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8940" tabRatio="600" firstSheet="0" activeTab="0" autoFilterDateGrouping="1"/>
  </bookViews>
  <sheets>
    <sheet name="Index II" sheetId="1" state="visible" r:id="rId1"/>
    <sheet name="Master Data" sheetId="2" state="visible" r:id="rId2"/>
  </sheets>
  <definedNames>
    <definedName name="_xlnm._FilterDatabase" localSheetId="0" hidden="1">'Index II'!$A$1:$AR$1</definedName>
  </definedNames>
  <calcPr calcId="191029" fullCalcOnLoad="1"/>
</workbook>
</file>

<file path=xl/styles.xml><?xml version="1.0" encoding="utf-8"?>
<styleSheet xmlns="http://schemas.openxmlformats.org/spreadsheetml/2006/main">
  <numFmts count="0"/>
  <fonts count="25">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color rgb="FF000000"/>
      <sz val="11"/>
    </font>
    <font>
      <name val="Calibri"/>
      <family val="2"/>
      <color theme="1"/>
      <sz val="10"/>
      <scheme val="minor"/>
    </font>
    <font>
      <name val="Calibri"/>
      <family val="2"/>
      <color theme="1"/>
      <sz val="12"/>
      <scheme val="minor"/>
    </font>
    <font>
      <name val="Century Gothic"/>
      <family val="2"/>
      <color rgb="FF000000"/>
      <sz val="9"/>
    </font>
    <font>
      <name val="Century Gothic"/>
      <family val="2"/>
      <color theme="1"/>
      <sz val="9"/>
    </font>
    <font>
      <name val="Century Gothic"/>
      <family val="2"/>
      <b val="1"/>
      <color rgb="FF000000"/>
      <sz val="9"/>
    </font>
    <font>
      <name val="Century Gothic"/>
      <family val="2"/>
      <color rgb="FF000000"/>
      <sz val="10"/>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4" tint="0.399975585192419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thin">
        <color rgb="FF000000"/>
      </top>
      <bottom/>
      <diagonal/>
    </border>
    <border>
      <left style="medium">
        <color indexed="64"/>
      </left>
      <right style="thin">
        <color rgb="FF000000"/>
      </right>
      <top style="medium">
        <color indexed="64"/>
      </top>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diagonal/>
    </border>
  </borders>
  <cellStyleXfs count="19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7" fillId="12" borderId="0"/>
    <xf numFmtId="0" fontId="17" fillId="13" borderId="0"/>
    <xf numFmtId="0" fontId="1" fillId="14" borderId="0"/>
    <xf numFmtId="0" fontId="1" fillId="15" borderId="0"/>
    <xf numFmtId="0" fontId="17" fillId="16" borderId="0"/>
    <xf numFmtId="0" fontId="17" fillId="17" borderId="0"/>
    <xf numFmtId="0" fontId="1" fillId="18" borderId="0"/>
    <xf numFmtId="0" fontId="1" fillId="19" borderId="0"/>
    <xf numFmtId="0" fontId="17" fillId="20" borderId="0"/>
    <xf numFmtId="0" fontId="17" fillId="21" borderId="0"/>
    <xf numFmtId="0" fontId="1" fillId="22" borderId="0"/>
    <xf numFmtId="0" fontId="1" fillId="23" borderId="0"/>
    <xf numFmtId="0" fontId="17" fillId="24" borderId="0"/>
    <xf numFmtId="0" fontId="17" fillId="25" borderId="0"/>
    <xf numFmtId="0" fontId="1" fillId="26" borderId="0"/>
    <xf numFmtId="0" fontId="1" fillId="27" borderId="0"/>
    <xf numFmtId="0" fontId="17" fillId="28" borderId="0"/>
    <xf numFmtId="0" fontId="17" fillId="29" borderId="0"/>
    <xf numFmtId="0" fontId="1" fillId="30" borderId="0"/>
    <xf numFmtId="0" fontId="1" fillId="31" borderId="0"/>
    <xf numFmtId="0" fontId="17" fillId="32" borderId="0"/>
    <xf numFmtId="0" fontId="18" fillId="0" borderId="0"/>
    <xf numFmtId="0" fontId="1" fillId="0" borderId="0"/>
    <xf numFmtId="0" fontId="18" fillId="0" borderId="0"/>
    <xf numFmtId="0" fontId="19" fillId="0" borderId="0"/>
    <xf numFmtId="9" fontId="19" fillId="0" borderId="0"/>
    <xf numFmtId="0" fontId="1" fillId="0" borderId="0"/>
    <xf numFmtId="9" fontId="1" fillId="0" borderId="0"/>
    <xf numFmtId="9" fontId="19" fillId="0" borderId="0"/>
    <xf numFmtId="0" fontId="1" fillId="10" borderId="0"/>
    <xf numFmtId="0" fontId="1" fillId="10" borderId="0"/>
    <xf numFmtId="0" fontId="1" fillId="10" borderId="0"/>
    <xf numFmtId="0" fontId="1" fillId="14" borderId="0"/>
    <xf numFmtId="0" fontId="1" fillId="14" borderId="0"/>
    <xf numFmtId="0" fontId="1" fillId="14" borderId="0"/>
    <xf numFmtId="0" fontId="1" fillId="18" borderId="0"/>
    <xf numFmtId="0" fontId="1" fillId="18" borderId="0"/>
    <xf numFmtId="0" fontId="1" fillId="18" borderId="0"/>
    <xf numFmtId="0" fontId="1" fillId="22" borderId="0"/>
    <xf numFmtId="0" fontId="1" fillId="22" borderId="0"/>
    <xf numFmtId="0" fontId="1" fillId="22" borderId="0"/>
    <xf numFmtId="0" fontId="1" fillId="26" borderId="0"/>
    <xf numFmtId="0" fontId="1" fillId="26" borderId="0"/>
    <xf numFmtId="0" fontId="1" fillId="26" borderId="0"/>
    <xf numFmtId="0" fontId="1" fillId="30" borderId="0"/>
    <xf numFmtId="0" fontId="1" fillId="30" borderId="0"/>
    <xf numFmtId="0" fontId="1" fillId="30" borderId="0"/>
    <xf numFmtId="0" fontId="1" fillId="11" borderId="0"/>
    <xf numFmtId="0" fontId="1" fillId="11" borderId="0"/>
    <xf numFmtId="0" fontId="1" fillId="11" borderId="0"/>
    <xf numFmtId="0" fontId="1" fillId="15" borderId="0"/>
    <xf numFmtId="0" fontId="1" fillId="15" borderId="0"/>
    <xf numFmtId="0" fontId="1" fillId="15" borderId="0"/>
    <xf numFmtId="0" fontId="1" fillId="19" borderId="0"/>
    <xf numFmtId="0" fontId="1" fillId="19" borderId="0"/>
    <xf numFmtId="0" fontId="1" fillId="19" borderId="0"/>
    <xf numFmtId="0" fontId="1" fillId="23" borderId="0"/>
    <xf numFmtId="0" fontId="1" fillId="23" borderId="0"/>
    <xf numFmtId="0" fontId="1" fillId="23" borderId="0"/>
    <xf numFmtId="0" fontId="1" fillId="27" borderId="0"/>
    <xf numFmtId="0" fontId="1" fillId="27" borderId="0"/>
    <xf numFmtId="0" fontId="1" fillId="27" borderId="0"/>
    <xf numFmtId="0" fontId="1" fillId="31" borderId="0"/>
    <xf numFmtId="0" fontId="1" fillId="31" borderId="0"/>
    <xf numFmtId="0" fontId="1" fillId="31" borderId="0"/>
    <xf numFmtId="0" fontId="17" fillId="12" borderId="0"/>
    <xf numFmtId="0" fontId="17" fillId="12" borderId="0"/>
    <xf numFmtId="0" fontId="17" fillId="12" borderId="0"/>
    <xf numFmtId="0" fontId="17" fillId="16" borderId="0"/>
    <xf numFmtId="0" fontId="17" fillId="16" borderId="0"/>
    <xf numFmtId="0" fontId="17" fillId="16" borderId="0"/>
    <xf numFmtId="0" fontId="17" fillId="20" borderId="0"/>
    <xf numFmtId="0" fontId="17" fillId="20" borderId="0"/>
    <xf numFmtId="0" fontId="17" fillId="20" borderId="0"/>
    <xf numFmtId="0" fontId="17" fillId="24" borderId="0"/>
    <xf numFmtId="0" fontId="17" fillId="24" borderId="0"/>
    <xf numFmtId="0" fontId="17" fillId="24" borderId="0"/>
    <xf numFmtId="0" fontId="17" fillId="28" borderId="0"/>
    <xf numFmtId="0" fontId="17" fillId="28" borderId="0"/>
    <xf numFmtId="0" fontId="17" fillId="28" borderId="0"/>
    <xf numFmtId="0" fontId="17" fillId="32" borderId="0"/>
    <xf numFmtId="0" fontId="17" fillId="32" borderId="0"/>
    <xf numFmtId="0" fontId="17" fillId="32" borderId="0"/>
    <xf numFmtId="0" fontId="17" fillId="9" borderId="0"/>
    <xf numFmtId="0" fontId="17" fillId="9" borderId="0"/>
    <xf numFmtId="0" fontId="17" fillId="9" borderId="0"/>
    <xf numFmtId="0" fontId="17" fillId="13" borderId="0"/>
    <xf numFmtId="0" fontId="17" fillId="13" borderId="0"/>
    <xf numFmtId="0" fontId="17" fillId="13" borderId="0"/>
    <xf numFmtId="0" fontId="17" fillId="17" borderId="0"/>
    <xf numFmtId="0" fontId="17" fillId="17" borderId="0"/>
    <xf numFmtId="0" fontId="17" fillId="17" borderId="0"/>
    <xf numFmtId="0" fontId="17" fillId="21" borderId="0"/>
    <xf numFmtId="0" fontId="17" fillId="21" borderId="0"/>
    <xf numFmtId="0" fontId="17" fillId="21" borderId="0"/>
    <xf numFmtId="0" fontId="17" fillId="25" borderId="0"/>
    <xf numFmtId="0" fontId="17" fillId="25" borderId="0"/>
    <xf numFmtId="0" fontId="17" fillId="25" borderId="0"/>
    <xf numFmtId="0" fontId="17" fillId="29" borderId="0"/>
    <xf numFmtId="0" fontId="17" fillId="29" borderId="0"/>
    <xf numFmtId="0" fontId="17" fillId="29" borderId="0"/>
    <xf numFmtId="0" fontId="7" fillId="3" borderId="0"/>
    <xf numFmtId="0" fontId="7" fillId="3" borderId="0"/>
    <xf numFmtId="0" fontId="7" fillId="3" borderId="0"/>
    <xf numFmtId="0" fontId="11" fillId="6" borderId="4"/>
    <xf numFmtId="0" fontId="11" fillId="6" borderId="4"/>
    <xf numFmtId="0" fontId="11" fillId="6" borderId="4"/>
    <xf numFmtId="0" fontId="13" fillId="7" borderId="7"/>
    <xf numFmtId="0" fontId="13" fillId="7" borderId="7"/>
    <xf numFmtId="0" fontId="13" fillId="7" borderId="7"/>
    <xf numFmtId="43" fontId="1" fillId="0" borderId="0"/>
    <xf numFmtId="0" fontId="15" fillId="0" borderId="0"/>
    <xf numFmtId="0" fontId="15" fillId="0" borderId="0"/>
    <xf numFmtId="0" fontId="15" fillId="0" borderId="0"/>
    <xf numFmtId="0" fontId="6" fillId="2" borderId="0"/>
    <xf numFmtId="0" fontId="6" fillId="2" borderId="0"/>
    <xf numFmtId="0" fontId="6" fillId="2" borderId="0"/>
    <xf numFmtId="0" fontId="9" fillId="5" borderId="4"/>
    <xf numFmtId="0" fontId="9" fillId="5" borderId="4"/>
    <xf numFmtId="0" fontId="9" fillId="5" borderId="4"/>
    <xf numFmtId="0" fontId="12" fillId="0" borderId="6"/>
    <xf numFmtId="0" fontId="12" fillId="0" borderId="6"/>
    <xf numFmtId="0" fontId="12" fillId="0" borderId="6"/>
    <xf numFmtId="0" fontId="8" fillId="4" borderId="0"/>
    <xf numFmtId="0" fontId="8" fillId="4" borderId="0"/>
    <xf numFmtId="0" fontId="8" fillId="4" borderId="0"/>
    <xf numFmtId="0" fontId="19"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20" fillId="0" borderId="0"/>
    <xf numFmtId="0" fontId="20" fillId="0" borderId="0"/>
    <xf numFmtId="0" fontId="1" fillId="0" borderId="0"/>
    <xf numFmtId="0" fontId="1" fillId="8" borderId="8"/>
    <xf numFmtId="0" fontId="1" fillId="8" borderId="8"/>
    <xf numFmtId="0" fontId="1" fillId="8" borderId="8"/>
    <xf numFmtId="0" fontId="10" fillId="6" borderId="5"/>
    <xf numFmtId="0" fontId="10" fillId="6" borderId="5"/>
    <xf numFmtId="0" fontId="10" fillId="6" borderId="5"/>
    <xf numFmtId="9" fontId="1" fillId="0" borderId="0"/>
    <xf numFmtId="9" fontId="19" fillId="0" borderId="0"/>
    <xf numFmtId="9" fontId="1" fillId="0" borderId="0"/>
    <xf numFmtId="9" fontId="1" fillId="0" borderId="0"/>
    <xf numFmtId="9" fontId="18" fillId="0" borderId="0"/>
    <xf numFmtId="9" fontId="1" fillId="0" borderId="0"/>
    <xf numFmtId="9" fontId="18" fillId="0" borderId="0"/>
    <xf numFmtId="9" fontId="1" fillId="0" borderId="0"/>
    <xf numFmtId="9" fontId="1" fillId="0" borderId="0"/>
    <xf numFmtId="9" fontId="1" fillId="0" borderId="0"/>
    <xf numFmtId="9" fontId="1" fillId="0" borderId="0"/>
    <xf numFmtId="9" fontId="18" fillId="0" borderId="0"/>
    <xf numFmtId="0" fontId="2" fillId="0" borderId="0"/>
    <xf numFmtId="0" fontId="16" fillId="0" borderId="9"/>
    <xf numFmtId="0" fontId="16" fillId="0" borderId="9"/>
    <xf numFmtId="0" fontId="16" fillId="0" borderId="9"/>
    <xf numFmtId="0" fontId="14" fillId="0" borderId="0"/>
    <xf numFmtId="0" fontId="14" fillId="0" borderId="0"/>
    <xf numFmtId="0" fontId="14" fillId="0" borderId="0"/>
  </cellStyleXfs>
  <cellXfs count="24">
    <xf numFmtId="0" fontId="0" fillId="0" borderId="0" pivotButton="0" quotePrefix="0" xfId="0"/>
    <xf numFmtId="0" fontId="21" fillId="0" borderId="0" pivotButton="0" quotePrefix="0" xfId="42"/>
    <xf numFmtId="0" fontId="23" fillId="0" borderId="0" applyAlignment="1" pivotButton="0" quotePrefix="0" xfId="42">
      <alignment horizontal="center" vertical="center" wrapText="1"/>
    </xf>
    <xf numFmtId="0" fontId="21" fillId="0" borderId="0" applyAlignment="1" pivotButton="0" quotePrefix="0" xfId="42">
      <alignment horizontal="center"/>
    </xf>
    <xf numFmtId="0" fontId="23" fillId="0" borderId="12" applyAlignment="1" pivotButton="0" quotePrefix="0" xfId="42">
      <alignment horizontal="center" vertical="center" wrapText="1"/>
    </xf>
    <xf numFmtId="0" fontId="23" fillId="0" borderId="13" applyAlignment="1" pivotButton="0" quotePrefix="0" xfId="42">
      <alignment horizontal="center" vertical="center" wrapText="1"/>
    </xf>
    <xf numFmtId="0" fontId="23" fillId="33" borderId="14" applyAlignment="1" pivotButton="0" quotePrefix="0" xfId="42">
      <alignment horizontal="center" vertical="center" wrapText="1"/>
    </xf>
    <xf numFmtId="0" fontId="23" fillId="0" borderId="15" applyAlignment="1" pivotButton="0" quotePrefix="0" xfId="42">
      <alignment horizontal="center" vertical="center" wrapText="1"/>
    </xf>
    <xf numFmtId="0" fontId="23" fillId="0" borderId="16" applyAlignment="1" pivotButton="0" quotePrefix="0" xfId="42">
      <alignment horizontal="center" vertical="center" wrapText="1"/>
    </xf>
    <xf numFmtId="0" fontId="23" fillId="0" borderId="17" applyAlignment="1" pivotButton="0" quotePrefix="0" xfId="42">
      <alignment horizontal="center" vertical="center" wrapText="1"/>
    </xf>
    <xf numFmtId="0" fontId="23" fillId="0" borderId="18" applyAlignment="1" pivotButton="0" quotePrefix="0" xfId="42">
      <alignment horizontal="center" vertical="center" wrapText="1"/>
    </xf>
    <xf numFmtId="0" fontId="23" fillId="0" borderId="10" applyAlignment="1" pivotButton="0" quotePrefix="0" xfId="42">
      <alignment horizontal="center" vertical="center" wrapText="1"/>
    </xf>
    <xf numFmtId="0" fontId="23" fillId="0" borderId="19" applyAlignment="1" pivotButton="0" quotePrefix="0" xfId="42">
      <alignment horizontal="center" vertical="center" wrapText="1"/>
    </xf>
    <xf numFmtId="0" fontId="23" fillId="0" borderId="14" applyAlignment="1" pivotButton="0" quotePrefix="0" xfId="42">
      <alignment horizontal="center" vertical="center" wrapText="1"/>
    </xf>
    <xf numFmtId="0" fontId="23" fillId="33" borderId="13" applyAlignment="1" pivotButton="0" quotePrefix="0" xfId="42">
      <alignment horizontal="center" vertical="center" wrapText="1"/>
    </xf>
    <xf numFmtId="0" fontId="23" fillId="0" borderId="20" applyAlignment="1" pivotButton="0" quotePrefix="0" xfId="42">
      <alignment horizontal="center" vertical="center" wrapText="1"/>
    </xf>
    <xf numFmtId="0" fontId="21" fillId="0" borderId="11" pivotButton="0" quotePrefix="0" xfId="42"/>
    <xf numFmtId="0" fontId="21" fillId="0" borderId="11" applyAlignment="1" pivotButton="0" quotePrefix="0" xfId="42">
      <alignment horizontal="center"/>
    </xf>
    <xf numFmtId="14" fontId="21" fillId="0" borderId="11" applyAlignment="1" pivotButton="0" quotePrefix="0" xfId="42">
      <alignment horizontal="center"/>
    </xf>
    <xf numFmtId="0" fontId="24" fillId="0" borderId="11" applyAlignment="1" pivotButton="0" quotePrefix="0" xfId="42">
      <alignment shrinkToFit="1"/>
    </xf>
    <xf numFmtId="0" fontId="21" fillId="0" borderId="11" applyAlignment="1" pivotButton="0" quotePrefix="0" xfId="42">
      <alignment horizontal="center"/>
    </xf>
    <xf numFmtId="2" fontId="21" fillId="0" borderId="11" applyAlignment="1" pivotButton="0" quotePrefix="0" xfId="42">
      <alignment horizontal="center"/>
    </xf>
    <xf numFmtId="0" fontId="0" fillId="0" borderId="11" pivotButton="0" quotePrefix="0" xfId="0"/>
    <xf numFmtId="0" fontId="22" fillId="0" borderId="11" applyAlignment="1" pivotButton="0" quotePrefix="0" xfId="0">
      <alignment horizontal="center"/>
    </xf>
  </cellXfs>
  <cellStyles count="19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Normal 2" xfId="42"/>
    <cellStyle name="Normal 2 2" xfId="43"/>
    <cellStyle name="Normal 2 2 2" xfId="44"/>
    <cellStyle name="Normal 2 2 2 2" xfId="45"/>
    <cellStyle name="Percent 2 2" xfId="46"/>
    <cellStyle name="Normal 2 3" xfId="47"/>
    <cellStyle name="Percent 2 2 3" xfId="48"/>
    <cellStyle name="Percent 2 2 2" xfId="49"/>
    <cellStyle name="20% - Accent1 2" xfId="50"/>
    <cellStyle name="20% - Accent1 3" xfId="51"/>
    <cellStyle name="20% - Accent1 4" xfId="52"/>
    <cellStyle name="20% - Accent2 2" xfId="53"/>
    <cellStyle name="20% - Accent2 3" xfId="54"/>
    <cellStyle name="20% - Accent2 4" xfId="55"/>
    <cellStyle name="20% - Accent3 2" xfId="56"/>
    <cellStyle name="20% - Accent3 3" xfId="57"/>
    <cellStyle name="20% - Accent3 4" xfId="58"/>
    <cellStyle name="20% - Accent4 2" xfId="59"/>
    <cellStyle name="20% - Accent4 3" xfId="60"/>
    <cellStyle name="20% - Accent4 4" xfId="61"/>
    <cellStyle name="20% - Accent5 2" xfId="62"/>
    <cellStyle name="20% - Accent5 3" xfId="63"/>
    <cellStyle name="20% - Accent5 4" xfId="64"/>
    <cellStyle name="20% - Accent6 2" xfId="65"/>
    <cellStyle name="20% - Accent6 3" xfId="66"/>
    <cellStyle name="20% - Accent6 4" xfId="67"/>
    <cellStyle name="40% - Accent1 2" xfId="68"/>
    <cellStyle name="40% - Accent1 3" xfId="69"/>
    <cellStyle name="40% - Accent1 4" xfId="70"/>
    <cellStyle name="40% - Accent2 2" xfId="71"/>
    <cellStyle name="40% - Accent2 3" xfId="72"/>
    <cellStyle name="40% - Accent2 4" xfId="73"/>
    <cellStyle name="40% - Accent3 2" xfId="74"/>
    <cellStyle name="40% - Accent3 3" xfId="75"/>
    <cellStyle name="40% - Accent3 4" xfId="76"/>
    <cellStyle name="40% - Accent4 2" xfId="77"/>
    <cellStyle name="40% - Accent4 3" xfId="78"/>
    <cellStyle name="40% - Accent4 4" xfId="79"/>
    <cellStyle name="40% - Accent5 2" xfId="80"/>
    <cellStyle name="40% - Accent5 3" xfId="81"/>
    <cellStyle name="40% - Accent5 4" xfId="82"/>
    <cellStyle name="40% - Accent6 2" xfId="83"/>
    <cellStyle name="40% - Accent6 3" xfId="84"/>
    <cellStyle name="40% - Accent6 4" xfId="85"/>
    <cellStyle name="60% - Accent1 2" xfId="86"/>
    <cellStyle name="60% - Accent1 3" xfId="87"/>
    <cellStyle name="60% - Accent1 4" xfId="88"/>
    <cellStyle name="60% - Accent2 2" xfId="89"/>
    <cellStyle name="60% - Accent2 3" xfId="90"/>
    <cellStyle name="60% - Accent2 4" xfId="91"/>
    <cellStyle name="60% - Accent3 2" xfId="92"/>
    <cellStyle name="60% - Accent3 3" xfId="93"/>
    <cellStyle name="60% - Accent3 4" xfId="94"/>
    <cellStyle name="60% - Accent4 2" xfId="95"/>
    <cellStyle name="60% - Accent4 3" xfId="96"/>
    <cellStyle name="60% - Accent4 4" xfId="97"/>
    <cellStyle name="60% - Accent5 2" xfId="98"/>
    <cellStyle name="60% - Accent5 3" xfId="99"/>
    <cellStyle name="60% - Accent5 4" xfId="100"/>
    <cellStyle name="60% - Accent6 2" xfId="101"/>
    <cellStyle name="60% - Accent6 3" xfId="102"/>
    <cellStyle name="60% - Accent6 4" xfId="103"/>
    <cellStyle name="Accent1 2" xfId="104"/>
    <cellStyle name="Accent1 3" xfId="105"/>
    <cellStyle name="Accent1 4" xfId="106"/>
    <cellStyle name="Accent2 2" xfId="107"/>
    <cellStyle name="Accent2 3" xfId="108"/>
    <cellStyle name="Accent2 4" xfId="109"/>
    <cellStyle name="Accent3 2" xfId="110"/>
    <cellStyle name="Accent3 3" xfId="111"/>
    <cellStyle name="Accent3 4" xfId="112"/>
    <cellStyle name="Accent4 2" xfId="113"/>
    <cellStyle name="Accent4 3" xfId="114"/>
    <cellStyle name="Accent4 4" xfId="115"/>
    <cellStyle name="Accent5 2" xfId="116"/>
    <cellStyle name="Accent5 3" xfId="117"/>
    <cellStyle name="Accent5 4" xfId="118"/>
    <cellStyle name="Accent6 2" xfId="119"/>
    <cellStyle name="Accent6 3" xfId="120"/>
    <cellStyle name="Accent6 4" xfId="121"/>
    <cellStyle name="Bad 2" xfId="122"/>
    <cellStyle name="Bad 3" xfId="123"/>
    <cellStyle name="Bad 4" xfId="124"/>
    <cellStyle name="Calculation 2" xfId="125"/>
    <cellStyle name="Calculation 3" xfId="126"/>
    <cellStyle name="Calculation 4" xfId="127"/>
    <cellStyle name="Check Cell 2" xfId="128"/>
    <cellStyle name="Check Cell 3" xfId="129"/>
    <cellStyle name="Check Cell 4" xfId="130"/>
    <cellStyle name="Comma 2" xfId="131"/>
    <cellStyle name="Explanatory Text 2" xfId="132"/>
    <cellStyle name="Explanatory Text 3" xfId="133"/>
    <cellStyle name="Explanatory Text 4" xfId="134"/>
    <cellStyle name="Good 2" xfId="135"/>
    <cellStyle name="Good 3" xfId="136"/>
    <cellStyle name="Good 4" xfId="137"/>
    <cellStyle name="Input 2" xfId="138"/>
    <cellStyle name="Input 3" xfId="139"/>
    <cellStyle name="Input 4" xfId="140"/>
    <cellStyle name="Linked Cell 2" xfId="141"/>
    <cellStyle name="Linked Cell 3" xfId="142"/>
    <cellStyle name="Linked Cell 4" xfId="143"/>
    <cellStyle name="Neutral 2" xfId="144"/>
    <cellStyle name="Neutral 3" xfId="145"/>
    <cellStyle name="Neutral 4" xfId="146"/>
    <cellStyle name="Normal 2 2 2 2 2" xfId="147"/>
    <cellStyle name="Normal 2 3 2" xfId="148"/>
    <cellStyle name="Normal 2 3 3" xfId="149"/>
    <cellStyle name="Normal 2 3 3 2" xfId="150"/>
    <cellStyle name="Normal 2 3 4" xfId="151"/>
    <cellStyle name="Normal 2 4" xfId="152"/>
    <cellStyle name="Normal 2 4 2" xfId="153"/>
    <cellStyle name="Normal 2 5" xfId="154"/>
    <cellStyle name="Normal 3" xfId="155"/>
    <cellStyle name="Normal 3 2" xfId="156"/>
    <cellStyle name="Normal 3 2 2" xfId="157"/>
    <cellStyle name="Normal 3 3" xfId="158"/>
    <cellStyle name="Normal 4" xfId="159"/>
    <cellStyle name="Normal 4 2" xfId="160"/>
    <cellStyle name="Normal 4 2 2" xfId="161"/>
    <cellStyle name="Normal 4 3" xfId="162"/>
    <cellStyle name="Normal 5" xfId="163"/>
    <cellStyle name="Normal 5 2" xfId="164"/>
    <cellStyle name="Normal 6" xfId="165"/>
    <cellStyle name="Normal 7" xfId="166"/>
    <cellStyle name="Normal 8" xfId="167"/>
    <cellStyle name="Note 2" xfId="168"/>
    <cellStyle name="Note 3" xfId="169"/>
    <cellStyle name="Note 4" xfId="170"/>
    <cellStyle name="Output 2" xfId="171"/>
    <cellStyle name="Output 3" xfId="172"/>
    <cellStyle name="Output 4" xfId="173"/>
    <cellStyle name="Percent 2" xfId="174"/>
    <cellStyle name="Percent 2 2 2 2" xfId="175"/>
    <cellStyle name="Percent 2 2 3 2" xfId="176"/>
    <cellStyle name="Percent 2 2 4" xfId="177"/>
    <cellStyle name="Percent 2 3" xfId="178"/>
    <cellStyle name="Percent 2 4" xfId="179"/>
    <cellStyle name="Percent 2 5" xfId="180"/>
    <cellStyle name="Percent 3" xfId="181"/>
    <cellStyle name="Percent 3 2" xfId="182"/>
    <cellStyle name="Percent 3 2 2" xfId="183"/>
    <cellStyle name="Percent 3 3" xfId="184"/>
    <cellStyle name="Percent 4" xfId="185"/>
    <cellStyle name="Title 2" xfId="186"/>
    <cellStyle name="Total 2" xfId="187"/>
    <cellStyle name="Total 3" xfId="188"/>
    <cellStyle name="Total 4" xfId="189"/>
    <cellStyle name="Warning Text 2" xfId="190"/>
    <cellStyle name="Warning Text 3" xfId="191"/>
    <cellStyle name="Warning Text 4" xfId="19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92D050"/>
    <outlinePr summaryBelow="1" summaryRight="1"/>
    <pageSetUpPr/>
  </sheetPr>
  <dimension ref="A1:AR2832"/>
  <sheetViews>
    <sheetView showGridLines="0" tabSelected="1" zoomScale="90" zoomScaleNormal="90" workbookViewId="0">
      <selection activeCell="D12" sqref="D12"/>
    </sheetView>
  </sheetViews>
  <sheetFormatPr baseColWidth="8" defaultColWidth="9.109375" defaultRowHeight="13.2"/>
  <cols>
    <col width="14.109375" bestFit="1" customWidth="1" style="1" min="1" max="1"/>
    <col width="9.109375" customWidth="1" style="1" min="2" max="2"/>
    <col width="12" bestFit="1" customWidth="1" style="1" min="3" max="3"/>
    <col width="15.109375" customWidth="1" style="1" min="4" max="4"/>
    <col width="9.109375" customWidth="1" style="1" min="5" max="5"/>
    <col width="9.109375" customWidth="1" style="3" min="6" max="7"/>
    <col width="14.33203125" bestFit="1" customWidth="1" style="3" min="8" max="8"/>
    <col width="19.77734375" customWidth="1" style="1" min="9" max="10"/>
    <col width="9.109375" customWidth="1" style="1" min="11" max="12"/>
    <col width="9.109375" customWidth="1" style="3" min="13" max="15"/>
    <col width="9.109375" customWidth="1" style="1" min="16" max="16"/>
    <col width="9.109375" customWidth="1" style="3" min="17" max="19"/>
    <col width="9.109375" customWidth="1" style="1" min="20" max="20"/>
    <col width="9.109375" customWidth="1" style="3" min="21" max="29"/>
    <col width="14.5546875" bestFit="1" customWidth="1" style="3" min="30" max="30"/>
    <col width="13.88671875" bestFit="1" customWidth="1" style="3" min="31" max="31"/>
    <col width="9.109375" customWidth="1" style="3" min="32" max="33"/>
    <col width="9.109375" customWidth="1" style="1" min="34" max="35"/>
    <col width="9.109375" customWidth="1" style="3" min="36" max="37"/>
    <col width="13.109375" customWidth="1" style="3" min="38" max="38"/>
    <col width="9.109375" customWidth="1" style="1" min="39" max="42"/>
    <col width="19.77734375" bestFit="1" customWidth="1" style="1" min="43" max="43"/>
    <col width="9.109375" customWidth="1" style="1" min="44" max="16384"/>
  </cols>
  <sheetData>
    <row r="1" ht="68.40000000000001" customFormat="1" customHeight="1" s="2">
      <c r="A1" s="4" t="inlineStr">
        <is>
          <t>Project Id</t>
        </is>
      </c>
      <c r="B1" s="5" t="inlineStr">
        <is>
          <t>City</t>
        </is>
      </c>
      <c r="C1" s="5" t="inlineStr">
        <is>
          <t>Micro Market</t>
        </is>
      </c>
      <c r="D1" s="5" t="inlineStr">
        <is>
          <t>Developer Name- As per Our Database</t>
        </is>
      </c>
      <c r="E1" s="5" t="inlineStr">
        <is>
          <t>Project Name- As per Our Database</t>
        </is>
      </c>
      <c r="F1" s="5" t="inlineStr">
        <is>
          <t>Deed Type</t>
        </is>
      </c>
      <c r="G1" s="5" t="inlineStr">
        <is>
          <t>Registration No.</t>
        </is>
      </c>
      <c r="H1" s="5" t="inlineStr">
        <is>
          <t>Registration Date</t>
        </is>
      </c>
      <c r="I1" s="5" t="inlineStr">
        <is>
          <t>Building Name</t>
        </is>
      </c>
      <c r="J1" s="6" t="inlineStr">
        <is>
          <t>Tower Name</t>
        </is>
      </c>
      <c r="K1" s="7" t="inlineStr">
        <is>
          <t>Seller Name</t>
        </is>
      </c>
      <c r="L1" s="5" t="inlineStr">
        <is>
          <t>Seller Address</t>
        </is>
      </c>
      <c r="M1" s="8" t="inlineStr">
        <is>
          <t>Seller Pincode</t>
        </is>
      </c>
      <c r="N1" s="7" t="inlineStr">
        <is>
          <t>Buryes Age</t>
        </is>
      </c>
      <c r="O1" s="5" t="inlineStr">
        <is>
          <t>Buyer Pincode</t>
        </is>
      </c>
      <c r="P1" s="9" t="inlineStr">
        <is>
          <t>Buyer Location</t>
        </is>
      </c>
      <c r="Q1" s="10" t="inlineStr">
        <is>
          <t>Flat No</t>
        </is>
      </c>
      <c r="R1" s="11" t="inlineStr">
        <is>
          <t>Floor No</t>
        </is>
      </c>
      <c r="S1" s="12" t="inlineStr">
        <is>
          <t>Room No</t>
        </is>
      </c>
      <c r="T1" s="13" t="inlineStr">
        <is>
          <t>Area as given in Index II pages</t>
        </is>
      </c>
      <c r="U1" s="5" t="inlineStr">
        <is>
          <t>Transacted Area (Sqft)</t>
        </is>
      </c>
      <c r="V1" s="5" t="inlineStr">
        <is>
          <t>Transacted Carpet Area (Sqft)</t>
        </is>
      </c>
      <c r="W1" s="14" t="inlineStr">
        <is>
          <t>Actual Areas (Sqft)</t>
        </is>
      </c>
      <c r="X1" s="14" t="inlineStr">
        <is>
          <t>Flat Area (Sqm)</t>
        </is>
      </c>
      <c r="Y1" s="14" t="inlineStr">
        <is>
          <t>Balcony area (Sqm)</t>
        </is>
      </c>
      <c r="Z1" s="5" t="inlineStr">
        <is>
          <t>Transacted Area Capital Value (INR/Sqft)</t>
        </is>
      </c>
      <c r="AA1" s="5" t="inlineStr">
        <is>
          <t>Transacted Carpet Area Capital Value (INR/Sqft)</t>
        </is>
      </c>
      <c r="AB1" s="5" t="inlineStr">
        <is>
          <t>Agreement Value (INR)</t>
        </is>
      </c>
      <c r="AC1" s="5" t="inlineStr">
        <is>
          <t>Market Value (INR)</t>
        </is>
      </c>
      <c r="AD1" s="5" t="inlineStr">
        <is>
          <t>Additional Area (Sqm)</t>
        </is>
      </c>
      <c r="AE1" s="5" t="inlineStr">
        <is>
          <t>Area and Price Remarks</t>
        </is>
      </c>
      <c r="AF1" s="5" t="inlineStr">
        <is>
          <t>Stamp Duty</t>
        </is>
      </c>
      <c r="AG1" s="5" t="inlineStr">
        <is>
          <t>Registration Fee</t>
        </is>
      </c>
      <c r="AH1" s="5" t="inlineStr">
        <is>
          <t>Property Discription</t>
        </is>
      </c>
      <c r="AI1" s="5" t="inlineStr">
        <is>
          <t>Property Discription English</t>
        </is>
      </c>
      <c r="AJ1" s="5" t="inlineStr">
        <is>
          <t>Id</t>
        </is>
      </c>
      <c r="AK1" s="9" t="inlineStr">
        <is>
          <t>SaleReSale</t>
        </is>
      </c>
      <c r="AL1" s="15" t="inlineStr">
        <is>
          <t>Agreement Value( In Crs.)</t>
        </is>
      </c>
      <c r="AM1" s="15" t="inlineStr">
        <is>
          <t>Month</t>
        </is>
      </c>
      <c r="AN1" s="15" t="inlineStr">
        <is>
          <t>FY</t>
        </is>
      </c>
      <c r="AO1" s="15" t="inlineStr">
        <is>
          <t>Fy-Q</t>
        </is>
      </c>
      <c r="AP1" s="15" t="inlineStr">
        <is>
          <t>Address</t>
        </is>
      </c>
      <c r="AQ1" s="15" t="inlineStr">
        <is>
          <t>Micromarket</t>
        </is>
      </c>
      <c r="AR1" s="15" t="inlineStr">
        <is>
          <t>State</t>
        </is>
      </c>
    </row>
    <row r="2" ht="14.4" customHeight="1">
      <c r="A2" s="16" t="inlineStr">
        <is>
          <t>PM00876_0045</t>
        </is>
      </c>
      <c r="B2" s="16" t="inlineStr">
        <is>
          <t xml:space="preserve">Mumbai              </t>
        </is>
      </c>
      <c r="C2" s="16" t="inlineStr">
        <is>
          <t>Borivali(E)</t>
        </is>
      </c>
      <c r="D2" s="16" t="inlineStr">
        <is>
          <t xml:space="preserve">Oberoi Realty                                     </t>
        </is>
      </c>
      <c r="E2" s="16" t="inlineStr">
        <is>
          <t>Sky City</t>
        </is>
      </c>
      <c r="F2" s="20" t="inlineStr">
        <is>
          <t>Sale</t>
        </is>
      </c>
      <c r="G2" s="20" t="n">
        <v>4323</v>
      </c>
      <c r="H2" s="18" t="n">
        <v>46093</v>
      </c>
      <c r="I2" s="19" t="inlineStr">
        <is>
          <t>Sky City</t>
        </is>
      </c>
      <c r="J2" s="19" t="inlineStr">
        <is>
          <t>F</t>
        </is>
      </c>
      <c r="K2" s="16" t="inlineStr">
        <is>
          <t>Incline Realty Pvt. ANTHO OF LTD. Signer Anuja Patel</t>
        </is>
      </c>
      <c r="L2" s="16" t="inlineStr">
        <is>
          <t>- Plot No:- 0, Mala No: 0, Building Name:- Office- 3rd Floor, Commerce, Oberoi Garden City, Block No:- Off Western Express Highway, Road No:- Goregaon East Mumbai, Maharashtra, Mumbai.</t>
        </is>
      </c>
      <c r="M2" s="20" t="n">
        <v>400063</v>
      </c>
      <c r="N2" s="20" t="n">
        <v>50</v>
      </c>
      <c r="O2" s="20" t="n">
        <v>400092</v>
      </c>
      <c r="P2" s="16" t="inlineStr">
        <is>
          <t>Borivali West,Borivali West,Maharashtra</t>
        </is>
      </c>
      <c r="Q2" s="20" t="n">
        <v>5606</v>
      </c>
      <c r="R2" s="20" t="n">
        <v>56</v>
      </c>
      <c r="S2" s="20" t="n">
        <v>6</v>
      </c>
      <c r="T2" s="16" t="inlineStr">
        <is>
          <t>21.32 चौ.मीटर</t>
        </is>
      </c>
      <c r="U2" s="20" t="n">
        <v>229.49</v>
      </c>
      <c r="V2" s="20" t="n">
        <v>229.49</v>
      </c>
      <c r="W2" s="20" t="n">
        <v>229.49</v>
      </c>
      <c r="X2" s="20" t="n">
        <v>21.32</v>
      </c>
      <c r="Y2" s="20" t="n"/>
      <c r="Z2" s="20">
        <f>ROUND(AB2/U2,0)</f>
        <v/>
      </c>
      <c r="AA2" s="20">
        <f>IFERROR(ROUND(AB2/V2,0),"")</f>
        <v/>
      </c>
      <c r="AB2" s="20" t="n">
        <v>13373600</v>
      </c>
      <c r="AC2" s="20" t="n">
        <v>7879122.151</v>
      </c>
      <c r="AD2" s="20" t="n"/>
      <c r="AE2" s="20" t="inlineStr">
        <is>
          <t>Carpet Area</t>
        </is>
      </c>
      <c r="AF2" s="20" t="n">
        <v>803000</v>
      </c>
      <c r="AG2" s="20" t="n">
        <v>30000</v>
      </c>
      <c r="AH2" s="16" t="inlineStr">
        <is>
          <t>1)पालिकेचे नाव:mumbai ma.na.pa. इतर वर्णन :सदनिका नं: 5606, माळा नं: 56 वा मजला,टॉवर एफ, इमारतीचे नाव: स्काय सिटी, ब्लॉक नं: - दत्तपाडा रोड, रोड : बोरिवली पूर्व,मुंबई - 400066, इतर  माहिती: सदनिका क्षेत्र 21.32 चौ. मीटर कारपेट(रेरा कारपेट)समतुल्य 229 चौ. फुट कारपेट(रेरा कारपेट)....... सोबत 1 वाहनतळ(सिंगल)............. इतर माहिती दस्तात नमूद केल्याप्रमाणे(  (     c.t.s. number : 141, 142, 155, 155/1 to 12, 107/e, ;  )  )</t>
        </is>
      </c>
      <c r="AI2" s="16" t="inlineStr">
        <is>
          <t>1) Name of Municipality: Mumbai M.N.P. Other Details: Flat No: 5606, Floor No: 56th Floor, Tower F, Building Name: Sky City, Block No: - Duttpada Road, Road: Borivali East, Mumbai - 400066, Other Information: Flat Area 21.32 Sq. Meter Carpet (RERA Carpet) equivalent to 229 Sq.ft Carpet (RERA Carpet)......with 1 Carport (single).......... Other information mentioned in the document ((CTS No.: 141, 142, 155, 155/1 to 12, 107/E, ; ))</t>
        </is>
      </c>
      <c r="AJ2" s="20" t="n">
        <v>14419890</v>
      </c>
      <c r="AK2" s="20" t="inlineStr">
        <is>
          <t>Primary</t>
        </is>
      </c>
      <c r="AL2" s="21">
        <f>AB2/10^7</f>
        <v/>
      </c>
      <c r="AM2" s="16">
        <f>TEXT(H2,"mmm-yy")</f>
        <v/>
      </c>
      <c r="AN2" s="16">
        <f>"FY "&amp;TEXT(DATE(YEAR(H2)+(MONTH(H2)&gt;=4),1,1),"yy")</f>
        <v/>
      </c>
      <c r="AO2" s="16">
        <f>"FY "&amp;TEXT(DATE(YEAR(H2)+(MONTH(H2)&gt;=4),1,1),"yy") &amp; " " &amp; CHOOSE(LOOKUP(MONTH(H2),{1,4,7,10},{4,1,2,3}),"Q1","Q2","Q3","Q4")</f>
        <v/>
      </c>
      <c r="AP2" s="16" t="inlineStr">
        <is>
          <t>Borivali West</t>
        </is>
      </c>
      <c r="AQ2" s="22" t="inlineStr">
        <is>
          <t>Borivali West</t>
        </is>
      </c>
      <c r="AR2" s="22" t="inlineStr">
        <is>
          <t>Maharashtra</t>
        </is>
      </c>
    </row>
    <row r="3" ht="14.4" customHeight="1">
      <c r="A3" s="16" t="inlineStr">
        <is>
          <t>PM00876_0045</t>
        </is>
      </c>
      <c r="B3" s="16" t="inlineStr">
        <is>
          <t xml:space="preserve">Mumbai              </t>
        </is>
      </c>
      <c r="C3" s="16" t="inlineStr">
        <is>
          <t>Borivali(E)</t>
        </is>
      </c>
      <c r="D3" s="16" t="inlineStr">
        <is>
          <t xml:space="preserve">Oberoi Realty                                     </t>
        </is>
      </c>
      <c r="E3" s="16" t="inlineStr">
        <is>
          <t>Sky City</t>
        </is>
      </c>
      <c r="F3" s="20" t="inlineStr">
        <is>
          <t>Sale</t>
        </is>
      </c>
      <c r="G3" s="20" t="n">
        <v>4840</v>
      </c>
      <c r="H3" s="18" t="n">
        <v>46101</v>
      </c>
      <c r="I3" s="19" t="inlineStr">
        <is>
          <t>Sky City</t>
        </is>
      </c>
      <c r="J3" s="19" t="inlineStr">
        <is>
          <t>F</t>
        </is>
      </c>
      <c r="K3" s="16" t="inlineStr">
        <is>
          <t>Incline Realty Pvt. ANTHO OF LTD. Signed by Disha Sangani</t>
        </is>
      </c>
      <c r="L3" s="16" t="inlineStr">
        <is>
          <t>- Plot No:-0, Mala No:0, Building Name:- Office- 3rd Floor, Commerce, Oberoi Garden City, Block No:- Off Western Express Highway, Road No:- Goregaon East Mumbai, Maharashtra, Mumbai.</t>
        </is>
      </c>
      <c r="M3" s="20" t="n">
        <v>400063</v>
      </c>
      <c r="N3" s="20" t="n">
        <v>56</v>
      </c>
      <c r="O3" s="20" t="n">
        <v>400064</v>
      </c>
      <c r="P3" s="16" t="inlineStr">
        <is>
          <t>Orlem,Malad West,Maharashtra</t>
        </is>
      </c>
      <c r="Q3" s="20" t="n">
        <v>5906</v>
      </c>
      <c r="R3" s="20" t="n">
        <v>59</v>
      </c>
      <c r="S3" s="20" t="n">
        <v>6</v>
      </c>
      <c r="T3" s="16" t="inlineStr">
        <is>
          <t>21.32 चौ.मीटर</t>
        </is>
      </c>
      <c r="U3" s="20" t="n">
        <v>229.49</v>
      </c>
      <c r="V3" s="20" t="n">
        <v>229.49</v>
      </c>
      <c r="W3" s="20" t="n">
        <v>229.49</v>
      </c>
      <c r="X3" s="20" t="n">
        <v>21.32</v>
      </c>
      <c r="Y3" s="20" t="n"/>
      <c r="Z3" s="20">
        <f>ROUND(AB3/U3,0)</f>
        <v/>
      </c>
      <c r="AA3" s="20">
        <f>IFERROR(ROUND(AB3/V3,0),"")</f>
        <v/>
      </c>
      <c r="AB3" s="20" t="n">
        <v>13286629</v>
      </c>
      <c r="AC3" s="20" t="n">
        <v>7879122.151</v>
      </c>
      <c r="AD3" s="20" t="n"/>
      <c r="AE3" s="20" t="inlineStr">
        <is>
          <t>Carpet Area</t>
        </is>
      </c>
      <c r="AF3" s="20" t="n">
        <v>798000</v>
      </c>
      <c r="AG3" s="20" t="n">
        <v>30000</v>
      </c>
      <c r="AH3" s="16" t="inlineStr">
        <is>
          <t>1)पालिकेचे नाव:mumbai ma.na.pa. इतर वर्णन :सदनिका नं: 5906, माळा नं: 59 वा मजला,टॉवर एफ, इमारतीचे नाव: स्काय सिटी, ब्लॉक नं: - दत्तपाडा रोड, रोड : बोरिवली पूर्व,मुंबई - 400066, इतर  माहिती: सदनिका क्षेत्र 21.32 चौ. मीटर कारपेट(रेरा कारपेट)समतुल्य 229 चौ. फुट कारपेट(रेरा कारपेट)....... सोबत 1 वाहनतळ(सिंगल)............. इतर माहिती दस्तात नमूद केल्याप्रमाणे(  (     c.t.s. number : 141, 142, 155, 155/1 to 12, 107/e, ;  )  )</t>
        </is>
      </c>
      <c r="AI3" s="16" t="inlineStr">
        <is>
          <t>1) Name of Municipality: Mumbai M.N.P. Other Details: Flat No: 5906, Floor No: 59th Floor, Tower F, Building Name: Sky City, Block No: - Duttpada Road, Road: Borivali East, Mumbai - 400066, Other Information: Flat Area 21.32 Sq. Meter Carpet (RERA Carpet) equivalent to 229 Sq.ft Carpet (RERA Carpet)......with 1 Carport (single).......... Other information mentioned in the document ((CTS No.: 141, 142, 155, 155/1 to 12, 107/E, ; ))</t>
        </is>
      </c>
      <c r="AJ3" s="20" t="n">
        <v>14390810</v>
      </c>
      <c r="AK3" s="20" t="inlineStr">
        <is>
          <t>Primary</t>
        </is>
      </c>
      <c r="AL3" s="21">
        <f>AB3/10^7</f>
        <v/>
      </c>
      <c r="AM3" s="16">
        <f>TEXT(H3,"mmm-yy")</f>
        <v/>
      </c>
      <c r="AN3" s="16">
        <f>"FY "&amp;TEXT(DATE(YEAR(H3)+(MONTH(H3)&gt;=4),1,1),"yy")</f>
        <v/>
      </c>
      <c r="AO3" s="16">
        <f>"FY "&amp;TEXT(DATE(YEAR(H3)+(MONTH(H3)&gt;=4),1,1),"yy") &amp; " " &amp; CHOOSE(LOOKUP(MONTH(H3),{1,4,7,10},{4,1,2,3}),"Q1","Q2","Q3","Q4")</f>
        <v/>
      </c>
      <c r="AP3" s="16" t="inlineStr">
        <is>
          <t>Orlem</t>
        </is>
      </c>
      <c r="AQ3" s="22" t="inlineStr">
        <is>
          <t>Malad West</t>
        </is>
      </c>
      <c r="AR3" s="22" t="inlineStr">
        <is>
          <t>Maharashtra</t>
        </is>
      </c>
    </row>
    <row r="4" ht="14.4" customHeight="1">
      <c r="A4" s="16" t="inlineStr">
        <is>
          <t>PM00876_0045</t>
        </is>
      </c>
      <c r="B4" s="16" t="inlineStr">
        <is>
          <t xml:space="preserve">Mumbai              </t>
        </is>
      </c>
      <c r="C4" s="16" t="inlineStr">
        <is>
          <t>Borivali(E)</t>
        </is>
      </c>
      <c r="D4" s="16" t="inlineStr">
        <is>
          <t xml:space="preserve">Oberoi Realty                                     </t>
        </is>
      </c>
      <c r="E4" s="16" t="inlineStr">
        <is>
          <t>Sky City</t>
        </is>
      </c>
      <c r="F4" s="20" t="inlineStr">
        <is>
          <t>Sale</t>
        </is>
      </c>
      <c r="G4" s="20" t="n">
        <v>17418</v>
      </c>
      <c r="H4" s="18" t="n">
        <v>45929</v>
      </c>
      <c r="I4" s="19" t="inlineStr">
        <is>
          <t>Sky City</t>
        </is>
      </c>
      <c r="J4" s="19" t="inlineStr">
        <is>
          <t>D</t>
        </is>
      </c>
      <c r="K4" s="16" t="inlineStr">
        <is>
          <t>Incline Realty Pvt. ANTHO OF LTD. Signers Disha Sangani &amp; Rakhi Desai Both MukhtyarLinda D'Souzave: 37 Address: Plot No: 0</t>
        </is>
      </c>
      <c r="L4" s="16" t="inlineStr">
        <is>
          <t>- Plot No: 0, Mala No: 0, Building Name: Office- 3rd Floor, Commerce Oberoi Garden City, Block No:- Off Western Express Highway, Road No: Goregaon East Mumbai, Maharashtra, Mumbai.</t>
        </is>
      </c>
      <c r="M4" s="20" t="n">
        <v>400063</v>
      </c>
      <c r="N4" s="20" t="n">
        <v>60</v>
      </c>
      <c r="O4" s="20" t="n">
        <v>400066</v>
      </c>
      <c r="P4" s="16" t="inlineStr">
        <is>
          <t>S. K.Nagar,Borivali East,Maharashtra</t>
        </is>
      </c>
      <c r="Q4" s="20" t="n">
        <v>602</v>
      </c>
      <c r="R4" s="20" t="n">
        <v>60</v>
      </c>
      <c r="S4" s="20" t="n">
        <v>2</v>
      </c>
      <c r="T4" s="16" t="inlineStr">
        <is>
          <t>23.43 चौ.मीटर</t>
        </is>
      </c>
      <c r="U4" s="20" t="n">
        <v>252.2</v>
      </c>
      <c r="V4" s="20" t="n">
        <v>252.2</v>
      </c>
      <c r="W4" s="20" t="n">
        <v>252.2</v>
      </c>
      <c r="X4" s="20" t="n">
        <v>23.43</v>
      </c>
      <c r="Y4" s="20" t="n"/>
      <c r="Z4" s="20">
        <f>ROUND(AB4/U4,0)</f>
        <v/>
      </c>
      <c r="AA4" s="20">
        <f>IFERROR(ROUND(AB4/V4,0),"")</f>
        <v/>
      </c>
      <c r="AB4" s="20" t="n">
        <v>11566800</v>
      </c>
      <c r="AC4" s="20" t="n">
        <v>7609869.222</v>
      </c>
      <c r="AD4" s="20" t="n"/>
      <c r="AE4" s="20" t="inlineStr">
        <is>
          <t>Carpet Area</t>
        </is>
      </c>
      <c r="AF4" s="20" t="n">
        <v>695000</v>
      </c>
      <c r="AG4" s="20" t="n">
        <v>30000</v>
      </c>
      <c r="AH4" s="16" t="inlineStr">
        <is>
          <t>1)पालिकेचे नाव:mumbai ma.na.pa. इतर वर्णन :सदनिका नं: 0602, माळा नं: 6 वा मजला,टॉवर डी, इमारतीचे नाव: स्काय सिटी, ब्लॉक नं: - दत्तपाडा रोड, रोड : बोरिवली पूर्व,मुंबई - 400066, इतर  माहिती:  सदनिका क्षेत्र 23.43 चौ. मीटर कारपेट(रेरा कारपेट)समतुल्य 252 चौ. फुट कारपेट(रेरा कारपेट)...सोबत 1 वाहनतळ(सिंगल)(  (     c.t.s. number : 107/e ,141, 142, 155, 155/1 to 12 ;  )  )</t>
        </is>
      </c>
      <c r="AI4" s="16" t="inlineStr">
        <is>
          <t>1) Name of Municipality: Mumbai M.N.P. Other Details: Flat No: 0602, Floor No: 6th Floor, Tower D, Building Name: Sky City, Block No: - Dattapada Road, Road: Borivali East, Mumbai - 400066, Other Information: Flat Area 23.43 Sq. Meter Carpet (RERA Carpet) equivalent to 252 Sq.ft Carpet (RERA Carpet)... With 1 Parking (Single) (( C.T.S. No.: 107/E, 141, 142, 155, 155/1 to 12; ) )</t>
        </is>
      </c>
      <c r="AJ4" s="20" t="n">
        <v>13931770</v>
      </c>
      <c r="AK4" s="20" t="inlineStr">
        <is>
          <t>Primary</t>
        </is>
      </c>
      <c r="AL4" s="21">
        <f>AB4/10^7</f>
        <v/>
      </c>
      <c r="AM4" s="16">
        <f>TEXT(H4,"mmm-yy")</f>
        <v/>
      </c>
      <c r="AN4" s="16">
        <f>"FY "&amp;TEXT(DATE(YEAR(H4)+(MONTH(H4)&gt;=4),1,1),"yy")</f>
        <v/>
      </c>
      <c r="AO4" s="16">
        <f>"FY "&amp;TEXT(DATE(YEAR(H4)+(MONTH(H4)&gt;=4),1,1),"yy") &amp; " " &amp; CHOOSE(LOOKUP(MONTH(H4),{1,4,7,10},{4,1,2,3}),"Q1","Q2","Q3","Q4")</f>
        <v/>
      </c>
      <c r="AP4" s="16" t="inlineStr">
        <is>
          <t>S. K.Nagar</t>
        </is>
      </c>
      <c r="AQ4" s="22" t="inlineStr">
        <is>
          <t>Borivali East</t>
        </is>
      </c>
      <c r="AR4" s="22" t="inlineStr">
        <is>
          <t>Maharashtra</t>
        </is>
      </c>
    </row>
    <row r="5" ht="14.4" customHeight="1">
      <c r="A5" s="16" t="inlineStr">
        <is>
          <t>PM00876_0045</t>
        </is>
      </c>
      <c r="B5" s="16" t="inlineStr">
        <is>
          <t xml:space="preserve">Mumbai              </t>
        </is>
      </c>
      <c r="C5" s="16" t="inlineStr">
        <is>
          <t>Borivali(E)</t>
        </is>
      </c>
      <c r="D5" s="16" t="inlineStr">
        <is>
          <t xml:space="preserve">Oberoi Realty                                     </t>
        </is>
      </c>
      <c r="E5" s="16" t="inlineStr">
        <is>
          <t>Sky City</t>
        </is>
      </c>
      <c r="F5" s="20" t="inlineStr">
        <is>
          <t>Sale</t>
        </is>
      </c>
      <c r="G5" s="20" t="n">
        <v>18319</v>
      </c>
      <c r="H5" s="18" t="n">
        <v>45943</v>
      </c>
      <c r="I5" s="19" t="inlineStr">
        <is>
          <t>Sky City</t>
        </is>
      </c>
      <c r="J5" s="19" t="inlineStr">
        <is>
          <t>D</t>
        </is>
      </c>
      <c r="K5" s="16" t="inlineStr">
        <is>
          <t>Incline Realty Pvt. ANTHO OF LTD. Signed by Disha Sangani &amp; Rakhi Desai Attorney Linda D'Souzave:37 Address: Plot No.: 0</t>
        </is>
      </c>
      <c r="L5" s="16" t="inlineStr">
        <is>
          <t>- Plot No.: 0, Mala No.: 0, Building Name: Office- 3rd Floor, Commerce Oberoi Garden City, Block No.:- Off Western Express Highway, Road No.: Goregaon East Mumbai, Maharashtra, Mumbai.</t>
        </is>
      </c>
      <c r="M5" s="20" t="n">
        <v>400063</v>
      </c>
      <c r="N5" s="20" t="n">
        <v>56</v>
      </c>
      <c r="O5" s="20" t="n">
        <v>400101</v>
      </c>
      <c r="P5" s="16" t="inlineStr">
        <is>
          <t>Kandivali East,Kandivali East,Maharashtra</t>
        </is>
      </c>
      <c r="Q5" s="20" t="n">
        <v>603</v>
      </c>
      <c r="R5" s="20" t="n">
        <v>60</v>
      </c>
      <c r="S5" s="20" t="n">
        <v>3</v>
      </c>
      <c r="T5" s="16" t="inlineStr">
        <is>
          <t>23.43 चौ.मीटर</t>
        </is>
      </c>
      <c r="U5" s="20" t="n">
        <v>252.2</v>
      </c>
      <c r="V5" s="20" t="n">
        <v>252.2</v>
      </c>
      <c r="W5" s="20" t="n">
        <v>252.2</v>
      </c>
      <c r="X5" s="20" t="n">
        <v>23.43</v>
      </c>
      <c r="Y5" s="20" t="n"/>
      <c r="Z5" s="20">
        <f>ROUND(AB5/U5,0)</f>
        <v/>
      </c>
      <c r="AA5" s="20">
        <f>IFERROR(ROUND(AB5/V5,0),"")</f>
        <v/>
      </c>
      <c r="AB5" s="20" t="n">
        <v>11393298</v>
      </c>
      <c r="AC5" s="20" t="n">
        <v>7609869.222</v>
      </c>
      <c r="AD5" s="20" t="n"/>
      <c r="AE5" s="20" t="inlineStr">
        <is>
          <t>Carpet Area</t>
        </is>
      </c>
      <c r="AF5" s="20" t="n">
        <v>570000</v>
      </c>
      <c r="AG5" s="20" t="n">
        <v>30000</v>
      </c>
      <c r="AH5" s="16" t="inlineStr">
        <is>
          <t>1)पालिकेचे नाव:mumbai ma.na.pa. इतर वर्णन :सदनिका नं: 0603, माळा नं: 6 वा मजला,टॉवर डी, इमारतीचे नाव: स्काय सिटी, ब्लॉक नं: - दत्तपाडा रोड, रोड : बोरिवली पूर्व,मुंबई - 400066, इतर  माहिती:  सदनिका क्षेत्र 23.43 चौ. मीटर कारपेट(रेरा कारपेट)समतुल्य 252 चौ. फुट कारपेट(रेरा कारपेट)...सोबत 1 वाहनतळ(सिंगल).........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     c.t.s. number : 107/e ,141, 142, 155, 155/1 to 12 ;  )  )</t>
        </is>
      </c>
      <c r="AI5" s="16" t="inlineStr">
        <is>
          <t>1) Name of Municipality: Mumbai M.N.P. Other Details: Flat No: 0603, Floor No: 6th Floor, Tower D, Building Name: Sky City, Block No: - Duttpada Road, Road: Borivali East, Mumbai - 400066, Other Information: Flat Area 23.43 Sq. Meter Carpet (RERA Carpet) equivalent to 252 Sq.ft Carpet (RERA Carpet)...With 1 Parking Space (Single)...Revenue and Forest Department Order No. Stamp-2021/No.No.12/No.12 No.No.107/M1 Policy.Dated 31/03/2021) 1% rebate in stamp duty has been taken as the said document is of a female buyer.( C.T.S. No.: 107/E, 141, 142, 155, 155/1 to 12);</t>
        </is>
      </c>
      <c r="AJ5" s="20" t="n">
        <v>14015087</v>
      </c>
      <c r="AK5" s="20" t="inlineStr">
        <is>
          <t>Primary</t>
        </is>
      </c>
      <c r="AL5" s="21">
        <f>AB5/10^7</f>
        <v/>
      </c>
      <c r="AM5" s="16">
        <f>TEXT(H5,"mmm-yy")</f>
        <v/>
      </c>
      <c r="AN5" s="16">
        <f>"FY "&amp;TEXT(DATE(YEAR(H5)+(MONTH(H5)&gt;=4),1,1),"yy")</f>
        <v/>
      </c>
      <c r="AO5" s="16">
        <f>"FY "&amp;TEXT(DATE(YEAR(H5)+(MONTH(H5)&gt;=4),1,1),"yy") &amp; " " &amp; CHOOSE(LOOKUP(MONTH(H5),{1,4,7,10},{4,1,2,3}),"Q1","Q2","Q3","Q4")</f>
        <v/>
      </c>
      <c r="AP5" s="16" t="inlineStr">
        <is>
          <t>Kandivali East</t>
        </is>
      </c>
      <c r="AQ5" s="22" t="inlineStr">
        <is>
          <t>Kandivali East</t>
        </is>
      </c>
      <c r="AR5" s="22" t="inlineStr">
        <is>
          <t>Maharashtra</t>
        </is>
      </c>
    </row>
    <row r="6" ht="14.4" customHeight="1">
      <c r="A6" s="16" t="inlineStr">
        <is>
          <t>PM00876_0045</t>
        </is>
      </c>
      <c r="B6" s="16" t="inlineStr">
        <is>
          <t xml:space="preserve">Mumbai              </t>
        </is>
      </c>
      <c r="C6" s="16" t="inlineStr">
        <is>
          <t>Borivali(E)</t>
        </is>
      </c>
      <c r="D6" s="16" t="inlineStr">
        <is>
          <t xml:space="preserve">Oberoi Realty                                     </t>
        </is>
      </c>
      <c r="E6" s="16" t="inlineStr">
        <is>
          <t>Sky City</t>
        </is>
      </c>
      <c r="F6" s="20" t="inlineStr">
        <is>
          <t>Sale</t>
        </is>
      </c>
      <c r="G6" s="20" t="n">
        <v>20870</v>
      </c>
      <c r="H6" s="18" t="n">
        <v>45989</v>
      </c>
      <c r="I6" s="19" t="inlineStr">
        <is>
          <t>Sky City</t>
        </is>
      </c>
      <c r="J6" s="19" t="inlineStr">
        <is>
          <t>B</t>
        </is>
      </c>
      <c r="K6" s="16" t="inlineStr">
        <is>
          <t>Incline Realty Pvt. ANTHO OF LTD. Signed by both Disha Sangani</t>
        </is>
      </c>
      <c r="L6" s="16" t="inlineStr">
        <is>
          <t>-36 Address:-Plot No:0, Mala No:0, Building Name:- Office- 3rd Floor, Commerce Oberoi Garden City, Block No:- Off Western Express Highway, Road No:- Goregaon East Mumbai, Maharashtra, Mumbai.</t>
        </is>
      </c>
      <c r="M6" s="20" t="n">
        <v>400063</v>
      </c>
      <c r="N6" s="20" t="n">
        <v>52</v>
      </c>
      <c r="O6" s="20" t="n">
        <v>400092</v>
      </c>
      <c r="P6" s="16" t="inlineStr">
        <is>
          <t>Borivali West,Borivali West,Maharashtra</t>
        </is>
      </c>
      <c r="Q6" s="20" t="n">
        <v>702</v>
      </c>
      <c r="R6" s="20" t="n">
        <v>70</v>
      </c>
      <c r="S6" s="20" t="n">
        <v>2</v>
      </c>
      <c r="T6" s="16" t="inlineStr">
        <is>
          <t>23.43 चौ.मीटर</t>
        </is>
      </c>
      <c r="U6" s="20" t="n">
        <v>252.2</v>
      </c>
      <c r="V6" s="20" t="n">
        <v>252.2</v>
      </c>
      <c r="W6" s="20" t="n">
        <v>252.2</v>
      </c>
      <c r="X6" s="20" t="n">
        <v>23.43</v>
      </c>
      <c r="Y6" s="20" t="n"/>
      <c r="Z6" s="20">
        <f>ROUND(AB6/U6,0)</f>
        <v/>
      </c>
      <c r="AA6" s="20">
        <f>IFERROR(ROUND(AB6/V6,0),"")</f>
        <v/>
      </c>
      <c r="AB6" s="20" t="n">
        <v>12423411</v>
      </c>
      <c r="AC6" s="20" t="n">
        <v>7609869.222</v>
      </c>
      <c r="AD6" s="20" t="n"/>
      <c r="AE6" s="20" t="inlineStr">
        <is>
          <t>Carpet Area</t>
        </is>
      </c>
      <c r="AF6" s="20" t="n">
        <v>746000</v>
      </c>
      <c r="AG6" s="20" t="n">
        <v>30000</v>
      </c>
      <c r="AH6" s="16" t="inlineStr">
        <is>
          <t>1)पालिकेचे नाव:mumbai ma.na.pa. इतर वर्णन :सदनिका नं: 0702, माळा नं: 7 वा मजला,टॉवर बी, इमारतीचे नाव: स्काय सिटी, ब्लॉक नं: - दत्तपाडा रोड, रोड : बोरिवली पूर्व,मुंबई - 400066, इतर  माहिती: सदनिका क्षेत्र 23.43 चौ. मीटर कारपेट(रेरा कारपेट)समतुल्य 252 चौ. फुट कारपेट(रेरा कारपेट)...सोबत 1 वाहनतळ(सिंगल)(  (     c.t.s. number : 107/e ,141, 142, 155, 155/1 to 12 ;  )  )</t>
        </is>
      </c>
      <c r="AI6" s="16" t="inlineStr">
        <is>
          <t>1) Name of Municipality: Mumbai M.N.P. Other Details: Flat No: 0702, Floor No: 7th Floor, Tower B, Building Name: Sky City, Block No: - Duttpada Road, Road: Borivali East, Mumbai - 400066, Other Information: Flat Area 23.43 Sq. Meter Carpet (RERA Carpet) equivalent to 252 Sq.ft Carpet (RERA Carpet)... With 1 Parking (Single) (( C.T.S. No.: 107/E, 141, 142, 155, 155/1 to 12; ) )</t>
        </is>
      </c>
      <c r="AJ6" s="20" t="n">
        <v>14094187</v>
      </c>
      <c r="AK6" s="20" t="inlineStr">
        <is>
          <t>Primary</t>
        </is>
      </c>
      <c r="AL6" s="21">
        <f>AB6/10^7</f>
        <v/>
      </c>
      <c r="AM6" s="16">
        <f>TEXT(H6,"mmm-yy")</f>
        <v/>
      </c>
      <c r="AN6" s="16">
        <f>"FY "&amp;TEXT(DATE(YEAR(H6)+(MONTH(H6)&gt;=4),1,1),"yy")</f>
        <v/>
      </c>
      <c r="AO6" s="16">
        <f>"FY "&amp;TEXT(DATE(YEAR(H6)+(MONTH(H6)&gt;=4),1,1),"yy") &amp; " " &amp; CHOOSE(LOOKUP(MONTH(H6),{1,4,7,10},{4,1,2,3}),"Q1","Q2","Q3","Q4")</f>
        <v/>
      </c>
      <c r="AP6" s="16" t="inlineStr">
        <is>
          <t>Borivali West</t>
        </is>
      </c>
      <c r="AQ6" s="22" t="inlineStr">
        <is>
          <t>Borivali West</t>
        </is>
      </c>
      <c r="AR6" s="22" t="inlineStr">
        <is>
          <t>Maharashtra</t>
        </is>
      </c>
    </row>
    <row r="7" ht="14.4" customHeight="1">
      <c r="A7" s="16" t="inlineStr">
        <is>
          <t>PM00876_0045</t>
        </is>
      </c>
      <c r="B7" s="16" t="inlineStr">
        <is>
          <t xml:space="preserve">Mumbai              </t>
        </is>
      </c>
      <c r="C7" s="16" t="inlineStr">
        <is>
          <t>Borivali(E)</t>
        </is>
      </c>
      <c r="D7" s="16" t="inlineStr">
        <is>
          <t xml:space="preserve">Oberoi Realty                                     </t>
        </is>
      </c>
      <c r="E7" s="16" t="inlineStr">
        <is>
          <t>Sky City</t>
        </is>
      </c>
      <c r="F7" s="20" t="inlineStr">
        <is>
          <t>Sale</t>
        </is>
      </c>
      <c r="G7" s="20" t="n">
        <v>15242</v>
      </c>
      <c r="H7" s="18" t="n">
        <v>45883</v>
      </c>
      <c r="I7" s="19" t="inlineStr">
        <is>
          <t>Sky City</t>
        </is>
      </c>
      <c r="J7" s="19" t="inlineStr">
        <is>
          <t>D</t>
        </is>
      </c>
      <c r="K7" s="16" t="inlineStr">
        <is>
          <t>inQule realty Pvt. Ltd. antho. Signetiyti Disha Sangi</t>
        </is>
      </c>
      <c r="L7" s="16" t="inlineStr">
        <is>
          <t>-28 Address: -Lot No: 0, Building Name: Office -3RD Majla, Commerce Oberoi Garden City, Block Number: -Westar Express Highway, Road Number</t>
        </is>
      </c>
      <c r="M7" s="20" t="n">
        <v>400063</v>
      </c>
      <c r="N7" s="20" t="n">
        <v>57</v>
      </c>
      <c r="O7" s="20" t="n">
        <v>400101</v>
      </c>
      <c r="P7" s="16" t="inlineStr">
        <is>
          <t>Kandivali East,Kandivali East,Maharashtra</t>
        </is>
      </c>
      <c r="Q7" s="20" t="n">
        <v>702</v>
      </c>
      <c r="R7" s="20" t="n">
        <v>70</v>
      </c>
      <c r="S7" s="20" t="n">
        <v>2</v>
      </c>
      <c r="T7" s="16" t="inlineStr">
        <is>
          <t>23.43 चौ.मीटर</t>
        </is>
      </c>
      <c r="U7" s="20" t="n">
        <v>252.2</v>
      </c>
      <c r="V7" s="20" t="n">
        <v>252.2</v>
      </c>
      <c r="W7" s="20" t="n">
        <v>252.2</v>
      </c>
      <c r="X7" s="20" t="n">
        <v>23.43</v>
      </c>
      <c r="Y7" s="20" t="n"/>
      <c r="Z7" s="20">
        <f>ROUND(AB7/U7,0)</f>
        <v/>
      </c>
      <c r="AA7" s="20">
        <f>IFERROR(ROUND(AB7/V7,0),"")</f>
        <v/>
      </c>
      <c r="AB7" s="20" t="n">
        <v>11430531</v>
      </c>
      <c r="AC7" s="20" t="n">
        <v>7609869.222</v>
      </c>
      <c r="AD7" s="20" t="n"/>
      <c r="AE7" s="20" t="inlineStr">
        <is>
          <t>Carpet Area</t>
        </is>
      </c>
      <c r="AF7" s="20" t="n">
        <v>686000</v>
      </c>
      <c r="AG7" s="20" t="n">
        <v>30000</v>
      </c>
      <c r="AH7" s="16" t="inlineStr">
        <is>
          <t>1)पालिकेचे नाव:mumbai ma.na.pa. इतर वर्णन :सदनिका नं: 0702, माळा नं: 7 वा मजला,टॉवर डी, इमारतीचे नाव: स्काय सिटी, ब्लॉक नं: - दत्तपाडा रोड, रोड : बोरिवली पूर्व,मुंबई - 400066, इतर  माहिती:  सदनिका क्षेत्र 23.43 चौ. मीटर कारपेट(रेरा कारपेट)समतुल्य 252 चौ. फुट कारपेट(रेरा कारपेट)...सोबत 1 वाहनतळ(सिंगल)(  (     c.t.s. number : 107/e ,141, 142, 155, 155/1 to 12 ;  )  )</t>
        </is>
      </c>
      <c r="AI7" s="16" t="inlineStr">
        <is>
          <t>1) Municipal name: Mumbai ma.na.pa. Other Details: House No: 0702, Nest No: 7th floor, Tower D, Building Name: Sky City, Block No: - Dattapada Road, Road: Borivali East, Mumbai - 400066, other information: Sodules Area Area 23.43 square meter carpet (Rayra carpet), Singat (Rayra Carpet). 141, 142, 155, 155/1 to 12;)</t>
        </is>
      </c>
      <c r="AJ7" s="20" t="n">
        <v>13808954</v>
      </c>
      <c r="AK7" s="20" t="inlineStr">
        <is>
          <t>Primary</t>
        </is>
      </c>
      <c r="AL7" s="21">
        <f>AB7/10^7</f>
        <v/>
      </c>
      <c r="AM7" s="16">
        <f>TEXT(H7,"mmm-yy")</f>
        <v/>
      </c>
      <c r="AN7" s="16">
        <f>"FY "&amp;TEXT(DATE(YEAR(H7)+(MONTH(H7)&gt;=4),1,1),"yy")</f>
        <v/>
      </c>
      <c r="AO7" s="16">
        <f>"FY "&amp;TEXT(DATE(YEAR(H7)+(MONTH(H7)&gt;=4),1,1),"yy") &amp; " " &amp; CHOOSE(LOOKUP(MONTH(H7),{1,4,7,10},{4,1,2,3}),"Q1","Q2","Q3","Q4")</f>
        <v/>
      </c>
      <c r="AP7" s="16" t="inlineStr">
        <is>
          <t>Kandivali East</t>
        </is>
      </c>
      <c r="AQ7" s="22" t="inlineStr">
        <is>
          <t>Kandivali East</t>
        </is>
      </c>
      <c r="AR7" s="22" t="inlineStr">
        <is>
          <t>Maharashtra</t>
        </is>
      </c>
    </row>
    <row r="8" ht="14.4" customHeight="1">
      <c r="A8" s="16" t="inlineStr">
        <is>
          <t>PM00876_0045</t>
        </is>
      </c>
      <c r="B8" s="16" t="inlineStr">
        <is>
          <t xml:space="preserve">Mumbai              </t>
        </is>
      </c>
      <c r="C8" s="16" t="inlineStr">
        <is>
          <t>Borivali(E)</t>
        </is>
      </c>
      <c r="D8" s="16" t="inlineStr">
        <is>
          <t xml:space="preserve">Oberoi Realty                                     </t>
        </is>
      </c>
      <c r="E8" s="16" t="inlineStr">
        <is>
          <t>Sky City</t>
        </is>
      </c>
      <c r="F8" s="20" t="inlineStr">
        <is>
          <t>Sale</t>
        </is>
      </c>
      <c r="G8" s="20" t="n">
        <v>8357</v>
      </c>
      <c r="H8" s="18" t="n">
        <v>45398</v>
      </c>
      <c r="I8" s="19" t="inlineStr">
        <is>
          <t>Sky City</t>
        </is>
      </c>
      <c r="J8" s="19" t="inlineStr">
        <is>
          <t>B</t>
        </is>
      </c>
      <c r="K8" s="16" t="inlineStr">
        <is>
          <t>Incline Realty Pvt. ANTHO OF LTD. By Signatory Disha Sangani &amp; Keyur Jangbari Both Attorney Ganesh Masane</t>
        </is>
      </c>
      <c r="L8" s="16" t="inlineStr">
        <is>
          <t>-Plot No: Office, Mala No: 3rd Floor, Building Name: Commerce, Oberoi Garden City, Block No: - Off. Western Express Highway, Road No: Goregaon Pu. Mumbai, Maharashtra, Mumbai.</t>
        </is>
      </c>
      <c r="M8" s="20" t="n">
        <v>400063</v>
      </c>
      <c r="N8" s="20" t="n">
        <v>44</v>
      </c>
      <c r="O8" s="20" t="n">
        <v>400066</v>
      </c>
      <c r="P8" s="16" t="inlineStr">
        <is>
          <t>S. K.Nagar,Borivali East,Maharashtra</t>
        </is>
      </c>
      <c r="Q8" s="23" t="n">
        <v>703</v>
      </c>
      <c r="R8" s="20" t="n">
        <v>70</v>
      </c>
      <c r="S8" s="20" t="n">
        <v>3</v>
      </c>
      <c r="T8" s="16" t="inlineStr">
        <is>
          <t>23.43 चौ.मीटर</t>
        </is>
      </c>
      <c r="U8" s="20" t="n">
        <v>252.2</v>
      </c>
      <c r="V8" s="20" t="n">
        <v>252.2</v>
      </c>
      <c r="W8" s="20" t="n">
        <v>252.2</v>
      </c>
      <c r="X8" s="20" t="n">
        <v>23.43</v>
      </c>
      <c r="Y8" s="20" t="n"/>
      <c r="Z8" s="20">
        <f>ROUND(AB8/U8,0)</f>
        <v/>
      </c>
      <c r="AA8" s="20">
        <f>IFERROR(ROUND(AB8/V8,0),"")</f>
        <v/>
      </c>
      <c r="AB8" s="20" t="n">
        <v>10989940</v>
      </c>
      <c r="AC8" s="20" t="n">
        <v>6917316.35</v>
      </c>
      <c r="AD8" s="20" t="n"/>
      <c r="AE8" s="20" t="inlineStr">
        <is>
          <t>Carpet Area</t>
        </is>
      </c>
      <c r="AF8" s="20" t="n">
        <v>660000</v>
      </c>
      <c r="AG8" s="20" t="n">
        <v>30000</v>
      </c>
      <c r="AH8" s="16" t="inlineStr">
        <is>
          <t>1)पालिकेचे नाव:मुंबई मनपाइतर वर्णन :सदनिका नं: 0703, माळा नं: 7 वा मजला,टॉवर बी, इमारतीचे नाव: स्काय सिटी, ब्लॉक नं: - दत्तपाडा रोड, रोड : बोरीवली पु. मुंबई 400066, इतर  माहिती:  सदनिका क्षेत्र 23.43 चौ. मीटर कारपेट(रेरा कारपेट)समतुल्य 252 चौ. फुट कारपेट(रेरा कारपेट)...... सोबत 1 वाहनतळ(सिंगल)(  (     c.t.s. number : 141, 142, 155, 155/1 to 12, 107/e ;  )  )</t>
        </is>
      </c>
      <c r="AI8" s="16" t="inlineStr">
        <is>
          <t>1)Municipality Name:Mumbai Municipal Description :Sadnika No: 0703, Floor No: 7th Floor,Tower B, Building Name: Sky City, Block No:- Dattapada Road, Road : Borivali Pu. Mumbai 400066, Other Information: Flat Area 23.43 Sq. meter carpet (RERA carpet) equivalent to 252 sq. Foot carpet (rera carpet)...... with 1 carport (single) ( ( cts number : 141, 142, 155, 155/1 to 12, 107/e ; ) )</t>
        </is>
      </c>
      <c r="AJ8" s="20" t="n">
        <v>11901920</v>
      </c>
      <c r="AK8" s="20" t="inlineStr">
        <is>
          <t>Primary</t>
        </is>
      </c>
      <c r="AL8" s="21">
        <f>AB8/10^7</f>
        <v/>
      </c>
      <c r="AM8" s="16">
        <f>TEXT(H8,"mmm-yy")</f>
        <v/>
      </c>
      <c r="AN8" s="16">
        <f>"FY "&amp;TEXT(DATE(YEAR(H8)+(MONTH(H8)&gt;=4),1,1),"yy")</f>
        <v/>
      </c>
      <c r="AO8" s="16">
        <f>"FY "&amp;TEXT(DATE(YEAR(H8)+(MONTH(H8)&gt;=4),1,1),"yy") &amp; " " &amp; CHOOSE(LOOKUP(MONTH(H8),{1,4,7,10},{4,1,2,3}),"Q1","Q2","Q3","Q4")</f>
        <v/>
      </c>
      <c r="AP8" s="16" t="inlineStr">
        <is>
          <t>S. K.Nagar</t>
        </is>
      </c>
      <c r="AQ8" s="22" t="inlineStr">
        <is>
          <t>Borivali East</t>
        </is>
      </c>
      <c r="AR8" s="22" t="inlineStr">
        <is>
          <t>Maharashtra</t>
        </is>
      </c>
    </row>
    <row r="9" ht="14.4" customHeight="1">
      <c r="A9" s="16" t="inlineStr">
        <is>
          <t>PM00876_0045</t>
        </is>
      </c>
      <c r="B9" s="16" t="inlineStr">
        <is>
          <t xml:space="preserve">Mumbai              </t>
        </is>
      </c>
      <c r="C9" s="16" t="inlineStr">
        <is>
          <t>Borivali(E)</t>
        </is>
      </c>
      <c r="D9" s="16" t="inlineStr">
        <is>
          <t xml:space="preserve">Oberoi Realty                                     </t>
        </is>
      </c>
      <c r="E9" s="16" t="inlineStr">
        <is>
          <t>Sky City</t>
        </is>
      </c>
      <c r="F9" s="20" t="inlineStr">
        <is>
          <t>Sale</t>
        </is>
      </c>
      <c r="G9" s="20" t="n">
        <v>25024</v>
      </c>
      <c r="H9" s="18" t="n">
        <v>45653</v>
      </c>
      <c r="I9" s="19" t="inlineStr">
        <is>
          <t>Sky City</t>
        </is>
      </c>
      <c r="J9" s="19" t="inlineStr">
        <is>
          <t>D</t>
        </is>
      </c>
      <c r="K9" s="16" t="inlineStr">
        <is>
          <t>Incline Realty Pvt. ANTHO OF LTD. Signed by Disha Sangani &amp; Jagdish Meriya Both Advocate Dharmendra Verma By:46 Address: Plot No.: Office</t>
        </is>
      </c>
      <c r="L9" s="16" t="inlineStr">
        <is>
          <t>- Plot No.: Office, Floor No.: 3rd Floor, Building Name: Commerce, Oberoi Garden City, Block No.:- Off Western Express Highway, Road No. : Goregaon East Mumbai, Maharashtra, Mumbai.</t>
        </is>
      </c>
      <c r="M9" s="20" t="n">
        <v>400063</v>
      </c>
      <c r="N9" s="20" t="n">
        <v>33</v>
      </c>
      <c r="O9" s="20" t="n">
        <v>400092</v>
      </c>
      <c r="P9" s="16" t="inlineStr">
        <is>
          <t>Borivali West,Borivali West,Maharashtra</t>
        </is>
      </c>
      <c r="Q9" s="20" t="n">
        <v>703</v>
      </c>
      <c r="R9" s="20" t="n">
        <v>70</v>
      </c>
      <c r="S9" s="20" t="n">
        <v>3</v>
      </c>
      <c r="T9" s="16" t="inlineStr">
        <is>
          <t>23.43 चौ.मीटर</t>
        </is>
      </c>
      <c r="U9" s="20" t="n">
        <v>252.2</v>
      </c>
      <c r="V9" s="20" t="n">
        <v>252.2</v>
      </c>
      <c r="W9" s="20" t="n">
        <v>252.2</v>
      </c>
      <c r="X9" s="20" t="n">
        <v>23.43</v>
      </c>
      <c r="Y9" s="20" t="n"/>
      <c r="Z9" s="20">
        <f>ROUND(AB9/U9,0)</f>
        <v/>
      </c>
      <c r="AA9" s="20">
        <f>IFERROR(ROUND(AB9/V9,0),"")</f>
        <v/>
      </c>
      <c r="AB9" s="20" t="n">
        <v>11430531</v>
      </c>
      <c r="AC9" s="20" t="n">
        <v>6918029.744</v>
      </c>
      <c r="AD9" s="20" t="n"/>
      <c r="AE9" s="20" t="inlineStr">
        <is>
          <t>Carpet Area</t>
        </is>
      </c>
      <c r="AF9" s="20" t="n">
        <v>686000</v>
      </c>
      <c r="AG9" s="20" t="n">
        <v>30000</v>
      </c>
      <c r="AH9" s="16" t="inlineStr">
        <is>
          <t>1)पालिकेचे नाव:मुंबई मनपाइतर वर्णन :सदनिका नं: 0703, माळा नं: 7 वा मजला,टॉवर डी, इमारतीचे नाव: स्काय सिटी, ब्लॉक नं: - दत्तपाडा रोड, रोड : बोरीवली पु. मुंबई 400066, इतर  माहिती: सदनिका क्षेत्र 23.43 चौ. मीटर कारपेट(रेरा कारपेट)समतुल्य 252 चौ. फुट कारपेट(रेरा कारपेट)...... सोबत 1 वाहनतळ(सिंगल)(  (     c.t.s. number : 141, 142, 155, 155/1 to 12, 107/e. ;  )  )</t>
        </is>
      </c>
      <c r="AI9" s="16" t="inlineStr">
        <is>
          <t>1)Municipality Name: Mumbai Municipal Corporation Details: House No: 0703, Floor No: 7th Floor, Tower D, Building Name: Sky City, Block No:- Duttpada Road, Road: Borivali PU Mumbai 400066, Other Information : Plane area 23.43 sq. meter carpet (rera carpet) equal to 252 square meters. Foot Carpet (Rera Carpet)......with 1 Parking (Single) ( CTS No: 141, 142, 155, 155/1 to 12, 107/E ; ) )</t>
        </is>
      </c>
      <c r="AJ9" s="20" t="n">
        <v>13002159</v>
      </c>
      <c r="AK9" s="20" t="inlineStr">
        <is>
          <t>Primary</t>
        </is>
      </c>
      <c r="AL9" s="21">
        <f>AB9/10^7</f>
        <v/>
      </c>
      <c r="AM9" s="16">
        <f>TEXT(H9,"mmm-yy")</f>
        <v/>
      </c>
      <c r="AN9" s="16">
        <f>"FY "&amp;TEXT(DATE(YEAR(H9)+(MONTH(H9)&gt;=4),1,1),"yy")</f>
        <v/>
      </c>
      <c r="AO9" s="16">
        <f>"FY "&amp;TEXT(DATE(YEAR(H9)+(MONTH(H9)&gt;=4),1,1),"yy") &amp; " " &amp; CHOOSE(LOOKUP(MONTH(H9),{1,4,7,10},{4,1,2,3}),"Q1","Q2","Q3","Q4")</f>
        <v/>
      </c>
      <c r="AP9" s="16" t="inlineStr">
        <is>
          <t>Borivali West</t>
        </is>
      </c>
      <c r="AQ9" s="22" t="inlineStr">
        <is>
          <t>Borivali West</t>
        </is>
      </c>
      <c r="AR9" s="22" t="inlineStr">
        <is>
          <t>Maharashtra</t>
        </is>
      </c>
    </row>
    <row r="10" ht="14.4" customHeight="1">
      <c r="A10" s="16" t="inlineStr">
        <is>
          <t>PM00876_0045</t>
        </is>
      </c>
      <c r="B10" s="16" t="inlineStr">
        <is>
          <t xml:space="preserve">Mumbai              </t>
        </is>
      </c>
      <c r="C10" s="16" t="inlineStr">
        <is>
          <t>Borivali(E)</t>
        </is>
      </c>
      <c r="D10" s="16" t="inlineStr">
        <is>
          <t xml:space="preserve">Oberoi Realty                                     </t>
        </is>
      </c>
      <c r="E10" s="16" t="inlineStr">
        <is>
          <t>Sky City</t>
        </is>
      </c>
      <c r="F10" s="20" t="inlineStr">
        <is>
          <t>Sale</t>
        </is>
      </c>
      <c r="G10" s="20" t="n">
        <v>4338</v>
      </c>
      <c r="H10" s="18" t="n">
        <v>45736</v>
      </c>
      <c r="I10" s="19" t="inlineStr">
        <is>
          <t>Sky City</t>
        </is>
      </c>
      <c r="J10" s="19" t="inlineStr">
        <is>
          <t>B</t>
        </is>
      </c>
      <c r="K10" s="16" t="inlineStr">
        <is>
          <t>Akshay Kumar Bhatia by Rakesh Rakesh Baliyava: 66 Address: Plot No: Building Name: G</t>
        </is>
      </c>
      <c r="L10" s="16" t="inlineStr">
        <is>
          <t>-Plot No: -Building Name: G -2, Plot No.1, Prime Beach, Block Number: -Road Number: Gandhi Village Road, Milappirl West Mumbai, Maharashtra, Mumbai.</t>
        </is>
      </c>
      <c r="M10" s="20" t="n">
        <v>400059</v>
      </c>
      <c r="N10" s="20" t="n">
        <v>52</v>
      </c>
      <c r="O10" s="20" t="n">
        <v>400092</v>
      </c>
      <c r="P10" s="16" t="inlineStr">
        <is>
          <t>Borivali West,Borivali West,Maharashtra</t>
        </is>
      </c>
      <c r="Q10" s="23" t="n">
        <v>3403</v>
      </c>
      <c r="R10" s="20" t="n">
        <v>34</v>
      </c>
      <c r="S10" s="20" t="n">
        <v>3</v>
      </c>
      <c r="T10" s="16" t="inlineStr">
        <is>
          <t>23.45 चौ.मीटर</t>
        </is>
      </c>
      <c r="U10" s="20" t="n">
        <v>252.41</v>
      </c>
      <c r="V10" s="20" t="n">
        <v>252</v>
      </c>
      <c r="W10" s="20" t="n">
        <v>251.99</v>
      </c>
      <c r="X10" s="20" t="n">
        <v>23.41</v>
      </c>
      <c r="Y10" s="20" t="n"/>
      <c r="Z10" s="20">
        <f>ROUND(AB10/U10,0)</f>
        <v/>
      </c>
      <c r="AA10" s="20">
        <f>IFERROR(ROUND(AB10/V10,0),"")</f>
        <v/>
      </c>
      <c r="AB10" s="20" t="n">
        <v>12500000</v>
      </c>
      <c r="AC10" s="20" t="n">
        <v>8035099.57</v>
      </c>
      <c r="AD10" s="20" t="n"/>
      <c r="AE10" s="20" t="inlineStr">
        <is>
          <t>Carpet Area</t>
        </is>
      </c>
      <c r="AF10" s="20" t="n">
        <v>750000</v>
      </c>
      <c r="AG10" s="20" t="n">
        <v>30000</v>
      </c>
      <c r="AH10" s="16" t="inlineStr">
        <is>
          <t>1)पालिकेचे नाव:मुंबई मनपाइतर वर्णन :सदनिका नं: 3403, माळा नं: 34 वा मजला,टॉवर बी, इमारतीचे नाव: स्काय सिटी, रोड : ऑफ दत्ता पाडा रोड,बोरिवली पूर्व,मुंबई 400066, इतर  माहिती: सदर सदनिकेचे क्षेत्रफळ 252 चौ फ़ुट कारपेट आहे.,व सोबत एक कार पार्किंग स्पेस नं 166 पोडियम 1 लेवल ..... इतर वर्णन दस्तात नमूद केल्याप्रमाणे.(  (     c.t.s. number : 107/e (पार्ट) ;  )  )</t>
        </is>
      </c>
      <c r="AI10" s="16" t="inlineStr">
        <is>
          <t>1) Municipal Name: Mumbai Municipal Details: 3403, Mal No: 34th floor, Tower B, Building Name: Sky City, Road: Dutta Pa Road, Borivali East, Mumbai 400066, other information: The area of ​​the house is 252 sq ft. as mentioned. ((CTS</t>
        </is>
      </c>
      <c r="AJ10" s="20" t="n">
        <v>13254107</v>
      </c>
      <c r="AK10" s="20" t="inlineStr">
        <is>
          <t>Primary</t>
        </is>
      </c>
      <c r="AL10" s="21">
        <f>AB10/10^7</f>
        <v/>
      </c>
      <c r="AM10" s="16">
        <f>TEXT(H10,"mmm-yy")</f>
        <v/>
      </c>
      <c r="AN10" s="16">
        <f>"FY "&amp;TEXT(DATE(YEAR(H10)+(MONTH(H10)&gt;=4),1,1),"yy")</f>
        <v/>
      </c>
      <c r="AO10" s="16">
        <f>"FY "&amp;TEXT(DATE(YEAR(H10)+(MONTH(H10)&gt;=4),1,1),"yy") &amp; " " &amp; CHOOSE(LOOKUP(MONTH(H10),{1,4,7,10},{4,1,2,3}),"Q1","Q2","Q3","Q4")</f>
        <v/>
      </c>
      <c r="AP10" s="16" t="inlineStr">
        <is>
          <t>Borivali West</t>
        </is>
      </c>
      <c r="AQ10" s="22" t="inlineStr">
        <is>
          <t>Borivali West</t>
        </is>
      </c>
      <c r="AR10" s="22" t="inlineStr">
        <is>
          <t>Maharashtra</t>
        </is>
      </c>
    </row>
    <row r="11" ht="14.4" customHeight="1">
      <c r="A11" s="16" t="inlineStr">
        <is>
          <t>PM00876_0045</t>
        </is>
      </c>
      <c r="B11" s="16" t="inlineStr">
        <is>
          <t xml:space="preserve">Mumbai              </t>
        </is>
      </c>
      <c r="C11" s="16" t="inlineStr">
        <is>
          <t>Borivali(E)</t>
        </is>
      </c>
      <c r="D11" s="16" t="inlineStr">
        <is>
          <t xml:space="preserve">Oberoi Realty                                     </t>
        </is>
      </c>
      <c r="E11" s="16" t="inlineStr">
        <is>
          <t>Sky City</t>
        </is>
      </c>
      <c r="F11" s="20" t="inlineStr">
        <is>
          <t>Sale</t>
        </is>
      </c>
      <c r="G11" s="20" t="n">
        <v>10912</v>
      </c>
      <c r="H11" s="18" t="n">
        <v>45824</v>
      </c>
      <c r="I11" s="19" t="inlineStr">
        <is>
          <t>Sky City</t>
        </is>
      </c>
      <c r="J11" s="19" t="inlineStr">
        <is>
          <t>B</t>
        </is>
      </c>
      <c r="K11" s="16" t="inlineStr">
        <is>
          <t>Attorney Rakesh Bali of Kashaya Kumar Bhatia: 66 Address: Plot no: House no. G</t>
        </is>
      </c>
      <c r="L11" s="16" t="inlineStr">
        <is>
          <t>-Plot no: House no. G -2, Mala No: 1, Gandhi Gram Road, Maharashtra, Mumbai.</t>
        </is>
      </c>
      <c r="M11" s="20" t="n">
        <v>400049</v>
      </c>
      <c r="N11" s="20" t="n">
        <v>38</v>
      </c>
      <c r="O11" s="20" t="n">
        <v>400103</v>
      </c>
      <c r="P11" s="16" t="inlineStr">
        <is>
          <t>Mandapeshwar,Borivali West,Maharashtra</t>
        </is>
      </c>
      <c r="Q11" s="20" t="n">
        <v>3603</v>
      </c>
      <c r="R11" s="20" t="n">
        <v>36</v>
      </c>
      <c r="S11" s="20" t="n">
        <v>3</v>
      </c>
      <c r="T11" s="16" t="inlineStr">
        <is>
          <t>23.45 चौ.मीटर</t>
        </is>
      </c>
      <c r="U11" s="20" t="n">
        <v>252.41</v>
      </c>
      <c r="V11" s="20" t="n">
        <v>252</v>
      </c>
      <c r="W11" s="20" t="n">
        <v>251.99</v>
      </c>
      <c r="X11" s="20" t="n">
        <v>23.41</v>
      </c>
      <c r="Y11" s="20" t="n"/>
      <c r="Z11" s="20">
        <f>ROUND(AB11/U11,0)</f>
        <v/>
      </c>
      <c r="AA11" s="20">
        <f>IFERROR(ROUND(AB11/V11,0),"")</f>
        <v/>
      </c>
      <c r="AB11" s="20" t="n">
        <v>13500000</v>
      </c>
      <c r="AC11" s="20" t="n">
        <v>7503347.5</v>
      </c>
      <c r="AD11" s="20" t="n"/>
      <c r="AE11" s="20" t="inlineStr">
        <is>
          <t>Carpet Area</t>
        </is>
      </c>
      <c r="AF11" s="20" t="n">
        <v>675000</v>
      </c>
      <c r="AG11" s="20" t="n">
        <v>30000</v>
      </c>
      <c r="AH11" s="16" t="inlineStr">
        <is>
          <t>1)पालिकेचे नाव:mumbai ma.na.pa. इतर वर्णन :सदनिका नं: 3603, माळा नं: 36 वा मजला,टॉवर बी, इमारतीचे नाव: स्काय सिटी, ब्लॉक नं: बोरीवली(पूर्व),मुंबई - 400066, रोड : ऑफ. दत्तपाडा रोड, इतर  माहिती: सोबत 1 कार पार्किंग स्पेस नं. 172 पोडियम - 1 लेवलवर,सदनिका चे क्षेत्रफळ 252 चौ. फुट कारपेट.31 मार्च 2021 चे शासन आदेश क्र. मुद्रांक - 2021/ अनौ.सं.क्र.12/ व्य.क्र.107/म-1(धोरण)या नुसार सदर दस्ताऐवजास महिला खरेदीदारास मुद्रांक शुल्काची सवलत देण्यात आली आहे.(  (     c.t.s. number : 107/e (pt), 141, 142, 155, 155/1 to 12 ;  )  )</t>
        </is>
      </c>
      <c r="AI11" s="16" t="inlineStr">
        <is>
          <t>1) Municipal name: Mumbai ma.na.pa. Other details: House No: 36033, Nest No: 36th floor, Tower B, Building Name: Sky City, Block Number: Borivali (East), Mumbai - 400066, Road: Off. Duttpada Road, other information: 1 car parking space no. 172 Podium - At 1 level level, the area of ​​the House is 252 sq ft carpet. 11 March 2021 Government tickets - 2021/UNC12/107/M1 (Policy) document is exempted from the woman buyer.</t>
        </is>
      </c>
      <c r="AJ11" s="20" t="n">
        <v>13563589</v>
      </c>
      <c r="AK11" s="20" t="inlineStr">
        <is>
          <t>Primary</t>
        </is>
      </c>
      <c r="AL11" s="21">
        <f>AB11/10^7</f>
        <v/>
      </c>
      <c r="AM11" s="16">
        <f>TEXT(H11,"mmm-yy")</f>
        <v/>
      </c>
      <c r="AN11" s="16">
        <f>"FY "&amp;TEXT(DATE(YEAR(H11)+(MONTH(H11)&gt;=4),1,1),"yy")</f>
        <v/>
      </c>
      <c r="AO11" s="16">
        <f>"FY "&amp;TEXT(DATE(YEAR(H11)+(MONTH(H11)&gt;=4),1,1),"yy") &amp; " " &amp; CHOOSE(LOOKUP(MONTH(H11),{1,4,7,10},{4,1,2,3}),"Q1","Q2","Q3","Q4")</f>
        <v/>
      </c>
      <c r="AP11" s="16" t="inlineStr">
        <is>
          <t>Mandapeshwar</t>
        </is>
      </c>
      <c r="AQ11" s="22" t="inlineStr">
        <is>
          <t>Borivali West</t>
        </is>
      </c>
      <c r="AR11" s="22" t="inlineStr">
        <is>
          <t>Maharashtra</t>
        </is>
      </c>
    </row>
    <row r="12" ht="14.4" customHeight="1">
      <c r="A12" s="16" t="inlineStr">
        <is>
          <t>PM00876_0045</t>
        </is>
      </c>
      <c r="B12" s="16" t="inlineStr">
        <is>
          <t xml:space="preserve">Mumbai              </t>
        </is>
      </c>
      <c r="C12" s="16" t="inlineStr">
        <is>
          <t>Borivali(E)</t>
        </is>
      </c>
      <c r="D12" s="16" t="inlineStr">
        <is>
          <t xml:space="preserve">Oberoi Realty                                     </t>
        </is>
      </c>
      <c r="E12" s="16" t="inlineStr">
        <is>
          <t>Sky City</t>
        </is>
      </c>
      <c r="F12" s="20" t="inlineStr">
        <is>
          <t>Sale</t>
        </is>
      </c>
      <c r="G12" s="20" t="n">
        <v>12343</v>
      </c>
      <c r="H12" s="18" t="n">
        <v>45835</v>
      </c>
      <c r="I12" s="19" t="inlineStr">
        <is>
          <t>Sky City</t>
        </is>
      </c>
      <c r="J12" s="19" t="inlineStr">
        <is>
          <t>D</t>
        </is>
      </c>
      <c r="K12" s="16" t="inlineStr">
        <is>
          <t>inQule realty Pvt. Ltd. antho. Signetiyti Disha Sangi</t>
        </is>
      </c>
      <c r="L12" s="16" t="inlineStr">
        <is>
          <t>-28 Address: -Lot No: 0, Building Name: Office -3RD Majla, Commerce Oberoi Garden City, Block Number: -Westar Express Highway, Road Number</t>
        </is>
      </c>
      <c r="M12" s="20" t="n">
        <v>400063</v>
      </c>
      <c r="N12" s="20" t="n">
        <v>62</v>
      </c>
      <c r="O12" s="20" t="n">
        <v>400101</v>
      </c>
      <c r="P12" s="16" t="inlineStr">
        <is>
          <t>Kandivali East,Kandivali East,Maharashtra</t>
        </is>
      </c>
      <c r="Q12" s="20" t="n">
        <v>5302</v>
      </c>
      <c r="R12" s="20" t="n">
        <v>53</v>
      </c>
      <c r="S12" s="20" t="n">
        <v>2</v>
      </c>
      <c r="T12" s="16" t="inlineStr">
        <is>
          <t>23.45 चौ.मीटर</t>
        </is>
      </c>
      <c r="U12" s="20" t="n">
        <v>252.41</v>
      </c>
      <c r="V12" s="20" t="n">
        <v>252.41</v>
      </c>
      <c r="W12" s="20" t="n">
        <v>252.42</v>
      </c>
      <c r="X12" s="20" t="n">
        <v>23.45</v>
      </c>
      <c r="Y12" s="20" t="n"/>
      <c r="Z12" s="20">
        <f>ROUND(AB12/U12,0)</f>
        <v/>
      </c>
      <c r="AA12" s="20">
        <f>IFERROR(ROUND(AB12/V12,0),"")</f>
        <v/>
      </c>
      <c r="AB12" s="20" t="n">
        <v>15000048</v>
      </c>
      <c r="AC12" s="20" t="n">
        <v>8579557.314999999</v>
      </c>
      <c r="AD12" s="20" t="n"/>
      <c r="AE12" s="20" t="inlineStr">
        <is>
          <t>Carpet Area</t>
        </is>
      </c>
      <c r="AF12" s="20" t="n">
        <v>901000</v>
      </c>
      <c r="AG12" s="20" t="n">
        <v>30000</v>
      </c>
      <c r="AH12" s="16" t="inlineStr">
        <is>
          <t>1)पालिकेचे नाव:mumbai ma.na.pa. इतर वर्णन :सदनिका नं: 5302, माळा नं: 53 वा मजला,टॉवर डी, इमारतीचे नाव: स्काय सिटी, ब्लॉक नं: - दत्तपाडा रोड, रोड : बोरिवली पूर्व,मुंबई - 400066, इतर  माहिती: सदनिका क्षेत्र 23.45 चौ. मीटर कारपेट(रेरा कारपेट)समतुल्य 252 चौ. फुट कारपेट(रेरा कारपेट)...सोबत 1 वाहनतळ(सिंगल)(  (     c.t.s. number : 107/e ,141, 142, 155, 155/1 to 12 ;  )  )</t>
        </is>
      </c>
      <c r="AI12" s="16" t="inlineStr">
        <is>
          <t>1) Municipal name: Mumbai ma.na.pa. Other Details: House No: 5302, Mall No: 53rd floor, Tower D, Building Name: Sky City, Block No: - Dattapada Road, Road: Borivali East, Mumbai - 400066, other information: House Area Area Area Area Area 23.45 sq meter carpets (Rayra carpet), 141, 142, 155, 155/1 to 12;)</t>
        </is>
      </c>
      <c r="AJ12" s="20" t="n">
        <v>13561696</v>
      </c>
      <c r="AK12" s="20" t="inlineStr">
        <is>
          <t>Primary</t>
        </is>
      </c>
      <c r="AL12" s="21">
        <f>AB12/10^7</f>
        <v/>
      </c>
      <c r="AM12" s="16">
        <f>TEXT(H12,"mmm-yy")</f>
        <v/>
      </c>
      <c r="AN12" s="16">
        <f>"FY "&amp;TEXT(DATE(YEAR(H12)+(MONTH(H12)&gt;=4),1,1),"yy")</f>
        <v/>
      </c>
      <c r="AO12" s="16">
        <f>"FY "&amp;TEXT(DATE(YEAR(H12)+(MONTH(H12)&gt;=4),1,1),"yy") &amp; " " &amp; CHOOSE(LOOKUP(MONTH(H12),{1,4,7,10},{4,1,2,3}),"Q1","Q2","Q3","Q4")</f>
        <v/>
      </c>
      <c r="AP12" s="16" t="inlineStr">
        <is>
          <t>Kandivali East</t>
        </is>
      </c>
      <c r="AQ12" s="22" t="inlineStr">
        <is>
          <t>Kandivali East</t>
        </is>
      </c>
      <c r="AR12" s="22" t="inlineStr">
        <is>
          <t>Maharashtra</t>
        </is>
      </c>
    </row>
    <row r="13" ht="14.4" customHeight="1">
      <c r="A13" s="16" t="inlineStr">
        <is>
          <t>PM00876_0045</t>
        </is>
      </c>
      <c r="B13" s="16" t="inlineStr">
        <is>
          <t xml:space="preserve">Mumbai              </t>
        </is>
      </c>
      <c r="C13" s="16" t="inlineStr">
        <is>
          <t>Borivali(E)</t>
        </is>
      </c>
      <c r="D13" s="16" t="inlineStr">
        <is>
          <t xml:space="preserve">Oberoi Realty                                     </t>
        </is>
      </c>
      <c r="E13" s="16" t="inlineStr">
        <is>
          <t>Sky City</t>
        </is>
      </c>
      <c r="F13" s="20" t="inlineStr">
        <is>
          <t>Sale</t>
        </is>
      </c>
      <c r="G13" s="20" t="n">
        <v>7261</v>
      </c>
      <c r="H13" s="18" t="n">
        <v>45441</v>
      </c>
      <c r="I13" s="19" t="inlineStr">
        <is>
          <t>Sky City</t>
        </is>
      </c>
      <c r="J13" s="19" t="inlineStr">
        <is>
          <t>B</t>
        </is>
      </c>
      <c r="K13" s="16" t="inlineStr">
        <is>
          <t>Autho of Incline Realty Private Limited. By Signatory Disha Sangani Attorney for Confession Ganesh Masanevay:Address:Plot No:</t>
        </is>
      </c>
      <c r="L13" s="16" t="inlineStr">
        <is>
          <t>-Plot No: -, Floor No: 3rd Floor, Building Name: Commerce, Block No: International Business Park, Oberoi Garden City, Off Western Express Highway, Road No: Goregaon East , Mumbai , Maharashtra, mumbai.</t>
        </is>
      </c>
      <c r="M13" s="20" t="n">
        <v>400063</v>
      </c>
      <c r="N13" s="20" t="n">
        <v>56</v>
      </c>
      <c r="O13" s="20" t="n">
        <v>400027</v>
      </c>
      <c r="P13" s="16" t="inlineStr">
        <is>
          <t>V J B Udyan,Mumbai,Maharashtra</t>
        </is>
      </c>
      <c r="Q13" s="23" t="n">
        <v>5602</v>
      </c>
      <c r="R13" s="20" t="n">
        <v>56</v>
      </c>
      <c r="S13" s="20" t="n">
        <v>2</v>
      </c>
      <c r="T13" s="16" t="inlineStr">
        <is>
          <t>25.76 चौ.मीटर</t>
        </is>
      </c>
      <c r="U13" s="20" t="n">
        <v>277.28</v>
      </c>
      <c r="V13" s="20" t="n">
        <v>252</v>
      </c>
      <c r="W13" s="20" t="n">
        <v>251.99</v>
      </c>
      <c r="X13" s="20" t="n">
        <v>23.41</v>
      </c>
      <c r="Y13" s="20" t="n"/>
      <c r="Z13" s="20">
        <f>ROUND(AB13/U13,0)</f>
        <v/>
      </c>
      <c r="AA13" s="20">
        <f>IFERROR(ROUND(AB13/V13,0),"")</f>
        <v/>
      </c>
      <c r="AB13" s="20" t="n">
        <v>7879300</v>
      </c>
      <c r="AC13" s="20" t="n">
        <v>7790031.33</v>
      </c>
      <c r="AD13" s="20" t="n"/>
      <c r="AE13" s="20" t="inlineStr">
        <is>
          <t>Carpet Area</t>
        </is>
      </c>
      <c r="AF13" s="20" t="n">
        <v>478000</v>
      </c>
      <c r="AG13" s="20" t="n">
        <v>30000</v>
      </c>
      <c r="AH13" s="16" t="inlineStr">
        <is>
          <t>1)पालिकेचे नाव:मुंबई मनपाइतर वर्णन :सदनिका नं: बी - 5602,टॉवर बी, माळा नं: 56 वा मजला, इमारतीचे नाव: स्काय सिटी, ब्लॉक नं: ऑफ दत्त पाडा रोड, रोड : बोरीवली पूर्व,मुंबई- 400066, इतर  माहिती: सदनिका चे एकूण क्षेत्रफळ 252 चौ. फुट रेरा कार्पेट म्हणजे 25.76 चौ. मीटर बांधीव. सोबत 1 कार पार्किंग स्पेस.(  (     c.t.s. number : 107/e, 140/a, 141, 142, 155 and 155/1 to 12 ;  )  )</t>
        </is>
      </c>
      <c r="AI13" s="16" t="inlineStr">
        <is>
          <t>1)Municipality Name:Mumbai Municipal Description :Sadnika No: B - 5602, Tower B, Floor No: 56th Floor, Building Name: Sky City, Block No: Off Dutt Pada Road, Road : Borivali East, Mumbai- 400066, Other Information: The total area of the flat is 252 sq. ft. Rera carpet is 25.76 sq. meter binding. Along with 1 car parking space.</t>
        </is>
      </c>
      <c r="AJ13" s="20" t="n">
        <v>12387890</v>
      </c>
      <c r="AK13" s="20" t="inlineStr">
        <is>
          <t>Primary</t>
        </is>
      </c>
      <c r="AL13" s="21">
        <f>AB13/10^7</f>
        <v/>
      </c>
      <c r="AM13" s="16">
        <f>TEXT(H13,"mmm-yy")</f>
        <v/>
      </c>
      <c r="AN13" s="16">
        <f>"FY "&amp;TEXT(DATE(YEAR(H13)+(MONTH(H13)&gt;=4),1,1),"yy")</f>
        <v/>
      </c>
      <c r="AO13" s="16">
        <f>"FY "&amp;TEXT(DATE(YEAR(H13)+(MONTH(H13)&gt;=4),1,1),"yy") &amp; " " &amp; CHOOSE(LOOKUP(MONTH(H13),{1,4,7,10},{4,1,2,3}),"Q1","Q2","Q3","Q4")</f>
        <v/>
      </c>
      <c r="AP13" s="16" t="inlineStr">
        <is>
          <t>V J B Udyan</t>
        </is>
      </c>
      <c r="AQ13" s="22" t="inlineStr">
        <is>
          <t>Mumbai</t>
        </is>
      </c>
      <c r="AR13" s="22" t="inlineStr">
        <is>
          <t>Maharashtra</t>
        </is>
      </c>
    </row>
    <row r="14" ht="14.4" customHeight="1">
      <c r="A14" s="16" t="inlineStr">
        <is>
          <t>PM00876_0045</t>
        </is>
      </c>
      <c r="B14" s="16" t="inlineStr">
        <is>
          <t xml:space="preserve">Mumbai              </t>
        </is>
      </c>
      <c r="C14" s="16" t="inlineStr">
        <is>
          <t>Borivali(E)</t>
        </is>
      </c>
      <c r="D14" s="16" t="inlineStr">
        <is>
          <t xml:space="preserve">Oberoi Realty                                     </t>
        </is>
      </c>
      <c r="E14" s="16" t="inlineStr">
        <is>
          <t>Sky City</t>
        </is>
      </c>
      <c r="F14" s="20" t="inlineStr">
        <is>
          <t>Sale</t>
        </is>
      </c>
      <c r="G14" s="20" t="n">
        <v>7252</v>
      </c>
      <c r="H14" s="18" t="n">
        <v>45441</v>
      </c>
      <c r="I14" s="19" t="inlineStr">
        <is>
          <t>Sky City</t>
        </is>
      </c>
      <c r="J14" s="19" t="inlineStr">
        <is>
          <t>B</t>
        </is>
      </c>
      <c r="K14" s="16" t="inlineStr">
        <is>
          <t>Autho of Incline Realty Private Limited. By Signatory Disha Sangani Attorney for Confession Ganesh Masanevay:Address:Plot No:</t>
        </is>
      </c>
      <c r="L14" s="16" t="inlineStr">
        <is>
          <t>-Plot No: -, Floor No: 3rd Floor, Building Name: Commerce, Block No: International Business Park, Oberoi Garden City, Off Western Express Highway, Road No: Goregaon East , Mumbai , Maharashtra, mumbai.</t>
        </is>
      </c>
      <c r="M14" s="20" t="n">
        <v>400063</v>
      </c>
      <c r="N14" s="20" t="n">
        <v>56</v>
      </c>
      <c r="O14" s="20" t="n">
        <v>400049</v>
      </c>
      <c r="P14" s="16" t="inlineStr">
        <is>
          <t>Juhu,Mumbai,Maharashtra</t>
        </is>
      </c>
      <c r="Q14" s="23" t="n">
        <v>5702</v>
      </c>
      <c r="R14" s="20" t="n">
        <v>57</v>
      </c>
      <c r="S14" s="20" t="n">
        <v>2</v>
      </c>
      <c r="T14" s="16" t="inlineStr">
        <is>
          <t>25.76 चौ.मीटर</t>
        </is>
      </c>
      <c r="U14" s="20" t="n">
        <v>277.28</v>
      </c>
      <c r="V14" s="20" t="n">
        <v>252</v>
      </c>
      <c r="W14" s="20" t="n">
        <v>251.99</v>
      </c>
      <c r="X14" s="20" t="n">
        <v>23.41</v>
      </c>
      <c r="Y14" s="20" t="n"/>
      <c r="Z14" s="20">
        <f>ROUND(AB14/U14,0)</f>
        <v/>
      </c>
      <c r="AA14" s="20">
        <f>IFERROR(ROUND(AB14/V14,0),"")</f>
        <v/>
      </c>
      <c r="AB14" s="20" t="n">
        <v>7916350</v>
      </c>
      <c r="AC14" s="20" t="n">
        <v>7790031.33</v>
      </c>
      <c r="AD14" s="20" t="n"/>
      <c r="AE14" s="20" t="inlineStr">
        <is>
          <t>Carpet Area</t>
        </is>
      </c>
      <c r="AF14" s="20" t="n">
        <v>478000</v>
      </c>
      <c r="AG14" s="20" t="n">
        <v>30000</v>
      </c>
      <c r="AH14" s="16" t="inlineStr">
        <is>
          <t>1)पालिकेचे नाव:मुंबई मनपाइतर वर्णन :सदनिका नं: बी - 5702,टॉवर बी, माळा नं: 57 वा मजला, इमारतीचे नाव: स्काय सिटी, ब्लॉक नं: ऑफ दत्त पाडा रोड, रोड : बोरीवली पूर्व,मुंबई- 400066, इतर  माहिती: सदनिका चे एकूण क्षेत्रफळ 252 चौ. फुट रेरा कार्पेट म्हणजे 25.76 चौ. मीटर बांधीव. सोबत 1 कार पार्किंग स्पेस.(  (     c.t.s. number : 107/e, 140/a, 141, 142, 155 and 155/1 to 12 ;  )  )</t>
        </is>
      </c>
      <c r="AI14" s="16" t="inlineStr">
        <is>
          <t>1)Municipality Name:Mumbai Municipal Description :Sadnika No: B - 5702, Tower B, Floor No: 57th Floor, Building Name: Sky City, Block No: Off Dutt Pada Road, Road : Borivali East, Mumbai- 400066, Other Information: The total area of the flat is 252 sq. ft. Rera carpet is 25.76 sq. meter binding. Along with 1 car parking space.</t>
        </is>
      </c>
      <c r="AJ14" s="20" t="n">
        <v>12388106</v>
      </c>
      <c r="AK14" s="20" t="inlineStr">
        <is>
          <t>Primary</t>
        </is>
      </c>
      <c r="AL14" s="21">
        <f>AB14/10^7</f>
        <v/>
      </c>
      <c r="AM14" s="16">
        <f>TEXT(H14,"mmm-yy")</f>
        <v/>
      </c>
      <c r="AN14" s="16">
        <f>"FY "&amp;TEXT(DATE(YEAR(H14)+(MONTH(H14)&gt;=4),1,1),"yy")</f>
        <v/>
      </c>
      <c r="AO14" s="16">
        <f>"FY "&amp;TEXT(DATE(YEAR(H14)+(MONTH(H14)&gt;=4),1,1),"yy") &amp; " " &amp; CHOOSE(LOOKUP(MONTH(H14),{1,4,7,10},{4,1,2,3}),"Q1","Q2","Q3","Q4")</f>
        <v/>
      </c>
      <c r="AP14" s="16" t="inlineStr">
        <is>
          <t>Juhu</t>
        </is>
      </c>
      <c r="AQ14" s="22" t="inlineStr">
        <is>
          <t>Mumbai</t>
        </is>
      </c>
      <c r="AR14" s="22" t="inlineStr">
        <is>
          <t>Maharashtra</t>
        </is>
      </c>
    </row>
    <row r="15" ht="14.4" customHeight="1">
      <c r="A15" s="16" t="inlineStr">
        <is>
          <t>PM00876_0045</t>
        </is>
      </c>
      <c r="B15" s="16" t="inlineStr">
        <is>
          <t xml:space="preserve">Mumbai              </t>
        </is>
      </c>
      <c r="C15" s="16" t="inlineStr">
        <is>
          <t>Borivali(E)</t>
        </is>
      </c>
      <c r="D15" s="16" t="inlineStr">
        <is>
          <t xml:space="preserve">Oberoi Realty                                     </t>
        </is>
      </c>
      <c r="E15" s="16" t="inlineStr">
        <is>
          <t>Sky City</t>
        </is>
      </c>
      <c r="F15" s="20" t="inlineStr">
        <is>
          <t>Sale</t>
        </is>
      </c>
      <c r="G15" s="20" t="n">
        <v>7253</v>
      </c>
      <c r="H15" s="18" t="n">
        <v>45441</v>
      </c>
      <c r="I15" s="19" t="inlineStr">
        <is>
          <t>Sky City</t>
        </is>
      </c>
      <c r="J15" s="19" t="inlineStr">
        <is>
          <t>B</t>
        </is>
      </c>
      <c r="K15" s="16" t="inlineStr">
        <is>
          <t>Autho of Incline Realty Private Limited. By Signatory Disha Sangani Attorney for Confession Ganesh Masanevay:Address:Plot No:</t>
        </is>
      </c>
      <c r="L15" s="16" t="inlineStr">
        <is>
          <t>-Plot No: -, Floor No: 3rd Floor, Building Name: Commerce, Block No: International Business Park, Oberoi Garden City, Off Western Express Highway, Road No: Goregaon East , Mumbai , Maharashtra, mumbai.</t>
        </is>
      </c>
      <c r="M15" s="20" t="n">
        <v>400063</v>
      </c>
      <c r="N15" s="20" t="n">
        <v>56</v>
      </c>
      <c r="O15" s="20" t="n">
        <v>400049</v>
      </c>
      <c r="P15" s="16" t="inlineStr">
        <is>
          <t>Juhu,Mumbai,Maharashtra</t>
        </is>
      </c>
      <c r="Q15" s="23" t="n">
        <v>5703</v>
      </c>
      <c r="R15" s="20" t="n">
        <v>57</v>
      </c>
      <c r="S15" s="20" t="n">
        <v>3</v>
      </c>
      <c r="T15" s="16" t="inlineStr">
        <is>
          <t>25.76 चौ.मीटर</t>
        </is>
      </c>
      <c r="U15" s="20" t="n">
        <v>277.28</v>
      </c>
      <c r="V15" s="20" t="n">
        <v>252</v>
      </c>
      <c r="W15" s="20" t="n">
        <v>251.99</v>
      </c>
      <c r="X15" s="20" t="n">
        <v>23.41</v>
      </c>
      <c r="Y15" s="20" t="n"/>
      <c r="Z15" s="20">
        <f>ROUND(AB15/U15,0)</f>
        <v/>
      </c>
      <c r="AA15" s="20">
        <f>IFERROR(ROUND(AB15/V15,0),"")</f>
        <v/>
      </c>
      <c r="AB15" s="20" t="n">
        <v>7916350</v>
      </c>
      <c r="AC15" s="20" t="n">
        <v>7790031.33</v>
      </c>
      <c r="AD15" s="20" t="n"/>
      <c r="AE15" s="20" t="inlineStr">
        <is>
          <t>Carpet Area</t>
        </is>
      </c>
      <c r="AF15" s="20" t="n">
        <v>478000</v>
      </c>
      <c r="AG15" s="20" t="n">
        <v>30000</v>
      </c>
      <c r="AH15" s="16" t="inlineStr">
        <is>
          <t>1)पालिकेचे नाव:मुंबई मनपाइतर वर्णन :सदनिका नं: बी - 5703,टॉवर बी, माळा नं: 57 वा मजला, इमारतीचे नाव: स्काय सिटी, ब्लॉक नं: ऑफ दत्त पाडा रोड, रोड : बोरीवली पूर्व,मुंबई- 400066, इतर  माहिती: सदनिका चे एकूण क्षेत्रफळ 252 चौ. फुट रेरा कार्पेट म्हणजे 25.76 चौ. मीटर बांधीव. सोबत 1 कार पार्किंग स्पेस.(  (     c.t.s. number : 107/e, 140/a, 141, 142, 155 and 155/1 to 12 ;  )  )</t>
        </is>
      </c>
      <c r="AI15" s="16" t="inlineStr">
        <is>
          <t>1)Municipality Name:Mumbai Municipal Description :Sadnika No: B - 5703, Tower B, Floor No: 57th Floor, Building Name: Sky City, Block No: Off Dutt Pada Road, Road : Borivali East, Mumbai- 400066, Other Information: The total area of the flat is 252 sq. ft. Rera carpet is 25.76 sq. meter binding. Along with 1 car parking space.</t>
        </is>
      </c>
      <c r="AJ15" s="20" t="n">
        <v>12388011</v>
      </c>
      <c r="AK15" s="20" t="inlineStr">
        <is>
          <t>Primary</t>
        </is>
      </c>
      <c r="AL15" s="21">
        <f>AB15/10^7</f>
        <v/>
      </c>
      <c r="AM15" s="16">
        <f>TEXT(H15,"mmm-yy")</f>
        <v/>
      </c>
      <c r="AN15" s="16">
        <f>"FY "&amp;TEXT(DATE(YEAR(H15)+(MONTH(H15)&gt;=4),1,1),"yy")</f>
        <v/>
      </c>
      <c r="AO15" s="16">
        <f>"FY "&amp;TEXT(DATE(YEAR(H15)+(MONTH(H15)&gt;=4),1,1),"yy") &amp; " " &amp; CHOOSE(LOOKUP(MONTH(H15),{1,4,7,10},{4,1,2,3}),"Q1","Q2","Q3","Q4")</f>
        <v/>
      </c>
      <c r="AP15" s="16" t="inlineStr">
        <is>
          <t>Juhu</t>
        </is>
      </c>
      <c r="AQ15" s="22" t="inlineStr">
        <is>
          <t>Mumbai</t>
        </is>
      </c>
      <c r="AR15" s="22" t="inlineStr">
        <is>
          <t>Maharashtra</t>
        </is>
      </c>
    </row>
    <row r="16" ht="14.4" customHeight="1">
      <c r="A16" s="16" t="inlineStr">
        <is>
          <t>PM55646_0001</t>
        </is>
      </c>
      <c r="B16" s="16" t="inlineStr">
        <is>
          <t xml:space="preserve">Mumbai              </t>
        </is>
      </c>
      <c r="C16" s="16" t="inlineStr">
        <is>
          <t>Borivali(W)</t>
        </is>
      </c>
      <c r="D16" s="16" t="inlineStr">
        <is>
          <t xml:space="preserve">Verve Greens Holding And Realty                   </t>
        </is>
      </c>
      <c r="E16" s="16" t="inlineStr">
        <is>
          <t>Verve Elina</t>
        </is>
      </c>
      <c r="F16" s="20" t="inlineStr">
        <is>
          <t>Sale</t>
        </is>
      </c>
      <c r="G16" s="20" t="n">
        <v>11374</v>
      </c>
      <c r="H16" s="18" t="n">
        <v>45848</v>
      </c>
      <c r="I16" s="19" t="inlineStr">
        <is>
          <t>Verve Elina</t>
        </is>
      </c>
      <c r="J16" s="19" t="inlineStr">
        <is>
          <t>B</t>
        </is>
      </c>
      <c r="K16" s="16" t="inlineStr">
        <is>
          <t>Vorg Greens Holding</t>
        </is>
      </c>
      <c r="L16" s="16" t="inlineStr">
        <is>
          <t>1): Name: -Vorg Greens Holding and Realty Private. Ltd. Vijay P. Director of Harshvardhan Kolia for confession for Thakkar: -Plot: -Plot no: A -109, Mal Number: Building Name: Satyam Shopping Center, Block No: Ghatkopar East, Road Number: MG Rod, Maharashtra, Mumbai.</t>
        </is>
      </c>
      <c r="M16" s="20" t="n">
        <v>400077</v>
      </c>
      <c r="N16" s="20" t="n">
        <v>58</v>
      </c>
      <c r="O16" s="20" t="n">
        <v>400092</v>
      </c>
      <c r="P16" s="16" t="inlineStr">
        <is>
          <t>Borivali West,Borivali West,Maharashtra</t>
        </is>
      </c>
      <c r="Q16" s="20" t="n">
        <v>2002</v>
      </c>
      <c r="R16" s="20" t="n">
        <v>20</v>
      </c>
      <c r="S16" s="20" t="n">
        <v>2</v>
      </c>
      <c r="T16" s="16" t="inlineStr">
        <is>
          <t>26.147 चौ.मीटर</t>
        </is>
      </c>
      <c r="U16" s="20" t="n">
        <v>281.48</v>
      </c>
      <c r="V16" s="20" t="n">
        <v>255.86</v>
      </c>
      <c r="W16" s="20" t="n">
        <v>255.86</v>
      </c>
      <c r="X16" s="20" t="n">
        <v>23.77</v>
      </c>
      <c r="Y16" s="20" t="n"/>
      <c r="Z16" s="20">
        <f>ROUND(AB16/U16,0)</f>
        <v/>
      </c>
      <c r="AA16" s="20">
        <f>IFERROR(ROUND(AB16/V16,0),"")</f>
        <v/>
      </c>
      <c r="AB16" s="20" t="n">
        <v>5400000</v>
      </c>
      <c r="AC16" s="20" t="n">
        <v>5282216.94</v>
      </c>
      <c r="AD16" s="20" t="n"/>
      <c r="AE16" s="20" t="inlineStr">
        <is>
          <t>Carpet Area</t>
        </is>
      </c>
      <c r="AF16" s="20" t="n">
        <v>324000</v>
      </c>
      <c r="AG16" s="20" t="n">
        <v>30000</v>
      </c>
      <c r="AH16" s="16" t="inlineStr">
        <is>
          <t>1)पालिकेचे नाव:mumbai ma.na.pa. इतर वर्णन :सदनिका नं: 2002बी, माळा नं: 20 वा मजला, इमारतीचे नाव: वर्व एलिना, ब्लॉक नं: बोरीवली(पश्चिम),मुंबई - 400103, रोड : आय.सी. कॉलनी, इतर  माहिती: मिळकतीचे क्षेत्रफळ 23.77 चौ.मीटर रेरा कारपेट.(  (     c.t.s. number : 2400/a, 1442 ;  )  )</t>
        </is>
      </c>
      <c r="AI16" s="16" t="inlineStr">
        <is>
          <t>1) Municipal name: Mumbai ma.na.pa. Other details: House no.: 2002 b, Mall no. Colony, other information: Income sector 23.77 SQM Rera Carpet.</t>
        </is>
      </c>
      <c r="AJ16" s="20" t="n">
        <v>13617473</v>
      </c>
      <c r="AK16" s="20" t="inlineStr">
        <is>
          <t>Primary</t>
        </is>
      </c>
      <c r="AL16" s="21">
        <f>AB16/10^7</f>
        <v/>
      </c>
      <c r="AM16" s="16">
        <f>TEXT(H16,"mmm-yy")</f>
        <v/>
      </c>
      <c r="AN16" s="16">
        <f>"FY "&amp;TEXT(DATE(YEAR(H16)+(MONTH(H16)&gt;=4),1,1),"yy")</f>
        <v/>
      </c>
      <c r="AO16" s="16">
        <f>"FY "&amp;TEXT(DATE(YEAR(H16)+(MONTH(H16)&gt;=4),1,1),"yy") &amp; " " &amp; CHOOSE(LOOKUP(MONTH(H16),{1,4,7,10},{4,1,2,3}),"Q1","Q2","Q3","Q4")</f>
        <v/>
      </c>
      <c r="AP16" s="16" t="inlineStr">
        <is>
          <t>Borivali West</t>
        </is>
      </c>
      <c r="AQ16" s="22" t="inlineStr">
        <is>
          <t>Borivali West</t>
        </is>
      </c>
      <c r="AR16" s="22" t="inlineStr">
        <is>
          <t>Maharashtra</t>
        </is>
      </c>
    </row>
    <row r="17" ht="14.4" customHeight="1">
      <c r="A17" s="16" t="inlineStr">
        <is>
          <t>PM00876_0045</t>
        </is>
      </c>
      <c r="B17" s="16" t="inlineStr">
        <is>
          <t xml:space="preserve">Mumbai              </t>
        </is>
      </c>
      <c r="C17" s="16" t="inlineStr">
        <is>
          <t>Borivali(E)</t>
        </is>
      </c>
      <c r="D17" s="16" t="inlineStr">
        <is>
          <t xml:space="preserve">Oberoi Realty                                     </t>
        </is>
      </c>
      <c r="E17" s="16" t="inlineStr">
        <is>
          <t>Sky City</t>
        </is>
      </c>
      <c r="F17" s="20" t="inlineStr">
        <is>
          <t>Sale</t>
        </is>
      </c>
      <c r="G17" s="20" t="n">
        <v>9481</v>
      </c>
      <c r="H17" s="18" t="n">
        <v>45414</v>
      </c>
      <c r="I17" s="19" t="inlineStr">
        <is>
          <t>Sky City</t>
        </is>
      </c>
      <c r="J17" s="19" t="inlineStr">
        <is>
          <t>G</t>
        </is>
      </c>
      <c r="K17" s="16" t="inlineStr">
        <is>
          <t>Incline Realty Pvt. ANTHO OF LTD. Mukhtyar Dharmendra Verma (pan noaadci5</t>
        </is>
      </c>
      <c r="L17" s="16" t="inlineStr">
        <is>
          <t>-Plot No: Office, Floor No: 3rd Floor, Building Name: Commerce, Oberoi Garden City, Block No: - Off. Western Express Highway, Road No: Goregaon Pu. Mumbai, Maharashtra, Mumbai.</t>
        </is>
      </c>
      <c r="M17" s="20" t="n">
        <v>400063</v>
      </c>
      <c r="N17" s="20" t="n">
        <v>39</v>
      </c>
      <c r="O17" s="20" t="n">
        <v>400066</v>
      </c>
      <c r="P17" s="16" t="inlineStr">
        <is>
          <t>S. K.Nagar,Borivali East,Maharashtra</t>
        </is>
      </c>
      <c r="Q17" s="23" t="n">
        <v>3802</v>
      </c>
      <c r="R17" s="20" t="n">
        <v>38</v>
      </c>
      <c r="S17" s="20" t="n">
        <v>2</v>
      </c>
      <c r="T17" s="16" t="inlineStr">
        <is>
          <t>36.32 चौ.मीटर</t>
        </is>
      </c>
      <c r="U17" s="20" t="n">
        <v>390.94</v>
      </c>
      <c r="V17" s="20" t="n">
        <v>390.94</v>
      </c>
      <c r="W17" s="20" t="n">
        <v>390.95</v>
      </c>
      <c r="X17" s="20" t="n">
        <v>36.32</v>
      </c>
      <c r="Y17" s="20" t="n"/>
      <c r="Z17" s="20">
        <f>ROUND(AB17/U17,0)</f>
        <v/>
      </c>
      <c r="AA17" s="20">
        <f>IFERROR(ROUND(AB17/V17,0),"")</f>
        <v/>
      </c>
      <c r="AB17" s="20" t="n">
        <v>14898000</v>
      </c>
      <c r="AC17" s="20" t="n">
        <v>11646433.44</v>
      </c>
      <c r="AD17" s="20" t="n"/>
      <c r="AE17" s="20" t="inlineStr">
        <is>
          <t>Carpet Area</t>
        </is>
      </c>
      <c r="AF17" s="20" t="n">
        <v>894000</v>
      </c>
      <c r="AG17" s="20" t="n">
        <v>30000</v>
      </c>
      <c r="AH17" s="16" t="inlineStr">
        <is>
          <t>1)पालिकेचे नाव:मुंबई मनपाइतर वर्णन :सदनिका नं: 3802, माळा नं: 38 वा मजला,टॉवर जी, इमारतीचे नाव: स्काय सिटी, ब्लॉक नं: - दत्तपाडा रोड, रोड : बोरीवली पु. मुंबई 400066, इतर  माहिती: सदनिका क्षेत्र 36.32 चौ. मीटर कारपेट(रेरा कारपेट)समतुल्य 390 चौ. फुट कारपेट(रेरा कारपेट)...... सोबत 1 वाहनतळ(सिंगल)(  (     c.t.s. number : 141, 142, 155, 155/1 to 12, 107/e ;  )  )</t>
        </is>
      </c>
      <c r="AI17" s="16" t="inlineStr">
        <is>
          <t>1)Municipality Name:Mumbai Municipal Description :Sadnika No: 3802, Floor No: 38th Floor,Tower G, Building Name: Sky City, Block No:- Dattapada Road, Road : Borivali P.O. Mumbai 400066, Other Information: Flat Area 36.32 Sq. meter carpet (RERA carpet) equivalent to 390 sq. Foot carpet (rera carpet)...... with 1 carport (single) ( ( cts number : 141, 142, 155, 155/1 to 12, 107/e ; ) )</t>
        </is>
      </c>
      <c r="AJ17" s="20" t="n">
        <v>12318921</v>
      </c>
      <c r="AK17" s="20" t="inlineStr">
        <is>
          <t>Primary</t>
        </is>
      </c>
      <c r="AL17" s="21">
        <f>AB17/10^7</f>
        <v/>
      </c>
      <c r="AM17" s="16">
        <f>TEXT(H17,"mmm-yy")</f>
        <v/>
      </c>
      <c r="AN17" s="16">
        <f>"FY "&amp;TEXT(DATE(YEAR(H17)+(MONTH(H17)&gt;=4),1,1),"yy")</f>
        <v/>
      </c>
      <c r="AO17" s="16">
        <f>"FY "&amp;TEXT(DATE(YEAR(H17)+(MONTH(H17)&gt;=4),1,1),"yy") &amp; " " &amp; CHOOSE(LOOKUP(MONTH(H17),{1,4,7,10},{4,1,2,3}),"Q1","Q2","Q3","Q4")</f>
        <v/>
      </c>
      <c r="AP17" s="16" t="inlineStr">
        <is>
          <t>S. K.Nagar</t>
        </is>
      </c>
      <c r="AQ17" s="22" t="inlineStr">
        <is>
          <t>Borivali East</t>
        </is>
      </c>
      <c r="AR17" s="22" t="inlineStr">
        <is>
          <t>Maharashtra</t>
        </is>
      </c>
    </row>
    <row r="18" ht="14.4" customHeight="1">
      <c r="A18" s="16" t="inlineStr">
        <is>
          <t>PM00876_0045</t>
        </is>
      </c>
      <c r="B18" s="16" t="inlineStr">
        <is>
          <t xml:space="preserve">Mumbai              </t>
        </is>
      </c>
      <c r="C18" s="16" t="inlineStr">
        <is>
          <t>Borivali(E)</t>
        </is>
      </c>
      <c r="D18" s="16" t="inlineStr">
        <is>
          <t xml:space="preserve">Oberoi Realty                                     </t>
        </is>
      </c>
      <c r="E18" s="16" t="inlineStr">
        <is>
          <t>Sky City</t>
        </is>
      </c>
      <c r="F18" s="20" t="inlineStr">
        <is>
          <t>Sale</t>
        </is>
      </c>
      <c r="G18" s="20" t="n">
        <v>8901</v>
      </c>
      <c r="H18" s="18" t="n">
        <v>45405</v>
      </c>
      <c r="I18" s="19" t="inlineStr">
        <is>
          <t>Sky City</t>
        </is>
      </c>
      <c r="J18" s="19" t="inlineStr">
        <is>
          <t>G</t>
        </is>
      </c>
      <c r="K18" s="16" t="inlineStr">
        <is>
          <t>Incline Realty Pvt. ANTHO OF LTD. By Signatory Bhavna Mordani &amp; Hitesh Naik Both Mukhtyaromkar</t>
        </is>
      </c>
      <c r="L18" s="16" t="inlineStr">
        <is>
          <t>-Plot No: Office, Floor No: 3rd Floor, Building Name: Commerce, Oberoi Garden City, Block No: - Off. Western Express Highway, Road No: Goregaon Pu. Mumbai, Maharashtra, Mumbai.</t>
        </is>
      </c>
      <c r="M18" s="20" t="n">
        <v>400063</v>
      </c>
      <c r="N18" s="20" t="n">
        <v>49</v>
      </c>
      <c r="O18" s="20" t="n">
        <v>400066</v>
      </c>
      <c r="P18" s="16" t="inlineStr">
        <is>
          <t>S. K.Nagar,Borivali East,Maharashtra</t>
        </is>
      </c>
      <c r="Q18" s="23" t="n">
        <v>3902</v>
      </c>
      <c r="R18" s="20" t="n">
        <v>39</v>
      </c>
      <c r="S18" s="20" t="n">
        <v>2</v>
      </c>
      <c r="T18" s="16" t="inlineStr">
        <is>
          <t>36.32 चौ.मीटर</t>
        </is>
      </c>
      <c r="U18" s="20" t="n">
        <v>390.94</v>
      </c>
      <c r="V18" s="20" t="n">
        <v>390.94</v>
      </c>
      <c r="W18" s="20" t="n">
        <v>390.95</v>
      </c>
      <c r="X18" s="20" t="n">
        <v>36.32</v>
      </c>
      <c r="Y18" s="20" t="n"/>
      <c r="Z18" s="20">
        <f>ROUND(AB18/U18,0)</f>
        <v/>
      </c>
      <c r="AA18" s="20">
        <f>IFERROR(ROUND(AB18/V18,0),"")</f>
        <v/>
      </c>
      <c r="AB18" s="20" t="n">
        <v>14924227</v>
      </c>
      <c r="AC18" s="20" t="n">
        <v>11646976.978</v>
      </c>
      <c r="AD18" s="20" t="n"/>
      <c r="AE18" s="20" t="inlineStr">
        <is>
          <t>Carpet Area</t>
        </is>
      </c>
      <c r="AF18" s="20" t="n">
        <v>747000</v>
      </c>
      <c r="AG18" s="20" t="n">
        <v>30000</v>
      </c>
      <c r="AH18" s="16" t="inlineStr">
        <is>
          <t>1)पालिकेचे नाव:मुंबई मनपाइतर वर्णन :सदनिका नं: 3902, माळा नं: 39 वा मजला,टॉवर जी, इमारतीचे नाव: स्काय सिटी, ब्लॉक नं: - दत्तपाडा रोड, रोड : बोरीवली पु. मुंबई 400066, इतर  माहिती:  सदनिका क्षेत्र 36.32 चौ. मीटर कारपेट(रेरा कारपेट)समतुल्य 390 चौ. फुट कारपेट(रेरा कारपेट)...... सोबत 1 वाहनतळ(सिंगल)...दिनांक-31 मार्च 2021 च्या शासन परिपत्रक महाराष्ट्र क्र. मुद्रांक -2021/अनौ.सं.क्र.12/प्र.क्र.107/म-1(धोरण). नुसार सदरची सदनिका विकत असल्याने सदरील लिहून घेणारे पक्षकार (महिला) .सदरील दस्तात 4% नुसार मु.शु. वसुल करण्यात आले आहे.(  (     c.t.s. number : 141, 142, 155, 155/1 to 12, 107/e ;  )  )</t>
        </is>
      </c>
      <c r="AI18" s="16" t="inlineStr">
        <is>
          <t>1)Municipality Name:Mumbai Municipal Description :Sadnika No: 3902, Mala No: 39th Floor,Tower G, Building Name: Sky City, Block No:- Dattapada Road, Road : Borivali Pu. Mumbai 400066, Other Information: Flat Area 36.32 Sq. meter carpet (RERA carpet) equivalent to 390 sq. Foot Carpet (RERA Carpet)...... along with 1 parking lot (single)... Dated-31st March 2021 Maharashtra Government Circular No. Stamp -2021/No.No.12/P.No.107/M-1 (Policy). Since the said flat is being sold as per the said writing party (female). 4% according to the said document. ( cts number : 141, 142, 155, 155/1 to 12, 107/e ; ) )</t>
        </is>
      </c>
      <c r="AJ18" s="20" t="n">
        <v>12098317</v>
      </c>
      <c r="AK18" s="20" t="inlineStr">
        <is>
          <t>Primary</t>
        </is>
      </c>
      <c r="AL18" s="21">
        <f>AB18/10^7</f>
        <v/>
      </c>
      <c r="AM18" s="16">
        <f>TEXT(H18,"mmm-yy")</f>
        <v/>
      </c>
      <c r="AN18" s="16">
        <f>"FY "&amp;TEXT(DATE(YEAR(H18)+(MONTH(H18)&gt;=4),1,1),"yy")</f>
        <v/>
      </c>
      <c r="AO18" s="16">
        <f>"FY "&amp;TEXT(DATE(YEAR(H18)+(MONTH(H18)&gt;=4),1,1),"yy") &amp; " " &amp; CHOOSE(LOOKUP(MONTH(H18),{1,4,7,10},{4,1,2,3}),"Q1","Q2","Q3","Q4")</f>
        <v/>
      </c>
      <c r="AP18" s="16" t="inlineStr">
        <is>
          <t>S. K.Nagar</t>
        </is>
      </c>
      <c r="AQ18" s="22" t="inlineStr">
        <is>
          <t>Borivali East</t>
        </is>
      </c>
      <c r="AR18" s="22" t="inlineStr">
        <is>
          <t>Maharashtra</t>
        </is>
      </c>
    </row>
    <row r="19" ht="14.4" customHeight="1">
      <c r="A19" s="16" t="inlineStr">
        <is>
          <t>PM00876_0045</t>
        </is>
      </c>
      <c r="B19" s="16" t="inlineStr">
        <is>
          <t xml:space="preserve">Mumbai              </t>
        </is>
      </c>
      <c r="C19" s="16" t="inlineStr">
        <is>
          <t>Borivali(E)</t>
        </is>
      </c>
      <c r="D19" s="16" t="inlineStr">
        <is>
          <t xml:space="preserve">Oberoi Realty                                     </t>
        </is>
      </c>
      <c r="E19" s="16" t="inlineStr">
        <is>
          <t>Sky City</t>
        </is>
      </c>
      <c r="F19" s="20" t="inlineStr">
        <is>
          <t>Sale</t>
        </is>
      </c>
      <c r="G19" s="20" t="n">
        <v>10961</v>
      </c>
      <c r="H19" s="18" t="n">
        <v>45433</v>
      </c>
      <c r="I19" s="19" t="inlineStr">
        <is>
          <t>Sky City</t>
        </is>
      </c>
      <c r="J19" s="19" t="inlineStr">
        <is>
          <t>G</t>
        </is>
      </c>
      <c r="K19" s="16" t="inlineStr">
        <is>
          <t>Incline Realty Pvt. ANTHO OF LTD. By Signatory Disha Sangani &amp; Abhishek Bajoria Both Attorney Ganesh Masaney:</t>
        </is>
      </c>
      <c r="L19" s="16" t="inlineStr">
        <is>
          <t>-Plot No: Office, Mala No: 3rd Floor, Building Name: Commerce, Oberoi Garden City, Block No: - Off. Western Express Highway, Road No: Goregaon Pu. Mumbai, Maharashtra, Mumbai.</t>
        </is>
      </c>
      <c r="M19" s="20" t="n">
        <v>400063</v>
      </c>
      <c r="N19" s="20" t="n">
        <v>58</v>
      </c>
      <c r="O19" s="20" t="n">
        <v>400063</v>
      </c>
      <c r="P19" s="16" t="inlineStr">
        <is>
          <t>Sharma Estate,Goregaon East,Maharashtra</t>
        </is>
      </c>
      <c r="Q19" s="20" t="n">
        <v>4002</v>
      </c>
      <c r="R19" s="20" t="n">
        <v>40</v>
      </c>
      <c r="S19" s="20" t="n">
        <v>2</v>
      </c>
      <c r="T19" s="16" t="inlineStr">
        <is>
          <t>36.32 चौ.मीटर</t>
        </is>
      </c>
      <c r="U19" s="20" t="n">
        <v>390.94</v>
      </c>
      <c r="V19" s="20" t="n">
        <v>390.94</v>
      </c>
      <c r="W19" s="20" t="n">
        <v>390.95</v>
      </c>
      <c r="X19" s="20" t="n">
        <v>36.32</v>
      </c>
      <c r="Y19" s="20" t="n"/>
      <c r="Z19" s="20">
        <f>ROUND(AB19/U19,0)</f>
        <v/>
      </c>
      <c r="AA19" s="20">
        <f>IFERROR(ROUND(AB19/V19,0),"")</f>
        <v/>
      </c>
      <c r="AB19" s="20" t="n">
        <v>14789775</v>
      </c>
      <c r="AC19" s="20" t="n">
        <v>11646433.44</v>
      </c>
      <c r="AD19" s="20" t="n"/>
      <c r="AE19" s="20" t="inlineStr">
        <is>
          <t>Carpet Area</t>
        </is>
      </c>
      <c r="AF19" s="20" t="n">
        <v>888000</v>
      </c>
      <c r="AG19" s="20" t="n">
        <v>30000</v>
      </c>
      <c r="AH19" s="16" t="inlineStr">
        <is>
          <t>1)पालिकेचे नाव:मुंबई मनपाइतर वर्णन :सदनिका नं: 4002, माळा नं: 40 वा मजला,टॉवर जी, इमारतीचे नाव: स्काय सिटी, ब्लॉक नं: बोरीवली पूर्व,मुंबई - 400066, रोड : दत्तपाडा रोड, इतर  माहिती: सदनिका क्षेत्र 36.32 चौ. मीटर कारपेट(रेरा कारपेट)समतुल्य 390 चौ. फुट कारपेट(रेरा कारपेट)...... सोबत 1 वाहनतळ(सिंगल)(  (     c.t.s. number : 141, 142, 155, 155/1 to 12, 107/e ;  )  )</t>
        </is>
      </c>
      <c r="AI19" s="16" t="inlineStr">
        <is>
          <t>1)Municipality Name: Mumbai Municipal Description : Flat No: 4002, Floor No: 40th Floor, Tower G, Building Name: Sky City, Block No: Borivali East, Mumbai - 400066, Road : Dattapada Road, Other Information: Flat Area 36.32 Sq. meter carpet (RERA carpet) equivalent to 390 sq. Foot carpet (rera carpet)...... with 1 carport (single) ( ( cts number : 141, 142, 155, 155/1 to 12, 107/e ; ) )</t>
        </is>
      </c>
      <c r="AJ19" s="20" t="n">
        <v>12362384</v>
      </c>
      <c r="AK19" s="20" t="inlineStr">
        <is>
          <t>Primary</t>
        </is>
      </c>
      <c r="AL19" s="21">
        <f>AB19/10^7</f>
        <v/>
      </c>
      <c r="AM19" s="16">
        <f>TEXT(H19,"mmm-yy")</f>
        <v/>
      </c>
      <c r="AN19" s="16">
        <f>"FY "&amp;TEXT(DATE(YEAR(H19)+(MONTH(H19)&gt;=4),1,1),"yy")</f>
        <v/>
      </c>
      <c r="AO19" s="16">
        <f>"FY "&amp;TEXT(DATE(YEAR(H19)+(MONTH(H19)&gt;=4),1,1),"yy") &amp; " " &amp; CHOOSE(LOOKUP(MONTH(H19),{1,4,7,10},{4,1,2,3}),"Q1","Q2","Q3","Q4")</f>
        <v/>
      </c>
      <c r="AP19" s="16" t="inlineStr">
        <is>
          <t>Sharma Estate</t>
        </is>
      </c>
      <c r="AQ19" s="22" t="inlineStr">
        <is>
          <t>Goregaon East</t>
        </is>
      </c>
      <c r="AR19" s="22" t="inlineStr">
        <is>
          <t>Maharashtra</t>
        </is>
      </c>
    </row>
    <row r="20" ht="14.4" customHeight="1">
      <c r="A20" s="16" t="inlineStr">
        <is>
          <t>PM00876_0045</t>
        </is>
      </c>
      <c r="B20" s="16" t="inlineStr">
        <is>
          <t xml:space="preserve">Mumbai              </t>
        </is>
      </c>
      <c r="C20" s="16" t="inlineStr">
        <is>
          <t>Borivali(E)</t>
        </is>
      </c>
      <c r="D20" s="16" t="inlineStr">
        <is>
          <t xml:space="preserve">Oberoi Realty                                     </t>
        </is>
      </c>
      <c r="E20" s="16" t="inlineStr">
        <is>
          <t>Sky City</t>
        </is>
      </c>
      <c r="F20" s="20" t="inlineStr">
        <is>
          <t>Sale</t>
        </is>
      </c>
      <c r="G20" s="20" t="n">
        <v>13817</v>
      </c>
      <c r="H20" s="18" t="n">
        <v>45470</v>
      </c>
      <c r="I20" s="19" t="inlineStr">
        <is>
          <t>Sky City</t>
        </is>
      </c>
      <c r="J20" s="19" t="inlineStr">
        <is>
          <t>G</t>
        </is>
      </c>
      <c r="K20" s="16" t="inlineStr">
        <is>
          <t>Incline Realty Pvt. ANTHO OF LTD. Signatories Disha Sangani &amp; Jagdish Meriya Both Mukhtyar Ganesh Masane</t>
        </is>
      </c>
      <c r="L20" s="16" t="inlineStr">
        <is>
          <t>- Plot No:- Office, Floor No:- 3rd Floor, Building Name: Commerce, Oberoi Garden City, Block No:- Off. Western Express Highway, Road No.: Goregaon Pu. Mumbai, Maharashtra, Mumbai.</t>
        </is>
      </c>
      <c r="M20" s="20" t="n">
        <v>400063</v>
      </c>
      <c r="N20" s="20" t="n">
        <v>38</v>
      </c>
      <c r="O20" s="20" t="n">
        <v>400066</v>
      </c>
      <c r="P20" s="16" t="inlineStr">
        <is>
          <t>S. K.Nagar,Borivali East,Maharashtra</t>
        </is>
      </c>
      <c r="Q20" s="20" t="n">
        <v>4702</v>
      </c>
      <c r="R20" s="20" t="n">
        <v>47</v>
      </c>
      <c r="S20" s="20" t="n">
        <v>2</v>
      </c>
      <c r="T20" s="16" t="inlineStr">
        <is>
          <t>36.32 चौ.मीटर</t>
        </is>
      </c>
      <c r="U20" s="20" t="n">
        <v>390.94</v>
      </c>
      <c r="V20" s="20" t="n">
        <v>390.94</v>
      </c>
      <c r="W20" s="20" t="n">
        <v>390.95</v>
      </c>
      <c r="X20" s="20" t="n">
        <v>36.32</v>
      </c>
      <c r="Y20" s="20" t="n"/>
      <c r="Z20" s="20">
        <f>ROUND(AB20/U20,0)</f>
        <v/>
      </c>
      <c r="AA20" s="20">
        <f>IFERROR(ROUND(AB20/V20,0),"")</f>
        <v/>
      </c>
      <c r="AB20" s="20" t="n">
        <v>15424500</v>
      </c>
      <c r="AC20" s="20" t="n">
        <v>11646976.978</v>
      </c>
      <c r="AD20" s="20" t="n"/>
      <c r="AE20" s="20" t="inlineStr">
        <is>
          <t>Carpet Area</t>
        </is>
      </c>
      <c r="AF20" s="20" t="n">
        <v>926000</v>
      </c>
      <c r="AG20" s="20" t="n">
        <v>30000</v>
      </c>
      <c r="AH20" s="16" t="inlineStr">
        <is>
          <t>1)पालिकेचे नाव:मुंबई मनपाइतर वर्णन :सदनिका नं: 4702, माळा नं: 47 वा मजला,टॉवर जी, इमारतीचे नाव: स्काय सिटी, ब्लॉक नं: - दत्तपाडा रोड, रोड : बोरीवली पु. मुंबई 400066, इतर  माहिती: सदनिका क्षेत्र 36.32 चौ. मीटर कारपेट(रेरा कारपेट)समतुल्य 390 चौ. फुट कारपेट(रेरा कारपेट)...... सोबत 1 वाहनतळ(सिंगल)(  (     c.t.s. number : 141, 142, 155, 155/1 to 12, 107/e ;  )  )</t>
        </is>
      </c>
      <c r="AI20" s="16" t="inlineStr">
        <is>
          <t>1)Municipality Name: Mumbai Municipal Corporation Details: House No.: 4702, Floor No.: 47th Floor, Tower G, Building Name: Sky City, Block No.:- Duttpada Road, Road: Borivali Pu. Mumbai 400066, Other Information : Plane area 36.32 sq. meter carpet (rera carpet) equal to 390 square meters. Foot Carpet (Rera Carpet)......1 with Parking (Single) ( CTS No: 141, 142, 155, 155/1 to 12, 107/E ; ) )</t>
        </is>
      </c>
      <c r="AJ20" s="20" t="n">
        <v>12479467</v>
      </c>
      <c r="AK20" s="20" t="inlineStr">
        <is>
          <t>Primary</t>
        </is>
      </c>
      <c r="AL20" s="21">
        <f>AB20/10^7</f>
        <v/>
      </c>
      <c r="AM20" s="16">
        <f>TEXT(H20,"mmm-yy")</f>
        <v/>
      </c>
      <c r="AN20" s="16">
        <f>"FY "&amp;TEXT(DATE(YEAR(H20)+(MONTH(H20)&gt;=4),1,1),"yy")</f>
        <v/>
      </c>
      <c r="AO20" s="16">
        <f>"FY "&amp;TEXT(DATE(YEAR(H20)+(MONTH(H20)&gt;=4),1,1),"yy") &amp; " " &amp; CHOOSE(LOOKUP(MONTH(H20),{1,4,7,10},{4,1,2,3}),"Q1","Q2","Q3","Q4")</f>
        <v/>
      </c>
      <c r="AP20" s="16" t="inlineStr">
        <is>
          <t>S. K.Nagar</t>
        </is>
      </c>
      <c r="AQ20" s="22" t="inlineStr">
        <is>
          <t>Borivali East</t>
        </is>
      </c>
      <c r="AR20" s="22" t="inlineStr">
        <is>
          <t>Maharashtra</t>
        </is>
      </c>
    </row>
    <row r="21" ht="14.4" customHeight="1">
      <c r="A21" s="16" t="inlineStr">
        <is>
          <t>PM00876_0045</t>
        </is>
      </c>
      <c r="B21" s="16" t="inlineStr">
        <is>
          <t xml:space="preserve">Mumbai              </t>
        </is>
      </c>
      <c r="C21" s="16" t="inlineStr">
        <is>
          <t>Borivali(E)</t>
        </is>
      </c>
      <c r="D21" s="16" t="inlineStr">
        <is>
          <t xml:space="preserve">Oberoi Realty                                     </t>
        </is>
      </c>
      <c r="E21" s="16" t="inlineStr">
        <is>
          <t>Sky City</t>
        </is>
      </c>
      <c r="F21" s="20" t="inlineStr">
        <is>
          <t>Sale</t>
        </is>
      </c>
      <c r="G21" s="20" t="n">
        <v>21250</v>
      </c>
      <c r="H21" s="18" t="n">
        <v>45996</v>
      </c>
      <c r="I21" s="19" t="inlineStr">
        <is>
          <t>Sky City</t>
        </is>
      </c>
      <c r="J21" s="19" t="inlineStr">
        <is>
          <t>G</t>
        </is>
      </c>
      <c r="K21" s="16" t="inlineStr">
        <is>
          <t>Incline Realty Pvt. ANTHO OF LTD. Signed by Disha Sangani</t>
        </is>
      </c>
      <c r="L21" s="16" t="inlineStr">
        <is>
          <t>-36 Address:- Plot No:-0, Mala No:0, Building Name:- Office- 3rd Floor, Commerce Oberoi Garden City, Block No:- Off Western Express Highway, Road No:- Goregaon East Mumbai, Maharashtra, Mumbai.</t>
        </is>
      </c>
      <c r="M21" s="20" t="n">
        <v>400063</v>
      </c>
      <c r="N21" s="20" t="n">
        <v>52</v>
      </c>
      <c r="O21" s="20" t="n">
        <v>400063</v>
      </c>
      <c r="P21" s="16" t="inlineStr">
        <is>
          <t>Sharma Estate,Goregaon East,Maharashtra</t>
        </is>
      </c>
      <c r="Q21" s="20" t="n">
        <v>5002</v>
      </c>
      <c r="R21" s="20" t="n">
        <v>50</v>
      </c>
      <c r="S21" s="20" t="n">
        <v>2</v>
      </c>
      <c r="T21" s="16" t="inlineStr">
        <is>
          <t>36.32 चौ.मीटर</t>
        </is>
      </c>
      <c r="U21" s="20" t="n">
        <v>390.94</v>
      </c>
      <c r="V21" s="20" t="n">
        <v>390.94</v>
      </c>
      <c r="W21" s="20" t="n">
        <v>390.95</v>
      </c>
      <c r="X21" s="20" t="n">
        <v>36.32</v>
      </c>
      <c r="Y21" s="20" t="n"/>
      <c r="Z21" s="20">
        <f>ROUND(AB21/U21,0)</f>
        <v/>
      </c>
      <c r="AA21" s="20">
        <f>IFERROR(ROUND(AB21/V21,0),"")</f>
        <v/>
      </c>
      <c r="AB21" s="20" t="n">
        <v>20167875</v>
      </c>
      <c r="AC21" s="20" t="n">
        <v>12811764.151</v>
      </c>
      <c r="AD21" s="20" t="n"/>
      <c r="AE21" s="20" t="inlineStr">
        <is>
          <t>Carpet Area</t>
        </is>
      </c>
      <c r="AF21" s="20" t="n">
        <v>1009000</v>
      </c>
      <c r="AG21" s="20" t="n">
        <v>30000</v>
      </c>
      <c r="AH21" s="16" t="inlineStr">
        <is>
          <t>1)पालिकेचे नाव:mumbai ma.na.pa. इतर वर्णन :सदनिका नं: 5002, माळा नं: 50 वा मजला,टॉवर जी, इमारतीचे नाव: स्काय सिटी, ब्लॉक नं: - दत्तपाडा रोड, रोड : बोरिवली पूर्व,मुंबई - 400066, इतर  माहिती: सदनिका क्षेत्र 36.32 चौ. मीटर कारपेट(रेरा कारपेट)समतुल्य 390 चौ. फुट कारपेट(रेरा कारपेट)...सोबत 1 वाहनतळ(सिंगल).........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     c.t.s. number : 107/e ,141, 142, 155, 155/1 to 12 ;  )  )</t>
        </is>
      </c>
      <c r="AI21" s="16" t="inlineStr">
        <is>
          <t>1) Name of Municipality: Mumbai M.N.P. Other Details: Flat No: 5002, Floor No: 50th Floor, Tower G, Building Name: Sky City, Block No: - Duttpada Road, Road: Borivali East, Mumbai - 400066, Other Information: Flat Area 36.32 Sq. Meter Carpet (Rera Carpet) equal to 390 Sq.ft (Rera Carpet)...With 1 Parking Space (Single)...Revenue &amp; Forest Department Order No. Stamp-2021/No.No.12/No.No.12 No.No.107/M1 Policy.Dated 31/03/2021) 1% rebate in stamp duty has been taken as the said document is of female buyer.( CTS No.: 107/E, 141, 142, 155, 155/1 to 12);</t>
        </is>
      </c>
      <c r="AJ21" s="20" t="n">
        <v>14117863</v>
      </c>
      <c r="AK21" s="20" t="inlineStr">
        <is>
          <t>Primary</t>
        </is>
      </c>
      <c r="AL21" s="21">
        <f>AB21/10^7</f>
        <v/>
      </c>
      <c r="AM21" s="16">
        <f>TEXT(H21,"mmm-yy")</f>
        <v/>
      </c>
      <c r="AN21" s="16">
        <f>"FY "&amp;TEXT(DATE(YEAR(H21)+(MONTH(H21)&gt;=4),1,1),"yy")</f>
        <v/>
      </c>
      <c r="AO21" s="16">
        <f>"FY "&amp;TEXT(DATE(YEAR(H21)+(MONTH(H21)&gt;=4),1,1),"yy") &amp; " " &amp; CHOOSE(LOOKUP(MONTH(H21),{1,4,7,10},{4,1,2,3}),"Q1","Q2","Q3","Q4")</f>
        <v/>
      </c>
      <c r="AP21" s="16" t="inlineStr">
        <is>
          <t>Sharma Estate</t>
        </is>
      </c>
      <c r="AQ21" s="22" t="inlineStr">
        <is>
          <t>Goregaon East</t>
        </is>
      </c>
      <c r="AR21" s="22" t="inlineStr">
        <is>
          <t>Maharashtra</t>
        </is>
      </c>
    </row>
    <row r="22" ht="14.4" customHeight="1">
      <c r="A22" s="16" t="inlineStr">
        <is>
          <t>PM00876_0045</t>
        </is>
      </c>
      <c r="B22" s="16" t="inlineStr">
        <is>
          <t xml:space="preserve">Mumbai              </t>
        </is>
      </c>
      <c r="C22" s="16" t="inlineStr">
        <is>
          <t>Borivali(E)</t>
        </is>
      </c>
      <c r="D22" s="16" t="inlineStr">
        <is>
          <t xml:space="preserve">Oberoi Realty                                     </t>
        </is>
      </c>
      <c r="E22" s="16" t="inlineStr">
        <is>
          <t>Sky City</t>
        </is>
      </c>
      <c r="F22" s="20" t="inlineStr">
        <is>
          <t>Sale</t>
        </is>
      </c>
      <c r="G22" s="20" t="n">
        <v>19726</v>
      </c>
      <c r="H22" s="18" t="n">
        <v>45972</v>
      </c>
      <c r="I22" s="19" t="inlineStr">
        <is>
          <t>Sky City</t>
        </is>
      </c>
      <c r="J22" s="19" t="inlineStr">
        <is>
          <t>G</t>
        </is>
      </c>
      <c r="K22" s="16" t="inlineStr">
        <is>
          <t>Incline Realty Pvt. ANTHO OF LTD. Signatories Bhavana Mordani</t>
        </is>
      </c>
      <c r="L22" s="16" t="inlineStr">
        <is>
          <t>1): Name:-Incline Realty Pvt. ANTHO OF LTD. Signatories Bhavana Mordani and Abhishek Bajoria for Attorney Larissa Dilimave :-32 Address :- Plot No :- 0, Mala No :- 0, Building Name :- Office- 3rd Floor, Commerce Oberoi Garden City, Block No :- Off Western Express Highway, Road No :- Goregaon East Mumbai, Maharashtra, Mumbai.</t>
        </is>
      </c>
      <c r="M22" s="20" t="n">
        <v>400063</v>
      </c>
      <c r="N22" s="20" t="n">
        <v>44</v>
      </c>
      <c r="O22" s="20" t="n">
        <v>401107</v>
      </c>
      <c r="P22" s="16" t="inlineStr">
        <is>
          <t>Mira Road,Thane,Maharashtra</t>
        </is>
      </c>
      <c r="Q22" s="20" t="n">
        <v>5003</v>
      </c>
      <c r="R22" s="20" t="n">
        <v>50</v>
      </c>
      <c r="S22" s="20" t="n">
        <v>3</v>
      </c>
      <c r="T22" s="16" t="inlineStr">
        <is>
          <t>36.32 चौ.मीटर</t>
        </is>
      </c>
      <c r="U22" s="20" t="n">
        <v>390.94</v>
      </c>
      <c r="V22" s="20" t="n">
        <v>390.94</v>
      </c>
      <c r="W22" s="20" t="n">
        <v>390.95</v>
      </c>
      <c r="X22" s="20" t="n">
        <v>36.32</v>
      </c>
      <c r="Y22" s="20" t="n"/>
      <c r="Z22" s="20">
        <f>ROUND(AB22/U22,0)</f>
        <v/>
      </c>
      <c r="AA22" s="20">
        <f>IFERROR(ROUND(AB22/V22,0),"")</f>
        <v/>
      </c>
      <c r="AB22" s="20" t="n">
        <v>20167875</v>
      </c>
      <c r="AC22" s="20" t="n">
        <v>12811764.151</v>
      </c>
      <c r="AD22" s="20" t="n"/>
      <c r="AE22" s="20" t="inlineStr">
        <is>
          <t>Carpet Area</t>
        </is>
      </c>
      <c r="AF22" s="20" t="n">
        <v>1211000</v>
      </c>
      <c r="AG22" s="20" t="n">
        <v>30000</v>
      </c>
      <c r="AH22" s="16" t="inlineStr">
        <is>
          <t>1)पालिकेचे नाव:mumbai ma.na.pa. इतर वर्णन :सदनिका नं: 5003, माळा नं: 50 वा मजला,टॉवर जी, इमारतीचे नाव: स्काय सिटी, ब्लॉक नं: - दत्तपाडा रोड, रोड : बोरिवली पूर्व,मुंबई - 400066, इतर  माहिती: सदनिका क्षेत्र 36.32 चौ. मीटर कारपेट(रेरा कारपेट)समतुल्य 390 चौ. फुट कारपेट(रेरा कारपेट)...सोबत 1 वाहनतळ(सिंगल)(  (     c.t.s. number : 107/e ,141, 142, 155, 155/1 to 12 ;  )  )</t>
        </is>
      </c>
      <c r="AI22" s="16" t="inlineStr">
        <is>
          <t>1) Name of Municipality: Mumbai M.N.P. Other Details: Flat No: 5003, Floor No: 50th Floor, Tower G, Building Name: Sky City, Block No: - Duttpada Road, Road: Borivali East, Mumbai - 400066, Other Information: Flat Area 36.32 Sq. Meter Carpet (RERA Carpet) equivalent to 390 Sq.ft Carpet (RERA Carpet)... With 1 Parking (Single) (( C.T.S. No.: 107/E, 141, 142, 155, 155/1 to 12; ) )</t>
        </is>
      </c>
      <c r="AJ22" s="20" t="n">
        <v>14039344</v>
      </c>
      <c r="AK22" s="20" t="inlineStr">
        <is>
          <t>Primary</t>
        </is>
      </c>
      <c r="AL22" s="21">
        <f>AB22/10^7</f>
        <v/>
      </c>
      <c r="AM22" s="16">
        <f>TEXT(H22,"mmm-yy")</f>
        <v/>
      </c>
      <c r="AN22" s="16">
        <f>"FY "&amp;TEXT(DATE(YEAR(H22)+(MONTH(H22)&gt;=4),1,1),"yy")</f>
        <v/>
      </c>
      <c r="AO22" s="16">
        <f>"FY "&amp;TEXT(DATE(YEAR(H22)+(MONTH(H22)&gt;=4),1,1),"yy") &amp; " " &amp; CHOOSE(LOOKUP(MONTH(H22),{1,4,7,10},{4,1,2,3}),"Q1","Q2","Q3","Q4")</f>
        <v/>
      </c>
      <c r="AP22" s="16" t="inlineStr">
        <is>
          <t>Mira Road</t>
        </is>
      </c>
      <c r="AQ22" s="22" t="inlineStr">
        <is>
          <t>Thane</t>
        </is>
      </c>
      <c r="AR22" s="22" t="inlineStr">
        <is>
          <t>Maharashtra</t>
        </is>
      </c>
    </row>
    <row r="23" ht="14.4" customHeight="1">
      <c r="A23" s="16" t="inlineStr">
        <is>
          <t>PM00876_0045</t>
        </is>
      </c>
      <c r="B23" s="16" t="inlineStr">
        <is>
          <t xml:space="preserve">Mumbai              </t>
        </is>
      </c>
      <c r="C23" s="16" t="inlineStr">
        <is>
          <t>Borivali(E)</t>
        </is>
      </c>
      <c r="D23" s="16" t="inlineStr">
        <is>
          <t xml:space="preserve">Oberoi Realty                                     </t>
        </is>
      </c>
      <c r="E23" s="16" t="inlineStr">
        <is>
          <t>Sky City</t>
        </is>
      </c>
      <c r="F23" s="20" t="inlineStr">
        <is>
          <t>Sale</t>
        </is>
      </c>
      <c r="G23" s="20" t="n">
        <v>19889</v>
      </c>
      <c r="H23" s="18" t="n">
        <v>45974</v>
      </c>
      <c r="I23" s="19" t="inlineStr">
        <is>
          <t>Sky City</t>
        </is>
      </c>
      <c r="J23" s="19" t="inlineStr">
        <is>
          <t>G</t>
        </is>
      </c>
      <c r="K23" s="16" t="inlineStr">
        <is>
          <t>Incline Realty Pvt. ANTHO OF LTD. Signed by Disha Sangani &amp; Rohan Naik Attorney Larissa Dilimave Both :3</t>
        </is>
      </c>
      <c r="L23" s="16" t="inlineStr">
        <is>
          <t>1): Name:-Incline Realty Pvt. ANTHO OF LTD. Signed by Disha Sangani &amp; Rohan Naik Attorney Larissa Dilimave Both :-32 Address :- Plot No. :- 0, Mala No. : 0, Building Name :- Office- 3rd Floor, Commerce Oberoi Garden City, Block No. :- Off Western Express Highway, Road No. :- Goregaon East Mumbai, Maharashtra, Mumbai.</t>
        </is>
      </c>
      <c r="M23" s="20" t="n">
        <v>400063</v>
      </c>
      <c r="N23" s="20" t="n">
        <v>48</v>
      </c>
      <c r="O23" s="20" t="n">
        <v>400064</v>
      </c>
      <c r="P23" s="16" t="inlineStr">
        <is>
          <t>Orlem,Malad West,Maharashtra</t>
        </is>
      </c>
      <c r="Q23" s="20" t="n">
        <v>5103</v>
      </c>
      <c r="R23" s="20" t="n">
        <v>51</v>
      </c>
      <c r="S23" s="20" t="n">
        <v>3</v>
      </c>
      <c r="T23" s="16" t="inlineStr">
        <is>
          <t>36.32 चौ.मीटर</t>
        </is>
      </c>
      <c r="U23" s="20" t="n">
        <v>390.94</v>
      </c>
      <c r="V23" s="20" t="n">
        <v>390.94</v>
      </c>
      <c r="W23" s="20" t="n">
        <v>390.95</v>
      </c>
      <c r="X23" s="20" t="n">
        <v>36.32</v>
      </c>
      <c r="Y23" s="20" t="n"/>
      <c r="Z23" s="20">
        <f>ROUND(AB23/U23,0)</f>
        <v/>
      </c>
      <c r="AA23" s="20">
        <f>IFERROR(ROUND(AB23/V23,0),"")</f>
        <v/>
      </c>
      <c r="AB23" s="20" t="n">
        <v>21703500</v>
      </c>
      <c r="AC23" s="20" t="n">
        <v>12811764.151</v>
      </c>
      <c r="AD23" s="20" t="n"/>
      <c r="AE23" s="20" t="inlineStr">
        <is>
          <t>Carpet Area</t>
        </is>
      </c>
      <c r="AF23" s="20" t="n">
        <v>1303000</v>
      </c>
      <c r="AG23" s="20" t="n">
        <v>30000</v>
      </c>
      <c r="AH23" s="16" t="inlineStr">
        <is>
          <t>1)पालिकेचे नाव:mumbai ma.na.pa. इतर वर्णन :सदनिका नं: 5103, माळा नं: 51 वा मजला,टॉवर जी, इमारतीचे नाव: स्काय सिटी, ब्लॉक नं: - दत्तपाडा रोड, रोड : बोरिवली पूर्व,मुंबई - 400066, इतर  माहिती:  सदनिका क्षेत्र 36.32 चौ. मीटर कारपेट(रेरा कारपेट)समतुल्य 390 चौ. फुट कारपेट(रेरा कारपेट)...सोबत 1 वाहनतळ(सिंगल)(  (     c.t.s. number : 107/e ,141, 142, 155, 155/1 to 12 ;  )  )</t>
        </is>
      </c>
      <c r="AI23" s="16" t="inlineStr">
        <is>
          <t>1) Name of Municipality: Mumbai M.N.P. Other Details: Flat No: 5103, Floor No: 51st Floor, Tower G, Building Name: Sky City, Block No: - Duttpada Road, Road: Borivali East, Mumbai - 400066, Other Information: Flat Area 36.32 Sq. Meter Carpet (RERA Carpet) equivalent to 390 Sq.ft Carpet (RERA Carpet)... With 1 Parking (Single) (( C.T.S. No.: 107/E, 141, 142, 155, 155/1 to 12; ) )</t>
        </is>
      </c>
      <c r="AJ23" s="20" t="n">
        <v>14037692</v>
      </c>
      <c r="AK23" s="20" t="inlineStr">
        <is>
          <t>Primary</t>
        </is>
      </c>
      <c r="AL23" s="21">
        <f>AB23/10^7</f>
        <v/>
      </c>
      <c r="AM23" s="16">
        <f>TEXT(H23,"mmm-yy")</f>
        <v/>
      </c>
      <c r="AN23" s="16">
        <f>"FY "&amp;TEXT(DATE(YEAR(H23)+(MONTH(H23)&gt;=4),1,1),"yy")</f>
        <v/>
      </c>
      <c r="AO23" s="16">
        <f>"FY "&amp;TEXT(DATE(YEAR(H23)+(MONTH(H23)&gt;=4),1,1),"yy") &amp; " " &amp; CHOOSE(LOOKUP(MONTH(H23),{1,4,7,10},{4,1,2,3}),"Q1","Q2","Q3","Q4")</f>
        <v/>
      </c>
      <c r="AP23" s="16" t="inlineStr">
        <is>
          <t>Orlem</t>
        </is>
      </c>
      <c r="AQ23" s="22" t="inlineStr">
        <is>
          <t>Malad West</t>
        </is>
      </c>
      <c r="AR23" s="22" t="inlineStr">
        <is>
          <t>Maharashtra</t>
        </is>
      </c>
    </row>
    <row r="24" ht="14.4" customHeight="1">
      <c r="A24" s="16" t="inlineStr">
        <is>
          <t>PM00876_0045</t>
        </is>
      </c>
      <c r="B24" s="16" t="inlineStr">
        <is>
          <t xml:space="preserve">Mumbai              </t>
        </is>
      </c>
      <c r="C24" s="16" t="inlineStr">
        <is>
          <t>Borivali(E)</t>
        </is>
      </c>
      <c r="D24" s="16" t="inlineStr">
        <is>
          <t xml:space="preserve">Oberoi Realty                                     </t>
        </is>
      </c>
      <c r="E24" s="16" t="inlineStr">
        <is>
          <t>Sky City</t>
        </is>
      </c>
      <c r="F24" s="20" t="inlineStr">
        <is>
          <t>Sale</t>
        </is>
      </c>
      <c r="G24" s="20" t="n">
        <v>19015</v>
      </c>
      <c r="H24" s="18" t="n">
        <v>45959</v>
      </c>
      <c r="I24" s="19" t="inlineStr">
        <is>
          <t>Sky City</t>
        </is>
      </c>
      <c r="J24" s="19" t="inlineStr">
        <is>
          <t>G</t>
        </is>
      </c>
      <c r="K24" s="16" t="inlineStr">
        <is>
          <t>Incline Realty Pvt. ANTHO OF LTD. Signer Disha Sangani &amp; Pradeep Parmar Advocate for both</t>
        </is>
      </c>
      <c r="L24" s="16" t="inlineStr">
        <is>
          <t>-Plot No:0, Mala No:0, Building Name: Office- 3rd Floor, Commerce Oberoi Garden City, Block No:- Off Western Express Highway, Road No: Goregaon East Mumbai, Maharashtra, Mumbai.</t>
        </is>
      </c>
      <c r="M24" s="20" t="n">
        <v>400063</v>
      </c>
      <c r="N24" s="20" t="n">
        <v>55</v>
      </c>
      <c r="O24" s="20" t="n">
        <v>400103</v>
      </c>
      <c r="P24" s="16" t="inlineStr">
        <is>
          <t>Mandapeshwar,Borivali West,Maharashtra</t>
        </is>
      </c>
      <c r="Q24" s="20" t="n">
        <v>5202</v>
      </c>
      <c r="R24" s="20" t="n">
        <v>52</v>
      </c>
      <c r="S24" s="20" t="n">
        <v>2</v>
      </c>
      <c r="T24" s="16" t="inlineStr">
        <is>
          <t>36.32 चौ.मीटर</t>
        </is>
      </c>
      <c r="U24" s="20" t="n">
        <v>390.94</v>
      </c>
      <c r="V24" s="20" t="n">
        <v>390.94</v>
      </c>
      <c r="W24" s="20" t="n">
        <v>390.95</v>
      </c>
      <c r="X24" s="20" t="n">
        <v>36.32</v>
      </c>
      <c r="Y24" s="20" t="n"/>
      <c r="Z24" s="20">
        <f>ROUND(AB24/U24,0)</f>
        <v/>
      </c>
      <c r="AA24" s="20">
        <f>IFERROR(ROUND(AB24/V24,0),"")</f>
        <v/>
      </c>
      <c r="AB24" s="20" t="n">
        <v>20592000</v>
      </c>
      <c r="AC24" s="20" t="n">
        <v>12811764.151</v>
      </c>
      <c r="AD24" s="20" t="n"/>
      <c r="AE24" s="20" t="inlineStr">
        <is>
          <t>Carpet Area</t>
        </is>
      </c>
      <c r="AF24" s="20" t="n">
        <v>1236000</v>
      </c>
      <c r="AG24" s="20" t="n">
        <v>30000</v>
      </c>
      <c r="AH24" s="16" t="inlineStr">
        <is>
          <t>1)पालिकेचे नाव:mumbai ma.na.pa. इतर वर्णन :सदनिका नं: 5202, माळा नं: 52 वा मजला,टॉवर जी, इमारतीचे नाव: स्काय सिटी, ब्लॉक नं: - दत्तपाडा रोड, रोड : बोरिवली पूर्व,मुंबई - 400066, इतर  माहिती:  सदनिका क्षेत्र 36.32 चौ. मीटर कारपेट(रेरा कारपेट)समतुल्य 390 चौ. फुट कारपेट(रेरा कारपेट)...सोबत 1 वाहनतळ(सिंगल)(  (     c.t.s. number : 107/e ,141, 142, 155, 155/1 to 12 ;  )  )</t>
        </is>
      </c>
      <c r="AI24" s="16" t="inlineStr">
        <is>
          <t>1) Name of Municipality: Mumbai M.N.P. Other Details: Flat No: 5202, Floor No: 52nd Floor, Tower G, Building Name: Sky City, Block No: - Duttpada Road, Road: Borivali East, Mumbai - 400066, Other Information: Flat Area 36.32 Sq. Meter Carpet (RERA Carpet) equivalent to 390 Sq.ft Carpet (RERA Carpet)... With 1 Parking (Single) (( C.T.S. No.: 107/E, 141, 142, 155, 155/1 to 12; ) )</t>
        </is>
      </c>
      <c r="AJ24" s="20" t="n">
        <v>13969547</v>
      </c>
      <c r="AK24" s="20" t="inlineStr">
        <is>
          <t>Primary</t>
        </is>
      </c>
      <c r="AL24" s="21">
        <f>AB24/10^7</f>
        <v/>
      </c>
      <c r="AM24" s="16">
        <f>TEXT(H24,"mmm-yy")</f>
        <v/>
      </c>
      <c r="AN24" s="16">
        <f>"FY "&amp;TEXT(DATE(YEAR(H24)+(MONTH(H24)&gt;=4),1,1),"yy")</f>
        <v/>
      </c>
      <c r="AO24" s="16">
        <f>"FY "&amp;TEXT(DATE(YEAR(H24)+(MONTH(H24)&gt;=4),1,1),"yy") &amp; " " &amp; CHOOSE(LOOKUP(MONTH(H24),{1,4,7,10},{4,1,2,3}),"Q1","Q2","Q3","Q4")</f>
        <v/>
      </c>
      <c r="AP24" s="16" t="inlineStr">
        <is>
          <t>Mandapeshwar</t>
        </is>
      </c>
      <c r="AQ24" s="22" t="inlineStr">
        <is>
          <t>Borivali West</t>
        </is>
      </c>
      <c r="AR24" s="22" t="inlineStr">
        <is>
          <t>Maharashtra</t>
        </is>
      </c>
    </row>
    <row r="25" ht="14.4" customHeight="1">
      <c r="A25" s="16" t="inlineStr">
        <is>
          <t>PM00876_0045</t>
        </is>
      </c>
      <c r="B25" s="16" t="inlineStr">
        <is>
          <t xml:space="preserve">Mumbai              </t>
        </is>
      </c>
      <c r="C25" s="16" t="inlineStr">
        <is>
          <t>Borivali(E)</t>
        </is>
      </c>
      <c r="D25" s="16" t="inlineStr">
        <is>
          <t xml:space="preserve">Oberoi Realty                                     </t>
        </is>
      </c>
      <c r="E25" s="16" t="inlineStr">
        <is>
          <t>Sky City</t>
        </is>
      </c>
      <c r="F25" s="20" t="inlineStr">
        <is>
          <t>Sale</t>
        </is>
      </c>
      <c r="G25" s="20" t="n">
        <v>19226</v>
      </c>
      <c r="H25" s="18" t="n">
        <v>45964</v>
      </c>
      <c r="I25" s="19" t="inlineStr">
        <is>
          <t>Sky City</t>
        </is>
      </c>
      <c r="J25" s="19" t="inlineStr">
        <is>
          <t>G</t>
        </is>
      </c>
      <c r="K25" s="16" t="inlineStr">
        <is>
          <t>Incline Realty Pvt. ANTHO OF LTD. Signers Disha Sangani &amp; Abhishek Bajoria Both Mukhtyaramini Nairway:40 Address: Plot No:0</t>
        </is>
      </c>
      <c r="L25" s="16" t="inlineStr">
        <is>
          <t>- Plot No:0, Mala No:0, Building Name: Office- 3rd Floor, Commerce Oberoi Garden City, Block No:- Off Western Express Highway, Road No: Goregaon East Mumbai, Maharashtra, Mumbai.</t>
        </is>
      </c>
      <c r="M25" s="20" t="n">
        <v>400063</v>
      </c>
      <c r="N25" s="20" t="n">
        <v>42</v>
      </c>
      <c r="O25" s="20" t="n">
        <v>401303</v>
      </c>
      <c r="P25" s="16" t="inlineStr">
        <is>
          <t>Virar,Vasai,Maharashtra</t>
        </is>
      </c>
      <c r="Q25" s="20" t="n">
        <v>5303</v>
      </c>
      <c r="R25" s="20" t="n">
        <v>53</v>
      </c>
      <c r="S25" s="20" t="n">
        <v>3</v>
      </c>
      <c r="T25" s="16" t="inlineStr">
        <is>
          <t>36.32 चौ.मीटर</t>
        </is>
      </c>
      <c r="U25" s="20" t="n">
        <v>390.94</v>
      </c>
      <c r="V25" s="20" t="n">
        <v>390.94</v>
      </c>
      <c r="W25" s="20" t="n">
        <v>390.95</v>
      </c>
      <c r="X25" s="20" t="n">
        <v>36.32</v>
      </c>
      <c r="Y25" s="20" t="n"/>
      <c r="Z25" s="20">
        <f>ROUND(AB25/U25,0)</f>
        <v/>
      </c>
      <c r="AA25" s="20">
        <f>IFERROR(ROUND(AB25/V25,0),"")</f>
        <v/>
      </c>
      <c r="AB25" s="20" t="n">
        <v>20650500</v>
      </c>
      <c r="AC25" s="20" t="n">
        <v>12811764.151</v>
      </c>
      <c r="AD25" s="20" t="n"/>
      <c r="AE25" s="20" t="inlineStr">
        <is>
          <t>Carpet Area</t>
        </is>
      </c>
      <c r="AF25" s="20" t="n">
        <v>1240000</v>
      </c>
      <c r="AG25" s="20" t="n">
        <v>30000</v>
      </c>
      <c r="AH25" s="16" t="inlineStr">
        <is>
          <t>1)पालिकेचे नाव:mumbai ma.na.pa. इतर वर्णन :सदनिका नं: 5303, माळा नं: 53 वा मजला,टॉवर जी, इमारतीचे नाव: स्काय सिटी, ब्लॉक नं: - दत्तपाडा रोड, रोड : बोरिवली पूर्व,मुंबई - 400066, इतर  माहिती: सदनिका क्षेत्र 36.32 चौ. मीटर कारपेट(रेरा कारपेट)समतुल्य 390 चौ. फुट कारपेट(रेरा कारपेट)...सोबत 1 वाहनतळ(सिंगल)(  (     c.t.s. number : 107/e ,141, 142, 155, 155/1 to 12 ;  )  )</t>
        </is>
      </c>
      <c r="AI25" s="16" t="inlineStr">
        <is>
          <t>1) Name of Municipality: Mumbai M.N.P. Other Details: Flat No: 5303, Floor No: 53rd Floor, Tower G, Building Name: Sky City, Block No: - Dattapada Road, Road: Borivali East, Mumbai - 400066, Other Information: Flat Area 36.32 Sq. Meter Carpet (RERA Carpet) equivalent to 390 Sq.ft Carpet (RERA Carpet)... With 1 Parking (Single) (( C.T.S. No.: 107/E, 141, 142, 155, 155/1 to 12; ) )</t>
        </is>
      </c>
      <c r="AJ25" s="20" t="n">
        <v>14023684</v>
      </c>
      <c r="AK25" s="20" t="inlineStr">
        <is>
          <t>Primary</t>
        </is>
      </c>
      <c r="AL25" s="21">
        <f>AB25/10^7</f>
        <v/>
      </c>
      <c r="AM25" s="16">
        <f>TEXT(H25,"mmm-yy")</f>
        <v/>
      </c>
      <c r="AN25" s="16">
        <f>"FY "&amp;TEXT(DATE(YEAR(H25)+(MONTH(H25)&gt;=4),1,1),"yy")</f>
        <v/>
      </c>
      <c r="AO25" s="16">
        <f>"FY "&amp;TEXT(DATE(YEAR(H25)+(MONTH(H25)&gt;=4),1,1),"yy") &amp; " " &amp; CHOOSE(LOOKUP(MONTH(H25),{1,4,7,10},{4,1,2,3}),"Q1","Q2","Q3","Q4")</f>
        <v/>
      </c>
      <c r="AP25" s="16" t="inlineStr">
        <is>
          <t>Virar</t>
        </is>
      </c>
      <c r="AQ25" s="22" t="inlineStr">
        <is>
          <t>Vasai</t>
        </is>
      </c>
      <c r="AR25" s="22" t="inlineStr">
        <is>
          <t>Maharashtra</t>
        </is>
      </c>
    </row>
    <row r="26" ht="14.4" customHeight="1">
      <c r="A26" s="16" t="inlineStr">
        <is>
          <t>PM00876_0045</t>
        </is>
      </c>
      <c r="B26" s="16" t="inlineStr">
        <is>
          <t xml:space="preserve">Mumbai              </t>
        </is>
      </c>
      <c r="C26" s="16" t="inlineStr">
        <is>
          <t>Borivali(E)</t>
        </is>
      </c>
      <c r="D26" s="16" t="inlineStr">
        <is>
          <t xml:space="preserve">Oberoi Realty                                     </t>
        </is>
      </c>
      <c r="E26" s="16" t="inlineStr">
        <is>
          <t>Sky City</t>
        </is>
      </c>
      <c r="F26" s="20" t="inlineStr">
        <is>
          <t>Sale</t>
        </is>
      </c>
      <c r="G26" s="20" t="n">
        <v>2525</v>
      </c>
      <c r="H26" s="18" t="n">
        <v>46064</v>
      </c>
      <c r="I26" s="19" t="inlineStr">
        <is>
          <t>Sky City</t>
        </is>
      </c>
      <c r="J26" s="19" t="inlineStr">
        <is>
          <t>G</t>
        </is>
      </c>
      <c r="K26" s="16" t="inlineStr">
        <is>
          <t>Incline Realty Pvt. ANTHO OF LTD. Signed by Disha Sangani</t>
        </is>
      </c>
      <c r="L26" s="16" t="inlineStr">
        <is>
          <t>1): Name:-Incline Realty Pvt. ANTHO OF LTD. Signed by Disha Sangani and Pradeep Parmar Mukhtyar Ankita Parekhwe Both :-37 Address :- Plot No :- 0, Mala No :- 0, Building Name :- Office- 3rd Floor, Commerce, Oberoi Garden City, Block No :- Off Western Express Highway, Road No :- Goregaon East Mumbai, Maharashtra, Mumbai.</t>
        </is>
      </c>
      <c r="M26" s="20" t="n">
        <v>400063</v>
      </c>
      <c r="N26" s="20" t="n">
        <v>68</v>
      </c>
      <c r="O26" s="20" t="n">
        <v>400066</v>
      </c>
      <c r="P26" s="16" t="inlineStr">
        <is>
          <t>S. K.Nagar,Borivali East,Maharashtra</t>
        </is>
      </c>
      <c r="Q26" s="20" t="n">
        <v>5402</v>
      </c>
      <c r="R26" s="20" t="n">
        <v>54</v>
      </c>
      <c r="S26" s="20" t="n">
        <v>2</v>
      </c>
      <c r="T26" s="16" t="inlineStr">
        <is>
          <t>36.32 चौ.मीटर</t>
        </is>
      </c>
      <c r="U26" s="20" t="n">
        <v>390.94</v>
      </c>
      <c r="V26" s="20" t="n">
        <v>390.94</v>
      </c>
      <c r="W26" s="20" t="n">
        <v>390.95</v>
      </c>
      <c r="X26" s="20" t="n">
        <v>36.32</v>
      </c>
      <c r="Y26" s="20" t="n"/>
      <c r="Z26" s="20">
        <f>ROUND(AB26/U26,0)</f>
        <v/>
      </c>
      <c r="AA26" s="20">
        <f>IFERROR(ROUND(AB26/V26,0),"")</f>
        <v/>
      </c>
      <c r="AB26" s="20" t="n">
        <v>20398365</v>
      </c>
      <c r="AC26" s="20" t="n">
        <v>12811764.151</v>
      </c>
      <c r="AD26" s="20" t="n"/>
      <c r="AE26" s="20" t="inlineStr">
        <is>
          <t>Carpet Area</t>
        </is>
      </c>
      <c r="AF26" s="20" t="n">
        <v>1224000</v>
      </c>
      <c r="AG26" s="20" t="n">
        <v>30000</v>
      </c>
      <c r="AH26" s="16" t="inlineStr">
        <is>
          <t>1)पालिकेचे नाव:mumbai ma.na.pa. इतर वर्णन :सदनिका नं: 5402, माळा नं: 54 वा मजला,टॉवर जी, इमारतीचे नाव: स्काय सिटी, ब्लॉक नं: - दत्तपाडा रोड, रोड : बोरिवली पूर्व,मुंबई - 400066, इतर  माहिती: सदनिका क्षेत्र 36.32 चौ. मीटर कारपेट(रेरा कारपेट)समतुल्य 390 चौ. फुट कारपेट(रेरा कारपेट)...सोबत 1 वाहनतळ(सिंगल)............. इतर माहिती दस्तात नमूद केल्याप्रमाणे(  (     c.t.s. number : 141, 142, 155, 155/1 to 12, 107/e, ;  )  )</t>
        </is>
      </c>
      <c r="AI26" s="16" t="inlineStr">
        <is>
          <t>1) Name of Municipality: Mumbai M.N.P. Other Details: Flat No: 5402, Floor No: 54th Floor, Tower G, Building Name: Sky City, Block No: - Duttpada Road, Road: Borivali East, Mumbai - 400066, Other Information: Flat Area 36.32 Sq. Meter Carpet (RERA Carpet) equivalent to 390 Sq.ft Carpet (RERA Carpet)...with 1 parking (single)............ Other information mentioned in the document (( C.T.S. No.: 141, 142, 155, 155/1 to 12, 107/E, ; ) )</t>
        </is>
      </c>
      <c r="AJ26" s="20" t="n">
        <v>14242222</v>
      </c>
      <c r="AK26" s="20" t="inlineStr">
        <is>
          <t>Primary</t>
        </is>
      </c>
      <c r="AL26" s="21">
        <f>AB26/10^7</f>
        <v/>
      </c>
      <c r="AM26" s="16">
        <f>TEXT(H26,"mmm-yy")</f>
        <v/>
      </c>
      <c r="AN26" s="16">
        <f>"FY "&amp;TEXT(DATE(YEAR(H26)+(MONTH(H26)&gt;=4),1,1),"yy")</f>
        <v/>
      </c>
      <c r="AO26" s="16">
        <f>"FY "&amp;TEXT(DATE(YEAR(H26)+(MONTH(H26)&gt;=4),1,1),"yy") &amp; " " &amp; CHOOSE(LOOKUP(MONTH(H26),{1,4,7,10},{4,1,2,3}),"Q1","Q2","Q3","Q4")</f>
        <v/>
      </c>
      <c r="AP26" s="16" t="inlineStr">
        <is>
          <t>S. K.Nagar</t>
        </is>
      </c>
      <c r="AQ26" s="22" t="inlineStr">
        <is>
          <t>Borivali East</t>
        </is>
      </c>
      <c r="AR26" s="22" t="inlineStr">
        <is>
          <t>Maharashtra</t>
        </is>
      </c>
    </row>
    <row r="27" ht="14.4" customHeight="1">
      <c r="A27" s="16" t="inlineStr">
        <is>
          <t>PM00876_0045</t>
        </is>
      </c>
      <c r="B27" s="16" t="inlineStr">
        <is>
          <t xml:space="preserve">Mumbai              </t>
        </is>
      </c>
      <c r="C27" s="16" t="inlineStr">
        <is>
          <t>Borivali(E)</t>
        </is>
      </c>
      <c r="D27" s="16" t="inlineStr">
        <is>
          <t xml:space="preserve">Oberoi Realty                                     </t>
        </is>
      </c>
      <c r="E27" s="16" t="inlineStr">
        <is>
          <t>Sky City</t>
        </is>
      </c>
      <c r="F27" s="20" t="inlineStr">
        <is>
          <t>Sale</t>
        </is>
      </c>
      <c r="G27" s="20" t="n">
        <v>20143</v>
      </c>
      <c r="H27" s="18" t="n">
        <v>45979</v>
      </c>
      <c r="I27" s="19" t="inlineStr">
        <is>
          <t>Sky City</t>
        </is>
      </c>
      <c r="J27" s="19" t="inlineStr">
        <is>
          <t>G</t>
        </is>
      </c>
      <c r="K27" s="16" t="inlineStr">
        <is>
          <t>Incline Realty Pvt. ANTHO OF LTD. Signers Disha Sangani &amp; Pradeep Parmar Both Attorney Linda D'Souzave:37 Address: Plot No: 0</t>
        </is>
      </c>
      <c r="L27" s="16" t="inlineStr">
        <is>
          <t>- Plot No:- 0, Mala No:- 0, Building Name:- Office- 3rd Floor, Commerce Oberoi Garden City, Block No:- Off Western Express Highway, Road No:- Goregaon East Mumbai, Maharashtra, Mumbai.</t>
        </is>
      </c>
      <c r="M27" s="20" t="n">
        <v>400063</v>
      </c>
      <c r="N27" s="20" t="n">
        <v>53</v>
      </c>
      <c r="O27" s="20" t="n">
        <v>400066</v>
      </c>
      <c r="P27" s="16" t="inlineStr">
        <is>
          <t>S. K.Nagar,Borivali East,Maharashtra</t>
        </is>
      </c>
      <c r="Q27" s="20" t="n">
        <v>5403</v>
      </c>
      <c r="R27" s="20" t="n">
        <v>54</v>
      </c>
      <c r="S27" s="20" t="n">
        <v>3</v>
      </c>
      <c r="T27" s="16" t="inlineStr">
        <is>
          <t>36.32 चौ.मीटर</t>
        </is>
      </c>
      <c r="U27" s="20" t="n">
        <v>390.94</v>
      </c>
      <c r="V27" s="20" t="n">
        <v>390.94</v>
      </c>
      <c r="W27" s="20" t="n">
        <v>390.95</v>
      </c>
      <c r="X27" s="20" t="n">
        <v>36.32</v>
      </c>
      <c r="Y27" s="20" t="n"/>
      <c r="Z27" s="20">
        <f>ROUND(AB27/U27,0)</f>
        <v/>
      </c>
      <c r="AA27" s="20">
        <f>IFERROR(ROUND(AB27/V27,0),"")</f>
        <v/>
      </c>
      <c r="AB27" s="20" t="n">
        <v>20398365</v>
      </c>
      <c r="AC27" s="20" t="n">
        <v>12811764.151</v>
      </c>
      <c r="AD27" s="20" t="n"/>
      <c r="AE27" s="20" t="inlineStr">
        <is>
          <t>Carpet Area</t>
        </is>
      </c>
      <c r="AF27" s="20" t="n">
        <v>1224000</v>
      </c>
      <c r="AG27" s="20" t="n">
        <v>30000</v>
      </c>
      <c r="AH27" s="16" t="inlineStr">
        <is>
          <t>1)पालिकेचे नाव:mumbai ma.na.pa. इतर वर्णन :सदनिका नं: 5403, माळा नं: 54 वा मजला,टॉवर जी, इमारतीचे नाव: स्काय सिटी, ब्लॉक नं: - दत्तपाडा रोड, रोड : बोरिवली पूर्व,मुंबई - 400066, इतर  माहिती: सदनिका क्षेत्र 36.32 चौ. मीटर कारपेट(रेरा कारपेट)समतुल्य 390 चौ. फुट कारपेट(रेरा कारपेट)......सोबत 1 वाहनतळ(सिंगल)(  (     c.t.s. number : 107/e ,141, 142, 155, 155/1 to 12 ;  )  )</t>
        </is>
      </c>
      <c r="AI27" s="16" t="inlineStr">
        <is>
          <t>1) Name of Municipality: Mumbai M.N.P. Other Details: Flat No: 5403, Floor No: 54th Floor, Tower G, Building Name: Sky City, Block No: - Duttpada Road, Road: Borivali East, Mumbai - 400066, Other Information: Flat Area 36.32 Sq. Meter Carpet (RERA Carpet) equivalent to 390 Sq.ft Carpet (RERA Carpet)......with 1 Carport (Single) (( CTS No: 107/E, 141, 142, 155, 155/1 to 12; ) )</t>
        </is>
      </c>
      <c r="AJ27" s="20" t="n">
        <v>14030929</v>
      </c>
      <c r="AK27" s="20" t="inlineStr">
        <is>
          <t>Primary</t>
        </is>
      </c>
      <c r="AL27" s="21">
        <f>AB27/10^7</f>
        <v/>
      </c>
      <c r="AM27" s="16">
        <f>TEXT(H27,"mmm-yy")</f>
        <v/>
      </c>
      <c r="AN27" s="16">
        <f>"FY "&amp;TEXT(DATE(YEAR(H27)+(MONTH(H27)&gt;=4),1,1),"yy")</f>
        <v/>
      </c>
      <c r="AO27" s="16">
        <f>"FY "&amp;TEXT(DATE(YEAR(H27)+(MONTH(H27)&gt;=4),1,1),"yy") &amp; " " &amp; CHOOSE(LOOKUP(MONTH(H27),{1,4,7,10},{4,1,2,3}),"Q1","Q2","Q3","Q4")</f>
        <v/>
      </c>
      <c r="AP27" s="16" t="inlineStr">
        <is>
          <t>S. K.Nagar</t>
        </is>
      </c>
      <c r="AQ27" s="22" t="inlineStr">
        <is>
          <t>Borivali East</t>
        </is>
      </c>
      <c r="AR27" s="22" t="inlineStr">
        <is>
          <t>Maharashtra</t>
        </is>
      </c>
    </row>
    <row r="28" ht="14.4" customHeight="1">
      <c r="A28" s="16" t="inlineStr">
        <is>
          <t>PM00876_0045</t>
        </is>
      </c>
      <c r="B28" s="16" t="inlineStr">
        <is>
          <t xml:space="preserve">Mumbai              </t>
        </is>
      </c>
      <c r="C28" s="16" t="inlineStr">
        <is>
          <t>Borivali(E)</t>
        </is>
      </c>
      <c r="D28" s="16" t="inlineStr">
        <is>
          <t xml:space="preserve">Oberoi Realty                                     </t>
        </is>
      </c>
      <c r="E28" s="16" t="inlineStr">
        <is>
          <t>Sky City</t>
        </is>
      </c>
      <c r="F28" s="20" t="inlineStr">
        <is>
          <t>Sale</t>
        </is>
      </c>
      <c r="G28" s="20" t="n">
        <v>15192</v>
      </c>
      <c r="H28" s="18" t="n">
        <v>45883</v>
      </c>
      <c r="I28" s="19" t="inlineStr">
        <is>
          <t>Sky City</t>
        </is>
      </c>
      <c r="J28" s="19" t="inlineStr">
        <is>
          <t>G</t>
        </is>
      </c>
      <c r="K28" s="16" t="inlineStr">
        <is>
          <t>inQule realty Pvt. Ltd. antho. Signetiyti Disha Sangi</t>
        </is>
      </c>
      <c r="L28" s="16" t="n"/>
      <c r="M28" s="20" t="n">
        <v>400063</v>
      </c>
      <c r="N28" s="20" t="n">
        <v>23</v>
      </c>
      <c r="O28" s="20" t="n">
        <v>400092</v>
      </c>
      <c r="P28" s="16" t="inlineStr">
        <is>
          <t>Borivali West,Borivali West,Maharashtra</t>
        </is>
      </c>
      <c r="Q28" s="20" t="n">
        <v>5503</v>
      </c>
      <c r="R28" s="20" t="n">
        <v>55</v>
      </c>
      <c r="S28" s="20" t="n">
        <v>3</v>
      </c>
      <c r="T28" s="16" t="inlineStr">
        <is>
          <t>36.32 चौ.मीटर</t>
        </is>
      </c>
      <c r="U28" s="20" t="n">
        <v>390.94</v>
      </c>
      <c r="V28" s="20" t="n">
        <v>390.94</v>
      </c>
      <c r="W28" s="20" t="n">
        <v>390.95</v>
      </c>
      <c r="X28" s="20" t="n">
        <v>36.32</v>
      </c>
      <c r="Y28" s="20" t="n"/>
      <c r="Z28" s="20">
        <f>ROUND(AB28/U28,0)</f>
        <v/>
      </c>
      <c r="AA28" s="20">
        <f>IFERROR(ROUND(AB28/V28,0),"")</f>
        <v/>
      </c>
      <c r="AB28" s="20" t="n">
        <v>16912350</v>
      </c>
      <c r="AC28" s="20" t="n">
        <v>12811764.151</v>
      </c>
      <c r="AD28" s="20" t="n"/>
      <c r="AE28" s="20" t="inlineStr">
        <is>
          <t>Carpet Area</t>
        </is>
      </c>
      <c r="AF28" s="20" t="n">
        <v>846000</v>
      </c>
      <c r="AG28" s="20" t="n">
        <v>30000</v>
      </c>
      <c r="AH28" s="16" t="inlineStr">
        <is>
          <t>1)पालिकेचे नाव:mumbai ma.na.pa. इतर वर्णन :सदनिका नं: 5503, माळा नं: 55 वा मजला,टॉवर जी, इमारतीचे नाव: स्काय सिटी, ब्लॉक नं: - दत्तपाडा रोड, रोड : बोरिवली पूर्व,मुंबई - 400066, इतर  माहिती: सदनिका क्षेत्र 36.32 चौ. मीटर कारपेट(रेरा कारपेट)समतुल्य 390 चौ. फुट कारपेट(रेरा कारपेट)...सोबत 1 वाहनतळ(सिंगल)...........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     c.t.s. number : 107/e ,141, 142, 155, 155/1 to 12 ;  )  )</t>
        </is>
      </c>
      <c r="AI28" s="16" t="inlineStr">
        <is>
          <t>1) Municipal name: Mumbai ma.na.pa. Other Details: House No: 55033, Nest No: 55th floor, Tower G, Building Name: Sky City, Block No: - Duttpada Road, Road: Borivali East, Mumbai - 400066, other information: Schedule Area 36.32 sq meter carpet (Raira Carpet) (Rayra Carpet) (Raira Carpet) (Raira Carpet) (Raira Carpet) (Raira Carpet) 107/E, 141, 141, 142, 155/1 from 155/1 12);</t>
        </is>
      </c>
      <c r="AJ28" s="20" t="n">
        <v>13810681</v>
      </c>
      <c r="AK28" s="20" t="inlineStr">
        <is>
          <t>Primary</t>
        </is>
      </c>
      <c r="AL28" s="21">
        <f>AB28/10^7</f>
        <v/>
      </c>
      <c r="AM28" s="16">
        <f>TEXT(H28,"mmm-yy")</f>
        <v/>
      </c>
      <c r="AN28" s="16">
        <f>"FY "&amp;TEXT(DATE(YEAR(H28)+(MONTH(H28)&gt;=4),1,1),"yy")</f>
        <v/>
      </c>
      <c r="AO28" s="16">
        <f>"FY "&amp;TEXT(DATE(YEAR(H28)+(MONTH(H28)&gt;=4),1,1),"yy") &amp; " " &amp; CHOOSE(LOOKUP(MONTH(H28),{1,4,7,10},{4,1,2,3}),"Q1","Q2","Q3","Q4")</f>
        <v/>
      </c>
      <c r="AP28" s="16" t="inlineStr">
        <is>
          <t>Borivali West</t>
        </is>
      </c>
      <c r="AQ28" s="22" t="inlineStr">
        <is>
          <t>Borivali West</t>
        </is>
      </c>
      <c r="AR28" s="22" t="inlineStr">
        <is>
          <t>Maharashtra</t>
        </is>
      </c>
    </row>
    <row r="29" ht="14.4" customHeight="1">
      <c r="A29" s="16" t="inlineStr">
        <is>
          <t>PM00876_0045</t>
        </is>
      </c>
      <c r="B29" s="16" t="inlineStr">
        <is>
          <t xml:space="preserve">Mumbai              </t>
        </is>
      </c>
      <c r="C29" s="16" t="inlineStr">
        <is>
          <t>Borivali(E)</t>
        </is>
      </c>
      <c r="D29" s="16" t="inlineStr">
        <is>
          <t xml:space="preserve">Oberoi Realty                                     </t>
        </is>
      </c>
      <c r="E29" s="16" t="inlineStr">
        <is>
          <t>Sky City</t>
        </is>
      </c>
      <c r="F29" s="20" t="inlineStr">
        <is>
          <t>Sale</t>
        </is>
      </c>
      <c r="G29" s="20" t="n">
        <v>4033</v>
      </c>
      <c r="H29" s="18" t="n">
        <v>46090</v>
      </c>
      <c r="I29" s="19" t="inlineStr">
        <is>
          <t>Sky City</t>
        </is>
      </c>
      <c r="J29" s="19" t="inlineStr">
        <is>
          <t>G</t>
        </is>
      </c>
      <c r="K29" s="16" t="inlineStr">
        <is>
          <t>Incline Realty Pvt. ANTHO OF LTD. Signed by Disha Sangani &amp; Pradeep Parmar Attorney Larissa Dilimave</t>
        </is>
      </c>
      <c r="L29" s="16" t="inlineStr">
        <is>
          <t>- Plot No.: 0, Mala No.: 0, Building Name: Office- 3rd Floor, Commerce, Oberoi Garden City, Block No.:- Off Western Express Highway, Road No.: Goregaon East Mumbai, Maharashtra, Mumbai.</t>
        </is>
      </c>
      <c r="M29" s="20" t="n">
        <v>400063</v>
      </c>
      <c r="N29" s="20" t="n">
        <v>56</v>
      </c>
      <c r="O29" s="20" t="n">
        <v>400103</v>
      </c>
      <c r="P29" s="16" t="inlineStr">
        <is>
          <t>Mandapeshwar,Borivali West,Maharashtra</t>
        </is>
      </c>
      <c r="Q29" s="20" t="n">
        <v>6402</v>
      </c>
      <c r="R29" s="20" t="n">
        <v>64</v>
      </c>
      <c r="S29" s="20" t="n">
        <v>2</v>
      </c>
      <c r="T29" s="16" t="inlineStr">
        <is>
          <t>36.32 चौ.मीटर</t>
        </is>
      </c>
      <c r="U29" s="20" t="n">
        <v>390.94</v>
      </c>
      <c r="V29" s="20" t="n">
        <v>390.94</v>
      </c>
      <c r="W29" s="20" t="n">
        <v>390.95</v>
      </c>
      <c r="X29" s="20" t="n">
        <v>36.32</v>
      </c>
      <c r="Y29" s="20" t="n"/>
      <c r="Z29" s="20">
        <f>ROUND(AB29/U29,0)</f>
        <v/>
      </c>
      <c r="AA29" s="20">
        <f>IFERROR(ROUND(AB29/V29,0),"")</f>
        <v/>
      </c>
      <c r="AB29" s="20" t="n">
        <v>22072865</v>
      </c>
      <c r="AC29" s="20" t="n">
        <v>12811764.151</v>
      </c>
      <c r="AD29" s="20" t="n"/>
      <c r="AE29" s="20" t="inlineStr">
        <is>
          <t>Carpet Area</t>
        </is>
      </c>
      <c r="AF29" s="20" t="n">
        <v>1325000</v>
      </c>
      <c r="AG29" s="20" t="n">
        <v>30000</v>
      </c>
      <c r="AH29" s="16" t="inlineStr">
        <is>
          <t>1)पालिकेचे नाव:mumbai ma.na.pa. इतर वर्णन :सदनिका नं: 6402, माळा नं: 64 वा मजला,टॉवर जी, इमारतीचे नाव: स्काय सिटी, ब्लॉक नं: - दत्तपाडा रोड, रोड : बोरिवली पूर्व,मुंबई - 400066, इतर  माहिती:  सदनिका क्षेत्र 36.32 चौ. मीटर कारपेट(रेरा कारपेट)समतुल्य 390 चौ. फुट कारपेट(रेरा कारपेट)...सोबत 1 वाहनतळ(सिंगल)............. इतर माहिती दस्तात नमूद केल्याप्रमाणे(  (     c.t.s. number : 141, 142, 155, 155/1 to 12, 107/e, ;  )  )</t>
        </is>
      </c>
      <c r="AI29" s="16" t="inlineStr">
        <is>
          <t>1) Name of Municipality: Mumbai M.N.P. Other Details: Flat No: 6402, Floor No: 64th Floor, Tower G, Building Name: Sky City, Block No: - Duttpada Road, Road: Borivali East, Mumbai - 400066, Other Information: Flat Area 36.32 Sq. Meter Carpet (RERA Carpet) equivalent to 390 Sq.ft Carpet (RERA Carpet)...with 1 parking (single)............ Other information mentioned in the document (( C.T.S. No.: 141, 142, 155, 155/1 to 12, 107/E, ; ) )</t>
        </is>
      </c>
      <c r="AJ29" s="20" t="n">
        <v>14421992</v>
      </c>
      <c r="AK29" s="20" t="inlineStr">
        <is>
          <t>Primary</t>
        </is>
      </c>
      <c r="AL29" s="21">
        <f>AB29/10^7</f>
        <v/>
      </c>
      <c r="AM29" s="16">
        <f>TEXT(H29,"mmm-yy")</f>
        <v/>
      </c>
      <c r="AN29" s="16">
        <f>"FY "&amp;TEXT(DATE(YEAR(H29)+(MONTH(H29)&gt;=4),1,1),"yy")</f>
        <v/>
      </c>
      <c r="AO29" s="16">
        <f>"FY "&amp;TEXT(DATE(YEAR(H29)+(MONTH(H29)&gt;=4),1,1),"yy") &amp; " " &amp; CHOOSE(LOOKUP(MONTH(H29),{1,4,7,10},{4,1,2,3}),"Q1","Q2","Q3","Q4")</f>
        <v/>
      </c>
      <c r="AP29" s="16" t="inlineStr">
        <is>
          <t>Mandapeshwar</t>
        </is>
      </c>
      <c r="AQ29" s="22" t="inlineStr">
        <is>
          <t>Borivali West</t>
        </is>
      </c>
      <c r="AR29" s="22" t="inlineStr">
        <is>
          <t>Maharashtra</t>
        </is>
      </c>
    </row>
    <row r="30" ht="14.4" customHeight="1">
      <c r="A30" s="16" t="inlineStr">
        <is>
          <t>PM00876_0045</t>
        </is>
      </c>
      <c r="B30" s="16" t="inlineStr">
        <is>
          <t xml:space="preserve">Mumbai              </t>
        </is>
      </c>
      <c r="C30" s="16" t="inlineStr">
        <is>
          <t>Borivali(E)</t>
        </is>
      </c>
      <c r="D30" s="16" t="inlineStr">
        <is>
          <t xml:space="preserve">Oberoi Realty                                     </t>
        </is>
      </c>
      <c r="E30" s="16" t="inlineStr">
        <is>
          <t>Sky City</t>
        </is>
      </c>
      <c r="F30" s="20" t="inlineStr">
        <is>
          <t>Sale</t>
        </is>
      </c>
      <c r="G30" s="20" t="n">
        <v>4251</v>
      </c>
      <c r="H30" s="18" t="n">
        <v>46092</v>
      </c>
      <c r="I30" s="19" t="inlineStr">
        <is>
          <t>Sky City</t>
        </is>
      </c>
      <c r="J30" s="19" t="inlineStr">
        <is>
          <t>G</t>
        </is>
      </c>
      <c r="K30" s="16" t="inlineStr">
        <is>
          <t>Incline Realty Pvt. ANTHO OF LTD. Mukhtyaramini Nairvai Signed By Disha Sangani &amp; Rakhi Desai Both Address:41 Address:Plot No:0</t>
        </is>
      </c>
      <c r="L30" s="16" t="inlineStr">
        <is>
          <t>-41 Address:-Plot No:0, Mala No:0, Building Name: Office- 3rd Floor, Commerce, Oberoi Garden City, Block No:- Off Western Express Highway, Road No:- Goregaon East Mumbai, Maharashtra, Mumbai.</t>
        </is>
      </c>
      <c r="M30" s="20" t="n">
        <v>400063</v>
      </c>
      <c r="N30" s="20" t="n">
        <v>68</v>
      </c>
      <c r="O30" s="20" t="n">
        <v>400066</v>
      </c>
      <c r="P30" s="16" t="inlineStr">
        <is>
          <t>S. K.Nagar,Borivali East,Maharashtra</t>
        </is>
      </c>
      <c r="Q30" s="20" t="n">
        <v>6503</v>
      </c>
      <c r="R30" s="20" t="n">
        <v>65</v>
      </c>
      <c r="S30" s="20" t="n">
        <v>3</v>
      </c>
      <c r="T30" s="16" t="inlineStr">
        <is>
          <t>36.32 चौ.मीटर</t>
        </is>
      </c>
      <c r="U30" s="20" t="n">
        <v>390.94</v>
      </c>
      <c r="V30" s="20" t="n">
        <v>390.94</v>
      </c>
      <c r="W30" s="20" t="n">
        <v>390.95</v>
      </c>
      <c r="X30" s="20" t="n">
        <v>36.32</v>
      </c>
      <c r="Y30" s="20" t="n"/>
      <c r="Z30" s="20">
        <f>ROUND(AB30/U30,0)</f>
        <v/>
      </c>
      <c r="AA30" s="20">
        <f>IFERROR(ROUND(AB30/V30,0),"")</f>
        <v/>
      </c>
      <c r="AB30" s="20" t="n">
        <v>22184662</v>
      </c>
      <c r="AC30" s="20" t="n">
        <v>12811764.151</v>
      </c>
      <c r="AD30" s="20" t="n"/>
      <c r="AE30" s="20" t="inlineStr">
        <is>
          <t>Carpet Area</t>
        </is>
      </c>
      <c r="AF30" s="20" t="n">
        <v>1332000</v>
      </c>
      <c r="AG30" s="20" t="n">
        <v>30000</v>
      </c>
      <c r="AH30" s="16" t="inlineStr">
        <is>
          <t>1)पालिकेचे नाव:mumbai ma.na.pa. इतर वर्णन :सदनिका नं: 6503, माळा नं: 65 वा मजला,टॉवर जी, इमारतीचे नाव: स्काय सिटी, ब्लॉक नं: - दत्तपाडा रोड, रोड : बोरिवली पूर्व,मुंबई - 400066, इतर  माहिती: सदनिका क्षेत्र 36.32 चौ. मीटर कारपेट(रेरा कारपेट)समतुल्य 390 चौ. फुट कारपेट(रेरा कारपेट)....... सोबत 1 वाहनतळ(सिंगल)............. इतर माहिती दस्तात नमूद केल्याप्रमाणे(  (     c.t.s. number : 141, 142, 155, 155/1 to 12, 107/e, ;  )  )</t>
        </is>
      </c>
      <c r="AI30" s="16" t="inlineStr">
        <is>
          <t>1) Name of Municipality: Mumbai M.N.P. Other Details: Flat No: 6503, Floor No: 65th Floor, Tower G, Building Name: Sky City, Block No: - Duttpada Road, Road: Borivali East, Mumbai - 400066, Other Information: Flat Area 36.32 Sq. Meter Carpet (RERA Carpet) equivalent to 390 Sq.feet Carpet (RERA Carpet)......with 1 Carport (single).......... Other information mentioned in the document ((CTS No.: 141, 142, 155, 155/1 to 12, 107/E, ; ) )</t>
        </is>
      </c>
      <c r="AJ30" s="20" t="n">
        <v>14362242</v>
      </c>
      <c r="AK30" s="20" t="inlineStr">
        <is>
          <t>Primary</t>
        </is>
      </c>
      <c r="AL30" s="21">
        <f>AB30/10^7</f>
        <v/>
      </c>
      <c r="AM30" s="16">
        <f>TEXT(H30,"mmm-yy")</f>
        <v/>
      </c>
      <c r="AN30" s="16">
        <f>"FY "&amp;TEXT(DATE(YEAR(H30)+(MONTH(H30)&gt;=4),1,1),"yy")</f>
        <v/>
      </c>
      <c r="AO30" s="16">
        <f>"FY "&amp;TEXT(DATE(YEAR(H30)+(MONTH(H30)&gt;=4),1,1),"yy") &amp; " " &amp; CHOOSE(LOOKUP(MONTH(H30),{1,4,7,10},{4,1,2,3}),"Q1","Q2","Q3","Q4")</f>
        <v/>
      </c>
      <c r="AP30" s="16" t="inlineStr">
        <is>
          <t>S. K.Nagar</t>
        </is>
      </c>
      <c r="AQ30" s="22" t="inlineStr">
        <is>
          <t>Borivali East</t>
        </is>
      </c>
      <c r="AR30" s="22" t="inlineStr">
        <is>
          <t>Maharashtra</t>
        </is>
      </c>
    </row>
    <row r="31" ht="14.4" customHeight="1">
      <c r="A31" s="16" t="inlineStr">
        <is>
          <t>PM00876_0045</t>
        </is>
      </c>
      <c r="B31" s="16" t="inlineStr">
        <is>
          <t xml:space="preserve">Mumbai              </t>
        </is>
      </c>
      <c r="C31" s="16" t="inlineStr">
        <is>
          <t>Borivali(E)</t>
        </is>
      </c>
      <c r="D31" s="16" t="inlineStr">
        <is>
          <t xml:space="preserve">Oberoi Realty                                     </t>
        </is>
      </c>
      <c r="E31" s="16" t="inlineStr">
        <is>
          <t>Sky City</t>
        </is>
      </c>
      <c r="F31" s="20" t="inlineStr">
        <is>
          <t>Sale</t>
        </is>
      </c>
      <c r="G31" s="20" t="n">
        <v>21257</v>
      </c>
      <c r="H31" s="18" t="n">
        <v>45996</v>
      </c>
      <c r="I31" s="19" t="inlineStr">
        <is>
          <t>Sky City</t>
        </is>
      </c>
      <c r="J31" s="19" t="inlineStr">
        <is>
          <t>G</t>
        </is>
      </c>
      <c r="K31" s="16" t="inlineStr">
        <is>
          <t>Incline Realty Pvt. ANTHO OF LTD. Signer Disha Sangani &amp; Pradeep Parmar Advocate Ankita Parekh for both Address:36 Address: Plot No:0</t>
        </is>
      </c>
      <c r="L31" s="16" t="inlineStr">
        <is>
          <t>-36 Address:- Plot No:-0, Mala No:0, Building Name:- Office- 3rd Floor, Commerce Oberoi Garden City, Block No:- Off Western Express Highway, Road No:- Goregaon East Mumbai, Maharashtra, Mumbai.</t>
        </is>
      </c>
      <c r="M31" s="20" t="n">
        <v>400063</v>
      </c>
      <c r="N31" s="20" t="n">
        <v>52</v>
      </c>
      <c r="O31" s="20" t="n">
        <v>400097</v>
      </c>
      <c r="P31" s="16" t="inlineStr">
        <is>
          <t>Rani Sati Marg,Malad East,Maharashtra</t>
        </is>
      </c>
      <c r="Q31" s="20" t="n">
        <v>5102</v>
      </c>
      <c r="R31" s="20" t="n">
        <v>51</v>
      </c>
      <c r="S31" s="20" t="n">
        <v>2</v>
      </c>
      <c r="T31" s="16" t="inlineStr">
        <is>
          <t>36.32 चौ.मीटर</t>
        </is>
      </c>
      <c r="U31" s="20" t="n">
        <v>390.94</v>
      </c>
      <c r="V31" s="20" t="n">
        <v>391.38</v>
      </c>
      <c r="W31" s="20" t="n">
        <v>391.38</v>
      </c>
      <c r="X31" s="20" t="n">
        <v>36.36</v>
      </c>
      <c r="Y31" s="20" t="n"/>
      <c r="Z31" s="20">
        <f>ROUND(AB31/U31,0)</f>
        <v/>
      </c>
      <c r="AA31" s="20">
        <f>IFERROR(ROUND(AB31/V31,0),"")</f>
        <v/>
      </c>
      <c r="AB31" s="20" t="n">
        <v>20225497</v>
      </c>
      <c r="AC31" s="20" t="n">
        <v>12811764.151</v>
      </c>
      <c r="AD31" s="20" t="n"/>
      <c r="AE31" s="20" t="inlineStr">
        <is>
          <t>Carpet Area</t>
        </is>
      </c>
      <c r="AF31" s="20" t="n">
        <v>1214000</v>
      </c>
      <c r="AG31" s="20" t="n">
        <v>30000</v>
      </c>
      <c r="AH31" s="16" t="inlineStr">
        <is>
          <t>1)पालिकेचे नाव:mumbai ma.na.pa. इतर वर्णन :सदनिका नं: 5102, माळा नं: 51 वा मजला,टॉवर जी, इमारतीचे नाव: स्काय सिटी, ब्लॉक नं: - दत्तपाडा रोड, रोड : बोरिवली पूर्व,मुंबई - 400066, इतर  माहिती: सदनिका क्षेत्र 36.36 चौ. मीटर कारपेट(रेरा कारपेट)समतुल्य 390 चौ. फुट कारपेट(रेरा कारपेट)...सोबत 1 वाहनतळ(सिंगल)(  (     c.t.s. number : 107/e ,141, 142, 155, 155/1 to 12 ;  )  )</t>
        </is>
      </c>
      <c r="AI31" s="16" t="inlineStr">
        <is>
          <t>1) Name of Municipality: Mumbai M.N.P. Other Details: Flat No: 5102, Floor No: 51st Floor, Tower G, Building Name: Sky City, Block No: - Duttpada Road, Road: Borivali East, Mumbai - 400066, Other Information: Flat Area 36.36 Sq. Meter Carpet (RERA Carpet) equivalent to 390 Sq.ft Carpet (RERA Carpet)... With 1 Parking (Single) (( C.T.S. No.: 107/E, 141, 142, 155, 155/1 to 12; ) )</t>
        </is>
      </c>
      <c r="AJ31" s="20" t="n">
        <v>14117665</v>
      </c>
      <c r="AK31" s="20" t="inlineStr">
        <is>
          <t>Primary</t>
        </is>
      </c>
      <c r="AL31" s="21">
        <f>AB31/10^7</f>
        <v/>
      </c>
      <c r="AM31" s="16">
        <f>TEXT(H31,"mmm-yy")</f>
        <v/>
      </c>
      <c r="AN31" s="16">
        <f>"FY "&amp;TEXT(DATE(YEAR(H31)+(MONTH(H31)&gt;=4),1,1),"yy")</f>
        <v/>
      </c>
      <c r="AO31" s="16">
        <f>"FY "&amp;TEXT(DATE(YEAR(H31)+(MONTH(H31)&gt;=4),1,1),"yy") &amp; " " &amp; CHOOSE(LOOKUP(MONTH(H31),{1,4,7,10},{4,1,2,3}),"Q1","Q2","Q3","Q4")</f>
        <v/>
      </c>
      <c r="AP31" s="16" t="inlineStr">
        <is>
          <t>Rani Sati Marg</t>
        </is>
      </c>
      <c r="AQ31" s="22" t="inlineStr">
        <is>
          <t>Malad East</t>
        </is>
      </c>
      <c r="AR31" s="22" t="inlineStr">
        <is>
          <t>Maharashtra</t>
        </is>
      </c>
    </row>
    <row r="32" ht="14.4" customHeight="1">
      <c r="A32" s="16" t="inlineStr">
        <is>
          <t>PM00434_6039</t>
        </is>
      </c>
      <c r="B32" s="16" t="inlineStr">
        <is>
          <t xml:space="preserve">Mumbai              </t>
        </is>
      </c>
      <c r="C32" s="16" t="inlineStr">
        <is>
          <t>Borivali(W)</t>
        </is>
      </c>
      <c r="D32" s="16" t="inlineStr">
        <is>
          <t xml:space="preserve">Lodha Group                                       </t>
        </is>
      </c>
      <c r="E32" s="16" t="inlineStr">
        <is>
          <t>Borivali Project (Lodha Altus)</t>
        </is>
      </c>
      <c r="F32" s="20" t="inlineStr">
        <is>
          <t>Sale</t>
        </is>
      </c>
      <c r="G32" s="20" t="n">
        <v>1741</v>
      </c>
      <c r="H32" s="18" t="n">
        <v>46052</v>
      </c>
      <c r="I32" s="19" t="inlineStr">
        <is>
          <t>Borivali Project (Lodha Altus)</t>
        </is>
      </c>
      <c r="J32" s="19" t="inlineStr">
        <is>
          <t>D</t>
        </is>
      </c>
      <c r="K32" s="16" t="inlineStr">
        <is>
          <t>Lodha Developers Limited (Formerly named Macrotech Developers Limited) Authorized Signatory By Solomon Sasane K.M. By. Sopramodkambal</t>
        </is>
      </c>
      <c r="L32" s="16" t="inlineStr">
        <is>
          <t>- Plot No.: 412, Mala No.: 4, Building Name: 17G Vardhaman Chamber, Block No.: Kawasji Patel Street, Horniman Circle, Road No.: Fort, Mumbai, Maharashtra, Mumbai.</t>
        </is>
      </c>
      <c r="M32" s="20" t="n">
        <v>400001</v>
      </c>
      <c r="N32" s="20" t="n">
        <v>54</v>
      </c>
      <c r="O32" s="20" t="n">
        <v>400092</v>
      </c>
      <c r="P32" s="16" t="inlineStr">
        <is>
          <t>Borivali West,Borivali West,Maharashtra</t>
        </is>
      </c>
      <c r="Q32" s="23" t="n">
        <v>102</v>
      </c>
      <c r="R32" s="20" t="n">
        <v>10</v>
      </c>
      <c r="S32" s="20" t="n">
        <v>2</v>
      </c>
      <c r="T32" s="16" t="inlineStr">
        <is>
          <t>493 चौ.फूट</t>
        </is>
      </c>
      <c r="U32" s="20" t="n">
        <v>493</v>
      </c>
      <c r="V32" s="20" t="n">
        <v>355</v>
      </c>
      <c r="W32" s="20" t="n">
        <v>492.99</v>
      </c>
      <c r="X32" s="20" t="n">
        <v>45.8</v>
      </c>
      <c r="Y32" s="20" t="n"/>
      <c r="Z32" s="20">
        <f>ROUND(AB32/U32,0)</f>
        <v/>
      </c>
      <c r="AA32" s="20">
        <f>IFERROR(ROUND(AB32/V32,0),"")</f>
        <v/>
      </c>
      <c r="AB32" s="20" t="n">
        <v>390000</v>
      </c>
      <c r="AC32" s="20" t="n">
        <v>555644.64</v>
      </c>
      <c r="AD32" s="20" t="n"/>
      <c r="AE32" s="20" t="inlineStr">
        <is>
          <t>new-flat carpet (redevelopment); old area ignored</t>
        </is>
      </c>
      <c r="AF32" s="20" t="n">
        <v>33400</v>
      </c>
      <c r="AG32" s="20" t="n">
        <v>5600</v>
      </c>
      <c r="AH32" s="16" t="inlineStr">
        <is>
          <t>1)पालिकेचे नाव:mumbai ma.na.pa. इतर वर्णन :, इतर  माहिती:  सदनिका नं. 10,सी 3,ओम श्री गितांजली नगर सी विंग,सी. टी. एस. न. 1,1/ब/1/अ/1,1/अ/1/1,2/ब/1/1 मागाठाणे व्हिलेज,जुने क्षेत्रफळ 355 चौ. फुट कारपेट,त्या बदल्यात मिळणारी नविन सदनिका नं. डी 102,पहिला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32" s="16" t="inlineStr">
        <is>
          <t>1) Name of Municipality: Mumbai M.N.P. Other Details:, Other Information: Flat No. 10, C3, Om Shree Geetanjali Nagar C Wing, C. T.S. No. 1,1/B/1/A/1,1/A/1/1,2/B/1/1 Magathen Village, Old Area 355 Sq. ft carpet, new flat no. D 102, 1st Floor, Altus Building, Area Carpet 493 Sq. Feet and One Car Parking, Saibaba Mandir Marg, Near Saibaba Mandir, S.V. Opposite Road, Borivali (West) Mumbai 400092..and other information mentioned in the document.</t>
        </is>
      </c>
      <c r="AJ32" s="20" t="n">
        <v>14250613</v>
      </c>
      <c r="AK32" s="20" t="inlineStr">
        <is>
          <t>Primary</t>
        </is>
      </c>
      <c r="AL32" s="21">
        <f>AB32/10^7</f>
        <v/>
      </c>
      <c r="AM32" s="16">
        <f>TEXT(H32,"mmm-yy")</f>
        <v/>
      </c>
      <c r="AN32" s="16">
        <f>"FY "&amp;TEXT(DATE(YEAR(H32)+(MONTH(H32)&gt;=4),1,1),"yy")</f>
        <v/>
      </c>
      <c r="AO32" s="16">
        <f>"FY "&amp;TEXT(DATE(YEAR(H32)+(MONTH(H32)&gt;=4),1,1),"yy") &amp; " " &amp; CHOOSE(LOOKUP(MONTH(H32),{1,4,7,10},{4,1,2,3}),"Q1","Q2","Q3","Q4")</f>
        <v/>
      </c>
      <c r="AP32" s="16" t="inlineStr">
        <is>
          <t>Borivali West</t>
        </is>
      </c>
      <c r="AQ32" s="22" t="inlineStr">
        <is>
          <t>Borivali West</t>
        </is>
      </c>
      <c r="AR32" s="22" t="inlineStr">
        <is>
          <t>Maharashtra</t>
        </is>
      </c>
    </row>
    <row r="33" ht="14.4" customHeight="1">
      <c r="A33" s="16" t="inlineStr">
        <is>
          <t>PM00434_6039</t>
        </is>
      </c>
      <c r="B33" s="16" t="inlineStr">
        <is>
          <t xml:space="preserve">Mumbai              </t>
        </is>
      </c>
      <c r="C33" s="16" t="inlineStr">
        <is>
          <t>Borivali(W)</t>
        </is>
      </c>
      <c r="D33" s="16" t="inlineStr">
        <is>
          <t xml:space="preserve">Lodha Group                                       </t>
        </is>
      </c>
      <c r="E33" s="16" t="inlineStr">
        <is>
          <t>Borivali Project (Lodha Altus)</t>
        </is>
      </c>
      <c r="F33" s="20" t="inlineStr">
        <is>
          <t>Sale</t>
        </is>
      </c>
      <c r="G33" s="20" t="n">
        <v>1754</v>
      </c>
      <c r="H33" s="18" t="n">
        <v>46052</v>
      </c>
      <c r="I33" s="19" t="inlineStr">
        <is>
          <t>Borivali Project (Lodha Altus)</t>
        </is>
      </c>
      <c r="J33" s="19" t="inlineStr">
        <is>
          <t>C</t>
        </is>
      </c>
      <c r="K33" s="16" t="inlineStr">
        <is>
          <t>Lodha Developers Limited (Formerly named Macrotech Developers Limited) Authorized Signatory By Solomon Sasane K.M. By. Hence Pramodkamble.</t>
        </is>
      </c>
      <c r="L33" s="16" t="inlineStr">
        <is>
          <t>-Plot No:412, Mala No:4, Building Name: 17G Vardhman Chamber, Block No: Kawasji Patel Street, Horniman Circle, Road No: Fort, Mumbai, Maharashtra, Mumbai.</t>
        </is>
      </c>
      <c r="M33" s="20" t="n">
        <v>400001</v>
      </c>
      <c r="N33" s="20" t="n">
        <v>47</v>
      </c>
      <c r="O33" s="20" t="n">
        <v>400092</v>
      </c>
      <c r="P33" s="16" t="inlineStr">
        <is>
          <t>Borivali West,Borivali West,Maharashtra</t>
        </is>
      </c>
      <c r="Q33" s="23" t="n">
        <v>103</v>
      </c>
      <c r="R33" s="20" t="n">
        <v>10</v>
      </c>
      <c r="S33" s="20" t="n">
        <v>3</v>
      </c>
      <c r="T33" s="16" t="inlineStr">
        <is>
          <t>493 चौ.फूट</t>
        </is>
      </c>
      <c r="U33" s="20" t="n">
        <v>493</v>
      </c>
      <c r="V33" s="20" t="n">
        <v>355</v>
      </c>
      <c r="W33" s="20" t="n">
        <v>492.99</v>
      </c>
      <c r="X33" s="20" t="n">
        <v>45.8</v>
      </c>
      <c r="Y33" s="20" t="n"/>
      <c r="Z33" s="20">
        <f>ROUND(AB33/U33,0)</f>
        <v/>
      </c>
      <c r="AA33" s="20">
        <f>IFERROR(ROUND(AB33/V33,0),"")</f>
        <v/>
      </c>
      <c r="AB33" s="20" t="n">
        <v>325000</v>
      </c>
      <c r="AC33" s="20" t="n">
        <v>555644.64</v>
      </c>
      <c r="AD33" s="20" t="n"/>
      <c r="AE33" s="20" t="inlineStr">
        <is>
          <t>new-flat carpet (redevelopment); old area ignored</t>
        </is>
      </c>
      <c r="AF33" s="20" t="n">
        <v>33400</v>
      </c>
      <c r="AG33" s="20" t="n">
        <v>5600</v>
      </c>
      <c r="AH33" s="16" t="inlineStr">
        <is>
          <t>1)पालिकेचे नाव:mumbai ma.na.pa. इतर वर्णन :, इतर  माहिती: सदनिका नं. 7,सी 1,ओम श्री गितांजली नगर सी विंग,सी. टी. एस. न. 1,1/ब/1/अ/1,1/अ/1/1,2/ब/1/1 मागाठाणे व्हिलेज,जुने क्षेत्रफळ 355 चौ. फुट कारपेट,त्या बदल्यात मिळणारी नविन सदनिका नं. सी 103,पहिला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33" s="16" t="inlineStr">
        <is>
          <t>1) Name of Municipality: Mumbai M.N.P. Other Details:, Other Information: Flat No. 7,C 1,Om Shree Geetanjali Nagar C Wing,C. T.S. No. 1,1/B/1/A/1,1/A/1/1,2/B/1/1 Magathen Village, Old Area 355 Sq. ft carpet, new flat no. C 103, 1st Floor, Altus Building, Area Carpet 493 Sq. Feet and One Car Parking, Saibaba Mandir Marg, Near Saibaba Mandir, S.V. Opposite Road, Borivali (West) Mumbai 400092..and other information mentioned in the document.</t>
        </is>
      </c>
      <c r="AJ33" s="20" t="n">
        <v>14251095</v>
      </c>
      <c r="AK33" s="20" t="inlineStr">
        <is>
          <t>Primary</t>
        </is>
      </c>
      <c r="AL33" s="21">
        <f>AB33/10^7</f>
        <v/>
      </c>
      <c r="AM33" s="16">
        <f>TEXT(H33,"mmm-yy")</f>
        <v/>
      </c>
      <c r="AN33" s="16">
        <f>"FY "&amp;TEXT(DATE(YEAR(H33)+(MONTH(H33)&gt;=4),1,1),"yy")</f>
        <v/>
      </c>
      <c r="AO33" s="16">
        <f>"FY "&amp;TEXT(DATE(YEAR(H33)+(MONTH(H33)&gt;=4),1,1),"yy") &amp; " " &amp; CHOOSE(LOOKUP(MONTH(H33),{1,4,7,10},{4,1,2,3}),"Q1","Q2","Q3","Q4")</f>
        <v/>
      </c>
      <c r="AP33" s="16" t="inlineStr">
        <is>
          <t>Borivali West</t>
        </is>
      </c>
      <c r="AQ33" s="22" t="inlineStr">
        <is>
          <t>Borivali West</t>
        </is>
      </c>
      <c r="AR33" s="22" t="inlineStr">
        <is>
          <t>Maharashtra</t>
        </is>
      </c>
    </row>
    <row r="34" ht="14.4" customHeight="1">
      <c r="A34" s="16" t="inlineStr">
        <is>
          <t>PM00434_6039</t>
        </is>
      </c>
      <c r="B34" s="16" t="inlineStr">
        <is>
          <t xml:space="preserve">Mumbai              </t>
        </is>
      </c>
      <c r="C34" s="16" t="inlineStr">
        <is>
          <t>Borivali(W)</t>
        </is>
      </c>
      <c r="D34" s="16" t="inlineStr">
        <is>
          <t xml:space="preserve">Lodha Group                                       </t>
        </is>
      </c>
      <c r="E34" s="16" t="inlineStr">
        <is>
          <t>Borivali Project (Lodha Altus)</t>
        </is>
      </c>
      <c r="F34" s="20" t="inlineStr">
        <is>
          <t>Sale</t>
        </is>
      </c>
      <c r="G34" s="20" t="n">
        <v>2969</v>
      </c>
      <c r="H34" s="18" t="n">
        <v>46070</v>
      </c>
      <c r="I34" s="19" t="inlineStr">
        <is>
          <t>Borivali Project (Lodha Altus)</t>
        </is>
      </c>
      <c r="J34" s="19" t="inlineStr">
        <is>
          <t>D</t>
        </is>
      </c>
      <c r="K34" s="16" t="inlineStr">
        <is>
          <t>Lodha Developers Limited (Formerly named Macrotech Developers Limited) Authorized Signatory By Solomon Sasane K.M. By. Sopramodkambal</t>
        </is>
      </c>
      <c r="L34" s="16" t="inlineStr">
        <is>
          <t>- Plot No.: 412, Mala No.: 4, Building Name: 17G Vardhaman Chamber, Block No.: Kawasji Patel Street, Horniman Circle, Road No.: Fort, Mumbai, Maharashtra, Mumbai.</t>
        </is>
      </c>
      <c r="M34" s="20" t="n">
        <v>400001</v>
      </c>
      <c r="N34" s="20" t="n">
        <v>68</v>
      </c>
      <c r="O34" s="20" t="n">
        <v>400092</v>
      </c>
      <c r="P34" s="16" t="inlineStr">
        <is>
          <t>Borivali West,Borivali West,Maharashtra</t>
        </is>
      </c>
      <c r="Q34" s="23" t="n">
        <v>202</v>
      </c>
      <c r="R34" s="20" t="n">
        <v>20</v>
      </c>
      <c r="S34" s="20" t="n">
        <v>2</v>
      </c>
      <c r="T34" s="16" t="inlineStr">
        <is>
          <t>493 चौ.फूट</t>
        </is>
      </c>
      <c r="U34" s="20" t="n">
        <v>493</v>
      </c>
      <c r="V34" s="20" t="n">
        <v>355</v>
      </c>
      <c r="W34" s="20" t="n">
        <v>492.99</v>
      </c>
      <c r="X34" s="20" t="n">
        <v>45.8</v>
      </c>
      <c r="Y34" s="20" t="n"/>
      <c r="Z34" s="20">
        <f>ROUND(AB34/U34,0)</f>
        <v/>
      </c>
      <c r="AA34" s="20">
        <f>IFERROR(ROUND(AB34/V34,0),"")</f>
        <v/>
      </c>
      <c r="AB34" s="20" t="n">
        <v>325000</v>
      </c>
      <c r="AC34" s="20" t="n">
        <v>555644.64</v>
      </c>
      <c r="AD34" s="20" t="n"/>
      <c r="AE34" s="20" t="inlineStr">
        <is>
          <t>new-flat carpet (redevelopment); old area ignored</t>
        </is>
      </c>
      <c r="AF34" s="20" t="n">
        <v>33400</v>
      </c>
      <c r="AG34" s="20" t="n">
        <v>5600</v>
      </c>
      <c r="AH34" s="16" t="inlineStr">
        <is>
          <t>1)पालिकेचे नाव:mumbai ma.na.pa. इतर वर्णन :, इतर  माहिती:  सदनिका नं. 5,सी 3,ओम श्री गितांजली नगर सी विंग,सी. टी. एस. न. 1,1/ब/1/अ/1,1/अ/1/1,2/ब/1/1 मागाठाणे व्हिलेज,जुने क्षेत्रफळ 355 चौ. फुट कारपेट,त्या बदल्यात मिळणारी नविन सदनिका नं. डी 202,2रा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34" s="16" t="inlineStr">
        <is>
          <t>1) Name of Municipality: Mumbai M.N.P. Other Details:, Other Information: Flat No. 5,C 3,Om Shree Geetanjali Nagar C Wing,C. T.S. No. 1,1/B/1/A/1,1/A/1/1,2/B/1/1 Magathen Village, Old Area 355 Sq. ft carpet, new flat no. D 202, 2nd Floor, Altus Building, Area Carpet 493 Sq. Feet and One Car Parking, Saibaba Mandir Marg, Near Saibaba Mandir, S.V. Opposite Road, Borivali (West) Mumbai 400092..and other information mentioned in the document.</t>
        </is>
      </c>
      <c r="AJ34" s="20" t="n">
        <v>14335087</v>
      </c>
      <c r="AK34" s="20" t="inlineStr">
        <is>
          <t>Primary</t>
        </is>
      </c>
      <c r="AL34" s="21">
        <f>AB34/10^7</f>
        <v/>
      </c>
      <c r="AM34" s="16">
        <f>TEXT(H34,"mmm-yy")</f>
        <v/>
      </c>
      <c r="AN34" s="16">
        <f>"FY "&amp;TEXT(DATE(YEAR(H34)+(MONTH(H34)&gt;=4),1,1),"yy")</f>
        <v/>
      </c>
      <c r="AO34" s="16">
        <f>"FY "&amp;TEXT(DATE(YEAR(H34)+(MONTH(H34)&gt;=4),1,1),"yy") &amp; " " &amp; CHOOSE(LOOKUP(MONTH(H34),{1,4,7,10},{4,1,2,3}),"Q1","Q2","Q3","Q4")</f>
        <v/>
      </c>
      <c r="AP34" s="16" t="inlineStr">
        <is>
          <t>Borivali West</t>
        </is>
      </c>
      <c r="AQ34" s="22" t="inlineStr">
        <is>
          <t>Borivali West</t>
        </is>
      </c>
      <c r="AR34" s="22" t="inlineStr">
        <is>
          <t>Maharashtra</t>
        </is>
      </c>
    </row>
    <row r="35" ht="14.4" customHeight="1">
      <c r="A35" s="16" t="inlineStr">
        <is>
          <t>PM00434_6039</t>
        </is>
      </c>
      <c r="B35" s="16" t="inlineStr">
        <is>
          <t xml:space="preserve">Mumbai              </t>
        </is>
      </c>
      <c r="C35" s="16" t="inlineStr">
        <is>
          <t>Borivali(W)</t>
        </is>
      </c>
      <c r="D35" s="16" t="inlineStr">
        <is>
          <t xml:space="preserve">Lodha Group                                       </t>
        </is>
      </c>
      <c r="E35" s="16" t="inlineStr">
        <is>
          <t>Borivali Project (Lodha Altus)</t>
        </is>
      </c>
      <c r="F35" s="20" t="inlineStr">
        <is>
          <t>Sale</t>
        </is>
      </c>
      <c r="G35" s="20" t="n">
        <v>2970</v>
      </c>
      <c r="H35" s="18" t="n">
        <v>46070</v>
      </c>
      <c r="I35" s="19" t="inlineStr">
        <is>
          <t>Borivali Project (Lodha Altus)</t>
        </is>
      </c>
      <c r="J35" s="19" t="inlineStr">
        <is>
          <t>C</t>
        </is>
      </c>
      <c r="K35" s="16" t="inlineStr">
        <is>
          <t>Lodha Developers Limited (Formerly named Macrotech Developers Limited) Authorized Signatory By Solomon Sasane K.M. By. Hence Pramodkamble.</t>
        </is>
      </c>
      <c r="L35" s="16" t="inlineStr">
        <is>
          <t>-Plot No:412, Mala No:4, Building Name: 17G Vardhman Chamber, Block No: Kawasji Patel Street, Horniman Circle, Road No: Fort, Mumbai, Maharashtra, Mumbai.</t>
        </is>
      </c>
      <c r="M35" s="20" t="n">
        <v>400001</v>
      </c>
      <c r="N35" s="20" t="n">
        <v>60</v>
      </c>
      <c r="O35" s="20" t="n">
        <v>400092</v>
      </c>
      <c r="P35" s="16" t="inlineStr">
        <is>
          <t>Borivali West,Borivali West,Maharashtra</t>
        </is>
      </c>
      <c r="Q35" s="23" t="n">
        <v>203</v>
      </c>
      <c r="R35" s="20" t="n">
        <v>20</v>
      </c>
      <c r="S35" s="20" t="n">
        <v>3</v>
      </c>
      <c r="T35" s="16" t="inlineStr">
        <is>
          <t>493 चौ.फूट</t>
        </is>
      </c>
      <c r="U35" s="20" t="n">
        <v>493</v>
      </c>
      <c r="V35" s="20" t="n">
        <v>355</v>
      </c>
      <c r="W35" s="20" t="n">
        <v>492.99</v>
      </c>
      <c r="X35" s="20" t="n">
        <v>45.8</v>
      </c>
      <c r="Y35" s="20" t="n"/>
      <c r="Z35" s="20">
        <f>ROUND(AB35/U35,0)</f>
        <v/>
      </c>
      <c r="AA35" s="20">
        <f>IFERROR(ROUND(AB35/V35,0),"")</f>
        <v/>
      </c>
      <c r="AB35" s="20" t="n">
        <v>325000</v>
      </c>
      <c r="AC35" s="20" t="n">
        <v>555644.64</v>
      </c>
      <c r="AD35" s="20" t="n"/>
      <c r="AE35" s="20" t="inlineStr">
        <is>
          <t>new-flat carpet (redevelopment); old area ignored</t>
        </is>
      </c>
      <c r="AF35" s="20" t="n">
        <v>33400</v>
      </c>
      <c r="AG35" s="20" t="n">
        <v>5600</v>
      </c>
      <c r="AH35" s="16" t="inlineStr">
        <is>
          <t>1)पालिकेचे नाव:mumbai ma.na.pa. इतर वर्णन :, इतर  माहिती:  सदनिका नं. 6,सी 3,ओम श्री गितांजली नगर सी विंग,सी. टी. एस. न. 1,1/ब/1/अ/1,1/अ/1/1,2/ब/1/1 मागाठाणे व्हिलेज,जुने क्षेत्रफळ 355 चौ. फुट कारपेट,त्या बदल्यात मिळणारी नविन सदनिका नं. सी 203,2रा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35" s="16" t="inlineStr">
        <is>
          <t>1) Name of Municipality: Mumbai M.N.P. Other Details:, Other Information: Flat No. 6,C 3,Om Shree Geetanjali Nagar C Wing,C. T.S. No. 1,1/B/1/A/1,1/A/1/1,2/B/1/1 Magathen Village, Old Area 355 Sq. ft carpet, new flat no. C 203, 2nd Floor, Altus Building, Area Carpet 493 Sq. Feet and One Car Parking, Saibaba Mandir Marg, Near Saibaba Mandir, S.V. Opposite Road, Borivali (West) Mumbai 400092..and other information mentioned in the document.</t>
        </is>
      </c>
      <c r="AJ35" s="20" t="n">
        <v>14335070</v>
      </c>
      <c r="AK35" s="20" t="inlineStr">
        <is>
          <t>Primary</t>
        </is>
      </c>
      <c r="AL35" s="21">
        <f>AB35/10^7</f>
        <v/>
      </c>
      <c r="AM35" s="16">
        <f>TEXT(H35,"mmm-yy")</f>
        <v/>
      </c>
      <c r="AN35" s="16">
        <f>"FY "&amp;TEXT(DATE(YEAR(H35)+(MONTH(H35)&gt;=4),1,1),"yy")</f>
        <v/>
      </c>
      <c r="AO35" s="16">
        <f>"FY "&amp;TEXT(DATE(YEAR(H35)+(MONTH(H35)&gt;=4),1,1),"yy") &amp; " " &amp; CHOOSE(LOOKUP(MONTH(H35),{1,4,7,10},{4,1,2,3}),"Q1","Q2","Q3","Q4")</f>
        <v/>
      </c>
      <c r="AP35" s="16" t="inlineStr">
        <is>
          <t>Borivali West</t>
        </is>
      </c>
      <c r="AQ35" s="22" t="inlineStr">
        <is>
          <t>Borivali West</t>
        </is>
      </c>
      <c r="AR35" s="22" t="inlineStr">
        <is>
          <t>Maharashtra</t>
        </is>
      </c>
    </row>
    <row r="36" ht="14.4" customHeight="1">
      <c r="A36" s="16" t="inlineStr">
        <is>
          <t>PM00434_6039</t>
        </is>
      </c>
      <c r="B36" s="16" t="inlineStr">
        <is>
          <t xml:space="preserve">Mumbai              </t>
        </is>
      </c>
      <c r="C36" s="16" t="inlineStr">
        <is>
          <t>Borivali(W)</t>
        </is>
      </c>
      <c r="D36" s="16" t="inlineStr">
        <is>
          <t xml:space="preserve">Lodha Group                                       </t>
        </is>
      </c>
      <c r="E36" s="16" t="inlineStr">
        <is>
          <t>Borivali Project (Lodha Altus)</t>
        </is>
      </c>
      <c r="F36" s="20" t="inlineStr">
        <is>
          <t>Sale</t>
        </is>
      </c>
      <c r="G36" s="20" t="n">
        <v>2091</v>
      </c>
      <c r="H36" s="18" t="n">
        <v>46057</v>
      </c>
      <c r="I36" s="19" t="inlineStr">
        <is>
          <t>Borivali Project (Lodha Altus)</t>
        </is>
      </c>
      <c r="J36" s="19" t="inlineStr">
        <is>
          <t>D</t>
        </is>
      </c>
      <c r="K36" s="16" t="inlineStr">
        <is>
          <t>Lodha Developers Limited (Formerly named Macrotech Developers Limited) Authorized Signatory By Solomon Sasane K.M. By. Sopramodkambal</t>
        </is>
      </c>
      <c r="L36" s="16" t="inlineStr">
        <is>
          <t>- Plot No.: 412, Mala No.: 4, Building Name: 17G Vardhaman Chamber, Block No.: Kawasji Patel Street, Horniman Circle, Road No.: Fort, Mumbai, Maharashtra, Mumbai.</t>
        </is>
      </c>
      <c r="M36" s="20" t="n">
        <v>400001</v>
      </c>
      <c r="N36" s="20" t="n">
        <v>58</v>
      </c>
      <c r="O36" s="20" t="n">
        <v>400092</v>
      </c>
      <c r="P36" s="16" t="inlineStr">
        <is>
          <t>Borivali West,Borivali West,Maharashtra</t>
        </is>
      </c>
      <c r="Q36" s="23" t="n">
        <v>302</v>
      </c>
      <c r="R36" s="20" t="n">
        <v>30</v>
      </c>
      <c r="S36" s="20" t="n">
        <v>2</v>
      </c>
      <c r="T36" s="16" t="inlineStr">
        <is>
          <t>493 चौ.फूट</t>
        </is>
      </c>
      <c r="U36" s="20" t="n">
        <v>493</v>
      </c>
      <c r="V36" s="20" t="n">
        <v>355</v>
      </c>
      <c r="W36" s="20" t="n">
        <v>492.99</v>
      </c>
      <c r="X36" s="20" t="n">
        <v>45.8</v>
      </c>
      <c r="Y36" s="20" t="n"/>
      <c r="Z36" s="20">
        <f>ROUND(AB36/U36,0)</f>
        <v/>
      </c>
      <c r="AA36" s="20">
        <f>IFERROR(ROUND(AB36/V36,0),"")</f>
        <v/>
      </c>
      <c r="AB36" s="20" t="n">
        <v>325000</v>
      </c>
      <c r="AC36" s="20" t="n">
        <v>555644.64</v>
      </c>
      <c r="AD36" s="20" t="n"/>
      <c r="AE36" s="20" t="inlineStr">
        <is>
          <t>new-flat carpet (redevelopment); old area ignored</t>
        </is>
      </c>
      <c r="AF36" s="20" t="n">
        <v>33400</v>
      </c>
      <c r="AG36" s="20" t="n">
        <v>5600</v>
      </c>
      <c r="AH36" s="16" t="inlineStr">
        <is>
          <t>1)पालिकेचे नाव:mumbai ma.na.pa. इतर वर्णन :, इतर  माहिती: सदनिका नं. 17,सी 2,ओम श्री गितांजली नगर सी विंग,सी. टी. एस. न. 1,1/ब/1/अ/1,1/अ/1/1,2/ब/1/1 मागाठाणे व्हिलेज,जुने क्षेत्रफळ 355 चौ. फुट कारपेट,त्या बदल्यात मिळणारी नविन सदनिका नं. डी 302,3रा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36" s="16" t="inlineStr">
        <is>
          <t>1) Name of Municipality: Mumbai M.N.P. Other Details:, Other Information: Flat No. 17, C2, Om Shree Geetanjali Nagar C Wing, C. T.S. No. 1,1/B/1/A/1,1/A/1/1,2/B/1/1 Magathen Village, Old Area 355 Sq. ft carpet, new flat no. D 302, 3rd Floor, Altus Building, Area Carpet 493 Sq. Feet and One Car Parking, Saibaba Mandir Marg, Near Saibaba Mandir, S.V. Opposite Road, Borivali (West) Mumbai 400092..and other information mentioned in the document.</t>
        </is>
      </c>
      <c r="AJ36" s="20" t="n">
        <v>14216809</v>
      </c>
      <c r="AK36" s="20" t="inlineStr">
        <is>
          <t>Primary</t>
        </is>
      </c>
      <c r="AL36" s="21">
        <f>AB36/10^7</f>
        <v/>
      </c>
      <c r="AM36" s="16">
        <f>TEXT(H36,"mmm-yy")</f>
        <v/>
      </c>
      <c r="AN36" s="16">
        <f>"FY "&amp;TEXT(DATE(YEAR(H36)+(MONTH(H36)&gt;=4),1,1),"yy")</f>
        <v/>
      </c>
      <c r="AO36" s="16">
        <f>"FY "&amp;TEXT(DATE(YEAR(H36)+(MONTH(H36)&gt;=4),1,1),"yy") &amp; " " &amp; CHOOSE(LOOKUP(MONTH(H36),{1,4,7,10},{4,1,2,3}),"Q1","Q2","Q3","Q4")</f>
        <v/>
      </c>
      <c r="AP36" s="16" t="inlineStr">
        <is>
          <t>Borivali West</t>
        </is>
      </c>
      <c r="AQ36" s="22" t="inlineStr">
        <is>
          <t>Borivali West</t>
        </is>
      </c>
      <c r="AR36" s="22" t="inlineStr">
        <is>
          <t>Maharashtra</t>
        </is>
      </c>
    </row>
    <row r="37" ht="14.4" customHeight="1">
      <c r="A37" s="16" t="inlineStr">
        <is>
          <t>PM00434_6039</t>
        </is>
      </c>
      <c r="B37" s="16" t="inlineStr">
        <is>
          <t xml:space="preserve">Mumbai              </t>
        </is>
      </c>
      <c r="C37" s="16" t="inlineStr">
        <is>
          <t>Borivali(W)</t>
        </is>
      </c>
      <c r="D37" s="16" t="inlineStr">
        <is>
          <t xml:space="preserve">Lodha Group                                       </t>
        </is>
      </c>
      <c r="E37" s="16" t="inlineStr">
        <is>
          <t>Borivali Project (Lodha Altus)</t>
        </is>
      </c>
      <c r="F37" s="20" t="inlineStr">
        <is>
          <t>Sale</t>
        </is>
      </c>
      <c r="G37" s="20" t="n">
        <v>2103</v>
      </c>
      <c r="H37" s="18" t="n">
        <v>46057</v>
      </c>
      <c r="I37" s="19" t="inlineStr">
        <is>
          <t>Borivali Project (Lodha Altus)</t>
        </is>
      </c>
      <c r="J37" s="19" t="inlineStr">
        <is>
          <t>C</t>
        </is>
      </c>
      <c r="K37" s="16" t="inlineStr">
        <is>
          <t>Lodha Developers Limited (Formerly named Macrotech Developers Limited) Authorized Signatory By Solomon Sasane K.M. By. Hence Pramodkamble.</t>
        </is>
      </c>
      <c r="L37" s="16" t="inlineStr">
        <is>
          <t>-Plot No:412, Mala No:4, Building Name: 17G Vardhman Chamber, Block No: Kawasji Patel Street, Horniman Circle, Road No: Fort, Mumbai, Maharashtra, Mumbai.</t>
        </is>
      </c>
      <c r="M37" s="20" t="n">
        <v>400001</v>
      </c>
      <c r="N37" s="20" t="n">
        <v>48</v>
      </c>
      <c r="O37" s="20" t="n">
        <v>400092</v>
      </c>
      <c r="P37" s="16" t="inlineStr">
        <is>
          <t>Borivali West,Borivali West,Maharashtra</t>
        </is>
      </c>
      <c r="Q37" s="23" t="n">
        <v>303</v>
      </c>
      <c r="R37" s="20" t="n">
        <v>30</v>
      </c>
      <c r="S37" s="20" t="n">
        <v>3</v>
      </c>
      <c r="T37" s="16" t="inlineStr">
        <is>
          <t>493 चौ.फूट</t>
        </is>
      </c>
      <c r="U37" s="20" t="n">
        <v>493</v>
      </c>
      <c r="V37" s="20" t="n">
        <v>355</v>
      </c>
      <c r="W37" s="20" t="n">
        <v>492.99</v>
      </c>
      <c r="X37" s="20" t="n">
        <v>45.8</v>
      </c>
      <c r="Y37" s="20" t="n"/>
      <c r="Z37" s="20">
        <f>ROUND(AB37/U37,0)</f>
        <v/>
      </c>
      <c r="AA37" s="20">
        <f>IFERROR(ROUND(AB37/V37,0),"")</f>
        <v/>
      </c>
      <c r="AB37" s="20" t="n">
        <v>325000</v>
      </c>
      <c r="AC37" s="20" t="n">
        <v>555644.64</v>
      </c>
      <c r="AD37" s="20" t="n"/>
      <c r="AE37" s="20" t="inlineStr">
        <is>
          <t>new-flat carpet (redevelopment); old area ignored</t>
        </is>
      </c>
      <c r="AF37" s="20" t="n">
        <v>33400</v>
      </c>
      <c r="AG37" s="20" t="n">
        <v>5600</v>
      </c>
      <c r="AH37" s="16" t="inlineStr">
        <is>
          <t>1)पालिकेचे नाव:mumbai ma.na.pa. इतर वर्णन :, इतर  माहिती:  सदनिका नं. 18,सी 4,ओम श्री गितांजली नगर सी विंग,सी. टी. एस. न. 1,1/ब/1/अ/1,1/अ/1/1,2/ब/1/1 मागाठाणे व्हिलेज,जुने क्षेत्रफळ 355 चौ. फुट कारपेट,त्या बदल्यात मिळणारी नविन सदनिका नं. सी 303,3रा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37" s="16" t="inlineStr">
        <is>
          <t>1) Name of Municipality: Mumbai M.N.P. Other Details:, Other Information: Flat No. 18,C 4,Om Shree Geetanjali Nagar C Wing,C. T.S. No. 1,1/B/1/A/1,1/A/1/1,2/B/1/1 Magathen Village, Old Area 355 Sq. ft carpet, new flat no. C 303, 3rd Floor, Altus Building, Area Carpet 493 Sq. Feet and One Car Parking, Saibaba Mandir Marg, Near Saibaba Mandir, S.V. Opposite Road, Borivali (West) Mumbai 400092..and other information mentioned in the document.</t>
        </is>
      </c>
      <c r="AJ37" s="20" t="n">
        <v>14270364</v>
      </c>
      <c r="AK37" s="20" t="inlineStr">
        <is>
          <t>Primary</t>
        </is>
      </c>
      <c r="AL37" s="21">
        <f>AB37/10^7</f>
        <v/>
      </c>
      <c r="AM37" s="16">
        <f>TEXT(H37,"mmm-yy")</f>
        <v/>
      </c>
      <c r="AN37" s="16">
        <f>"FY "&amp;TEXT(DATE(YEAR(H37)+(MONTH(H37)&gt;=4),1,1),"yy")</f>
        <v/>
      </c>
      <c r="AO37" s="16">
        <f>"FY "&amp;TEXT(DATE(YEAR(H37)+(MONTH(H37)&gt;=4),1,1),"yy") &amp; " " &amp; CHOOSE(LOOKUP(MONTH(H37),{1,4,7,10},{4,1,2,3}),"Q1","Q2","Q3","Q4")</f>
        <v/>
      </c>
      <c r="AP37" s="16" t="inlineStr">
        <is>
          <t>Borivali West</t>
        </is>
      </c>
      <c r="AQ37" s="22" t="inlineStr">
        <is>
          <t>Borivali West</t>
        </is>
      </c>
      <c r="AR37" s="22" t="inlineStr">
        <is>
          <t>Maharashtra</t>
        </is>
      </c>
    </row>
    <row r="38" ht="14.4" customHeight="1">
      <c r="A38" s="16" t="inlineStr">
        <is>
          <t>PM00434_6039</t>
        </is>
      </c>
      <c r="B38" s="16" t="inlineStr">
        <is>
          <t xml:space="preserve">Mumbai              </t>
        </is>
      </c>
      <c r="C38" s="16" t="inlineStr">
        <is>
          <t>Borivali(W)</t>
        </is>
      </c>
      <c r="D38" s="16" t="inlineStr">
        <is>
          <t xml:space="preserve">Lodha Group                                       </t>
        </is>
      </c>
      <c r="E38" s="16" t="inlineStr">
        <is>
          <t>Borivali Project (Lodha Altus)</t>
        </is>
      </c>
      <c r="F38" s="20" t="inlineStr">
        <is>
          <t>Sale</t>
        </is>
      </c>
      <c r="G38" s="20" t="n">
        <v>2100</v>
      </c>
      <c r="H38" s="18" t="n">
        <v>46057</v>
      </c>
      <c r="I38" s="19" t="inlineStr">
        <is>
          <t>Borivali Project (Lodha Altus)</t>
        </is>
      </c>
      <c r="J38" s="19" t="inlineStr">
        <is>
          <t>D</t>
        </is>
      </c>
      <c r="K38" s="16" t="inlineStr">
        <is>
          <t>Lodha Developers Limited (Formerly named Macrotech Developers Limited) Authorized Signatory By Solomon Sasane K.M. By. Sopramodkambal</t>
        </is>
      </c>
      <c r="L38" s="16" t="inlineStr">
        <is>
          <t>- Plot No.: 412, Mala No.: 4, Building Name: 17G Vardhaman Chamber, Block No.: Kawasji Patel Street, Horniman Circle, Road No.: Fort, Mumbai, Maharashtra, Mumbai.</t>
        </is>
      </c>
      <c r="M38" s="20" t="n">
        <v>400001</v>
      </c>
      <c r="N38" s="20" t="n">
        <v>76</v>
      </c>
      <c r="O38" s="20" t="n">
        <v>400092</v>
      </c>
      <c r="P38" s="16" t="inlineStr">
        <is>
          <t>Borivali West,Borivali West,Maharashtra</t>
        </is>
      </c>
      <c r="Q38" s="23" t="n">
        <v>402</v>
      </c>
      <c r="R38" s="20" t="n">
        <v>40</v>
      </c>
      <c r="S38" s="20" t="n">
        <v>2</v>
      </c>
      <c r="T38" s="16" t="inlineStr">
        <is>
          <t>493 चौ.फूट</t>
        </is>
      </c>
      <c r="U38" s="20" t="n">
        <v>493</v>
      </c>
      <c r="V38" s="20" t="n">
        <v>355</v>
      </c>
      <c r="W38" s="20" t="n">
        <v>492.99</v>
      </c>
      <c r="X38" s="20" t="n">
        <v>45.8</v>
      </c>
      <c r="Y38" s="20" t="n"/>
      <c r="Z38" s="20">
        <f>ROUND(AB38/U38,0)</f>
        <v/>
      </c>
      <c r="AA38" s="20">
        <f>IFERROR(ROUND(AB38/V38,0),"")</f>
        <v/>
      </c>
      <c r="AB38" s="20" t="n">
        <v>325000</v>
      </c>
      <c r="AC38" s="20" t="n">
        <v>555644.64</v>
      </c>
      <c r="AD38" s="20" t="n"/>
      <c r="AE38" s="20" t="inlineStr">
        <is>
          <t>new-flat carpet (redevelopment); old area ignored</t>
        </is>
      </c>
      <c r="AF38" s="20" t="n">
        <v>33400</v>
      </c>
      <c r="AG38" s="20" t="n">
        <v>5600</v>
      </c>
      <c r="AH38" s="16" t="inlineStr">
        <is>
          <t>1)पालिकेचे नाव:mumbai ma.na.pa. इतर वर्णन :, इतर  माहिती: सदनिका नं. 20,सी 6,ओम श्री गितांजली नगर सी विंग,सी. टी. एस. न. 1,1/ब/1/अ/1,1/अ/1/1,2/ब/1/1 मागाठाणे व्हिलेज,जुने क्षेत्रफळ 355 चौ. फुट कारपेट,त्या बदल्यात मिळणारी नविन सदनिका नं. डी 402,चौथा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38" s="16" t="inlineStr">
        <is>
          <t>1) Name of Municipality: Mumbai M.N.P. Other Details:, Other Information: Flat No. 20, C 6, Om Shree Geetanjali Nagar C Wing, C. T.S. No. 1,1/B/1/A/1,1/A/1/1,2/B/1/1 Magathen Village, Old Area 355 Sq. ft carpet, new flat no. D 402, 4th Floor, Altus Building, Area Carpet 493 Sq. Feet and One Car Parking, Saibaba Mandir Marg, Near Saibaba Mandir, S.V. Opposite Road, Borivali (West) Mumbai 400092..and other information mentioned in the document.</t>
        </is>
      </c>
      <c r="AJ38" s="20" t="n">
        <v>14215514</v>
      </c>
      <c r="AK38" s="20" t="inlineStr">
        <is>
          <t>Primary</t>
        </is>
      </c>
      <c r="AL38" s="21">
        <f>AB38/10^7</f>
        <v/>
      </c>
      <c r="AM38" s="16">
        <f>TEXT(H38,"mmm-yy")</f>
        <v/>
      </c>
      <c r="AN38" s="16">
        <f>"FY "&amp;TEXT(DATE(YEAR(H38)+(MONTH(H38)&gt;=4),1,1),"yy")</f>
        <v/>
      </c>
      <c r="AO38" s="16">
        <f>"FY "&amp;TEXT(DATE(YEAR(H38)+(MONTH(H38)&gt;=4),1,1),"yy") &amp; " " &amp; CHOOSE(LOOKUP(MONTH(H38),{1,4,7,10},{4,1,2,3}),"Q1","Q2","Q3","Q4")</f>
        <v/>
      </c>
      <c r="AP38" s="16" t="inlineStr">
        <is>
          <t>Borivali West</t>
        </is>
      </c>
      <c r="AQ38" s="22" t="inlineStr">
        <is>
          <t>Borivali West</t>
        </is>
      </c>
      <c r="AR38" s="22" t="inlineStr">
        <is>
          <t>Maharashtra</t>
        </is>
      </c>
    </row>
    <row r="39" ht="14.4" customHeight="1">
      <c r="A39" s="16" t="inlineStr">
        <is>
          <t>PM00434_6039</t>
        </is>
      </c>
      <c r="B39" s="16" t="inlineStr">
        <is>
          <t xml:space="preserve">Mumbai              </t>
        </is>
      </c>
      <c r="C39" s="16" t="inlineStr">
        <is>
          <t>Borivali(W)</t>
        </is>
      </c>
      <c r="D39" s="16" t="inlineStr">
        <is>
          <t xml:space="preserve">Lodha Group                                       </t>
        </is>
      </c>
      <c r="E39" s="16" t="inlineStr">
        <is>
          <t>Borivali Project (Lodha Altus)</t>
        </is>
      </c>
      <c r="F39" s="20" t="inlineStr">
        <is>
          <t>Sale</t>
        </is>
      </c>
      <c r="G39" s="20" t="n">
        <v>2089</v>
      </c>
      <c r="H39" s="18" t="n">
        <v>46057</v>
      </c>
      <c r="I39" s="19" t="inlineStr">
        <is>
          <t>Borivali Project (Lodha Altus)</t>
        </is>
      </c>
      <c r="J39" s="19" t="inlineStr">
        <is>
          <t>D</t>
        </is>
      </c>
      <c r="K39" s="16" t="inlineStr">
        <is>
          <t>Lodha Developers Limited (Formerly named Macrotech Developers Limited) Authorized Signatory By Solomon Sasane K.M. By. Sopramodkambal</t>
        </is>
      </c>
      <c r="L39" s="16" t="inlineStr">
        <is>
          <t>- Plot No.: 412, Mala No.: 4, Building Name: 17G Vardhaman Chamber, Block No.: Kawasji Patel Street, Horniman Circle, Road No.: Fort, Mumbai, Maharashtra, Mumbai.</t>
        </is>
      </c>
      <c r="M39" s="20" t="n">
        <v>400001</v>
      </c>
      <c r="N39" s="20" t="n">
        <v>40</v>
      </c>
      <c r="O39" s="20" t="n">
        <v>400092</v>
      </c>
      <c r="P39" s="16" t="inlineStr">
        <is>
          <t>Borivali West,Borivali West,Maharashtra</t>
        </is>
      </c>
      <c r="Q39" s="23" t="n">
        <v>502</v>
      </c>
      <c r="R39" s="20" t="n">
        <v>50</v>
      </c>
      <c r="S39" s="20" t="n">
        <v>2</v>
      </c>
      <c r="T39" s="16" t="inlineStr">
        <is>
          <t>493 चौ.फूट</t>
        </is>
      </c>
      <c r="U39" s="20" t="n">
        <v>493</v>
      </c>
      <c r="V39" s="20" t="n">
        <v>355</v>
      </c>
      <c r="W39" s="20" t="n">
        <v>492.99</v>
      </c>
      <c r="X39" s="20" t="n">
        <v>45.8</v>
      </c>
      <c r="Y39" s="20" t="n"/>
      <c r="Z39" s="20">
        <f>ROUND(AB39/U39,0)</f>
        <v/>
      </c>
      <c r="AA39" s="20">
        <f>IFERROR(ROUND(AB39/V39,0),"")</f>
        <v/>
      </c>
      <c r="AB39" s="20" t="n">
        <v>325000</v>
      </c>
      <c r="AC39" s="20" t="n">
        <v>583425.088</v>
      </c>
      <c r="AD39" s="20" t="n"/>
      <c r="AE39" s="20" t="inlineStr">
        <is>
          <t>new-flat carpet (redevelopment); old area ignored</t>
        </is>
      </c>
      <c r="AF39" s="20" t="n">
        <v>35100</v>
      </c>
      <c r="AG39" s="20" t="n">
        <v>5900</v>
      </c>
      <c r="AH39" s="16" t="inlineStr">
        <is>
          <t>1)पालिकेचे नाव:mumbai ma.na.pa. इतर वर्णन :, इतर  माहिती: सदनिका नं. 19,सी 3,ओम श्री गितांजली नगर सी विंग,सी. टी. एस. न. 1,1/ब/1/अ/1,1/अ/1/1,2/ब/1/1 मागाठाणे व्हिलेज,जुने क्षेत्रफळ 355 चौ. फुट कारपेट,त्या बदल्यात मिळणारी नविन सदनिका नं. डी 502,5वा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39" s="16" t="inlineStr">
        <is>
          <t>1) Name of Municipality: Mumbai M.N.P. Other Details:, Other Information: Flat No. 19,C 3,Om Shri Geetanjali Nagar C Wing,C. T.S. No. 1,1/B/1/A/1,1/A/1/1,2/B/1/1 Magathen Village, Old Area 355 Sq. ft carpet, new flat no. D 502, 5th Floor, Altus Building, Area Carpet 493 Sq. Feet and One Car Parking, Saibaba Mandir Marg, Near Saibaba Mandir, S.V. Opposite Road, Borivali (West) Mumbai 400092..and other information mentioned in the document.</t>
        </is>
      </c>
      <c r="AJ39" s="20" t="n">
        <v>14216957</v>
      </c>
      <c r="AK39" s="20" t="inlineStr">
        <is>
          <t>Primary</t>
        </is>
      </c>
      <c r="AL39" s="21">
        <f>AB39/10^7</f>
        <v/>
      </c>
      <c r="AM39" s="16">
        <f>TEXT(H39,"mmm-yy")</f>
        <v/>
      </c>
      <c r="AN39" s="16">
        <f>"FY "&amp;TEXT(DATE(YEAR(H39)+(MONTH(H39)&gt;=4),1,1),"yy")</f>
        <v/>
      </c>
      <c r="AO39" s="16">
        <f>"FY "&amp;TEXT(DATE(YEAR(H39)+(MONTH(H39)&gt;=4),1,1),"yy") &amp; " " &amp; CHOOSE(LOOKUP(MONTH(H39),{1,4,7,10},{4,1,2,3}),"Q1","Q2","Q3","Q4")</f>
        <v/>
      </c>
      <c r="AP39" s="16" t="inlineStr">
        <is>
          <t>Borivali West</t>
        </is>
      </c>
      <c r="AQ39" s="22" t="inlineStr">
        <is>
          <t>Borivali West</t>
        </is>
      </c>
      <c r="AR39" s="22" t="inlineStr">
        <is>
          <t>Maharashtra</t>
        </is>
      </c>
    </row>
    <row r="40" ht="14.4" customHeight="1">
      <c r="A40" s="16" t="inlineStr">
        <is>
          <t>PM00434_6039</t>
        </is>
      </c>
      <c r="B40" s="16" t="inlineStr">
        <is>
          <t xml:space="preserve">Mumbai              </t>
        </is>
      </c>
      <c r="C40" s="16" t="inlineStr">
        <is>
          <t>Borivali(W)</t>
        </is>
      </c>
      <c r="D40" s="16" t="inlineStr">
        <is>
          <t xml:space="preserve">Lodha Group                                       </t>
        </is>
      </c>
      <c r="E40" s="16" t="inlineStr">
        <is>
          <t>Borivali Project (Lodha Altus)</t>
        </is>
      </c>
      <c r="F40" s="20" t="inlineStr">
        <is>
          <t>Sale</t>
        </is>
      </c>
      <c r="G40" s="20" t="n">
        <v>2086</v>
      </c>
      <c r="H40" s="18" t="n">
        <v>46057</v>
      </c>
      <c r="I40" s="19" t="inlineStr">
        <is>
          <t>Borivali Project (Lodha Altus)</t>
        </is>
      </c>
      <c r="J40" s="19" t="inlineStr">
        <is>
          <t>D</t>
        </is>
      </c>
      <c r="K40" s="16" t="inlineStr">
        <is>
          <t>Lodha Developers Limited (Formerly named Macrotech Developers Limited) Authorized Signatory By Solomon Sasane K.M. By. Sopramodkambal</t>
        </is>
      </c>
      <c r="L40" s="16" t="inlineStr">
        <is>
          <t>- Plot No.: 412, Mala No.: 4, Building Name: 17G Vardhaman Chamber, Block No.: Kawasji Patel Street, Horniman Circle, Road No.: Fort, Mumbai, Maharashtra, Mumbai.</t>
        </is>
      </c>
      <c r="M40" s="20" t="n">
        <v>400001</v>
      </c>
      <c r="N40" s="20" t="n">
        <v>78</v>
      </c>
      <c r="O40" s="20" t="n">
        <v>400092</v>
      </c>
      <c r="P40" s="16" t="inlineStr">
        <is>
          <t>Borivali West,Borivali West,Maharashtra</t>
        </is>
      </c>
      <c r="Q40" s="23" t="n">
        <v>602</v>
      </c>
      <c r="R40" s="20" t="n">
        <v>60</v>
      </c>
      <c r="S40" s="20" t="n">
        <v>2</v>
      </c>
      <c r="T40" s="16" t="inlineStr">
        <is>
          <t>493 चौ.फूट</t>
        </is>
      </c>
      <c r="U40" s="20" t="n">
        <v>493</v>
      </c>
      <c r="V40" s="20" t="n">
        <v>355</v>
      </c>
      <c r="W40" s="20" t="n">
        <v>492.99</v>
      </c>
      <c r="X40" s="20" t="n">
        <v>45.8</v>
      </c>
      <c r="Y40" s="20" t="n"/>
      <c r="Z40" s="20">
        <f>ROUND(AB40/U40,0)</f>
        <v/>
      </c>
      <c r="AA40" s="20">
        <f>IFERROR(ROUND(AB40/V40,0),"")</f>
        <v/>
      </c>
      <c r="AB40" s="20" t="n">
        <v>325000</v>
      </c>
      <c r="AC40" s="20" t="n">
        <v>583425.088</v>
      </c>
      <c r="AD40" s="20" t="n"/>
      <c r="AE40" s="20" t="inlineStr">
        <is>
          <t>new-flat carpet (redevelopment); old area ignored</t>
        </is>
      </c>
      <c r="AF40" s="20" t="n">
        <v>35100</v>
      </c>
      <c r="AG40" s="20" t="n">
        <v>5900</v>
      </c>
      <c r="AH40" s="16" t="inlineStr">
        <is>
          <t>1)पालिकेचे नाव:mumbai ma.na.pa. इतर वर्णन :, इतर  माहिती:  सदनिका नं. 2,सी 3,ओम श्री गितांजली नगर सी विंग,सी. टी. एस. न. 1,1/ब/1/अ/1,1/अ/1/1,2/ब/1/1 मागाठाणे व्हिलेज,जुने क्षेत्रफळ 355 चौ. फुट कारपेट,त्या बदल्यात मिळणारी नविन सदनिका नं. डी 602,6वा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40" s="16" t="inlineStr">
        <is>
          <t>1) Name of Municipality: Mumbai M.N.P. Other Details:, Other Information: Flat No. 2,C 3,Om Shri Geetanjali Nagar C Wing,C. T.S. No. 1,1/B/1/A/1,1/A/1/1,2/B/1/1 Magathen Village, Old Area 355 Sq. ft carpet, new flat no. D 602, 6th Floor, Altus Building, Area Carpet 493 Sq. Feet and One Car Parking, Saibaba Mandir Marg, Near Saibaba Mandir, S.V. Opposite Road, Borivali (West) Mumbai 400092..and other information mentioned in the document.</t>
        </is>
      </c>
      <c r="AJ40" s="20" t="n">
        <v>14217239</v>
      </c>
      <c r="AK40" s="20" t="inlineStr">
        <is>
          <t>Primary</t>
        </is>
      </c>
      <c r="AL40" s="21">
        <f>AB40/10^7</f>
        <v/>
      </c>
      <c r="AM40" s="16">
        <f>TEXT(H40,"mmm-yy")</f>
        <v/>
      </c>
      <c r="AN40" s="16">
        <f>"FY "&amp;TEXT(DATE(YEAR(H40)+(MONTH(H40)&gt;=4),1,1),"yy")</f>
        <v/>
      </c>
      <c r="AO40" s="16">
        <f>"FY "&amp;TEXT(DATE(YEAR(H40)+(MONTH(H40)&gt;=4),1,1),"yy") &amp; " " &amp; CHOOSE(LOOKUP(MONTH(H40),{1,4,7,10},{4,1,2,3}),"Q1","Q2","Q3","Q4")</f>
        <v/>
      </c>
      <c r="AP40" s="16" t="inlineStr">
        <is>
          <t>Borivali West</t>
        </is>
      </c>
      <c r="AQ40" s="22" t="inlineStr">
        <is>
          <t>Borivali West</t>
        </is>
      </c>
      <c r="AR40" s="22" t="inlineStr">
        <is>
          <t>Maharashtra</t>
        </is>
      </c>
    </row>
    <row r="41" ht="14.4" customHeight="1">
      <c r="A41" s="16" t="inlineStr">
        <is>
          <t>PM00434_6039</t>
        </is>
      </c>
      <c r="B41" s="16" t="inlineStr">
        <is>
          <t xml:space="preserve">Mumbai              </t>
        </is>
      </c>
      <c r="C41" s="16" t="inlineStr">
        <is>
          <t>Borivali(W)</t>
        </is>
      </c>
      <c r="D41" s="16" t="inlineStr">
        <is>
          <t xml:space="preserve">Lodha Group                                       </t>
        </is>
      </c>
      <c r="E41" s="16" t="inlineStr">
        <is>
          <t>Borivali Project (Lodha Altus)</t>
        </is>
      </c>
      <c r="F41" s="20" t="inlineStr">
        <is>
          <t>Sale</t>
        </is>
      </c>
      <c r="G41" s="20" t="n">
        <v>2085</v>
      </c>
      <c r="H41" s="18" t="n">
        <v>46057</v>
      </c>
      <c r="I41" s="19" t="inlineStr">
        <is>
          <t>Borivali Project (Lodha Altus)</t>
        </is>
      </c>
      <c r="J41" s="19" t="inlineStr">
        <is>
          <t>C</t>
        </is>
      </c>
      <c r="K41" s="16" t="inlineStr">
        <is>
          <t>Lodha Developers Limited (Formerly named Macrotech Developers Limited) Authorized Signatory By Solomon Sasane K.M. By. Hence Pramodkamble.</t>
        </is>
      </c>
      <c r="L41" s="16" t="inlineStr">
        <is>
          <t>-Plot No:412, Mala No:4, Building Name: 17G Vardhman Chamber, Block No: Kawasji Patel Street, Horniman Circle, Road No: Fort, Mumbai, Maharashtra, Mumbai.</t>
        </is>
      </c>
      <c r="M41" s="20" t="n">
        <v>400001</v>
      </c>
      <c r="N41" s="20" t="n">
        <v>69</v>
      </c>
      <c r="O41" s="20" t="n">
        <v>400092</v>
      </c>
      <c r="P41" s="16" t="inlineStr">
        <is>
          <t>Borivali West,Borivali West,Maharashtra</t>
        </is>
      </c>
      <c r="Q41" s="23" t="n">
        <v>603</v>
      </c>
      <c r="R41" s="20" t="n">
        <v>60</v>
      </c>
      <c r="S41" s="20" t="n">
        <v>3</v>
      </c>
      <c r="T41" s="16" t="inlineStr">
        <is>
          <t>493 चौ.फूट</t>
        </is>
      </c>
      <c r="U41" s="20" t="n">
        <v>493</v>
      </c>
      <c r="V41" s="20" t="n">
        <v>355</v>
      </c>
      <c r="W41" s="20" t="n">
        <v>492.99</v>
      </c>
      <c r="X41" s="20" t="n">
        <v>45.8</v>
      </c>
      <c r="Y41" s="20" t="n"/>
      <c r="Z41" s="20">
        <f>ROUND(AB41/U41,0)</f>
        <v/>
      </c>
      <c r="AA41" s="20">
        <f>IFERROR(ROUND(AB41/V41,0),"")</f>
        <v/>
      </c>
      <c r="AB41" s="20" t="n">
        <v>390000</v>
      </c>
      <c r="AC41" s="20" t="n">
        <v>583425.088</v>
      </c>
      <c r="AD41" s="20" t="n"/>
      <c r="AE41" s="20" t="inlineStr">
        <is>
          <t>new-flat carpet (redevelopment); old area ignored</t>
        </is>
      </c>
      <c r="AF41" s="20" t="n">
        <v>35100</v>
      </c>
      <c r="AG41" s="20" t="n">
        <v>5900</v>
      </c>
      <c r="AH41" s="16" t="inlineStr">
        <is>
          <t>1)पालिकेचे नाव:mumbai ma.na.pa. इतर वर्णन :, इतर  माहिती:  सदनिका नं. 3,सी 3,ओम श्री गितांजली नगर सी विंग,सी. टी. एस. न. 1,1/ब/1/अ/1,1/अ/1/1,2/ब/1/1 मागाठाणे व्हिलेज,जुने क्षेत्रफळ 355 चौ. फुट कारपेट,त्या बदल्यात मिळणारी नविन सदनिका नं. सी 603,6वा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41" s="16" t="inlineStr">
        <is>
          <t>1) Name of Municipality: Mumbai M.N.P. Other Details:, Other Information: Flat No. 3,C 3,Om Shree Geetanjali Nagar C Wing,C. T.S. No. 1,1/B/1/A/1,1/A/1/1,2/B/1/1 Magathen Village, Old Area 355 Sq. ft carpet, new flat no. C 603, 6th Floor, Altus Building, Area Carpet 493 Sq. Feet and One Car Parking, Saibaba Mandir Marg, Near Saibaba Mandir, S.V. Opposite Road, Borivali (West) Mumbai 400092..and other information mentioned in the document.</t>
        </is>
      </c>
      <c r="AJ41" s="20" t="n">
        <v>14217376</v>
      </c>
      <c r="AK41" s="20" t="inlineStr">
        <is>
          <t>Primary</t>
        </is>
      </c>
      <c r="AL41" s="21">
        <f>AB41/10^7</f>
        <v/>
      </c>
      <c r="AM41" s="16">
        <f>TEXT(H41,"mmm-yy")</f>
        <v/>
      </c>
      <c r="AN41" s="16">
        <f>"FY "&amp;TEXT(DATE(YEAR(H41)+(MONTH(H41)&gt;=4),1,1),"yy")</f>
        <v/>
      </c>
      <c r="AO41" s="16">
        <f>"FY "&amp;TEXT(DATE(YEAR(H41)+(MONTH(H41)&gt;=4),1,1),"yy") &amp; " " &amp; CHOOSE(LOOKUP(MONTH(H41),{1,4,7,10},{4,1,2,3}),"Q1","Q2","Q3","Q4")</f>
        <v/>
      </c>
      <c r="AP41" s="16" t="inlineStr">
        <is>
          <t>Borivali West</t>
        </is>
      </c>
      <c r="AQ41" s="22" t="inlineStr">
        <is>
          <t>Borivali West</t>
        </is>
      </c>
      <c r="AR41" s="22" t="inlineStr">
        <is>
          <t>Maharashtra</t>
        </is>
      </c>
    </row>
    <row r="42" ht="14.4" customHeight="1">
      <c r="A42" s="16" t="inlineStr">
        <is>
          <t>PM00434_6039</t>
        </is>
      </c>
      <c r="B42" s="16" t="inlineStr">
        <is>
          <t xml:space="preserve">Mumbai              </t>
        </is>
      </c>
      <c r="C42" s="16" t="inlineStr">
        <is>
          <t>Borivali(W)</t>
        </is>
      </c>
      <c r="D42" s="16" t="inlineStr">
        <is>
          <t xml:space="preserve">Lodha Group                                       </t>
        </is>
      </c>
      <c r="E42" s="16" t="inlineStr">
        <is>
          <t>Borivali Project (Lodha Altus)</t>
        </is>
      </c>
      <c r="F42" s="20" t="inlineStr">
        <is>
          <t>Sale</t>
        </is>
      </c>
      <c r="G42" s="20" t="n">
        <v>1015</v>
      </c>
      <c r="H42" s="18" t="n">
        <v>46043</v>
      </c>
      <c r="I42" s="19" t="inlineStr">
        <is>
          <t>Borivali Project (Lodha Altus)</t>
        </is>
      </c>
      <c r="J42" s="19" t="inlineStr">
        <is>
          <t>C</t>
        </is>
      </c>
      <c r="K42" s="16" t="inlineStr">
        <is>
          <t>Lodha Developers Limited (Formerly named Macrotech Developers Limited) Authorized Signatory By Solomon Sasane K.M. By. Hence Pramodkamble.</t>
        </is>
      </c>
      <c r="L42" s="16" t="inlineStr">
        <is>
          <t>-Plot No:412, Mala No:4, Building Name: 17G Vardhman Chamber, Block No: Kawasji Patel Street, Horniman Circle, Road No: Fort, Mumbai, Maharashtra, Mumbai.</t>
        </is>
      </c>
      <c r="M42" s="20" t="n">
        <v>400001</v>
      </c>
      <c r="N42" s="20" t="n">
        <v>45</v>
      </c>
      <c r="O42" s="20" t="n">
        <v>400092</v>
      </c>
      <c r="P42" s="16" t="inlineStr">
        <is>
          <t>Borivali West,Borivali West,Maharashtra</t>
        </is>
      </c>
      <c r="Q42" s="23" t="n">
        <v>703</v>
      </c>
      <c r="R42" s="20" t="n">
        <v>70</v>
      </c>
      <c r="S42" s="20" t="n">
        <v>3</v>
      </c>
      <c r="T42" s="16" t="inlineStr">
        <is>
          <t>493 चौ.फूट</t>
        </is>
      </c>
      <c r="U42" s="20" t="n">
        <v>493</v>
      </c>
      <c r="V42" s="20" t="n">
        <v>355</v>
      </c>
      <c r="W42" s="20" t="n">
        <v>492.99</v>
      </c>
      <c r="X42" s="20" t="n">
        <v>45.8</v>
      </c>
      <c r="Y42" s="20" t="n"/>
      <c r="Z42" s="20">
        <f>ROUND(AB42/U42,0)</f>
        <v/>
      </c>
      <c r="AA42" s="20">
        <f>IFERROR(ROUND(AB42/V42,0),"")</f>
        <v/>
      </c>
      <c r="AB42" s="20" t="n">
        <v>325000</v>
      </c>
      <c r="AC42" s="20" t="n">
        <v>582116.96</v>
      </c>
      <c r="AD42" s="20" t="n"/>
      <c r="AE42" s="20" t="inlineStr">
        <is>
          <t>new-flat carpet (redevelopment); old area ignored</t>
        </is>
      </c>
      <c r="AF42" s="20" t="n">
        <v>35100</v>
      </c>
      <c r="AG42" s="20" t="n">
        <v>5900</v>
      </c>
      <c r="AH42" s="16" t="inlineStr">
        <is>
          <t>1)पालिकेचे नाव:mumbai ma.na.pa. इतर वर्णन :, इतर  माहिती:  सदनिका नं. 16,सी 4,ओम श्री गितांजली नगर सी विंग,सी. टी. एस. न. 1,1/ब/1/अ/1,1/अ/1/1,2/ब/1/1 मागाठाणे व्हिलेज,जुने क्षेत्रफळ 355 चौ. फुट कारपेट,त्या बदल्यात मिळणारी नविन सदनिका नं. सी 703,7वा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42" s="16" t="inlineStr">
        <is>
          <t>1) Name of Municipality: Mumbai M.N.P. Other Details:, Other Information: Flat No. 16, C 4, Om Shree Geetanjali Nagar C Wing, C. T.S. No. 1,1/B/1/A/1,1/A/1/1,2/B/1/1 Magathen Village, Old Area 355 Sq. ft carpet, new flat no. C 703, 7th Floor, Altus Building, Area Carpet 493 Sq. Feet and One Car Parking, Saibaba Mandir Marg, Near Saibaba Mandir, S.V. Opposite Road, Borivali (West) Mumbai 400092..and other information mentioned in the document.</t>
        </is>
      </c>
      <c r="AJ42" s="20" t="n">
        <v>14352061</v>
      </c>
      <c r="AK42" s="20" t="inlineStr">
        <is>
          <t>Primary</t>
        </is>
      </c>
      <c r="AL42" s="21">
        <f>AB42/10^7</f>
        <v/>
      </c>
      <c r="AM42" s="16">
        <f>TEXT(H42,"mmm-yy")</f>
        <v/>
      </c>
      <c r="AN42" s="16">
        <f>"FY "&amp;TEXT(DATE(YEAR(H42)+(MONTH(H42)&gt;=4),1,1),"yy")</f>
        <v/>
      </c>
      <c r="AO42" s="16">
        <f>"FY "&amp;TEXT(DATE(YEAR(H42)+(MONTH(H42)&gt;=4),1,1),"yy") &amp; " " &amp; CHOOSE(LOOKUP(MONTH(H42),{1,4,7,10},{4,1,2,3}),"Q1","Q2","Q3","Q4")</f>
        <v/>
      </c>
      <c r="AP42" s="16" t="inlineStr">
        <is>
          <t>Borivali West</t>
        </is>
      </c>
      <c r="AQ42" s="22" t="inlineStr">
        <is>
          <t>Borivali West</t>
        </is>
      </c>
      <c r="AR42" s="22" t="inlineStr">
        <is>
          <t>Maharashtra</t>
        </is>
      </c>
    </row>
    <row r="43" ht="14.4" customHeight="1">
      <c r="A43" s="16" t="inlineStr">
        <is>
          <t>PM00434_6039</t>
        </is>
      </c>
      <c r="B43" s="16" t="inlineStr">
        <is>
          <t xml:space="preserve">Mumbai              </t>
        </is>
      </c>
      <c r="C43" s="16" t="inlineStr">
        <is>
          <t>Borivali(W)</t>
        </is>
      </c>
      <c r="D43" s="16" t="inlineStr">
        <is>
          <t xml:space="preserve">Lodha Group                                       </t>
        </is>
      </c>
      <c r="E43" s="16" t="inlineStr">
        <is>
          <t>Borivali Project (Lodha Altus)</t>
        </is>
      </c>
      <c r="F43" s="20" t="inlineStr">
        <is>
          <t>Sale</t>
        </is>
      </c>
      <c r="G43" s="20" t="n">
        <v>1745</v>
      </c>
      <c r="H43" s="18" t="n">
        <v>46052</v>
      </c>
      <c r="I43" s="19" t="inlineStr">
        <is>
          <t>Borivali Project (Lodha Altus)</t>
        </is>
      </c>
      <c r="J43" s="19" t="inlineStr">
        <is>
          <t>D</t>
        </is>
      </c>
      <c r="K43" s="16" t="inlineStr">
        <is>
          <t>Lodha Developers Limited (Formerly named Macrotech Developers Limited) Authorized Signatory By Solomon Sasane K.M. By. Sopramodkambal</t>
        </is>
      </c>
      <c r="L43" s="16" t="inlineStr">
        <is>
          <t>- Plot No.: 412, Mala No.: 4, Building Name: 17G Vardhaman Chamber, Block No.: Kawasji Patel Street, Horniman Circle, Road No.: Fort, Mumbai, Maharashtra, Mumbai.</t>
        </is>
      </c>
      <c r="M43" s="20" t="n">
        <v>400001</v>
      </c>
      <c r="N43" s="20" t="n">
        <v>40</v>
      </c>
      <c r="O43" s="20" t="n">
        <v>400092</v>
      </c>
      <c r="P43" s="16" t="inlineStr">
        <is>
          <t>Borivali West,Borivali West,Maharashtra</t>
        </is>
      </c>
      <c r="Q43" s="23" t="n">
        <v>802</v>
      </c>
      <c r="R43" s="20" t="n">
        <v>80</v>
      </c>
      <c r="S43" s="20" t="n">
        <v>2</v>
      </c>
      <c r="T43" s="16" t="inlineStr">
        <is>
          <t>493 चौ.फूट</t>
        </is>
      </c>
      <c r="U43" s="20" t="n">
        <v>493</v>
      </c>
      <c r="V43" s="20" t="n">
        <v>355</v>
      </c>
      <c r="W43" s="20" t="n">
        <v>492.99</v>
      </c>
      <c r="X43" s="20" t="n">
        <v>45.8</v>
      </c>
      <c r="Y43" s="20" t="n"/>
      <c r="Z43" s="20">
        <f>ROUND(AB43/U43,0)</f>
        <v/>
      </c>
      <c r="AA43" s="20">
        <f>IFERROR(ROUND(AB43/V43,0),"")</f>
        <v/>
      </c>
      <c r="AB43" s="20" t="n">
        <v>325000</v>
      </c>
      <c r="AC43" s="20" t="n">
        <v>583425.088</v>
      </c>
      <c r="AD43" s="20" t="n"/>
      <c r="AE43" s="20" t="inlineStr">
        <is>
          <t>new-flat carpet (redevelopment); old area ignored</t>
        </is>
      </c>
      <c r="AF43" s="20" t="n">
        <v>35100</v>
      </c>
      <c r="AG43" s="20" t="n">
        <v>5900</v>
      </c>
      <c r="AH43" s="16" t="inlineStr">
        <is>
          <t>1)पालिकेचे नाव:mumbai ma.na.pa. इतर वर्णन :, इतर  माहिती:  सदनिका नं. 2,सी 2,ओम श्री गितांजली नगर सी विंग,सी. टी. एस. न. 1,1/ब/1/अ/1,1/अ/1/1,2/ब/1/1 मागाठाणे व्हिलेज,जुने क्षेत्रफळ 355 चौ. फुट कारपेट,त्या बदल्यात मिळणारी नविन सदनिका नं. डी 802,8वा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43" s="16" t="inlineStr">
        <is>
          <t>1) Name of Municipality: Mumbai M.N.P. Other Details:, Other Information: Flat No. 2,C 2,Om Shree Geetanjali Nagar C Wing,C. T.S. No. 1,1/B/1/A/1,1/A/1/1,2/B/1/1 Magathen Village, Old Area 355 Sq. ft carpet, new flat no. D 802, 8th Floor, Altus Building, Area Carpet 493 Sq. Feet and One Car Parking, Saibaba Mandir Marg, Near Saibaba Mandir, S.V. Opposite Road, Borivali (West) Mumbai 400092..and other information mentioned in the document.</t>
        </is>
      </c>
      <c r="AJ43" s="20" t="n">
        <v>14252912</v>
      </c>
      <c r="AK43" s="20" t="inlineStr">
        <is>
          <t>Primary</t>
        </is>
      </c>
      <c r="AL43" s="21">
        <f>AB43/10^7</f>
        <v/>
      </c>
      <c r="AM43" s="16">
        <f>TEXT(H43,"mmm-yy")</f>
        <v/>
      </c>
      <c r="AN43" s="16">
        <f>"FY "&amp;TEXT(DATE(YEAR(H43)+(MONTH(H43)&gt;=4),1,1),"yy")</f>
        <v/>
      </c>
      <c r="AO43" s="16">
        <f>"FY "&amp;TEXT(DATE(YEAR(H43)+(MONTH(H43)&gt;=4),1,1),"yy") &amp; " " &amp; CHOOSE(LOOKUP(MONTH(H43),{1,4,7,10},{4,1,2,3}),"Q1","Q2","Q3","Q4")</f>
        <v/>
      </c>
      <c r="AP43" s="16" t="inlineStr">
        <is>
          <t>Borivali West</t>
        </is>
      </c>
      <c r="AQ43" s="22" t="inlineStr">
        <is>
          <t>Borivali West</t>
        </is>
      </c>
      <c r="AR43" s="22" t="inlineStr">
        <is>
          <t>Maharashtra</t>
        </is>
      </c>
    </row>
    <row r="44" ht="14.4" customHeight="1">
      <c r="A44" s="16" t="inlineStr">
        <is>
          <t>PM00434_6039</t>
        </is>
      </c>
      <c r="B44" s="16" t="inlineStr">
        <is>
          <t xml:space="preserve">Mumbai              </t>
        </is>
      </c>
      <c r="C44" s="16" t="inlineStr">
        <is>
          <t>Borivali(W)</t>
        </is>
      </c>
      <c r="D44" s="16" t="inlineStr">
        <is>
          <t xml:space="preserve">Lodha Group                                       </t>
        </is>
      </c>
      <c r="E44" s="16" t="inlineStr">
        <is>
          <t>Borivali Project (Lodha Altus)</t>
        </is>
      </c>
      <c r="F44" s="20" t="inlineStr">
        <is>
          <t>Sale</t>
        </is>
      </c>
      <c r="G44" s="20" t="n">
        <v>1028</v>
      </c>
      <c r="H44" s="18" t="n">
        <v>46043</v>
      </c>
      <c r="I44" s="19" t="inlineStr">
        <is>
          <t>Borivali Project (Lodha Altus)</t>
        </is>
      </c>
      <c r="J44" s="19" t="inlineStr">
        <is>
          <t>D</t>
        </is>
      </c>
      <c r="K44" s="16" t="inlineStr">
        <is>
          <t>Lodha Developers Limited (Formerly named Macrotech Developers Limited) Authorized Signatory By Solomon Sasane K.M. By. Hence Pramodkamble.</t>
        </is>
      </c>
      <c r="L44" s="16" t="inlineStr">
        <is>
          <t>-Plot No:412, Mala No:4, Building Name: 17G Vardhman Chamber, Block No: Kawasji Patel Street, Horniman Circle, Road No: Fort, Mumbai, Maharashtra, Mumbai.</t>
        </is>
      </c>
      <c r="M44" s="20" t="n">
        <v>400001</v>
      </c>
      <c r="N44" s="20" t="n">
        <v>66</v>
      </c>
      <c r="O44" s="20" t="n">
        <v>400092</v>
      </c>
      <c r="P44" s="16" t="inlineStr">
        <is>
          <t>Borivali West,Borivali West,Maharashtra</t>
        </is>
      </c>
      <c r="Q44" s="23" t="n">
        <v>902</v>
      </c>
      <c r="R44" s="20" t="n">
        <v>90</v>
      </c>
      <c r="S44" s="20" t="n">
        <v>2</v>
      </c>
      <c r="T44" s="16" t="inlineStr">
        <is>
          <t>493 चौ.फूट</t>
        </is>
      </c>
      <c r="U44" s="20" t="n">
        <v>493</v>
      </c>
      <c r="V44" s="20" t="n">
        <v>355</v>
      </c>
      <c r="W44" s="20" t="n">
        <v>492.99</v>
      </c>
      <c r="X44" s="20" t="n">
        <v>45.8</v>
      </c>
      <c r="Y44" s="20" t="n"/>
      <c r="Z44" s="20">
        <f>ROUND(AB44/U44,0)</f>
        <v/>
      </c>
      <c r="AA44" s="20">
        <f>IFERROR(ROUND(AB44/V44,0),"")</f>
        <v/>
      </c>
      <c r="AB44" s="20" t="n">
        <v>325000</v>
      </c>
      <c r="AC44" s="20" t="n">
        <v>582116.96</v>
      </c>
      <c r="AD44" s="20" t="n"/>
      <c r="AE44" s="20" t="inlineStr">
        <is>
          <t>new-flat carpet (redevelopment); old area ignored</t>
        </is>
      </c>
      <c r="AF44" s="20" t="n">
        <v>35100</v>
      </c>
      <c r="AG44" s="20" t="n">
        <v>5900</v>
      </c>
      <c r="AH44" s="16" t="inlineStr">
        <is>
          <t>1)पालिकेचे नाव:mumbai ma.na.pa. इतर वर्णन :, इतर  माहिती:  सदनिका नं. 19,सी 7,ओम श्री गितांजली नगर सी विंग,सी. टी. एस. न. 1,1/ब/1/अ/1,1/अ/1/1,2/ब/1/1 मागाठाणे व्हिलेज,जुने क्षेत्रफळ 355 चौ. फुट कारपेट,त्या बदल्यात मिळणारी नविन सदनिका नं. डी 902,9वा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44" s="16" t="inlineStr">
        <is>
          <t>1) Name of Municipality: Mumbai M.N.P. Other Details:, Other Information: Flat No. 19,C 7,Om Shri Geetanjali Nagar C Wing,C. T.S. No. 1,1/B/1/A/1,1/A/1/1,2/B/1/1 Magathen Village, Old Area 355 Sq. ft carpet, new flat no. D 902, 9th Floor, Altus Building, Area Carpet 493 Sq. Feet and One Car Parking, Saibaba Mandir Marg, Near Saibaba Mandir, S.V. Opposite Road, Borivali (West) Mumbai 400092..and other information mentioned in the document.</t>
        </is>
      </c>
      <c r="AJ44" s="20" t="n">
        <v>14245286</v>
      </c>
      <c r="AK44" s="20" t="inlineStr">
        <is>
          <t>Primary</t>
        </is>
      </c>
      <c r="AL44" s="21">
        <f>AB44/10^7</f>
        <v/>
      </c>
      <c r="AM44" s="16">
        <f>TEXT(H44,"mmm-yy")</f>
        <v/>
      </c>
      <c r="AN44" s="16">
        <f>"FY "&amp;TEXT(DATE(YEAR(H44)+(MONTH(H44)&gt;=4),1,1),"yy")</f>
        <v/>
      </c>
      <c r="AO44" s="16">
        <f>"FY "&amp;TEXT(DATE(YEAR(H44)+(MONTH(H44)&gt;=4),1,1),"yy") &amp; " " &amp; CHOOSE(LOOKUP(MONTH(H44),{1,4,7,10},{4,1,2,3}),"Q1","Q2","Q3","Q4")</f>
        <v/>
      </c>
      <c r="AP44" s="16" t="inlineStr">
        <is>
          <t>Borivali West</t>
        </is>
      </c>
      <c r="AQ44" s="22" t="inlineStr">
        <is>
          <t>Borivali West</t>
        </is>
      </c>
      <c r="AR44" s="22" t="inlineStr">
        <is>
          <t>Maharashtra</t>
        </is>
      </c>
    </row>
    <row r="45" ht="14.4" customHeight="1">
      <c r="A45" s="16" t="inlineStr">
        <is>
          <t>PM00434_6039</t>
        </is>
      </c>
      <c r="B45" s="16" t="inlineStr">
        <is>
          <t xml:space="preserve">Mumbai              </t>
        </is>
      </c>
      <c r="C45" s="16" t="inlineStr">
        <is>
          <t>Borivali(W)</t>
        </is>
      </c>
      <c r="D45" s="16" t="inlineStr">
        <is>
          <t xml:space="preserve">Lodha Group                                       </t>
        </is>
      </c>
      <c r="E45" s="16" t="inlineStr">
        <is>
          <t>Borivali Project (Lodha Altus)</t>
        </is>
      </c>
      <c r="F45" s="20" t="inlineStr">
        <is>
          <t>Sale</t>
        </is>
      </c>
      <c r="G45" s="20" t="n">
        <v>1008</v>
      </c>
      <c r="H45" s="18" t="n">
        <v>46043</v>
      </c>
      <c r="I45" s="19" t="inlineStr">
        <is>
          <t>Borivali Project (Lodha Altus)</t>
        </is>
      </c>
      <c r="J45" s="19" t="inlineStr">
        <is>
          <t>C</t>
        </is>
      </c>
      <c r="K45" s="16" t="inlineStr">
        <is>
          <t>Lodha Developers Limited (Formerly named Macrotech Developers Limited) Authorized Signatory By Solomon Sasane K.M. By. So PramodKambleve:44 Address: Plot No:41</t>
        </is>
      </c>
      <c r="L45" s="16" t="inlineStr">
        <is>
          <t>- Plot No:-412, Mala No:4, Building Name: 17G Vardhaman Chamber, Block No:-Kawasji Patel Street, Horniman Circle, Road No: Fort, Mumbai, Maharashtra, Mumbai.</t>
        </is>
      </c>
      <c r="M45" s="20" t="n">
        <v>400001</v>
      </c>
      <c r="N45" s="20" t="n">
        <v>64</v>
      </c>
      <c r="O45" s="20" t="n">
        <v>400092</v>
      </c>
      <c r="P45" s="16" t="inlineStr">
        <is>
          <t>Borivali West,Borivali West,Maharashtra</t>
        </is>
      </c>
      <c r="Q45" s="23" t="n">
        <v>903</v>
      </c>
      <c r="R45" s="20" t="n">
        <v>90</v>
      </c>
      <c r="S45" s="20" t="n">
        <v>3</v>
      </c>
      <c r="T45" s="16" t="inlineStr">
        <is>
          <t>493 चौ.फूट</t>
        </is>
      </c>
      <c r="U45" s="20" t="n">
        <v>493</v>
      </c>
      <c r="V45" s="20" t="n">
        <v>355</v>
      </c>
      <c r="W45" s="20" t="n">
        <v>492.99</v>
      </c>
      <c r="X45" s="20" t="n">
        <v>45.8</v>
      </c>
      <c r="Y45" s="20" t="n"/>
      <c r="Z45" s="20">
        <f>ROUND(AB45/U45,0)</f>
        <v/>
      </c>
      <c r="AA45" s="20">
        <f>IFERROR(ROUND(AB45/V45,0),"")</f>
        <v/>
      </c>
      <c r="AB45" s="20" t="n">
        <v>325000</v>
      </c>
      <c r="AC45" s="20" t="n">
        <v>582116.96</v>
      </c>
      <c r="AD45" s="20" t="n"/>
      <c r="AE45" s="20" t="inlineStr">
        <is>
          <t>new-flat carpet (redevelopment); old area ignored</t>
        </is>
      </c>
      <c r="AF45" s="20" t="n">
        <v>35100</v>
      </c>
      <c r="AG45" s="20" t="n">
        <v>5900</v>
      </c>
      <c r="AH45" s="16" t="inlineStr">
        <is>
          <t>1)पालिकेचे नाव:mumbai ma.na.pa. इतर वर्णन :, इतर  माहिती: सदनिका नं. 13,सी 5,ओम श्री गितांजली नगर सी विंग,सी. टी. एस. न. 1,1/ब/1/अ/1,1/अ/1/1,2/ब/1/1 मागाठाणे व्हिलेज,जुने क्षेत्रफळ 355 चौ. फुट कारपेट,त्या बदल्यात मिळणारी नविन सदनिका नं. सी 903,9वा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45" s="16" t="inlineStr">
        <is>
          <t>1) Name of Municipality: Mumbai M.N.P. Other Details:, Other Information: Flat No. 13, C 5, Om Shree Geetanjali Nagar C Wing, C. T.S. No. 1,1/B/1/A/1,1/A/1/1,2/B/1/1 Magathen Village, Old Area 355 Sq. ft carpet, new flat no. C 903, 9th Floor, Altus Building, Area Carpet 493 Sq. Feet and One Car Parking, Saibaba Mandir Marg, Near Saibaba Mandir, S.V. Opposite Road, Borivali (West) Mumbai 400092..and other information mentioned in the document.</t>
        </is>
      </c>
      <c r="AJ45" s="20" t="n">
        <v>14352097</v>
      </c>
      <c r="AK45" s="20" t="inlineStr">
        <is>
          <t>Primary</t>
        </is>
      </c>
      <c r="AL45" s="21">
        <f>AB45/10^7</f>
        <v/>
      </c>
      <c r="AM45" s="16">
        <f>TEXT(H45,"mmm-yy")</f>
        <v/>
      </c>
      <c r="AN45" s="16">
        <f>"FY "&amp;TEXT(DATE(YEAR(H45)+(MONTH(H45)&gt;=4),1,1),"yy")</f>
        <v/>
      </c>
      <c r="AO45" s="16">
        <f>"FY "&amp;TEXT(DATE(YEAR(H45)+(MONTH(H45)&gt;=4),1,1),"yy") &amp; " " &amp; CHOOSE(LOOKUP(MONTH(H45),{1,4,7,10},{4,1,2,3}),"Q1","Q2","Q3","Q4")</f>
        <v/>
      </c>
      <c r="AP45" s="16" t="inlineStr">
        <is>
          <t>Borivali West</t>
        </is>
      </c>
      <c r="AQ45" s="22" t="inlineStr">
        <is>
          <t>Borivali West</t>
        </is>
      </c>
      <c r="AR45" s="22" t="inlineStr">
        <is>
          <t>Maharashtra</t>
        </is>
      </c>
    </row>
    <row r="46" ht="14.4" customHeight="1">
      <c r="A46" s="16" t="inlineStr">
        <is>
          <t>PM00434_6039</t>
        </is>
      </c>
      <c r="B46" s="16" t="inlineStr">
        <is>
          <t xml:space="preserve">Mumbai              </t>
        </is>
      </c>
      <c r="C46" s="16" t="inlineStr">
        <is>
          <t>Borivali(W)</t>
        </is>
      </c>
      <c r="D46" s="16" t="inlineStr">
        <is>
          <t xml:space="preserve">Lodha Group                                       </t>
        </is>
      </c>
      <c r="E46" s="16" t="inlineStr">
        <is>
          <t>Borivali Project (Lodha Altus)</t>
        </is>
      </c>
      <c r="F46" s="20" t="inlineStr">
        <is>
          <t>Sale</t>
        </is>
      </c>
      <c r="G46" s="20" t="n">
        <v>1749</v>
      </c>
      <c r="H46" s="18" t="n">
        <v>46052</v>
      </c>
      <c r="I46" s="19" t="inlineStr">
        <is>
          <t>Borivali Project (Lodha Altus)</t>
        </is>
      </c>
      <c r="J46" s="19" t="inlineStr">
        <is>
          <t>D</t>
        </is>
      </c>
      <c r="K46" s="16" t="inlineStr">
        <is>
          <t>Lodha Developers Limited (Formerly named Macrotech Developers Limited) Authorized Signatory By Solomon Sasane K.M. By. Sopramodkambal</t>
        </is>
      </c>
      <c r="L46" s="16" t="inlineStr">
        <is>
          <t>- Plot No.: 412, Mala No.: 4, Building Name: 17G Vardhaman Chamber, Block No.: Kawasji Patel Street, Horniman Circle, Road No.: Fort, Mumbai, Maharashtra, Mumbai.</t>
        </is>
      </c>
      <c r="M46" s="20" t="n">
        <v>400001</v>
      </c>
      <c r="N46" s="20" t="n">
        <v>33</v>
      </c>
      <c r="O46" s="20" t="n">
        <v>400092</v>
      </c>
      <c r="P46" s="16" t="inlineStr">
        <is>
          <t>Borivali West,Borivali West,Maharashtra</t>
        </is>
      </c>
      <c r="Q46" s="23" t="n">
        <v>1002</v>
      </c>
      <c r="R46" s="20" t="n">
        <v>10</v>
      </c>
      <c r="S46" s="20" t="n">
        <v>2</v>
      </c>
      <c r="T46" s="16" t="inlineStr">
        <is>
          <t>493 चौ.फूट</t>
        </is>
      </c>
      <c r="U46" s="20" t="n">
        <v>493</v>
      </c>
      <c r="V46" s="20" t="n">
        <v>355</v>
      </c>
      <c r="W46" s="20" t="n">
        <v>492.99</v>
      </c>
      <c r="X46" s="20" t="n">
        <v>45.8</v>
      </c>
      <c r="Y46" s="20" t="n"/>
      <c r="Z46" s="20">
        <f>ROUND(AB46/U46,0)</f>
        <v/>
      </c>
      <c r="AA46" s="20">
        <f>IFERROR(ROUND(AB46/V46,0),"")</f>
        <v/>
      </c>
      <c r="AB46" s="20" t="n">
        <v>390000</v>
      </c>
      <c r="AC46" s="20" t="n">
        <v>583425.088</v>
      </c>
      <c r="AD46" s="20" t="n"/>
      <c r="AE46" s="20" t="inlineStr">
        <is>
          <t>new-flat carpet (redevelopment); old area ignored</t>
        </is>
      </c>
      <c r="AF46" s="20" t="n">
        <v>35100</v>
      </c>
      <c r="AG46" s="20" t="n">
        <v>5900</v>
      </c>
      <c r="AH46" s="16" t="inlineStr">
        <is>
          <t>1)पालिकेचे नाव:mumbai ma.na.pa. इतर वर्णन :, इतर  माहिती:  सदनिका नं. 1,सी 2,ओम श्री गितांजली नगर सी विंग,सी. टी. एस. न. 1,1/ब/1/अ/1,1/अ/1/1,2/ब/1/1 मागाठाणे व्हिलेज,जुने क्षेत्रफळ 355 चौ. फुट कारपेट,त्या बदल्यात मिळणारी नविन सदनिका नं. डी 1002,10वा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46" s="16" t="inlineStr">
        <is>
          <t>1) Name of Municipality: Mumbai M.N.P. Other Details:, Other Information: Flat No. 1,C 2,Om Shri Geetanjali Nagar C Wing,C. T.S. No. 1,1/B/1/A/1,1/A/1/1,2/B/1/1 Magathen Village, Old Area 355 Sq. ft carpet, new flat no. D 1002, 10th Floor, Altus Building, Area Carpet 493 Sq. Feet and One Car Parking, Saibaba Mandir Marg, Near Saibaba Mandir, S.V. Opposite Road, Borivali (West) Mumbai 400092..and other information mentioned in the document.</t>
        </is>
      </c>
      <c r="AJ46" s="20" t="n">
        <v>14252134</v>
      </c>
      <c r="AK46" s="20" t="inlineStr">
        <is>
          <t>Primary</t>
        </is>
      </c>
      <c r="AL46" s="21">
        <f>AB46/10^7</f>
        <v/>
      </c>
      <c r="AM46" s="16">
        <f>TEXT(H46,"mmm-yy")</f>
        <v/>
      </c>
      <c r="AN46" s="16">
        <f>"FY "&amp;TEXT(DATE(YEAR(H46)+(MONTH(H46)&gt;=4),1,1),"yy")</f>
        <v/>
      </c>
      <c r="AO46" s="16">
        <f>"FY "&amp;TEXT(DATE(YEAR(H46)+(MONTH(H46)&gt;=4),1,1),"yy") &amp; " " &amp; CHOOSE(LOOKUP(MONTH(H46),{1,4,7,10},{4,1,2,3}),"Q1","Q2","Q3","Q4")</f>
        <v/>
      </c>
      <c r="AP46" s="16" t="inlineStr">
        <is>
          <t>Borivali West</t>
        </is>
      </c>
      <c r="AQ46" s="22" t="inlineStr">
        <is>
          <t>Borivali West</t>
        </is>
      </c>
      <c r="AR46" s="22" t="inlineStr">
        <is>
          <t>Maharashtra</t>
        </is>
      </c>
    </row>
    <row r="47" ht="14.4" customHeight="1">
      <c r="A47" s="16" t="inlineStr">
        <is>
          <t>PM00434_6039</t>
        </is>
      </c>
      <c r="B47" s="16" t="inlineStr">
        <is>
          <t xml:space="preserve">Mumbai              </t>
        </is>
      </c>
      <c r="C47" s="16" t="inlineStr">
        <is>
          <t>Borivali(W)</t>
        </is>
      </c>
      <c r="D47" s="16" t="inlineStr">
        <is>
          <t xml:space="preserve">Lodha Group                                       </t>
        </is>
      </c>
      <c r="E47" s="16" t="inlineStr">
        <is>
          <t>Borivali Project (Lodha Altus)</t>
        </is>
      </c>
      <c r="F47" s="20" t="inlineStr">
        <is>
          <t>Sale</t>
        </is>
      </c>
      <c r="G47" s="20" t="n">
        <v>2977</v>
      </c>
      <c r="H47" s="18" t="n">
        <v>46070</v>
      </c>
      <c r="I47" s="19" t="inlineStr">
        <is>
          <t>Borivali Project (Lodha Altus)</t>
        </is>
      </c>
      <c r="J47" s="19" t="inlineStr">
        <is>
          <t>C</t>
        </is>
      </c>
      <c r="K47" s="16" t="inlineStr">
        <is>
          <t>Lodha Developers Limited (Formerly named Macrotech Developers Limited) Authorized Signatory By Solomon Sasane K.M. By. Hence Pramodkamble.</t>
        </is>
      </c>
      <c r="L47" s="16" t="inlineStr">
        <is>
          <t>-Plot No:412, Mala No:4, Building Name: 17G Vardhman Chamber, Block No: Kawasji Patel Street, Horniman Circle, Road No: Fort, Mumbai, Maharashtra, Mumbai.</t>
        </is>
      </c>
      <c r="M47" s="20" t="n">
        <v>400001</v>
      </c>
      <c r="N47" s="20" t="n">
        <v>54</v>
      </c>
      <c r="O47" s="20" t="n">
        <v>400092</v>
      </c>
      <c r="P47" s="16" t="inlineStr">
        <is>
          <t>Borivali West,Borivali West,Maharashtra</t>
        </is>
      </c>
      <c r="Q47" s="23" t="n">
        <v>1003</v>
      </c>
      <c r="R47" s="20" t="n">
        <v>10</v>
      </c>
      <c r="S47" s="20" t="n">
        <v>3</v>
      </c>
      <c r="T47" s="16" t="inlineStr">
        <is>
          <t>493 चौ.फूट</t>
        </is>
      </c>
      <c r="U47" s="20" t="n">
        <v>493</v>
      </c>
      <c r="V47" s="20" t="n">
        <v>355</v>
      </c>
      <c r="W47" s="20" t="n">
        <v>492.99</v>
      </c>
      <c r="X47" s="20" t="n">
        <v>45.8</v>
      </c>
      <c r="Y47" s="20" t="n"/>
      <c r="Z47" s="20">
        <f>ROUND(AB47/U47,0)</f>
        <v/>
      </c>
      <c r="AA47" s="20">
        <f>IFERROR(ROUND(AB47/V47,0),"")</f>
        <v/>
      </c>
      <c r="AB47" s="20" t="n">
        <v>325000</v>
      </c>
      <c r="AC47" s="20" t="n">
        <v>583425.088</v>
      </c>
      <c r="AD47" s="20" t="n"/>
      <c r="AE47" s="20" t="inlineStr">
        <is>
          <t>new-flat carpet (redevelopment); old area ignored</t>
        </is>
      </c>
      <c r="AF47" s="20" t="n">
        <v>35100</v>
      </c>
      <c r="AG47" s="20" t="n">
        <v>5900</v>
      </c>
      <c r="AH47" s="16" t="inlineStr">
        <is>
          <t>1)पालिकेचे नाव:mumbai ma.na.pa. इतर वर्णन :, इतर  माहिती: सदनिका नं. 5,सी 9,ओम श्री गितांजली नगर सी विंग,सी. टी. एस. न. 1,1/ब/1/अ/1,1/अ/1/1,2/ब/1/1 मागाठाणे व्हिलेज,जुने क्षेत्रफळ 355 चौ. फुट कारपेट,त्या बदल्यात मिळणारी नविन सदनिका नं. सी 1003,10वा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47" s="16" t="inlineStr">
        <is>
          <t>1) Name of Municipality: Mumbai M.N.P. Other Details:, Other Information: Flat No. 5,C 9,Om Shri Geetanjali Nagar C Wing,C. T.S. No. 1,1/B/1/A/1,1/A/1/1,2/B/1/1 Magathen Village, Old Area 355 Sq. ft carpet, new flat no. C 1003, 10th Floor, Altus Building, Area Carpet 493 Sq. Feet and One Car Parking, Saibaba Mandir Marg, Near Saibaba Mandir, S.V. Opposite Road, Borivali (West) Mumbai 400092..and other information mentioned in the document.</t>
        </is>
      </c>
      <c r="AJ47" s="20" t="n">
        <v>14334782</v>
      </c>
      <c r="AK47" s="20" t="inlineStr">
        <is>
          <t>Primary</t>
        </is>
      </c>
      <c r="AL47" s="21">
        <f>AB47/10^7</f>
        <v/>
      </c>
      <c r="AM47" s="16">
        <f>TEXT(H47,"mmm-yy")</f>
        <v/>
      </c>
      <c r="AN47" s="16">
        <f>"FY "&amp;TEXT(DATE(YEAR(H47)+(MONTH(H47)&gt;=4),1,1),"yy")</f>
        <v/>
      </c>
      <c r="AO47" s="16">
        <f>"FY "&amp;TEXT(DATE(YEAR(H47)+(MONTH(H47)&gt;=4),1,1),"yy") &amp; " " &amp; CHOOSE(LOOKUP(MONTH(H47),{1,4,7,10},{4,1,2,3}),"Q1","Q2","Q3","Q4")</f>
        <v/>
      </c>
      <c r="AP47" s="16" t="inlineStr">
        <is>
          <t>Borivali West</t>
        </is>
      </c>
      <c r="AQ47" s="22" t="inlineStr">
        <is>
          <t>Borivali West</t>
        </is>
      </c>
      <c r="AR47" s="22" t="inlineStr">
        <is>
          <t>Maharashtra</t>
        </is>
      </c>
    </row>
    <row r="48" ht="14.4" customHeight="1">
      <c r="A48" s="16" t="inlineStr">
        <is>
          <t>PM00434_6039</t>
        </is>
      </c>
      <c r="B48" s="16" t="inlineStr">
        <is>
          <t xml:space="preserve">Mumbai              </t>
        </is>
      </c>
      <c r="C48" s="16" t="inlineStr">
        <is>
          <t>Borivali(W)</t>
        </is>
      </c>
      <c r="D48" s="16" t="inlineStr">
        <is>
          <t xml:space="preserve">Lodha Group                                       </t>
        </is>
      </c>
      <c r="E48" s="16" t="inlineStr">
        <is>
          <t>Borivali Project (Lodha Altus)</t>
        </is>
      </c>
      <c r="F48" s="20" t="inlineStr">
        <is>
          <t>Sale</t>
        </is>
      </c>
      <c r="G48" s="20" t="n">
        <v>2972</v>
      </c>
      <c r="H48" s="18" t="n">
        <v>46070</v>
      </c>
      <c r="I48" s="19" t="inlineStr">
        <is>
          <t>Borivali Project (Lodha Altus)</t>
        </is>
      </c>
      <c r="J48" s="19" t="inlineStr">
        <is>
          <t>D</t>
        </is>
      </c>
      <c r="K48" s="16" t="inlineStr">
        <is>
          <t>Lodha Developers Limited (Formerly named Macrotech Developers Limited) Authorized Signatory By Solomon Sasane K.M. By. Sopramodkambal</t>
        </is>
      </c>
      <c r="L48" s="16" t="inlineStr">
        <is>
          <t>- Plot No.: 412, Mala No.: 4, Building Name: 17G Vardhaman Chamber, Block No.: Kawasji Patel Street, Horniman Circle, Road No.: Fort, Mumbai, Maharashtra, Mumbai.</t>
        </is>
      </c>
      <c r="M48" s="20" t="n">
        <v>400001</v>
      </c>
      <c r="N48" s="20" t="n">
        <v>81</v>
      </c>
      <c r="O48" s="20" t="n">
        <v>400092</v>
      </c>
      <c r="P48" s="16" t="inlineStr">
        <is>
          <t>Borivali West,Borivali West,Maharashtra</t>
        </is>
      </c>
      <c r="Q48" s="23" t="n">
        <v>1102</v>
      </c>
      <c r="R48" s="20" t="n">
        <v>11</v>
      </c>
      <c r="S48" s="20" t="n">
        <v>2</v>
      </c>
      <c r="T48" s="16" t="inlineStr">
        <is>
          <t>493 चौ.फूट</t>
        </is>
      </c>
      <c r="U48" s="20" t="n">
        <v>493</v>
      </c>
      <c r="V48" s="20" t="n">
        <v>355</v>
      </c>
      <c r="W48" s="20" t="n">
        <v>492.99</v>
      </c>
      <c r="X48" s="20" t="n">
        <v>45.8</v>
      </c>
      <c r="Y48" s="20" t="n"/>
      <c r="Z48" s="20">
        <f>ROUND(AB48/U48,0)</f>
        <v/>
      </c>
      <c r="AA48" s="20">
        <f>IFERROR(ROUND(AB48/V48,0),"")</f>
        <v/>
      </c>
      <c r="AB48" s="20" t="n">
        <v>390000</v>
      </c>
      <c r="AC48" s="20" t="n">
        <v>611209.1040000001</v>
      </c>
      <c r="AD48" s="20" t="n"/>
      <c r="AE48" s="20" t="inlineStr">
        <is>
          <t>new-flat carpet (redevelopment); old area ignored</t>
        </is>
      </c>
      <c r="AF48" s="20" t="n">
        <v>36700</v>
      </c>
      <c r="AG48" s="20" t="n">
        <v>6200</v>
      </c>
      <c r="AH48" s="16" t="inlineStr">
        <is>
          <t>1)पालिकेचे नाव:mumbai ma.na.pa. इतर वर्णन :, इतर  माहिती: सदनिका नं. 16,सी 6,ओम श्री गितांजली नगर सी विंग,सी. टी. एस. न. 1,1/ब/1/अ/1,1/अ/1/1,2/ब/1/1 मागाठाणे व्हिलेज,जुने क्षेत्रफळ 355 चौ. फुट कारपेट,त्या बदल्यात मिळणारी नविन सदनिका नं. डी 1102,11वा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48" s="16" t="inlineStr">
        <is>
          <t>1) Name of Municipality: Mumbai M.N.P. Other Details:, Other Information: Flat No. 16, C 6, Om Shree Geetanjali Nagar C Wing, C. T.S. No. 1,1/B/1/A/1,1/A/1/1,2/B/1/1 Magathen Village, Old Area 355 Sq. ft carpet, new flat no. D 1102, 11th Floor, Altus Building, Area Carpet 493 Sq. Feet and One Car Parking, Saibaba Mandir Marg, Near Saibaba Mandir, S.V. Opposite Road, Borivali (West) Mumbai 400092..and other information mentioned in the document.</t>
        </is>
      </c>
      <c r="AJ48" s="20" t="n">
        <v>14335017</v>
      </c>
      <c r="AK48" s="20" t="inlineStr">
        <is>
          <t>Primary</t>
        </is>
      </c>
      <c r="AL48" s="21">
        <f>AB48/10^7</f>
        <v/>
      </c>
      <c r="AM48" s="16">
        <f>TEXT(H48,"mmm-yy")</f>
        <v/>
      </c>
      <c r="AN48" s="16">
        <f>"FY "&amp;TEXT(DATE(YEAR(H48)+(MONTH(H48)&gt;=4),1,1),"yy")</f>
        <v/>
      </c>
      <c r="AO48" s="16">
        <f>"FY "&amp;TEXT(DATE(YEAR(H48)+(MONTH(H48)&gt;=4),1,1),"yy") &amp; " " &amp; CHOOSE(LOOKUP(MONTH(H48),{1,4,7,10},{4,1,2,3}),"Q1","Q2","Q3","Q4")</f>
        <v/>
      </c>
      <c r="AP48" s="16" t="inlineStr">
        <is>
          <t>Borivali West</t>
        </is>
      </c>
      <c r="AQ48" s="22" t="inlineStr">
        <is>
          <t>Borivali West</t>
        </is>
      </c>
      <c r="AR48" s="22" t="inlineStr">
        <is>
          <t>Maharashtra</t>
        </is>
      </c>
    </row>
    <row r="49" ht="14.4" customHeight="1">
      <c r="A49" s="16" t="inlineStr">
        <is>
          <t>PM00434_6039</t>
        </is>
      </c>
      <c r="B49" s="16" t="inlineStr">
        <is>
          <t xml:space="preserve">Mumbai              </t>
        </is>
      </c>
      <c r="C49" s="16" t="inlineStr">
        <is>
          <t>Borivali(W)</t>
        </is>
      </c>
      <c r="D49" s="16" t="inlineStr">
        <is>
          <t xml:space="preserve">Lodha Group                                       </t>
        </is>
      </c>
      <c r="E49" s="16" t="inlineStr">
        <is>
          <t>Borivali Project (Lodha Altus)</t>
        </is>
      </c>
      <c r="F49" s="20" t="inlineStr">
        <is>
          <t>Sale</t>
        </is>
      </c>
      <c r="G49" s="20" t="n">
        <v>1751</v>
      </c>
      <c r="H49" s="18" t="n">
        <v>46052</v>
      </c>
      <c r="I49" s="19" t="inlineStr">
        <is>
          <t>Borivali Project (Lodha Altus)</t>
        </is>
      </c>
      <c r="J49" s="19" t="inlineStr">
        <is>
          <t>C</t>
        </is>
      </c>
      <c r="K49" s="16" t="inlineStr">
        <is>
          <t>Lodha Developers Limited (Formerly named Macrotech Developers Limited) Authorized Signatory By Solomon Sasane K.M. By. Hence Pramodkamble.</t>
        </is>
      </c>
      <c r="L49" s="16" t="inlineStr">
        <is>
          <t>-Plot No:412, Mala No:4, Building Name: 17G Vardhman Chamber, Block No: Kawasji Patel Street, Horniman Circle, Road No: Fort, Mumbai, Maharashtra, Mumbai.</t>
        </is>
      </c>
      <c r="M49" s="20" t="n">
        <v>400001</v>
      </c>
      <c r="N49" s="20" t="n">
        <v>47</v>
      </c>
      <c r="O49" s="20" t="n">
        <v>400092</v>
      </c>
      <c r="P49" s="16" t="inlineStr">
        <is>
          <t>Borivali West,Borivali West,Maharashtra</t>
        </is>
      </c>
      <c r="Q49" s="23" t="n">
        <v>1103</v>
      </c>
      <c r="R49" s="20" t="n">
        <v>11</v>
      </c>
      <c r="S49" s="20" t="n">
        <v>3</v>
      </c>
      <c r="T49" s="16" t="inlineStr">
        <is>
          <t>493 चौ.फूट</t>
        </is>
      </c>
      <c r="U49" s="20" t="n">
        <v>493</v>
      </c>
      <c r="V49" s="20" t="n">
        <v>355</v>
      </c>
      <c r="W49" s="20" t="n">
        <v>492.99</v>
      </c>
      <c r="X49" s="20" t="n">
        <v>45.8</v>
      </c>
      <c r="Y49" s="20" t="n"/>
      <c r="Z49" s="20">
        <f>ROUND(AB49/U49,0)</f>
        <v/>
      </c>
      <c r="AA49" s="20">
        <f>IFERROR(ROUND(AB49/V49,0),"")</f>
        <v/>
      </c>
      <c r="AB49" s="20" t="n">
        <v>325000</v>
      </c>
      <c r="AC49" s="20" t="n">
        <v>611209.1040000001</v>
      </c>
      <c r="AD49" s="20" t="n"/>
      <c r="AE49" s="20" t="inlineStr">
        <is>
          <t>new-flat carpet (redevelopment); old area ignored</t>
        </is>
      </c>
      <c r="AF49" s="20" t="n">
        <v>36700</v>
      </c>
      <c r="AG49" s="20" t="n">
        <v>6200</v>
      </c>
      <c r="AH49" s="16" t="inlineStr">
        <is>
          <t>1)पालिकेचे नाव:mumbai ma.na.pa. इतर वर्णन :, इतर  माहिती:  सदनिका नं. 01,सी 4,ओम श्री गितांजली नगर सी विंग,सी. टी. एस. न. 1,1/ब/1/अ/1,1/अ/1/1,2/ब/1/1 मागाठाणे व्हिलेज,जुने क्षेत्रफळ 355 चौ. फुट कारपेट,त्या बदल्यात मिळणारी नविन सदनिका नं. सी 1103,11वा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49" s="16" t="inlineStr">
        <is>
          <t>1) Name of Municipality: Mumbai M.N.P. Other Details:, Other Information: Flat No. 01, C 4, Om Shree Geetanjali Nagar C Wing, C. T.S. No. 1,1/B/1/A/1,1/A/1/1,2/B/1/1 Magathen Village, Old Area 355 Sq. ft carpet, new flat no. C 1103, 11th Floor, Altus Building, Area Carpet 493 Sq. Feet and One Car Parking, Saibaba Mandir Marg, Near Saibaba Mandir, S.V. Opposite Road, Borivali (West) Mumbai 400092..and other information mentioned in the document.</t>
        </is>
      </c>
      <c r="AJ49" s="20" t="n">
        <v>14251780</v>
      </c>
      <c r="AK49" s="20" t="inlineStr">
        <is>
          <t>Primary</t>
        </is>
      </c>
      <c r="AL49" s="21">
        <f>AB49/10^7</f>
        <v/>
      </c>
      <c r="AM49" s="16">
        <f>TEXT(H49,"mmm-yy")</f>
        <v/>
      </c>
      <c r="AN49" s="16">
        <f>"FY "&amp;TEXT(DATE(YEAR(H49)+(MONTH(H49)&gt;=4),1,1),"yy")</f>
        <v/>
      </c>
      <c r="AO49" s="16">
        <f>"FY "&amp;TEXT(DATE(YEAR(H49)+(MONTH(H49)&gt;=4),1,1),"yy") &amp; " " &amp; CHOOSE(LOOKUP(MONTH(H49),{1,4,7,10},{4,1,2,3}),"Q1","Q2","Q3","Q4")</f>
        <v/>
      </c>
      <c r="AP49" s="16" t="inlineStr">
        <is>
          <t>Borivali West</t>
        </is>
      </c>
      <c r="AQ49" s="22" t="inlineStr">
        <is>
          <t>Borivali West</t>
        </is>
      </c>
      <c r="AR49" s="22" t="inlineStr">
        <is>
          <t>Maharashtra</t>
        </is>
      </c>
    </row>
    <row r="50" ht="14.4" customHeight="1">
      <c r="A50" s="16" t="inlineStr">
        <is>
          <t>PM00434_6039</t>
        </is>
      </c>
      <c r="B50" s="16" t="inlineStr">
        <is>
          <t xml:space="preserve">Mumbai              </t>
        </is>
      </c>
      <c r="C50" s="16" t="inlineStr">
        <is>
          <t>Borivali(W)</t>
        </is>
      </c>
      <c r="D50" s="16" t="inlineStr">
        <is>
          <t xml:space="preserve">Lodha Group                                       </t>
        </is>
      </c>
      <c r="E50" s="16" t="inlineStr">
        <is>
          <t>Borivali Project (Lodha Altus)</t>
        </is>
      </c>
      <c r="F50" s="20" t="inlineStr">
        <is>
          <t>Sale</t>
        </is>
      </c>
      <c r="G50" s="20" t="n">
        <v>1022</v>
      </c>
      <c r="H50" s="18" t="n">
        <v>46043</v>
      </c>
      <c r="I50" s="19" t="inlineStr">
        <is>
          <t>Borivali Project (Lodha Altus)</t>
        </is>
      </c>
      <c r="J50" s="19" t="inlineStr">
        <is>
          <t>C</t>
        </is>
      </c>
      <c r="K50" s="16" t="inlineStr">
        <is>
          <t>Lodha Developers Limited (Formerly named Macrotech Developers Limited) Authorized Signatory By Solomon Sasane K.M. By. Hence Pramodkamble.</t>
        </is>
      </c>
      <c r="L50" s="16" t="inlineStr">
        <is>
          <t>-Plot No:412, Mala No:4, Building Name: 17G Vardhman Chamber, Block No: Kawasji Patel Street, Horniman Circle, Road No: Fort, Mumbai, Maharashtra, Mumbai.</t>
        </is>
      </c>
      <c r="M50" s="20" t="n">
        <v>400001</v>
      </c>
      <c r="N50" s="20" t="n">
        <v>48</v>
      </c>
      <c r="O50" s="20" t="n">
        <v>400092</v>
      </c>
      <c r="P50" s="16" t="inlineStr">
        <is>
          <t>Borivali West,Borivali West,Maharashtra</t>
        </is>
      </c>
      <c r="Q50" s="23" t="n">
        <v>1203</v>
      </c>
      <c r="R50" s="20" t="n">
        <v>12</v>
      </c>
      <c r="S50" s="20" t="n">
        <v>3</v>
      </c>
      <c r="T50" s="16" t="inlineStr">
        <is>
          <t>493 चौ.फूट</t>
        </is>
      </c>
      <c r="U50" s="20" t="n">
        <v>493</v>
      </c>
      <c r="V50" s="20" t="n">
        <v>355</v>
      </c>
      <c r="W50" s="20" t="n">
        <v>492.99</v>
      </c>
      <c r="X50" s="20" t="n">
        <v>45.8</v>
      </c>
      <c r="Y50" s="20" t="n"/>
      <c r="Z50" s="20">
        <f>ROUND(AB50/U50,0)</f>
        <v/>
      </c>
      <c r="AA50" s="20">
        <f>IFERROR(ROUND(AB50/V50,0),"")</f>
        <v/>
      </c>
      <c r="AB50" s="20" t="n">
        <v>325000</v>
      </c>
      <c r="AC50" s="20" t="n">
        <v>609838.6800000001</v>
      </c>
      <c r="AD50" s="20" t="n"/>
      <c r="AE50" s="20" t="inlineStr">
        <is>
          <t>new-flat carpet (redevelopment); old area ignored</t>
        </is>
      </c>
      <c r="AF50" s="20" t="n">
        <v>36700</v>
      </c>
      <c r="AG50" s="20" t="n">
        <v>6200</v>
      </c>
      <c r="AH50" s="16" t="inlineStr">
        <is>
          <t>1)पालिकेचे नाव:mumbai ma.na.pa. इतर वर्णन :, इतर  माहिती:  सदनिका नं. 14,सी 8,ओम श्री गितांजली नगर सी विंग,सी. टी. एस. न. 1,1/ब/1/अ/1,1/अ/1/1,2/ब/1/1 मागाठाणे व्हिलेज,जुने क्षेत्रफळ 355 चौ. फुट कारपेट,त्या बदल्यात मिळणारी नविन सदनिका नं. सी 1203,12वा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50" s="16" t="inlineStr">
        <is>
          <t>1) Name of Municipality: Mumbai M.N.P. Other Details:, Other Information: Flat No. 14,C 8,Om Shri Geetanjali Nagar C Wing,C. T.S. No. 1,1/B/1/A/1,1/A/1/1,2/B/1/1 Magathen Village, Old Area 355 Sq. ft carpet, new flat no. C 1203, 12th Floor, Altus Building, Area Carpet 493 Sq. Feet and One Car Parking, Saibaba Mandir Marg, Near Saibaba Mandir, S.V. Opposite Road, Borivali (West) Mumbai 400092..and other information mentioned in the document.</t>
        </is>
      </c>
      <c r="AJ50" s="20" t="n">
        <v>14245582</v>
      </c>
      <c r="AK50" s="20" t="inlineStr">
        <is>
          <t>Primary</t>
        </is>
      </c>
      <c r="AL50" s="21">
        <f>AB50/10^7</f>
        <v/>
      </c>
      <c r="AM50" s="16">
        <f>TEXT(H50,"mmm-yy")</f>
        <v/>
      </c>
      <c r="AN50" s="16">
        <f>"FY "&amp;TEXT(DATE(YEAR(H50)+(MONTH(H50)&gt;=4),1,1),"yy")</f>
        <v/>
      </c>
      <c r="AO50" s="16">
        <f>"FY "&amp;TEXT(DATE(YEAR(H50)+(MONTH(H50)&gt;=4),1,1),"yy") &amp; " " &amp; CHOOSE(LOOKUP(MONTH(H50),{1,4,7,10},{4,1,2,3}),"Q1","Q2","Q3","Q4")</f>
        <v/>
      </c>
      <c r="AP50" s="16" t="inlineStr">
        <is>
          <t>Borivali West</t>
        </is>
      </c>
      <c r="AQ50" s="22" t="inlineStr">
        <is>
          <t>Borivali West</t>
        </is>
      </c>
      <c r="AR50" s="22" t="inlineStr">
        <is>
          <t>Maharashtra</t>
        </is>
      </c>
    </row>
    <row r="51" ht="14.4" customHeight="1">
      <c r="A51" s="16" t="inlineStr">
        <is>
          <t>PM00434_6039</t>
        </is>
      </c>
      <c r="B51" s="16" t="inlineStr">
        <is>
          <t xml:space="preserve">Mumbai              </t>
        </is>
      </c>
      <c r="C51" s="16" t="inlineStr">
        <is>
          <t>Borivali(W)</t>
        </is>
      </c>
      <c r="D51" s="16" t="inlineStr">
        <is>
          <t xml:space="preserve">Lodha Group                                       </t>
        </is>
      </c>
      <c r="E51" s="16" t="inlineStr">
        <is>
          <t>Borivali Project (Lodha Altus)</t>
        </is>
      </c>
      <c r="F51" s="20" t="inlineStr">
        <is>
          <t>Sale</t>
        </is>
      </c>
      <c r="G51" s="20" t="n">
        <v>1755</v>
      </c>
      <c r="H51" s="18" t="n">
        <v>46052</v>
      </c>
      <c r="I51" s="19" t="inlineStr">
        <is>
          <t>Borivali Project (Lodha Altus)</t>
        </is>
      </c>
      <c r="J51" s="19" t="inlineStr">
        <is>
          <t>D</t>
        </is>
      </c>
      <c r="K51" s="16" t="inlineStr">
        <is>
          <t>Lodha Developers Limited (Formerly named Macrotech Developers Limited) Authorized Signatory By Solomon Sasane K.M. By. Sopramodkambal</t>
        </is>
      </c>
      <c r="L51" s="16" t="inlineStr">
        <is>
          <t>- Plot No.: 412, Mala No.: 4, Building Name: 17G Vardhaman Chamber, Block No.: Kawasji Patel Street, Horniman Circle, Road No.: Fort, Mumbai, Maharashtra, Mumbai.</t>
        </is>
      </c>
      <c r="M51" s="20" t="n">
        <v>400001</v>
      </c>
      <c r="N51" s="20" t="n">
        <v>86</v>
      </c>
      <c r="O51" s="20" t="n">
        <v>400092</v>
      </c>
      <c r="P51" s="16" t="inlineStr">
        <is>
          <t>Borivali West,Borivali West,Maharashtra</t>
        </is>
      </c>
      <c r="Q51" s="23" t="n">
        <v>1302</v>
      </c>
      <c r="R51" s="20" t="n">
        <v>13</v>
      </c>
      <c r="S51" s="20" t="n">
        <v>2</v>
      </c>
      <c r="T51" s="16" t="inlineStr">
        <is>
          <t>493 चौ.फूट</t>
        </is>
      </c>
      <c r="U51" s="20" t="n">
        <v>493</v>
      </c>
      <c r="V51" s="20" t="n">
        <v>355</v>
      </c>
      <c r="W51" s="20" t="n">
        <v>492.99</v>
      </c>
      <c r="X51" s="20" t="n">
        <v>45.8</v>
      </c>
      <c r="Y51" s="20" t="n"/>
      <c r="Z51" s="20">
        <f>ROUND(AB51/U51,0)</f>
        <v/>
      </c>
      <c r="AA51" s="20">
        <f>IFERROR(ROUND(AB51/V51,0),"")</f>
        <v/>
      </c>
      <c r="AB51" s="20" t="n">
        <v>390000</v>
      </c>
      <c r="AC51" s="20" t="n">
        <v>611209.1040000001</v>
      </c>
      <c r="AD51" s="20" t="n"/>
      <c r="AE51" s="20" t="inlineStr">
        <is>
          <t>new-flat carpet (redevelopment); old area ignored</t>
        </is>
      </c>
      <c r="AF51" s="20" t="n">
        <v>36700</v>
      </c>
      <c r="AG51" s="20" t="n">
        <v>6200</v>
      </c>
      <c r="AH51" s="16" t="inlineStr">
        <is>
          <t>1)पालिकेचे नाव:mumbai ma.na.pa. इतर वर्णन :, इतर  माहिती:  सदनिका नं. 13,सी 2,ओम श्री गितांजली नगर सी विंग,सी. टी. एस. न. 1,1/ब/1/अ/1,1/अ/1/1,2/ब/1/1 मागाठाणे व्हिलेज,जुने क्षेत्रफळ 355 चौ. फुट कारपेट,त्या बदल्यात मिळणारी नविन सदनिका नं. डी 1302,13वा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51" s="16" t="inlineStr">
        <is>
          <t>1) Name of Municipality: Mumbai M.N.P. Other Details:, Other Information: Flat No. 13, C2, Om Shree Geetanjali Nagar C Wing, C. T.S. No. 1,1/B/1/A/1,1/A/1/1,2/B/1/1 Magathen Village, Old Area 355 Sq. ft carpet, new flat no. D 1302, 13th Floor, Altus Building, Area Carpet 493 Sq. Feet and One Car Parking, Saibaba Mandir Marg, Near Saibaba Mandir, S.V. Opposite Road, Borivali (West) Mumbai 400092..and other information mentioned in the document.</t>
        </is>
      </c>
      <c r="AJ51" s="20" t="n">
        <v>14250955</v>
      </c>
      <c r="AK51" s="20" t="inlineStr">
        <is>
          <t>Primary</t>
        </is>
      </c>
      <c r="AL51" s="21">
        <f>AB51/10^7</f>
        <v/>
      </c>
      <c r="AM51" s="16">
        <f>TEXT(H51,"mmm-yy")</f>
        <v/>
      </c>
      <c r="AN51" s="16">
        <f>"FY "&amp;TEXT(DATE(YEAR(H51)+(MONTH(H51)&gt;=4),1,1),"yy")</f>
        <v/>
      </c>
      <c r="AO51" s="16">
        <f>"FY "&amp;TEXT(DATE(YEAR(H51)+(MONTH(H51)&gt;=4),1,1),"yy") &amp; " " &amp; CHOOSE(LOOKUP(MONTH(H51),{1,4,7,10},{4,1,2,3}),"Q1","Q2","Q3","Q4")</f>
        <v/>
      </c>
      <c r="AP51" s="16" t="inlineStr">
        <is>
          <t>Borivali West</t>
        </is>
      </c>
      <c r="AQ51" s="22" t="inlineStr">
        <is>
          <t>Borivali West</t>
        </is>
      </c>
      <c r="AR51" s="22" t="inlineStr">
        <is>
          <t>Maharashtra</t>
        </is>
      </c>
    </row>
    <row r="52" ht="14.4" customHeight="1">
      <c r="A52" s="16" t="inlineStr">
        <is>
          <t>PM00434_6039</t>
        </is>
      </c>
      <c r="B52" s="16" t="inlineStr">
        <is>
          <t xml:space="preserve">Mumbai              </t>
        </is>
      </c>
      <c r="C52" s="16" t="inlineStr">
        <is>
          <t>Borivali(W)</t>
        </is>
      </c>
      <c r="D52" s="16" t="inlineStr">
        <is>
          <t xml:space="preserve">Lodha Group                                       </t>
        </is>
      </c>
      <c r="E52" s="16" t="inlineStr">
        <is>
          <t>Borivali Project (Lodha Altus)</t>
        </is>
      </c>
      <c r="F52" s="20" t="inlineStr">
        <is>
          <t>Sale</t>
        </is>
      </c>
      <c r="G52" s="20" t="n">
        <v>1033</v>
      </c>
      <c r="H52" s="18" t="n">
        <v>46043</v>
      </c>
      <c r="I52" s="19" t="inlineStr">
        <is>
          <t>Borivali Project (Lodha Altus)</t>
        </is>
      </c>
      <c r="J52" s="19" t="inlineStr">
        <is>
          <t>C</t>
        </is>
      </c>
      <c r="K52" s="16" t="inlineStr">
        <is>
          <t>Lodha Developers Limited (Formerly named Macrotech Developers Limited) Authorized Signatory By Solomon Sasane K.M. By. Hence Pramodkamble.</t>
        </is>
      </c>
      <c r="L52" s="16" t="inlineStr">
        <is>
          <t>-Plot No:412, Mala No:4, Building Name: 17G Vardhman Chamber, Block No: Kawasji Patel Street, Horniman Circle, Road No: Fort, Mumbai, Maharashtra, Mumbai.</t>
        </is>
      </c>
      <c r="M52" s="20" t="n">
        <v>400001</v>
      </c>
      <c r="N52" s="20" t="n">
        <v>40</v>
      </c>
      <c r="O52" s="20" t="n">
        <v>400092</v>
      </c>
      <c r="P52" s="16" t="inlineStr">
        <is>
          <t>Borivali West,Borivali West,Maharashtra</t>
        </is>
      </c>
      <c r="Q52" s="23" t="n">
        <v>1303</v>
      </c>
      <c r="R52" s="20" t="n">
        <v>13</v>
      </c>
      <c r="S52" s="20" t="n">
        <v>3</v>
      </c>
      <c r="T52" s="16" t="inlineStr">
        <is>
          <t>493 चौ.फूट</t>
        </is>
      </c>
      <c r="U52" s="20" t="n">
        <v>493</v>
      </c>
      <c r="V52" s="20" t="n">
        <v>355</v>
      </c>
      <c r="W52" s="20" t="n">
        <v>492.99</v>
      </c>
      <c r="X52" s="20" t="n">
        <v>45.8</v>
      </c>
      <c r="Y52" s="20" t="n"/>
      <c r="Z52" s="20">
        <f>ROUND(AB52/U52,0)</f>
        <v/>
      </c>
      <c r="AA52" s="20">
        <f>IFERROR(ROUND(AB52/V52,0),"")</f>
        <v/>
      </c>
      <c r="AB52" s="20" t="n">
        <v>390000</v>
      </c>
      <c r="AC52" s="20" t="n">
        <v>609838.6800000001</v>
      </c>
      <c r="AD52" s="20" t="n"/>
      <c r="AE52" s="20" t="inlineStr">
        <is>
          <t>new-flat carpet (redevelopment); old area ignored</t>
        </is>
      </c>
      <c r="AF52" s="20" t="n">
        <v>36700</v>
      </c>
      <c r="AG52" s="20" t="n">
        <v>6200</v>
      </c>
      <c r="AH52" s="16" t="inlineStr">
        <is>
          <t>1)पालिकेचे नाव:mumbai ma.na.pa. इतर वर्णन :, इतर  माहिती:  सदनिका नं. 14,सी 1,ओम श्री गितांजली नगर सी विंग,सी. टी. एस. न. 1,1/ब/1/अ/1,1/अ/1/1,2/ब/1/1 मागाठाणे व्हिलेज,जुने क्षेत्रफळ 355 चौ. फुट कारपेट,त्या बदल्यात मिळणारी नविन सदनिका नं. सी 1303,13वा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52" s="16" t="inlineStr">
        <is>
          <t>1) Name of Municipality: Mumbai M.N.P. Other Details:, Other Information: Flat No. 14, C1, Om Shree Geetanjali Nagar C Wing, C. T.S. No. 1,1/B/1/A/1,1/A/1/1,2/B/1/1 Magathen Village, Old Area 355 Sq. ft carpet, new flat no. C 1303, 13th Floor, Altus Building, Area Carpet 493 Sq. Feet and One Car Parking, Saibaba Mandir Marg, Near Saibaba Mandir, S.V. Opposite Road, Borivali (West) Mumbai 400092..and other information mentioned in the document.</t>
        </is>
      </c>
      <c r="AJ52" s="20" t="n">
        <v>14245025</v>
      </c>
      <c r="AK52" s="20" t="inlineStr">
        <is>
          <t>Primary</t>
        </is>
      </c>
      <c r="AL52" s="21">
        <f>AB52/10^7</f>
        <v/>
      </c>
      <c r="AM52" s="16">
        <f>TEXT(H52,"mmm-yy")</f>
        <v/>
      </c>
      <c r="AN52" s="16">
        <f>"FY "&amp;TEXT(DATE(YEAR(H52)+(MONTH(H52)&gt;=4),1,1),"yy")</f>
        <v/>
      </c>
      <c r="AO52" s="16">
        <f>"FY "&amp;TEXT(DATE(YEAR(H52)+(MONTH(H52)&gt;=4),1,1),"yy") &amp; " " &amp; CHOOSE(LOOKUP(MONTH(H52),{1,4,7,10},{4,1,2,3}),"Q1","Q2","Q3","Q4")</f>
        <v/>
      </c>
      <c r="AP52" s="16" t="inlineStr">
        <is>
          <t>Borivali West</t>
        </is>
      </c>
      <c r="AQ52" s="22" t="inlineStr">
        <is>
          <t>Borivali West</t>
        </is>
      </c>
      <c r="AR52" s="22" t="inlineStr">
        <is>
          <t>Maharashtra</t>
        </is>
      </c>
    </row>
    <row r="53" ht="14.4" customHeight="1">
      <c r="A53" s="16" t="inlineStr">
        <is>
          <t>PM00434_6039</t>
        </is>
      </c>
      <c r="B53" s="16" t="inlineStr">
        <is>
          <t xml:space="preserve">Mumbai              </t>
        </is>
      </c>
      <c r="C53" s="16" t="inlineStr">
        <is>
          <t>Borivali(W)</t>
        </is>
      </c>
      <c r="D53" s="16" t="inlineStr">
        <is>
          <t xml:space="preserve">Lodha Group                                       </t>
        </is>
      </c>
      <c r="E53" s="16" t="inlineStr">
        <is>
          <t>Borivali Project (Lodha Altus)</t>
        </is>
      </c>
      <c r="F53" s="20" t="inlineStr">
        <is>
          <t>Sale</t>
        </is>
      </c>
      <c r="G53" s="20" t="n">
        <v>2092</v>
      </c>
      <c r="H53" s="18" t="n">
        <v>46057</v>
      </c>
      <c r="I53" s="19" t="inlineStr">
        <is>
          <t>Borivali Project (Lodha Altus)</t>
        </is>
      </c>
      <c r="J53" s="19" t="inlineStr">
        <is>
          <t>D</t>
        </is>
      </c>
      <c r="K53" s="16" t="inlineStr">
        <is>
          <t>Lodha Developers Limited (Formerly named Macrotech Developers Limited) Authorized Signatory By Solomon Sasane K.M. By. Sopramodkambal</t>
        </is>
      </c>
      <c r="L53" s="16" t="inlineStr">
        <is>
          <t>- Plot No.: 412, Mala No.: 4, Building Name: 17G Vardhaman Chamber, Block No.: Kawasji Patel Street, Horniman Circle, Road No.: Fort, Mumbai, Maharashtra, Mumbai.</t>
        </is>
      </c>
      <c r="M53" s="20" t="n">
        <v>400001</v>
      </c>
      <c r="N53" s="20" t="n">
        <v>60</v>
      </c>
      <c r="O53" s="20" t="n">
        <v>400092</v>
      </c>
      <c r="P53" s="16" t="inlineStr">
        <is>
          <t>Borivali West,Borivali West,Maharashtra</t>
        </is>
      </c>
      <c r="Q53" s="23" t="n">
        <v>1402</v>
      </c>
      <c r="R53" s="20" t="n">
        <v>14</v>
      </c>
      <c r="S53" s="20" t="n">
        <v>2</v>
      </c>
      <c r="T53" s="16" t="inlineStr">
        <is>
          <t>493 चौ.फूट</t>
        </is>
      </c>
      <c r="U53" s="20" t="n">
        <v>493</v>
      </c>
      <c r="V53" s="20" t="n">
        <v>355</v>
      </c>
      <c r="W53" s="20" t="n">
        <v>492.99</v>
      </c>
      <c r="X53" s="20" t="n">
        <v>45.8</v>
      </c>
      <c r="Y53" s="20" t="n"/>
      <c r="Z53" s="20">
        <f>ROUND(AB53/U53,0)</f>
        <v/>
      </c>
      <c r="AA53" s="20">
        <f>IFERROR(ROUND(AB53/V53,0),"")</f>
        <v/>
      </c>
      <c r="AB53" s="20" t="n">
        <v>325000</v>
      </c>
      <c r="AC53" s="20" t="n">
        <v>611209.1040000001</v>
      </c>
      <c r="AD53" s="20" t="n"/>
      <c r="AE53" s="20" t="inlineStr">
        <is>
          <t>new-flat carpet (redevelopment); old area ignored</t>
        </is>
      </c>
      <c r="AF53" s="20" t="n">
        <v>36700</v>
      </c>
      <c r="AG53" s="20" t="n">
        <v>6200</v>
      </c>
      <c r="AH53" s="16" t="inlineStr">
        <is>
          <t>1)पालिकेचे नाव:mumbai ma.na.pa. इतर वर्णन :, इतर  माहिती:  सदनिका नं. 01,सी 7,ओम श्री गितांजली नगर सी विंग,सी. टी. एस. न. 1,1/ब/1/अ/1,1/अ/1/1,2/ब/1/1 मागाठाणे व्हिलेज,जुने क्षेत्रफळ 355 चौ. फुट कारपेट,त्या बदल्यात मिळणारी नविन सदनिका नं. डी 1402,14वा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53" s="16" t="inlineStr">
        <is>
          <t>1) Name of Municipality: Mumbai M.N.P. Other Details:, Other Information: Flat No. 01, C7, Om Shree Geetanjali Nagar C Wing, C. T.S. No. 1,1/B/1/A/1,1/A/1/1,2/B/1/1 Magathen Village, Old Area 355 Sq. ft carpet, new flat no. D 1402, 14th Floor, Altus Building, Area Carpet 493 Sq. Feet and One Car Parking, Saibaba Mandir Marg, Near Saibaba Mandir, S.V. Opposite Road, Borivali (West) Mumbai 400092..and other information mentioned in the document.</t>
        </is>
      </c>
      <c r="AJ53" s="20" t="n">
        <v>14216734</v>
      </c>
      <c r="AK53" s="20" t="inlineStr">
        <is>
          <t>Primary</t>
        </is>
      </c>
      <c r="AL53" s="21">
        <f>AB53/10^7</f>
        <v/>
      </c>
      <c r="AM53" s="16">
        <f>TEXT(H53,"mmm-yy")</f>
        <v/>
      </c>
      <c r="AN53" s="16">
        <f>"FY "&amp;TEXT(DATE(YEAR(H53)+(MONTH(H53)&gt;=4),1,1),"yy")</f>
        <v/>
      </c>
      <c r="AO53" s="16">
        <f>"FY "&amp;TEXT(DATE(YEAR(H53)+(MONTH(H53)&gt;=4),1,1),"yy") &amp; " " &amp; CHOOSE(LOOKUP(MONTH(H53),{1,4,7,10},{4,1,2,3}),"Q1","Q2","Q3","Q4")</f>
        <v/>
      </c>
      <c r="AP53" s="16" t="inlineStr">
        <is>
          <t>Borivali West</t>
        </is>
      </c>
      <c r="AQ53" s="22" t="inlineStr">
        <is>
          <t>Borivali West</t>
        </is>
      </c>
      <c r="AR53" s="22" t="inlineStr">
        <is>
          <t>Maharashtra</t>
        </is>
      </c>
    </row>
    <row r="54" ht="14.4" customHeight="1">
      <c r="A54" s="16" t="inlineStr">
        <is>
          <t>PM00434_6039</t>
        </is>
      </c>
      <c r="B54" s="16" t="inlineStr">
        <is>
          <t xml:space="preserve">Mumbai              </t>
        </is>
      </c>
      <c r="C54" s="16" t="inlineStr">
        <is>
          <t>Borivali(W)</t>
        </is>
      </c>
      <c r="D54" s="16" t="inlineStr">
        <is>
          <t xml:space="preserve">Lodha Group                                       </t>
        </is>
      </c>
      <c r="E54" s="16" t="inlineStr">
        <is>
          <t>Borivali Project (Lodha Altus)</t>
        </is>
      </c>
      <c r="F54" s="20" t="inlineStr">
        <is>
          <t>Sale</t>
        </is>
      </c>
      <c r="G54" s="20" t="n">
        <v>1018</v>
      </c>
      <c r="H54" s="18" t="n">
        <v>46043</v>
      </c>
      <c r="I54" s="19" t="inlineStr">
        <is>
          <t>Borivali Project (Lodha Altus)</t>
        </is>
      </c>
      <c r="J54" s="19" t="inlineStr">
        <is>
          <t>C</t>
        </is>
      </c>
      <c r="K54" s="16" t="inlineStr">
        <is>
          <t>Lodha Developers Limited (Formerly named Macrotech Developers Limited) Authorized Signatory By Solomon Sasane K.M. By. Hence Pramodkamble.</t>
        </is>
      </c>
      <c r="L54" s="16" t="inlineStr">
        <is>
          <t>-Plot No:412, Mala No:4, Building Name: 17G Vardhman Chamber, Block No: Kawasji Patel Street, Horniman Circle, Road No: Fort, Mumbai, Maharashtra, Mumbai.</t>
        </is>
      </c>
      <c r="M54" s="20" t="n">
        <v>400001</v>
      </c>
      <c r="N54" s="20" t="n">
        <v>52</v>
      </c>
      <c r="O54" s="20" t="n">
        <v>400092</v>
      </c>
      <c r="P54" s="16" t="inlineStr">
        <is>
          <t>Borivali West,Borivali West,Maharashtra</t>
        </is>
      </c>
      <c r="Q54" s="23" t="n">
        <v>1403</v>
      </c>
      <c r="R54" s="20" t="n">
        <v>14</v>
      </c>
      <c r="S54" s="20" t="n">
        <v>3</v>
      </c>
      <c r="T54" s="16" t="inlineStr">
        <is>
          <t>493 चौ.फूट</t>
        </is>
      </c>
      <c r="U54" s="20" t="n">
        <v>493</v>
      </c>
      <c r="V54" s="20" t="n">
        <v>355</v>
      </c>
      <c r="W54" s="20" t="n">
        <v>492.99</v>
      </c>
      <c r="X54" s="20" t="n">
        <v>45.8</v>
      </c>
      <c r="Y54" s="20" t="n"/>
      <c r="Z54" s="20">
        <f>ROUND(AB54/U54,0)</f>
        <v/>
      </c>
      <c r="AA54" s="20">
        <f>IFERROR(ROUND(AB54/V54,0),"")</f>
        <v/>
      </c>
      <c r="AB54" s="20" t="n">
        <v>325000</v>
      </c>
      <c r="AC54" s="20" t="n">
        <v>609838.6800000001</v>
      </c>
      <c r="AD54" s="20" t="n"/>
      <c r="AE54" s="20" t="inlineStr">
        <is>
          <t>new-flat carpet (redevelopment); old area ignored</t>
        </is>
      </c>
      <c r="AF54" s="20" t="n">
        <v>36700</v>
      </c>
      <c r="AG54" s="20" t="n">
        <v>6200</v>
      </c>
      <c r="AH54" s="16" t="inlineStr">
        <is>
          <t>1)पालिकेचे नाव:mumbai ma.na.pa. इतर वर्णन :, इतर  माहिती: सदनिका नं. 14,सी 4,ओम श्री गितांजली नगर सी विंग,सी. टी. एस. न. 1,1/ब/1/अ/1,1/अ/1/1,2/ब/1/1 मागाठाणे व्हिलेज,जुने क्षेत्रफळ 355 चौ. फुट कारपेट,त्या बदल्यात मिळणारी नविन सदनिका नं. सी 1403,14वा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54" s="16" t="inlineStr">
        <is>
          <t>1) Name of Municipality: Mumbai M.N.P. Other Details:, Other Information: Flat No. 14, C 4, Om Shree Geetanjali Nagar C Wing, C. T.S. No. 1,1/B/1/A/1,1/A/1/1,2/B/1/1 Magathen Village, Old Area 355 Sq. ft carpet, new flat no. C 1403, 14th Floor, Altus Building, Area Carpet 493 Sq. Feet and One Car Parking, Saibaba Mandir Marg, Near Saibaba Mandir, S.V. Opposite Road, Borivali (West) Mumbai 400092..and other information mentioned in the document.</t>
        </is>
      </c>
      <c r="AJ54" s="20" t="n">
        <v>14352049</v>
      </c>
      <c r="AK54" s="20" t="inlineStr">
        <is>
          <t>Primary</t>
        </is>
      </c>
      <c r="AL54" s="21">
        <f>AB54/10^7</f>
        <v/>
      </c>
      <c r="AM54" s="16">
        <f>TEXT(H54,"mmm-yy")</f>
        <v/>
      </c>
      <c r="AN54" s="16">
        <f>"FY "&amp;TEXT(DATE(YEAR(H54)+(MONTH(H54)&gt;=4),1,1),"yy")</f>
        <v/>
      </c>
      <c r="AO54" s="16">
        <f>"FY "&amp;TEXT(DATE(YEAR(H54)+(MONTH(H54)&gt;=4),1,1),"yy") &amp; " " &amp; CHOOSE(LOOKUP(MONTH(H54),{1,4,7,10},{4,1,2,3}),"Q1","Q2","Q3","Q4")</f>
        <v/>
      </c>
      <c r="AP54" s="16" t="inlineStr">
        <is>
          <t>Borivali West</t>
        </is>
      </c>
      <c r="AQ54" s="22" t="inlineStr">
        <is>
          <t>Borivali West</t>
        </is>
      </c>
      <c r="AR54" s="22" t="inlineStr">
        <is>
          <t>Maharashtra</t>
        </is>
      </c>
    </row>
    <row r="55" ht="14.4" customHeight="1">
      <c r="A55" s="16" t="inlineStr">
        <is>
          <t>PM00434_6039</t>
        </is>
      </c>
      <c r="B55" s="16" t="inlineStr">
        <is>
          <t xml:space="preserve">Mumbai              </t>
        </is>
      </c>
      <c r="C55" s="16" t="inlineStr">
        <is>
          <t>Borivali(W)</t>
        </is>
      </c>
      <c r="D55" s="16" t="inlineStr">
        <is>
          <t xml:space="preserve">Lodha Group                                       </t>
        </is>
      </c>
      <c r="E55" s="16" t="inlineStr">
        <is>
          <t>Borivali Project (Lodha Altus)</t>
        </is>
      </c>
      <c r="F55" s="20" t="inlineStr">
        <is>
          <t>Sale</t>
        </is>
      </c>
      <c r="G55" s="20" t="n">
        <v>997</v>
      </c>
      <c r="H55" s="18" t="n">
        <v>46043</v>
      </c>
      <c r="I55" s="19" t="inlineStr">
        <is>
          <t>Borivali Project (Lodha Altus)</t>
        </is>
      </c>
      <c r="J55" s="19" t="inlineStr">
        <is>
          <t>D</t>
        </is>
      </c>
      <c r="K55" s="16" t="inlineStr">
        <is>
          <t>Lodha Developers Limited (Formerly named Macrotech Developers Limited) Authorized Signatory By Solomon Sasane K.M. By. Hence Pramodkamble.</t>
        </is>
      </c>
      <c r="L55" s="16" t="inlineStr">
        <is>
          <t>-Plot No:412, Mala No:4, Building Name: 17G Vardhman Chamber, Block No: Kawasji Patel Street, Horniman Circle, Road No: Fort, Mumbai, Maharashtra, Mumbai.</t>
        </is>
      </c>
      <c r="M55" s="20" t="n">
        <v>400001</v>
      </c>
      <c r="N55" s="20" t="n">
        <v>66</v>
      </c>
      <c r="O55" s="20" t="n">
        <v>400092</v>
      </c>
      <c r="P55" s="16" t="inlineStr">
        <is>
          <t>Borivali West,Borivali West,Maharashtra</t>
        </is>
      </c>
      <c r="Q55" s="23" t="n">
        <v>1502</v>
      </c>
      <c r="R55" s="20" t="n">
        <v>15</v>
      </c>
      <c r="S55" s="20" t="n">
        <v>2</v>
      </c>
      <c r="T55" s="16" t="inlineStr">
        <is>
          <t>493 चौ.फूट</t>
        </is>
      </c>
      <c r="U55" s="20" t="n">
        <v>493</v>
      </c>
      <c r="V55" s="20" t="n">
        <v>355</v>
      </c>
      <c r="W55" s="20" t="n">
        <v>492.99</v>
      </c>
      <c r="X55" s="20" t="n">
        <v>45.8</v>
      </c>
      <c r="Y55" s="20" t="n"/>
      <c r="Z55" s="20">
        <f>ROUND(AB55/U55,0)</f>
        <v/>
      </c>
      <c r="AA55" s="20">
        <f>IFERROR(ROUND(AB55/V55,0),"")</f>
        <v/>
      </c>
      <c r="AB55" s="20" t="n">
        <v>325000</v>
      </c>
      <c r="AC55" s="20" t="n">
        <v>609838.6800000001</v>
      </c>
      <c r="AD55" s="20" t="n"/>
      <c r="AE55" s="20" t="inlineStr">
        <is>
          <t>new-flat carpet (redevelopment); old area ignored</t>
        </is>
      </c>
      <c r="AF55" s="20" t="n">
        <v>36700</v>
      </c>
      <c r="AG55" s="20" t="n">
        <v>6200</v>
      </c>
      <c r="AH55" s="16" t="inlineStr">
        <is>
          <t>1)पालिकेचे नाव:mumbai ma.na.pa. इतर वर्णन :, इतर  माहिती:  सदनिका नं. 16,सी 3,ओम श्री गितांजली नगर सी विंग,सी. टी. एस. न. 1,1/ब/1/अ/1,1/अ/1/1,2/ब/1/1 मागाठाणे व्हिलेज,जुने क्षेत्रफळ 355 चौ. फुट कारपेट,त्या बदल्यात मिळणारी नविन सदनिका नं. डी 1502,15वा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55" s="16" t="inlineStr">
        <is>
          <t>1) Name of Municipality: Mumbai M.N.P. Other Details:, Other Information: Flat No. 16, C3, Om Shree Geetanjali Nagar C Wing, C. T.S. No. 1,1/B/1/A/1,1/A/1/1,2/B/1/1 Magathen Village, Old Area 355 Sq. ft carpet, new flat no. D 1502, 15th Floor, Altus Building, Area Carpet 493 Sq. Feet and One Car Parking, Saibaba Mandir Marg, Near Saibaba Mandir, S.V. Opposite Road, Borivali (West) Mumbai 400092..and other information mentioned in the document.</t>
        </is>
      </c>
      <c r="AJ55" s="20" t="n">
        <v>14202644</v>
      </c>
      <c r="AK55" s="20" t="inlineStr">
        <is>
          <t>Primary</t>
        </is>
      </c>
      <c r="AL55" s="21">
        <f>AB55/10^7</f>
        <v/>
      </c>
      <c r="AM55" s="16">
        <f>TEXT(H55,"mmm-yy")</f>
        <v/>
      </c>
      <c r="AN55" s="16">
        <f>"FY "&amp;TEXT(DATE(YEAR(H55)+(MONTH(H55)&gt;=4),1,1),"yy")</f>
        <v/>
      </c>
      <c r="AO55" s="16">
        <f>"FY "&amp;TEXT(DATE(YEAR(H55)+(MONTH(H55)&gt;=4),1,1),"yy") &amp; " " &amp; CHOOSE(LOOKUP(MONTH(H55),{1,4,7,10},{4,1,2,3}),"Q1","Q2","Q3","Q4")</f>
        <v/>
      </c>
      <c r="AP55" s="16" t="inlineStr">
        <is>
          <t>Borivali West</t>
        </is>
      </c>
      <c r="AQ55" s="22" t="inlineStr">
        <is>
          <t>Borivali West</t>
        </is>
      </c>
      <c r="AR55" s="22" t="inlineStr">
        <is>
          <t>Maharashtra</t>
        </is>
      </c>
    </row>
    <row r="56" ht="14.4" customHeight="1">
      <c r="A56" s="16" t="inlineStr">
        <is>
          <t>PM00434_6039</t>
        </is>
      </c>
      <c r="B56" s="16" t="inlineStr">
        <is>
          <t xml:space="preserve">Mumbai              </t>
        </is>
      </c>
      <c r="C56" s="16" t="inlineStr">
        <is>
          <t>Borivali(W)</t>
        </is>
      </c>
      <c r="D56" s="16" t="inlineStr">
        <is>
          <t xml:space="preserve">Lodha Group                                       </t>
        </is>
      </c>
      <c r="E56" s="16" t="inlineStr">
        <is>
          <t>Borivali Project (Lodha Altus)</t>
        </is>
      </c>
      <c r="F56" s="20" t="inlineStr">
        <is>
          <t>Sale</t>
        </is>
      </c>
      <c r="G56" s="20" t="n">
        <v>1746</v>
      </c>
      <c r="H56" s="18" t="n">
        <v>46052</v>
      </c>
      <c r="I56" s="19" t="inlineStr">
        <is>
          <t>Borivali Project (Lodha Altus)</t>
        </is>
      </c>
      <c r="J56" s="19" t="inlineStr">
        <is>
          <t>D</t>
        </is>
      </c>
      <c r="K56" s="16" t="inlineStr">
        <is>
          <t>Lodha Developers Limited (Formerly named Macrotech Developers Limited) Authorized Signatory By Solomon Sasane K.M. By. Sopramodkambal</t>
        </is>
      </c>
      <c r="L56" s="16" t="inlineStr">
        <is>
          <t>- Plot No.: 412, Mala No.: 4, Building Name: 17G Vardhaman Chamber, Block No.: Kawasji Patel Street, Horniman Circle, Road No.: Fort, Mumbai, Maharashtra, Mumbai.</t>
        </is>
      </c>
      <c r="M56" s="20" t="n">
        <v>400001</v>
      </c>
      <c r="N56" s="20" t="n">
        <v>44</v>
      </c>
      <c r="O56" s="20" t="n">
        <v>400092</v>
      </c>
      <c r="P56" s="16" t="inlineStr">
        <is>
          <t>Borivali West,Borivali West,Maharashtra</t>
        </is>
      </c>
      <c r="Q56" s="23" t="n">
        <v>1602</v>
      </c>
      <c r="R56" s="20" t="n">
        <v>16</v>
      </c>
      <c r="S56" s="20" t="n">
        <v>2</v>
      </c>
      <c r="T56" s="16" t="inlineStr">
        <is>
          <t>493 चौ.फूट</t>
        </is>
      </c>
      <c r="U56" s="20" t="n">
        <v>493</v>
      </c>
      <c r="V56" s="20" t="n">
        <v>355</v>
      </c>
      <c r="W56" s="20" t="n">
        <v>492.99</v>
      </c>
      <c r="X56" s="20" t="n">
        <v>45.8</v>
      </c>
      <c r="Y56" s="20" t="n"/>
      <c r="Z56" s="20">
        <f>ROUND(AB56/U56,0)</f>
        <v/>
      </c>
      <c r="AA56" s="20">
        <f>IFERROR(ROUND(AB56/V56,0),"")</f>
        <v/>
      </c>
      <c r="AB56" s="20" t="n">
        <v>325000</v>
      </c>
      <c r="AC56" s="20" t="n">
        <v>611209.1040000001</v>
      </c>
      <c r="AD56" s="20" t="n"/>
      <c r="AE56" s="20" t="inlineStr">
        <is>
          <t>new-flat carpet (redevelopment); old area ignored</t>
        </is>
      </c>
      <c r="AF56" s="20" t="n">
        <v>36700</v>
      </c>
      <c r="AG56" s="20" t="n">
        <v>6200</v>
      </c>
      <c r="AH56" s="16" t="inlineStr">
        <is>
          <t>1)पालिकेचे नाव:mumbai ma.na.pa. इतर वर्णन :, इतर  माहिती:  सदनिका नं. 9,सी 3,ओम श्री गितांजली नगर सी विंग,सी. टी. एस. न. 1,1/ब/1/अ/1,1/अ/1/1,2/ब/1/1 मागाठाणे व्हिलेज,जुने क्षेत्रफळ 355 चौ. फुट कारपेट,त्या बदल्यात मिळणारी नविन सदनिका नं. डी 1602,16वा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56" s="16" t="inlineStr">
        <is>
          <t>1) Name of Municipality: Mumbai M.N.P. Other Details:, Other Information: Flat No. 9,C 3,Om Shree Geetanjali Nagar C Wing,C. T.S. No. 1,1/B/1/A/1,1/A/1/1,2/B/1/1 Magathen Village, Old Area 355 Sq. ft carpet, new flat no. D 1602, 16th Floor, Altus Building, Area Carpet 493 Sq. Feet and One Car Parking, Saibaba Mandir Marg, Near Saibaba Mandir, S.V. Opposite Road, Borivali (West) Mumbai 400092..and other information mentioned in the document.</t>
        </is>
      </c>
      <c r="AJ56" s="20" t="n">
        <v>14252686</v>
      </c>
      <c r="AK56" s="20" t="inlineStr">
        <is>
          <t>Primary</t>
        </is>
      </c>
      <c r="AL56" s="21">
        <f>AB56/10^7</f>
        <v/>
      </c>
      <c r="AM56" s="16">
        <f>TEXT(H56,"mmm-yy")</f>
        <v/>
      </c>
      <c r="AN56" s="16">
        <f>"FY "&amp;TEXT(DATE(YEAR(H56)+(MONTH(H56)&gt;=4),1,1),"yy")</f>
        <v/>
      </c>
      <c r="AO56" s="16">
        <f>"FY "&amp;TEXT(DATE(YEAR(H56)+(MONTH(H56)&gt;=4),1,1),"yy") &amp; " " &amp; CHOOSE(LOOKUP(MONTH(H56),{1,4,7,10},{4,1,2,3}),"Q1","Q2","Q3","Q4")</f>
        <v/>
      </c>
      <c r="AP56" s="16" t="inlineStr">
        <is>
          <t>Borivali West</t>
        </is>
      </c>
      <c r="AQ56" s="22" t="inlineStr">
        <is>
          <t>Borivali West</t>
        </is>
      </c>
      <c r="AR56" s="22" t="inlineStr">
        <is>
          <t>Maharashtra</t>
        </is>
      </c>
    </row>
    <row r="57" ht="14.4" customHeight="1">
      <c r="A57" s="16" t="inlineStr">
        <is>
          <t>PM00434_6039</t>
        </is>
      </c>
      <c r="B57" s="16" t="inlineStr">
        <is>
          <t xml:space="preserve">Mumbai              </t>
        </is>
      </c>
      <c r="C57" s="16" t="inlineStr">
        <is>
          <t>Borivali(W)</t>
        </is>
      </c>
      <c r="D57" s="16" t="inlineStr">
        <is>
          <t xml:space="preserve">Lodha Group                                       </t>
        </is>
      </c>
      <c r="E57" s="16" t="inlineStr">
        <is>
          <t>Borivali Project (Lodha Altus)</t>
        </is>
      </c>
      <c r="F57" s="20" t="inlineStr">
        <is>
          <t>Sale</t>
        </is>
      </c>
      <c r="G57" s="20" t="n">
        <v>2090</v>
      </c>
      <c r="H57" s="18" t="n">
        <v>46057</v>
      </c>
      <c r="I57" s="19" t="inlineStr">
        <is>
          <t>Borivali Project (Lodha Altus)</t>
        </is>
      </c>
      <c r="J57" s="19" t="inlineStr">
        <is>
          <t>D</t>
        </is>
      </c>
      <c r="K57" s="16" t="inlineStr">
        <is>
          <t>Lodha Developers Limited (Formerly named Macrotech Developers Limited) Authorized Signatory By Solomon Sasane K.M. By. Sopramodkambal</t>
        </is>
      </c>
      <c r="L57" s="16" t="inlineStr">
        <is>
          <t>- Plot No.: 412, Mala No.: 4, Building Name: 17G Vardhaman Chamber, Block No.: Kawasji Patel Street, Horniman Circle, Road No.: Fort, Mumbai, Maharashtra, Mumbai.</t>
        </is>
      </c>
      <c r="M57" s="20" t="n">
        <v>400001</v>
      </c>
      <c r="N57" s="20" t="n">
        <v>60</v>
      </c>
      <c r="O57" s="20" t="n">
        <v>400092</v>
      </c>
      <c r="P57" s="16" t="inlineStr">
        <is>
          <t>Borivali West,Borivali West,Maharashtra</t>
        </is>
      </c>
      <c r="Q57" s="23" t="n">
        <v>1702</v>
      </c>
      <c r="R57" s="20" t="n">
        <v>17</v>
      </c>
      <c r="S57" s="20" t="n">
        <v>2</v>
      </c>
      <c r="T57" s="16" t="inlineStr">
        <is>
          <t>493 चौ.फूट</t>
        </is>
      </c>
      <c r="U57" s="20" t="n">
        <v>493</v>
      </c>
      <c r="V57" s="20" t="n">
        <v>355</v>
      </c>
      <c r="W57" s="20" t="n">
        <v>492.99</v>
      </c>
      <c r="X57" s="20" t="n">
        <v>45.8</v>
      </c>
      <c r="Y57" s="20" t="n"/>
      <c r="Z57" s="20">
        <f>ROUND(AB57/U57,0)</f>
        <v/>
      </c>
      <c r="AA57" s="20">
        <f>IFERROR(ROUND(AB57/V57,0),"")</f>
        <v/>
      </c>
      <c r="AB57" s="20" t="n">
        <v>390000</v>
      </c>
      <c r="AC57" s="20" t="n">
        <v>611209.1040000001</v>
      </c>
      <c r="AD57" s="20" t="n"/>
      <c r="AE57" s="20" t="inlineStr">
        <is>
          <t>new-flat carpet (redevelopment); old area ignored</t>
        </is>
      </c>
      <c r="AF57" s="20" t="n">
        <v>36700</v>
      </c>
      <c r="AG57" s="20" t="n">
        <v>6200</v>
      </c>
      <c r="AH57" s="16" t="inlineStr">
        <is>
          <t>1)पालिकेचे नाव:mumbai ma.na.pa. इतर वर्णन :, इतर  माहिती:  सदनिका नं. 4,सी 9,ओम श्री गितांजली नगर सी विंग,सी. टी. एस. न. 1,1/ब/1/अ/1,1/अ/1/1,2/ब/1/1 मागाठाणे व्हिलेज,जुने क्षेत्रफळ 355 चौ. फुट कारपेट,त्या बदल्यात मिळणारी नविन सदनिका नं. डी 1702,17वा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57" s="16" t="inlineStr">
        <is>
          <t>1) Name of Municipality: Mumbai M.N.P. Other Details:, Other Information: Flat No. 4,C 9,Om Shri Geetanjali Nagar C Wing,C. T.S. No. 1,1/B/1/A/1,1/A/1/1,2/B/1/1 Magathen Village, Old Area 355 Sq. ft carpet, new flat no. D 1702, 17th Floor, Altus Building, Area Carpet 493 Sq. Feet and One Car Parking, Saibaba Mandir Marg, Near Saibaba Mandir, S.V. Opposite Road, Borivali (West) Mumbai 400092..and other information mentioned in the document.</t>
        </is>
      </c>
      <c r="AJ57" s="20" t="n">
        <v>14216884</v>
      </c>
      <c r="AK57" s="20" t="inlineStr">
        <is>
          <t>Primary</t>
        </is>
      </c>
      <c r="AL57" s="21">
        <f>AB57/10^7</f>
        <v/>
      </c>
      <c r="AM57" s="16">
        <f>TEXT(H57,"mmm-yy")</f>
        <v/>
      </c>
      <c r="AN57" s="16">
        <f>"FY "&amp;TEXT(DATE(YEAR(H57)+(MONTH(H57)&gt;=4),1,1),"yy")</f>
        <v/>
      </c>
      <c r="AO57" s="16">
        <f>"FY "&amp;TEXT(DATE(YEAR(H57)+(MONTH(H57)&gt;=4),1,1),"yy") &amp; " " &amp; CHOOSE(LOOKUP(MONTH(H57),{1,4,7,10},{4,1,2,3}),"Q1","Q2","Q3","Q4")</f>
        <v/>
      </c>
      <c r="AP57" s="16" t="inlineStr">
        <is>
          <t>Borivali West</t>
        </is>
      </c>
      <c r="AQ57" s="22" t="inlineStr">
        <is>
          <t>Borivali West</t>
        </is>
      </c>
      <c r="AR57" s="22" t="inlineStr">
        <is>
          <t>Maharashtra</t>
        </is>
      </c>
    </row>
    <row r="58" ht="14.4" customHeight="1">
      <c r="A58" s="16" t="inlineStr">
        <is>
          <t>PM00434_6039</t>
        </is>
      </c>
      <c r="B58" s="16" t="inlineStr">
        <is>
          <t xml:space="preserve">Mumbai              </t>
        </is>
      </c>
      <c r="C58" s="16" t="inlineStr">
        <is>
          <t>Borivali(W)</t>
        </is>
      </c>
      <c r="D58" s="16" t="inlineStr">
        <is>
          <t xml:space="preserve">Lodha Group                                       </t>
        </is>
      </c>
      <c r="E58" s="16" t="inlineStr">
        <is>
          <t>Borivali Project (Lodha Altus)</t>
        </is>
      </c>
      <c r="F58" s="20" t="inlineStr">
        <is>
          <t>Sale</t>
        </is>
      </c>
      <c r="G58" s="20" t="n">
        <v>1020</v>
      </c>
      <c r="H58" s="18" t="n">
        <v>46043</v>
      </c>
      <c r="I58" s="19" t="inlineStr">
        <is>
          <t>Borivali Project (Lodha Altus)</t>
        </is>
      </c>
      <c r="J58" s="19" t="inlineStr">
        <is>
          <t>C</t>
        </is>
      </c>
      <c r="K58" s="16" t="inlineStr">
        <is>
          <t>Lodha Developers Limited (Formerly named Macrotech Developers Limited) Authorized Signatory By Solomon Sasane K.M. By. Hence Pramodkamble.</t>
        </is>
      </c>
      <c r="L58" s="16" t="inlineStr">
        <is>
          <t>-Plot No:412, Mala No:4, Building Name: 17G Vardhman Chamber, Block No: Kawasji Patel Street, Horniman Circle, Road No: Fort, Mumbai, Maharashtra, Mumbai.</t>
        </is>
      </c>
      <c r="M58" s="20" t="n">
        <v>400001</v>
      </c>
      <c r="N58" s="20" t="n">
        <v>46</v>
      </c>
      <c r="O58" s="20" t="n">
        <v>400092</v>
      </c>
      <c r="P58" s="16" t="inlineStr">
        <is>
          <t>Borivali West,Borivali West,Maharashtra</t>
        </is>
      </c>
      <c r="Q58" s="23" t="n">
        <v>1703</v>
      </c>
      <c r="R58" s="20" t="n">
        <v>17</v>
      </c>
      <c r="S58" s="20" t="n">
        <v>3</v>
      </c>
      <c r="T58" s="16" t="inlineStr">
        <is>
          <t>493 चौ.फूट</t>
        </is>
      </c>
      <c r="U58" s="20" t="n">
        <v>493</v>
      </c>
      <c r="V58" s="20" t="n">
        <v>355</v>
      </c>
      <c r="W58" s="20" t="n">
        <v>492.99</v>
      </c>
      <c r="X58" s="20" t="n">
        <v>45.8</v>
      </c>
      <c r="Y58" s="20" t="n"/>
      <c r="Z58" s="20">
        <f>ROUND(AB58/U58,0)</f>
        <v/>
      </c>
      <c r="AA58" s="20">
        <f>IFERROR(ROUND(AB58/V58,0),"")</f>
        <v/>
      </c>
      <c r="AB58" s="20" t="n">
        <v>325000</v>
      </c>
      <c r="AC58" s="20" t="n">
        <v>609838.6800000001</v>
      </c>
      <c r="AD58" s="20" t="n"/>
      <c r="AE58" s="20" t="inlineStr">
        <is>
          <t>new-flat carpet (redevelopment); old area ignored</t>
        </is>
      </c>
      <c r="AF58" s="20" t="n">
        <v>36700</v>
      </c>
      <c r="AG58" s="20" t="n">
        <v>6200</v>
      </c>
      <c r="AH58" s="16" t="inlineStr">
        <is>
          <t>1)पालिकेचे नाव:mumbai ma.na.pa. इतर वर्णन :, इतर  माहिती:  सदनिका नं. 11,सी 3,ओम श्री गितांजली नगर सी विंग,सी. टी. एस. न. 1,1/ब/1/अ/1,1/अ/1/1,2/ब/1/1 मागाठाणे व्हिलेज,जुने क्षेत्रफळ 355 चौ. फुट कारपेट,त्या बदल्यात मिळणारी नविन सदनिका नं. सी 1703,17वा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58" s="16" t="inlineStr">
        <is>
          <t>1) Name of Municipality: Mumbai M.N.P. Other Details:, Other Information: Flat No. 11, C 3, Om Shree Geetanjali Nagar C Wing, C. T.S. No. 1,1/B/1/A/1,1/A/1/1,2/B/1/1 Magathen Village, Old Area 355 Sq. ft carpet, new flat no. C 1703, 17th Floor, Altus Building, Area Carpet 493 Sq. Feet and One Car Parking, Saibaba Mandir Marg, Near Saibaba Mandir, S.V. Opposite Road, Borivali (West) Mumbai 400092..and other information mentioned in the document.</t>
        </is>
      </c>
      <c r="AJ58" s="20" t="n">
        <v>14352039</v>
      </c>
      <c r="AK58" s="20" t="inlineStr">
        <is>
          <t>Primary</t>
        </is>
      </c>
      <c r="AL58" s="21">
        <f>AB58/10^7</f>
        <v/>
      </c>
      <c r="AM58" s="16">
        <f>TEXT(H58,"mmm-yy")</f>
        <v/>
      </c>
      <c r="AN58" s="16">
        <f>"FY "&amp;TEXT(DATE(YEAR(H58)+(MONTH(H58)&gt;=4),1,1),"yy")</f>
        <v/>
      </c>
      <c r="AO58" s="16">
        <f>"FY "&amp;TEXT(DATE(YEAR(H58)+(MONTH(H58)&gt;=4),1,1),"yy") &amp; " " &amp; CHOOSE(LOOKUP(MONTH(H58),{1,4,7,10},{4,1,2,3}),"Q1","Q2","Q3","Q4")</f>
        <v/>
      </c>
      <c r="AP58" s="16" t="inlineStr">
        <is>
          <t>Borivali West</t>
        </is>
      </c>
      <c r="AQ58" s="22" t="inlineStr">
        <is>
          <t>Borivali West</t>
        </is>
      </c>
      <c r="AR58" s="22" t="inlineStr">
        <is>
          <t>Maharashtra</t>
        </is>
      </c>
    </row>
    <row r="59" ht="14.4" customHeight="1">
      <c r="A59" s="16" t="inlineStr">
        <is>
          <t>PM00434_6039</t>
        </is>
      </c>
      <c r="B59" s="16" t="inlineStr">
        <is>
          <t xml:space="preserve">Mumbai              </t>
        </is>
      </c>
      <c r="C59" s="16" t="inlineStr">
        <is>
          <t>Borivali(W)</t>
        </is>
      </c>
      <c r="D59" s="16" t="inlineStr">
        <is>
          <t xml:space="preserve">Lodha Group                                       </t>
        </is>
      </c>
      <c r="E59" s="16" t="inlineStr">
        <is>
          <t>Borivali Project (Lodha Altus)</t>
        </is>
      </c>
      <c r="F59" s="20" t="inlineStr">
        <is>
          <t>Sale</t>
        </is>
      </c>
      <c r="G59" s="20" t="n">
        <v>2117</v>
      </c>
      <c r="H59" s="18" t="n">
        <v>46057</v>
      </c>
      <c r="I59" s="19" t="inlineStr">
        <is>
          <t>Borivali Project (Lodha Altus)</t>
        </is>
      </c>
      <c r="J59" s="19" t="inlineStr">
        <is>
          <t>D</t>
        </is>
      </c>
      <c r="K59" s="16" t="inlineStr">
        <is>
          <t>Lodha Developers Limited (Formerly named Macrotech Developers Limited) Authorized Signatory By Solomon Sasane K.M. By. Sopramodkambal</t>
        </is>
      </c>
      <c r="L59" s="16" t="inlineStr">
        <is>
          <t>- Plot No.: 412, Mala No.: 4, Building Name: 17G Vardhaman Chamber, Block No.: Kawasji Patel Street, Horniman Circle, Road No.: Fort, Mumbai, Maharashtra, Mumbai.</t>
        </is>
      </c>
      <c r="M59" s="20" t="n">
        <v>400001</v>
      </c>
      <c r="N59" s="20" t="n">
        <v>61</v>
      </c>
      <c r="O59" s="20" t="n">
        <v>400092</v>
      </c>
      <c r="P59" s="16" t="inlineStr">
        <is>
          <t>Borivali West,Borivali West,Maharashtra</t>
        </is>
      </c>
      <c r="Q59" s="23" t="n">
        <v>1802</v>
      </c>
      <c r="R59" s="20" t="n">
        <v>18</v>
      </c>
      <c r="S59" s="20" t="n">
        <v>2</v>
      </c>
      <c r="T59" s="16" t="inlineStr">
        <is>
          <t>493 चौ.फूट</t>
        </is>
      </c>
      <c r="U59" s="20" t="n">
        <v>493</v>
      </c>
      <c r="V59" s="20" t="n">
        <v>355</v>
      </c>
      <c r="W59" s="20" t="n">
        <v>492.99</v>
      </c>
      <c r="X59" s="20" t="n">
        <v>45.8</v>
      </c>
      <c r="Y59" s="20" t="n"/>
      <c r="Z59" s="20">
        <f>ROUND(AB59/U59,0)</f>
        <v/>
      </c>
      <c r="AA59" s="20">
        <f>IFERROR(ROUND(AB59/V59,0),"")</f>
        <v/>
      </c>
      <c r="AB59" s="20" t="n">
        <v>325000</v>
      </c>
      <c r="AC59" s="20" t="n">
        <v>611209.1040000001</v>
      </c>
      <c r="AD59" s="20" t="n"/>
      <c r="AE59" s="20" t="inlineStr">
        <is>
          <t>new-flat carpet (redevelopment); old area ignored</t>
        </is>
      </c>
      <c r="AF59" s="20" t="n">
        <v>36700</v>
      </c>
      <c r="AG59" s="20" t="n">
        <v>6200</v>
      </c>
      <c r="AH59" s="16" t="inlineStr">
        <is>
          <t>1)पालिकेचे नाव:mumbai ma.na.pa. इतर वर्णन :, इतर  माहिती:  सदनिका नं. 17,सी 6,ओम श्री गितांजली नगर सी विंग,सी. टी. एस. न. 1,1/ब/1/अ/1,1/अ/1/1,2/ब/1/1 मागाठाणे व्हिलेज,जुने क्षेत्रफळ 355 चौ. फुट कारपेट,त्या बदल्यात मिळणारी नविन सदनिका नं. डी 1802,18वा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59" s="16" t="inlineStr">
        <is>
          <t>1) Name of Municipality: Mumbai M.N.P. Other Details:, Other Information: Flat No. 17,C 6,Om Shree Geetanjali Nagar C Wing,C. T.S. No. 1,1/B/1/A/1,1/A/1/1,2/B/1/1 Magathen Village, Old Area 355 Sq. ft carpet, new flat no. D 1802, 18th Floor, Altus Building, Area Carpet 493 Sq. Feet and One Car Parking, Saibaba Mandir Marg, Near Saibaba Mandir, S.V. Opposite Road, Borivali (West) Mumbai 400092..and other information mentioned in the document.</t>
        </is>
      </c>
      <c r="AJ59" s="20" t="n">
        <v>14269754</v>
      </c>
      <c r="AK59" s="20" t="inlineStr">
        <is>
          <t>Primary</t>
        </is>
      </c>
      <c r="AL59" s="21">
        <f>AB59/10^7</f>
        <v/>
      </c>
      <c r="AM59" s="16">
        <f>TEXT(H59,"mmm-yy")</f>
        <v/>
      </c>
      <c r="AN59" s="16">
        <f>"FY "&amp;TEXT(DATE(YEAR(H59)+(MONTH(H59)&gt;=4),1,1),"yy")</f>
        <v/>
      </c>
      <c r="AO59" s="16">
        <f>"FY "&amp;TEXT(DATE(YEAR(H59)+(MONTH(H59)&gt;=4),1,1),"yy") &amp; " " &amp; CHOOSE(LOOKUP(MONTH(H59),{1,4,7,10},{4,1,2,3}),"Q1","Q2","Q3","Q4")</f>
        <v/>
      </c>
      <c r="AP59" s="16" t="inlineStr">
        <is>
          <t>Borivali West</t>
        </is>
      </c>
      <c r="AQ59" s="22" t="inlineStr">
        <is>
          <t>Borivali West</t>
        </is>
      </c>
      <c r="AR59" s="22" t="inlineStr">
        <is>
          <t>Maharashtra</t>
        </is>
      </c>
    </row>
    <row r="60" ht="14.4" customHeight="1">
      <c r="A60" s="16" t="inlineStr">
        <is>
          <t>PM00434_6039</t>
        </is>
      </c>
      <c r="B60" s="16" t="inlineStr">
        <is>
          <t xml:space="preserve">Mumbai              </t>
        </is>
      </c>
      <c r="C60" s="16" t="inlineStr">
        <is>
          <t>Borivali(W)</t>
        </is>
      </c>
      <c r="D60" s="16" t="inlineStr">
        <is>
          <t xml:space="preserve">Lodha Group                                       </t>
        </is>
      </c>
      <c r="E60" s="16" t="inlineStr">
        <is>
          <t>Borivali Project (Lodha Altus)</t>
        </is>
      </c>
      <c r="F60" s="20" t="inlineStr">
        <is>
          <t>Sale</t>
        </is>
      </c>
      <c r="G60" s="20" t="n">
        <v>1029</v>
      </c>
      <c r="H60" s="18" t="n">
        <v>46043</v>
      </c>
      <c r="I60" s="19" t="inlineStr">
        <is>
          <t>Borivali Project (Lodha Altus)</t>
        </is>
      </c>
      <c r="J60" s="19" t="inlineStr">
        <is>
          <t>C</t>
        </is>
      </c>
      <c r="K60" s="16" t="inlineStr">
        <is>
          <t>Lodha Developers Limited (Formerly named Macrotech Developers Limited) Authorized Signatory By Solomon Sasane K.M. By. Hence Pramodkamble.</t>
        </is>
      </c>
      <c r="L60" s="16" t="inlineStr">
        <is>
          <t>-Plot No:412, Mala No:4, Building Name: 17G Vardhman Chamber, Block No: Kawasji Patel Street, Horniman Circle, Road No: Fort, Mumbai, Maharashtra, Mumbai.</t>
        </is>
      </c>
      <c r="M60" s="20" t="n">
        <v>400001</v>
      </c>
      <c r="N60" s="20" t="n">
        <v>49</v>
      </c>
      <c r="O60" s="20" t="n">
        <v>400092</v>
      </c>
      <c r="P60" s="16" t="inlineStr">
        <is>
          <t>Borivali West,Borivali West,Maharashtra</t>
        </is>
      </c>
      <c r="Q60" s="23" t="n">
        <v>1803</v>
      </c>
      <c r="R60" s="20" t="n">
        <v>18</v>
      </c>
      <c r="S60" s="20" t="n">
        <v>3</v>
      </c>
      <c r="T60" s="16" t="inlineStr">
        <is>
          <t>493 चौ.फूट</t>
        </is>
      </c>
      <c r="U60" s="20" t="n">
        <v>493</v>
      </c>
      <c r="V60" s="20" t="n">
        <v>355</v>
      </c>
      <c r="W60" s="20" t="n">
        <v>492.99</v>
      </c>
      <c r="X60" s="20" t="n">
        <v>45.8</v>
      </c>
      <c r="Y60" s="20" t="n"/>
      <c r="Z60" s="20">
        <f>ROUND(AB60/U60,0)</f>
        <v/>
      </c>
      <c r="AA60" s="20">
        <f>IFERROR(ROUND(AB60/V60,0),"")</f>
        <v/>
      </c>
      <c r="AB60" s="20" t="n">
        <v>325000</v>
      </c>
      <c r="AC60" s="20" t="n">
        <v>609838.6800000001</v>
      </c>
      <c r="AD60" s="20" t="n"/>
      <c r="AE60" s="20" t="inlineStr">
        <is>
          <t>new-flat carpet (redevelopment); old area ignored</t>
        </is>
      </c>
      <c r="AF60" s="20" t="n">
        <v>36700</v>
      </c>
      <c r="AG60" s="20" t="n">
        <v>6200</v>
      </c>
      <c r="AH60" s="16" t="inlineStr">
        <is>
          <t>1)पालिकेचे नाव:mumbai ma.na.pa. इतर वर्णन :, इतर  माहिती: सदनिका नं. 14,सी 5,ओम श्री गितांजली नगर सी विंग,सी. टी. एस. न. 1,1/ब/1/अ/1,1/अ/1/1,2/ब/1/1 मागाठाणे व्हिलेज,जुने क्षेत्रफळ 355 चौ. फुट कारपेट,त्या बदल्यात मिळणारी नविन सदनिका नं. सी 1803,18वा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60" s="16" t="inlineStr">
        <is>
          <t>1) Name of Municipality: Mumbai M.N.P. Other Details:, Other Information: Flat No. 14, C5, Om Shree Geetanjali Nagar C Wing, C. T.S. No. 1,1/B/1/A/1,1/A/1/1,2/B/1/1 Magathen Village, Old Area 355 Sq. ft carpet, new flat no. C 1803, 18th Floor, Altus Building, Area Carpet 493 Sq. Feet and One Car Parking, Saibaba Mandir Marg, Near Saibaba Mandir, S.V. Opposite Road, Borivali (West) Mumbai 400092..and other information mentioned in the document.</t>
        </is>
      </c>
      <c r="AJ60" s="20" t="n">
        <v>14245240</v>
      </c>
      <c r="AK60" s="20" t="inlineStr">
        <is>
          <t>Primary</t>
        </is>
      </c>
      <c r="AL60" s="21">
        <f>AB60/10^7</f>
        <v/>
      </c>
      <c r="AM60" s="16">
        <f>TEXT(H60,"mmm-yy")</f>
        <v/>
      </c>
      <c r="AN60" s="16">
        <f>"FY "&amp;TEXT(DATE(YEAR(H60)+(MONTH(H60)&gt;=4),1,1),"yy")</f>
        <v/>
      </c>
      <c r="AO60" s="16">
        <f>"FY "&amp;TEXT(DATE(YEAR(H60)+(MONTH(H60)&gt;=4),1,1),"yy") &amp; " " &amp; CHOOSE(LOOKUP(MONTH(H60),{1,4,7,10},{4,1,2,3}),"Q1","Q2","Q3","Q4")</f>
        <v/>
      </c>
      <c r="AP60" s="16" t="inlineStr">
        <is>
          <t>Borivali West</t>
        </is>
      </c>
      <c r="AQ60" s="22" t="inlineStr">
        <is>
          <t>Borivali West</t>
        </is>
      </c>
      <c r="AR60" s="22" t="inlineStr">
        <is>
          <t>Maharashtra</t>
        </is>
      </c>
    </row>
    <row r="61" ht="14.4" customHeight="1">
      <c r="A61" s="16" t="inlineStr">
        <is>
          <t>PM00434_6039</t>
        </is>
      </c>
      <c r="B61" s="16" t="inlineStr">
        <is>
          <t xml:space="preserve">Mumbai              </t>
        </is>
      </c>
      <c r="C61" s="16" t="inlineStr">
        <is>
          <t>Borivali(W)</t>
        </is>
      </c>
      <c r="D61" s="16" t="inlineStr">
        <is>
          <t xml:space="preserve">Lodha Group                                       </t>
        </is>
      </c>
      <c r="E61" s="16" t="inlineStr">
        <is>
          <t>Borivali Project (Lodha Altus)</t>
        </is>
      </c>
      <c r="F61" s="20" t="inlineStr">
        <is>
          <t>Sale</t>
        </is>
      </c>
      <c r="G61" s="20" t="n">
        <v>1757</v>
      </c>
      <c r="H61" s="18" t="n">
        <v>46052</v>
      </c>
      <c r="I61" s="19" t="inlineStr">
        <is>
          <t>Borivali Project (Lodha Altus)</t>
        </is>
      </c>
      <c r="J61" s="19" t="inlineStr">
        <is>
          <t>D</t>
        </is>
      </c>
      <c r="K61" s="16" t="inlineStr">
        <is>
          <t>Lodha Developers Limited (Formerly named Macrotech Developers Limited) Authorized Signatory By Solomon Sasane K.M. By. Sopramodkambal</t>
        </is>
      </c>
      <c r="L61" s="16" t="inlineStr">
        <is>
          <t>- Plot No.: 412, Mala No.: 4, Building Name: 17G Vardhaman Chamber, Block No.: Kawasji Patel Street, Horniman Circle, Road No.: Fort, Mumbai, Maharashtra, Mumbai.</t>
        </is>
      </c>
      <c r="M61" s="20" t="n">
        <v>400001</v>
      </c>
      <c r="N61" s="20" t="n">
        <v>72</v>
      </c>
      <c r="O61" s="20" t="n">
        <v>400092</v>
      </c>
      <c r="P61" s="16" t="inlineStr">
        <is>
          <t>Borivali West,Borivali West,Maharashtra</t>
        </is>
      </c>
      <c r="Q61" s="23" t="n">
        <v>1902</v>
      </c>
      <c r="R61" s="20" t="n">
        <v>19</v>
      </c>
      <c r="S61" s="20" t="n">
        <v>2</v>
      </c>
      <c r="T61" s="16" t="inlineStr">
        <is>
          <t>493 चौ.फूट</t>
        </is>
      </c>
      <c r="U61" s="20" t="n">
        <v>493</v>
      </c>
      <c r="V61" s="20" t="n">
        <v>355</v>
      </c>
      <c r="W61" s="20" t="n">
        <v>492.99</v>
      </c>
      <c r="X61" s="20" t="n">
        <v>45.8</v>
      </c>
      <c r="Y61" s="20" t="n"/>
      <c r="Z61" s="20">
        <f>ROUND(AB61/U61,0)</f>
        <v/>
      </c>
      <c r="AA61" s="20">
        <f>IFERROR(ROUND(AB61/V61,0),"")</f>
        <v/>
      </c>
      <c r="AB61" s="20" t="n">
        <v>325000</v>
      </c>
      <c r="AC61" s="20" t="n">
        <v>611209.1040000001</v>
      </c>
      <c r="AD61" s="20" t="n"/>
      <c r="AE61" s="20" t="inlineStr">
        <is>
          <t>new-flat carpet (redevelopment); old area ignored</t>
        </is>
      </c>
      <c r="AF61" s="20" t="n">
        <v>36700</v>
      </c>
      <c r="AG61" s="20" t="n">
        <v>6200</v>
      </c>
      <c r="AH61" s="16" t="inlineStr">
        <is>
          <t>1)पालिकेचे नाव:mumbai ma.na.pa. इतर वर्णन :, इतर  माहिती:  सदनिका नं. 1,सी 8,ओम श्री गितांजली नगर सी विंग,सी. टी. एस. न. 1,1/ब/1/अ/1,1/अ/1/1,2/ब/1/1 मागाठाणे व्हिलेज,जुने क्षेत्रफळ 355 चौ. फुट कारपेट,त्या बदल्यात मिळणारी नविन सदनिका नं. डी 1902,19वा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61" s="16" t="inlineStr">
        <is>
          <t>1) Name of Municipality: Mumbai M.N.P. Other Details:, Other Information: Flat No. 1,C 8,Om Shree Geetanjali Nagar C Wing,C. T.S. No. 1,1/B/1/A/1,1/A/1/1,2/B/1/1 Magathen Village, Old Area 355 Sq. ft carpet, new flat no. D 1902, 19th Floor, Altus Building, Area Carpet 493 Sq. Feet and One Car Parking, Saibaba Mandir Marg, Near Saibaba Mandir, S.V. Opposite Road, Borivali (West) Mumbai 400092..and other information mentioned in the document.</t>
        </is>
      </c>
      <c r="AJ61" s="20" t="n">
        <v>14250441</v>
      </c>
      <c r="AK61" s="20" t="inlineStr">
        <is>
          <t>Primary</t>
        </is>
      </c>
      <c r="AL61" s="21">
        <f>AB61/10^7</f>
        <v/>
      </c>
      <c r="AM61" s="16">
        <f>TEXT(H61,"mmm-yy")</f>
        <v/>
      </c>
      <c r="AN61" s="16">
        <f>"FY "&amp;TEXT(DATE(YEAR(H61)+(MONTH(H61)&gt;=4),1,1),"yy")</f>
        <v/>
      </c>
      <c r="AO61" s="16">
        <f>"FY "&amp;TEXT(DATE(YEAR(H61)+(MONTH(H61)&gt;=4),1,1),"yy") &amp; " " &amp; CHOOSE(LOOKUP(MONTH(H61),{1,4,7,10},{4,1,2,3}),"Q1","Q2","Q3","Q4")</f>
        <v/>
      </c>
      <c r="AP61" s="16" t="inlineStr">
        <is>
          <t>Borivali West</t>
        </is>
      </c>
      <c r="AQ61" s="22" t="inlineStr">
        <is>
          <t>Borivali West</t>
        </is>
      </c>
      <c r="AR61" s="22" t="inlineStr">
        <is>
          <t>Maharashtra</t>
        </is>
      </c>
    </row>
    <row r="62" ht="14.4" customHeight="1">
      <c r="A62" s="16" t="inlineStr">
        <is>
          <t>PM00434_6039</t>
        </is>
      </c>
      <c r="B62" s="16" t="inlineStr">
        <is>
          <t xml:space="preserve">Mumbai              </t>
        </is>
      </c>
      <c r="C62" s="16" t="inlineStr">
        <is>
          <t>Borivali(W)</t>
        </is>
      </c>
      <c r="D62" s="16" t="inlineStr">
        <is>
          <t xml:space="preserve">Lodha Group                                       </t>
        </is>
      </c>
      <c r="E62" s="16" t="inlineStr">
        <is>
          <t>Borivali Project (Lodha Altus)</t>
        </is>
      </c>
      <c r="F62" s="20" t="inlineStr">
        <is>
          <t>Sale</t>
        </is>
      </c>
      <c r="G62" s="20" t="n">
        <v>1003</v>
      </c>
      <c r="H62" s="18" t="n">
        <v>46043</v>
      </c>
      <c r="I62" s="19" t="inlineStr">
        <is>
          <t>Borivali Project (Lodha Altus)</t>
        </is>
      </c>
      <c r="J62" s="19" t="inlineStr">
        <is>
          <t>C</t>
        </is>
      </c>
      <c r="K62" s="16" t="inlineStr">
        <is>
          <t>Lodha Developers Limited (Formerly named Macrotech Developers Limited) Authorized Signatory By Solomon Sasane K.M. By. Hence Pramodkamble.</t>
        </is>
      </c>
      <c r="L62" s="16" t="inlineStr">
        <is>
          <t>-Plot No:412, Mala No:4, Building Name: 17G Vardhman Chamber, Block No: Kawasji Patel Street, Horniman Circle, Road No: Fort, Mumbai, Maharashtra, Mumbai.</t>
        </is>
      </c>
      <c r="M62" s="20" t="n">
        <v>400001</v>
      </c>
      <c r="N62" s="20" t="n">
        <v>65</v>
      </c>
      <c r="O62" s="20" t="n">
        <v>400092</v>
      </c>
      <c r="P62" s="16" t="inlineStr">
        <is>
          <t>Borivali West,Borivali West,Maharashtra</t>
        </is>
      </c>
      <c r="Q62" s="23" t="n">
        <v>1903</v>
      </c>
      <c r="R62" s="20" t="n">
        <v>19</v>
      </c>
      <c r="S62" s="20" t="n">
        <v>3</v>
      </c>
      <c r="T62" s="16" t="inlineStr">
        <is>
          <t>493 चौ.फूट</t>
        </is>
      </c>
      <c r="U62" s="20" t="n">
        <v>493</v>
      </c>
      <c r="V62" s="20" t="n">
        <v>355</v>
      </c>
      <c r="W62" s="20" t="n">
        <v>492.99</v>
      </c>
      <c r="X62" s="20" t="n">
        <v>45.8</v>
      </c>
      <c r="Y62" s="20" t="n"/>
      <c r="Z62" s="20">
        <f>ROUND(AB62/U62,0)</f>
        <v/>
      </c>
      <c r="AA62" s="20">
        <f>IFERROR(ROUND(AB62/V62,0),"")</f>
        <v/>
      </c>
      <c r="AB62" s="20" t="n">
        <v>325000</v>
      </c>
      <c r="AC62" s="20" t="n">
        <v>609838.6800000001</v>
      </c>
      <c r="AD62" s="20" t="n"/>
      <c r="AE62" s="20" t="inlineStr">
        <is>
          <t>new-flat carpet (redevelopment); old area ignored</t>
        </is>
      </c>
      <c r="AF62" s="20" t="n">
        <v>36700</v>
      </c>
      <c r="AG62" s="20" t="n">
        <v>6200</v>
      </c>
      <c r="AH62" s="16" t="inlineStr">
        <is>
          <t>1)पालिकेचे नाव:mumbai ma.na.pa. इतर वर्णन :, इतर  माहिती: सदनिका नं. 16,सी 7,ओम श्री गितांजली नगर सी विंग,सी. टी. एस. न. 1,1/ब/1/अ/1,1/अ/1/1,2/ब/1/1 मागाठाणे व्हिलेज,जुने क्षेत्रफळ 355 चौ. फुट कारपेट,त्या बदल्यात मिळणारी नविन सदनिका नं. सी 1903,19वा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62" s="16" t="inlineStr">
        <is>
          <t>1) Name of Municipality: Mumbai M.N.P. Other Details:, Other Information: Flat No. 16, C 7, Om Shree Geetanjali Nagar C Wing, C. T.S. No. 1,1/B/1/A/1,1/A/1/1,2/B/1/1 Magathen Village, Old Area 355 Sq. ft carpet, new flat no. C 1903, 19th Floor, Altus Building, Area Carpet 493 Sq. Feet and One Car Parking, Saibaba Mandir Marg, Near Saibaba Mandir, S.V. Opposite Road, Borivali (West) Mumbai 400092..and other information mentioned in the document.</t>
        </is>
      </c>
      <c r="AJ62" s="20" t="n">
        <v>14224743</v>
      </c>
      <c r="AK62" s="20" t="inlineStr">
        <is>
          <t>Primary</t>
        </is>
      </c>
      <c r="AL62" s="21">
        <f>AB62/10^7</f>
        <v/>
      </c>
      <c r="AM62" s="16">
        <f>TEXT(H62,"mmm-yy")</f>
        <v/>
      </c>
      <c r="AN62" s="16">
        <f>"FY "&amp;TEXT(DATE(YEAR(H62)+(MONTH(H62)&gt;=4),1,1),"yy")</f>
        <v/>
      </c>
      <c r="AO62" s="16">
        <f>"FY "&amp;TEXT(DATE(YEAR(H62)+(MONTH(H62)&gt;=4),1,1),"yy") &amp; " " &amp; CHOOSE(LOOKUP(MONTH(H62),{1,4,7,10},{4,1,2,3}),"Q1","Q2","Q3","Q4")</f>
        <v/>
      </c>
      <c r="AP62" s="16" t="inlineStr">
        <is>
          <t>Borivali West</t>
        </is>
      </c>
      <c r="AQ62" s="22" t="inlineStr">
        <is>
          <t>Borivali West</t>
        </is>
      </c>
      <c r="AR62" s="22" t="inlineStr">
        <is>
          <t>Maharashtra</t>
        </is>
      </c>
    </row>
    <row r="63" ht="14.4" customHeight="1">
      <c r="A63" s="16" t="inlineStr">
        <is>
          <t>PM00434_6039</t>
        </is>
      </c>
      <c r="B63" s="16" t="inlineStr">
        <is>
          <t xml:space="preserve">Mumbai              </t>
        </is>
      </c>
      <c r="C63" s="16" t="inlineStr">
        <is>
          <t>Borivali(W)</t>
        </is>
      </c>
      <c r="D63" s="16" t="inlineStr">
        <is>
          <t xml:space="preserve">Lodha Group                                       </t>
        </is>
      </c>
      <c r="E63" s="16" t="inlineStr">
        <is>
          <t>Borivali Project (Lodha Altus)</t>
        </is>
      </c>
      <c r="F63" s="20" t="inlineStr">
        <is>
          <t>Sale</t>
        </is>
      </c>
      <c r="G63" s="20" t="n">
        <v>1739</v>
      </c>
      <c r="H63" s="18" t="n">
        <v>46052</v>
      </c>
      <c r="I63" s="19" t="inlineStr">
        <is>
          <t>Borivali Project (Lodha Altus)</t>
        </is>
      </c>
      <c r="J63" s="19" t="inlineStr">
        <is>
          <t>D</t>
        </is>
      </c>
      <c r="K63" s="16" t="inlineStr">
        <is>
          <t>Lodha Developers Limited (Formerly named Macrotech Developers Limited) Authorized Signatory By Solomon Sasane K.M. By. Sopramodkambal</t>
        </is>
      </c>
      <c r="L63" s="16" t="inlineStr">
        <is>
          <t>- Plot No.: 412, Mala No.: 4, Building Name: 17G Vardhaman Chamber, Block No.: Kawasji Patel Street, Horniman Circle, Road No.: Fort, Mumbai, Maharashtra, Mumbai.</t>
        </is>
      </c>
      <c r="M63" s="20" t="n">
        <v>400001</v>
      </c>
      <c r="N63" s="20" t="n">
        <v>74</v>
      </c>
      <c r="O63" s="20" t="n">
        <v>400092</v>
      </c>
      <c r="P63" s="16" t="inlineStr">
        <is>
          <t>Borivali West,Borivali West,Maharashtra</t>
        </is>
      </c>
      <c r="Q63" s="23" t="n">
        <v>2002</v>
      </c>
      <c r="R63" s="20" t="n">
        <v>20</v>
      </c>
      <c r="S63" s="20" t="n">
        <v>2</v>
      </c>
      <c r="T63" s="16" t="inlineStr">
        <is>
          <t>493 चौ.फूट</t>
        </is>
      </c>
      <c r="U63" s="20" t="n">
        <v>493</v>
      </c>
      <c r="V63" s="20" t="n">
        <v>355</v>
      </c>
      <c r="W63" s="20" t="n">
        <v>492.99</v>
      </c>
      <c r="X63" s="20" t="n">
        <v>45.8</v>
      </c>
      <c r="Y63" s="20" t="n"/>
      <c r="Z63" s="20">
        <f>ROUND(AB63/U63,0)</f>
        <v/>
      </c>
      <c r="AA63" s="20">
        <f>IFERROR(ROUND(AB63/V63,0),"")</f>
        <v/>
      </c>
      <c r="AB63" s="20" t="n">
        <v>325000</v>
      </c>
      <c r="AC63" s="20" t="n">
        <v>611209.1040000001</v>
      </c>
      <c r="AD63" s="20" t="n"/>
      <c r="AE63" s="20" t="inlineStr">
        <is>
          <t>new-flat carpet (redevelopment); old area ignored</t>
        </is>
      </c>
      <c r="AF63" s="20" t="n">
        <v>36700</v>
      </c>
      <c r="AG63" s="20" t="n">
        <v>6200</v>
      </c>
      <c r="AH63" s="16" t="inlineStr">
        <is>
          <t>1)पालिकेचे नाव:mumbai ma.na.pa. इतर वर्णन :, इतर  माहिती:  सदनिका नं. 5,सी 8,ओम श्री गितांजली नगर सी विंग,सी. टी. एस. न. 1,1/ब/1/अ/1,1/अ/1/1,2/ब/1/1 मागाठाणे व्हिलेज,जुने क्षेत्रफळ 355 चौ. फुट कारपेट,त्या बदल्यात मिळणारी नविन सदनिका नं. डी 2002,20वा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63" s="16" t="inlineStr">
        <is>
          <t>1) Name of Municipality: Mumbai M.N.P. Other Details:, Other Information: Flat No. 5,C 8,Om Shri Geetanjali Nagar C Wing,C. T.S. No. 1,1/B/1/A/1,1/A/1/1,2/B/1/1 Magathen Village, Old Area 355 Sq. ft carpet, new flat no. D 2002,20th Floor, Altus Building, Area Carpet 493 Sq. Feet and One Car Parking, Saibaba Mandir Marg, Near Saibaba Mandir, S.V. Opposite Road, Borivali (West) Mumbai 400092..and other information mentioned in the document.</t>
        </is>
      </c>
      <c r="AJ63" s="20" t="n">
        <v>14250887</v>
      </c>
      <c r="AK63" s="20" t="inlineStr">
        <is>
          <t>Primary</t>
        </is>
      </c>
      <c r="AL63" s="21">
        <f>AB63/10^7</f>
        <v/>
      </c>
      <c r="AM63" s="16">
        <f>TEXT(H63,"mmm-yy")</f>
        <v/>
      </c>
      <c r="AN63" s="16">
        <f>"FY "&amp;TEXT(DATE(YEAR(H63)+(MONTH(H63)&gt;=4),1,1),"yy")</f>
        <v/>
      </c>
      <c r="AO63" s="16">
        <f>"FY "&amp;TEXT(DATE(YEAR(H63)+(MONTH(H63)&gt;=4),1,1),"yy") &amp; " " &amp; CHOOSE(LOOKUP(MONTH(H63),{1,4,7,10},{4,1,2,3}),"Q1","Q2","Q3","Q4")</f>
        <v/>
      </c>
      <c r="AP63" s="16" t="inlineStr">
        <is>
          <t>Borivali West</t>
        </is>
      </c>
      <c r="AQ63" s="22" t="inlineStr">
        <is>
          <t>Borivali West</t>
        </is>
      </c>
      <c r="AR63" s="22" t="inlineStr">
        <is>
          <t>Maharashtra</t>
        </is>
      </c>
    </row>
    <row r="64" ht="14.4" customHeight="1">
      <c r="A64" s="16" t="inlineStr">
        <is>
          <t>PM00434_6039</t>
        </is>
      </c>
      <c r="B64" s="16" t="inlineStr">
        <is>
          <t xml:space="preserve">Mumbai              </t>
        </is>
      </c>
      <c r="C64" s="16" t="inlineStr">
        <is>
          <t>Borivali(W)</t>
        </is>
      </c>
      <c r="D64" s="16" t="inlineStr">
        <is>
          <t xml:space="preserve">Lodha Group                                       </t>
        </is>
      </c>
      <c r="E64" s="16" t="inlineStr">
        <is>
          <t>Borivali Project (Lodha Altus)</t>
        </is>
      </c>
      <c r="F64" s="20" t="inlineStr">
        <is>
          <t>Sale</t>
        </is>
      </c>
      <c r="G64" s="20" t="n">
        <v>1750</v>
      </c>
      <c r="H64" s="18" t="n">
        <v>46052</v>
      </c>
      <c r="I64" s="19" t="inlineStr">
        <is>
          <t>Borivali Project (Lodha Altus)</t>
        </is>
      </c>
      <c r="J64" s="19" t="inlineStr">
        <is>
          <t>C</t>
        </is>
      </c>
      <c r="K64" s="16" t="inlineStr">
        <is>
          <t>Lodha Developers Limited (Formerly named Macrotech Developers Limited) Authorized Signatory By Solomon Sasane K.M. By. Hence Pramodkamble.</t>
        </is>
      </c>
      <c r="L64" s="16" t="inlineStr">
        <is>
          <t>-Plot No:412, Mala No:4, Building Name: 17G Vardhman Chamber, Block No: Kawasji Patel Street, Horniman Circle, Road No: Fort, Mumbai, Maharashtra, Mumbai.</t>
        </is>
      </c>
      <c r="M64" s="20" t="n">
        <v>400001</v>
      </c>
      <c r="N64" s="20" t="n">
        <v>69</v>
      </c>
      <c r="O64" s="20" t="n">
        <v>400092</v>
      </c>
      <c r="P64" s="16" t="inlineStr">
        <is>
          <t>Borivali West,Borivali West,Maharashtra</t>
        </is>
      </c>
      <c r="Q64" s="23" t="n">
        <v>2003</v>
      </c>
      <c r="R64" s="20" t="n">
        <v>20</v>
      </c>
      <c r="S64" s="20" t="n">
        <v>3</v>
      </c>
      <c r="T64" s="16" t="inlineStr">
        <is>
          <t>493 चौ.फूट</t>
        </is>
      </c>
      <c r="U64" s="20" t="n">
        <v>493</v>
      </c>
      <c r="V64" s="20" t="n">
        <v>355</v>
      </c>
      <c r="W64" s="20" t="n">
        <v>492.99</v>
      </c>
      <c r="X64" s="20" t="n">
        <v>45.8</v>
      </c>
      <c r="Y64" s="20" t="n"/>
      <c r="Z64" s="20">
        <f>ROUND(AB64/U64,0)</f>
        <v/>
      </c>
      <c r="AA64" s="20">
        <f>IFERROR(ROUND(AB64/V64,0),"")</f>
        <v/>
      </c>
      <c r="AB64" s="20" t="n">
        <v>390000</v>
      </c>
      <c r="AC64" s="20" t="n">
        <v>611209.1040000001</v>
      </c>
      <c r="AD64" s="20" t="n"/>
      <c r="AE64" s="20" t="inlineStr">
        <is>
          <t>new-flat carpet (redevelopment); old area ignored</t>
        </is>
      </c>
      <c r="AF64" s="20" t="n">
        <v>36700</v>
      </c>
      <c r="AG64" s="20" t="n">
        <v>6200</v>
      </c>
      <c r="AH64" s="16" t="inlineStr">
        <is>
          <t>1)पालिकेचे नाव:mumbai ma.na.pa. इतर वर्णन :, इतर  माहिती:  सदनिका नं. 8,सी 1,ओम श्री गितांजली नगर सी विंग,सी. टी. एस. न. 1,1/ब/1/अ/1,1/अ/1/1,2/ब/1/1 मागाठाणे व्हिलेज,जुने क्षेत्रफळ 355 चौ. फुट कारपेट,त्या बदल्यात मिळणारी नविन सदनिका नं. सी 2003,20वा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64" s="16" t="inlineStr">
        <is>
          <t>1) Name of Municipality: Mumbai M.N.P. Other Details:, Other Information: Flat No. 8,C 1,Om Shree Geetanjali Nagar C Wing,C. T.S. No. 1,1/B/1/A/1,1/A/1/1,2/B/1/1 Magathen Village, Old Area 355 Sq. ft carpet, new flat no. C 2003, 20th Floor, Altus Building, Area Carpet 493 Sq. Feet and One Car Parking, Saibaba Mandir Marg, Near Saibaba Mandir, S.V. Opposite Road, Borivali (West) Mumbai 400092..and other information mentioned in the document.</t>
        </is>
      </c>
      <c r="AJ64" s="20" t="n">
        <v>14251953</v>
      </c>
      <c r="AK64" s="20" t="inlineStr">
        <is>
          <t>Primary</t>
        </is>
      </c>
      <c r="AL64" s="21">
        <f>AB64/10^7</f>
        <v/>
      </c>
      <c r="AM64" s="16">
        <f>TEXT(H64,"mmm-yy")</f>
        <v/>
      </c>
      <c r="AN64" s="16">
        <f>"FY "&amp;TEXT(DATE(YEAR(H64)+(MONTH(H64)&gt;=4),1,1),"yy")</f>
        <v/>
      </c>
      <c r="AO64" s="16">
        <f>"FY "&amp;TEXT(DATE(YEAR(H64)+(MONTH(H64)&gt;=4),1,1),"yy") &amp; " " &amp; CHOOSE(LOOKUP(MONTH(H64),{1,4,7,10},{4,1,2,3}),"Q1","Q2","Q3","Q4")</f>
        <v/>
      </c>
      <c r="AP64" s="16" t="inlineStr">
        <is>
          <t>Borivali West</t>
        </is>
      </c>
      <c r="AQ64" s="22" t="inlineStr">
        <is>
          <t>Borivali West</t>
        </is>
      </c>
      <c r="AR64" s="22" t="inlineStr">
        <is>
          <t>Maharashtra</t>
        </is>
      </c>
    </row>
    <row r="65" ht="14.4" customHeight="1">
      <c r="A65" s="16" t="inlineStr">
        <is>
          <t>PM00434_6039</t>
        </is>
      </c>
      <c r="B65" s="16" t="inlineStr">
        <is>
          <t xml:space="preserve">Mumbai              </t>
        </is>
      </c>
      <c r="C65" s="16" t="inlineStr">
        <is>
          <t>Borivali(W)</t>
        </is>
      </c>
      <c r="D65" s="16" t="inlineStr">
        <is>
          <t xml:space="preserve">Lodha Group                                       </t>
        </is>
      </c>
      <c r="E65" s="16" t="inlineStr">
        <is>
          <t>Borivali Project (Lodha Altus)</t>
        </is>
      </c>
      <c r="F65" s="20" t="inlineStr">
        <is>
          <t>Sale</t>
        </is>
      </c>
      <c r="G65" s="20" t="n">
        <v>1002</v>
      </c>
      <c r="H65" s="18" t="n">
        <v>46043</v>
      </c>
      <c r="I65" s="19" t="inlineStr">
        <is>
          <t>Borivali Project (Lodha Altus)</t>
        </is>
      </c>
      <c r="J65" s="19" t="inlineStr">
        <is>
          <t>C</t>
        </is>
      </c>
      <c r="K65" s="16" t="inlineStr">
        <is>
          <t>Lodha Developers Limited (Formerly named Macrotech Developers Limited) Authorized Signatory By Solomon Sasane K.M. By. Hence Pramodkamble.</t>
        </is>
      </c>
      <c r="L65" s="16" t="inlineStr">
        <is>
          <t>-Plot No:412, Mala No:4, Building Name: 17G Vardhman Chamber, Block No: Kawasji Patel Street, Horniman Circle, Road No: Fort, Mumbai, Maharashtra, Mumbai.</t>
        </is>
      </c>
      <c r="M65" s="20" t="n">
        <v>400001</v>
      </c>
      <c r="N65" s="20" t="n">
        <v>60</v>
      </c>
      <c r="O65" s="20" t="n">
        <v>400092</v>
      </c>
      <c r="P65" s="16" t="inlineStr">
        <is>
          <t>Borivali West,Borivali West,Maharashtra</t>
        </is>
      </c>
      <c r="Q65" s="23" t="n">
        <v>2103</v>
      </c>
      <c r="R65" s="20" t="n">
        <v>21</v>
      </c>
      <c r="S65" s="20" t="n">
        <v>3</v>
      </c>
      <c r="T65" s="16" t="inlineStr">
        <is>
          <t>493 चौ.फूट</t>
        </is>
      </c>
      <c r="U65" s="20" t="n">
        <v>493</v>
      </c>
      <c r="V65" s="20" t="n">
        <v>355</v>
      </c>
      <c r="W65" s="20" t="n">
        <v>492.99</v>
      </c>
      <c r="X65" s="20" t="n">
        <v>45.8</v>
      </c>
      <c r="Y65" s="20" t="n"/>
      <c r="Z65" s="20">
        <f>ROUND(AB65/U65,0)</f>
        <v/>
      </c>
      <c r="AA65" s="20">
        <f>IFERROR(ROUND(AB65/V65,0),"")</f>
        <v/>
      </c>
      <c r="AB65" s="20" t="n">
        <v>325000</v>
      </c>
      <c r="AC65" s="20" t="n">
        <v>637560.4</v>
      </c>
      <c r="AD65" s="20" t="n"/>
      <c r="AE65" s="20" t="inlineStr">
        <is>
          <t>new-flat carpet (redevelopment); old area ignored</t>
        </is>
      </c>
      <c r="AF65" s="20" t="n">
        <v>38400</v>
      </c>
      <c r="AG65" s="20" t="n">
        <v>6400</v>
      </c>
      <c r="AH65" s="16" t="inlineStr">
        <is>
          <t>1)पालिकेचे नाव:mumbai ma.na.pa. इतर वर्णन :, इतर  माहिती: सदनिका नं. 15,सी 4,ओम श्री गितांजली नगर सी विंग,सी. टी. एस. न. 1,1/ब/1/अ/1,1/अ/1/1,2/ब/1/1 मागाठाणे व्हिलेज,जुने क्षेत्रफळ 355 चौ. फुट कारपेट,त्या बदल्यात मिळणारी नविन सदनिका नं. सी 2103,21वा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65" s="16" t="inlineStr">
        <is>
          <t>1) Name of Municipality: Mumbai M.N.P. Other Details:, Other Information: Flat No. 15, C 4, Om Shree Geetanjali Nagar C Wing, C. T.S. No. 1,1/B/1/A/1,1/A/1/1,2/B/1/1 Magathen Village, Old Area 355 Sq. ft carpet, new flat no. C 2103, 21st Floor, Altus Building, Area Carpet 493 Sq. Feet and One Car Parking, Saibaba Mandir Marg, Near Saibaba Mandir, S.V. Opposite Road, Borivali (West) Mumbai 400092..and other information mentioned in the document.</t>
        </is>
      </c>
      <c r="AJ65" s="20" t="n">
        <v>14225763</v>
      </c>
      <c r="AK65" s="20" t="inlineStr">
        <is>
          <t>Primary</t>
        </is>
      </c>
      <c r="AL65" s="21">
        <f>AB65/10^7</f>
        <v/>
      </c>
      <c r="AM65" s="16">
        <f>TEXT(H65,"mmm-yy")</f>
        <v/>
      </c>
      <c r="AN65" s="16">
        <f>"FY "&amp;TEXT(DATE(YEAR(H65)+(MONTH(H65)&gt;=4),1,1),"yy")</f>
        <v/>
      </c>
      <c r="AO65" s="16">
        <f>"FY "&amp;TEXT(DATE(YEAR(H65)+(MONTH(H65)&gt;=4),1,1),"yy") &amp; " " &amp; CHOOSE(LOOKUP(MONTH(H65),{1,4,7,10},{4,1,2,3}),"Q1","Q2","Q3","Q4")</f>
        <v/>
      </c>
      <c r="AP65" s="16" t="inlineStr">
        <is>
          <t>Borivali West</t>
        </is>
      </c>
      <c r="AQ65" s="22" t="inlineStr">
        <is>
          <t>Borivali West</t>
        </is>
      </c>
      <c r="AR65" s="22" t="inlineStr">
        <is>
          <t>Maharashtra</t>
        </is>
      </c>
    </row>
    <row r="66" ht="14.4" customHeight="1">
      <c r="A66" s="16" t="inlineStr">
        <is>
          <t>PM00434_6039</t>
        </is>
      </c>
      <c r="B66" s="16" t="inlineStr">
        <is>
          <t xml:space="preserve">Mumbai              </t>
        </is>
      </c>
      <c r="C66" s="16" t="inlineStr">
        <is>
          <t>Borivali(W)</t>
        </is>
      </c>
      <c r="D66" s="16" t="inlineStr">
        <is>
          <t xml:space="preserve">Lodha Group                                       </t>
        </is>
      </c>
      <c r="E66" s="16" t="inlineStr">
        <is>
          <t>Borivali Project (Lodha Altus)</t>
        </is>
      </c>
      <c r="F66" s="20" t="inlineStr">
        <is>
          <t>Sale</t>
        </is>
      </c>
      <c r="G66" s="20" t="n">
        <v>1756</v>
      </c>
      <c r="H66" s="18" t="n">
        <v>46052</v>
      </c>
      <c r="I66" s="19" t="inlineStr">
        <is>
          <t>Borivali Project (Lodha Altus)</t>
        </is>
      </c>
      <c r="J66" s="19" t="inlineStr">
        <is>
          <t>C</t>
        </is>
      </c>
      <c r="K66" s="16" t="inlineStr">
        <is>
          <t>Lodha Developers Limited (Formerly named Macrotech Developers Limited) Authorized Signatory By Solomon Sasane K.M. By. Hence Pramodkamble.</t>
        </is>
      </c>
      <c r="L66" s="16" t="inlineStr">
        <is>
          <t>-Plot No:412, Mala No:4, Building Name: 17G Vardhman Chamber, Block No: Kawasji Patel Street, Horniman Circle, Road No: Fort, Mumbai, Maharashtra, Mumbai.</t>
        </is>
      </c>
      <c r="M66" s="20" t="n">
        <v>400001</v>
      </c>
      <c r="N66" s="20" t="n">
        <v>49</v>
      </c>
      <c r="O66" s="20" t="n">
        <v>400092</v>
      </c>
      <c r="P66" s="16" t="inlineStr">
        <is>
          <t>Borivali West,Borivali West,Maharashtra</t>
        </is>
      </c>
      <c r="Q66" s="23" t="n">
        <v>2303</v>
      </c>
      <c r="R66" s="20" t="n">
        <v>23</v>
      </c>
      <c r="S66" s="20" t="n">
        <v>3</v>
      </c>
      <c r="T66" s="16" t="inlineStr">
        <is>
          <t>493 चौ.फूट</t>
        </is>
      </c>
      <c r="U66" s="20" t="n">
        <v>493</v>
      </c>
      <c r="V66" s="20" t="n">
        <v>355</v>
      </c>
      <c r="W66" s="20" t="n">
        <v>492.99</v>
      </c>
      <c r="X66" s="20" t="n">
        <v>45.8</v>
      </c>
      <c r="Y66" s="20" t="n"/>
      <c r="Z66" s="20">
        <f>ROUND(AB66/U66,0)</f>
        <v/>
      </c>
      <c r="AA66" s="20">
        <f>IFERROR(ROUND(AB66/V66,0),"")</f>
        <v/>
      </c>
      <c r="AB66" s="20" t="n">
        <v>390000</v>
      </c>
      <c r="AC66" s="20" t="n">
        <v>638993.12</v>
      </c>
      <c r="AD66" s="20" t="n"/>
      <c r="AE66" s="20" t="inlineStr">
        <is>
          <t>new-flat carpet (redevelopment); old area ignored</t>
        </is>
      </c>
      <c r="AF66" s="20" t="n">
        <v>38400</v>
      </c>
      <c r="AG66" s="20" t="n">
        <v>6400</v>
      </c>
      <c r="AH66" s="16" t="inlineStr">
        <is>
          <t>1)पालिकेचे नाव:mumbai ma.na.pa. इतर वर्णन :, इतर  माहिती:  सदनिका नं. 20,सी 1,ओम श्री गितांजली नगर सी विंग,सी. टी. एस. न. 1,1/ब/1/अ/1,1/अ/1/1,2/ब/1/1 मागाठाणे व्हिलेज,जुने क्षेत्रफळ 355 चौ. फुट कारपेट,त्या बदल्यात मिळणारी नविन सदनिका नं. सी 2303,23वा मजला,अलटस बिल्डिंग,क्षेत्रफळ कारपेट 493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66" s="16" t="inlineStr">
        <is>
          <t>1) Name of Municipality: Mumbai M.N.P. Other Details:, Other Information: Flat No. 20, C1, Om Shree Geetanjali Nagar C Wing, C. T.S. No. 1,1/B/1/A/1,1/A/1/1,2/B/1/1 Magathen Village, Old Area 355 Sq. ft carpet, new flat no. C 2303, 23rd Floor, Altus Building, Area Carpet 493 Sq. Feet and One Car Parking, Saibaba Mandir Marg, Near Saibaba Mandir, S.V. Opposite Road, Borivali (West) Mumbai 400092..and other information mentioned in the document.</t>
        </is>
      </c>
      <c r="AJ66" s="20" t="n">
        <v>14250583</v>
      </c>
      <c r="AK66" s="20" t="inlineStr">
        <is>
          <t>Primary</t>
        </is>
      </c>
      <c r="AL66" s="21">
        <f>AB66/10^7</f>
        <v/>
      </c>
      <c r="AM66" s="16">
        <f>TEXT(H66,"mmm-yy")</f>
        <v/>
      </c>
      <c r="AN66" s="16">
        <f>"FY "&amp;TEXT(DATE(YEAR(H66)+(MONTH(H66)&gt;=4),1,1),"yy")</f>
        <v/>
      </c>
      <c r="AO66" s="16">
        <f>"FY "&amp;TEXT(DATE(YEAR(H66)+(MONTH(H66)&gt;=4),1,1),"yy") &amp; " " &amp; CHOOSE(LOOKUP(MONTH(H66),{1,4,7,10},{4,1,2,3}),"Q1","Q2","Q3","Q4")</f>
        <v/>
      </c>
      <c r="AP66" s="16" t="inlineStr">
        <is>
          <t>Borivali West</t>
        </is>
      </c>
      <c r="AQ66" s="22" t="inlineStr">
        <is>
          <t>Borivali West</t>
        </is>
      </c>
      <c r="AR66" s="22" t="inlineStr">
        <is>
          <t>Maharashtra</t>
        </is>
      </c>
    </row>
    <row r="67" ht="14.4" customHeight="1">
      <c r="A67" s="16" t="inlineStr">
        <is>
          <t>PM55646_0001</t>
        </is>
      </c>
      <c r="B67" s="16" t="inlineStr">
        <is>
          <t xml:space="preserve">Mumbai              </t>
        </is>
      </c>
      <c r="C67" s="16" t="inlineStr">
        <is>
          <t>Borivali(W)</t>
        </is>
      </c>
      <c r="D67" s="16" t="inlineStr">
        <is>
          <t xml:space="preserve">Verve Greens Holding And Realty                   </t>
        </is>
      </c>
      <c r="E67" s="16" t="inlineStr">
        <is>
          <t>Verve Elina</t>
        </is>
      </c>
      <c r="F67" s="20" t="inlineStr">
        <is>
          <t>Sale</t>
        </is>
      </c>
      <c r="G67" s="20" t="n">
        <v>11372</v>
      </c>
      <c r="H67" s="18" t="n">
        <v>45848</v>
      </c>
      <c r="I67" s="19" t="inlineStr">
        <is>
          <t>Verve Elina</t>
        </is>
      </c>
      <c r="J67" s="19" t="inlineStr">
        <is>
          <t>A</t>
        </is>
      </c>
      <c r="K67" s="16" t="inlineStr">
        <is>
          <t>Vorg Greens Holding</t>
        </is>
      </c>
      <c r="L67" s="16" t="inlineStr">
        <is>
          <t>1): Name: -Vorg Greens Holding and Realty Private. Ltd. Vijay P. Director of Harshvardhan Kolia for confession for Thakkar: -Plot: -Plot no: A -109, Mal Number: Building Name: Satyam Shopping Center, Block No: Ghatkopar East, Road Number: MG Rod, Maharashtra, Mumbai.</t>
        </is>
      </c>
      <c r="M67" s="20" t="n">
        <v>400077</v>
      </c>
      <c r="N67" s="20" t="n">
        <v>58</v>
      </c>
      <c r="O67" s="20" t="n">
        <v>400092</v>
      </c>
      <c r="P67" s="16" t="inlineStr">
        <is>
          <t>Borivali West,Borivali West,Maharashtra</t>
        </is>
      </c>
      <c r="Q67" s="23" t="n">
        <v>2002</v>
      </c>
      <c r="R67" s="20" t="n">
        <v>20</v>
      </c>
      <c r="S67" s="20" t="n">
        <v>2</v>
      </c>
      <c r="T67" s="16" t="inlineStr">
        <is>
          <t>49.885 चौ.मीटर</t>
        </is>
      </c>
      <c r="U67" s="20" t="n">
        <v>537.01</v>
      </c>
      <c r="V67" s="20" t="n">
        <v>488.14</v>
      </c>
      <c r="W67" s="20" t="n">
        <v>488.15</v>
      </c>
      <c r="X67" s="20" t="n">
        <v>45.35</v>
      </c>
      <c r="Y67" s="20" t="n"/>
      <c r="Z67" s="20">
        <f>ROUND(AB67/U67,0)</f>
        <v/>
      </c>
      <c r="AA67" s="20">
        <f>IFERROR(ROUND(AB67/V67,0),"")</f>
        <v/>
      </c>
      <c r="AB67" s="20" t="n">
        <v>10800000</v>
      </c>
      <c r="AC67" s="20" t="n">
        <v>10689977.65</v>
      </c>
      <c r="AD67" s="20" t="n"/>
      <c r="AE67" s="20" t="inlineStr">
        <is>
          <t>Carpet Area</t>
        </is>
      </c>
      <c r="AF67" s="20" t="n">
        <v>648000</v>
      </c>
      <c r="AG67" s="20" t="n">
        <v>30000</v>
      </c>
      <c r="AH67" s="16" t="inlineStr">
        <is>
          <t>1)पालिकेचे नाव:mumbai ma.na.pa. इतर वर्णन :सदनिका नं: 2002ए, माळा नं: 20 वा मजला, इमारतीचे नाव: वर्व एलिना, ब्लॉक नं: बोरीवली(पश्चिम),मुंबई - 400103, रोड : आय.सी. कॉलनी, इतर  माहिती: मिळकतीचे क्षेत्रफळ 45.35 चौ.मीटर रेरा कारपेट.सोबत 1 कार पार्किंग स्पेस.(  (     c.t.s. number : 2400/a, 1442 ;  )  )</t>
        </is>
      </c>
      <c r="AI67" s="16" t="inlineStr">
        <is>
          <t>1) Municipal name: Mumbai ma.na.pa. Other details: House no., 2002 A, Hard No.: 20th floor, building name: Varva Elena, Block Number: Borivali (West), Mumbai - 400103, Road: IC. Colony, other information: Income area with 1 car parking space with Rara carpet 45.35 sq meter. ((C.t.s. number: 2400/a, 1442;))</t>
        </is>
      </c>
      <c r="AJ67" s="20" t="n">
        <v>13617507</v>
      </c>
      <c r="AK67" s="20" t="inlineStr">
        <is>
          <t>Primary</t>
        </is>
      </c>
      <c r="AL67" s="21">
        <f>AB67/10^7</f>
        <v/>
      </c>
      <c r="AM67" s="16">
        <f>TEXT(H67,"mmm-yy")</f>
        <v/>
      </c>
      <c r="AN67" s="16">
        <f>"FY "&amp;TEXT(DATE(YEAR(H67)+(MONTH(H67)&gt;=4),1,1),"yy")</f>
        <v/>
      </c>
      <c r="AO67" s="16">
        <f>"FY "&amp;TEXT(DATE(YEAR(H67)+(MONTH(H67)&gt;=4),1,1),"yy") &amp; " " &amp; CHOOSE(LOOKUP(MONTH(H67),{1,4,7,10},{4,1,2,3}),"Q1","Q2","Q3","Q4")</f>
        <v/>
      </c>
      <c r="AP67" s="16" t="inlineStr">
        <is>
          <t>Borivali West</t>
        </is>
      </c>
      <c r="AQ67" s="22" t="inlineStr">
        <is>
          <t>Borivali West</t>
        </is>
      </c>
      <c r="AR67" s="22" t="inlineStr">
        <is>
          <t>Maharashtra</t>
        </is>
      </c>
    </row>
    <row r="68" ht="14.4" customHeight="1">
      <c r="A68" s="16" t="inlineStr">
        <is>
          <t>PM58657_0001</t>
        </is>
      </c>
      <c r="B68" s="16" t="inlineStr">
        <is>
          <t xml:space="preserve">Mumbai              </t>
        </is>
      </c>
      <c r="C68" s="16" t="inlineStr">
        <is>
          <t>Borivali(W)</t>
        </is>
      </c>
      <c r="D68" s="16" t="inlineStr">
        <is>
          <t xml:space="preserve">Shraddha Developers &amp; Realtors                    </t>
        </is>
      </c>
      <c r="E68" s="16" t="inlineStr">
        <is>
          <t>Shraddha Skyline</t>
        </is>
      </c>
      <c r="F68" s="20" t="inlineStr">
        <is>
          <t>Sale</t>
        </is>
      </c>
      <c r="G68" s="20" t="n">
        <v>13246</v>
      </c>
      <c r="H68" s="18" t="n">
        <v>45462</v>
      </c>
      <c r="I68" s="19" t="inlineStr">
        <is>
          <t>Shraddha Skyline</t>
        </is>
      </c>
      <c r="J68" s="19" t="inlineStr">
        <is>
          <t>B</t>
        </is>
      </c>
      <c r="K68" s="16" t="inlineStr">
        <is>
          <t>May Shraddha Developers &amp; Realtors Partner Hiren Gunwantrai Vaghani</t>
        </is>
      </c>
      <c r="L68" s="16" t="inlineStr">
        <is>
          <t>-Plot No.: Office No. A/501-502, Mala No: -, Building Name: Victory Park, Block No: Chandavarkar Road, Road No: Borivali West, Maharashtra, Mumbai.</t>
        </is>
      </c>
      <c r="M68" s="20" t="n">
        <v>400092</v>
      </c>
      <c r="N68" s="20" t="n"/>
      <c r="O68" s="20" t="n">
        <v>400092</v>
      </c>
      <c r="P68" s="16" t="inlineStr">
        <is>
          <t>Borivali West,Borivali West,Maharashtra</t>
        </is>
      </c>
      <c r="Q68" s="23" t="n">
        <v>3</v>
      </c>
      <c r="R68" s="20" t="n">
        <v>3</v>
      </c>
      <c r="S68" s="20" t="n">
        <v>3</v>
      </c>
      <c r="T68" s="16" t="inlineStr">
        <is>
          <t>51.70 चौ.मीटर</t>
        </is>
      </c>
      <c r="U68" s="20" t="n">
        <v>556.49</v>
      </c>
      <c r="V68" s="20" t="n">
        <v>505.9</v>
      </c>
      <c r="W68" s="20" t="n">
        <v>505.91</v>
      </c>
      <c r="X68" s="20" t="n">
        <v>47</v>
      </c>
      <c r="Y68" s="20" t="n"/>
      <c r="Z68" s="20">
        <f>ROUND(AB68/U68,0)</f>
        <v/>
      </c>
      <c r="AA68" s="20">
        <f>IFERROR(ROUND(AB68/V68,0),"")</f>
        <v/>
      </c>
      <c r="AB68" s="20" t="n">
        <v>4757000</v>
      </c>
      <c r="AC68" s="20" t="n">
        <v>1949568.5</v>
      </c>
      <c r="AD68" s="20" t="n"/>
      <c r="AE68" s="20" t="inlineStr">
        <is>
          <t>Carpet Area</t>
        </is>
      </c>
      <c r="AF68" s="20" t="n">
        <v>285600</v>
      </c>
      <c r="AG68" s="20" t="n">
        <v>30000</v>
      </c>
      <c r="AH68" s="16" t="inlineStr">
        <is>
          <t>1)पालिकेचे नाव:मुंबई मनपाइतर वर्णन :, इतर  माहिती:  जुन्या जागेच्या बदल्यात नवीन जागा --------- प्रिमाईसीस नंबर रिहॅब एम. पी. रूम नं. 3 बी विंग 1 ला मजला श्रद्धा स्कायलाईन ऑफ जय धर्म कृपा को ऑप हाऊ सो ली जांबली गली बोरिवली पश्चिम मुंबई 400092 --------- सदनिकेचे क्षेत्रफळ 47.00 चौरस मीटर रेरा कार्पेट --------- सोबत 1 कार पार्किंग स्पेस --------- दस्तात नमूद केल्याप्रमाणे(  (     c.t.s. number : 102, 102/1 to 5 &amp; 717/1 to 5 ;  )  )</t>
        </is>
      </c>
      <c r="AI68" s="16" t="inlineStr">
        <is>
          <t>1) Name of Municipality: Mumbai Municipal Corporation Description: Other Information: New complex in place of old complex -------- Complex No. Rehabilitation M.P. There is no room. 3B WING 1ST FLOOR JAYA DHARAM KRUPA CO OP HOW LEE JAMBALI GALI OUTSIDE BORIVALI WEST MUMBAI 400092 SHRADHA SKYLINE ------ FLAT AREA 47.00 SQM RERA CARPET --------- WITH 1 CAR PARKING SPACE - - ------- As mentioned in the Schedule ((CTS No.: 102, 102/1 to 5 and 717/1 to 5; ))</t>
        </is>
      </c>
      <c r="AJ68" s="20" t="n">
        <v>12446807</v>
      </c>
      <c r="AK68" s="20" t="inlineStr">
        <is>
          <t>Primary</t>
        </is>
      </c>
      <c r="AL68" s="21">
        <f>AB68/10^7</f>
        <v/>
      </c>
      <c r="AM68" s="16">
        <f>TEXT(H68,"mmm-yy")</f>
        <v/>
      </c>
      <c r="AN68" s="16">
        <f>"FY "&amp;TEXT(DATE(YEAR(H68)+(MONTH(H68)&gt;=4),1,1),"yy")</f>
        <v/>
      </c>
      <c r="AO68" s="16">
        <f>"FY "&amp;TEXT(DATE(YEAR(H68)+(MONTH(H68)&gt;=4),1,1),"yy") &amp; " " &amp; CHOOSE(LOOKUP(MONTH(H68),{1,4,7,10},{4,1,2,3}),"Q1","Q2","Q3","Q4")</f>
        <v/>
      </c>
      <c r="AP68" s="16" t="inlineStr">
        <is>
          <t>Borivali West</t>
        </is>
      </c>
      <c r="AQ68" s="22" t="inlineStr">
        <is>
          <t>Borivali West</t>
        </is>
      </c>
      <c r="AR68" s="22" t="inlineStr">
        <is>
          <t>Maharashtra</t>
        </is>
      </c>
    </row>
    <row r="69" ht="14.4" customHeight="1">
      <c r="A69" s="16" t="inlineStr">
        <is>
          <t>PM00434_6039</t>
        </is>
      </c>
      <c r="B69" s="16" t="inlineStr">
        <is>
          <t xml:space="preserve">Mumbai              </t>
        </is>
      </c>
      <c r="C69" s="16" t="inlineStr">
        <is>
          <t>Borivali(W)</t>
        </is>
      </c>
      <c r="D69" s="16" t="inlineStr">
        <is>
          <t xml:space="preserve">Lodha Group                                       </t>
        </is>
      </c>
      <c r="E69" s="16" t="inlineStr">
        <is>
          <t>Borivali Project (Lodha Altus)</t>
        </is>
      </c>
      <c r="F69" s="20" t="inlineStr">
        <is>
          <t>Sale</t>
        </is>
      </c>
      <c r="G69" s="20" t="n">
        <v>14404</v>
      </c>
      <c r="H69" s="18" t="n">
        <v>45895</v>
      </c>
      <c r="I69" s="19" t="inlineStr">
        <is>
          <t>Borivali Project (Lodha Altus)</t>
        </is>
      </c>
      <c r="J69" s="19" t="inlineStr">
        <is>
          <t>C</t>
        </is>
      </c>
      <c r="K69" s="16" t="inlineStr">
        <is>
          <t>Dodh Developers Limited (East nominated Macrotech Developers Limited) authorizes Sigeti Surendran Nair. So Pramodakambale: 44 Address: 44 Address: 44: 41</t>
        </is>
      </c>
      <c r="L69" s="16" t="inlineStr">
        <is>
          <t>-44 Address: -44: 412 ,, Nest No: 4, Building Name: 17G Vardhman Chamber, Block Number: Kavsji Patel Street, Horniman Circle, Road Number: Fort, Mumbai, Maharashtra, Mumbai.</t>
        </is>
      </c>
      <c r="M69" s="20" t="n">
        <v>400001</v>
      </c>
      <c r="N69" s="20" t="n">
        <v>67</v>
      </c>
      <c r="O69" s="20" t="n">
        <v>400092</v>
      </c>
      <c r="P69" s="16" t="inlineStr">
        <is>
          <t>Borivali West,Borivali West,Maharashtra</t>
        </is>
      </c>
      <c r="Q69" s="23" t="n">
        <v>101</v>
      </c>
      <c r="R69" s="20" t="n">
        <v>10</v>
      </c>
      <c r="S69" s="20" t="n">
        <v>1</v>
      </c>
      <c r="T69" s="16" t="inlineStr">
        <is>
          <t>576 चौ.फूट</t>
        </is>
      </c>
      <c r="U69" s="20" t="n">
        <v>576</v>
      </c>
      <c r="V69" s="20" t="n">
        <v>355</v>
      </c>
      <c r="W69" s="20" t="n">
        <v>575.98</v>
      </c>
      <c r="X69" s="20" t="n">
        <v>53.51</v>
      </c>
      <c r="Y69" s="20" t="n"/>
      <c r="Z69" s="20">
        <f>ROUND(AB69/U69,0)</f>
        <v/>
      </c>
      <c r="AA69" s="20">
        <f>IFERROR(ROUND(AB69/V69,0),"")</f>
        <v/>
      </c>
      <c r="AB69" s="20" t="n">
        <v>2880000</v>
      </c>
      <c r="AC69" s="20" t="n">
        <v>1996458.6</v>
      </c>
      <c r="AD69" s="20" t="n"/>
      <c r="AE69" s="20" t="inlineStr">
        <is>
          <t>new-flat carpet (redevelopment); old area ignored</t>
        </is>
      </c>
      <c r="AF69" s="20" t="n">
        <v>172800</v>
      </c>
      <c r="AG69" s="20" t="n">
        <v>28800</v>
      </c>
      <c r="AH69" s="16" t="inlineStr">
        <is>
          <t>1)पालिकेचे नाव:mumbai ma.na.pa. इतर वर्णन :, इतर  माहिती: सदनिका नं. 7,सी 9,ओम श्री गितांजली नगर सी विंग,सी. टी. एस. न. 1,1/ब/1/अ/1,1/अ/1/1,2/ब/1/1 मागाठाणे व्हिलेज,जुने क्षेत्रफळ 355 चौ. फुट कारपेट,त्या बदल्यात मिळणारा नविन सदनिका नं. सी 101,1 ला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69" s="16" t="inlineStr">
        <is>
          <t>1) Municipal name: Mumbai ma.na.pa. Other details :, other information: House no. 7, C9, Om Shri Gitanjali Nagar C Wing, C. T. S. No. No. C101,1 floor, Altus building, area carpet 576 square feet and a car parking, near Saibba Temple Marg, Saibaba Temple, near SV. In front of the road, borivali (west) Mumbai 400092 ... as mentioned in the document ((c.t.s. number: 1, 1/1/1/1/a/1, 1/1/1, 1/1, 2/1;))))))))))))))))))))))))))))))))))))))))))))))</t>
        </is>
      </c>
      <c r="AJ69" s="20" t="n">
        <v>13808587</v>
      </c>
      <c r="AK69" s="20" t="inlineStr">
        <is>
          <t>Primary</t>
        </is>
      </c>
      <c r="AL69" s="21">
        <f>AB69/10^7</f>
        <v/>
      </c>
      <c r="AM69" s="16">
        <f>TEXT(H69,"mmm-yy")</f>
        <v/>
      </c>
      <c r="AN69" s="16">
        <f>"FY "&amp;TEXT(DATE(YEAR(H69)+(MONTH(H69)&gt;=4),1,1),"yy")</f>
        <v/>
      </c>
      <c r="AO69" s="16">
        <f>"FY "&amp;TEXT(DATE(YEAR(H69)+(MONTH(H69)&gt;=4),1,1),"yy") &amp; " " &amp; CHOOSE(LOOKUP(MONTH(H69),{1,4,7,10},{4,1,2,3}),"Q1","Q2","Q3","Q4")</f>
        <v/>
      </c>
      <c r="AP69" s="16" t="inlineStr">
        <is>
          <t>Borivali West</t>
        </is>
      </c>
      <c r="AQ69" s="22" t="inlineStr">
        <is>
          <t>Borivali West</t>
        </is>
      </c>
      <c r="AR69" s="22" t="inlineStr">
        <is>
          <t>Maharashtra</t>
        </is>
      </c>
    </row>
    <row r="70" ht="14.4" customHeight="1">
      <c r="A70" s="16" t="inlineStr">
        <is>
          <t>PM00434_6039</t>
        </is>
      </c>
      <c r="B70" s="16" t="inlineStr">
        <is>
          <t xml:space="preserve">Mumbai              </t>
        </is>
      </c>
      <c r="C70" s="16" t="inlineStr">
        <is>
          <t>Borivali(W)</t>
        </is>
      </c>
      <c r="D70" s="16" t="inlineStr">
        <is>
          <t xml:space="preserve">Lodha Group                                       </t>
        </is>
      </c>
      <c r="E70" s="16" t="inlineStr">
        <is>
          <t>Borivali Project (Lodha Altus)</t>
        </is>
      </c>
      <c r="F70" s="20" t="inlineStr">
        <is>
          <t>Sale</t>
        </is>
      </c>
      <c r="G70" s="20" t="n">
        <v>14002</v>
      </c>
      <c r="H70" s="18" t="n">
        <v>45888</v>
      </c>
      <c r="I70" s="19" t="inlineStr">
        <is>
          <t>Borivali Project (Lodha Altus)</t>
        </is>
      </c>
      <c r="J70" s="19" t="inlineStr">
        <is>
          <t>C</t>
        </is>
      </c>
      <c r="K70" s="16" t="inlineStr">
        <is>
          <t>Dodh Developers Limited (East nominated Macrotech Developers Limited) authorizes Sigeti Surendran Nair. So Pramodakambale: 44 Address: 44 Address: 44: 41</t>
        </is>
      </c>
      <c r="L70" s="16" t="inlineStr">
        <is>
          <t>-44 Address: -44: 412 ,, Nest No: 4, Building Name: 17G Vardhman Chamber, Block Number: Kavsji Patel Street, Horniman Circle, Road Number: Fort, Mumbai, Maharashtra, Mumbai.</t>
        </is>
      </c>
      <c r="M70" s="20" t="n">
        <v>400001</v>
      </c>
      <c r="N70" s="20" t="n">
        <v>71</v>
      </c>
      <c r="O70" s="20" t="n">
        <v>400092</v>
      </c>
      <c r="P70" s="16" t="inlineStr">
        <is>
          <t>Borivali West,Borivali West,Maharashtra</t>
        </is>
      </c>
      <c r="Q70" s="23" t="n">
        <v>201</v>
      </c>
      <c r="R70" s="20" t="n">
        <v>20</v>
      </c>
      <c r="S70" s="20" t="n">
        <v>1</v>
      </c>
      <c r="T70" s="16" t="inlineStr">
        <is>
          <t>576 चौ.फूट</t>
        </is>
      </c>
      <c r="U70" s="20" t="n">
        <v>576</v>
      </c>
      <c r="V70" s="20" t="n">
        <v>355</v>
      </c>
      <c r="W70" s="20" t="n">
        <v>575.98</v>
      </c>
      <c r="X70" s="20" t="n">
        <v>53.51</v>
      </c>
      <c r="Y70" s="20" t="n"/>
      <c r="Z70" s="20">
        <f>ROUND(AB70/U70,0)</f>
        <v/>
      </c>
      <c r="AA70" s="20">
        <f>IFERROR(ROUND(AB70/V70,0),"")</f>
        <v/>
      </c>
      <c r="AB70" s="20" t="n">
        <v>2400000</v>
      </c>
      <c r="AC70" s="20" t="n">
        <v>1996458.6</v>
      </c>
      <c r="AD70" s="20" t="n"/>
      <c r="AE70" s="20" t="inlineStr">
        <is>
          <t>new-flat carpet (redevelopment); old area ignored</t>
        </is>
      </c>
      <c r="AF70" s="20" t="n">
        <v>144000</v>
      </c>
      <c r="AG70" s="20" t="n">
        <v>24000</v>
      </c>
      <c r="AH70" s="16" t="inlineStr">
        <is>
          <t>1)पालिकेचे नाव:mumbai ma.na.pa. इतर वर्णन :, इतर  माहिती:  सदनिका नं. 12,सी 3,ओम श्री गितांजली नगर सी विंग,सी. टी. एस. न. 1,1/ब/1/अ/1,1/अ/1/1,2/ब/1/1 मागाठाणे व्हिलेज,जुने क्षेत्रफळ 355 चौ. फुट कारपेट,त्या बदल्यात मिळणारा नविन सदनिका नं. सी 201,2रा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70" s="16" t="inlineStr">
        <is>
          <t>1) Municipal name: Mumbai ma.na.pa. Other details :, other information: House no. 12, C3, Om Sri Gitanjali Nagar C Wing, C. Tea. S. No. C 201,2nd floor, Altas Building, Area Carpet 576 sq ft and a car parking, near Saibba Temple Marg, near Saibba Temple, SV. In front of the road, borivali (west) Mumbai 400092 ... as mentioned in the document ((c.t.s. number: 1, 1/1/1/1/a/1, 1/1/1, 1/1, 2/1;))))))))))))))))))))))))))))))))))))))))))))))</t>
        </is>
      </c>
      <c r="AJ70" s="20" t="n">
        <v>13784087</v>
      </c>
      <c r="AK70" s="20" t="inlineStr">
        <is>
          <t>Primary</t>
        </is>
      </c>
      <c r="AL70" s="21">
        <f>AB70/10^7</f>
        <v/>
      </c>
      <c r="AM70" s="16">
        <f>TEXT(H70,"mmm-yy")</f>
        <v/>
      </c>
      <c r="AN70" s="16">
        <f>"FY "&amp;TEXT(DATE(YEAR(H70)+(MONTH(H70)&gt;=4),1,1),"yy")</f>
        <v/>
      </c>
      <c r="AO70" s="16">
        <f>"FY "&amp;TEXT(DATE(YEAR(H70)+(MONTH(H70)&gt;=4),1,1),"yy") &amp; " " &amp; CHOOSE(LOOKUP(MONTH(H70),{1,4,7,10},{4,1,2,3}),"Q1","Q2","Q3","Q4")</f>
        <v/>
      </c>
      <c r="AP70" s="16" t="inlineStr">
        <is>
          <t>Borivali West</t>
        </is>
      </c>
      <c r="AQ70" s="22" t="inlineStr">
        <is>
          <t>Borivali West</t>
        </is>
      </c>
      <c r="AR70" s="22" t="inlineStr">
        <is>
          <t>Maharashtra</t>
        </is>
      </c>
    </row>
    <row r="71" ht="14.4" customHeight="1">
      <c r="A71" s="16" t="inlineStr">
        <is>
          <t>PM00434_6039</t>
        </is>
      </c>
      <c r="B71" s="16" t="inlineStr">
        <is>
          <t xml:space="preserve">Mumbai              </t>
        </is>
      </c>
      <c r="C71" s="16" t="inlineStr">
        <is>
          <t>Borivali(W)</t>
        </is>
      </c>
      <c r="D71" s="16" t="inlineStr">
        <is>
          <t xml:space="preserve">Lodha Group                                       </t>
        </is>
      </c>
      <c r="E71" s="16" t="inlineStr">
        <is>
          <t>Borivali Project (Lodha Altus)</t>
        </is>
      </c>
      <c r="F71" s="20" t="inlineStr">
        <is>
          <t>Sale</t>
        </is>
      </c>
      <c r="G71" s="20" t="n">
        <v>13008</v>
      </c>
      <c r="H71" s="18" t="n">
        <v>45870</v>
      </c>
      <c r="I71" s="19" t="inlineStr">
        <is>
          <t>Borivali Project (Lodha Altus)</t>
        </is>
      </c>
      <c r="J71" s="19" t="inlineStr">
        <is>
          <t>C</t>
        </is>
      </c>
      <c r="K71" s="16" t="inlineStr">
        <is>
          <t>Dodh Developers Limited (East nominated Macrotech Developers Limited) authorizes Sigeti Surendran Nair. So Pramodakambale: 44 Address: 44 Address: 44: 41</t>
        </is>
      </c>
      <c r="L71" s="16" t="inlineStr">
        <is>
          <t>-44 Address: -44: 412 ,, Nest No: 4, Building Name: 17G Vardhman Chamber, Block Number: Kavsji Patel Street, Horniman Circle, Road Number: Fort, Mumbai, Maharashtra, Mumbai.</t>
        </is>
      </c>
      <c r="M71" s="20" t="n">
        <v>400001</v>
      </c>
      <c r="N71" s="20" t="n">
        <v>76</v>
      </c>
      <c r="O71" s="20" t="n">
        <v>400092</v>
      </c>
      <c r="P71" s="16" t="inlineStr">
        <is>
          <t>Borivali West,Borivali West,Maharashtra</t>
        </is>
      </c>
      <c r="Q71" s="23" t="n">
        <v>301</v>
      </c>
      <c r="R71" s="20" t="n">
        <v>30</v>
      </c>
      <c r="S71" s="20" t="n">
        <v>1</v>
      </c>
      <c r="T71" s="16" t="inlineStr">
        <is>
          <t>576 चौ.फूट</t>
        </is>
      </c>
      <c r="U71" s="20" t="n">
        <v>576</v>
      </c>
      <c r="V71" s="20" t="n">
        <v>355</v>
      </c>
      <c r="W71" s="20" t="n">
        <v>575.98</v>
      </c>
      <c r="X71" s="20" t="n">
        <v>53.51</v>
      </c>
      <c r="Y71" s="20" t="n"/>
      <c r="Z71" s="20">
        <f>ROUND(AB71/U71,0)</f>
        <v/>
      </c>
      <c r="AA71" s="20">
        <f>IFERROR(ROUND(AB71/V71,0),"")</f>
        <v/>
      </c>
      <c r="AB71" s="20" t="n">
        <v>2400000</v>
      </c>
      <c r="AC71" s="20" t="n">
        <v>1996458.6</v>
      </c>
      <c r="AD71" s="20" t="n"/>
      <c r="AE71" s="20" t="inlineStr">
        <is>
          <t>new-flat carpet (redevelopment); old area ignored</t>
        </is>
      </c>
      <c r="AF71" s="20" t="n">
        <v>144000</v>
      </c>
      <c r="AG71" s="20" t="n">
        <v>24000</v>
      </c>
      <c r="AH71" s="16" t="inlineStr">
        <is>
          <t>1)पालिकेचे नाव:mumbai ma.na.pa. इतर वर्णन :, इतर  माहिती: सदनिका नं. 5,सी 1,ओम श्री गितांजली नगर सी विंग,सी. टी. एस. न. 1,1/ब/1/अ/1,1/अ/1/1,2/ब/1/1 मागाठाणे व्हिलेज,जुने क्षेत्रफळ 355 चौ. फुट कारपेट,त्या बदल्यात मिळणारा नविन सदनिका नं. सी 301,3रा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71" s="16" t="inlineStr">
        <is>
          <t>1) Municipal name: Mumbai ma.na.pa. Other details :, other information: House no. 5, C1, Om Sri Gitanjali Nagar C Wing, C. Tea. S. No. C301,3th floor, Altus building, area carpet 576 square feet and a car parking, near Saibba Temple Marg, Saibaba Temple, near SV. In front of the road, borivali (west) Mumbai 400092 ... as mentioned in the document ((c.t.s. number: 1, 1/1/1/1/a/1, 1/1/1, 1/1, 2/1;))))))))))))))))))))))))))))))))))))))))))))))</t>
        </is>
      </c>
      <c r="AJ71" s="20" t="n">
        <v>13768223</v>
      </c>
      <c r="AK71" s="20" t="inlineStr">
        <is>
          <t>Primary</t>
        </is>
      </c>
      <c r="AL71" s="21">
        <f>AB71/10^7</f>
        <v/>
      </c>
      <c r="AM71" s="16">
        <f>TEXT(H71,"mmm-yy")</f>
        <v/>
      </c>
      <c r="AN71" s="16">
        <f>"FY "&amp;TEXT(DATE(YEAR(H71)+(MONTH(H71)&gt;=4),1,1),"yy")</f>
        <v/>
      </c>
      <c r="AO71" s="16">
        <f>"FY "&amp;TEXT(DATE(YEAR(H71)+(MONTH(H71)&gt;=4),1,1),"yy") &amp; " " &amp; CHOOSE(LOOKUP(MONTH(H71),{1,4,7,10},{4,1,2,3}),"Q1","Q2","Q3","Q4")</f>
        <v/>
      </c>
      <c r="AP71" s="16" t="inlineStr">
        <is>
          <t>Borivali West</t>
        </is>
      </c>
      <c r="AQ71" s="22" t="inlineStr">
        <is>
          <t>Borivali West</t>
        </is>
      </c>
      <c r="AR71" s="22" t="inlineStr">
        <is>
          <t>Maharashtra</t>
        </is>
      </c>
    </row>
    <row r="72" ht="14.4" customHeight="1">
      <c r="A72" s="16" t="inlineStr">
        <is>
          <t>PM00434_6039</t>
        </is>
      </c>
      <c r="B72" s="16" t="inlineStr">
        <is>
          <t xml:space="preserve">Mumbai              </t>
        </is>
      </c>
      <c r="C72" s="16" t="inlineStr">
        <is>
          <t>Borivali(W)</t>
        </is>
      </c>
      <c r="D72" s="16" t="inlineStr">
        <is>
          <t xml:space="preserve">Lodha Group                                       </t>
        </is>
      </c>
      <c r="E72" s="16" t="inlineStr">
        <is>
          <t>Borivali Project (Lodha Altus)</t>
        </is>
      </c>
      <c r="F72" s="20" t="inlineStr">
        <is>
          <t>Sale</t>
        </is>
      </c>
      <c r="G72" s="20" t="n">
        <v>13994</v>
      </c>
      <c r="H72" s="18" t="n">
        <v>45888</v>
      </c>
      <c r="I72" s="19" t="inlineStr">
        <is>
          <t>Borivali Project (Lodha Altus)</t>
        </is>
      </c>
      <c r="J72" s="19" t="inlineStr">
        <is>
          <t>C</t>
        </is>
      </c>
      <c r="K72" s="16" t="inlineStr">
        <is>
          <t>Dodh Developers Limited (East nominated Macrotech Developers Limited) authorizes Sigeti Surendran Nair. So Pramodakambale: 44 Address: 44 Address: 44: 41</t>
        </is>
      </c>
      <c r="L72" s="16" t="inlineStr">
        <is>
          <t>-44 Address: -44: 412 ,, Nest No: 4, Building Name: 17G Vardhman Chamber, Block Number: Kavsji Patel Street, Horniman Circle, Road Number: Fort, Mumbai, Maharashtra, Mumbai.</t>
        </is>
      </c>
      <c r="M72" s="20" t="n">
        <v>400001</v>
      </c>
      <c r="N72" s="20" t="n">
        <v>45</v>
      </c>
      <c r="O72" s="20" t="n">
        <v>400092</v>
      </c>
      <c r="P72" s="16" t="inlineStr">
        <is>
          <t>Borivali West,Borivali West,Maharashtra</t>
        </is>
      </c>
      <c r="Q72" s="23" t="n">
        <v>401</v>
      </c>
      <c r="R72" s="20" t="n">
        <v>40</v>
      </c>
      <c r="S72" s="20" t="n">
        <v>1</v>
      </c>
      <c r="T72" s="16" t="inlineStr">
        <is>
          <t>576 चौ.फूट</t>
        </is>
      </c>
      <c r="U72" s="20" t="n">
        <v>576</v>
      </c>
      <c r="V72" s="20" t="n">
        <v>355</v>
      </c>
      <c r="W72" s="20" t="n">
        <v>575.98</v>
      </c>
      <c r="X72" s="20" t="n">
        <v>53.51</v>
      </c>
      <c r="Y72" s="20" t="n"/>
      <c r="Z72" s="20">
        <f>ROUND(AB72/U72,0)</f>
        <v/>
      </c>
      <c r="AA72" s="20">
        <f>IFERROR(ROUND(AB72/V72,0),"")</f>
        <v/>
      </c>
      <c r="AB72" s="20" t="n">
        <v>2496000</v>
      </c>
      <c r="AC72" s="20" t="n">
        <v>1996458.6</v>
      </c>
      <c r="AD72" s="20" t="n"/>
      <c r="AE72" s="20" t="inlineStr">
        <is>
          <t>new-flat carpet (redevelopment); old area ignored</t>
        </is>
      </c>
      <c r="AF72" s="20" t="n">
        <v>149800</v>
      </c>
      <c r="AG72" s="20" t="n">
        <v>25000</v>
      </c>
      <c r="AH72" s="16" t="inlineStr">
        <is>
          <t>1)पालिकेचे नाव:mumbai ma.na.pa. इतर वर्णन :, इतर  माहिती:  सदनिका नं. 4,सी 7,ओम श्री गितांजली नगर सी विंग,सी. टी. एस. न. 1,1/ब/1/अ/1,1/अ/1/1,2/ब/1/1 मागाठाणे व्हिलेज,जुने क्षेत्रफळ 355 चौ. फुट कारपेट,त्या बदल्यात मिळणारा नविन सदनिका नं. सी 401,चौथा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72" s="16" t="inlineStr">
        <is>
          <t>1) Municipal name: Mumbai ma.na.pa. Other details :, other information: House no. 4, C7, Om Shri Gitanjali Nagar C Wing, C. T. S. No. 1,1/1/1/1/1/1/1/1/1/1/1/1/1/1 track village, old area 355 square carpet, a new house in return. C401, fourth floor, altus building, field carpet 576 square. Foot and a car parking, near Saibaba Temple Marg, near Saibaba Temple, SV. In front of the road, borivali (west) Mumbai 400092 ... as mentioned in the document ((c.t.s. number: 1, 1/1/1/1/a/1, 1/1/1, 1/1, 2/1;))))))))))))))))))))))))))))))))))))))))))))))</t>
        </is>
      </c>
      <c r="AJ72" s="20" t="n">
        <v>13785097</v>
      </c>
      <c r="AK72" s="20" t="inlineStr">
        <is>
          <t>Primary</t>
        </is>
      </c>
      <c r="AL72" s="21">
        <f>AB72/10^7</f>
        <v/>
      </c>
      <c r="AM72" s="16">
        <f>TEXT(H72,"mmm-yy")</f>
        <v/>
      </c>
      <c r="AN72" s="16">
        <f>"FY "&amp;TEXT(DATE(YEAR(H72)+(MONTH(H72)&gt;=4),1,1),"yy")</f>
        <v/>
      </c>
      <c r="AO72" s="16">
        <f>"FY "&amp;TEXT(DATE(YEAR(H72)+(MONTH(H72)&gt;=4),1,1),"yy") &amp; " " &amp; CHOOSE(LOOKUP(MONTH(H72),{1,4,7,10},{4,1,2,3}),"Q1","Q2","Q3","Q4")</f>
        <v/>
      </c>
      <c r="AP72" s="16" t="inlineStr">
        <is>
          <t>Borivali West</t>
        </is>
      </c>
      <c r="AQ72" s="22" t="inlineStr">
        <is>
          <t>Borivali West</t>
        </is>
      </c>
      <c r="AR72" s="22" t="inlineStr">
        <is>
          <t>Maharashtra</t>
        </is>
      </c>
    </row>
    <row r="73" ht="14.4" customHeight="1">
      <c r="A73" s="16" t="inlineStr">
        <is>
          <t>PM00434_6039</t>
        </is>
      </c>
      <c r="B73" s="16" t="inlineStr">
        <is>
          <t xml:space="preserve">Mumbai              </t>
        </is>
      </c>
      <c r="C73" s="16" t="inlineStr">
        <is>
          <t>Borivali(W)</t>
        </is>
      </c>
      <c r="D73" s="16" t="inlineStr">
        <is>
          <t xml:space="preserve">Lodha Group                                       </t>
        </is>
      </c>
      <c r="E73" s="16" t="inlineStr">
        <is>
          <t>Borivali Project (Lodha Altus)</t>
        </is>
      </c>
      <c r="F73" s="20" t="inlineStr">
        <is>
          <t>Sale</t>
        </is>
      </c>
      <c r="G73" s="20" t="n">
        <v>13567</v>
      </c>
      <c r="H73" s="18" t="n">
        <v>45880</v>
      </c>
      <c r="I73" s="19" t="inlineStr">
        <is>
          <t>Borivali Project (Lodha Altus)</t>
        </is>
      </c>
      <c r="J73" s="19" t="inlineStr">
        <is>
          <t>C</t>
        </is>
      </c>
      <c r="K73" s="16" t="inlineStr">
        <is>
          <t>Dodh Developers Limited (East nominated Macrotech Developers Limited) authorizes Sigeti Surendran Nair. So Pramodakambale: 44 Address: 44 Address: 44: 41</t>
        </is>
      </c>
      <c r="L73" s="16" t="inlineStr">
        <is>
          <t>-44 Address: -44: 412 ,, Nest No: 4, Building Name: 17G Vardhman Chamber, Block Number: Kavsji Patel Street, Horniman Circle, Road Number: Fort, Mumbai, Maharashtra, Mumbai.</t>
        </is>
      </c>
      <c r="M73" s="20" t="n">
        <v>400001</v>
      </c>
      <c r="N73" s="20" t="n">
        <v>50</v>
      </c>
      <c r="O73" s="20" t="n">
        <v>400092</v>
      </c>
      <c r="P73" s="16" t="inlineStr">
        <is>
          <t>Borivali West,Borivali West,Maharashtra</t>
        </is>
      </c>
      <c r="Q73" s="23" t="n">
        <v>501</v>
      </c>
      <c r="R73" s="20" t="n">
        <v>50</v>
      </c>
      <c r="S73" s="20" t="n">
        <v>1</v>
      </c>
      <c r="T73" s="16" t="inlineStr">
        <is>
          <t>576 चौ.फूट</t>
        </is>
      </c>
      <c r="U73" s="20" t="n">
        <v>576</v>
      </c>
      <c r="V73" s="20" t="n">
        <v>355</v>
      </c>
      <c r="W73" s="20" t="n">
        <v>575.98</v>
      </c>
      <c r="X73" s="20" t="n">
        <v>53.51</v>
      </c>
      <c r="Y73" s="20" t="n"/>
      <c r="Z73" s="20">
        <f>ROUND(AB73/U73,0)</f>
        <v/>
      </c>
      <c r="AA73" s="20">
        <f>IFERROR(ROUND(AB73/V73,0),"")</f>
        <v/>
      </c>
      <c r="AB73" s="20" t="n">
        <v>2400000</v>
      </c>
      <c r="AC73" s="20" t="n">
        <v>2096275.12</v>
      </c>
      <c r="AD73" s="20" t="n"/>
      <c r="AE73" s="20" t="inlineStr">
        <is>
          <t>new-flat carpet (redevelopment); old area ignored</t>
        </is>
      </c>
      <c r="AF73" s="20" t="n">
        <v>144000</v>
      </c>
      <c r="AG73" s="20" t="n">
        <v>24000</v>
      </c>
      <c r="AH73" s="16" t="inlineStr">
        <is>
          <t>1)पालिकेचे नाव:mumbai ma.na.pa. इतर वर्णन :, इतर  माहिती:  सदनिका नं. 1,सी 9,ओम श्री गितांजली नगर सी विंग,सी. टी. एस. न. 1,1/ब/1/अ/1,1/अ/1/1,2/ब/1/1 मागाठाणे व्हिलेज,जुने क्षेत्रफळ 355 चौ. फुट कारपेट,त्या बदल्यात मिळणारा नविन सदनिका नं. सी 501,5वा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73" s="16" t="inlineStr">
        <is>
          <t>1) Municipal name: Mumbai ma.na.pa. Other details :, other information: House no. 1, C9, Om Sri Gitanjali Nagar C Wing, C. Tea. S. No. C501,5th floor, Altus building, area carpet 576 square feet and a car parking, near Saibba Temple Marg, Saibaba Temple, near SV. In front of the road, borivali (west) Mumbai 400092 ... as mentioned in the document ((c.t.s. number: 1, 1/1/1/1/a/1, 1/1/1, 1/1, 2/1;))))))))))))))))))))))))))))))))))))))))))))))</t>
        </is>
      </c>
      <c r="AJ73" s="20" t="n">
        <v>13810768</v>
      </c>
      <c r="AK73" s="20" t="inlineStr">
        <is>
          <t>Primary</t>
        </is>
      </c>
      <c r="AL73" s="21">
        <f>AB73/10^7</f>
        <v/>
      </c>
      <c r="AM73" s="16">
        <f>TEXT(H73,"mmm-yy")</f>
        <v/>
      </c>
      <c r="AN73" s="16">
        <f>"FY "&amp;TEXT(DATE(YEAR(H73)+(MONTH(H73)&gt;=4),1,1),"yy")</f>
        <v/>
      </c>
      <c r="AO73" s="16">
        <f>"FY "&amp;TEXT(DATE(YEAR(H73)+(MONTH(H73)&gt;=4),1,1),"yy") &amp; " " &amp; CHOOSE(LOOKUP(MONTH(H73),{1,4,7,10},{4,1,2,3}),"Q1","Q2","Q3","Q4")</f>
        <v/>
      </c>
      <c r="AP73" s="16" t="inlineStr">
        <is>
          <t>Borivali West</t>
        </is>
      </c>
      <c r="AQ73" s="22" t="inlineStr">
        <is>
          <t>Borivali West</t>
        </is>
      </c>
      <c r="AR73" s="22" t="inlineStr">
        <is>
          <t>Maharashtra</t>
        </is>
      </c>
    </row>
    <row r="74" ht="14.4" customHeight="1">
      <c r="A74" s="16" t="inlineStr">
        <is>
          <t>PM00434_6039</t>
        </is>
      </c>
      <c r="B74" s="16" t="inlineStr">
        <is>
          <t xml:space="preserve">Mumbai              </t>
        </is>
      </c>
      <c r="C74" s="16" t="inlineStr">
        <is>
          <t>Borivali(W)</t>
        </is>
      </c>
      <c r="D74" s="16" t="inlineStr">
        <is>
          <t xml:space="preserve">Lodha Group                                       </t>
        </is>
      </c>
      <c r="E74" s="16" t="inlineStr">
        <is>
          <t>Borivali Project (Lodha Altus)</t>
        </is>
      </c>
      <c r="F74" s="20" t="inlineStr">
        <is>
          <t>Sale</t>
        </is>
      </c>
      <c r="G74" s="20" t="n">
        <v>13220</v>
      </c>
      <c r="H74" s="18" t="n">
        <v>45874</v>
      </c>
      <c r="I74" s="19" t="inlineStr">
        <is>
          <t>Borivali Project (Lodha Altus)</t>
        </is>
      </c>
      <c r="J74" s="19" t="inlineStr">
        <is>
          <t>C</t>
        </is>
      </c>
      <c r="K74" s="16" t="inlineStr">
        <is>
          <t>Dodh Developers Limited (East nominated Macrotech Developers Limited) authorizes Sigeti Surendran Nair. So Pramodakambale: 44 Address: 44 Address: 44: 41</t>
        </is>
      </c>
      <c r="L74" s="16" t="inlineStr">
        <is>
          <t>-44 Address: -44: 412 ,, Nest No: 4, Building Name: 17G Vardhman Chamber, Block Number: Kavsji Patel Street, Horniman Circle, Road Number: Fort, Mumbai, Maharashtra, Mumbai.</t>
        </is>
      </c>
      <c r="M74" s="20" t="n">
        <v>400001</v>
      </c>
      <c r="N74" s="20" t="n">
        <v>40</v>
      </c>
      <c r="O74" s="20" t="n">
        <v>400092</v>
      </c>
      <c r="P74" s="16" t="inlineStr">
        <is>
          <t>Borivali West,Borivali West,Maharashtra</t>
        </is>
      </c>
      <c r="Q74" s="23" t="n">
        <v>601</v>
      </c>
      <c r="R74" s="20" t="n">
        <v>60</v>
      </c>
      <c r="S74" s="20" t="n">
        <v>1</v>
      </c>
      <c r="T74" s="16" t="inlineStr">
        <is>
          <t>576 चौ.फूट</t>
        </is>
      </c>
      <c r="U74" s="20" t="n">
        <v>576</v>
      </c>
      <c r="V74" s="20" t="n">
        <v>355</v>
      </c>
      <c r="W74" s="20" t="n">
        <v>575.98</v>
      </c>
      <c r="X74" s="20" t="n">
        <v>53.51</v>
      </c>
      <c r="Y74" s="20" t="n"/>
      <c r="Z74" s="20">
        <f>ROUND(AB74/U74,0)</f>
        <v/>
      </c>
      <c r="AA74" s="20">
        <f>IFERROR(ROUND(AB74/V74,0),"")</f>
        <v/>
      </c>
      <c r="AB74" s="20" t="n">
        <v>2400000</v>
      </c>
      <c r="AC74" s="20" t="n">
        <v>2096275.12</v>
      </c>
      <c r="AD74" s="20" t="n"/>
      <c r="AE74" s="20" t="inlineStr">
        <is>
          <t>new-flat carpet (redevelopment); old area ignored</t>
        </is>
      </c>
      <c r="AF74" s="20" t="n">
        <v>144000</v>
      </c>
      <c r="AG74" s="20" t="n">
        <v>24000</v>
      </c>
      <c r="AH74" s="16" t="inlineStr">
        <is>
          <t>1)पालिकेचे नाव:mumbai ma.na.pa. इतर वर्णन :, इतर  माहिती:  सदनिका नं. 1,सी 6,ओम श्री गितांजली नगर सी विंग,सी. टी. एस. न. 1,1/ब/1/अ/1,1/अ/1/1,2/ब/1/1 मागाठाणे व्हिलेज,जुने क्षेत्रफळ 355 चौ. फुट कारपेट,त्या बदल्यात मिळणारा नविन सदनिका नं. सी 601,6वा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74" s="16" t="inlineStr">
        <is>
          <t>1) Municipal name: Mumbai ma.na.pa. Other details :, other information: House no. 1, C6, Om Sri Gitanjali Nagar C Wing, C. Tea. S. No. C601,6th floor, altus building, field carpet 576 square. Foot and a car parking, near Saibaba Temple Marg, near Saibaba Temple, SV. In front of the road, borivali (west) Mumbai 400092 ... as mentioned in the document ((c.t.s. number: 1, 1/1/1/1/a/1, 1/1/1, 1/1, 2/1;))))))))))))))))))))))))))))))))))))))))))))))</t>
        </is>
      </c>
      <c r="AJ74" s="20" t="n">
        <v>13812381</v>
      </c>
      <c r="AK74" s="20" t="inlineStr">
        <is>
          <t>Primary</t>
        </is>
      </c>
      <c r="AL74" s="21">
        <f>AB74/10^7</f>
        <v/>
      </c>
      <c r="AM74" s="16">
        <f>TEXT(H74,"mmm-yy")</f>
        <v/>
      </c>
      <c r="AN74" s="16">
        <f>"FY "&amp;TEXT(DATE(YEAR(H74)+(MONTH(H74)&gt;=4),1,1),"yy")</f>
        <v/>
      </c>
      <c r="AO74" s="16">
        <f>"FY "&amp;TEXT(DATE(YEAR(H74)+(MONTH(H74)&gt;=4),1,1),"yy") &amp; " " &amp; CHOOSE(LOOKUP(MONTH(H74),{1,4,7,10},{4,1,2,3}),"Q1","Q2","Q3","Q4")</f>
        <v/>
      </c>
      <c r="AP74" s="16" t="inlineStr">
        <is>
          <t>Borivali West</t>
        </is>
      </c>
      <c r="AQ74" s="22" t="inlineStr">
        <is>
          <t>Borivali West</t>
        </is>
      </c>
      <c r="AR74" s="22" t="inlineStr">
        <is>
          <t>Maharashtra</t>
        </is>
      </c>
    </row>
    <row r="75" ht="14.4" customHeight="1">
      <c r="A75" s="16" t="inlineStr">
        <is>
          <t>PM00434_6039</t>
        </is>
      </c>
      <c r="B75" s="16" t="inlineStr">
        <is>
          <t xml:space="preserve">Mumbai              </t>
        </is>
      </c>
      <c r="C75" s="16" t="inlineStr">
        <is>
          <t>Borivali(W)</t>
        </is>
      </c>
      <c r="D75" s="16" t="inlineStr">
        <is>
          <t xml:space="preserve">Lodha Group                                       </t>
        </is>
      </c>
      <c r="E75" s="16" t="inlineStr">
        <is>
          <t>Borivali Project (Lodha Altus)</t>
        </is>
      </c>
      <c r="F75" s="20" t="inlineStr">
        <is>
          <t>Sale</t>
        </is>
      </c>
      <c r="G75" s="20" t="n">
        <v>13992</v>
      </c>
      <c r="H75" s="18" t="n">
        <v>45888</v>
      </c>
      <c r="I75" s="19" t="inlineStr">
        <is>
          <t>Borivali Project (Lodha Altus)</t>
        </is>
      </c>
      <c r="J75" s="19" t="inlineStr">
        <is>
          <t>C</t>
        </is>
      </c>
      <c r="K75" s="16" t="inlineStr">
        <is>
          <t>Dodh Developers Limited (East nominated Macrotech Developers Limited) authorizes Sigeti Surendran Nair. So Pramodakambale: 44 Address: 44 Address: 44: 41</t>
        </is>
      </c>
      <c r="L75" s="16" t="inlineStr">
        <is>
          <t>-44 Address: -44: 412 ,, Nest No: 4, Building Name: 17G Vardhman Chamber, Block Number: Kavsji Patel Street, Horniman Circle, Road Number: Fort, Mumbai, Maharashtra, Mumbai.</t>
        </is>
      </c>
      <c r="M75" s="20" t="n">
        <v>400001</v>
      </c>
      <c r="N75" s="20" t="n">
        <v>44</v>
      </c>
      <c r="O75" s="20" t="n">
        <v>400092</v>
      </c>
      <c r="P75" s="16" t="inlineStr">
        <is>
          <t>Borivali West,Borivali West,Maharashtra</t>
        </is>
      </c>
      <c r="Q75" s="23" t="n">
        <v>801</v>
      </c>
      <c r="R75" s="20" t="n">
        <v>80</v>
      </c>
      <c r="S75" s="20" t="n">
        <v>1</v>
      </c>
      <c r="T75" s="16" t="inlineStr">
        <is>
          <t>576 चौ.फूट</t>
        </is>
      </c>
      <c r="U75" s="20" t="n">
        <v>576</v>
      </c>
      <c r="V75" s="20" t="n">
        <v>355</v>
      </c>
      <c r="W75" s="20" t="n">
        <v>575.98</v>
      </c>
      <c r="X75" s="20" t="n">
        <v>53.51</v>
      </c>
      <c r="Y75" s="20" t="n"/>
      <c r="Z75" s="20">
        <f>ROUND(AB75/U75,0)</f>
        <v/>
      </c>
      <c r="AA75" s="20">
        <f>IFERROR(ROUND(AB75/V75,0),"")</f>
        <v/>
      </c>
      <c r="AB75" s="20" t="n">
        <v>2880000</v>
      </c>
      <c r="AC75" s="20" t="n">
        <v>2096275.12</v>
      </c>
      <c r="AD75" s="20" t="n"/>
      <c r="AE75" s="20" t="inlineStr">
        <is>
          <t>new-flat carpet (redevelopment); old area ignored</t>
        </is>
      </c>
      <c r="AF75" s="20" t="n">
        <v>172800</v>
      </c>
      <c r="AG75" s="20" t="n">
        <v>28800</v>
      </c>
      <c r="AH75" s="16" t="inlineStr">
        <is>
          <t>1)पालिकेचे नाव:mumbai ma.na.pa. इतर वर्णन :, इतर  माहिती:  सदनिका नं. 8,सी 8,ओम श्री गितांजली नगर सी विंग,सी. टी. एस. न. 1,1/ब/1/अ/1,1/अ/1/1,2/ब/1/1 मागाठाणे व्हिलेज,जुने क्षेत्रफळ 355 चौ. फुट कारपेट,त्या बदल्यात मिळणारा नविन सदनिका नं. सी 801,8वा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75" s="16" t="inlineStr">
        <is>
          <t>1) Municipal name: Mumbai ma.na.pa. Other details :, other information: House no. 8, C8, Om Sri Gitanjali Nagar C Wing, C. Tea. S. No. C801,8 or floor, altas building, area carpet 576 sq ft and a car parking, near Saibba Temple Marg, Saibaba Temple, near SV. In front of the road, borivali (west) Mumbai 400092 ... as mentioned in the document ((c.t.s. number: 1, 1/1/1/1/a/1, 1/1/1, 1/1, 2/1;))))))))))))))))))))))))))))))))))))))))))))))</t>
        </is>
      </c>
      <c r="AJ75" s="20" t="n">
        <v>13785175</v>
      </c>
      <c r="AK75" s="20" t="inlineStr">
        <is>
          <t>Primary</t>
        </is>
      </c>
      <c r="AL75" s="21">
        <f>AB75/10^7</f>
        <v/>
      </c>
      <c r="AM75" s="16">
        <f>TEXT(H75,"mmm-yy")</f>
        <v/>
      </c>
      <c r="AN75" s="16">
        <f>"FY "&amp;TEXT(DATE(YEAR(H75)+(MONTH(H75)&gt;=4),1,1),"yy")</f>
        <v/>
      </c>
      <c r="AO75" s="16">
        <f>"FY "&amp;TEXT(DATE(YEAR(H75)+(MONTH(H75)&gt;=4),1,1),"yy") &amp; " " &amp; CHOOSE(LOOKUP(MONTH(H75),{1,4,7,10},{4,1,2,3}),"Q1","Q2","Q3","Q4")</f>
        <v/>
      </c>
      <c r="AP75" s="16" t="inlineStr">
        <is>
          <t>Borivali West</t>
        </is>
      </c>
      <c r="AQ75" s="22" t="inlineStr">
        <is>
          <t>Borivali West</t>
        </is>
      </c>
      <c r="AR75" s="22" t="inlineStr">
        <is>
          <t>Maharashtra</t>
        </is>
      </c>
    </row>
    <row r="76" ht="14.4" customHeight="1">
      <c r="A76" s="16" t="inlineStr">
        <is>
          <t>PM00434_6039</t>
        </is>
      </c>
      <c r="B76" s="16" t="inlineStr">
        <is>
          <t xml:space="preserve">Mumbai              </t>
        </is>
      </c>
      <c r="C76" s="16" t="inlineStr">
        <is>
          <t>Borivali(W)</t>
        </is>
      </c>
      <c r="D76" s="16" t="inlineStr">
        <is>
          <t xml:space="preserve">Lodha Group                                       </t>
        </is>
      </c>
      <c r="E76" s="16" t="inlineStr">
        <is>
          <t>Borivali Project (Lodha Altus)</t>
        </is>
      </c>
      <c r="F76" s="20" t="inlineStr">
        <is>
          <t>Sale</t>
        </is>
      </c>
      <c r="G76" s="20" t="n">
        <v>12733</v>
      </c>
      <c r="H76" s="18" t="n">
        <v>45867</v>
      </c>
      <c r="I76" s="19" t="inlineStr">
        <is>
          <t>Borivali Project (Lodha Altus)</t>
        </is>
      </c>
      <c r="J76" s="19" t="inlineStr">
        <is>
          <t>C</t>
        </is>
      </c>
      <c r="K76" s="16" t="inlineStr">
        <is>
          <t>Dodh Developers Limited (East nominated Macrotech Developers Limited) authorizes Sigeti Surendran Nair. So Pramodakambale: 44 Address: 44 Address: 44: 41</t>
        </is>
      </c>
      <c r="L76" s="16" t="inlineStr">
        <is>
          <t>-44 Address: -44: 412 ,, Nest No: 4, Building Name: 17G Vardhman Chamber, Block Number: Kavsji Patel Street, Horniman Circle, Road Number: Fort, Mumbai, Maharashtra, Mumbai.</t>
        </is>
      </c>
      <c r="M76" s="20" t="n">
        <v>400001</v>
      </c>
      <c r="N76" s="20" t="n">
        <v>39</v>
      </c>
      <c r="O76" s="20" t="n">
        <v>400092</v>
      </c>
      <c r="P76" s="16" t="inlineStr">
        <is>
          <t>Borivali West,Borivali West,Maharashtra</t>
        </is>
      </c>
      <c r="Q76" s="23" t="n">
        <v>901</v>
      </c>
      <c r="R76" s="20" t="n">
        <v>90</v>
      </c>
      <c r="S76" s="20" t="n">
        <v>1</v>
      </c>
      <c r="T76" s="16" t="inlineStr">
        <is>
          <t>576 चौ.फूट</t>
        </is>
      </c>
      <c r="U76" s="20" t="n">
        <v>576</v>
      </c>
      <c r="V76" s="20" t="n">
        <v>355</v>
      </c>
      <c r="W76" s="20" t="n">
        <v>575.98</v>
      </c>
      <c r="X76" s="20" t="n">
        <v>53.51</v>
      </c>
      <c r="Y76" s="20" t="n"/>
      <c r="Z76" s="20">
        <f>ROUND(AB76/U76,0)</f>
        <v/>
      </c>
      <c r="AA76" s="20">
        <f>IFERROR(ROUND(AB76/V76,0),"")</f>
        <v/>
      </c>
      <c r="AB76" s="20" t="n">
        <v>2496000</v>
      </c>
      <c r="AC76" s="20" t="n">
        <v>2096275.12</v>
      </c>
      <c r="AD76" s="20" t="n"/>
      <c r="AE76" s="20" t="inlineStr">
        <is>
          <t>new-flat carpet (redevelopment); old area ignored</t>
        </is>
      </c>
      <c r="AF76" s="20" t="n">
        <v>149800</v>
      </c>
      <c r="AG76" s="20" t="n">
        <v>25000</v>
      </c>
      <c r="AH76" s="16" t="inlineStr">
        <is>
          <t>1)पालिकेचे नाव:mumbai ma.na.pa. इतर वर्णन :, इतर  माहिती: सदनिका नं. 9,सी 5,ओम श्री गितांजली नगर सी विंग,सी. टी. एस. न. 1,1/ब/1/अ/1,1/अ/1/1,2/ब/1/1 मागाठाणे व्हिलेज,जुने क्षेत्रफळ 355 चौ. फुट कारपेट,त्या बदल्यात मिळणारा नविन सदनिका नं. सी 901,9वा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76" s="16" t="inlineStr">
        <is>
          <t>1) Municipal name: Mumbai ma.na.pa. Other details :, other information: House no. 9, C5, Om Sri Gitanjali Nagar C Wing, C. Tea. S. No. C901,9th floor, Alts building, area carpet 576 square feet and a car parking, near Saibba Temple Marg, Saibaba Temple, near SV. In front of the road, borivali (west) Mumbai 400092 ... as mentioned in the document ((c.t.s. number: 1, 1/1/1/1/a/1, 1/1/1, 1/1, 2/1;))))))))))))))))))))))))))))))))))))))))))))))</t>
        </is>
      </c>
      <c r="AJ76" s="20" t="n">
        <v>13721323</v>
      </c>
      <c r="AK76" s="20" t="inlineStr">
        <is>
          <t>Primary</t>
        </is>
      </c>
      <c r="AL76" s="21">
        <f>AB76/10^7</f>
        <v/>
      </c>
      <c r="AM76" s="16">
        <f>TEXT(H76,"mmm-yy")</f>
        <v/>
      </c>
      <c r="AN76" s="16">
        <f>"FY "&amp;TEXT(DATE(YEAR(H76)+(MONTH(H76)&gt;=4),1,1),"yy")</f>
        <v/>
      </c>
      <c r="AO76" s="16">
        <f>"FY "&amp;TEXT(DATE(YEAR(H76)+(MONTH(H76)&gt;=4),1,1),"yy") &amp; " " &amp; CHOOSE(LOOKUP(MONTH(H76),{1,4,7,10},{4,1,2,3}),"Q1","Q2","Q3","Q4")</f>
        <v/>
      </c>
      <c r="AP76" s="16" t="inlineStr">
        <is>
          <t>Borivali West</t>
        </is>
      </c>
      <c r="AQ76" s="22" t="inlineStr">
        <is>
          <t>Borivali West</t>
        </is>
      </c>
      <c r="AR76" s="22" t="inlineStr">
        <is>
          <t>Maharashtra</t>
        </is>
      </c>
    </row>
    <row r="77" ht="14.4" customHeight="1">
      <c r="A77" s="16" t="inlineStr">
        <is>
          <t>PM00434_6039</t>
        </is>
      </c>
      <c r="B77" s="16" t="inlineStr">
        <is>
          <t xml:space="preserve">Mumbai              </t>
        </is>
      </c>
      <c r="C77" s="16" t="inlineStr">
        <is>
          <t>Borivali(W)</t>
        </is>
      </c>
      <c r="D77" s="16" t="inlineStr">
        <is>
          <t xml:space="preserve">Lodha Group                                       </t>
        </is>
      </c>
      <c r="E77" s="16" t="inlineStr">
        <is>
          <t>Borivali Project (Lodha Altus)</t>
        </is>
      </c>
      <c r="F77" s="20" t="inlineStr">
        <is>
          <t>Sale</t>
        </is>
      </c>
      <c r="G77" s="20" t="n">
        <v>13018</v>
      </c>
      <c r="H77" s="18" t="n">
        <v>45870</v>
      </c>
      <c r="I77" s="19" t="inlineStr">
        <is>
          <t>Borivali Project (Lodha Altus)</t>
        </is>
      </c>
      <c r="J77" s="19" t="inlineStr">
        <is>
          <t>C</t>
        </is>
      </c>
      <c r="K77" s="16" t="inlineStr">
        <is>
          <t>Dodh Developers Limited (East nominated Macrotech Developers Limited) authorizes Sigeti Surendran Nair. So Pramodakambale: 44 Address: 44 Address: 44: 41</t>
        </is>
      </c>
      <c r="L77" s="16" t="inlineStr">
        <is>
          <t>-44 Address: -44: 412 ,, Nest No: 4, Building Name: 17G Vardhman Chamber, Block Number: Kavsji Patel Street, Horniman Circle, Road Number: Fort, Mumbai, Maharashtra, Mumbai.</t>
        </is>
      </c>
      <c r="M77" s="20" t="n">
        <v>400001</v>
      </c>
      <c r="N77" s="20" t="n">
        <v>70</v>
      </c>
      <c r="O77" s="20" t="n">
        <v>400092</v>
      </c>
      <c r="P77" s="16" t="inlineStr">
        <is>
          <t>Borivali West,Borivali West,Maharashtra</t>
        </is>
      </c>
      <c r="Q77" s="23" t="n">
        <v>1001</v>
      </c>
      <c r="R77" s="20" t="n">
        <v>10</v>
      </c>
      <c r="S77" s="20" t="n">
        <v>1</v>
      </c>
      <c r="T77" s="16" t="inlineStr">
        <is>
          <t>576 चौ.फूट</t>
        </is>
      </c>
      <c r="U77" s="20" t="n">
        <v>576</v>
      </c>
      <c r="V77" s="20" t="n">
        <v>355</v>
      </c>
      <c r="W77" s="20" t="n">
        <v>575.98</v>
      </c>
      <c r="X77" s="20" t="n">
        <v>53.51</v>
      </c>
      <c r="Y77" s="20" t="n"/>
      <c r="Z77" s="20">
        <f>ROUND(AB77/U77,0)</f>
        <v/>
      </c>
      <c r="AA77" s="20">
        <f>IFERROR(ROUND(AB77/V77,0),"")</f>
        <v/>
      </c>
      <c r="AB77" s="20" t="n">
        <v>2400000</v>
      </c>
      <c r="AC77" s="20" t="n">
        <v>2096275.12</v>
      </c>
      <c r="AD77" s="20" t="n"/>
      <c r="AE77" s="20" t="inlineStr">
        <is>
          <t>new-flat carpet (redevelopment); old area ignored</t>
        </is>
      </c>
      <c r="AF77" s="20" t="n">
        <v>144000</v>
      </c>
      <c r="AG77" s="20" t="n">
        <v>24000</v>
      </c>
      <c r="AH77" s="16" t="inlineStr">
        <is>
          <t>1)पालिकेचे नाव:mumbai ma.na.pa. इतर वर्णन :, इतर  माहिती:  सदनिका नं. 13,सी 4,ओम श्री गितांजली नगर सी विंग,सी. टी. एस. न. 1,1/ब/1/अ/1,1/अ/1/1,2/ब/1/1 मागाठाणे व्हिलेज,जुने क्षेत्रफळ 355 चौ. फुट कारपेट,त्या बदल्यात मिळणारा नविन सदनिका नं. सी 1001,10वा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77" s="16" t="inlineStr">
        <is>
          <t>1) Municipal name: Mumbai ma.na.pa. Other details :, other information: House no. 13, C4, Om Shri Gitanjali Nagar C Wing, C. T. S. No. No. C1001,10 or floor, alts building, area carpet 576 sq ft and a car parking, near Saibba Temple Marg, Saibaba Temple, near SV. In front of the road, borivali (west) Mumbai 400092 ... as mentioned in the document ((c.t.s. number: 1, 1/1/1/1/a/1, 1/1/1, 1/1, 2/1;))))))))))))))))))))))))))))))))))))))))))))))</t>
        </is>
      </c>
      <c r="AJ77" s="20" t="n">
        <v>13813041</v>
      </c>
      <c r="AK77" s="20" t="inlineStr">
        <is>
          <t>Primary</t>
        </is>
      </c>
      <c r="AL77" s="21">
        <f>AB77/10^7</f>
        <v/>
      </c>
      <c r="AM77" s="16">
        <f>TEXT(H77,"mmm-yy")</f>
        <v/>
      </c>
      <c r="AN77" s="16">
        <f>"FY "&amp;TEXT(DATE(YEAR(H77)+(MONTH(H77)&gt;=4),1,1),"yy")</f>
        <v/>
      </c>
      <c r="AO77" s="16">
        <f>"FY "&amp;TEXT(DATE(YEAR(H77)+(MONTH(H77)&gt;=4),1,1),"yy") &amp; " " &amp; CHOOSE(LOOKUP(MONTH(H77),{1,4,7,10},{4,1,2,3}),"Q1","Q2","Q3","Q4")</f>
        <v/>
      </c>
      <c r="AP77" s="16" t="inlineStr">
        <is>
          <t>Borivali West</t>
        </is>
      </c>
      <c r="AQ77" s="22" t="inlineStr">
        <is>
          <t>Borivali West</t>
        </is>
      </c>
      <c r="AR77" s="22" t="inlineStr">
        <is>
          <t>Maharashtra</t>
        </is>
      </c>
    </row>
    <row r="78" ht="14.4" customHeight="1">
      <c r="A78" s="16" t="inlineStr">
        <is>
          <t>PM00434_6039</t>
        </is>
      </c>
      <c r="B78" s="16" t="inlineStr">
        <is>
          <t xml:space="preserve">Mumbai              </t>
        </is>
      </c>
      <c r="C78" s="16" t="inlineStr">
        <is>
          <t>Borivali(W)</t>
        </is>
      </c>
      <c r="D78" s="16" t="inlineStr">
        <is>
          <t xml:space="preserve">Lodha Group                                       </t>
        </is>
      </c>
      <c r="E78" s="16" t="inlineStr">
        <is>
          <t>Borivali Project (Lodha Altus)</t>
        </is>
      </c>
      <c r="F78" s="20" t="inlineStr">
        <is>
          <t>Sale</t>
        </is>
      </c>
      <c r="G78" s="20" t="n">
        <v>13007</v>
      </c>
      <c r="H78" s="18" t="n">
        <v>45870</v>
      </c>
      <c r="I78" s="19" t="inlineStr">
        <is>
          <t>Borivali Project (Lodha Altus)</t>
        </is>
      </c>
      <c r="J78" s="19" t="inlineStr">
        <is>
          <t>C</t>
        </is>
      </c>
      <c r="K78" s="16" t="inlineStr">
        <is>
          <t>Dodh Developers Limited (East nominated Macrotech Developers Limited) authorizes Sigeti Surendran Nair. So Pramodakambale: 44 Address: 44 Address: 44: 41</t>
        </is>
      </c>
      <c r="L78" s="16" t="inlineStr">
        <is>
          <t>-44 Address: -44: 412 ,, Nest No: 4, Building Name: 17G Vardhman Chamber, Block Number: Kavsji Patel Street, Horniman Circle, Road Number: Fort, Mumbai, Maharashtra, Mumbai.</t>
        </is>
      </c>
      <c r="M78" s="20" t="n">
        <v>400001</v>
      </c>
      <c r="N78" s="20" t="n">
        <v>65</v>
      </c>
      <c r="O78" s="20" t="n">
        <v>400092</v>
      </c>
      <c r="P78" s="16" t="inlineStr">
        <is>
          <t>Borivali West,Borivali West,Maharashtra</t>
        </is>
      </c>
      <c r="Q78" s="23" t="n">
        <v>1101</v>
      </c>
      <c r="R78" s="20" t="n">
        <v>11</v>
      </c>
      <c r="S78" s="20" t="n">
        <v>1</v>
      </c>
      <c r="T78" s="16" t="inlineStr">
        <is>
          <t>576 चौ.फूट</t>
        </is>
      </c>
      <c r="U78" s="20" t="n">
        <v>576</v>
      </c>
      <c r="V78" s="20" t="n">
        <v>355</v>
      </c>
      <c r="W78" s="20" t="n">
        <v>575.98</v>
      </c>
      <c r="X78" s="20" t="n">
        <v>53.51</v>
      </c>
      <c r="Y78" s="20" t="n"/>
      <c r="Z78" s="20">
        <f>ROUND(AB78/U78,0)</f>
        <v/>
      </c>
      <c r="AA78" s="20">
        <f>IFERROR(ROUND(AB78/V78,0),"")</f>
        <v/>
      </c>
      <c r="AB78" s="20" t="n">
        <v>2880000</v>
      </c>
      <c r="AC78" s="20" t="n">
        <v>2196104.46</v>
      </c>
      <c r="AD78" s="20" t="n"/>
      <c r="AE78" s="20" t="inlineStr">
        <is>
          <t>new-flat carpet (redevelopment); old area ignored</t>
        </is>
      </c>
      <c r="AF78" s="20" t="n">
        <v>172800</v>
      </c>
      <c r="AG78" s="20" t="n">
        <v>29000</v>
      </c>
      <c r="AH78" s="16" t="inlineStr">
        <is>
          <t>1)पालिकेचे नाव:mumbai ma.na.pa. इतर वर्णन :, इतर  माहिती:  सदनिका नं. 9,सी 7,ओम श्री गितांजली नगर सी विंग,सी. टी. एस. न. 1,1/ब/1/अ/1,1/अ/1/1,2/ब/1/1 मागाठाणे व्हिलेज,जुने क्षेत्रफळ 355 चौ. फुट कारपेट,त्या बदल्यात मिळणारा नविन सदनिका नं. सी 1101,11वा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78" s="16" t="inlineStr">
        <is>
          <t>1) Municipal name: Mumbai ma.na.pa. Other details :, other information: House no. 9, C7, Om Shri Gitanjali Nagar C Wing, C. T. S. No. No. C1101,11 or Manzil, Alas Building, area carpet 576 sq ft and a car parking, near Saibba Temple Marg, Saibba Temple, near SV. In front of the road, borivali (west) Mumbai 400092 ... as mentioned in the document ((c.t.s. number: 1, 1/1/1/1/a/1, 1/1/1, 1/1, 2/1;))))))))))))))))))))))))))))))))))))))))))))))</t>
        </is>
      </c>
      <c r="AJ78" s="20" t="n">
        <v>13768496</v>
      </c>
      <c r="AK78" s="20" t="inlineStr">
        <is>
          <t>Primary</t>
        </is>
      </c>
      <c r="AL78" s="21">
        <f>AB78/10^7</f>
        <v/>
      </c>
      <c r="AM78" s="16">
        <f>TEXT(H78,"mmm-yy")</f>
        <v/>
      </c>
      <c r="AN78" s="16">
        <f>"FY "&amp;TEXT(DATE(YEAR(H78)+(MONTH(H78)&gt;=4),1,1),"yy")</f>
        <v/>
      </c>
      <c r="AO78" s="16">
        <f>"FY "&amp;TEXT(DATE(YEAR(H78)+(MONTH(H78)&gt;=4),1,1),"yy") &amp; " " &amp; CHOOSE(LOOKUP(MONTH(H78),{1,4,7,10},{4,1,2,3}),"Q1","Q2","Q3","Q4")</f>
        <v/>
      </c>
      <c r="AP78" s="16" t="inlineStr">
        <is>
          <t>Borivali West</t>
        </is>
      </c>
      <c r="AQ78" s="22" t="inlineStr">
        <is>
          <t>Borivali West</t>
        </is>
      </c>
      <c r="AR78" s="22" t="inlineStr">
        <is>
          <t>Maharashtra</t>
        </is>
      </c>
    </row>
    <row r="79" ht="14.4" customHeight="1">
      <c r="A79" s="16" t="inlineStr">
        <is>
          <t>PM00434_6039</t>
        </is>
      </c>
      <c r="B79" s="16" t="inlineStr">
        <is>
          <t xml:space="preserve">Mumbai              </t>
        </is>
      </c>
      <c r="C79" s="16" t="inlineStr">
        <is>
          <t>Borivali(W)</t>
        </is>
      </c>
      <c r="D79" s="16" t="inlineStr">
        <is>
          <t xml:space="preserve">Lodha Group                                       </t>
        </is>
      </c>
      <c r="E79" s="16" t="inlineStr">
        <is>
          <t>Borivali Project (Lodha Altus)</t>
        </is>
      </c>
      <c r="F79" s="20" t="inlineStr">
        <is>
          <t>Sale</t>
        </is>
      </c>
      <c r="G79" s="20" t="n">
        <v>13001</v>
      </c>
      <c r="H79" s="18" t="n">
        <v>45870</v>
      </c>
      <c r="I79" s="19" t="inlineStr">
        <is>
          <t>Borivali Project (Lodha Altus)</t>
        </is>
      </c>
      <c r="J79" s="19" t="inlineStr">
        <is>
          <t>C</t>
        </is>
      </c>
      <c r="K79" s="16" t="inlineStr">
        <is>
          <t>Dodh Developers Limited (East nominated Macrotech Developers Limited) authorizes Sigeti Surendran Nair. So Pramodakambale: 44 Address: 44 Address: 44: 41</t>
        </is>
      </c>
      <c r="L79" s="16" t="inlineStr">
        <is>
          <t>-44 Address: -44: 412 ,, Nest No: 4, Building Name: 17G Vardhman Chamber, Block Number: Kavsji Patel Street, Horniman Circle, Road Number: Fort, Mumbai, Maharashtra, Mumbai.</t>
        </is>
      </c>
      <c r="M79" s="20" t="n">
        <v>400001</v>
      </c>
      <c r="N79" s="20" t="n">
        <v>85</v>
      </c>
      <c r="O79" s="20" t="n">
        <v>400092</v>
      </c>
      <c r="P79" s="16" t="inlineStr">
        <is>
          <t>Borivali West,Borivali West,Maharashtra</t>
        </is>
      </c>
      <c r="Q79" s="23" t="n">
        <v>1201</v>
      </c>
      <c r="R79" s="20" t="n">
        <v>12</v>
      </c>
      <c r="S79" s="20" t="n">
        <v>1</v>
      </c>
      <c r="T79" s="16" t="inlineStr">
        <is>
          <t>576 चौ.फूट</t>
        </is>
      </c>
      <c r="U79" s="20" t="n">
        <v>576</v>
      </c>
      <c r="V79" s="20" t="n">
        <v>355</v>
      </c>
      <c r="W79" s="20" t="n">
        <v>575.98</v>
      </c>
      <c r="X79" s="20" t="n">
        <v>53.51</v>
      </c>
      <c r="Y79" s="20" t="n"/>
      <c r="Z79" s="20">
        <f>ROUND(AB79/U79,0)</f>
        <v/>
      </c>
      <c r="AA79" s="20">
        <f>IFERROR(ROUND(AB79/V79,0),"")</f>
        <v/>
      </c>
      <c r="AB79" s="20" t="n">
        <v>2400000</v>
      </c>
      <c r="AC79" s="20" t="n">
        <v>2196104.46</v>
      </c>
      <c r="AD79" s="20" t="n"/>
      <c r="AE79" s="20" t="inlineStr">
        <is>
          <t>new-flat carpet (redevelopment); old area ignored</t>
        </is>
      </c>
      <c r="AF79" s="20" t="n">
        <v>144000</v>
      </c>
      <c r="AG79" s="20" t="n">
        <v>24000</v>
      </c>
      <c r="AH79" s="16" t="inlineStr">
        <is>
          <t>1)पालिकेचे नाव:mumbai ma.na.pa. इतर वर्णन :, इतर  माहिती:  सदनिका नं. 14,सी 6,ओम श्री गितांजली नगर सी विंग,सी. टी. एस. न. 1,1/ब/1/अ/1,1/अ/1/1,2/ब/1/1 मागाठाणे व्हिलेज,जुने क्षेत्रफळ 355 चौ. फुट कारपेट,त्या बदल्यात मिळणारा नविन सदनिका नं. सी 1201,12वा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79" s="16" t="inlineStr">
        <is>
          <t>1) Municipal name: Mumbai ma.na.pa. Other details :, other information: House no. 14, C6, Om Sri Gitanjali Nagar C Wing, C. Tea. S. No. C1201,12 or Manzil, Elus Building, area carpet 576 square feet and a car parking, near Saibba Temple Marg, Saibba Temple, near SV. In front of the road, borivali (west) Mumbai 400092 ... as mentioned in the document ((c.t.s. number: 1, 1/1/1/1/a/1, 1/1/1, 1/1, 2/1;))))))))))))))))))))))))))))))))))))))))))))))</t>
        </is>
      </c>
      <c r="AJ79" s="20" t="n">
        <v>13805390</v>
      </c>
      <c r="AK79" s="20" t="inlineStr">
        <is>
          <t>Primary</t>
        </is>
      </c>
      <c r="AL79" s="21">
        <f>AB79/10^7</f>
        <v/>
      </c>
      <c r="AM79" s="16">
        <f>TEXT(H79,"mmm-yy")</f>
        <v/>
      </c>
      <c r="AN79" s="16">
        <f>"FY "&amp;TEXT(DATE(YEAR(H79)+(MONTH(H79)&gt;=4),1,1),"yy")</f>
        <v/>
      </c>
      <c r="AO79" s="16">
        <f>"FY "&amp;TEXT(DATE(YEAR(H79)+(MONTH(H79)&gt;=4),1,1),"yy") &amp; " " &amp; CHOOSE(LOOKUP(MONTH(H79),{1,4,7,10},{4,1,2,3}),"Q1","Q2","Q3","Q4")</f>
        <v/>
      </c>
      <c r="AP79" s="16" t="inlineStr">
        <is>
          <t>Borivali West</t>
        </is>
      </c>
      <c r="AQ79" s="22" t="inlineStr">
        <is>
          <t>Borivali West</t>
        </is>
      </c>
      <c r="AR79" s="22" t="inlineStr">
        <is>
          <t>Maharashtra</t>
        </is>
      </c>
    </row>
    <row r="80" ht="14.4" customHeight="1">
      <c r="A80" s="16" t="inlineStr">
        <is>
          <t>PM00434_6039</t>
        </is>
      </c>
      <c r="B80" s="16" t="inlineStr">
        <is>
          <t xml:space="preserve">Mumbai              </t>
        </is>
      </c>
      <c r="C80" s="16" t="inlineStr">
        <is>
          <t>Borivali(W)</t>
        </is>
      </c>
      <c r="D80" s="16" t="inlineStr">
        <is>
          <t xml:space="preserve">Lodha Group                                       </t>
        </is>
      </c>
      <c r="E80" s="16" t="inlineStr">
        <is>
          <t>Borivali Project (Lodha Altus)</t>
        </is>
      </c>
      <c r="F80" s="20" t="inlineStr">
        <is>
          <t>Sale</t>
        </is>
      </c>
      <c r="G80" s="20" t="n">
        <v>13218</v>
      </c>
      <c r="H80" s="18" t="n">
        <v>45874</v>
      </c>
      <c r="I80" s="19" t="inlineStr">
        <is>
          <t>Borivali Project (Lodha Altus)</t>
        </is>
      </c>
      <c r="J80" s="19" t="inlineStr">
        <is>
          <t>C</t>
        </is>
      </c>
      <c r="K80" s="16" t="inlineStr">
        <is>
          <t>Dodh Developers Limited (East nominated Macrotech Developers Limited) authorizes Sigeti Surendran Nair. So Pramodakambale: 44 Address: 44 Address: 44: 41</t>
        </is>
      </c>
      <c r="L80" s="16" t="inlineStr">
        <is>
          <t>-44 Address: -44: 412 ,, Nest No: 4, Building Name: 17G Vardhman Chamber, Block Number: Kavsji Patel Street, Horniman Circle, Road Number: Fort, Mumbai, Maharashtra, Mumbai.</t>
        </is>
      </c>
      <c r="M80" s="20" t="n">
        <v>400001</v>
      </c>
      <c r="N80" s="20" t="n">
        <v>77</v>
      </c>
      <c r="O80" s="20" t="n">
        <v>400092</v>
      </c>
      <c r="P80" s="16" t="inlineStr">
        <is>
          <t>Borivali West,Borivali West,Maharashtra</t>
        </is>
      </c>
      <c r="Q80" s="23" t="n">
        <v>1301</v>
      </c>
      <c r="R80" s="20" t="n">
        <v>13</v>
      </c>
      <c r="S80" s="20" t="n">
        <v>1</v>
      </c>
      <c r="T80" s="16" t="inlineStr">
        <is>
          <t>576 चौ.फूट</t>
        </is>
      </c>
      <c r="U80" s="20" t="n">
        <v>576</v>
      </c>
      <c r="V80" s="20" t="n">
        <v>355</v>
      </c>
      <c r="W80" s="20" t="n">
        <v>575.98</v>
      </c>
      <c r="X80" s="20" t="n">
        <v>53.51</v>
      </c>
      <c r="Y80" s="20" t="n"/>
      <c r="Z80" s="20">
        <f>ROUND(AB80/U80,0)</f>
        <v/>
      </c>
      <c r="AA80" s="20">
        <f>IFERROR(ROUND(AB80/V80,0),"")</f>
        <v/>
      </c>
      <c r="AB80" s="20" t="n">
        <v>2880000</v>
      </c>
      <c r="AC80" s="20" t="n">
        <v>2196104.46</v>
      </c>
      <c r="AD80" s="20" t="n"/>
      <c r="AE80" s="20" t="inlineStr">
        <is>
          <t>new-flat carpet (redevelopment); old area ignored</t>
        </is>
      </c>
      <c r="AF80" s="20" t="n">
        <v>173000</v>
      </c>
      <c r="AG80" s="20" t="n">
        <v>28800</v>
      </c>
      <c r="AH80" s="16" t="inlineStr">
        <is>
          <t>1)पालिकेचे नाव:mumbai ma.na.pa. इतर वर्णन :, इतर  माहिती:  सदनिका नं. 7,सी 3,ओम श्री गितांजली नगर सी विंग,सी. टी. एस. न. 1,1/ब/1/अ/1,1/अ/1/1,2/ब/1/1 मागाठाणे व्हिलेज,जुने क्षेत्रफळ 355 चौ. फुट कारपेट,त्या बदल्यात मिळणारा नविन सदनिका नं. सी 1301,13वा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80" s="16" t="inlineStr">
        <is>
          <t>1) Municipal name: Mumbai ma.na.pa. Other details :, other information: House no. 7, C3, Om Shri Gitanjali Nagar C Wing, C. T. S. No. 1,1/1/1/1/1/1/1/1/1/1/1/1/1/1 track village, old area 355 sq ft, a new house in return. C1301,11 and Manzil, ALTS Building, area carpet 576 sq ft and a car parking, near Saibba Temple Marg, Saibaba Temple, near SV. In front of the road, borivali (west) Mumbai 400092 ... as mentioned in the document ((c.t.s. number: 1, 1/1/1/1/a/1, 1/1/1, 1/1, 2/1;))))))))))))))))))))))))))))))))))))))))))))))</t>
        </is>
      </c>
      <c r="AJ80" s="20" t="n">
        <v>13812387</v>
      </c>
      <c r="AK80" s="20" t="inlineStr">
        <is>
          <t>Primary</t>
        </is>
      </c>
      <c r="AL80" s="21">
        <f>AB80/10^7</f>
        <v/>
      </c>
      <c r="AM80" s="16">
        <f>TEXT(H80,"mmm-yy")</f>
        <v/>
      </c>
      <c r="AN80" s="16">
        <f>"FY "&amp;TEXT(DATE(YEAR(H80)+(MONTH(H80)&gt;=4),1,1),"yy")</f>
        <v/>
      </c>
      <c r="AO80" s="16">
        <f>"FY "&amp;TEXT(DATE(YEAR(H80)+(MONTH(H80)&gt;=4),1,1),"yy") &amp; " " &amp; CHOOSE(LOOKUP(MONTH(H80),{1,4,7,10},{4,1,2,3}),"Q1","Q2","Q3","Q4")</f>
        <v/>
      </c>
      <c r="AP80" s="16" t="inlineStr">
        <is>
          <t>Borivali West</t>
        </is>
      </c>
      <c r="AQ80" s="22" t="inlineStr">
        <is>
          <t>Borivali West</t>
        </is>
      </c>
      <c r="AR80" s="22" t="inlineStr">
        <is>
          <t>Maharashtra</t>
        </is>
      </c>
    </row>
    <row r="81" ht="14.4" customHeight="1">
      <c r="A81" s="16" t="inlineStr">
        <is>
          <t>PM00434_6039</t>
        </is>
      </c>
      <c r="B81" s="16" t="inlineStr">
        <is>
          <t xml:space="preserve">Mumbai              </t>
        </is>
      </c>
      <c r="C81" s="16" t="inlineStr">
        <is>
          <t>Borivali(W)</t>
        </is>
      </c>
      <c r="D81" s="16" t="inlineStr">
        <is>
          <t xml:space="preserve">Lodha Group                                       </t>
        </is>
      </c>
      <c r="E81" s="16" t="inlineStr">
        <is>
          <t>Borivali Project (Lodha Altus)</t>
        </is>
      </c>
      <c r="F81" s="20" t="inlineStr">
        <is>
          <t>Sale</t>
        </is>
      </c>
      <c r="G81" s="20" t="n">
        <v>16194</v>
      </c>
      <c r="H81" s="18" t="n">
        <v>45930</v>
      </c>
      <c r="I81" s="19" t="inlineStr">
        <is>
          <t>Borivali Project (Lodha Altus)</t>
        </is>
      </c>
      <c r="J81" s="19" t="inlineStr">
        <is>
          <t>C</t>
        </is>
      </c>
      <c r="K81" s="16" t="inlineStr">
        <is>
          <t>Lodha Developers Limited (Formerly named Macrotech Developers Limited) Authorized Signatory by Surendran Nair K.M. By. So Pramodkamble</t>
        </is>
      </c>
      <c r="L81" s="16" t="inlineStr">
        <is>
          <t>- Plot No.: 412, Mala No.: 4, Building Name: 17G Vardhaman Chamber, Block No.: Kawasji Patel Street, Horniman Circle, Road No.: Fort, Mumbai, Maharashtra, Mumbai.</t>
        </is>
      </c>
      <c r="M81" s="20" t="n">
        <v>400001</v>
      </c>
      <c r="N81" s="20" t="n">
        <v>78</v>
      </c>
      <c r="O81" s="20" t="n">
        <v>400092</v>
      </c>
      <c r="P81" s="16" t="inlineStr">
        <is>
          <t>Borivali West,Borivali West,Maharashtra</t>
        </is>
      </c>
      <c r="Q81" s="23" t="n">
        <v>1401</v>
      </c>
      <c r="R81" s="20" t="n">
        <v>14</v>
      </c>
      <c r="S81" s="20" t="n">
        <v>1</v>
      </c>
      <c r="T81" s="16" t="inlineStr">
        <is>
          <t>576 चौ.फूट</t>
        </is>
      </c>
      <c r="U81" s="20" t="n">
        <v>576</v>
      </c>
      <c r="V81" s="20" t="n">
        <v>355</v>
      </c>
      <c r="W81" s="20" t="n">
        <v>575.98</v>
      </c>
      <c r="X81" s="20" t="n">
        <v>53.51</v>
      </c>
      <c r="Y81" s="20" t="n"/>
      <c r="Z81" s="20">
        <f>ROUND(AB81/U81,0)</f>
        <v/>
      </c>
      <c r="AA81" s="20">
        <f>IFERROR(ROUND(AB81/V81,0),"")</f>
        <v/>
      </c>
      <c r="AB81" s="20" t="n">
        <v>2880000</v>
      </c>
      <c r="AC81" s="20" t="n">
        <v>2196104.46</v>
      </c>
      <c r="AD81" s="20" t="n"/>
      <c r="AE81" s="20" t="inlineStr">
        <is>
          <t>new-flat carpet (redevelopment); old area ignored</t>
        </is>
      </c>
      <c r="AF81" s="20" t="n">
        <v>172800</v>
      </c>
      <c r="AG81" s="20" t="n">
        <v>28800</v>
      </c>
      <c r="AH81" s="16" t="inlineStr">
        <is>
          <t>1)पालिकेचे नाव:mumbai ma.na.pa. इतर वर्णन :, इतर  माहिती:  सदनिका नं. 9,सी 4,ओम श्री गितांजली नगर सी विंग,सी. टी. एस. न. 1,1/ब/1/अ/1,1/अ/1/1,2/ब/1/1 मागाठाणे व्हिलेज,जुने क्षेत्रफळ 355 चौ. फुट कारपेट,त्या बदल्यात मिळणारा नविन सदनिका नं. सी 1401,14वा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81" s="16" t="inlineStr">
        <is>
          <t>1) Name of Municipality: Mumbai M.N.P. Other Details:, Other Information: Flat No. 9,C 4,Om Shree Geetanjali Nagar C Wing,C. T.S. No. 1,1/B/1/A/1,1/A/1/1,2/B/1/1 Magathen Village, Old Area 355 Sq. ft carpet, new flat no. C 1401, 14th Floor, Altus Building, Area Carpet 576 Sq. Feet and One Car Parking, Saibaba Mandir Marg, Near Saibaba Mandir, S.V. Opposite Road, Borivali (West) Mumbai 400092..and other information mentioned in the document.</t>
        </is>
      </c>
      <c r="AJ81" s="20" t="n">
        <v>13932065</v>
      </c>
      <c r="AK81" s="20" t="inlineStr">
        <is>
          <t>Primary</t>
        </is>
      </c>
      <c r="AL81" s="21">
        <f>AB81/10^7</f>
        <v/>
      </c>
      <c r="AM81" s="16">
        <f>TEXT(H81,"mmm-yy")</f>
        <v/>
      </c>
      <c r="AN81" s="16">
        <f>"FY "&amp;TEXT(DATE(YEAR(H81)+(MONTH(H81)&gt;=4),1,1),"yy")</f>
        <v/>
      </c>
      <c r="AO81" s="16">
        <f>"FY "&amp;TEXT(DATE(YEAR(H81)+(MONTH(H81)&gt;=4),1,1),"yy") &amp; " " &amp; CHOOSE(LOOKUP(MONTH(H81),{1,4,7,10},{4,1,2,3}),"Q1","Q2","Q3","Q4")</f>
        <v/>
      </c>
      <c r="AP81" s="16" t="inlineStr">
        <is>
          <t>Borivali West</t>
        </is>
      </c>
      <c r="AQ81" s="22" t="inlineStr">
        <is>
          <t>Borivali West</t>
        </is>
      </c>
      <c r="AR81" s="22" t="inlineStr">
        <is>
          <t>Maharashtra</t>
        </is>
      </c>
    </row>
    <row r="82" ht="14.4" customHeight="1">
      <c r="A82" s="16" t="inlineStr">
        <is>
          <t>PM00434_6039</t>
        </is>
      </c>
      <c r="B82" s="16" t="inlineStr">
        <is>
          <t xml:space="preserve">Mumbai              </t>
        </is>
      </c>
      <c r="C82" s="16" t="inlineStr">
        <is>
          <t>Borivali(W)</t>
        </is>
      </c>
      <c r="D82" s="16" t="inlineStr">
        <is>
          <t xml:space="preserve">Lodha Group                                       </t>
        </is>
      </c>
      <c r="E82" s="16" t="inlineStr">
        <is>
          <t>Borivali Project (Lodha Altus)</t>
        </is>
      </c>
      <c r="F82" s="20" t="inlineStr">
        <is>
          <t>Sale</t>
        </is>
      </c>
      <c r="G82" s="20" t="n">
        <v>13536</v>
      </c>
      <c r="H82" s="18" t="n">
        <v>45880</v>
      </c>
      <c r="I82" s="19" t="inlineStr">
        <is>
          <t>Borivali Project (Lodha Altus)</t>
        </is>
      </c>
      <c r="J82" s="19" t="inlineStr">
        <is>
          <t>C</t>
        </is>
      </c>
      <c r="K82" s="16" t="inlineStr">
        <is>
          <t>Dodh Developers Limited (East nominated Macrotech Developers Limited) authorizes Sigeti Surendran Nair. So Pramodakambale: 44 Address: 44 Address: 44: 41</t>
        </is>
      </c>
      <c r="L82" s="16" t="inlineStr">
        <is>
          <t>-44 Address: -44: 412 ,, Nest No: 4, Building Name: 17G Vardhman Chamber, Block Number: Kavsji Patel Street, Horniman Circle, Road Number: Fort, Mumbai, Maharashtra, Mumbai.</t>
        </is>
      </c>
      <c r="M82" s="20" t="n">
        <v>400001</v>
      </c>
      <c r="N82" s="20" t="n">
        <v>45</v>
      </c>
      <c r="O82" s="20" t="n">
        <v>400092</v>
      </c>
      <c r="P82" s="16" t="inlineStr">
        <is>
          <t>Borivali West,Borivali West,Maharashtra</t>
        </is>
      </c>
      <c r="Q82" s="23" t="n">
        <v>1501</v>
      </c>
      <c r="R82" s="20" t="n">
        <v>15</v>
      </c>
      <c r="S82" s="20" t="n">
        <v>1</v>
      </c>
      <c r="T82" s="16" t="inlineStr">
        <is>
          <t>576 चौ.फूट</t>
        </is>
      </c>
      <c r="U82" s="20" t="n">
        <v>576</v>
      </c>
      <c r="V82" s="20" t="n">
        <v>355</v>
      </c>
      <c r="W82" s="20" t="n">
        <v>575.98</v>
      </c>
      <c r="X82" s="20" t="n">
        <v>53.51</v>
      </c>
      <c r="Y82" s="20" t="n"/>
      <c r="Z82" s="20">
        <f>ROUND(AB82/U82,0)</f>
        <v/>
      </c>
      <c r="AA82" s="20">
        <f>IFERROR(ROUND(AB82/V82,0),"")</f>
        <v/>
      </c>
      <c r="AB82" s="20" t="n">
        <v>2400000</v>
      </c>
      <c r="AC82" s="20" t="n">
        <v>2196104.46</v>
      </c>
      <c r="AD82" s="20" t="n"/>
      <c r="AE82" s="20" t="inlineStr">
        <is>
          <t>new-flat carpet (redevelopment); old area ignored</t>
        </is>
      </c>
      <c r="AF82" s="20" t="n">
        <v>144000</v>
      </c>
      <c r="AG82" s="20" t="n">
        <v>24000</v>
      </c>
      <c r="AH82" s="16" t="inlineStr">
        <is>
          <t>1)पालिकेचे नाव:mumbai ma.na.pa. इतर वर्णन :, इतर  माहिती:  सदनिका नं. 12,सी 5,ओम श्री गितांजली नगर सी विंग,सी. टी. एस. न. 1,1/ब/1/अ/1,1/अ/1/1,2/ब/1/1 मागाठाणे व्हिलेज,जुने क्षेत्रफळ 355 चौ. फुट कारपेट,त्या बदल्यात मिळणारा नविन सदनिका नं. सी 1501,15वा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82" s="16" t="inlineStr">
        <is>
          <t>1) Municipal name: Mumbai ma.na.pa. Other details :, other information: House no. 12, C5, Om Sri Gitanjali Nagar C Wing, C. Tea. S. No. C1501,15 or floor, alts building, area carpet 576 sq ft and a car parking, near Saibba Temple Marg, Saibaba Temple, near SV. In front of the road, borivali (west) Mumbai 400092 ... as mentioned in the document ((c.t.s. number: 1, 1/1/1/1/a/1, 1/1/1, 1/1, 2/1;))))))))))))))))))))))))))))))))))))))))))))))</t>
        </is>
      </c>
      <c r="AJ82" s="20" t="n">
        <v>13811439</v>
      </c>
      <c r="AK82" s="20" t="inlineStr">
        <is>
          <t>Primary</t>
        </is>
      </c>
      <c r="AL82" s="21">
        <f>AB82/10^7</f>
        <v/>
      </c>
      <c r="AM82" s="16">
        <f>TEXT(H82,"mmm-yy")</f>
        <v/>
      </c>
      <c r="AN82" s="16">
        <f>"FY "&amp;TEXT(DATE(YEAR(H82)+(MONTH(H82)&gt;=4),1,1),"yy")</f>
        <v/>
      </c>
      <c r="AO82" s="16">
        <f>"FY "&amp;TEXT(DATE(YEAR(H82)+(MONTH(H82)&gt;=4),1,1),"yy") &amp; " " &amp; CHOOSE(LOOKUP(MONTH(H82),{1,4,7,10},{4,1,2,3}),"Q1","Q2","Q3","Q4")</f>
        <v/>
      </c>
      <c r="AP82" s="16" t="inlineStr">
        <is>
          <t>Borivali West</t>
        </is>
      </c>
      <c r="AQ82" s="22" t="inlineStr">
        <is>
          <t>Borivali West</t>
        </is>
      </c>
      <c r="AR82" s="22" t="inlineStr">
        <is>
          <t>Maharashtra</t>
        </is>
      </c>
    </row>
    <row r="83" ht="14.4" customHeight="1">
      <c r="A83" s="16" t="inlineStr">
        <is>
          <t>PM00434_6039</t>
        </is>
      </c>
      <c r="B83" s="16" t="inlineStr">
        <is>
          <t xml:space="preserve">Mumbai              </t>
        </is>
      </c>
      <c r="C83" s="16" t="inlineStr">
        <is>
          <t>Borivali(W)</t>
        </is>
      </c>
      <c r="D83" s="16" t="inlineStr">
        <is>
          <t xml:space="preserve">Lodha Group                                       </t>
        </is>
      </c>
      <c r="E83" s="16" t="inlineStr">
        <is>
          <t>Borivali Project (Lodha Altus)</t>
        </is>
      </c>
      <c r="F83" s="20" t="inlineStr">
        <is>
          <t>Sale</t>
        </is>
      </c>
      <c r="G83" s="20" t="n">
        <v>16192</v>
      </c>
      <c r="H83" s="18" t="n">
        <v>45930</v>
      </c>
      <c r="I83" s="19" t="inlineStr">
        <is>
          <t>Borivali Project (Lodha Altus)</t>
        </is>
      </c>
      <c r="J83" s="19" t="inlineStr">
        <is>
          <t>C</t>
        </is>
      </c>
      <c r="K83" s="16" t="inlineStr">
        <is>
          <t>Lodha Developers Limited (Formerly named Macrotech Developers Limited) Authorized Signatory by Surendran Nair K.M. By. So Pramodkamble</t>
        </is>
      </c>
      <c r="L83" s="16" t="inlineStr">
        <is>
          <t>- Plot No.: 412, Mala No.: 4, Building Name: 17G Vardhaman Chamber, Block No.: Kawasji Patel Street, Horniman Circle, Road No.: Fort, Mumbai, Maharashtra, Mumbai.</t>
        </is>
      </c>
      <c r="M83" s="20" t="n">
        <v>400001</v>
      </c>
      <c r="N83" s="20" t="n">
        <v>31</v>
      </c>
      <c r="O83" s="20" t="n">
        <v>400092</v>
      </c>
      <c r="P83" s="16" t="inlineStr">
        <is>
          <t>Borivali West,Borivali West,Maharashtra</t>
        </is>
      </c>
      <c r="Q83" s="23" t="n">
        <v>1601</v>
      </c>
      <c r="R83" s="20" t="n">
        <v>16</v>
      </c>
      <c r="S83" s="20" t="n">
        <v>1</v>
      </c>
      <c r="T83" s="16" t="inlineStr">
        <is>
          <t>576 चौ.फूट</t>
        </is>
      </c>
      <c r="U83" s="20" t="n">
        <v>576</v>
      </c>
      <c r="V83" s="20" t="n">
        <v>355</v>
      </c>
      <c r="W83" s="20" t="n">
        <v>575.98</v>
      </c>
      <c r="X83" s="20" t="n">
        <v>53.51</v>
      </c>
      <c r="Y83" s="20" t="n"/>
      <c r="Z83" s="20">
        <f>ROUND(AB83/U83,0)</f>
        <v/>
      </c>
      <c r="AA83" s="20">
        <f>IFERROR(ROUND(AB83/V83,0),"")</f>
        <v/>
      </c>
      <c r="AB83" s="20" t="n">
        <v>2880000</v>
      </c>
      <c r="AC83" s="20" t="n">
        <v>2196104.46</v>
      </c>
      <c r="AD83" s="20" t="n"/>
      <c r="AE83" s="20" t="inlineStr">
        <is>
          <t>new-flat carpet (redevelopment); old area ignored</t>
        </is>
      </c>
      <c r="AF83" s="20" t="n">
        <v>172800</v>
      </c>
      <c r="AG83" s="20" t="n">
        <v>28800</v>
      </c>
      <c r="AH83" s="16" t="inlineStr">
        <is>
          <t>1)पालिकेचे नाव:mumbai ma.na.pa. इतर वर्णन :, इतर  माहिती:  सदनिका नं. 4,सी 1,ओम श्री गितांजली नगर सी विंग,सी. टी. एस. न. 1,1/ब/1/अ/1,1/अ/1/1,2/ब/1/1 मागाठाणे व्हिलेज,जुने क्षेत्रफळ 355 चौ. फुट कारपेट,त्या बदल्यात मिळणारा नविन सदनिका नं. सी 1601,16वा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83" s="16" t="inlineStr">
        <is>
          <t>1) Name of Municipality: Mumbai M.N.P. Other Details:, Other Information: Flat No. 4,C 1,Om Shree Geetanjali Nagar C Wing,C. T.S. No. 1,1/B/1/A/1,1/A/1/1,2/B/1/1 Magathen Village, Old Area 355 Sq. ft carpet, new flat no. C 1601, 16th Floor, Altus Building, Area Carpet 576 Sq. Feet and One Car Parking, Saibaba Mandir Marg, Near Saibaba Mandir, S.V. Opposite Road, Borivali (West) Mumbai 400092..and other information mentioned in the document.</t>
        </is>
      </c>
      <c r="AJ83" s="20" t="n">
        <v>13932089</v>
      </c>
      <c r="AK83" s="20" t="inlineStr">
        <is>
          <t>Primary</t>
        </is>
      </c>
      <c r="AL83" s="21">
        <f>AB83/10^7</f>
        <v/>
      </c>
      <c r="AM83" s="16">
        <f>TEXT(H83,"mmm-yy")</f>
        <v/>
      </c>
      <c r="AN83" s="16">
        <f>"FY "&amp;TEXT(DATE(YEAR(H83)+(MONTH(H83)&gt;=4),1,1),"yy")</f>
        <v/>
      </c>
      <c r="AO83" s="16">
        <f>"FY "&amp;TEXT(DATE(YEAR(H83)+(MONTH(H83)&gt;=4),1,1),"yy") &amp; " " &amp; CHOOSE(LOOKUP(MONTH(H83),{1,4,7,10},{4,1,2,3}),"Q1","Q2","Q3","Q4")</f>
        <v/>
      </c>
      <c r="AP83" s="16" t="inlineStr">
        <is>
          <t>Borivali West</t>
        </is>
      </c>
      <c r="AQ83" s="22" t="inlineStr">
        <is>
          <t>Borivali West</t>
        </is>
      </c>
      <c r="AR83" s="22" t="inlineStr">
        <is>
          <t>Maharashtra</t>
        </is>
      </c>
    </row>
    <row r="84" ht="14.4" customHeight="1">
      <c r="A84" s="16" t="inlineStr">
        <is>
          <t>PM00434_6039</t>
        </is>
      </c>
      <c r="B84" s="16" t="inlineStr">
        <is>
          <t xml:space="preserve">Mumbai              </t>
        </is>
      </c>
      <c r="C84" s="16" t="inlineStr">
        <is>
          <t>Borivali(W)</t>
        </is>
      </c>
      <c r="D84" s="16" t="inlineStr">
        <is>
          <t xml:space="preserve">Lodha Group                                       </t>
        </is>
      </c>
      <c r="E84" s="16" t="inlineStr">
        <is>
          <t>Borivali Project (Lodha Altus)</t>
        </is>
      </c>
      <c r="F84" s="20" t="inlineStr">
        <is>
          <t>Sale</t>
        </is>
      </c>
      <c r="G84" s="20" t="n">
        <v>13583</v>
      </c>
      <c r="H84" s="18" t="n">
        <v>45880</v>
      </c>
      <c r="I84" s="19" t="inlineStr">
        <is>
          <t>Borivali Project (Lodha Altus)</t>
        </is>
      </c>
      <c r="J84" s="19" t="inlineStr">
        <is>
          <t>C</t>
        </is>
      </c>
      <c r="K84" s="16" t="inlineStr">
        <is>
          <t>Dodh Developers Limited (East nominated Macrotech Developers Limited) authorizes Sigeti Surendran Nair. So Pramodakambale: 44 Address: 44 Address: 44: 41</t>
        </is>
      </c>
      <c r="L84" s="16" t="inlineStr">
        <is>
          <t>-44 Address: -44: 412 ,, Nest No: 4, Building Name: 17G Vardhman Chamber, Block Number: Kavsji Patel Street, Horniman Circle, Road Number: Fort, Mumbai, Maharashtra, Mumbai.</t>
        </is>
      </c>
      <c r="M84" s="20" t="n">
        <v>400001</v>
      </c>
      <c r="N84" s="20" t="n">
        <v>45</v>
      </c>
      <c r="O84" s="20" t="n">
        <v>400092</v>
      </c>
      <c r="P84" s="16" t="inlineStr">
        <is>
          <t>Borivali West,Borivali West,Maharashtra</t>
        </is>
      </c>
      <c r="Q84" s="23" t="n">
        <v>1701</v>
      </c>
      <c r="R84" s="20" t="n">
        <v>17</v>
      </c>
      <c r="S84" s="20" t="n">
        <v>1</v>
      </c>
      <c r="T84" s="16" t="inlineStr">
        <is>
          <t>576 चौ.फूट</t>
        </is>
      </c>
      <c r="U84" s="20" t="n">
        <v>576</v>
      </c>
      <c r="V84" s="20" t="n">
        <v>355</v>
      </c>
      <c r="W84" s="20" t="n">
        <v>575.98</v>
      </c>
      <c r="X84" s="20" t="n">
        <v>53.51</v>
      </c>
      <c r="Y84" s="20" t="n"/>
      <c r="Z84" s="20">
        <f>ROUND(AB84/U84,0)</f>
        <v/>
      </c>
      <c r="AA84" s="20">
        <f>IFERROR(ROUND(AB84/V84,0),"")</f>
        <v/>
      </c>
      <c r="AB84" s="20" t="n">
        <v>2400000</v>
      </c>
      <c r="AC84" s="20" t="n">
        <v>2196104.46</v>
      </c>
      <c r="AD84" s="20" t="n"/>
      <c r="AE84" s="20" t="inlineStr">
        <is>
          <t>new-flat carpet (redevelopment); old area ignored</t>
        </is>
      </c>
      <c r="AF84" s="20" t="n">
        <v>144000</v>
      </c>
      <c r="AG84" s="20" t="n">
        <v>24000</v>
      </c>
      <c r="AH84" s="16" t="inlineStr">
        <is>
          <t>1)पालिकेचे नाव:mumbai ma.na.pa. इतर वर्णन :, इतर  माहिती:  सदनिका नं. 14,सी 9,ओम श्री गितांजली नगर सी विंग,सी. टी. एस. न. 1,1/ब/1/अ/1,1/अ/1/1,2/ब/1/1 मागाठाणे व्हिलेज,जुने क्षेत्रफळ 355 चौ. फुट कारपेट,त्या बदल्यात मिळणारा नविन सदनिका नं. सी 1701,17वा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84" s="16" t="inlineStr">
        <is>
          <t>1) Municipal name: Mumbai ma.na.pa. Other details :, other information: House no. 14, C9, Om Sri Gitajali Nagar C Wing, C. Tea. S. No. C 1701,17 or Manzil, ALTS Building, Area Carpet 576 sq ft and a car parking, near Saibba Temple Marg, Saibaba Temple, near SV. In front of the road, borivali (west) Mumbai 400092 ... as mentioned in the document ((c.t.s. number: 1, 1/1/1/1/a/1, 1/1/1, 1/1, 2/1;))))))))))))))))))))))))))))))))))))))))))))))</t>
        </is>
      </c>
      <c r="AJ84" s="20" t="n">
        <v>13810294</v>
      </c>
      <c r="AK84" s="20" t="inlineStr">
        <is>
          <t>Primary</t>
        </is>
      </c>
      <c r="AL84" s="21">
        <f>AB84/10^7</f>
        <v/>
      </c>
      <c r="AM84" s="16">
        <f>TEXT(H84,"mmm-yy")</f>
        <v/>
      </c>
      <c r="AN84" s="16">
        <f>"FY "&amp;TEXT(DATE(YEAR(H84)+(MONTH(H84)&gt;=4),1,1),"yy")</f>
        <v/>
      </c>
      <c r="AO84" s="16">
        <f>"FY "&amp;TEXT(DATE(YEAR(H84)+(MONTH(H84)&gt;=4),1,1),"yy") &amp; " " &amp; CHOOSE(LOOKUP(MONTH(H84),{1,4,7,10},{4,1,2,3}),"Q1","Q2","Q3","Q4")</f>
        <v/>
      </c>
      <c r="AP84" s="16" t="inlineStr">
        <is>
          <t>Borivali West</t>
        </is>
      </c>
      <c r="AQ84" s="22" t="inlineStr">
        <is>
          <t>Borivali West</t>
        </is>
      </c>
      <c r="AR84" s="22" t="inlineStr">
        <is>
          <t>Maharashtra</t>
        </is>
      </c>
    </row>
    <row r="85" ht="14.4" customHeight="1">
      <c r="A85" s="16" t="inlineStr">
        <is>
          <t>PM00434_6039</t>
        </is>
      </c>
      <c r="B85" s="16" t="inlineStr">
        <is>
          <t xml:space="preserve">Mumbai              </t>
        </is>
      </c>
      <c r="C85" s="16" t="inlineStr">
        <is>
          <t>Borivali(W)</t>
        </is>
      </c>
      <c r="D85" s="16" t="inlineStr">
        <is>
          <t xml:space="preserve">Lodha Group                                       </t>
        </is>
      </c>
      <c r="E85" s="16" t="inlineStr">
        <is>
          <t>Borivali Project (Lodha Altus)</t>
        </is>
      </c>
      <c r="F85" s="20" t="inlineStr">
        <is>
          <t>Sale</t>
        </is>
      </c>
      <c r="G85" s="20" t="n">
        <v>13551</v>
      </c>
      <c r="H85" s="18" t="n">
        <v>45880</v>
      </c>
      <c r="I85" s="19" t="inlineStr">
        <is>
          <t>Borivali Project (Lodha Altus)</t>
        </is>
      </c>
      <c r="J85" s="19" t="inlineStr">
        <is>
          <t>C</t>
        </is>
      </c>
      <c r="K85" s="16" t="inlineStr">
        <is>
          <t>Dodh Developers Limited (East nominated Macrotech Developers Limited) authorizes Sigeti Surendran Nair. So Pramodakambale: 44 Address: 44 Address: 44: 41</t>
        </is>
      </c>
      <c r="L85" s="16" t="inlineStr">
        <is>
          <t>-44 Address: -44: 412 ,, Nest No: 4, Building Name: 17G Vardhman Chamber, Block Number: Kavsji Patel Street, Horniman Circle, Road Number: Fort, Mumbai, Maharashtra, Mumbai.</t>
        </is>
      </c>
      <c r="M85" s="20" t="n">
        <v>400001</v>
      </c>
      <c r="N85" s="20" t="n">
        <v>56</v>
      </c>
      <c r="O85" s="20" t="n">
        <v>400092</v>
      </c>
      <c r="P85" s="16" t="inlineStr">
        <is>
          <t>Borivali West,Borivali West,Maharashtra</t>
        </is>
      </c>
      <c r="Q85" s="23" t="n">
        <v>1801</v>
      </c>
      <c r="R85" s="20" t="n">
        <v>18</v>
      </c>
      <c r="S85" s="20" t="n">
        <v>1</v>
      </c>
      <c r="T85" s="16" t="inlineStr">
        <is>
          <t>576 चौ.फूट</t>
        </is>
      </c>
      <c r="U85" s="20" t="n">
        <v>576</v>
      </c>
      <c r="V85" s="20" t="n">
        <v>355</v>
      </c>
      <c r="W85" s="20" t="n">
        <v>575.98</v>
      </c>
      <c r="X85" s="20" t="n">
        <v>53.51</v>
      </c>
      <c r="Y85" s="20" t="n"/>
      <c r="Z85" s="20">
        <f>ROUND(AB85/U85,0)</f>
        <v/>
      </c>
      <c r="AA85" s="20">
        <f>IFERROR(ROUND(AB85/V85,0),"")</f>
        <v/>
      </c>
      <c r="AB85" s="20" t="n">
        <v>2880000</v>
      </c>
      <c r="AC85" s="20" t="n">
        <v>2196104.46</v>
      </c>
      <c r="AD85" s="20" t="n"/>
      <c r="AE85" s="20" t="inlineStr">
        <is>
          <t>new-flat carpet (redevelopment); old area ignored</t>
        </is>
      </c>
      <c r="AF85" s="20" t="n">
        <v>172800</v>
      </c>
      <c r="AG85" s="20" t="n">
        <v>28800</v>
      </c>
      <c r="AH85" s="16" t="inlineStr">
        <is>
          <t>1)पालिकेचे नाव:mumbai ma.na.pa. इतर वर्णन :, इतर  माहिती:  सदनिका नं. 10,सी 5,ओम श्री गितांजली नगर सी विंग,सी. टी. एस. न. 1,1/ब/1/अ/1,1/अ/1/1,2/ब/1/1 मागाठाणे व्हिलेज,जुने क्षेत्रफळ 355 चौ. फुट कारपेट,त्या बदल्यात मिळणारा नविन सदनिका नं. सी 1801,18वा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85" s="16" t="inlineStr">
        <is>
          <t>1) Municipal name: Mumbai ma.na.pa. Other details :, other information: House no. 10, C5, Om Sri Gitanjali Nagar C Wing, C. Tea. S. No. C1801,18th floor, ALTS Building, area carpet 576 sq ft and a car parking, near Saibba Temple Marg, Saibba Temple, near SV. In front of the road, borivali (west) Mumbai 400092 ... as mentioned in the document ((c.t.s. number: 1, 1/1/1/1/a/1, 1/1/1, 1/1, 2/1;))))))))))))))))))))))))))))))))))))))))))))))</t>
        </is>
      </c>
      <c r="AJ85" s="20" t="n">
        <v>13811130</v>
      </c>
      <c r="AK85" s="20" t="inlineStr">
        <is>
          <t>Primary</t>
        </is>
      </c>
      <c r="AL85" s="21">
        <f>AB85/10^7</f>
        <v/>
      </c>
      <c r="AM85" s="16">
        <f>TEXT(H85,"mmm-yy")</f>
        <v/>
      </c>
      <c r="AN85" s="16">
        <f>"FY "&amp;TEXT(DATE(YEAR(H85)+(MONTH(H85)&gt;=4),1,1),"yy")</f>
        <v/>
      </c>
      <c r="AO85" s="16">
        <f>"FY "&amp;TEXT(DATE(YEAR(H85)+(MONTH(H85)&gt;=4),1,1),"yy") &amp; " " &amp; CHOOSE(LOOKUP(MONTH(H85),{1,4,7,10},{4,1,2,3}),"Q1","Q2","Q3","Q4")</f>
        <v/>
      </c>
      <c r="AP85" s="16" t="inlineStr">
        <is>
          <t>Borivali West</t>
        </is>
      </c>
      <c r="AQ85" s="22" t="inlineStr">
        <is>
          <t>Borivali West</t>
        </is>
      </c>
      <c r="AR85" s="22" t="inlineStr">
        <is>
          <t>Maharashtra</t>
        </is>
      </c>
    </row>
    <row r="86" ht="14.4" customHeight="1">
      <c r="A86" s="16" t="inlineStr">
        <is>
          <t>PM00434_6039</t>
        </is>
      </c>
      <c r="B86" s="16" t="inlineStr">
        <is>
          <t xml:space="preserve">Mumbai              </t>
        </is>
      </c>
      <c r="C86" s="16" t="inlineStr">
        <is>
          <t>Borivali(W)</t>
        </is>
      </c>
      <c r="D86" s="16" t="inlineStr">
        <is>
          <t xml:space="preserve">Lodha Group                                       </t>
        </is>
      </c>
      <c r="E86" s="16" t="inlineStr">
        <is>
          <t>Borivali Project (Lodha Altus)</t>
        </is>
      </c>
      <c r="F86" s="20" t="inlineStr">
        <is>
          <t>Sale</t>
        </is>
      </c>
      <c r="G86" s="20" t="n">
        <v>12995</v>
      </c>
      <c r="H86" s="18" t="n">
        <v>45870</v>
      </c>
      <c r="I86" s="19" t="inlineStr">
        <is>
          <t>Borivali Project (Lodha Altus)</t>
        </is>
      </c>
      <c r="J86" s="19" t="inlineStr">
        <is>
          <t>C</t>
        </is>
      </c>
      <c r="K86" s="16" t="inlineStr">
        <is>
          <t>Dodh Developers Limited (East nominated Macrotech Developers Limited) authorizes Sigeti Surendran Nair. So Pramodakambale: 44 Address: 44 Address: 44: 41</t>
        </is>
      </c>
      <c r="L86" s="16" t="inlineStr">
        <is>
          <t>-44 Address: -44: 412 ,, Nest No: 4, Building Name: 17G Vardhman Chamber, Block Number: Kavsji Patel Street, Horniman Circle, Road Number: Fort, Mumbai, Maharashtra, Mumbai.</t>
        </is>
      </c>
      <c r="M86" s="20" t="n">
        <v>400001</v>
      </c>
      <c r="N86" s="20" t="n">
        <v>77</v>
      </c>
      <c r="O86" s="20" t="n">
        <v>400092</v>
      </c>
      <c r="P86" s="16" t="inlineStr">
        <is>
          <t>Borivali West,Borivali West,Maharashtra</t>
        </is>
      </c>
      <c r="Q86" s="23" t="n">
        <v>1901</v>
      </c>
      <c r="R86" s="20" t="n">
        <v>19</v>
      </c>
      <c r="S86" s="20" t="n">
        <v>1</v>
      </c>
      <c r="T86" s="16" t="inlineStr">
        <is>
          <t>576 चौ.फूट</t>
        </is>
      </c>
      <c r="U86" s="20" t="n">
        <v>576</v>
      </c>
      <c r="V86" s="20" t="n">
        <v>355</v>
      </c>
      <c r="W86" s="20" t="n">
        <v>575.98</v>
      </c>
      <c r="X86" s="20" t="n">
        <v>53.51</v>
      </c>
      <c r="Y86" s="20" t="n"/>
      <c r="Z86" s="20">
        <f>ROUND(AB86/U86,0)</f>
        <v/>
      </c>
      <c r="AA86" s="20">
        <f>IFERROR(ROUND(AB86/V86,0),"")</f>
        <v/>
      </c>
      <c r="AB86" s="20" t="n">
        <v>2400000</v>
      </c>
      <c r="AC86" s="20" t="n">
        <v>2196104.46</v>
      </c>
      <c r="AD86" s="20" t="n"/>
      <c r="AE86" s="20" t="inlineStr">
        <is>
          <t>new-flat carpet (redevelopment); old area ignored</t>
        </is>
      </c>
      <c r="AF86" s="20" t="n">
        <v>144000</v>
      </c>
      <c r="AG86" s="20" t="n">
        <v>24000</v>
      </c>
      <c r="AH86" s="16" t="inlineStr">
        <is>
          <t>1)पालिकेचे नाव:mumbai ma.na.pa. इतर वर्णन :, इतर  माहिती:  सदनिका नं. 3,सी 9,ओम श्री गितांजली नगर सी विंग,सी. टी. एस. न. 1,1/ब/1/अ/1,1/अ/1/1,2/ब/1/1 मागाठाणे व्हिलेज,जुने क्षेत्रफळ 355 चौ. फुट कारपेट,त्या बदल्यात मिळणारा नविन सदनिका नं. सी 1901,19वा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86" s="16" t="inlineStr">
        <is>
          <t>1) Municipal name: Mumbai ma.na.pa. Other details :, other information: House no. 3, C9, Om Sri Gitanjali Nagar C Wing, C. Tea. S. No. C 1901,19th floor, Elus Building, Area Carpet 576 sq ft and a car parking, Saibaba Temple, Saibba Temple, SV. In front of the road, borivali (west) Mumbai 400092 ... as mentioned in the document ((c.t.s. number: 1, 1/1/1/1/a/1, 1/1/1, 1/1, 2/1;))))))))))))))))))))))))))))))))))))))))))))))</t>
        </is>
      </c>
      <c r="AJ86" s="20" t="n">
        <v>13805611</v>
      </c>
      <c r="AK86" s="20" t="inlineStr">
        <is>
          <t>Primary</t>
        </is>
      </c>
      <c r="AL86" s="21">
        <f>AB86/10^7</f>
        <v/>
      </c>
      <c r="AM86" s="16">
        <f>TEXT(H86,"mmm-yy")</f>
        <v/>
      </c>
      <c r="AN86" s="16">
        <f>"FY "&amp;TEXT(DATE(YEAR(H86)+(MONTH(H86)&gt;=4),1,1),"yy")</f>
        <v/>
      </c>
      <c r="AO86" s="16">
        <f>"FY "&amp;TEXT(DATE(YEAR(H86)+(MONTH(H86)&gt;=4),1,1),"yy") &amp; " " &amp; CHOOSE(LOOKUP(MONTH(H86),{1,4,7,10},{4,1,2,3}),"Q1","Q2","Q3","Q4")</f>
        <v/>
      </c>
      <c r="AP86" s="16" t="inlineStr">
        <is>
          <t>Borivali West</t>
        </is>
      </c>
      <c r="AQ86" s="22" t="inlineStr">
        <is>
          <t>Borivali West</t>
        </is>
      </c>
      <c r="AR86" s="22" t="inlineStr">
        <is>
          <t>Maharashtra</t>
        </is>
      </c>
    </row>
    <row r="87" ht="14.4" customHeight="1">
      <c r="A87" s="16" t="inlineStr">
        <is>
          <t>PM00434_6039</t>
        </is>
      </c>
      <c r="B87" s="16" t="inlineStr">
        <is>
          <t xml:space="preserve">Mumbai              </t>
        </is>
      </c>
      <c r="C87" s="16" t="inlineStr">
        <is>
          <t>Borivali(W)</t>
        </is>
      </c>
      <c r="D87" s="16" t="inlineStr">
        <is>
          <t xml:space="preserve">Lodha Group                                       </t>
        </is>
      </c>
      <c r="E87" s="16" t="inlineStr">
        <is>
          <t>Borivali Project (Lodha Altus)</t>
        </is>
      </c>
      <c r="F87" s="20" t="inlineStr">
        <is>
          <t>Sale</t>
        </is>
      </c>
      <c r="G87" s="20" t="n">
        <v>13016</v>
      </c>
      <c r="H87" s="18" t="n">
        <v>45870</v>
      </c>
      <c r="I87" s="19" t="inlineStr">
        <is>
          <t>Borivali Project (Lodha Altus)</t>
        </is>
      </c>
      <c r="J87" s="19" t="inlineStr">
        <is>
          <t>C</t>
        </is>
      </c>
      <c r="K87" s="16" t="inlineStr">
        <is>
          <t>Dodh Developers Limited (East nominated Macrotech Developers Limited) authorizes Sigeti Surendran Nair. So Pramodakambale: 44 Address: 44 Address: 44: 41</t>
        </is>
      </c>
      <c r="L87" s="16" t="inlineStr">
        <is>
          <t>-44 Address: -44: 412 ,, Nest No: 4, Building Name: 17G Vardhman Chamber, Block Number: Kavsji Patel Street, Horniman Circle, Road Number: Fort, Mumbai, Maharashtra, Mumbai.</t>
        </is>
      </c>
      <c r="M87" s="20" t="n">
        <v>400001</v>
      </c>
      <c r="N87" s="20" t="n">
        <v>85</v>
      </c>
      <c r="O87" s="20" t="n">
        <v>400092</v>
      </c>
      <c r="P87" s="16" t="inlineStr">
        <is>
          <t>Borivali West,Borivali West,Maharashtra</t>
        </is>
      </c>
      <c r="Q87" s="23" t="n">
        <v>2001</v>
      </c>
      <c r="R87" s="20" t="n">
        <v>20</v>
      </c>
      <c r="S87" s="20" t="n">
        <v>1</v>
      </c>
      <c r="T87" s="16" t="inlineStr">
        <is>
          <t>576 चौ.फूट</t>
        </is>
      </c>
      <c r="U87" s="20" t="n">
        <v>576</v>
      </c>
      <c r="V87" s="20" t="n">
        <v>355</v>
      </c>
      <c r="W87" s="20" t="n">
        <v>575.98</v>
      </c>
      <c r="X87" s="20" t="n">
        <v>53.51</v>
      </c>
      <c r="Y87" s="20" t="n"/>
      <c r="Z87" s="20">
        <f>ROUND(AB87/U87,0)</f>
        <v/>
      </c>
      <c r="AA87" s="20">
        <f>IFERROR(ROUND(AB87/V87,0),"")</f>
        <v/>
      </c>
      <c r="AB87" s="20" t="n">
        <v>2880000</v>
      </c>
      <c r="AC87" s="20" t="n">
        <v>2196104.46</v>
      </c>
      <c r="AD87" s="20" t="n"/>
      <c r="AE87" s="20" t="inlineStr">
        <is>
          <t>new-flat carpet (redevelopment); old area ignored</t>
        </is>
      </c>
      <c r="AF87" s="20" t="n">
        <v>172800</v>
      </c>
      <c r="AG87" s="20" t="n">
        <v>28800</v>
      </c>
      <c r="AH87" s="16" t="inlineStr">
        <is>
          <t>1)पालिकेचे नाव:mumbai ma.na.pa. इतर वर्णन :, इतर  माहिती: सदनिका नं. 6,सी 7,ओम श्री गितांजली नगर सी विंग,सी. टी. एस. न. 1,1/ब/1/अ/1,1/अ/1/1,2/ब/1/1 मागाठाणे व्हिलेज,जुने क्षेत्रफळ 355 चौ. फुट कारपेट,त्या बदल्यात मिळणारा नविन सदनिका नं. सी 2001,20वा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87" s="16" t="inlineStr">
        <is>
          <t>1) Municipal name: Mumbai ma.na.pa. Other details :, other information: House no. 6, C7, Om Sri Gitanjali Nagar C Wing, C. Tea. S. No. C 2001,20th floor, Altus building, area carpet 576 square feet and a car parking, near Saibba Temple Marg, Saibaba Temple, near SV. In front of the road, borivali (west) Mumbai 400092 ... as mentioned in the document ((c.t.s. number: 1, 1/1/1/1/a/1, 1/1/1, 1/1, 2/1;))))))))))))))))))))))))))))))))))))))))))))))</t>
        </is>
      </c>
      <c r="AJ87" s="20" t="n">
        <v>13813043</v>
      </c>
      <c r="AK87" s="20" t="inlineStr">
        <is>
          <t>Primary</t>
        </is>
      </c>
      <c r="AL87" s="21">
        <f>AB87/10^7</f>
        <v/>
      </c>
      <c r="AM87" s="16">
        <f>TEXT(H87,"mmm-yy")</f>
        <v/>
      </c>
      <c r="AN87" s="16">
        <f>"FY "&amp;TEXT(DATE(YEAR(H87)+(MONTH(H87)&gt;=4),1,1),"yy")</f>
        <v/>
      </c>
      <c r="AO87" s="16">
        <f>"FY "&amp;TEXT(DATE(YEAR(H87)+(MONTH(H87)&gt;=4),1,1),"yy") &amp; " " &amp; CHOOSE(LOOKUP(MONTH(H87),{1,4,7,10},{4,1,2,3}),"Q1","Q2","Q3","Q4")</f>
        <v/>
      </c>
      <c r="AP87" s="16" t="inlineStr">
        <is>
          <t>Borivali West</t>
        </is>
      </c>
      <c r="AQ87" s="22" t="inlineStr">
        <is>
          <t>Borivali West</t>
        </is>
      </c>
      <c r="AR87" s="22" t="inlineStr">
        <is>
          <t>Maharashtra</t>
        </is>
      </c>
    </row>
    <row r="88" ht="14.4" customHeight="1">
      <c r="A88" s="16" t="inlineStr">
        <is>
          <t>PM00434_6039</t>
        </is>
      </c>
      <c r="B88" s="16" t="inlineStr">
        <is>
          <t xml:space="preserve">Mumbai              </t>
        </is>
      </c>
      <c r="C88" s="16" t="inlineStr">
        <is>
          <t>Borivali(W)</t>
        </is>
      </c>
      <c r="D88" s="16" t="inlineStr">
        <is>
          <t xml:space="preserve">Lodha Group                                       </t>
        </is>
      </c>
      <c r="E88" s="16" t="inlineStr">
        <is>
          <t>Borivali Project (Lodha Altus)</t>
        </is>
      </c>
      <c r="F88" s="20" t="inlineStr">
        <is>
          <t>Sale</t>
        </is>
      </c>
      <c r="G88" s="20" t="n">
        <v>13559</v>
      </c>
      <c r="H88" s="18" t="n">
        <v>45880</v>
      </c>
      <c r="I88" s="19" t="inlineStr">
        <is>
          <t>Borivali Project (Lodha Altus)</t>
        </is>
      </c>
      <c r="J88" s="19" t="inlineStr">
        <is>
          <t>C</t>
        </is>
      </c>
      <c r="K88" s="16" t="inlineStr">
        <is>
          <t>Dodh Developers Limited (East nominated Macrotech Developers Limited) authorizes Sigeti Surendran Nair. So Pramodakambale: 44 Address: 44 Address: 44: 41</t>
        </is>
      </c>
      <c r="L88" s="16" t="inlineStr">
        <is>
          <t>-44 Address: -44: 412 ,, Nest No: 4, Building Name: 17G Vardhman Chamber, Block Number: Kavsji Patel Street, Horniman Circle, Road Number: Fort, Mumbai, Maharashtra, Mumbai.</t>
        </is>
      </c>
      <c r="M88" s="20" t="n">
        <v>400001</v>
      </c>
      <c r="N88" s="20" t="n">
        <v>51</v>
      </c>
      <c r="O88" s="20" t="n">
        <v>400092</v>
      </c>
      <c r="P88" s="16" t="inlineStr">
        <is>
          <t>Borivali West,Borivali West,Maharashtra</t>
        </is>
      </c>
      <c r="Q88" s="23" t="n">
        <v>2101</v>
      </c>
      <c r="R88" s="20" t="n">
        <v>21</v>
      </c>
      <c r="S88" s="20" t="n">
        <v>1</v>
      </c>
      <c r="T88" s="16" t="inlineStr">
        <is>
          <t>576 चौ.फूट</t>
        </is>
      </c>
      <c r="U88" s="20" t="n">
        <v>576</v>
      </c>
      <c r="V88" s="20" t="n">
        <v>355</v>
      </c>
      <c r="W88" s="20" t="n">
        <v>575.98</v>
      </c>
      <c r="X88" s="20" t="n">
        <v>53.51</v>
      </c>
      <c r="Y88" s="20" t="n"/>
      <c r="Z88" s="20">
        <f>ROUND(AB88/U88,0)</f>
        <v/>
      </c>
      <c r="AA88" s="20">
        <f>IFERROR(ROUND(AB88/V88,0),"")</f>
        <v/>
      </c>
      <c r="AB88" s="20" t="n">
        <v>2400000</v>
      </c>
      <c r="AC88" s="20" t="n">
        <v>2295933.8</v>
      </c>
      <c r="AD88" s="20" t="n"/>
      <c r="AE88" s="20" t="inlineStr">
        <is>
          <t>new-flat carpet (redevelopment); old area ignored</t>
        </is>
      </c>
      <c r="AF88" s="20" t="n">
        <v>144000</v>
      </c>
      <c r="AG88" s="20" t="n">
        <v>24000</v>
      </c>
      <c r="AH88" s="16" t="inlineStr">
        <is>
          <t>1)पालिकेचे नाव:mumbai ma.na.pa. इतर वर्णन :, इतर  माहिती: सदनिका नं. 10,सी 9,ओम श्री गितांजली नगर सी विंग,सी. टी. एस. न. 1,1/ब/1/अ/1,1/अ/1/1,2/ब/1/1 मागाठाणे व्हिलेज,जुने क्षेत्रफळ 355 चौ. फुट कारपेट,त्या बदल्यात मिळणारा नविन सदनिका नं. सी 2101,21वा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88" s="16" t="inlineStr">
        <is>
          <t>1) Municipal name: Mumbai ma.na.pa. Other details :, other information: House no. 10, C9, Om Sri Gitajali Nagar C Wing, C. Tea. S. No. C2101,21 or floor, alts building, area carpet 576 sq ft and a car parking, near Saibba Temple Marg, Saibaba Temple, near SV. In front of the road, borivali (west) Mumbai 400092 ... as mentioned in the document ((c.t.s. number: 1, 1/1/1/1/a/1, 1/1/1, 1/1, 2/1;))))))))))))))))))))))))))))))))))))))))))))))</t>
        </is>
      </c>
      <c r="AJ88" s="20" t="n">
        <v>13810941</v>
      </c>
      <c r="AK88" s="20" t="inlineStr">
        <is>
          <t>Primary</t>
        </is>
      </c>
      <c r="AL88" s="21">
        <f>AB88/10^7</f>
        <v/>
      </c>
      <c r="AM88" s="16">
        <f>TEXT(H88,"mmm-yy")</f>
        <v/>
      </c>
      <c r="AN88" s="16">
        <f>"FY "&amp;TEXT(DATE(YEAR(H88)+(MONTH(H88)&gt;=4),1,1),"yy")</f>
        <v/>
      </c>
      <c r="AO88" s="16">
        <f>"FY "&amp;TEXT(DATE(YEAR(H88)+(MONTH(H88)&gt;=4),1,1),"yy") &amp; " " &amp; CHOOSE(LOOKUP(MONTH(H88),{1,4,7,10},{4,1,2,3}),"Q1","Q2","Q3","Q4")</f>
        <v/>
      </c>
      <c r="AP88" s="16" t="inlineStr">
        <is>
          <t>Borivali West</t>
        </is>
      </c>
      <c r="AQ88" s="22" t="inlineStr">
        <is>
          <t>Borivali West</t>
        </is>
      </c>
      <c r="AR88" s="22" t="inlineStr">
        <is>
          <t>Maharashtra</t>
        </is>
      </c>
    </row>
    <row r="89" ht="14.4" customHeight="1">
      <c r="A89" s="16" t="inlineStr">
        <is>
          <t>PM00434_6039</t>
        </is>
      </c>
      <c r="B89" s="16" t="inlineStr">
        <is>
          <t xml:space="preserve">Mumbai              </t>
        </is>
      </c>
      <c r="C89" s="16" t="inlineStr">
        <is>
          <t>Borivali(W)</t>
        </is>
      </c>
      <c r="D89" s="16" t="inlineStr">
        <is>
          <t xml:space="preserve">Lodha Group                                       </t>
        </is>
      </c>
      <c r="E89" s="16" t="inlineStr">
        <is>
          <t>Borivali Project (Lodha Altus)</t>
        </is>
      </c>
      <c r="F89" s="20" t="inlineStr">
        <is>
          <t>Sale</t>
        </is>
      </c>
      <c r="G89" s="20" t="n">
        <v>13015</v>
      </c>
      <c r="H89" s="18" t="n">
        <v>45870</v>
      </c>
      <c r="I89" s="19" t="inlineStr">
        <is>
          <t>Borivali Project (Lodha Altus)</t>
        </is>
      </c>
      <c r="J89" s="19" t="inlineStr">
        <is>
          <t>C</t>
        </is>
      </c>
      <c r="K89" s="16" t="inlineStr">
        <is>
          <t>Dodh Developers Limited (East nominated Macrotech Developers Limited) authorizes Sigeti Surendran Nair. So Pramodakambale: 44 Address: 44 Address: 44: 41</t>
        </is>
      </c>
      <c r="L89" s="16" t="inlineStr">
        <is>
          <t>-44 Address: -44: 412 ,, Nest No: 4, Building Name: 17G Vardhman Chamber, Block Number: Kavsji Patel Street, Horniman Circle, Road Number: Fort, Mumbai, Maharashtra, Mumbai.</t>
        </is>
      </c>
      <c r="M89" s="20" t="n">
        <v>400001</v>
      </c>
      <c r="N89" s="20" t="n">
        <v>71</v>
      </c>
      <c r="O89" s="20" t="n">
        <v>400092</v>
      </c>
      <c r="P89" s="16" t="inlineStr">
        <is>
          <t>Borivali West,Borivali West,Maharashtra</t>
        </is>
      </c>
      <c r="Q89" s="23" t="n">
        <v>2201</v>
      </c>
      <c r="R89" s="20" t="n">
        <v>22</v>
      </c>
      <c r="S89" s="20" t="n">
        <v>1</v>
      </c>
      <c r="T89" s="16" t="inlineStr">
        <is>
          <t>576 चौ.फूट</t>
        </is>
      </c>
      <c r="U89" s="20" t="n">
        <v>576</v>
      </c>
      <c r="V89" s="20" t="n">
        <v>355</v>
      </c>
      <c r="W89" s="20" t="n">
        <v>575.98</v>
      </c>
      <c r="X89" s="20" t="n">
        <v>53.51</v>
      </c>
      <c r="Y89" s="20" t="n"/>
      <c r="Z89" s="20">
        <f>ROUND(AB89/U89,0)</f>
        <v/>
      </c>
      <c r="AA89" s="20">
        <f>IFERROR(ROUND(AB89/V89,0),"")</f>
        <v/>
      </c>
      <c r="AB89" s="20" t="n">
        <v>2400000</v>
      </c>
      <c r="AC89" s="20" t="n">
        <v>2295933.8</v>
      </c>
      <c r="AD89" s="20" t="n"/>
      <c r="AE89" s="20" t="inlineStr">
        <is>
          <t>new-flat carpet (redevelopment); old area ignored</t>
        </is>
      </c>
      <c r="AF89" s="20" t="n">
        <v>144000</v>
      </c>
      <c r="AG89" s="20" t="n">
        <v>24000</v>
      </c>
      <c r="AH89" s="16" t="inlineStr">
        <is>
          <t>1)पालिकेचे नाव:mumbai ma.na.pa. इतर वर्णन :, इतर  माहिती: सदनिका नं. 12,सी 7,ओम श्री गितांजली नगर सी विंग,सी. टी. एस. न. 1,1/ब/1/अ/1,1/अ/1/1,2/ब/1/1 मागाठाणे व्हिलेज,जुने क्षेत्रफळ 355 चौ. फुट कारपेट,त्या बदल्यात मिळणारा नविन सदनिका नं. सी 2201,22वा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89" s="16" t="inlineStr">
        <is>
          <t>1) Municipal name: Mumbai ma.na.pa. Other details :, other information: House no. 12, C7, Om Sri Gitanjali Nagar C Wing, C. Tea. S. No. C2201,22 or Manzil, Alas Building, Area Carpet 576 sq ft and a car parking, near Saibba Temple Marg, near Saibba Temple, SV. In front of the road, borivali (west) Mumbai 400092 ... as mentioned in the document ((c.t.s. number: 1, 1/1/1/1/a/1, 1/1/1, 1/1, 2/1;))))))))))))))))))))))))))))))))))))))))))))))</t>
        </is>
      </c>
      <c r="AJ89" s="20" t="n">
        <v>13813044</v>
      </c>
      <c r="AK89" s="20" t="inlineStr">
        <is>
          <t>Primary</t>
        </is>
      </c>
      <c r="AL89" s="21">
        <f>AB89/10^7</f>
        <v/>
      </c>
      <c r="AM89" s="16">
        <f>TEXT(H89,"mmm-yy")</f>
        <v/>
      </c>
      <c r="AN89" s="16">
        <f>"FY "&amp;TEXT(DATE(YEAR(H89)+(MONTH(H89)&gt;=4),1,1),"yy")</f>
        <v/>
      </c>
      <c r="AO89" s="16">
        <f>"FY "&amp;TEXT(DATE(YEAR(H89)+(MONTH(H89)&gt;=4),1,1),"yy") &amp; " " &amp; CHOOSE(LOOKUP(MONTH(H89),{1,4,7,10},{4,1,2,3}),"Q1","Q2","Q3","Q4")</f>
        <v/>
      </c>
      <c r="AP89" s="16" t="inlineStr">
        <is>
          <t>Borivali West</t>
        </is>
      </c>
      <c r="AQ89" s="22" t="inlineStr">
        <is>
          <t>Borivali West</t>
        </is>
      </c>
      <c r="AR89" s="22" t="inlineStr">
        <is>
          <t>Maharashtra</t>
        </is>
      </c>
    </row>
    <row r="90" ht="14.4" customHeight="1">
      <c r="A90" s="16" t="inlineStr">
        <is>
          <t>PM00434_6039</t>
        </is>
      </c>
      <c r="B90" s="16" t="inlineStr">
        <is>
          <t xml:space="preserve">Mumbai              </t>
        </is>
      </c>
      <c r="C90" s="16" t="inlineStr">
        <is>
          <t>Borivali(W)</t>
        </is>
      </c>
      <c r="D90" s="16" t="inlineStr">
        <is>
          <t xml:space="preserve">Lodha Group                                       </t>
        </is>
      </c>
      <c r="E90" s="16" t="inlineStr">
        <is>
          <t>Borivali Project (Lodha Altus)</t>
        </is>
      </c>
      <c r="F90" s="20" t="inlineStr">
        <is>
          <t>Sale</t>
        </is>
      </c>
      <c r="G90" s="20" t="n">
        <v>13533</v>
      </c>
      <c r="H90" s="18" t="n">
        <v>45880</v>
      </c>
      <c r="I90" s="19" t="inlineStr">
        <is>
          <t>Borivali Project (Lodha Altus)</t>
        </is>
      </c>
      <c r="J90" s="19" t="inlineStr">
        <is>
          <t>C</t>
        </is>
      </c>
      <c r="K90" s="16" t="inlineStr">
        <is>
          <t>Dodh Developers Limited (East nominated Macrotech Developers Limited) authorizes Sigeti Surendran Nair. So Pramodakambale: 44 Address: 44 Address: 44: 41</t>
        </is>
      </c>
      <c r="L90" s="16" t="inlineStr">
        <is>
          <t>-44 Address: -44: 412 ,, Nest No: 4, Building Name: 17G Vardhman Chamber, Block Number: Kavsji Patel Street, Horniman Circle, Road Number: Fort, Mumbai, Maharashtra, Mumbai.</t>
        </is>
      </c>
      <c r="M90" s="20" t="n">
        <v>400001</v>
      </c>
      <c r="N90" s="20" t="n">
        <v>54</v>
      </c>
      <c r="O90" s="20" t="n">
        <v>400092</v>
      </c>
      <c r="P90" s="16" t="inlineStr">
        <is>
          <t>Borivali West,Borivali West,Maharashtra</t>
        </is>
      </c>
      <c r="Q90" s="23" t="n">
        <v>2301</v>
      </c>
      <c r="R90" s="20" t="n">
        <v>23</v>
      </c>
      <c r="S90" s="20" t="n">
        <v>1</v>
      </c>
      <c r="T90" s="16" t="inlineStr">
        <is>
          <t>576 चौ.फूट</t>
        </is>
      </c>
      <c r="U90" s="20" t="n">
        <v>576</v>
      </c>
      <c r="V90" s="20" t="n">
        <v>355</v>
      </c>
      <c r="W90" s="20" t="n">
        <v>575.98</v>
      </c>
      <c r="X90" s="20" t="n">
        <v>53.51</v>
      </c>
      <c r="Y90" s="20" t="n"/>
      <c r="Z90" s="20">
        <f>ROUND(AB90/U90,0)</f>
        <v/>
      </c>
      <c r="AA90" s="20">
        <f>IFERROR(ROUND(AB90/V90,0),"")</f>
        <v/>
      </c>
      <c r="AB90" s="20" t="n">
        <v>2400000</v>
      </c>
      <c r="AC90" s="20" t="n">
        <v>2295933.8</v>
      </c>
      <c r="AD90" s="20" t="n"/>
      <c r="AE90" s="20" t="inlineStr">
        <is>
          <t>new-flat carpet (redevelopment); old area ignored</t>
        </is>
      </c>
      <c r="AF90" s="20" t="n">
        <v>144000</v>
      </c>
      <c r="AG90" s="20" t="n">
        <v>24000</v>
      </c>
      <c r="AH90" s="16" t="inlineStr">
        <is>
          <t>1)पालिकेचे नाव:mumbai ma.na.pa. इतर वर्णन :, इतर  माहिती:  सदनिका नं. 6,सी 2,ओम श्री गितांजली नगर सी विंग,सी. टी. एस. न. 1,1/ब/1/अ/1,1/अ/1/1,2/ब/1/1 मागाठाणे व्हिलेज,जुने क्षेत्रफळ 355 चौ. फुट कारपेट,त्या बदल्यात मिळणारा नविन सदनिका नं. सी 2301,23वा मजला,अलटस बिल्डिंग,क्षेत्रफळ कारपेट 576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90" s="16" t="inlineStr">
        <is>
          <t>1) Municipal name: Mumbai ma.na.pa. Other details :, other information: House no. 6, C2, Om Shri Gitanjali Nagar C Wing, C. T. S. No. 1,1/1/1/1/1/1/1/1/1/1/1/1/1/1 track village, old area 355 square carpet, a new house in return. C2301,22V and floor, Elus Building, area carpet 576 sq ft and a car parking, near Saibba Temple Marg, Saibba Temple, near SV. In front of the road, borivali (west) Mumbai 400092 ... as mentioned in the document ((c.t.s. number: 1, 1/1/1/1/a/1, 1/1/1, 1/1, 2/1;))))))))))))))))))))))))))))))))))))))))))))))</t>
        </is>
      </c>
      <c r="AJ90" s="20" t="n">
        <v>13811476</v>
      </c>
      <c r="AK90" s="20" t="inlineStr">
        <is>
          <t>Primary</t>
        </is>
      </c>
      <c r="AL90" s="21">
        <f>AB90/10^7</f>
        <v/>
      </c>
      <c r="AM90" s="16">
        <f>TEXT(H90,"mmm-yy")</f>
        <v/>
      </c>
      <c r="AN90" s="16">
        <f>"FY "&amp;TEXT(DATE(YEAR(H90)+(MONTH(H90)&gt;=4),1,1),"yy")</f>
        <v/>
      </c>
      <c r="AO90" s="16">
        <f>"FY "&amp;TEXT(DATE(YEAR(H90)+(MONTH(H90)&gt;=4),1,1),"yy") &amp; " " &amp; CHOOSE(LOOKUP(MONTH(H90),{1,4,7,10},{4,1,2,3}),"Q1","Q2","Q3","Q4")</f>
        <v/>
      </c>
      <c r="AP90" s="16" t="inlineStr">
        <is>
          <t>Borivali West</t>
        </is>
      </c>
      <c r="AQ90" s="22" t="inlineStr">
        <is>
          <t>Borivali West</t>
        </is>
      </c>
      <c r="AR90" s="22" t="inlineStr">
        <is>
          <t>Maharashtra</t>
        </is>
      </c>
    </row>
    <row r="91" ht="14.4" customHeight="1">
      <c r="A91" s="16" t="inlineStr">
        <is>
          <t>PM58657_0001</t>
        </is>
      </c>
      <c r="B91" s="16" t="inlineStr">
        <is>
          <t xml:space="preserve">Mumbai              </t>
        </is>
      </c>
      <c r="C91" s="16" t="inlineStr">
        <is>
          <t>Borivali(W)</t>
        </is>
      </c>
      <c r="D91" s="16" t="inlineStr">
        <is>
          <t xml:space="preserve">Shraddha Developers &amp; Realtors                    </t>
        </is>
      </c>
      <c r="E91" s="16" t="inlineStr">
        <is>
          <t>Shraddha Skyline</t>
        </is>
      </c>
      <c r="F91" s="20" t="inlineStr">
        <is>
          <t>Sale</t>
        </is>
      </c>
      <c r="G91" s="20" t="n">
        <v>13983</v>
      </c>
      <c r="H91" s="18" t="n">
        <v>45863</v>
      </c>
      <c r="I91" s="19" t="inlineStr">
        <is>
          <t>Shraddha Skyline</t>
        </is>
      </c>
      <c r="J91" s="19" t="inlineStr">
        <is>
          <t>A</t>
        </is>
      </c>
      <c r="K91" s="16" t="inlineStr">
        <is>
          <t>Building Name: Building. A 501/50</t>
        </is>
      </c>
      <c r="L91" s="16" t="inlineStr">
        <is>
          <t>1): -Namn: -Rada Developers and Relateers Partner Hiran Ganwanathi Vagani Nimit Bhanubhai Cupadives: -Plot no: 0, 0, 0, 0, Building's name is not the name. A -501/502 Victori Park, Block Number: Chandwarkar Road, Road Number: Borivali West Mumbai, Maharashtra, Mumbai.</t>
        </is>
      </c>
      <c r="M91" s="20" t="n">
        <v>400092</v>
      </c>
      <c r="N91" s="20" t="n">
        <v>61</v>
      </c>
      <c r="O91" s="20" t="n">
        <v>400004</v>
      </c>
      <c r="P91" s="16" t="inlineStr">
        <is>
          <t>Opera House,Mumbai,Maharashtra</t>
        </is>
      </c>
      <c r="Q91" s="20" t="n">
        <v>1504</v>
      </c>
      <c r="R91" s="20" t="n">
        <v>15</v>
      </c>
      <c r="S91" s="20" t="n">
        <v>4</v>
      </c>
      <c r="T91" s="16" t="inlineStr">
        <is>
          <t>57.32 चौ.मीटर</t>
        </is>
      </c>
      <c r="U91" s="20" t="n">
        <v>616.99</v>
      </c>
      <c r="V91" s="20" t="n">
        <v>561</v>
      </c>
      <c r="W91" s="20" t="n">
        <v>561.02</v>
      </c>
      <c r="X91" s="20" t="n">
        <v>52.12</v>
      </c>
      <c r="Y91" s="20" t="n"/>
      <c r="Z91" s="20">
        <f>ROUND(AB91/U91,0)</f>
        <v/>
      </c>
      <c r="AA91" s="20">
        <f>IFERROR(ROUND(AB91/V91,0),"")</f>
        <v/>
      </c>
      <c r="AB91" s="20" t="n">
        <v>15700000</v>
      </c>
      <c r="AC91" s="20" t="n">
        <v>8945899.65</v>
      </c>
      <c r="AD91" s="20" t="n"/>
      <c r="AE91" s="20" t="inlineStr">
        <is>
          <t>Carpet Area</t>
        </is>
      </c>
      <c r="AF91" s="20" t="n">
        <v>942000</v>
      </c>
      <c r="AG91" s="20" t="n">
        <v>30000</v>
      </c>
      <c r="AH91" s="16" t="inlineStr">
        <is>
          <t>1)पालिकेचे नाव:mumbai ma.na.pa. इतर वर्णन :सदनिका नं: 1504 ए विंग, माळा नं: 15 वा मजला, इमारतीचे नाव: श्रद्धा स्कायलाईन, ब्लॉक नं: जांबली गली, रोड : बोरिवली पश्चिम मुंबई 400092, इतर  माहिती:  सदनिकेचे क्षेत्रफळ 561 चौ. फुट रेरा कारपेट ---------- सोबत 1 कार पार्किंग स्पेस --------- दस्तात नमूद केल्याप्रमाणे(  (     c.t.s. number : 102 ;  )  )</t>
        </is>
      </c>
      <c r="AI91" s="16" t="inlineStr">
        <is>
          <t>1) Municipal name: Mumbai ma.na.pa. Other details: House No: 1504A Wing, Mall No: 15th floor, building Name: Shraddha Skillin, Block No: Jambali Gali, Road: Borivali West Mumbai 400092, Other Information: Size Area 561 Square.</t>
        </is>
      </c>
      <c r="AJ91" s="20" t="n">
        <v>13704275</v>
      </c>
      <c r="AK91" s="20" t="inlineStr">
        <is>
          <t>Primary</t>
        </is>
      </c>
      <c r="AL91" s="21">
        <f>AB91/10^7</f>
        <v/>
      </c>
      <c r="AM91" s="16">
        <f>TEXT(H91,"mmm-yy")</f>
        <v/>
      </c>
      <c r="AN91" s="16">
        <f>"FY "&amp;TEXT(DATE(YEAR(H91)+(MONTH(H91)&gt;=4),1,1),"yy")</f>
        <v/>
      </c>
      <c r="AO91" s="16">
        <f>"FY "&amp;TEXT(DATE(YEAR(H91)+(MONTH(H91)&gt;=4),1,1),"yy") &amp; " " &amp; CHOOSE(LOOKUP(MONTH(H91),{1,4,7,10},{4,1,2,3}),"Q1","Q2","Q3","Q4")</f>
        <v/>
      </c>
      <c r="AP91" s="16" t="inlineStr">
        <is>
          <t>Opera House</t>
        </is>
      </c>
      <c r="AQ91" s="22" t="inlineStr">
        <is>
          <t>Mumbai</t>
        </is>
      </c>
      <c r="AR91" s="22" t="inlineStr">
        <is>
          <t>Maharashtra</t>
        </is>
      </c>
    </row>
    <row r="92" ht="14.4" customHeight="1">
      <c r="A92" s="16" t="inlineStr">
        <is>
          <t>PM00434_6039</t>
        </is>
      </c>
      <c r="B92" s="16" t="inlineStr">
        <is>
          <t xml:space="preserve">Mumbai              </t>
        </is>
      </c>
      <c r="C92" s="16" t="inlineStr">
        <is>
          <t>Borivali(W)</t>
        </is>
      </c>
      <c r="D92" s="16" t="inlineStr">
        <is>
          <t xml:space="preserve">Lodha Group                                       </t>
        </is>
      </c>
      <c r="E92" s="16" t="inlineStr">
        <is>
          <t>Borivali Project (Lodha Altus)</t>
        </is>
      </c>
      <c r="F92" s="20" t="inlineStr">
        <is>
          <t>Sale</t>
        </is>
      </c>
      <c r="G92" s="20" t="n">
        <v>13240</v>
      </c>
      <c r="H92" s="18" t="n">
        <v>45874</v>
      </c>
      <c r="I92" s="19" t="inlineStr">
        <is>
          <t>Borivali Project (Lodha Altus)</t>
        </is>
      </c>
      <c r="J92" s="19" t="inlineStr">
        <is>
          <t>C</t>
        </is>
      </c>
      <c r="K92" s="16" t="inlineStr">
        <is>
          <t>Dodh Developers Limited (East nominated Macrotech Developers Limited) authorizes Sigeti Surendran Nair. So Pramodakambale: 44 Address: 44 Address: 44: 41</t>
        </is>
      </c>
      <c r="L92" s="16" t="inlineStr">
        <is>
          <t>-44 Address: -44: 412 ,, Nest No: 4, Building Name: 17G Vardhman Chamber, Block Number: Kavsji Patel Street, Horniman Circle, Road Number: Fort, Mumbai, Maharashtra, Mumbai.</t>
        </is>
      </c>
      <c r="M92" s="20" t="n">
        <v>400001</v>
      </c>
      <c r="N92" s="20" t="n">
        <v>49</v>
      </c>
      <c r="O92" s="20" t="n">
        <v>400092</v>
      </c>
      <c r="P92" s="16" t="inlineStr">
        <is>
          <t>Borivali West,Borivali West,Maharashtra</t>
        </is>
      </c>
      <c r="Q92" s="23" t="n">
        <v>104</v>
      </c>
      <c r="R92" s="20" t="n">
        <v>10</v>
      </c>
      <c r="S92" s="20" t="n">
        <v>4</v>
      </c>
      <c r="T92" s="16" t="inlineStr">
        <is>
          <t>627 चौ.फूट</t>
        </is>
      </c>
      <c r="U92" s="20" t="n">
        <v>627</v>
      </c>
      <c r="V92" s="20" t="n">
        <v>355</v>
      </c>
      <c r="W92" s="20" t="n">
        <v>627</v>
      </c>
      <c r="X92" s="20" t="n">
        <v>58.25</v>
      </c>
      <c r="Y92" s="20" t="n"/>
      <c r="Z92" s="20">
        <f>ROUND(AB92/U92,0)</f>
        <v/>
      </c>
      <c r="AA92" s="20">
        <f>IFERROR(ROUND(AB92/V92,0),"")</f>
        <v/>
      </c>
      <c r="AB92" s="20" t="n">
        <v>4410000</v>
      </c>
      <c r="AC92" s="20" t="n">
        <v>2882562.3</v>
      </c>
      <c r="AD92" s="20" t="n"/>
      <c r="AE92" s="20" t="inlineStr">
        <is>
          <t>new-flat carpet (redevelopment); old area ignored</t>
        </is>
      </c>
      <c r="AF92" s="20" t="n">
        <v>264600</v>
      </c>
      <c r="AG92" s="20" t="n">
        <v>30000</v>
      </c>
      <c r="AH92" s="16" t="inlineStr">
        <is>
          <t>1)पालिकेचे नाव:mumbai ma.na.pa. इतर वर्णन :, इतर  माहिती:  सदनिका नं. 5,सी 7,ओम श्री गितांजली नगर सी विंग,सी. टी. एस. न. 1,1/ब/1/अ/1,1/अ/1/1,2/ब/1/1 मागाठाणे व्हिलेज,जुने क्षेत्रफळ 355 चौ. फुट कारपेट,त्या बदल्यात मिळणारा नविन सदनिका नं. सी 104,पहिला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92" s="16" t="inlineStr">
        <is>
          <t>1) Municipal name: Mumbai ma.na.pa. Other details :, other information: House no. 5, C7, Om Sri Gitanjali Nagar C Wing, C. Tea. S. No. C104, first floor, altar building, area carpet 627 sq ft and a car parking, near Saibba Temple Marg, near Saibba Temple, SV. In front of the road, borivali (west) Mumbai 400092 ... as mentioned in the document ((c.t.s. number: 1, 1/1/1/1/a/1, 1/1/1, 1/1, 2/1;))))))))))))))))))))))))))))))))))))))))))))))</t>
        </is>
      </c>
      <c r="AJ92" s="20" t="n">
        <v>13812306</v>
      </c>
      <c r="AK92" s="20" t="inlineStr">
        <is>
          <t>Primary</t>
        </is>
      </c>
      <c r="AL92" s="21">
        <f>AB92/10^7</f>
        <v/>
      </c>
      <c r="AM92" s="16">
        <f>TEXT(H92,"mmm-yy")</f>
        <v/>
      </c>
      <c r="AN92" s="16">
        <f>"FY "&amp;TEXT(DATE(YEAR(H92)+(MONTH(H92)&gt;=4),1,1),"yy")</f>
        <v/>
      </c>
      <c r="AO92" s="16">
        <f>"FY "&amp;TEXT(DATE(YEAR(H92)+(MONTH(H92)&gt;=4),1,1),"yy") &amp; " " &amp; CHOOSE(LOOKUP(MONTH(H92),{1,4,7,10},{4,1,2,3}),"Q1","Q2","Q3","Q4")</f>
        <v/>
      </c>
      <c r="AP92" s="16" t="inlineStr">
        <is>
          <t>Borivali West</t>
        </is>
      </c>
      <c r="AQ92" s="22" t="inlineStr">
        <is>
          <t>Borivali West</t>
        </is>
      </c>
      <c r="AR92" s="22" t="inlineStr">
        <is>
          <t>Maharashtra</t>
        </is>
      </c>
    </row>
    <row r="93" ht="14.4" customHeight="1">
      <c r="A93" s="16" t="inlineStr">
        <is>
          <t>PM00434_6039</t>
        </is>
      </c>
      <c r="B93" s="16" t="inlineStr">
        <is>
          <t xml:space="preserve">Mumbai              </t>
        </is>
      </c>
      <c r="C93" s="16" t="inlineStr">
        <is>
          <t>Borivali(W)</t>
        </is>
      </c>
      <c r="D93" s="16" t="inlineStr">
        <is>
          <t xml:space="preserve">Lodha Group                                       </t>
        </is>
      </c>
      <c r="E93" s="16" t="inlineStr">
        <is>
          <t>Borivali Project (Lodha Altus)</t>
        </is>
      </c>
      <c r="F93" s="20" t="inlineStr">
        <is>
          <t>Sale</t>
        </is>
      </c>
      <c r="G93" s="20" t="n">
        <v>13239</v>
      </c>
      <c r="H93" s="18" t="n">
        <v>45874</v>
      </c>
      <c r="I93" s="19" t="inlineStr">
        <is>
          <t>Borivali Project (Lodha Altus)</t>
        </is>
      </c>
      <c r="J93" s="19" t="inlineStr">
        <is>
          <t>C</t>
        </is>
      </c>
      <c r="K93" s="16" t="inlineStr">
        <is>
          <t>Dodh Developers Limited (East nominated Macrotech Developers Limited) authorizes Sigeti Surendran Nair. So Pramodakambale: 44 Address: 44 Address: 44: 41</t>
        </is>
      </c>
      <c r="L93" s="16" t="inlineStr">
        <is>
          <t>-44 Address: -44: 412 ,, Nest No: 4, Building Name: 17G Vardhman Chamber, Block Number: Kavsji Patel Street, Horniman Circle, Road Number: Fort, Mumbai, Maharashtra, Mumbai.</t>
        </is>
      </c>
      <c r="M93" s="20" t="n">
        <v>400001</v>
      </c>
      <c r="N93" s="20" t="n">
        <v>69</v>
      </c>
      <c r="O93" s="20" t="n">
        <v>400092</v>
      </c>
      <c r="P93" s="16" t="inlineStr">
        <is>
          <t>Borivali West,Borivali West,Maharashtra</t>
        </is>
      </c>
      <c r="Q93" s="23" t="n">
        <v>204</v>
      </c>
      <c r="R93" s="20" t="n">
        <v>20</v>
      </c>
      <c r="S93" s="20" t="n">
        <v>4</v>
      </c>
      <c r="T93" s="16" t="inlineStr">
        <is>
          <t>627 चौ.फूट</t>
        </is>
      </c>
      <c r="U93" s="20" t="n">
        <v>627</v>
      </c>
      <c r="V93" s="20" t="n">
        <v>355</v>
      </c>
      <c r="W93" s="20" t="n">
        <v>627</v>
      </c>
      <c r="X93" s="20" t="n">
        <v>58.25</v>
      </c>
      <c r="Y93" s="20" t="n"/>
      <c r="Z93" s="20">
        <f>ROUND(AB93/U93,0)</f>
        <v/>
      </c>
      <c r="AA93" s="20">
        <f>IFERROR(ROUND(AB93/V93,0),"")</f>
        <v/>
      </c>
      <c r="AB93" s="20" t="n">
        <v>4410000</v>
      </c>
      <c r="AC93" s="20" t="n">
        <v>2882562.3</v>
      </c>
      <c r="AD93" s="20" t="n"/>
      <c r="AE93" s="20" t="inlineStr">
        <is>
          <t>new-flat carpet (redevelopment); old area ignored</t>
        </is>
      </c>
      <c r="AF93" s="20" t="n">
        <v>264600</v>
      </c>
      <c r="AG93" s="20" t="n">
        <v>30000</v>
      </c>
      <c r="AH93" s="16" t="inlineStr">
        <is>
          <t>1)पालिकेचे नाव:mumbai ma.na.pa. इतर वर्णन :, इतर  माहिती:  सदनिका नं. 7,सी 4,ओम श्री गितांजली नगर सी विंग,सी. टी. एस. न. 1,1/ब/1/अ/1,1/अ/1/1,2/ब/1/1 मागाठाणे व्हिलेज,जुने क्षेत्रफळ 355 चौ. फुट कारपेट,त्या बदल्यात मिळणारा नविन सदनिका नं. सी 204,2रा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93" s="16" t="inlineStr">
        <is>
          <t>1) Municipal name: Mumbai ma.na.pa. Other details :, other information: House no. 7, C4, Om Shri Gitanjali Nagar C Wing, C. T. S. No. No. C204,21st floor, altus building, area carpet 627 sq ft and a car parking, near Saibba Temple Marg, Saibaba Temple, near SV. In front of the road, borivali (west) Mumbai 400092 ... as mentioned in the document ((c.t.s. number: 1, 1/1/1/1/a/1, 1/1/1, 1/1, 2/1;))))))))))))))))))))))))))))))))))))))))))))))</t>
        </is>
      </c>
      <c r="AJ93" s="20" t="n">
        <v>13812309</v>
      </c>
      <c r="AK93" s="20" t="inlineStr">
        <is>
          <t>Primary</t>
        </is>
      </c>
      <c r="AL93" s="21">
        <f>AB93/10^7</f>
        <v/>
      </c>
      <c r="AM93" s="16">
        <f>TEXT(H93,"mmm-yy")</f>
        <v/>
      </c>
      <c r="AN93" s="16">
        <f>"FY "&amp;TEXT(DATE(YEAR(H93)+(MONTH(H93)&gt;=4),1,1),"yy")</f>
        <v/>
      </c>
      <c r="AO93" s="16">
        <f>"FY "&amp;TEXT(DATE(YEAR(H93)+(MONTH(H93)&gt;=4),1,1),"yy") &amp; " " &amp; CHOOSE(LOOKUP(MONTH(H93),{1,4,7,10},{4,1,2,3}),"Q1","Q2","Q3","Q4")</f>
        <v/>
      </c>
      <c r="AP93" s="16" t="inlineStr">
        <is>
          <t>Borivali West</t>
        </is>
      </c>
      <c r="AQ93" s="22" t="inlineStr">
        <is>
          <t>Borivali West</t>
        </is>
      </c>
      <c r="AR93" s="22" t="inlineStr">
        <is>
          <t>Maharashtra</t>
        </is>
      </c>
    </row>
    <row r="94" ht="14.4" customHeight="1">
      <c r="A94" s="16" t="inlineStr">
        <is>
          <t>PM00434_6039</t>
        </is>
      </c>
      <c r="B94" s="16" t="inlineStr">
        <is>
          <t xml:space="preserve">Mumbai              </t>
        </is>
      </c>
      <c r="C94" s="16" t="inlineStr">
        <is>
          <t>Borivali(W)</t>
        </is>
      </c>
      <c r="D94" s="16" t="inlineStr">
        <is>
          <t xml:space="preserve">Lodha Group                                       </t>
        </is>
      </c>
      <c r="E94" s="16" t="inlineStr">
        <is>
          <t>Borivali Project (Lodha Altus)</t>
        </is>
      </c>
      <c r="F94" s="20" t="inlineStr">
        <is>
          <t>Sale</t>
        </is>
      </c>
      <c r="G94" s="20" t="n">
        <v>12999</v>
      </c>
      <c r="H94" s="18" t="n">
        <v>45870</v>
      </c>
      <c r="I94" s="19" t="inlineStr">
        <is>
          <t>Borivali Project (Lodha Altus)</t>
        </is>
      </c>
      <c r="J94" s="19" t="inlineStr">
        <is>
          <t>C</t>
        </is>
      </c>
      <c r="K94" s="16" t="inlineStr">
        <is>
          <t>Dodh Developers Limited (East nominated Macrotech Developers Limited) authorizes Sigeti Surendran Nair. So Pramodakambale: 44 Address: 44 Address: 44: 41</t>
        </is>
      </c>
      <c r="L94" s="16" t="inlineStr">
        <is>
          <t>-44 Address: -44: 412 ,, Nest No: 4, Building Name: 17G Vardhman Chamber, Block Number: Kavsji Patel Street, Horniman Circle, Road Number: Fort, Mumbai, Maharashtra, Mumbai.</t>
        </is>
      </c>
      <c r="M94" s="20" t="n">
        <v>400001</v>
      </c>
      <c r="N94" s="20" t="n">
        <v>51</v>
      </c>
      <c r="O94" s="20" t="n">
        <v>400092</v>
      </c>
      <c r="P94" s="16" t="inlineStr">
        <is>
          <t>Borivali West,Borivali West,Maharashtra</t>
        </is>
      </c>
      <c r="Q94" s="23" t="n">
        <v>304</v>
      </c>
      <c r="R94" s="20" t="n">
        <v>30</v>
      </c>
      <c r="S94" s="20" t="n">
        <v>4</v>
      </c>
      <c r="T94" s="16" t="inlineStr">
        <is>
          <t>627 चौ.फूट</t>
        </is>
      </c>
      <c r="U94" s="20" t="n">
        <v>627</v>
      </c>
      <c r="V94" s="20" t="n">
        <v>355</v>
      </c>
      <c r="W94" s="20" t="n">
        <v>627</v>
      </c>
      <c r="X94" s="20" t="n">
        <v>58.25</v>
      </c>
      <c r="Y94" s="20" t="n"/>
      <c r="Z94" s="20">
        <f>ROUND(AB94/U94,0)</f>
        <v/>
      </c>
      <c r="AA94" s="20">
        <f>IFERROR(ROUND(AB94/V94,0),"")</f>
        <v/>
      </c>
      <c r="AB94" s="20" t="n">
        <v>3675000</v>
      </c>
      <c r="AC94" s="20" t="n">
        <v>2882562.3</v>
      </c>
      <c r="AD94" s="20" t="n"/>
      <c r="AE94" s="20" t="inlineStr">
        <is>
          <t>new-flat carpet (redevelopment); old area ignored</t>
        </is>
      </c>
      <c r="AF94" s="20" t="n">
        <v>220500</v>
      </c>
      <c r="AG94" s="20" t="n">
        <v>30000</v>
      </c>
      <c r="AH94" s="16" t="inlineStr">
        <is>
          <t>1)पालिकेचे नाव:mumbai ma.na.pa. इतर वर्णन :, इतर  माहिती:  सदनिका नं. 8,सी 5,ओम श्री गितांजली नगर सी विंग,सी. टी. एस. न. 1,1/ब/1/अ/1,1/अ/1/1,2/ब/1/1 मागाठाणे व्हिलेज,जुने क्षेत्रफळ 355 चौ. फुट कारपेट,त्या बदल्यात मिळणारा नविन सदनिका नं. सी 304,3रा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94" s="16" t="inlineStr">
        <is>
          <t>1) Municipal name: Mumbai ma.na.pa. Other details :, other information: House no. 8, C5, Om Sri Gitanjali Nagar C Wing, C. Tea. S. No. C304,3th floor, Altus building, area carpet 627 sq ft and a car parking, near Saibba Temple Marg, Saibaba Temple, near SV. In front of the road, borivali (west) Mumbai 400092 ... as mentioned in the document ((c.t.s. number: 1, 1/1/1/1/a/1, 1/1/1, 1/1, 2/1;))))))))))))))))))))))))))))))))))))))))))))))</t>
        </is>
      </c>
      <c r="AJ94" s="20" t="n">
        <v>13805517</v>
      </c>
      <c r="AK94" s="20" t="inlineStr">
        <is>
          <t>Primary</t>
        </is>
      </c>
      <c r="AL94" s="21">
        <f>AB94/10^7</f>
        <v/>
      </c>
      <c r="AM94" s="16">
        <f>TEXT(H94,"mmm-yy")</f>
        <v/>
      </c>
      <c r="AN94" s="16">
        <f>"FY "&amp;TEXT(DATE(YEAR(H94)+(MONTH(H94)&gt;=4),1,1),"yy")</f>
        <v/>
      </c>
      <c r="AO94" s="16">
        <f>"FY "&amp;TEXT(DATE(YEAR(H94)+(MONTH(H94)&gt;=4),1,1),"yy") &amp; " " &amp; CHOOSE(LOOKUP(MONTH(H94),{1,4,7,10},{4,1,2,3}),"Q1","Q2","Q3","Q4")</f>
        <v/>
      </c>
      <c r="AP94" s="16" t="inlineStr">
        <is>
          <t>Borivali West</t>
        </is>
      </c>
      <c r="AQ94" s="22" t="inlineStr">
        <is>
          <t>Borivali West</t>
        </is>
      </c>
      <c r="AR94" s="22" t="inlineStr">
        <is>
          <t>Maharashtra</t>
        </is>
      </c>
    </row>
    <row r="95" ht="14.4" customHeight="1">
      <c r="A95" s="16" t="inlineStr">
        <is>
          <t>PM00434_6039</t>
        </is>
      </c>
      <c r="B95" s="16" t="inlineStr">
        <is>
          <t xml:space="preserve">Mumbai              </t>
        </is>
      </c>
      <c r="C95" s="16" t="inlineStr">
        <is>
          <t>Borivali(W)</t>
        </is>
      </c>
      <c r="D95" s="16" t="inlineStr">
        <is>
          <t xml:space="preserve">Lodha Group                                       </t>
        </is>
      </c>
      <c r="E95" s="16" t="inlineStr">
        <is>
          <t>Borivali Project (Lodha Altus)</t>
        </is>
      </c>
      <c r="F95" s="20" t="inlineStr">
        <is>
          <t>Sale</t>
        </is>
      </c>
      <c r="G95" s="20" t="n">
        <v>12608</v>
      </c>
      <c r="H95" s="18" t="n">
        <v>45863</v>
      </c>
      <c r="I95" s="19" t="inlineStr">
        <is>
          <t>Borivali Project (Lodha Altus)</t>
        </is>
      </c>
      <c r="J95" s="19" t="inlineStr">
        <is>
          <t>C</t>
        </is>
      </c>
      <c r="K95" s="16" t="inlineStr">
        <is>
          <t>Dodh Developers Limited (East nominated Macrotech Developers Limited) authorizes Sigeti Surendran Nair. So Pramodakambale: 44 Address: 44 Address: 44: 41</t>
        </is>
      </c>
      <c r="L95" s="16" t="inlineStr">
        <is>
          <t>-44 Address: -44: 412 ,, Nest No: 4, Building Name: 17G Vardhman Chamber, Block Number: Kavsji Patel Street, Horniman Circle, Road Number: Fort, Mumbai, Maharashtra, Mumbai.</t>
        </is>
      </c>
      <c r="M95" s="20" t="n">
        <v>400001</v>
      </c>
      <c r="N95" s="20" t="n">
        <v>47</v>
      </c>
      <c r="O95" s="20" t="n">
        <v>400092</v>
      </c>
      <c r="P95" s="16" t="inlineStr">
        <is>
          <t>Borivali West,Borivali West,Maharashtra</t>
        </is>
      </c>
      <c r="Q95" s="23" t="n">
        <v>404</v>
      </c>
      <c r="R95" s="20" t="n">
        <v>40</v>
      </c>
      <c r="S95" s="20" t="n">
        <v>4</v>
      </c>
      <c r="T95" s="16" t="inlineStr">
        <is>
          <t>627 चौ.फूट</t>
        </is>
      </c>
      <c r="U95" s="20" t="n">
        <v>627</v>
      </c>
      <c r="V95" s="20" t="n">
        <v>355</v>
      </c>
      <c r="W95" s="20" t="n">
        <v>627</v>
      </c>
      <c r="X95" s="20" t="n">
        <v>58.25</v>
      </c>
      <c r="Y95" s="20" t="n"/>
      <c r="Z95" s="20">
        <f>ROUND(AB95/U95,0)</f>
        <v/>
      </c>
      <c r="AA95" s="20">
        <f>IFERROR(ROUND(AB95/V95,0),"")</f>
        <v/>
      </c>
      <c r="AB95" s="20" t="n">
        <v>3675000</v>
      </c>
      <c r="AC95" s="20" t="n">
        <v>2882562.3</v>
      </c>
      <c r="AD95" s="20" t="n"/>
      <c r="AE95" s="20" t="inlineStr">
        <is>
          <t>new-flat carpet (redevelopment); old area ignored</t>
        </is>
      </c>
      <c r="AF95" s="20" t="n">
        <v>220500</v>
      </c>
      <c r="AG95" s="20" t="n">
        <v>30000</v>
      </c>
      <c r="AH95" s="16" t="inlineStr">
        <is>
          <t>1)पालिकेचे नाव:mumbai ma.na.pa. इतर वर्णन :, इतर  माहिती:  सदनिका नं. 9,सी 2,ओम श्री गितांजली नगर सी विंग,सी. टी. एस. न. 1,1/ब/1/अ/1,1/अ/1/1,2/ब/1/1 मागाठाणे व्हिलेज,जुने क्षेत्रफळ 355 चौ. फुट कारपेट,त्या बदल्यात मिळणारा नविन सदनिका नं. सी 404,चौथा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95" s="16" t="inlineStr">
        <is>
          <t>1) Municipal name: Mumbai ma.na.pa. Other details :, other information: House no. 9, C2, Om Sri Gitanjali Nagar C Wing, C. Tea. S. No. C404, fourth floor, altus building, area carpet 627 square feet and a car parking, near Saibba Temple Marg, Saibaba Temple, near SV. In front of the road, borivali (west) Mumbai 400092 ... as mentioned in the document ((c.t.s. number: 1, 1/1/1/1/a/1, 1/1/1, 1/1, 2/1;))))))))))))))))))))))))))))))))))))))))))))))</t>
        </is>
      </c>
      <c r="AJ95" s="20" t="n">
        <v>13710416</v>
      </c>
      <c r="AK95" s="20" t="inlineStr">
        <is>
          <t>Primary</t>
        </is>
      </c>
      <c r="AL95" s="21">
        <f>AB95/10^7</f>
        <v/>
      </c>
      <c r="AM95" s="16">
        <f>TEXT(H95,"mmm-yy")</f>
        <v/>
      </c>
      <c r="AN95" s="16">
        <f>"FY "&amp;TEXT(DATE(YEAR(H95)+(MONTH(H95)&gt;=4),1,1),"yy")</f>
        <v/>
      </c>
      <c r="AO95" s="16">
        <f>"FY "&amp;TEXT(DATE(YEAR(H95)+(MONTH(H95)&gt;=4),1,1),"yy") &amp; " " &amp; CHOOSE(LOOKUP(MONTH(H95),{1,4,7,10},{4,1,2,3}),"Q1","Q2","Q3","Q4")</f>
        <v/>
      </c>
      <c r="AP95" s="16" t="inlineStr">
        <is>
          <t>Borivali West</t>
        </is>
      </c>
      <c r="AQ95" s="22" t="inlineStr">
        <is>
          <t>Borivali West</t>
        </is>
      </c>
      <c r="AR95" s="22" t="inlineStr">
        <is>
          <t>Maharashtra</t>
        </is>
      </c>
    </row>
    <row r="96" ht="14.4" customHeight="1">
      <c r="A96" s="16" t="inlineStr">
        <is>
          <t>PM00434_6039</t>
        </is>
      </c>
      <c r="B96" s="16" t="inlineStr">
        <is>
          <t xml:space="preserve">Mumbai              </t>
        </is>
      </c>
      <c r="C96" s="16" t="inlineStr">
        <is>
          <t>Borivali(W)</t>
        </is>
      </c>
      <c r="D96" s="16" t="inlineStr">
        <is>
          <t xml:space="preserve">Lodha Group                                       </t>
        </is>
      </c>
      <c r="E96" s="16" t="inlineStr">
        <is>
          <t>Borivali Project (Lodha Altus)</t>
        </is>
      </c>
      <c r="F96" s="20" t="inlineStr">
        <is>
          <t>Sale</t>
        </is>
      </c>
      <c r="G96" s="20" t="n">
        <v>13548</v>
      </c>
      <c r="H96" s="18" t="n">
        <v>45880</v>
      </c>
      <c r="I96" s="19" t="inlineStr">
        <is>
          <t>Borivali Project (Lodha Altus)</t>
        </is>
      </c>
      <c r="J96" s="19" t="inlineStr">
        <is>
          <t>C</t>
        </is>
      </c>
      <c r="K96" s="16" t="inlineStr">
        <is>
          <t>Dodh Developers Limited (East nominated Macrotech Developers Limited) authorizes Sigeti Surendran Nair. So Pramodakambale: 44 Address: 44 Address: 44: 41</t>
        </is>
      </c>
      <c r="L96" s="16" t="inlineStr">
        <is>
          <t>-44 Address: -44: 412 ,, Nest No: 4, Building Name: 17G Vardhman Chamber, Block Number: Kavsji Patel Street, Horniman Circle, Road Number: Fort, Mumbai, Maharashtra, Mumbai.</t>
        </is>
      </c>
      <c r="M96" s="20" t="n">
        <v>400001</v>
      </c>
      <c r="N96" s="20" t="n">
        <v>77</v>
      </c>
      <c r="O96" s="20" t="n">
        <v>400092</v>
      </c>
      <c r="P96" s="16" t="inlineStr">
        <is>
          <t>Borivali West,Borivali West,Maharashtra</t>
        </is>
      </c>
      <c r="Q96" s="23" t="n">
        <v>504</v>
      </c>
      <c r="R96" s="20" t="n">
        <v>50</v>
      </c>
      <c r="S96" s="20" t="n">
        <v>4</v>
      </c>
      <c r="T96" s="16" t="inlineStr">
        <is>
          <t>627 चौ.फूट</t>
        </is>
      </c>
      <c r="U96" s="20" t="n">
        <v>627</v>
      </c>
      <c r="V96" s="20" t="n">
        <v>355</v>
      </c>
      <c r="W96" s="20" t="n">
        <v>627</v>
      </c>
      <c r="X96" s="20" t="n">
        <v>58.25</v>
      </c>
      <c r="Y96" s="20" t="n"/>
      <c r="Z96" s="20">
        <f>ROUND(AB96/U96,0)</f>
        <v/>
      </c>
      <c r="AA96" s="20">
        <f>IFERROR(ROUND(AB96/V96,0),"")</f>
        <v/>
      </c>
      <c r="AB96" s="20" t="n">
        <v>3822000</v>
      </c>
      <c r="AC96" s="20" t="n">
        <v>3026681.16</v>
      </c>
      <c r="AD96" s="20" t="n"/>
      <c r="AE96" s="20" t="inlineStr">
        <is>
          <t>new-flat carpet (redevelopment); old area ignored</t>
        </is>
      </c>
      <c r="AF96" s="20" t="n">
        <v>229400</v>
      </c>
      <c r="AG96" s="20" t="n">
        <v>30000</v>
      </c>
      <c r="AH96" s="16" t="inlineStr">
        <is>
          <t>1)पालिकेचे नाव:mumbai ma.na.pa. इतर वर्णन :, इतर  माहिती:  सदनिका नं. 15,सी 5,ओम श्री गितांजली नगर सी विंग,सी. टी. एस. न. 1,1/ब/1/अ/1,1/अ/1/1,2/ब/1/1 मागाठाणे व्हिलेज,जुने क्षेत्रफळ 355 चौ. फुट कारपेट,त्या बदल्यात मिळणारा नविन सदनिका नं. सी 504,5वा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96" s="16" t="inlineStr">
        <is>
          <t>1) Municipal name: Mumbai ma.na.pa. Other details :, other information: House no. 15, C5, Om Sri Gitanjali Nagar C Wing, C. Tea. S. No. C504,5th floor, Altus building, area carpet 627 sq ft and a car parking, near Saibba Temple Marg, Saibaba Temple, near SV. In front of the road, borivali (west) Mumbai 400092 ... as mentioned in the document ((c.t.s. number: 1, 1/1/1/1/a/1, 1/1/1, 1/1, 2/1;))))))))))))))))))))))))))))))))))))))))))))))</t>
        </is>
      </c>
      <c r="AJ96" s="20" t="n">
        <v>13811185</v>
      </c>
      <c r="AK96" s="20" t="inlineStr">
        <is>
          <t>Primary</t>
        </is>
      </c>
      <c r="AL96" s="21">
        <f>AB96/10^7</f>
        <v/>
      </c>
      <c r="AM96" s="16">
        <f>TEXT(H96,"mmm-yy")</f>
        <v/>
      </c>
      <c r="AN96" s="16">
        <f>"FY "&amp;TEXT(DATE(YEAR(H96)+(MONTH(H96)&gt;=4),1,1),"yy")</f>
        <v/>
      </c>
      <c r="AO96" s="16">
        <f>"FY "&amp;TEXT(DATE(YEAR(H96)+(MONTH(H96)&gt;=4),1,1),"yy") &amp; " " &amp; CHOOSE(LOOKUP(MONTH(H96),{1,4,7,10},{4,1,2,3}),"Q1","Q2","Q3","Q4")</f>
        <v/>
      </c>
      <c r="AP96" s="16" t="inlineStr">
        <is>
          <t>Borivali West</t>
        </is>
      </c>
      <c r="AQ96" s="22" t="inlineStr">
        <is>
          <t>Borivali West</t>
        </is>
      </c>
      <c r="AR96" s="22" t="inlineStr">
        <is>
          <t>Maharashtra</t>
        </is>
      </c>
    </row>
    <row r="97" ht="14.4" customHeight="1">
      <c r="A97" s="16" t="inlineStr">
        <is>
          <t>PM00434_6039</t>
        </is>
      </c>
      <c r="B97" s="16" t="inlineStr">
        <is>
          <t xml:space="preserve">Mumbai              </t>
        </is>
      </c>
      <c r="C97" s="16" t="inlineStr">
        <is>
          <t>Borivali(W)</t>
        </is>
      </c>
      <c r="D97" s="16" t="inlineStr">
        <is>
          <t xml:space="preserve">Lodha Group                                       </t>
        </is>
      </c>
      <c r="E97" s="16" t="inlineStr">
        <is>
          <t>Borivali Project (Lodha Altus)</t>
        </is>
      </c>
      <c r="F97" s="20" t="inlineStr">
        <is>
          <t>Sale</t>
        </is>
      </c>
      <c r="G97" s="20" t="n">
        <v>13219</v>
      </c>
      <c r="H97" s="18" t="n">
        <v>45874</v>
      </c>
      <c r="I97" s="19" t="inlineStr">
        <is>
          <t>Borivali Project (Lodha Altus)</t>
        </is>
      </c>
      <c r="J97" s="19" t="inlineStr">
        <is>
          <t>C</t>
        </is>
      </c>
      <c r="K97" s="16" t="inlineStr">
        <is>
          <t>Dodh Developers Limited (East nominated Macrotech Developers Limited) authorizes Sigeti Surendran Nair. So Pramodakambale: 44 Address: 44 Address: 44: 41</t>
        </is>
      </c>
      <c r="L97" s="16" t="inlineStr">
        <is>
          <t>-44 Address: -44: 412 ,, Nest No: 4, Building Name: 17G Vardhman Chamber, Block Number: Kavsji Patel Street, Horniman Circle, Road Number: Fort, Mumbai, Maharashtra, Mumbai.</t>
        </is>
      </c>
      <c r="M97" s="20" t="n">
        <v>400001</v>
      </c>
      <c r="N97" s="20" t="n">
        <v>39</v>
      </c>
      <c r="O97" s="20" t="n">
        <v>400092</v>
      </c>
      <c r="P97" s="16" t="inlineStr">
        <is>
          <t>Borivali West,Borivali West,Maharashtra</t>
        </is>
      </c>
      <c r="Q97" s="23" t="n">
        <v>604</v>
      </c>
      <c r="R97" s="20" t="n">
        <v>60</v>
      </c>
      <c r="S97" s="20" t="n">
        <v>4</v>
      </c>
      <c r="T97" s="16" t="inlineStr">
        <is>
          <t>627 चौ.फूट</t>
        </is>
      </c>
      <c r="U97" s="20" t="n">
        <v>627</v>
      </c>
      <c r="V97" s="20" t="n">
        <v>355</v>
      </c>
      <c r="W97" s="20" t="n">
        <v>627</v>
      </c>
      <c r="X97" s="20" t="n">
        <v>58.25</v>
      </c>
      <c r="Y97" s="20" t="n"/>
      <c r="Z97" s="20">
        <f>ROUND(AB97/U97,0)</f>
        <v/>
      </c>
      <c r="AA97" s="20">
        <f>IFERROR(ROUND(AB97/V97,0),"")</f>
        <v/>
      </c>
      <c r="AB97" s="20" t="n">
        <v>3675000</v>
      </c>
      <c r="AC97" s="20" t="n">
        <v>3026681.16</v>
      </c>
      <c r="AD97" s="20" t="n"/>
      <c r="AE97" s="20" t="inlineStr">
        <is>
          <t>new-flat carpet (redevelopment); old area ignored</t>
        </is>
      </c>
      <c r="AF97" s="20" t="n">
        <v>220500</v>
      </c>
      <c r="AG97" s="20" t="n">
        <v>30000</v>
      </c>
      <c r="AH97" s="16" t="inlineStr">
        <is>
          <t>1)पालिकेचे नाव:mumbai ma.na.pa. इतर वर्णन :, इतर  माहिती: सदनिका नं. 20,सी 2,ओम श्री गितांजली नगर सी विंग,सी. टी. एस. न. 1,1/ब/1/अ/1,1/अ/1/1,2/ब/1/1 मागाठाणे व्हिलेज,जुने क्षेत्रफळ 355 चौ. फुट कारपेट,त्या बदल्यात मिळणारा नविन सदनिका नं. सी 604,6 वा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97" s="16" t="inlineStr">
        <is>
          <t>1) Municipal name: Mumbai ma.na.pa. Other details :, other information: House no. 20, C2, Om Sri Gitanjali Nagar C Wing, C. Tea. S. No. C604,6th floor, altus building, area carpet 627 sq ft and a car parking, near Saibba Temple Marg, Saibaba Temple, near SV. In front of the road, borivali (west) Mumbai 400092 ... as mentioned in the document ((c.t.s. number: 1, 1/1/1/1/a/1, 1/1/1, 1/1, 2/1;))))))))))))))))))))))))))))))))))))))))))))))</t>
        </is>
      </c>
      <c r="AJ97" s="20" t="n">
        <v>13812384</v>
      </c>
      <c r="AK97" s="20" t="inlineStr">
        <is>
          <t>Primary</t>
        </is>
      </c>
      <c r="AL97" s="21">
        <f>AB97/10^7</f>
        <v/>
      </c>
      <c r="AM97" s="16">
        <f>TEXT(H97,"mmm-yy")</f>
        <v/>
      </c>
      <c r="AN97" s="16">
        <f>"FY "&amp;TEXT(DATE(YEAR(H97)+(MONTH(H97)&gt;=4),1,1),"yy")</f>
        <v/>
      </c>
      <c r="AO97" s="16">
        <f>"FY "&amp;TEXT(DATE(YEAR(H97)+(MONTH(H97)&gt;=4),1,1),"yy") &amp; " " &amp; CHOOSE(LOOKUP(MONTH(H97),{1,4,7,10},{4,1,2,3}),"Q1","Q2","Q3","Q4")</f>
        <v/>
      </c>
      <c r="AP97" s="16" t="inlineStr">
        <is>
          <t>Borivali West</t>
        </is>
      </c>
      <c r="AQ97" s="22" t="inlineStr">
        <is>
          <t>Borivali West</t>
        </is>
      </c>
      <c r="AR97" s="22" t="inlineStr">
        <is>
          <t>Maharashtra</t>
        </is>
      </c>
    </row>
    <row r="98" ht="14.4" customHeight="1">
      <c r="A98" s="16" t="inlineStr">
        <is>
          <t>PM00434_6039</t>
        </is>
      </c>
      <c r="B98" s="16" t="inlineStr">
        <is>
          <t xml:space="preserve">Mumbai              </t>
        </is>
      </c>
      <c r="C98" s="16" t="inlineStr">
        <is>
          <t>Borivali(W)</t>
        </is>
      </c>
      <c r="D98" s="16" t="inlineStr">
        <is>
          <t xml:space="preserve">Lodha Group                                       </t>
        </is>
      </c>
      <c r="E98" s="16" t="inlineStr">
        <is>
          <t>Borivali Project (Lodha Altus)</t>
        </is>
      </c>
      <c r="F98" s="20" t="inlineStr">
        <is>
          <t>Sale</t>
        </is>
      </c>
      <c r="G98" s="20" t="n">
        <v>12716</v>
      </c>
      <c r="H98" s="18" t="n">
        <v>45867</v>
      </c>
      <c r="I98" s="19" t="inlineStr">
        <is>
          <t>Borivali Project (Lodha Altus)</t>
        </is>
      </c>
      <c r="J98" s="19" t="inlineStr">
        <is>
          <t>C</t>
        </is>
      </c>
      <c r="K98" s="16" t="inlineStr">
        <is>
          <t>Dodh Developers Limited (East nominated Macrotech Developers Limited) authorizes Sigeti Surendran Nair. So Pramodakambale: 44 Address: 44 Address: 44: 41</t>
        </is>
      </c>
      <c r="L98" s="16" t="inlineStr">
        <is>
          <t>-44 Address: -44: 412 ,, Nest No: 4, Building Name: 17G Vardhman Chamber, Block Number: Kavsji Patel Street, Horniman Circle, Road Number: Fort, Mumbai, Maharashtra, Mumbai.</t>
        </is>
      </c>
      <c r="M98" s="20" t="n">
        <v>400001</v>
      </c>
      <c r="N98" s="20" t="n">
        <v>51</v>
      </c>
      <c r="O98" s="20" t="n">
        <v>400092</v>
      </c>
      <c r="P98" s="16" t="inlineStr">
        <is>
          <t>Borivali West,Borivali West,Maharashtra</t>
        </is>
      </c>
      <c r="Q98" s="23" t="n">
        <v>704</v>
      </c>
      <c r="R98" s="20" t="n">
        <v>70</v>
      </c>
      <c r="S98" s="20" t="n">
        <v>4</v>
      </c>
      <c r="T98" s="16" t="inlineStr">
        <is>
          <t>627 चौ.फूट</t>
        </is>
      </c>
      <c r="U98" s="20" t="n">
        <v>627</v>
      </c>
      <c r="V98" s="20" t="n">
        <v>355</v>
      </c>
      <c r="W98" s="20" t="n">
        <v>627</v>
      </c>
      <c r="X98" s="20" t="n">
        <v>58.25</v>
      </c>
      <c r="Y98" s="20" t="n"/>
      <c r="Z98" s="20">
        <f>ROUND(AB98/U98,0)</f>
        <v/>
      </c>
      <c r="AA98" s="20">
        <f>IFERROR(ROUND(AB98/V98,0),"")</f>
        <v/>
      </c>
      <c r="AB98" s="20" t="n">
        <v>3675000</v>
      </c>
      <c r="AC98" s="20" t="n">
        <v>3026681.16</v>
      </c>
      <c r="AD98" s="20" t="n"/>
      <c r="AE98" s="20" t="inlineStr">
        <is>
          <t>new-flat carpet (redevelopment); old area ignored</t>
        </is>
      </c>
      <c r="AF98" s="20" t="n">
        <v>220500</v>
      </c>
      <c r="AG98" s="20" t="n">
        <v>30000</v>
      </c>
      <c r="AH98" s="16" t="inlineStr">
        <is>
          <t>1)पालिकेचे नाव:mumbai ma.na.pa. इतर वर्णन :, इतर  माहिती:  सदनिका नं. 17,सी 5,ओम श्री गितांजली नगर सी विंग,सी. टी. एस. न. 1,1/ब/1/अ/1,1/अ/1/1,2/ब/1/1 मागाठाणे व्हिलेज,जुने क्षेत्रफळ 355 चौ. फुट कारपेट,त्या बदल्यात मिळणारा नविन सदनिका नं. सी 704,7 वा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98" s="16" t="inlineStr">
        <is>
          <t>1) Municipal name: Mumbai ma.na.pa. Other details :, other information: House no. 17, C5, Om Sri Gitanjali Nagar C Wing, C. Tea. S. No. C704,7th and Manzil, Altus Building, Area Carpet 627 sq ft and a car parking, near Saibba Temple Marg, near Saibaba Temple, SV. In front of the road, borivali (west) Mumbai 400092 ... as mentioned in the document ((c.t.s. number: 1, 1/1/1/1/a/1, 1/1/1, 1/1, 2/1;))))))))))))))))))))))))))))))))))))))))))))))</t>
        </is>
      </c>
      <c r="AJ98" s="20" t="n">
        <v>13723904</v>
      </c>
      <c r="AK98" s="20" t="inlineStr">
        <is>
          <t>Primary</t>
        </is>
      </c>
      <c r="AL98" s="21">
        <f>AB98/10^7</f>
        <v/>
      </c>
      <c r="AM98" s="16">
        <f>TEXT(H98,"mmm-yy")</f>
        <v/>
      </c>
      <c r="AN98" s="16">
        <f>"FY "&amp;TEXT(DATE(YEAR(H98)+(MONTH(H98)&gt;=4),1,1),"yy")</f>
        <v/>
      </c>
      <c r="AO98" s="16">
        <f>"FY "&amp;TEXT(DATE(YEAR(H98)+(MONTH(H98)&gt;=4),1,1),"yy") &amp; " " &amp; CHOOSE(LOOKUP(MONTH(H98),{1,4,7,10},{4,1,2,3}),"Q1","Q2","Q3","Q4")</f>
        <v/>
      </c>
      <c r="AP98" s="16" t="inlineStr">
        <is>
          <t>Borivali West</t>
        </is>
      </c>
      <c r="AQ98" s="22" t="inlineStr">
        <is>
          <t>Borivali West</t>
        </is>
      </c>
      <c r="AR98" s="22" t="inlineStr">
        <is>
          <t>Maharashtra</t>
        </is>
      </c>
    </row>
    <row r="99" ht="14.4" customHeight="1">
      <c r="A99" s="16" t="inlineStr">
        <is>
          <t>PM00434_6039</t>
        </is>
      </c>
      <c r="B99" s="16" t="inlineStr">
        <is>
          <t xml:space="preserve">Mumbai              </t>
        </is>
      </c>
      <c r="C99" s="16" t="inlineStr">
        <is>
          <t>Borivali(W)</t>
        </is>
      </c>
      <c r="D99" s="16" t="inlineStr">
        <is>
          <t xml:space="preserve">Lodha Group                                       </t>
        </is>
      </c>
      <c r="E99" s="16" t="inlineStr">
        <is>
          <t>Borivali Project (Lodha Altus)</t>
        </is>
      </c>
      <c r="F99" s="20" t="inlineStr">
        <is>
          <t>Sale</t>
        </is>
      </c>
      <c r="G99" s="20" t="n">
        <v>12723</v>
      </c>
      <c r="H99" s="18" t="n">
        <v>45867</v>
      </c>
      <c r="I99" s="19" t="inlineStr">
        <is>
          <t>Borivali Project (Lodha Altus)</t>
        </is>
      </c>
      <c r="J99" s="19" t="inlineStr">
        <is>
          <t>C</t>
        </is>
      </c>
      <c r="K99" s="16" t="inlineStr">
        <is>
          <t>Dodh Developers Limited (East nominated Macrotech Developers Limited) authorizes Sigeti Surendran Nair. So Pramodakambale: 44 Address: 44 Address: 44: 41</t>
        </is>
      </c>
      <c r="L99" s="16" t="inlineStr">
        <is>
          <t>-44 Address: -44: 412 ,, Nest No: 4, Building Name: 17G Vardhman Chamber, Block Number: Kavsji Patel Street, Horniman Circle, Road Number: Fort, Mumbai, Maharashtra, Mumbai.</t>
        </is>
      </c>
      <c r="M99" s="20" t="n">
        <v>400001</v>
      </c>
      <c r="N99" s="20" t="n">
        <v>81</v>
      </c>
      <c r="O99" s="20" t="n">
        <v>400092</v>
      </c>
      <c r="P99" s="16" t="inlineStr">
        <is>
          <t>Borivali West,Borivali West,Maharashtra</t>
        </is>
      </c>
      <c r="Q99" s="23" t="n">
        <v>804</v>
      </c>
      <c r="R99" s="20" t="n">
        <v>80</v>
      </c>
      <c r="S99" s="20" t="n">
        <v>4</v>
      </c>
      <c r="T99" s="16" t="inlineStr">
        <is>
          <t>627 चौ.फूट</t>
        </is>
      </c>
      <c r="U99" s="20" t="n">
        <v>627</v>
      </c>
      <c r="V99" s="20" t="n">
        <v>355</v>
      </c>
      <c r="W99" s="20" t="n">
        <v>627</v>
      </c>
      <c r="X99" s="20" t="n">
        <v>58.25</v>
      </c>
      <c r="Y99" s="20" t="n"/>
      <c r="Z99" s="20">
        <f>ROUND(AB99/U99,0)</f>
        <v/>
      </c>
      <c r="AA99" s="20">
        <f>IFERROR(ROUND(AB99/V99,0),"")</f>
        <v/>
      </c>
      <c r="AB99" s="20" t="n">
        <v>3675000</v>
      </c>
      <c r="AC99" s="20" t="n">
        <v>3026681.16</v>
      </c>
      <c r="AD99" s="20" t="n"/>
      <c r="AE99" s="20" t="inlineStr">
        <is>
          <t>new-flat carpet (redevelopment); old area ignored</t>
        </is>
      </c>
      <c r="AF99" s="20" t="n">
        <v>220500</v>
      </c>
      <c r="AG99" s="20" t="n">
        <v>30000</v>
      </c>
      <c r="AH99" s="16" t="inlineStr">
        <is>
          <t>1)पालिकेचे नाव:mumbai ma.na.pa. इतर वर्णन :, इतर  माहिती:  सदनिका नं. 10,सी 4,ओम श्री गितांजली नगर सी विंग,सी. टी. एस. न. 1,1/ब/1/अ/1,1/अ/1/1,2/ब/1/1 मागाठाणे व्हिलेज,जुने क्षेत्रफळ 355 चौ. फुट कारपेट,त्या बदल्यात मिळणारा नविन सदनिका नं. सी 804,8 वा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99" s="16" t="inlineStr">
        <is>
          <t>1) Municipal name: Mumbai ma.na.pa. Other details :, other information: House no. 10, C4, ओम श्री गितंजलि नगर सी विंग, सी। Tea. S. No. C804,8 or floor, Alts Building, area carpet 627 sq. Foot and a car parking, near Saibaba Temple route, near Saibaba Temple, SV. In front of the road, borivali (west) Mumbai 400092 ... as mentioned in the document ((c.t.s. number: 1, 1/1/1/1/a/1, 1/1/1, 1/1, 2/1;))))))))))))))))))))))))))))))))))))))))))))))</t>
        </is>
      </c>
      <c r="AJ99" s="20" t="n">
        <v>13722407</v>
      </c>
      <c r="AK99" s="20" t="inlineStr">
        <is>
          <t>Primary</t>
        </is>
      </c>
      <c r="AL99" s="21">
        <f>AB99/10^7</f>
        <v/>
      </c>
      <c r="AM99" s="16">
        <f>TEXT(H99,"mmm-yy")</f>
        <v/>
      </c>
      <c r="AN99" s="16">
        <f>"FY "&amp;TEXT(DATE(YEAR(H99)+(MONTH(H99)&gt;=4),1,1),"yy")</f>
        <v/>
      </c>
      <c r="AO99" s="16">
        <f>"FY "&amp;TEXT(DATE(YEAR(H99)+(MONTH(H99)&gt;=4),1,1),"yy") &amp; " " &amp; CHOOSE(LOOKUP(MONTH(H99),{1,4,7,10},{4,1,2,3}),"Q1","Q2","Q3","Q4")</f>
        <v/>
      </c>
      <c r="AP99" s="16" t="inlineStr">
        <is>
          <t>Borivali West</t>
        </is>
      </c>
      <c r="AQ99" s="22" t="inlineStr">
        <is>
          <t>Borivali West</t>
        </is>
      </c>
      <c r="AR99" s="22" t="inlineStr">
        <is>
          <t>Maharashtra</t>
        </is>
      </c>
    </row>
    <row r="100" ht="14.4" customHeight="1">
      <c r="A100" s="16" t="inlineStr">
        <is>
          <t>PM00434_6039</t>
        </is>
      </c>
      <c r="B100" s="16" t="inlineStr">
        <is>
          <t xml:space="preserve">Mumbai              </t>
        </is>
      </c>
      <c r="C100" s="16" t="inlineStr">
        <is>
          <t>Borivali(W)</t>
        </is>
      </c>
      <c r="D100" s="16" t="inlineStr">
        <is>
          <t xml:space="preserve">Lodha Group                                       </t>
        </is>
      </c>
      <c r="E100" s="16" t="inlineStr">
        <is>
          <t>Borivali Project (Lodha Altus)</t>
        </is>
      </c>
      <c r="F100" s="20" t="inlineStr">
        <is>
          <t>Sale</t>
        </is>
      </c>
      <c r="G100" s="20" t="n">
        <v>13576</v>
      </c>
      <c r="H100" s="18" t="n">
        <v>45880</v>
      </c>
      <c r="I100" s="19" t="inlineStr">
        <is>
          <t>Borivali Project (Lodha Altus)</t>
        </is>
      </c>
      <c r="J100" s="19" t="inlineStr">
        <is>
          <t>C</t>
        </is>
      </c>
      <c r="K100" s="16" t="inlineStr">
        <is>
          <t>Dodh Developers Limited (East nominated Macrotech Developers Limited) authorizes Sigeti Surendran Nair. So Pramodakambale: 44 Address: 44 Address: 44: 41</t>
        </is>
      </c>
      <c r="L100" s="16" t="inlineStr">
        <is>
          <t>-44 Address: -44: 412 ,, Nest No: 4, Building Name: 17G Vardhman Chamber, Block Number: Kavsji Patel Street, Horniman Circle, Road Number: Fort, Mumbai, Maharashtra, Mumbai.</t>
        </is>
      </c>
      <c r="M100" s="20" t="n">
        <v>400001</v>
      </c>
      <c r="N100" s="20" t="n">
        <v>37</v>
      </c>
      <c r="O100" s="20" t="n">
        <v>400092</v>
      </c>
      <c r="P100" s="16" t="inlineStr">
        <is>
          <t>Borivali West,Borivali West,Maharashtra</t>
        </is>
      </c>
      <c r="Q100" s="23" t="n">
        <v>904</v>
      </c>
      <c r="R100" s="20" t="n">
        <v>90</v>
      </c>
      <c r="S100" s="20" t="n">
        <v>4</v>
      </c>
      <c r="T100" s="16" t="inlineStr">
        <is>
          <t>627 चौ.फूट</t>
        </is>
      </c>
      <c r="U100" s="20" t="n">
        <v>627</v>
      </c>
      <c r="V100" s="20" t="n">
        <v>355</v>
      </c>
      <c r="W100" s="20" t="n">
        <v>627</v>
      </c>
      <c r="X100" s="20" t="n">
        <v>58.25</v>
      </c>
      <c r="Y100" s="20" t="n"/>
      <c r="Z100" s="20">
        <f>ROUND(AB100/U100,0)</f>
        <v/>
      </c>
      <c r="AA100" s="20">
        <f>IFERROR(ROUND(AB100/V100,0),"")</f>
        <v/>
      </c>
      <c r="AB100" s="20" t="n">
        <v>3675000</v>
      </c>
      <c r="AC100" s="20" t="n">
        <v>3026681.16</v>
      </c>
      <c r="AD100" s="20" t="n"/>
      <c r="AE100" s="20" t="inlineStr">
        <is>
          <t>new-flat carpet (redevelopment); old area ignored</t>
        </is>
      </c>
      <c r="AF100" s="20" t="n">
        <v>220500</v>
      </c>
      <c r="AG100" s="20" t="n">
        <v>30000</v>
      </c>
      <c r="AH100" s="16" t="inlineStr">
        <is>
          <t>1)पालिकेचे नाव:mumbai ma.na.pa. इतर वर्णन :, इतर  माहिती:  सदनिका नं. 6,सी 9,ओम श्री गितांजली नगर सी विंग,सी. टी. एस. न. 1,1/ब/1/अ/1,1/अ/1/1,2/ब/1/1 मागाठाणे व्हिलेज,जुने क्षेत्रफळ 355 चौ. फुट कारपेट,त्या बदल्यात मिळणारा नविन सदनिका नं. सी 904,9 वा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100" s="16" t="inlineStr">
        <is>
          <t>1) Municipal name: Mumbai ma.na.pa. Other details :, other information: House no. 6, C9, Om Shri Gitanjali Nagar C Wing, C. T. S. No. 1,1/1/1/1/1/1/1/1/1/1/1/1/1/1 track village, Old Area 355 square carpet, a new house in return. C904,9th floor, alts building, area carpet 627 sq ft and a car parking, near Saibba Temple Marg, Saibaba Temple, near SV. In front of the road, borivali (west) Mumbai 400092 ... as mentioned in the document ((c.t.s. number: 1, 1/1/1/1/a/1, 1/1/1, 1/1, 2/1;))))))))))))))))))))))))))))))))))))))))))))))</t>
        </is>
      </c>
      <c r="AJ100" s="20" t="n">
        <v>13810549</v>
      </c>
      <c r="AK100" s="20" t="inlineStr">
        <is>
          <t>Primary</t>
        </is>
      </c>
      <c r="AL100" s="21">
        <f>AB100/10^7</f>
        <v/>
      </c>
      <c r="AM100" s="16">
        <f>TEXT(H100,"mmm-yy")</f>
        <v/>
      </c>
      <c r="AN100" s="16">
        <f>"FY "&amp;TEXT(DATE(YEAR(H100)+(MONTH(H100)&gt;=4),1,1),"yy")</f>
        <v/>
      </c>
      <c r="AO100" s="16">
        <f>"FY "&amp;TEXT(DATE(YEAR(H100)+(MONTH(H100)&gt;=4),1,1),"yy") &amp; " " &amp; CHOOSE(LOOKUP(MONTH(H100),{1,4,7,10},{4,1,2,3}),"Q1","Q2","Q3","Q4")</f>
        <v/>
      </c>
      <c r="AP100" s="16" t="inlineStr">
        <is>
          <t>Borivali West</t>
        </is>
      </c>
      <c r="AQ100" s="22" t="inlineStr">
        <is>
          <t>Borivali West</t>
        </is>
      </c>
      <c r="AR100" s="22" t="inlineStr">
        <is>
          <t>Maharashtra</t>
        </is>
      </c>
    </row>
    <row r="101" ht="14.4" customHeight="1">
      <c r="A101" s="16" t="inlineStr">
        <is>
          <t>PM00434_6039</t>
        </is>
      </c>
      <c r="B101" s="16" t="inlineStr">
        <is>
          <t xml:space="preserve">Mumbai              </t>
        </is>
      </c>
      <c r="C101" s="16" t="inlineStr">
        <is>
          <t>Borivali(W)</t>
        </is>
      </c>
      <c r="D101" s="16" t="inlineStr">
        <is>
          <t xml:space="preserve">Lodha Group                                       </t>
        </is>
      </c>
      <c r="E101" s="16" t="inlineStr">
        <is>
          <t>Borivali Project (Lodha Altus)</t>
        </is>
      </c>
      <c r="F101" s="20" t="inlineStr">
        <is>
          <t>Sale</t>
        </is>
      </c>
      <c r="G101" s="20" t="n">
        <v>12592</v>
      </c>
      <c r="H101" s="18" t="n">
        <v>45863</v>
      </c>
      <c r="I101" s="19" t="inlineStr">
        <is>
          <t>Borivali Project (Lodha Altus)</t>
        </is>
      </c>
      <c r="J101" s="19" t="inlineStr">
        <is>
          <t>C</t>
        </is>
      </c>
      <c r="K101" s="16" t="inlineStr">
        <is>
          <t>Dodh Developers Limited (East nominated Macrotech Developers Limited) authorizes Sigeti Surendran Nair. So Pramodakambale: 44 Address: 44 Address: 44: 41</t>
        </is>
      </c>
      <c r="L101" s="16" t="inlineStr">
        <is>
          <t>-44 Address: -44: 412 ,, Nest No: 4, Building Name: 17G Vardhman Chamber, Block Number: Kavsji Patel Street, Horniman Circle, Road Number: Fort, Mumbai, Maharashtra, Mumbai.</t>
        </is>
      </c>
      <c r="M101" s="20" t="n">
        <v>400001</v>
      </c>
      <c r="N101" s="20" t="n">
        <v>94</v>
      </c>
      <c r="O101" s="20" t="n">
        <v>400092</v>
      </c>
      <c r="P101" s="16" t="inlineStr">
        <is>
          <t>Borivali West,Borivali West,Maharashtra</t>
        </is>
      </c>
      <c r="Q101" s="23" t="n">
        <v>1004</v>
      </c>
      <c r="R101" s="20" t="n">
        <v>10</v>
      </c>
      <c r="S101" s="20" t="n">
        <v>4</v>
      </c>
      <c r="T101" s="16" t="inlineStr">
        <is>
          <t>627 चौ.फूट</t>
        </is>
      </c>
      <c r="U101" s="20" t="n">
        <v>627</v>
      </c>
      <c r="V101" s="20" t="n">
        <v>355</v>
      </c>
      <c r="W101" s="20" t="n">
        <v>627</v>
      </c>
      <c r="X101" s="20" t="n">
        <v>58.25</v>
      </c>
      <c r="Y101" s="20" t="n"/>
      <c r="Z101" s="20">
        <f>ROUND(AB101/U101,0)</f>
        <v/>
      </c>
      <c r="AA101" s="20">
        <f>IFERROR(ROUND(AB101/V101,0),"")</f>
        <v/>
      </c>
      <c r="AB101" s="20" t="n">
        <v>3675000</v>
      </c>
      <c r="AC101" s="20" t="n">
        <v>3026681.16</v>
      </c>
      <c r="AD101" s="20" t="n"/>
      <c r="AE101" s="20" t="inlineStr">
        <is>
          <t>new-flat carpet (redevelopment); old area ignored</t>
        </is>
      </c>
      <c r="AF101" s="20" t="n">
        <v>220500</v>
      </c>
      <c r="AG101" s="20" t="n">
        <v>30000</v>
      </c>
      <c r="AH101" s="16" t="inlineStr">
        <is>
          <t>1)पालिकेचे नाव:mumbai ma.na.pa. इतर वर्णन :, इतर  माहिती:  सदनिका नं. 3,सी 6,ओम श्री गितांजली नगर सी विंग,सी. टी. एस. न. 1,1/ब/1/अ/1,1/अ/1/1,2/ब/1/1 मागाठाणे व्हिलेज,जुने क्षेत्रफळ 355 चौ. फुट कारपेट,त्या बदल्यात मिळणारा नविन सदनिका नं. सी 1004,10 वा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101" s="16" t="inlineStr">
        <is>
          <t>1) Municipal name: Mumbai ma.na.pa. Other details :, other information: House no. 3, C6, Om Shri Gitanjali Nagar C Wing, C. T. S. No. 1,1/1/1/1/1/1/1/1/1/1/1/1/1/1 track village, old area 355 square carpet, a new house in return. C1004,10 or floor, alts building, area carpet 627 square feet and a car parking, near Saibba Temple Marg, Saibaba Temple, near SV. In front of the road, borivali (west) Mumbai 400092 ... as mentioned in the document ((c.t.s. number: 1, 1/1/1/1/a/1, 1/1/1, 1/1, 2/1;))))))))))))))))))))))))))))))))))))))))))))))</t>
        </is>
      </c>
      <c r="AJ101" s="20" t="n">
        <v>13711047</v>
      </c>
      <c r="AK101" s="20" t="inlineStr">
        <is>
          <t>Primary</t>
        </is>
      </c>
      <c r="AL101" s="21">
        <f>AB101/10^7</f>
        <v/>
      </c>
      <c r="AM101" s="16">
        <f>TEXT(H101,"mmm-yy")</f>
        <v/>
      </c>
      <c r="AN101" s="16">
        <f>"FY "&amp;TEXT(DATE(YEAR(H101)+(MONTH(H101)&gt;=4),1,1),"yy")</f>
        <v/>
      </c>
      <c r="AO101" s="16">
        <f>"FY "&amp;TEXT(DATE(YEAR(H101)+(MONTH(H101)&gt;=4),1,1),"yy") &amp; " " &amp; CHOOSE(LOOKUP(MONTH(H101),{1,4,7,10},{4,1,2,3}),"Q1","Q2","Q3","Q4")</f>
        <v/>
      </c>
      <c r="AP101" s="16" t="inlineStr">
        <is>
          <t>Borivali West</t>
        </is>
      </c>
      <c r="AQ101" s="22" t="inlineStr">
        <is>
          <t>Borivali West</t>
        </is>
      </c>
      <c r="AR101" s="22" t="inlineStr">
        <is>
          <t>Maharashtra</t>
        </is>
      </c>
    </row>
    <row r="102" ht="14.4" customHeight="1">
      <c r="A102" s="16" t="inlineStr">
        <is>
          <t>PM00434_6039</t>
        </is>
      </c>
      <c r="B102" s="16" t="inlineStr">
        <is>
          <t xml:space="preserve">Mumbai              </t>
        </is>
      </c>
      <c r="C102" s="16" t="inlineStr">
        <is>
          <t>Borivali(W)</t>
        </is>
      </c>
      <c r="D102" s="16" t="inlineStr">
        <is>
          <t xml:space="preserve">Lodha Group                                       </t>
        </is>
      </c>
      <c r="E102" s="16" t="inlineStr">
        <is>
          <t>Borivali Project (Lodha Altus)</t>
        </is>
      </c>
      <c r="F102" s="20" t="inlineStr">
        <is>
          <t>Sale</t>
        </is>
      </c>
      <c r="G102" s="20" t="n">
        <v>12717</v>
      </c>
      <c r="H102" s="18" t="n">
        <v>45867</v>
      </c>
      <c r="I102" s="19" t="inlineStr">
        <is>
          <t>Borivali Project (Lodha Altus)</t>
        </is>
      </c>
      <c r="J102" s="19" t="inlineStr">
        <is>
          <t>C</t>
        </is>
      </c>
      <c r="K102" s="16" t="inlineStr">
        <is>
          <t>Dodh Developers Limited (East nominated Macrotech Developers Limited) authorizes Sigeti Surendran Nair. So Pramodakambale: 44 Address: 44 Address: 44: 41</t>
        </is>
      </c>
      <c r="L102" s="16" t="inlineStr">
        <is>
          <t>-44 Address: -44: 412 ,, Nest No: 4, Building Name: 17G Vardhman Chamber, Block Number: Kavsji Patel Street, Horniman Circle, Road Number: Fort, Mumbai, Maharashtra, Mumbai.</t>
        </is>
      </c>
      <c r="M102" s="20" t="n">
        <v>400001</v>
      </c>
      <c r="N102" s="20" t="n">
        <v>41</v>
      </c>
      <c r="O102" s="20" t="n">
        <v>400092</v>
      </c>
      <c r="P102" s="16" t="inlineStr">
        <is>
          <t>Borivali West,Borivali West,Maharashtra</t>
        </is>
      </c>
      <c r="Q102" s="23" t="n">
        <v>1104</v>
      </c>
      <c r="R102" s="20" t="n">
        <v>11</v>
      </c>
      <c r="S102" s="20" t="n">
        <v>4</v>
      </c>
      <c r="T102" s="16" t="inlineStr">
        <is>
          <t>627 चौ.फूट</t>
        </is>
      </c>
      <c r="U102" s="20" t="n">
        <v>627</v>
      </c>
      <c r="V102" s="20" t="n">
        <v>355</v>
      </c>
      <c r="W102" s="20" t="n">
        <v>627</v>
      </c>
      <c r="X102" s="20" t="n">
        <v>58.25</v>
      </c>
      <c r="Y102" s="20" t="n"/>
      <c r="Z102" s="20">
        <f>ROUND(AB102/U102,0)</f>
        <v/>
      </c>
      <c r="AA102" s="20">
        <f>IFERROR(ROUND(AB102/V102,0),"")</f>
        <v/>
      </c>
      <c r="AB102" s="20" t="n">
        <v>3675000</v>
      </c>
      <c r="AC102" s="20" t="n">
        <v>3170818.53</v>
      </c>
      <c r="AD102" s="20" t="n"/>
      <c r="AE102" s="20" t="inlineStr">
        <is>
          <t>new-flat carpet (redevelopment); old area ignored</t>
        </is>
      </c>
      <c r="AF102" s="20" t="n">
        <v>220500</v>
      </c>
      <c r="AG102" s="20" t="n">
        <v>30000</v>
      </c>
      <c r="AH102" s="16" t="inlineStr">
        <is>
          <t>1)पालिकेचे नाव:mumbai ma.na.pa. इतर वर्णन :, इतर  माहिती:  सदनिका नं. 17,सी 3,ओम श्री गितांजली नगर सी विंग,सी. टी. एस. न. 1,1/ब/1/अ/1,1/अ/1/1,2/ब/1/1 मागाठाणे व्हिलेज,जुने क्षेत्रफळ 355 चौ. फुट कारपेट,त्या बदल्यात मिळणारा नविन सदनिका नं. सी 1104,11वा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102" s="16" t="inlineStr">
        <is>
          <t>1) Municipal name: Mumbai ma.na.pa. Other details :, other information: House no. 17, C3, Om Sri Gitanjali Nagar C Wing, C. Tea. S. No. C1104,11 or floor, alts building, area carpet 627 sq ft and a car parking, near Saibba Temple Marg, Saibaba Temple, near SV. In front of the road, borivali (west) Mumbai 400092 ... as mentioned in the document ((c.t.s. number: 1, 1/1/1/1/a/1, 1/1/1, 1/1, 2/1;))))))))))))))))))))))))))))))))))))))))))))))</t>
        </is>
      </c>
      <c r="AJ102" s="20" t="n">
        <v>13723845</v>
      </c>
      <c r="AK102" s="20" t="inlineStr">
        <is>
          <t>Primary</t>
        </is>
      </c>
      <c r="AL102" s="21">
        <f>AB102/10^7</f>
        <v/>
      </c>
      <c r="AM102" s="16">
        <f>TEXT(H102,"mmm-yy")</f>
        <v/>
      </c>
      <c r="AN102" s="16">
        <f>"FY "&amp;TEXT(DATE(YEAR(H102)+(MONTH(H102)&gt;=4),1,1),"yy")</f>
        <v/>
      </c>
      <c r="AO102" s="16">
        <f>"FY "&amp;TEXT(DATE(YEAR(H102)+(MONTH(H102)&gt;=4),1,1),"yy") &amp; " " &amp; CHOOSE(LOOKUP(MONTH(H102),{1,4,7,10},{4,1,2,3}),"Q1","Q2","Q3","Q4")</f>
        <v/>
      </c>
      <c r="AP102" s="16" t="inlineStr">
        <is>
          <t>Borivali West</t>
        </is>
      </c>
      <c r="AQ102" s="22" t="inlineStr">
        <is>
          <t>Borivali West</t>
        </is>
      </c>
      <c r="AR102" s="22" t="inlineStr">
        <is>
          <t>Maharashtra</t>
        </is>
      </c>
    </row>
    <row r="103" ht="14.4" customHeight="1">
      <c r="A103" s="16" t="inlineStr">
        <is>
          <t>PM00434_6039</t>
        </is>
      </c>
      <c r="B103" s="16" t="inlineStr">
        <is>
          <t xml:space="preserve">Mumbai              </t>
        </is>
      </c>
      <c r="C103" s="16" t="inlineStr">
        <is>
          <t>Borivali(W)</t>
        </is>
      </c>
      <c r="D103" s="16" t="inlineStr">
        <is>
          <t xml:space="preserve">Lodha Group                                       </t>
        </is>
      </c>
      <c r="E103" s="16" t="inlineStr">
        <is>
          <t>Borivali Project (Lodha Altus)</t>
        </is>
      </c>
      <c r="F103" s="20" t="inlineStr">
        <is>
          <t>Sale</t>
        </is>
      </c>
      <c r="G103" s="20" t="n">
        <v>13562</v>
      </c>
      <c r="H103" s="18" t="n">
        <v>45880</v>
      </c>
      <c r="I103" s="19" t="inlineStr">
        <is>
          <t>Borivali Project (Lodha Altus)</t>
        </is>
      </c>
      <c r="J103" s="19" t="inlineStr">
        <is>
          <t>C</t>
        </is>
      </c>
      <c r="K103" s="16" t="inlineStr">
        <is>
          <t>Dodh Developers Limited (East nominated Macrotech Developers Limited) authorizes Sigeti Surendran Nair. So Pramodakambale: 44 Address: 44 Address: 44: 41</t>
        </is>
      </c>
      <c r="L103" s="16" t="inlineStr">
        <is>
          <t>-44 Address: -44: 412 ,, Nest No: 4, Building Name: 17G Vardhman Chamber, Block Number: Kavsji Patel Street, Horniman Circle, Road Number: Fort, Mumbai, Maharashtra, Mumbai.</t>
        </is>
      </c>
      <c r="M103" s="20" t="n">
        <v>400001</v>
      </c>
      <c r="N103" s="20" t="n">
        <v>47</v>
      </c>
      <c r="O103" s="20" t="n">
        <v>400092</v>
      </c>
      <c r="P103" s="16" t="inlineStr">
        <is>
          <t>Borivali West,Borivali West,Maharashtra</t>
        </is>
      </c>
      <c r="Q103" s="23" t="n">
        <v>1204</v>
      </c>
      <c r="R103" s="20" t="n">
        <v>12</v>
      </c>
      <c r="S103" s="20" t="n">
        <v>4</v>
      </c>
      <c r="T103" s="16" t="inlineStr">
        <is>
          <t>627 चौ.फूट</t>
        </is>
      </c>
      <c r="U103" s="20" t="n">
        <v>627</v>
      </c>
      <c r="V103" s="20" t="n">
        <v>355</v>
      </c>
      <c r="W103" s="20" t="n">
        <v>627</v>
      </c>
      <c r="X103" s="20" t="n">
        <v>58.25</v>
      </c>
      <c r="Y103" s="20" t="n"/>
      <c r="Z103" s="20">
        <f>ROUND(AB103/U103,0)</f>
        <v/>
      </c>
      <c r="AA103" s="20">
        <f>IFERROR(ROUND(AB103/V103,0),"")</f>
        <v/>
      </c>
      <c r="AB103" s="20" t="n">
        <v>3675000</v>
      </c>
      <c r="AC103" s="20" t="n">
        <v>3170818.53</v>
      </c>
      <c r="AD103" s="20" t="n"/>
      <c r="AE103" s="20" t="inlineStr">
        <is>
          <t>new-flat carpet (redevelopment); old area ignored</t>
        </is>
      </c>
      <c r="AF103" s="20" t="n">
        <v>220500</v>
      </c>
      <c r="AG103" s="20" t="n">
        <v>30000</v>
      </c>
      <c r="AH103" s="16" t="inlineStr">
        <is>
          <t>1)पालिकेचे नाव:mumbai ma.na.pa. इतर वर्णन :, इतर  माहिती:  सदनिका नं. 5,सी 5,ओम श्री गितांजली नगर सी विंग,सी. टी. एस. न. 1,1/ब/1/अ/1,1/अ/1/1,2/ब/1/1 मागाठाणे व्हिलेज,जुने क्षेत्रफळ 355 चौ. फुट कारपेट,त्या बदल्यात मिळणारा नविन सदनिका नं. सी 1204,12 वा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103" s="16" t="inlineStr">
        <is>
          <t>1) Municipal name: Mumbai ma.na.pa. Other details :, other information: House no. 5, C5, Om Sri Gitanjali Nagar Sea Wing, C. Tea. S. No. C1204,12 or Manzil, Elus Building, area carpet 627 sq ft and a car parking, near Saibaba Temple Marg, Saibba Temple, near SV. In front of the road, borivali (west) Mumbai 400092 ... as mentioned in the document ((c.t.s. number: 1, 1/1/1/1/a/1, 1/1/1, 1/1, 2/1;))))))))))))))))))))))))))))))))))))))))))))))</t>
        </is>
      </c>
      <c r="AJ103" s="20" t="n">
        <v>13810864</v>
      </c>
      <c r="AK103" s="20" t="inlineStr">
        <is>
          <t>Primary</t>
        </is>
      </c>
      <c r="AL103" s="21">
        <f>AB103/10^7</f>
        <v/>
      </c>
      <c r="AM103" s="16">
        <f>TEXT(H103,"mmm-yy")</f>
        <v/>
      </c>
      <c r="AN103" s="16">
        <f>"FY "&amp;TEXT(DATE(YEAR(H103)+(MONTH(H103)&gt;=4),1,1),"yy")</f>
        <v/>
      </c>
      <c r="AO103" s="16">
        <f>"FY "&amp;TEXT(DATE(YEAR(H103)+(MONTH(H103)&gt;=4),1,1),"yy") &amp; " " &amp; CHOOSE(LOOKUP(MONTH(H103),{1,4,7,10},{4,1,2,3}),"Q1","Q2","Q3","Q4")</f>
        <v/>
      </c>
      <c r="AP103" s="16" t="inlineStr">
        <is>
          <t>Borivali West</t>
        </is>
      </c>
      <c r="AQ103" s="22" t="inlineStr">
        <is>
          <t>Borivali West</t>
        </is>
      </c>
      <c r="AR103" s="22" t="inlineStr">
        <is>
          <t>Maharashtra</t>
        </is>
      </c>
    </row>
    <row r="104" ht="14.4" customHeight="1">
      <c r="A104" s="16" t="inlineStr">
        <is>
          <t>PM00434_6039</t>
        </is>
      </c>
      <c r="B104" s="16" t="inlineStr">
        <is>
          <t xml:space="preserve">Mumbai              </t>
        </is>
      </c>
      <c r="C104" s="16" t="inlineStr">
        <is>
          <t>Borivali(W)</t>
        </is>
      </c>
      <c r="D104" s="16" t="inlineStr">
        <is>
          <t xml:space="preserve">Lodha Group                                       </t>
        </is>
      </c>
      <c r="E104" s="16" t="inlineStr">
        <is>
          <t>Borivali Project (Lodha Altus)</t>
        </is>
      </c>
      <c r="F104" s="20" t="inlineStr">
        <is>
          <t>Sale</t>
        </is>
      </c>
      <c r="G104" s="20" t="n">
        <v>12602</v>
      </c>
      <c r="H104" s="18" t="n">
        <v>45863</v>
      </c>
      <c r="I104" s="19" t="inlineStr">
        <is>
          <t>Borivali Project (Lodha Altus)</t>
        </is>
      </c>
      <c r="J104" s="19" t="inlineStr">
        <is>
          <t>C</t>
        </is>
      </c>
      <c r="K104" s="16" t="inlineStr">
        <is>
          <t>Dodh Developers Limited (East nominated Macrotech Developers Limited) authorizes Sigeti Surendran Nair. So Pramodakambale: 44 Address: 44 Address: 44: 41</t>
        </is>
      </c>
      <c r="L104" s="16" t="inlineStr">
        <is>
          <t>-44 Address: -44: 412 ,, Nest No: 4, Building Name: 17G Vardhman Chamber, Block Number: Kavsji Patel Street, Horniman Circle, Road Number: Fort, Mumbai, Maharashtra, Mumbai.</t>
        </is>
      </c>
      <c r="M104" s="20" t="n">
        <v>400001</v>
      </c>
      <c r="N104" s="20" t="n">
        <v>64</v>
      </c>
      <c r="O104" s="20" t="n">
        <v>400092</v>
      </c>
      <c r="P104" s="16" t="inlineStr">
        <is>
          <t>Borivali West,Borivali West,Maharashtra</t>
        </is>
      </c>
      <c r="Q104" s="23" t="n">
        <v>1304</v>
      </c>
      <c r="R104" s="20" t="n">
        <v>13</v>
      </c>
      <c r="S104" s="20" t="n">
        <v>4</v>
      </c>
      <c r="T104" s="16" t="inlineStr">
        <is>
          <t>627 चौ.फूट</t>
        </is>
      </c>
      <c r="U104" s="20" t="n">
        <v>627</v>
      </c>
      <c r="V104" s="20" t="n">
        <v>355</v>
      </c>
      <c r="W104" s="20" t="n">
        <v>627</v>
      </c>
      <c r="X104" s="20" t="n">
        <v>58.25</v>
      </c>
      <c r="Y104" s="20" t="n"/>
      <c r="Z104" s="20">
        <f>ROUND(AB104/U104,0)</f>
        <v/>
      </c>
      <c r="AA104" s="20">
        <f>IFERROR(ROUND(AB104/V104,0),"")</f>
        <v/>
      </c>
      <c r="AB104" s="20" t="n">
        <v>4410000</v>
      </c>
      <c r="AC104" s="20" t="n">
        <v>3170818.53</v>
      </c>
      <c r="AD104" s="20" t="n"/>
      <c r="AE104" s="20" t="inlineStr">
        <is>
          <t>new-flat carpet (redevelopment); old area ignored</t>
        </is>
      </c>
      <c r="AF104" s="20" t="n">
        <v>264600</v>
      </c>
      <c r="AG104" s="20" t="n">
        <v>30000</v>
      </c>
      <c r="AH104" s="16" t="inlineStr">
        <is>
          <t>1)पालिकेचे नाव:mumbai ma.na.pa. इतर वर्णन :, इतर  माहिती: सदनिका नं. 7,सी 7,ओम श्री गितांजली नगर सी विंग,सी. टी. एस. न. 1,1/ब/1/अ/1,1/अ/1/1,2/ब/1/1 मागाठाणे व्हिलेज,जुने क्षेत्रफळ 355 चौ. फुट कारपेट,त्या बदल्यात मिळणारा नविन सदनिका नं. सी 1304,13 वा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104" s="16" t="inlineStr">
        <is>
          <t>1) Municipal name: Mumbai ma.na.pa. Other details :, other information: House no. 7, C7, Om Sri Gitanjali Nagar C Wing, C. Tea. S. No. C1304,15 and Manzil, ALTS Building, area carpet 627 sq ft and a car parking, near Saibba Temple Marg, Saibaba Temple, near SV. In front of the road, borivali (west) Mumbai 400092 ... as mentioned in the document ((c.t.s. number: 1, 1/1/1/1/a/1, 1/1/1, 1/1, 2/1;))))))))))))))))))))))))))))))))))))))))))))))</t>
        </is>
      </c>
      <c r="AJ104" s="20" t="n">
        <v>13710841</v>
      </c>
      <c r="AK104" s="20" t="inlineStr">
        <is>
          <t>Primary</t>
        </is>
      </c>
      <c r="AL104" s="21">
        <f>AB104/10^7</f>
        <v/>
      </c>
      <c r="AM104" s="16">
        <f>TEXT(H104,"mmm-yy")</f>
        <v/>
      </c>
      <c r="AN104" s="16">
        <f>"FY "&amp;TEXT(DATE(YEAR(H104)+(MONTH(H104)&gt;=4),1,1),"yy")</f>
        <v/>
      </c>
      <c r="AO104" s="16">
        <f>"FY "&amp;TEXT(DATE(YEAR(H104)+(MONTH(H104)&gt;=4),1,1),"yy") &amp; " " &amp; CHOOSE(LOOKUP(MONTH(H104),{1,4,7,10},{4,1,2,3}),"Q1","Q2","Q3","Q4")</f>
        <v/>
      </c>
      <c r="AP104" s="16" t="inlineStr">
        <is>
          <t>Borivali West</t>
        </is>
      </c>
      <c r="AQ104" s="22" t="inlineStr">
        <is>
          <t>Borivali West</t>
        </is>
      </c>
      <c r="AR104" s="22" t="inlineStr">
        <is>
          <t>Maharashtra</t>
        </is>
      </c>
    </row>
    <row r="105" ht="14.4" customHeight="1">
      <c r="A105" s="16" t="inlineStr">
        <is>
          <t>PM00434_6039</t>
        </is>
      </c>
      <c r="B105" s="16" t="inlineStr">
        <is>
          <t xml:space="preserve">Mumbai              </t>
        </is>
      </c>
      <c r="C105" s="16" t="inlineStr">
        <is>
          <t>Borivali(W)</t>
        </is>
      </c>
      <c r="D105" s="16" t="inlineStr">
        <is>
          <t xml:space="preserve">Lodha Group                                       </t>
        </is>
      </c>
      <c r="E105" s="16" t="inlineStr">
        <is>
          <t>Borivali Project (Lodha Altus)</t>
        </is>
      </c>
      <c r="F105" s="20" t="inlineStr">
        <is>
          <t>Sale</t>
        </is>
      </c>
      <c r="G105" s="20" t="n">
        <v>13009</v>
      </c>
      <c r="H105" s="18" t="n">
        <v>45870</v>
      </c>
      <c r="I105" s="19" t="inlineStr">
        <is>
          <t>Borivali Project (Lodha Altus)</t>
        </is>
      </c>
      <c r="J105" s="19" t="inlineStr">
        <is>
          <t>C</t>
        </is>
      </c>
      <c r="K105" s="16" t="inlineStr">
        <is>
          <t>Dodh Developers Limited (East nominated Macrotech Developers Limited) authorizes Sigeti Surendran Nair. So Pramodakambale: 44 Address: 44 Address: 44: 41</t>
        </is>
      </c>
      <c r="L105" s="16" t="inlineStr">
        <is>
          <t>-44 Address: -44: 412 ,, Nest No: 4, Building Name: 17G Vardhman Chamber, Block Number: Kavsji Patel Street, Horniman Circle, Road Number: Fort, Mumbai, Maharashtra, Mumbai.</t>
        </is>
      </c>
      <c r="M105" s="20" t="n">
        <v>400001</v>
      </c>
      <c r="N105" s="20" t="n">
        <v>63</v>
      </c>
      <c r="O105" s="20" t="n">
        <v>400092</v>
      </c>
      <c r="P105" s="16" t="inlineStr">
        <is>
          <t>Borivali West,Borivali West,Maharashtra</t>
        </is>
      </c>
      <c r="Q105" s="23" t="n">
        <v>1404</v>
      </c>
      <c r="R105" s="20" t="n">
        <v>14</v>
      </c>
      <c r="S105" s="20" t="n">
        <v>4</v>
      </c>
      <c r="T105" s="16" t="inlineStr">
        <is>
          <t>627 चौ.फूट</t>
        </is>
      </c>
      <c r="U105" s="20" t="n">
        <v>627</v>
      </c>
      <c r="V105" s="20" t="n">
        <v>355</v>
      </c>
      <c r="W105" s="20" t="n">
        <v>627</v>
      </c>
      <c r="X105" s="20" t="n">
        <v>58.25</v>
      </c>
      <c r="Y105" s="20" t="n"/>
      <c r="Z105" s="20">
        <f>ROUND(AB105/U105,0)</f>
        <v/>
      </c>
      <c r="AA105" s="20">
        <f>IFERROR(ROUND(AB105/V105,0),"")</f>
        <v/>
      </c>
      <c r="AB105" s="20" t="n">
        <v>4410000</v>
      </c>
      <c r="AC105" s="20" t="n">
        <v>3170818.53</v>
      </c>
      <c r="AD105" s="20" t="n"/>
      <c r="AE105" s="20" t="inlineStr">
        <is>
          <t>new-flat carpet (redevelopment); old area ignored</t>
        </is>
      </c>
      <c r="AF105" s="20" t="n">
        <v>264600</v>
      </c>
      <c r="AG105" s="20" t="n">
        <v>30000</v>
      </c>
      <c r="AH105" s="16" t="inlineStr">
        <is>
          <t>1)पालिकेचे नाव:mumbai ma.na.pa. इतर वर्णन :, इतर  माहिती:  सदनिका नं. 01,सी 5,ओम श्री गितांजली नगर सी विंग,सी. टी. एस. न. 1,1/ब/1/अ/1,1/अ/1/1,2/ब/1/1 मागाठाणे व्हिलेज,जुने क्षेत्रफळ 355 चौ. फुट कारपेट,त्या बदल्यात मिळणारा नविन सदनिका नं. सी 1404,14 वा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105" s="16" t="inlineStr">
        <is>
          <t>1) Municipal name: Mumbai ma.na.pa. Other details :, other information: House no. 01, C5, Om Sri Gitanjali Nagar C Wing, C. Tea. S. No. C1404,14 or Manzil, Alas Building, area carpet 627 sq ft and a car parking, near Saibba Temple Marg, Saibba Temple, near SV. In front of the road, borivali (west) Mumbai 400092 ... as mentioned in the document ((c.t.s. number: 1, 1/1/1/1/a/1, 1/1/1, 1/1, 2/1;))))))))))))))))))))))))))))))))))))))))))))))</t>
        </is>
      </c>
      <c r="AJ105" s="20" t="n">
        <v>13768191</v>
      </c>
      <c r="AK105" s="20" t="inlineStr">
        <is>
          <t>Primary</t>
        </is>
      </c>
      <c r="AL105" s="21">
        <f>AB105/10^7</f>
        <v/>
      </c>
      <c r="AM105" s="16">
        <f>TEXT(H105,"mmm-yy")</f>
        <v/>
      </c>
      <c r="AN105" s="16">
        <f>"FY "&amp;TEXT(DATE(YEAR(H105)+(MONTH(H105)&gt;=4),1,1),"yy")</f>
        <v/>
      </c>
      <c r="AO105" s="16">
        <f>"FY "&amp;TEXT(DATE(YEAR(H105)+(MONTH(H105)&gt;=4),1,1),"yy") &amp; " " &amp; CHOOSE(LOOKUP(MONTH(H105),{1,4,7,10},{4,1,2,3}),"Q1","Q2","Q3","Q4")</f>
        <v/>
      </c>
      <c r="AP105" s="16" t="inlineStr">
        <is>
          <t>Borivali West</t>
        </is>
      </c>
      <c r="AQ105" s="22" t="inlineStr">
        <is>
          <t>Borivali West</t>
        </is>
      </c>
      <c r="AR105" s="22" t="inlineStr">
        <is>
          <t>Maharashtra</t>
        </is>
      </c>
    </row>
    <row r="106" ht="14.4" customHeight="1">
      <c r="A106" s="16" t="inlineStr">
        <is>
          <t>PM00434_6039</t>
        </is>
      </c>
      <c r="B106" s="16" t="inlineStr">
        <is>
          <t xml:space="preserve">Mumbai              </t>
        </is>
      </c>
      <c r="C106" s="16" t="inlineStr">
        <is>
          <t>Borivali(W)</t>
        </is>
      </c>
      <c r="D106" s="16" t="inlineStr">
        <is>
          <t xml:space="preserve">Lodha Group                                       </t>
        </is>
      </c>
      <c r="E106" s="16" t="inlineStr">
        <is>
          <t>Borivali Project (Lodha Altus)</t>
        </is>
      </c>
      <c r="F106" s="20" t="inlineStr">
        <is>
          <t>Sale</t>
        </is>
      </c>
      <c r="G106" s="20" t="n">
        <v>12601</v>
      </c>
      <c r="H106" s="18" t="n">
        <v>45863</v>
      </c>
      <c r="I106" s="19" t="inlineStr">
        <is>
          <t>Borivali Project (Lodha Altus)</t>
        </is>
      </c>
      <c r="J106" s="19" t="inlineStr">
        <is>
          <t>C</t>
        </is>
      </c>
      <c r="K106" s="16" t="inlineStr">
        <is>
          <t>Dodh Developers Limited (East nominated Macrotech Developers Limited) authorizes Sigeti Surendran Nair. So Pramodakambale: 44 Address: 44 Address: 44: 41</t>
        </is>
      </c>
      <c r="L106" s="16" t="inlineStr">
        <is>
          <t>-44 Address: -44: 412 ,, Nest No: 4, Building Name: 17G Vardhman Chamber, Block Number: Kavsji Patel Street, Horniman Circle, Road Number: Fort, Mumbai, Maharashtra, Mumbai.</t>
        </is>
      </c>
      <c r="M106" s="20" t="n">
        <v>400001</v>
      </c>
      <c r="N106" s="20" t="n">
        <v>67</v>
      </c>
      <c r="O106" s="20" t="n">
        <v>400092</v>
      </c>
      <c r="P106" s="16" t="inlineStr">
        <is>
          <t>Borivali West,Borivali West,Maharashtra</t>
        </is>
      </c>
      <c r="Q106" s="23" t="n">
        <v>1504</v>
      </c>
      <c r="R106" s="20" t="n">
        <v>15</v>
      </c>
      <c r="S106" s="20" t="n">
        <v>4</v>
      </c>
      <c r="T106" s="16" t="inlineStr">
        <is>
          <t>627 चौ.फूट</t>
        </is>
      </c>
      <c r="U106" s="20" t="n">
        <v>627</v>
      </c>
      <c r="V106" s="20" t="n">
        <v>355</v>
      </c>
      <c r="W106" s="20" t="n">
        <v>627</v>
      </c>
      <c r="X106" s="20" t="n">
        <v>58.25</v>
      </c>
      <c r="Y106" s="20" t="n"/>
      <c r="Z106" s="20">
        <f>ROUND(AB106/U106,0)</f>
        <v/>
      </c>
      <c r="AA106" s="20">
        <f>IFERROR(ROUND(AB106/V106,0),"")</f>
        <v/>
      </c>
      <c r="AB106" s="20" t="n">
        <v>3675000</v>
      </c>
      <c r="AC106" s="20" t="n">
        <v>3170818.53</v>
      </c>
      <c r="AD106" s="20" t="n"/>
      <c r="AE106" s="20" t="inlineStr">
        <is>
          <t>new-flat carpet (redevelopment); old area ignored</t>
        </is>
      </c>
      <c r="AF106" s="20" t="n">
        <v>220500</v>
      </c>
      <c r="AG106" s="20" t="n">
        <v>30000</v>
      </c>
      <c r="AH106" s="16" t="inlineStr">
        <is>
          <t>1)पालिकेचे नाव:mumbai ma.na.pa. इतर वर्णन :, इतर  माहिती: सदनिका नं. 15,सी 2,ओम श्री गितांजली नगर सी विंग,सी. टी. एस. न. 1,1/ब/1/अ/1,1/अ/1/1,2/ब/1/1 मागाठाणे व्हिलेज,जुने क्षेत्रफळ 355 चौ. फुट कारपेट,त्या बदल्यात मिळणारा नविन सदनिका नं. सी 1504,15वा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106" s="16" t="inlineStr">
        <is>
          <t>1) Municipal name: Mumbai ma.na.pa. Other details :, other information: House no. 15, C2, Om Sri Gitajali Nagar C Wing, C. Tea. S. No. C1504,15 or floor, alts building, area carpet 627 sq ft and a car parking, near Saibba Temple Marg, Saibba Temple, near SV. In front of the road, borivali (west) Mumbai 400092 ... as mentioned in the document ((c.t.s. number: 1, 1/1/1/1/a/1, 1/1/1, 1/1, 2/1;))))))))))))))))))))))))))))))))))))))))))))))</t>
        </is>
      </c>
      <c r="AJ106" s="20" t="n">
        <v>13710851</v>
      </c>
      <c r="AK106" s="20" t="inlineStr">
        <is>
          <t>Primary</t>
        </is>
      </c>
      <c r="AL106" s="21">
        <f>AB106/10^7</f>
        <v/>
      </c>
      <c r="AM106" s="16">
        <f>TEXT(H106,"mmm-yy")</f>
        <v/>
      </c>
      <c r="AN106" s="16">
        <f>"FY "&amp;TEXT(DATE(YEAR(H106)+(MONTH(H106)&gt;=4),1,1),"yy")</f>
        <v/>
      </c>
      <c r="AO106" s="16">
        <f>"FY "&amp;TEXT(DATE(YEAR(H106)+(MONTH(H106)&gt;=4),1,1),"yy") &amp; " " &amp; CHOOSE(LOOKUP(MONTH(H106),{1,4,7,10},{4,1,2,3}),"Q1","Q2","Q3","Q4")</f>
        <v/>
      </c>
      <c r="AP106" s="16" t="inlineStr">
        <is>
          <t>Borivali West</t>
        </is>
      </c>
      <c r="AQ106" s="22" t="inlineStr">
        <is>
          <t>Borivali West</t>
        </is>
      </c>
      <c r="AR106" s="22" t="inlineStr">
        <is>
          <t>Maharashtra</t>
        </is>
      </c>
    </row>
    <row r="107" ht="14.4" customHeight="1">
      <c r="A107" s="16" t="inlineStr">
        <is>
          <t>PM00434_6039</t>
        </is>
      </c>
      <c r="B107" s="16" t="inlineStr">
        <is>
          <t xml:space="preserve">Mumbai              </t>
        </is>
      </c>
      <c r="C107" s="16" t="inlineStr">
        <is>
          <t>Borivali(W)</t>
        </is>
      </c>
      <c r="D107" s="16" t="inlineStr">
        <is>
          <t xml:space="preserve">Lodha Group                                       </t>
        </is>
      </c>
      <c r="E107" s="16" t="inlineStr">
        <is>
          <t>Borivali Project (Lodha Altus)</t>
        </is>
      </c>
      <c r="F107" s="20" t="inlineStr">
        <is>
          <t>Sale</t>
        </is>
      </c>
      <c r="G107" s="20" t="n">
        <v>12747</v>
      </c>
      <c r="H107" s="18" t="n">
        <v>45867</v>
      </c>
      <c r="I107" s="19" t="inlineStr">
        <is>
          <t>Borivali Project (Lodha Altus)</t>
        </is>
      </c>
      <c r="J107" s="19" t="inlineStr">
        <is>
          <t>C</t>
        </is>
      </c>
      <c r="K107" s="16" t="inlineStr">
        <is>
          <t>Dodh Developers Limited (East nominated Macrotech Developers Limited) authorizes Sigeti Surendran Nair. So Pramodakambale: 44 Address: 44 Address: 44: 41</t>
        </is>
      </c>
      <c r="L107" s="16" t="inlineStr">
        <is>
          <t>-44 Address: -44: 412 ,, Nest No: 4, Building Name: 17G Vardhman Chamber, Block Number: Kavsji Patel Street, Horniman Circle, Road Number: Fort, Mumbai, Maharashtra, Mumbai.</t>
        </is>
      </c>
      <c r="M107" s="20" t="n">
        <v>400001</v>
      </c>
      <c r="N107" s="20" t="n">
        <v>46</v>
      </c>
      <c r="O107" s="20" t="n">
        <v>400092</v>
      </c>
      <c r="P107" s="16" t="inlineStr">
        <is>
          <t>Borivali West,Borivali West,Maharashtra</t>
        </is>
      </c>
      <c r="Q107" s="23" t="n">
        <v>1604</v>
      </c>
      <c r="R107" s="20" t="n">
        <v>16</v>
      </c>
      <c r="S107" s="20" t="n">
        <v>4</v>
      </c>
      <c r="T107" s="16" t="inlineStr">
        <is>
          <t>627 चौ.फूट</t>
        </is>
      </c>
      <c r="U107" s="20" t="n">
        <v>627</v>
      </c>
      <c r="V107" s="20" t="n">
        <v>355</v>
      </c>
      <c r="W107" s="20" t="n">
        <v>627</v>
      </c>
      <c r="X107" s="20" t="n">
        <v>58.25</v>
      </c>
      <c r="Y107" s="20" t="n"/>
      <c r="Z107" s="20">
        <f>ROUND(AB107/U107,0)</f>
        <v/>
      </c>
      <c r="AA107" s="20">
        <f>IFERROR(ROUND(AB107/V107,0),"")</f>
        <v/>
      </c>
      <c r="AB107" s="20" t="n">
        <v>4410000</v>
      </c>
      <c r="AC107" s="20" t="n">
        <v>3170818.53</v>
      </c>
      <c r="AD107" s="20" t="n"/>
      <c r="AE107" s="20" t="inlineStr">
        <is>
          <t>new-flat carpet (redevelopment); old area ignored</t>
        </is>
      </c>
      <c r="AF107" s="20" t="n">
        <v>264600</v>
      </c>
      <c r="AG107" s="20" t="n">
        <v>30000</v>
      </c>
      <c r="AH107" s="16" t="inlineStr">
        <is>
          <t>1)पालिकेचे नाव:mumbai ma.na.pa. इतर वर्णन :, इतर  माहिती:  सदनिका नं. 10,सी 7,ओम श्री गितांजली नगर सी विंग,सी. टी. एस. न. 1,1/ब/1/अ/1,1/अ/1/1,2/ब/1/1 मागाठाणे व्हिलेज,जुने क्षेत्रफळ 355 चौ. फुट कारपेट,त्या बदल्यात मिळणारा नविन सदनिका नं. सी 1604,16 वा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107" s="16" t="inlineStr">
        <is>
          <t>1) Municipal name: Mumbai ma.na.pa. Other details :, other information: House no. 10, C7, Om Sri Gitanjali Nagar C Wing, C. Tea. S. No. C1604,16 and Manzil, Alus Building, area carpet 627 sq ft and a car parking, near Saibba Temple Marg, Saibba Temple, near SV. In front of the road, borivali (west) Mumbai 400092 ... as mentioned in the document ((c.t.s. number: 1, 1/1/1/1/a/1, 1/1/1, 1/1, 2/1;))))))))))))))))))))))))))))))))))))))))))))))</t>
        </is>
      </c>
      <c r="AJ107" s="20" t="n">
        <v>13724798</v>
      </c>
      <c r="AK107" s="20" t="inlineStr">
        <is>
          <t>Primary</t>
        </is>
      </c>
      <c r="AL107" s="21">
        <f>AB107/10^7</f>
        <v/>
      </c>
      <c r="AM107" s="16">
        <f>TEXT(H107,"mmm-yy")</f>
        <v/>
      </c>
      <c r="AN107" s="16">
        <f>"FY "&amp;TEXT(DATE(YEAR(H107)+(MONTH(H107)&gt;=4),1,1),"yy")</f>
        <v/>
      </c>
      <c r="AO107" s="16">
        <f>"FY "&amp;TEXT(DATE(YEAR(H107)+(MONTH(H107)&gt;=4),1,1),"yy") &amp; " " &amp; CHOOSE(LOOKUP(MONTH(H107),{1,4,7,10},{4,1,2,3}),"Q1","Q2","Q3","Q4")</f>
        <v/>
      </c>
      <c r="AP107" s="16" t="inlineStr">
        <is>
          <t>Borivali West</t>
        </is>
      </c>
      <c r="AQ107" s="22" t="inlineStr">
        <is>
          <t>Borivali West</t>
        </is>
      </c>
      <c r="AR107" s="22" t="inlineStr">
        <is>
          <t>Maharashtra</t>
        </is>
      </c>
    </row>
    <row r="108" ht="14.4" customHeight="1">
      <c r="A108" s="16" t="inlineStr">
        <is>
          <t>PM00434_6039</t>
        </is>
      </c>
      <c r="B108" s="16" t="inlineStr">
        <is>
          <t xml:space="preserve">Mumbai              </t>
        </is>
      </c>
      <c r="C108" s="16" t="inlineStr">
        <is>
          <t>Borivali(W)</t>
        </is>
      </c>
      <c r="D108" s="16" t="inlineStr">
        <is>
          <t xml:space="preserve">Lodha Group                                       </t>
        </is>
      </c>
      <c r="E108" s="16" t="inlineStr">
        <is>
          <t>Borivali Project (Lodha Altus)</t>
        </is>
      </c>
      <c r="F108" s="20" t="inlineStr">
        <is>
          <t>Sale</t>
        </is>
      </c>
      <c r="G108" s="20" t="n">
        <v>12607</v>
      </c>
      <c r="H108" s="18" t="n">
        <v>45863</v>
      </c>
      <c r="I108" s="19" t="inlineStr">
        <is>
          <t>Borivali Project (Lodha Altus)</t>
        </is>
      </c>
      <c r="J108" s="19" t="inlineStr">
        <is>
          <t>C</t>
        </is>
      </c>
      <c r="K108" s="16" t="inlineStr">
        <is>
          <t>Dodh Developers Limited (East nominated Macrotech Developers Limited) authorizes Sigeti Surendran Nair. So Pramodakambale: 44 Address: 44 Address: 44: 41</t>
        </is>
      </c>
      <c r="L108" s="16" t="inlineStr">
        <is>
          <t>-44 Address: -44: 412 ,, Nest No: 4, Building Name: 17G Vardhman Chamber, Block Number: Kavsji Patel Street, Horniman Circle, Road Number: Fort, Mumbai, Maharashtra, Mumbai.</t>
        </is>
      </c>
      <c r="M108" s="20" t="n">
        <v>400001</v>
      </c>
      <c r="N108" s="20" t="n">
        <v>66</v>
      </c>
      <c r="O108" s="20" t="n">
        <v>400092</v>
      </c>
      <c r="P108" s="16" t="inlineStr">
        <is>
          <t>Borivali West,Borivali West,Maharashtra</t>
        </is>
      </c>
      <c r="Q108" s="23" t="n">
        <v>1704</v>
      </c>
      <c r="R108" s="20" t="n">
        <v>17</v>
      </c>
      <c r="S108" s="20" t="n">
        <v>4</v>
      </c>
      <c r="T108" s="16" t="inlineStr">
        <is>
          <t>627 चौ.फूट</t>
        </is>
      </c>
      <c r="U108" s="20" t="n">
        <v>627</v>
      </c>
      <c r="V108" s="20" t="n">
        <v>355</v>
      </c>
      <c r="W108" s="20" t="n">
        <v>627</v>
      </c>
      <c r="X108" s="20" t="n">
        <v>58.25</v>
      </c>
      <c r="Y108" s="20" t="n"/>
      <c r="Z108" s="20">
        <f>ROUND(AB108/U108,0)</f>
        <v/>
      </c>
      <c r="AA108" s="20">
        <f>IFERROR(ROUND(AB108/V108,0),"")</f>
        <v/>
      </c>
      <c r="AB108" s="20" t="n">
        <v>4410000</v>
      </c>
      <c r="AC108" s="20" t="n">
        <v>3170818.53</v>
      </c>
      <c r="AD108" s="20" t="n"/>
      <c r="AE108" s="20" t="inlineStr">
        <is>
          <t>new-flat carpet (redevelopment); old area ignored</t>
        </is>
      </c>
      <c r="AF108" s="20" t="n">
        <v>264600</v>
      </c>
      <c r="AG108" s="20" t="n">
        <v>30000</v>
      </c>
      <c r="AH108" s="16" t="inlineStr">
        <is>
          <t>1)पालिकेचे नाव:mumbai ma.na.pa. इतर वर्णन :, इतर  माहिती: सदनिका नं. 16,सी 5,ओम श्री गितांजली नगर सी विंग,सी. टी. एस. न. 1,1/ब/1/अ/1,1/अ/1/1,2/ब/1/1 मागाठाणे व्हिलेज,जुने क्षेत्रफळ 355 चौ. फुट कारपेट,त्या बदल्यात मिळणारा नविन सदनिका नं. सी 1704,17 वा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108" s="16" t="inlineStr">
        <is>
          <t>1) Municipal name: Mumbai ma.na.pa. Other details :, other information: House no. 16, C5, Om Shri Gitanjali Nagar C Wing, C. T. S. No. 1,1/1/1/1/1/1/1/1/1/1/1/1/1/1 track village, old area 355 square carpet, a new house in return. C 1704,17 or floor, alts building, area carpet 627 sq ft and a car parking, near Saibba Temple Marg, Saibaba Temple, near SV. In front of the road, borivali (west) Mumbai 400092 ... as mentioned in the document ((c.t.s. number: 1, 1/1/1/1/a/1, 1/1/1, 1/1, 2/1;))))))))))))))))))))))))))))))))))))))))))))))</t>
        </is>
      </c>
      <c r="AJ108" s="20" t="n">
        <v>13710444</v>
      </c>
      <c r="AK108" s="20" t="inlineStr">
        <is>
          <t>Primary</t>
        </is>
      </c>
      <c r="AL108" s="21">
        <f>AB108/10^7</f>
        <v/>
      </c>
      <c r="AM108" s="16">
        <f>TEXT(H108,"mmm-yy")</f>
        <v/>
      </c>
      <c r="AN108" s="16">
        <f>"FY "&amp;TEXT(DATE(YEAR(H108)+(MONTH(H108)&gt;=4),1,1),"yy")</f>
        <v/>
      </c>
      <c r="AO108" s="16">
        <f>"FY "&amp;TEXT(DATE(YEAR(H108)+(MONTH(H108)&gt;=4),1,1),"yy") &amp; " " &amp; CHOOSE(LOOKUP(MONTH(H108),{1,4,7,10},{4,1,2,3}),"Q1","Q2","Q3","Q4")</f>
        <v/>
      </c>
      <c r="AP108" s="16" t="inlineStr">
        <is>
          <t>Borivali West</t>
        </is>
      </c>
      <c r="AQ108" s="22" t="inlineStr">
        <is>
          <t>Borivali West</t>
        </is>
      </c>
      <c r="AR108" s="22" t="inlineStr">
        <is>
          <t>Maharashtra</t>
        </is>
      </c>
    </row>
    <row r="109" ht="14.4" customHeight="1">
      <c r="A109" s="16" t="inlineStr">
        <is>
          <t>PM00434_6039</t>
        </is>
      </c>
      <c r="B109" s="16" t="inlineStr">
        <is>
          <t xml:space="preserve">Mumbai              </t>
        </is>
      </c>
      <c r="C109" s="16" t="inlineStr">
        <is>
          <t>Borivali(W)</t>
        </is>
      </c>
      <c r="D109" s="16" t="inlineStr">
        <is>
          <t xml:space="preserve">Lodha Group                                       </t>
        </is>
      </c>
      <c r="E109" s="16" t="inlineStr">
        <is>
          <t>Borivali Project (Lodha Altus)</t>
        </is>
      </c>
      <c r="F109" s="20" t="inlineStr">
        <is>
          <t>Sale</t>
        </is>
      </c>
      <c r="G109" s="20" t="n">
        <v>12589</v>
      </c>
      <c r="H109" s="18" t="n">
        <v>45863</v>
      </c>
      <c r="I109" s="19" t="inlineStr">
        <is>
          <t>Borivali Project (Lodha Altus)</t>
        </is>
      </c>
      <c r="J109" s="19" t="inlineStr">
        <is>
          <t>C</t>
        </is>
      </c>
      <c r="K109" s="16" t="inlineStr">
        <is>
          <t>Dodh Developers Limited (East nominated Macrotech Developers Limited) authorizes Sigeti Surendran Nair. So Pramodakambale: 44 Address: 44 Address: 44: 41</t>
        </is>
      </c>
      <c r="L109" s="16" t="inlineStr">
        <is>
          <t>-44 Address: -44: 412 ,, Nest No: 4, Building Name: 17G Vardhman Chamber, Block Number: Kavsji Patel Street, Horniman Circle, Road Number: Fort, Mumbai, Maharashtra, Mumbai.</t>
        </is>
      </c>
      <c r="M109" s="20" t="n">
        <v>400001</v>
      </c>
      <c r="N109" s="20" t="n">
        <v>84</v>
      </c>
      <c r="O109" s="20" t="n">
        <v>400092</v>
      </c>
      <c r="P109" s="16" t="inlineStr">
        <is>
          <t>Borivali West,Borivali West,Maharashtra</t>
        </is>
      </c>
      <c r="Q109" s="23" t="n">
        <v>1804</v>
      </c>
      <c r="R109" s="20" t="n">
        <v>18</v>
      </c>
      <c r="S109" s="20" t="n">
        <v>4</v>
      </c>
      <c r="T109" s="16" t="inlineStr">
        <is>
          <t>627 चौ.फूट</t>
        </is>
      </c>
      <c r="U109" s="20" t="n">
        <v>627</v>
      </c>
      <c r="V109" s="20" t="n">
        <v>355</v>
      </c>
      <c r="W109" s="20" t="n">
        <v>627</v>
      </c>
      <c r="X109" s="20" t="n">
        <v>58.25</v>
      </c>
      <c r="Y109" s="20" t="n"/>
      <c r="Z109" s="20">
        <f>ROUND(AB109/U109,0)</f>
        <v/>
      </c>
      <c r="AA109" s="20">
        <f>IFERROR(ROUND(AB109/V109,0),"")</f>
        <v/>
      </c>
      <c r="AB109" s="20" t="n">
        <v>4410000</v>
      </c>
      <c r="AC109" s="20" t="n">
        <v>3170818.53</v>
      </c>
      <c r="AD109" s="20" t="n"/>
      <c r="AE109" s="20" t="inlineStr">
        <is>
          <t>new-flat carpet (redevelopment); old area ignored</t>
        </is>
      </c>
      <c r="AF109" s="20" t="n">
        <v>264600</v>
      </c>
      <c r="AG109" s="20" t="n">
        <v>30000</v>
      </c>
      <c r="AH109" s="16" t="inlineStr">
        <is>
          <t>1)पालिकेचे नाव:mumbai ma.na.pa. इतर वर्णन :, इतर  माहिती:  सदनिका नं. 14,सी 7,ओम श्री गितांजली नगर सी विंग,सी. टी. एस. न. 1,1/ब/1/अ/1,1/अ/1/1,2/ब/1/1 मागाठाणे व्हिलेज,जुने क्षेत्रफळ 355 चौ. फुट कारपेट,त्या बदल्यात मिळणारा नविन सदनिका नं. सी 1804,18 वा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109" s="16" t="inlineStr">
        <is>
          <t>1) Municipal name: Mumbai ma.na.pa. Other details :, other information: House no. 14, C7, Om Sri Gitanjali Nagar C Wing, C. Tea. S. No. C1804,18th floor, alts building, area carpet 627 sq ft and a car parking, near Saibba Temple Marg, Saibaba Temple, near SV. In front of the road, borivali (west) Mumbai 400092 ... as mentioned in the document ((c.t.s. number: 1, 1/1/1/1/a/1, 1/1/1, 1/1, 2/1;))))))))))))))))))))))))))))))))))))))))))))))</t>
        </is>
      </c>
      <c r="AJ109" s="20" t="n">
        <v>13708180</v>
      </c>
      <c r="AK109" s="20" t="inlineStr">
        <is>
          <t>Primary</t>
        </is>
      </c>
      <c r="AL109" s="21">
        <f>AB109/10^7</f>
        <v/>
      </c>
      <c r="AM109" s="16">
        <f>TEXT(H109,"mmm-yy")</f>
        <v/>
      </c>
      <c r="AN109" s="16">
        <f>"FY "&amp;TEXT(DATE(YEAR(H109)+(MONTH(H109)&gt;=4),1,1),"yy")</f>
        <v/>
      </c>
      <c r="AO109" s="16">
        <f>"FY "&amp;TEXT(DATE(YEAR(H109)+(MONTH(H109)&gt;=4),1,1),"yy") &amp; " " &amp; CHOOSE(LOOKUP(MONTH(H109),{1,4,7,10},{4,1,2,3}),"Q1","Q2","Q3","Q4")</f>
        <v/>
      </c>
      <c r="AP109" s="16" t="inlineStr">
        <is>
          <t>Borivali West</t>
        </is>
      </c>
      <c r="AQ109" s="22" t="inlineStr">
        <is>
          <t>Borivali West</t>
        </is>
      </c>
      <c r="AR109" s="22" t="inlineStr">
        <is>
          <t>Maharashtra</t>
        </is>
      </c>
    </row>
    <row r="110" ht="14.4" customHeight="1">
      <c r="A110" s="16" t="inlineStr">
        <is>
          <t>PM00434_6039</t>
        </is>
      </c>
      <c r="B110" s="16" t="inlineStr">
        <is>
          <t xml:space="preserve">Mumbai              </t>
        </is>
      </c>
      <c r="C110" s="16" t="inlineStr">
        <is>
          <t>Borivali(W)</t>
        </is>
      </c>
      <c r="D110" s="16" t="inlineStr">
        <is>
          <t xml:space="preserve">Lodha Group                                       </t>
        </is>
      </c>
      <c r="E110" s="16" t="inlineStr">
        <is>
          <t>Borivali Project (Lodha Altus)</t>
        </is>
      </c>
      <c r="F110" s="20" t="inlineStr">
        <is>
          <t>Sale</t>
        </is>
      </c>
      <c r="G110" s="20" t="n">
        <v>13231</v>
      </c>
      <c r="H110" s="18" t="n">
        <v>45874</v>
      </c>
      <c r="I110" s="19" t="inlineStr">
        <is>
          <t>Borivali Project (Lodha Altus)</t>
        </is>
      </c>
      <c r="J110" s="19" t="inlineStr">
        <is>
          <t>C</t>
        </is>
      </c>
      <c r="K110" s="16" t="inlineStr">
        <is>
          <t>Dodh Developers Limited (East nominated Macrotech Developers Limited) authorizes Sigeti Surendran Nair. So Pramodakambale: 44 Address: 44 Address: 44: 41</t>
        </is>
      </c>
      <c r="L110" s="16" t="inlineStr">
        <is>
          <t>-44 Address: -44: 412 ,, Nest No: 4, Building Name: 17G Vardhman Chamber, Block Number: Kavsji Patel Street, Horniman Circle, Road Number: Fort, Mumbai, Maharashtra, Mumbai.</t>
        </is>
      </c>
      <c r="M110" s="20" t="n">
        <v>400001</v>
      </c>
      <c r="N110" s="20" t="n">
        <v>71</v>
      </c>
      <c r="O110" s="20" t="n">
        <v>400092</v>
      </c>
      <c r="P110" s="16" t="inlineStr">
        <is>
          <t>Borivali West,Borivali West,Maharashtra</t>
        </is>
      </c>
      <c r="Q110" s="23" t="n">
        <v>1904</v>
      </c>
      <c r="R110" s="20" t="n">
        <v>19</v>
      </c>
      <c r="S110" s="20" t="n">
        <v>4</v>
      </c>
      <c r="T110" s="16" t="inlineStr">
        <is>
          <t>627 चौ.फूट</t>
        </is>
      </c>
      <c r="U110" s="20" t="n">
        <v>627</v>
      </c>
      <c r="V110" s="20" t="n">
        <v>355</v>
      </c>
      <c r="W110" s="20" t="n">
        <v>627</v>
      </c>
      <c r="X110" s="20" t="n">
        <v>58.25</v>
      </c>
      <c r="Y110" s="20" t="n"/>
      <c r="Z110" s="20">
        <f>ROUND(AB110/U110,0)</f>
        <v/>
      </c>
      <c r="AA110" s="20">
        <f>IFERROR(ROUND(AB110/V110,0),"")</f>
        <v/>
      </c>
      <c r="AB110" s="20" t="n">
        <v>4410000</v>
      </c>
      <c r="AC110" s="20" t="n">
        <v>3170818.53</v>
      </c>
      <c r="AD110" s="20" t="n"/>
      <c r="AE110" s="20" t="inlineStr">
        <is>
          <t>new-flat carpet (redevelopment); old area ignored</t>
        </is>
      </c>
      <c r="AF110" s="20" t="n">
        <v>264600</v>
      </c>
      <c r="AG110" s="20" t="n">
        <v>30000</v>
      </c>
      <c r="AH110" s="16" t="inlineStr">
        <is>
          <t>1)पालिकेचे नाव:mumbai ma.na.pa. इतर वर्णन :, इतर  माहिती:  सदनिका नं. 17,सी 4,ओम श्री गितांजली नगर सी विंग,सी. टी. एस. न. 1,1/ब/1/अ/1,1/अ/1/1,2/ब/1/1 मागाठाणे व्हिलेज,जुने क्षेत्रफळ 355 चौ. फुट कारपेट,त्या बदल्यात मिळणारा नविन सदनिका नं. सी 1904,19 वा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110" s="16" t="inlineStr">
        <is>
          <t>1) Municipal name: Mumbai ma.na.pa. Other details :, other information: House no. 17, C4, Om Shri Gitanjali Nagar C Wing, C. T. S. No. No. C in 1904,19th floor, ALTS Building, area carpet 627 sq ft and a car parking, near Saibba Temple Marg, Saibaba Temple, near SV. In front of the road, borivali (west) Mumbai 400092 ... as mentioned in the document ((c.t.s. number: 1, 1/1/1/1/a/1, 1/1/1, 1/1, 2/1;))))))))))))))))))))))))))))))))))))))))))))))</t>
        </is>
      </c>
      <c r="AJ110" s="20" t="n">
        <v>13812334</v>
      </c>
      <c r="AK110" s="20" t="inlineStr">
        <is>
          <t>Primary</t>
        </is>
      </c>
      <c r="AL110" s="21">
        <f>AB110/10^7</f>
        <v/>
      </c>
      <c r="AM110" s="16">
        <f>TEXT(H110,"mmm-yy")</f>
        <v/>
      </c>
      <c r="AN110" s="16">
        <f>"FY "&amp;TEXT(DATE(YEAR(H110)+(MONTH(H110)&gt;=4),1,1),"yy")</f>
        <v/>
      </c>
      <c r="AO110" s="16">
        <f>"FY "&amp;TEXT(DATE(YEAR(H110)+(MONTH(H110)&gt;=4),1,1),"yy") &amp; " " &amp; CHOOSE(LOOKUP(MONTH(H110),{1,4,7,10},{4,1,2,3}),"Q1","Q2","Q3","Q4")</f>
        <v/>
      </c>
      <c r="AP110" s="16" t="inlineStr">
        <is>
          <t>Borivali West</t>
        </is>
      </c>
      <c r="AQ110" s="22" t="inlineStr">
        <is>
          <t>Borivali West</t>
        </is>
      </c>
      <c r="AR110" s="22" t="inlineStr">
        <is>
          <t>Maharashtra</t>
        </is>
      </c>
    </row>
    <row r="111" ht="14.4" customHeight="1">
      <c r="A111" s="16" t="inlineStr">
        <is>
          <t>PM00434_6039</t>
        </is>
      </c>
      <c r="B111" s="16" t="inlineStr">
        <is>
          <t xml:space="preserve">Mumbai              </t>
        </is>
      </c>
      <c r="C111" s="16" t="inlineStr">
        <is>
          <t>Borivali(W)</t>
        </is>
      </c>
      <c r="D111" s="16" t="inlineStr">
        <is>
          <t xml:space="preserve">Lodha Group                                       </t>
        </is>
      </c>
      <c r="E111" s="16" t="inlineStr">
        <is>
          <t>Borivali Project (Lodha Altus)</t>
        </is>
      </c>
      <c r="F111" s="20" t="inlineStr">
        <is>
          <t>Sale</t>
        </is>
      </c>
      <c r="G111" s="20" t="n">
        <v>12595</v>
      </c>
      <c r="H111" s="18" t="n">
        <v>45863</v>
      </c>
      <c r="I111" s="19" t="inlineStr">
        <is>
          <t>Borivali Project (Lodha Altus)</t>
        </is>
      </c>
      <c r="J111" s="19" t="inlineStr">
        <is>
          <t>C</t>
        </is>
      </c>
      <c r="K111" s="16" t="inlineStr">
        <is>
          <t>Dodh Developers Limited (East nominated Macrotech Developers Limited) authorizes Sigeti Surendran Nair. So Pramodakambale: 44 Address: 44 Address: 44: 41</t>
        </is>
      </c>
      <c r="L111" s="16" t="inlineStr">
        <is>
          <t>-44 Address: -44: 412 ,, Nest No: 4, Building Name: 17G Vardhman Chamber, Block Number: Kavsji Patel Street, Horniman Circle, Road Number: Fort, Mumbai, Maharashtra, Mumbai.</t>
        </is>
      </c>
      <c r="M111" s="20" t="n">
        <v>400001</v>
      </c>
      <c r="N111" s="20" t="n">
        <v>74</v>
      </c>
      <c r="O111" s="20" t="n">
        <v>400092</v>
      </c>
      <c r="P111" s="16" t="inlineStr">
        <is>
          <t>Borivali West,Borivali West,Maharashtra</t>
        </is>
      </c>
      <c r="Q111" s="23" t="n">
        <v>2004</v>
      </c>
      <c r="R111" s="20" t="n">
        <v>20</v>
      </c>
      <c r="S111" s="20" t="n">
        <v>4</v>
      </c>
      <c r="T111" s="16" t="inlineStr">
        <is>
          <t>627 चौ.फूट</t>
        </is>
      </c>
      <c r="U111" s="20" t="n">
        <v>627</v>
      </c>
      <c r="V111" s="20" t="n">
        <v>355</v>
      </c>
      <c r="W111" s="20" t="n">
        <v>627</v>
      </c>
      <c r="X111" s="20" t="n">
        <v>58.25</v>
      </c>
      <c r="Y111" s="20" t="n"/>
      <c r="Z111" s="20">
        <f>ROUND(AB111/U111,0)</f>
        <v/>
      </c>
      <c r="AA111" s="20">
        <f>IFERROR(ROUND(AB111/V111,0),"")</f>
        <v/>
      </c>
      <c r="AB111" s="20" t="n">
        <v>4410000</v>
      </c>
      <c r="AC111" s="20" t="n">
        <v>3170818.53</v>
      </c>
      <c r="AD111" s="20" t="n"/>
      <c r="AE111" s="20" t="inlineStr">
        <is>
          <t>new-flat carpet (redevelopment); old area ignored</t>
        </is>
      </c>
      <c r="AF111" s="20" t="n">
        <v>264600</v>
      </c>
      <c r="AG111" s="20" t="n">
        <v>30000</v>
      </c>
      <c r="AH111" s="16" t="inlineStr">
        <is>
          <t>1)पालिकेचे नाव:mumbai ma.na.pa. इतर वर्णन :, इतर  माहिती:  सदनिका नं. 17,सी 8,ओम श्री गितांजली नगर सी विंग,सी. टी. एस. न. 1,1/ब/1/अ/1,1/अ/1/1,2/ब/1/1 मागाठाणे व्हिलेज,जुने क्षेत्रफळ 355 चौ. फुट कारपेट,त्या बदल्यात मिळणारा नविन सदनिका नं. सी 2004,20वा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111" s="16" t="inlineStr">
        <is>
          <t>1) Municipal name: Mumbai ma.na.pa. Other details :, other information: House no. 17, C8, Om Sri Gitanjali Nagar C Wing, C. Tea. S. No. C 2004,20th floor, Altus building, area carpet 627 sq ft and a car parking, near Saibba Temple Marg, Saibaba Temple, near SV. In front of the road, borivali (west) Mumbai 400092 ... as mentioned in the document ((c.t.s. number: 1, 1/1/1/1/a/1, 1/1/1, 1/1, 2/1;))))))))))))))))))))))))))))))))))))))))))))))</t>
        </is>
      </c>
      <c r="AJ111" s="20" t="n">
        <v>13711011</v>
      </c>
      <c r="AK111" s="20" t="inlineStr">
        <is>
          <t>Primary</t>
        </is>
      </c>
      <c r="AL111" s="21">
        <f>AB111/10^7</f>
        <v/>
      </c>
      <c r="AM111" s="16">
        <f>TEXT(H111,"mmm-yy")</f>
        <v/>
      </c>
      <c r="AN111" s="16">
        <f>"FY "&amp;TEXT(DATE(YEAR(H111)+(MONTH(H111)&gt;=4),1,1),"yy")</f>
        <v/>
      </c>
      <c r="AO111" s="16">
        <f>"FY "&amp;TEXT(DATE(YEAR(H111)+(MONTH(H111)&gt;=4),1,1),"yy") &amp; " " &amp; CHOOSE(LOOKUP(MONTH(H111),{1,4,7,10},{4,1,2,3}),"Q1","Q2","Q3","Q4")</f>
        <v/>
      </c>
      <c r="AP111" s="16" t="inlineStr">
        <is>
          <t>Borivali West</t>
        </is>
      </c>
      <c r="AQ111" s="22" t="inlineStr">
        <is>
          <t>Borivali West</t>
        </is>
      </c>
      <c r="AR111" s="22" t="inlineStr">
        <is>
          <t>Maharashtra</t>
        </is>
      </c>
    </row>
    <row r="112" ht="14.4" customHeight="1">
      <c r="A112" s="16" t="inlineStr">
        <is>
          <t>PM00434_6039</t>
        </is>
      </c>
      <c r="B112" s="16" t="inlineStr">
        <is>
          <t xml:space="preserve">Mumbai              </t>
        </is>
      </c>
      <c r="C112" s="16" t="inlineStr">
        <is>
          <t>Borivali(W)</t>
        </is>
      </c>
      <c r="D112" s="16" t="inlineStr">
        <is>
          <t xml:space="preserve">Lodha Group                                       </t>
        </is>
      </c>
      <c r="E112" s="16" t="inlineStr">
        <is>
          <t>Borivali Project (Lodha Altus)</t>
        </is>
      </c>
      <c r="F112" s="20" t="inlineStr">
        <is>
          <t>Sale</t>
        </is>
      </c>
      <c r="G112" s="20" t="n">
        <v>12588</v>
      </c>
      <c r="H112" s="18" t="n">
        <v>45863</v>
      </c>
      <c r="I112" s="19" t="inlineStr">
        <is>
          <t>Borivali Project (Lodha Altus)</t>
        </is>
      </c>
      <c r="J112" s="19" t="inlineStr">
        <is>
          <t>C</t>
        </is>
      </c>
      <c r="K112" s="16" t="inlineStr">
        <is>
          <t>Dodh Developers Limited (East nominated Macrotech Developers Limited) authorizes Sigeti Surendran Nair. So Pramodakambale: 44 Address: 44 Address: 44: 41</t>
        </is>
      </c>
      <c r="L112" s="16" t="inlineStr">
        <is>
          <t>-44 Address: -44: 412 ,, Nest No: 4, Building Name: 17G Vardhman Chamber, Block Number: Kavsji Patel Street, Horniman Circle, Road Number: Fort, Mumbai, Maharashtra, Mumbai.</t>
        </is>
      </c>
      <c r="M112" s="20" t="n">
        <v>400001</v>
      </c>
      <c r="N112" s="20" t="n">
        <v>73</v>
      </c>
      <c r="O112" s="20" t="n">
        <v>400092</v>
      </c>
      <c r="P112" s="16" t="inlineStr">
        <is>
          <t>Borivali West,Borivali West,Maharashtra</t>
        </is>
      </c>
      <c r="Q112" s="23" t="n">
        <v>2104</v>
      </c>
      <c r="R112" s="20" t="n">
        <v>21</v>
      </c>
      <c r="S112" s="20" t="n">
        <v>4</v>
      </c>
      <c r="T112" s="16" t="inlineStr">
        <is>
          <t>627 चौ.फूट</t>
        </is>
      </c>
      <c r="U112" s="20" t="n">
        <v>627</v>
      </c>
      <c r="V112" s="20" t="n">
        <v>355</v>
      </c>
      <c r="W112" s="20" t="n">
        <v>627</v>
      </c>
      <c r="X112" s="20" t="n">
        <v>58.25</v>
      </c>
      <c r="Y112" s="20" t="n"/>
      <c r="Z112" s="20">
        <f>ROUND(AB112/U112,0)</f>
        <v/>
      </c>
      <c r="AA112" s="20">
        <f>IFERROR(ROUND(AB112/V112,0),"")</f>
        <v/>
      </c>
      <c r="AB112" s="20" t="n">
        <v>4410000</v>
      </c>
      <c r="AC112" s="20" t="n">
        <v>3314955.9</v>
      </c>
      <c r="AD112" s="20" t="n"/>
      <c r="AE112" s="20" t="inlineStr">
        <is>
          <t>new-flat carpet (redevelopment); old area ignored</t>
        </is>
      </c>
      <c r="AF112" s="20" t="n">
        <v>264600</v>
      </c>
      <c r="AG112" s="20" t="n">
        <v>30000</v>
      </c>
      <c r="AH112" s="16" t="inlineStr">
        <is>
          <t>1)पालिकेचे नाव:mumbai ma.na.pa. इतर वर्णन :, इतर  माहिती:  सदनिका नं. 18,सी 7,ओम श्री गितांजली नगर सी विंग,सी. टी. एस. न. 1,1/ब/1/अ/1,1/अ/1/1,2/ब/1/1 मागाठाणे व्हिलेज,जुने क्षेत्रफळ 355 चौ. फुट कारपेट,त्या बदल्यात मिळणारा नविन सदनिका नं. सी 2104,21वा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112" s="16" t="inlineStr">
        <is>
          <t>1) Municipal name: Mumbai ma.na.pa. Other details :, other information: House no. 18, C7, Om Sri Gitanjali Nagar C Wing, C. Tea. S. No. C 2104,21 or Floor, ALTS Building, Area Carpet 627 sq ft and a car parking, near Saibba Temple Marg, Saibba Temple, near SV. In front of the road, borivali (west) Mumbai 400092 ... as mentioned in the document ((c.t.s. number: 1, 1/1/1/1/a/1, 1/1/1, 1/1, 2/1;))))))))))))))))))))))))))))))))))))))))))))))</t>
        </is>
      </c>
      <c r="AJ112" s="20" t="n">
        <v>13708215</v>
      </c>
      <c r="AK112" s="20" t="inlineStr">
        <is>
          <t>Primary</t>
        </is>
      </c>
      <c r="AL112" s="21">
        <f>AB112/10^7</f>
        <v/>
      </c>
      <c r="AM112" s="16">
        <f>TEXT(H112,"mmm-yy")</f>
        <v/>
      </c>
      <c r="AN112" s="16">
        <f>"FY "&amp;TEXT(DATE(YEAR(H112)+(MONTH(H112)&gt;=4),1,1),"yy")</f>
        <v/>
      </c>
      <c r="AO112" s="16">
        <f>"FY "&amp;TEXT(DATE(YEAR(H112)+(MONTH(H112)&gt;=4),1,1),"yy") &amp; " " &amp; CHOOSE(LOOKUP(MONTH(H112),{1,4,7,10},{4,1,2,3}),"Q1","Q2","Q3","Q4")</f>
        <v/>
      </c>
      <c r="AP112" s="16" t="inlineStr">
        <is>
          <t>Borivali West</t>
        </is>
      </c>
      <c r="AQ112" s="22" t="inlineStr">
        <is>
          <t>Borivali West</t>
        </is>
      </c>
      <c r="AR112" s="22" t="inlineStr">
        <is>
          <t>Maharashtra</t>
        </is>
      </c>
    </row>
    <row r="113" ht="14.4" customHeight="1">
      <c r="A113" s="16" t="inlineStr">
        <is>
          <t>PM00434_6039</t>
        </is>
      </c>
      <c r="B113" s="16" t="inlineStr">
        <is>
          <t xml:space="preserve">Mumbai              </t>
        </is>
      </c>
      <c r="C113" s="16" t="inlineStr">
        <is>
          <t>Borivali(W)</t>
        </is>
      </c>
      <c r="D113" s="16" t="inlineStr">
        <is>
          <t xml:space="preserve">Lodha Group                                       </t>
        </is>
      </c>
      <c r="E113" s="16" t="inlineStr">
        <is>
          <t>Borivali Project (Lodha Altus)</t>
        </is>
      </c>
      <c r="F113" s="20" t="inlineStr">
        <is>
          <t>Sale</t>
        </is>
      </c>
      <c r="G113" s="20" t="n">
        <v>13246</v>
      </c>
      <c r="H113" s="18" t="n">
        <v>45874</v>
      </c>
      <c r="I113" s="19" t="inlineStr">
        <is>
          <t>Borivali Project (Lodha Altus)</t>
        </is>
      </c>
      <c r="J113" s="19" t="inlineStr">
        <is>
          <t>C</t>
        </is>
      </c>
      <c r="K113" s="16" t="inlineStr">
        <is>
          <t>Dodh Developers Limited (East nominated Macrotech Developers Limited) authorizes Sigeti Surendran Nair. So Pramodakambale: 44 Address: 44 Address: 44: 41</t>
        </is>
      </c>
      <c r="L113" s="16" t="inlineStr">
        <is>
          <t>-44 Address: -44: 412 ,, Nest No: 4, Building Name: 17G Vardhman Chamber, Block Number: Kavsji Patel Street, Horniman Circle, Road Number: Fort, Mumbai, Maharashtra, Mumbai.</t>
        </is>
      </c>
      <c r="M113" s="20" t="n">
        <v>400001</v>
      </c>
      <c r="N113" s="20" t="n">
        <v>86</v>
      </c>
      <c r="O113" s="20" t="n">
        <v>400092</v>
      </c>
      <c r="P113" s="16" t="inlineStr">
        <is>
          <t>Borivali West,Borivali West,Maharashtra</t>
        </is>
      </c>
      <c r="Q113" s="23" t="n">
        <v>2204</v>
      </c>
      <c r="R113" s="20" t="n">
        <v>22</v>
      </c>
      <c r="S113" s="20" t="n">
        <v>4</v>
      </c>
      <c r="T113" s="16" t="inlineStr">
        <is>
          <t>627 चौ.फूट</t>
        </is>
      </c>
      <c r="U113" s="20" t="n">
        <v>627</v>
      </c>
      <c r="V113" s="20" t="n">
        <v>355</v>
      </c>
      <c r="W113" s="20" t="n">
        <v>627</v>
      </c>
      <c r="X113" s="20" t="n">
        <v>58.25</v>
      </c>
      <c r="Y113" s="20" t="n"/>
      <c r="Z113" s="20">
        <f>ROUND(AB113/U113,0)</f>
        <v/>
      </c>
      <c r="AA113" s="20">
        <f>IFERROR(ROUND(AB113/V113,0),"")</f>
        <v/>
      </c>
      <c r="AB113" s="20" t="n">
        <v>4410000</v>
      </c>
      <c r="AC113" s="20" t="n">
        <v>3314955.9</v>
      </c>
      <c r="AD113" s="20" t="n"/>
      <c r="AE113" s="20" t="inlineStr">
        <is>
          <t>new-flat carpet (redevelopment); old area ignored</t>
        </is>
      </c>
      <c r="AF113" s="20" t="n">
        <v>264600</v>
      </c>
      <c r="AG113" s="20" t="n">
        <v>30000</v>
      </c>
      <c r="AH113" s="16" t="inlineStr">
        <is>
          <t>1)पालिकेचे नाव:mumbai ma.na.pa. इतर वर्णन :, इतर  माहिती:  सदनिका नं. 12,सी 2,ओम श्री गितांजली नगर सी विंग,सी. टी. एस. न. 1,1/ब/1/अ/1,1/अ/1/1,2/ब/1/1 मागाठाणे व्हिलेज,जुने क्षेत्रफळ 355 चौ. फुट कारपेट,त्या बदल्यात मिळणारा नविन सदनिका नं. सी 2204,22 वा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113" s="16" t="inlineStr">
        <is>
          <t>1) Municipal name: Mumbai ma.na.pa. Other details :, other information: House no. 12, C2, Om Shri Gitanjali Nagar C Wing, C. T. S. No. No. C2204,22 or floor, alts building, area carpet 627 sq ft and a car parking, near Saibba Temple Marg, near Saibba Temple, SV. In front of the road, borivali (west) Mumbai 400092 ... as mentioned in the document ((c.t.s. number: 1, 1/1/1/1/a/1, 1/1/1, 1/1, 2/1;))))))))))))))))))))))))))))))))))))))))))))))</t>
        </is>
      </c>
      <c r="AJ113" s="20" t="n">
        <v>13812271</v>
      </c>
      <c r="AK113" s="20" t="inlineStr">
        <is>
          <t>Primary</t>
        </is>
      </c>
      <c r="AL113" s="21">
        <f>AB113/10^7</f>
        <v/>
      </c>
      <c r="AM113" s="16">
        <f>TEXT(H113,"mmm-yy")</f>
        <v/>
      </c>
      <c r="AN113" s="16">
        <f>"FY "&amp;TEXT(DATE(YEAR(H113)+(MONTH(H113)&gt;=4),1,1),"yy")</f>
        <v/>
      </c>
      <c r="AO113" s="16">
        <f>"FY "&amp;TEXT(DATE(YEAR(H113)+(MONTH(H113)&gt;=4),1,1),"yy") &amp; " " &amp; CHOOSE(LOOKUP(MONTH(H113),{1,4,7,10},{4,1,2,3}),"Q1","Q2","Q3","Q4")</f>
        <v/>
      </c>
      <c r="AP113" s="16" t="inlineStr">
        <is>
          <t>Borivali West</t>
        </is>
      </c>
      <c r="AQ113" s="22" t="inlineStr">
        <is>
          <t>Borivali West</t>
        </is>
      </c>
      <c r="AR113" s="22" t="inlineStr">
        <is>
          <t>Maharashtra</t>
        </is>
      </c>
    </row>
    <row r="114" ht="14.4" customHeight="1">
      <c r="A114" s="16" t="inlineStr">
        <is>
          <t>PM00434_6039</t>
        </is>
      </c>
      <c r="B114" s="16" t="inlineStr">
        <is>
          <t xml:space="preserve">Mumbai              </t>
        </is>
      </c>
      <c r="C114" s="16" t="inlineStr">
        <is>
          <t>Borivali(W)</t>
        </is>
      </c>
      <c r="D114" s="16" t="inlineStr">
        <is>
          <t xml:space="preserve">Lodha Group                                       </t>
        </is>
      </c>
      <c r="E114" s="16" t="inlineStr">
        <is>
          <t>Borivali Project (Lodha Altus)</t>
        </is>
      </c>
      <c r="F114" s="20" t="inlineStr">
        <is>
          <t>Sale</t>
        </is>
      </c>
      <c r="G114" s="20" t="n">
        <v>13995</v>
      </c>
      <c r="H114" s="18" t="n">
        <v>45888</v>
      </c>
      <c r="I114" s="19" t="inlineStr">
        <is>
          <t>Borivali Project (Lodha Altus)</t>
        </is>
      </c>
      <c r="J114" s="19" t="inlineStr">
        <is>
          <t>C</t>
        </is>
      </c>
      <c r="K114" s="16" t="inlineStr">
        <is>
          <t>Dodh Developers Limited (East nominated Macrotech Developers Limited) authorizes Sigeti Surendran Nair. So Pramodakambale: 44 Address: 44 Address: 44: 41</t>
        </is>
      </c>
      <c r="L114" s="16" t="inlineStr">
        <is>
          <t>-44 Address: -44: 412 ,, Nest No: 4, Building Name: 17G Vardhman Chamber, Block Number: Kavsji Patel Street, Horniman Circle, Road Number: Fort, Mumbai, Maharashtra, Mumbai.</t>
        </is>
      </c>
      <c r="M114" s="20" t="n">
        <v>400001</v>
      </c>
      <c r="N114" s="20" t="n">
        <v>62</v>
      </c>
      <c r="O114" s="20" t="n">
        <v>400092</v>
      </c>
      <c r="P114" s="16" t="inlineStr">
        <is>
          <t>Borivali West,Borivali West,Maharashtra</t>
        </is>
      </c>
      <c r="Q114" s="23" t="n">
        <v>2304</v>
      </c>
      <c r="R114" s="20" t="n">
        <v>23</v>
      </c>
      <c r="S114" s="20" t="n">
        <v>4</v>
      </c>
      <c r="T114" s="16" t="inlineStr">
        <is>
          <t>627 चौ.फूट</t>
        </is>
      </c>
      <c r="U114" s="20" t="n">
        <v>627</v>
      </c>
      <c r="V114" s="20" t="n">
        <v>355</v>
      </c>
      <c r="W114" s="20" t="n">
        <v>627</v>
      </c>
      <c r="X114" s="20" t="n">
        <v>58.25</v>
      </c>
      <c r="Y114" s="20" t="n"/>
      <c r="Z114" s="20">
        <f>ROUND(AB114/U114,0)</f>
        <v/>
      </c>
      <c r="AA114" s="20">
        <f>IFERROR(ROUND(AB114/V114,0),"")</f>
        <v/>
      </c>
      <c r="AB114" s="20" t="n">
        <v>3748500</v>
      </c>
      <c r="AC114" s="20" t="n">
        <v>3314955.9</v>
      </c>
      <c r="AD114" s="20" t="n"/>
      <c r="AE114" s="20" t="inlineStr">
        <is>
          <t>new-flat carpet (redevelopment); old area ignored</t>
        </is>
      </c>
      <c r="AF114" s="20" t="n">
        <v>225000</v>
      </c>
      <c r="AG114" s="20" t="n">
        <v>30000</v>
      </c>
      <c r="AH114" s="16" t="inlineStr">
        <is>
          <t>1)पालिकेचे नाव:mumbai ma.na.pa. इतर वर्णन :, इतर  माहिती:  सदनिका नं. 08,सी 6,ओम श्री गितांजली नगर सी विंग,सी. टी. एस. न. 1,1/ब/1/अ/1,1/अ/1/1,2/ब/1/1 मागाठाणे व्हिलेज,जुने क्षेत्रफळ 355 चौ. फुट कारपेट,त्या बदल्यात मिळणारा नविन सदनिका नं. सी 2304,23 वा मजला,अलटस बिल्डिंग,क्षेत्रफळ कारपेट 627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114" s="16" t="inlineStr">
        <is>
          <t>1) Municipal name: Mumbai ma.na.pa. Other details :, other information: House no. 08, C6, Om Sri Gitanjali Nagar C Wing, C. Tea. S. No. C2304,22V and floor, Elus Building, area carpet 627 sq ft and a car parking, near Saibba Temple Marg, Saibba Temple, near SV. In front of the road, borivali (west) Mumbai 400092 ... as mentioned in the document ((c.t.s. number: 1, 1/1/1/1/a/1, 1/1/1, 1/1, 2/1;))))))))))))))))))))))))))))))))))))))))))))))</t>
        </is>
      </c>
      <c r="AJ114" s="20" t="n">
        <v>13785003</v>
      </c>
      <c r="AK114" s="20" t="inlineStr">
        <is>
          <t>Primary</t>
        </is>
      </c>
      <c r="AL114" s="21">
        <f>AB114/10^7</f>
        <v/>
      </c>
      <c r="AM114" s="16">
        <f>TEXT(H114,"mmm-yy")</f>
        <v/>
      </c>
      <c r="AN114" s="16">
        <f>"FY "&amp;TEXT(DATE(YEAR(H114)+(MONTH(H114)&gt;=4),1,1),"yy")</f>
        <v/>
      </c>
      <c r="AO114" s="16">
        <f>"FY "&amp;TEXT(DATE(YEAR(H114)+(MONTH(H114)&gt;=4),1,1),"yy") &amp; " " &amp; CHOOSE(LOOKUP(MONTH(H114),{1,4,7,10},{4,1,2,3}),"Q1","Q2","Q3","Q4")</f>
        <v/>
      </c>
      <c r="AP114" s="16" t="inlineStr">
        <is>
          <t>Borivali West</t>
        </is>
      </c>
      <c r="AQ114" s="22" t="inlineStr">
        <is>
          <t>Borivali West</t>
        </is>
      </c>
      <c r="AR114" s="22" t="inlineStr">
        <is>
          <t>Maharashtra</t>
        </is>
      </c>
    </row>
    <row r="115" ht="14.4" customHeight="1">
      <c r="A115" s="16" t="inlineStr">
        <is>
          <t>PM00012_9993</t>
        </is>
      </c>
      <c r="B115" s="16" t="inlineStr">
        <is>
          <t xml:space="preserve">Mumbai              </t>
        </is>
      </c>
      <c r="C115" s="16" t="inlineStr">
        <is>
          <t>Borivali(W)</t>
        </is>
      </c>
      <c r="D115" s="16" t="inlineStr">
        <is>
          <t xml:space="preserve">Kalpataru                                         </t>
        </is>
      </c>
      <c r="E115" s="16" t="inlineStr">
        <is>
          <t>Kalpataru Advay</t>
        </is>
      </c>
      <c r="F115" s="20" t="inlineStr">
        <is>
          <t>Sale</t>
        </is>
      </c>
      <c r="G115" s="20" t="n">
        <v>2088</v>
      </c>
      <c r="H115" s="18" t="n">
        <v>45699</v>
      </c>
      <c r="I115" s="19" t="inlineStr">
        <is>
          <t>Kalpataru Advay</t>
        </is>
      </c>
      <c r="J115" s="19" t="inlineStr">
        <is>
          <t>C</t>
        </is>
      </c>
      <c r="K115" s="16" t="n"/>
      <c r="L115" s="16" t="inlineStr">
        <is>
          <t>-44 Address: -44 Address: -44 Address: -44 Address: -nam: -Name Building Name, Mumbai, Maharashtra, Mumbai ., Block no: -Rod no: -, Maharashtra, Mumbai.</t>
        </is>
      </c>
      <c r="M115" s="20" t="n">
        <v>400055</v>
      </c>
      <c r="N115" s="20" t="n">
        <v>42</v>
      </c>
      <c r="O115" s="20" t="n">
        <v>401203</v>
      </c>
      <c r="P115" s="16" t="inlineStr">
        <is>
          <t>Umrale,Vasai,Maharashtra</t>
        </is>
      </c>
      <c r="Q115" s="20" t="n">
        <v>314</v>
      </c>
      <c r="R115" s="20" t="n">
        <v>31</v>
      </c>
      <c r="S115" s="20" t="n">
        <v>14</v>
      </c>
      <c r="T115" s="16" t="inlineStr">
        <is>
          <t>63.63 चौ.मीटर</t>
        </is>
      </c>
      <c r="U115" s="20" t="n">
        <v>684.91</v>
      </c>
      <c r="V115" s="20" t="n">
        <v>685</v>
      </c>
      <c r="W115" s="20" t="n">
        <v>685.02</v>
      </c>
      <c r="X115" s="20" t="n">
        <v>63.64</v>
      </c>
      <c r="Y115" s="20" t="n"/>
      <c r="Z115" s="20">
        <f>ROUND(AB115/U115,0)</f>
        <v/>
      </c>
      <c r="AA115" s="20">
        <f>IFERROR(ROUND(AB115/V115,0),"")</f>
        <v/>
      </c>
      <c r="AB115" s="20" t="n">
        <v>20015198</v>
      </c>
      <c r="AC115" s="20" t="n">
        <v>14300775.423</v>
      </c>
      <c r="AD115" s="20" t="n"/>
      <c r="AE115" s="20" t="inlineStr">
        <is>
          <t>Carpet Area</t>
        </is>
      </c>
      <c r="AF115" s="20" t="n">
        <v>1201000</v>
      </c>
      <c r="AG115" s="20" t="n">
        <v>30000</v>
      </c>
      <c r="AH115" s="16" t="inlineStr">
        <is>
          <t>1)पालिकेचे नाव:मुंबई मनपाइतर वर्णन :, इतर  माहिती:  मुंबई मनपा सदनिका क्रमांक 314,31 वा मजला,सी विंग इमारतीचे नाव- कल्पतरू अद्वय,वझिरा नाका,एक्सर,तालुका बोरिवली,बोरिवली(पश्चिम),मुंबई 400091.(रेरा नं. पी51800077381)इतर माहिती सदनिकाचे क्षेत्रफळ 63.63 चौ.मी. म्हणजेच 685 चौ.फुट रेरा कारपेट एरिया व बाल्कनी क्षेत्र 0.00 चौ.मी. म्हणजेच 0 चौ.फुट सोबत पी3 लेव्हल वरील एक वाहन पार्किंग सहित. पार्किंग युनिट क्रमांक एस8 असून,त्याचे एकूण क्षेत्रफळ 111.35 चौ. फुट असून 14.76 फुट लांबी बाय 7.54 फुट रुंदी बाय 7.87 फुट व्हर्टिकल क्लिअरन्स.(  (     c.t.s. number : सी.टी.एस नं 2 (पार्ट) गाव एक्सर आणि 258/b गाव बोरिवली. ;  )  )</t>
        </is>
      </c>
      <c r="AI115" s="16" t="inlineStr">
        <is>
          <t>1) Municipal Name: Mumbai Municipal Details :: Mumbai Municipal House No. 314,31st floor, C Wing Building Name- Kalotu Aditya, Wazira Naka, Zer, Taluka Borivali, Borivali, Borivali (West), Mumbai 400091) 63.63 square M. The house area is M. That is, 685 sq ft RARA carpet area and balcony area 0.00 square M. M. M. That is, with a vehicle parking at P3 level with 0 square feet. The parking unit number is S8, a total area of ​​111.35 square. The foot is 14.75.</t>
        </is>
      </c>
      <c r="AJ115" s="20" t="n">
        <v>13132317</v>
      </c>
      <c r="AK115" s="20" t="inlineStr">
        <is>
          <t>Primary</t>
        </is>
      </c>
      <c r="AL115" s="21">
        <f>AB115/10^7</f>
        <v/>
      </c>
      <c r="AM115" s="16">
        <f>TEXT(H115,"mmm-yy")</f>
        <v/>
      </c>
      <c r="AN115" s="16">
        <f>"FY "&amp;TEXT(DATE(YEAR(H115)+(MONTH(H115)&gt;=4),1,1),"yy")</f>
        <v/>
      </c>
      <c r="AO115" s="16">
        <f>"FY "&amp;TEXT(DATE(YEAR(H115)+(MONTH(H115)&gt;=4),1,1),"yy") &amp; " " &amp; CHOOSE(LOOKUP(MONTH(H115),{1,4,7,10},{4,1,2,3}),"Q1","Q2","Q3","Q4")</f>
        <v/>
      </c>
      <c r="AP115" s="16" t="inlineStr">
        <is>
          <t>Umrale</t>
        </is>
      </c>
      <c r="AQ115" s="22" t="inlineStr">
        <is>
          <t>Vasai</t>
        </is>
      </c>
      <c r="AR115" s="22" t="inlineStr">
        <is>
          <t>Maharashtra</t>
        </is>
      </c>
    </row>
    <row r="116" ht="14.4" customHeight="1">
      <c r="A116" s="16" t="inlineStr">
        <is>
          <t>PM00012_9993</t>
        </is>
      </c>
      <c r="B116" s="16" t="inlineStr">
        <is>
          <t xml:space="preserve">Mumbai              </t>
        </is>
      </c>
      <c r="C116" s="16" t="inlineStr">
        <is>
          <t>Borivali(W)</t>
        </is>
      </c>
      <c r="D116" s="16" t="inlineStr">
        <is>
          <t xml:space="preserve">Kalpataru                                         </t>
        </is>
      </c>
      <c r="E116" s="16" t="inlineStr">
        <is>
          <t>Kalpataru Advay</t>
        </is>
      </c>
      <c r="F116" s="20" t="inlineStr">
        <is>
          <t>Sale</t>
        </is>
      </c>
      <c r="G116" s="20" t="n">
        <v>19078</v>
      </c>
      <c r="H116" s="18" t="n">
        <v>45980</v>
      </c>
      <c r="I116" s="19" t="inlineStr">
        <is>
          <t>Kalpataru Advay</t>
        </is>
      </c>
      <c r="J116" s="19" t="inlineStr">
        <is>
          <t>C</t>
        </is>
      </c>
      <c r="K116" s="16" t="inlineStr">
        <is>
          <t>Authorized Officer of Kalpataru Limited Sachin Gh</t>
        </is>
      </c>
      <c r="L116" s="16" t="inlineStr">
        <is>
          <t>-Plot No:-0, Mala No:0, Building Name:-101, Kalpataru Synergy, Opp Grand Hyatt, Santa Cruz East, Mumbai, Maharashtra, India., Block No:-, Road No:-, Maharashtra, Mumbai.</t>
        </is>
      </c>
      <c r="M116" s="20" t="n">
        <v>400055</v>
      </c>
      <c r="N116" s="20" t="n">
        <v>72</v>
      </c>
      <c r="O116" s="20" t="n">
        <v>400091</v>
      </c>
      <c r="P116" s="16" t="inlineStr">
        <is>
          <t>Borivali,Borivali West,Maharashtra</t>
        </is>
      </c>
      <c r="Q116" s="20" t="n">
        <v>324</v>
      </c>
      <c r="R116" s="20" t="n">
        <v>32</v>
      </c>
      <c r="S116" s="20" t="n">
        <v>24</v>
      </c>
      <c r="T116" s="16" t="inlineStr">
        <is>
          <t>63.63 चौ.मीटर</t>
        </is>
      </c>
      <c r="U116" s="20" t="n">
        <v>684.91</v>
      </c>
      <c r="V116" s="20" t="n">
        <v>685</v>
      </c>
      <c r="W116" s="20" t="n">
        <v>685.02</v>
      </c>
      <c r="X116" s="20" t="n">
        <v>63.64</v>
      </c>
      <c r="Y116" s="20" t="n"/>
      <c r="Z116" s="20">
        <f>ROUND(AB116/U116,0)</f>
        <v/>
      </c>
      <c r="AA116" s="20">
        <f>IFERROR(ROUND(AB116/V116,0),"")</f>
        <v/>
      </c>
      <c r="AB116" s="20" t="n">
        <v>22854250</v>
      </c>
      <c r="AC116" s="20" t="n">
        <v>14981647.464</v>
      </c>
      <c r="AD116" s="20" t="n"/>
      <c r="AE116" s="20" t="inlineStr">
        <is>
          <t>Carpet Area</t>
        </is>
      </c>
      <c r="AF116" s="20" t="n">
        <v>1371500</v>
      </c>
      <c r="AG116" s="20" t="n">
        <v>30000</v>
      </c>
      <c r="AH116" s="16" t="inlineStr">
        <is>
          <t>1)पालिकेचे नाव:mumbai ma.na.pa. इतर वर्णन :, इतर  माहिती:  मुंबई मनपा सदनिका क्रमांक 324,32 वा हॅबिटेबल मजला,सी विंग इमारतीचे नाव- कल्पतरू अद्वय,वझिरा नाका,एक्सर,तालुका बोरिवली,बोरिवली(पश्चिम),मुंबई 400091.(रेरा नं. पी51800077381)इतर माहिती सदनिकाचे क्षेत्रफळ 63.63 चौ.मी. म्हणजेच 685 चौ.फुट रेरा कारपेट एरिया.सोबत पी 4 लेव्हल वरील एक वाहन पार्किंग सहित. पार्किंग युनिट क्रमांक एस 7 असून,त्याचे एकूण क्षेत्रफळ 111.35 चौ. फुट असून 14.76 फुट लांबी बाय 7.54 फुट रुंदी बाय 7.87 फुट व्हर्टिकल क्लिअरन्स.(  (     c.t.s. number : सी.टी.एस नं 2 (पार्ट) गाव एक्सर आणि 258/b गाव बोरिवली. ;  )  )</t>
        </is>
      </c>
      <c r="AI116" s="16" t="inlineStr">
        <is>
          <t>1) Name of Municipality: Mumbai M.N.P. Other Details:, Other Information: Mumbai Municipality Flat No. 324, 32nd Habitable Floor, C Wing Building Name- Kalpataru Advay, Vazira Naka, Axar, Taluka Borivali, Borivali (West), Mumbai 400091. (Rera No. P51800077381) Other Information Flat Area 63.63 Sq.Mt. That means one vehicle parking at P4 level with 685 sq ft RERA carpet area. Parking unit number is S7, its total area is 111.35 square meters. ft and length is 14.76 ft, width is 7.54 ft and vertical clearance is 7.87 ft.</t>
        </is>
      </c>
      <c r="AJ116" s="20" t="n">
        <v>14043330</v>
      </c>
      <c r="AK116" s="20" t="inlineStr">
        <is>
          <t>Primary</t>
        </is>
      </c>
      <c r="AL116" s="21">
        <f>AB116/10^7</f>
        <v/>
      </c>
      <c r="AM116" s="16">
        <f>TEXT(H116,"mmm-yy")</f>
        <v/>
      </c>
      <c r="AN116" s="16">
        <f>"FY "&amp;TEXT(DATE(YEAR(H116)+(MONTH(H116)&gt;=4),1,1),"yy")</f>
        <v/>
      </c>
      <c r="AO116" s="16">
        <f>"FY "&amp;TEXT(DATE(YEAR(H116)+(MONTH(H116)&gt;=4),1,1),"yy") &amp; " " &amp; CHOOSE(LOOKUP(MONTH(H116),{1,4,7,10},{4,1,2,3}),"Q1","Q2","Q3","Q4")</f>
        <v/>
      </c>
      <c r="AP116" s="16" t="inlineStr">
        <is>
          <t>Borivali</t>
        </is>
      </c>
      <c r="AQ116" s="22" t="inlineStr">
        <is>
          <t>Borivali West</t>
        </is>
      </c>
      <c r="AR116" s="22" t="inlineStr">
        <is>
          <t>Maharashtra</t>
        </is>
      </c>
    </row>
    <row r="117" ht="14.4" customHeight="1">
      <c r="A117" s="16" t="inlineStr">
        <is>
          <t>PM00012_9993</t>
        </is>
      </c>
      <c r="B117" s="16" t="inlineStr">
        <is>
          <t xml:space="preserve">Mumbai              </t>
        </is>
      </c>
      <c r="C117" s="16" t="inlineStr">
        <is>
          <t>Borivali(W)</t>
        </is>
      </c>
      <c r="D117" s="16" t="inlineStr">
        <is>
          <t xml:space="preserve">Kalpataru                                         </t>
        </is>
      </c>
      <c r="E117" s="16" t="inlineStr">
        <is>
          <t>Kalpataru Advay</t>
        </is>
      </c>
      <c r="F117" s="20" t="inlineStr">
        <is>
          <t>Sale</t>
        </is>
      </c>
      <c r="G117" s="20" t="n">
        <v>21007</v>
      </c>
      <c r="H117" s="18" t="n">
        <v>46007</v>
      </c>
      <c r="I117" s="19" t="inlineStr">
        <is>
          <t>Kalpataru Advay</t>
        </is>
      </c>
      <c r="J117" s="19" t="inlineStr">
        <is>
          <t>C</t>
        </is>
      </c>
      <c r="K117" s="16" t="inlineStr">
        <is>
          <t>Kulmukhtyar Gautam Malvankarve for acknowledgment by Sachin Gangali</t>
        </is>
      </c>
      <c r="L117" s="16" t="inlineStr">
        <is>
          <t>-Plot No:-0, Mala No:0, Building Name:-91, Kalpataru Synergy, Opp Grand Hyatt, Santa Cruz East, Mumbai, Maharashtra, Block No:-, Road No:-, Maharashtra, Mumbai.</t>
        </is>
      </c>
      <c r="M117" s="20" t="n">
        <v>400055</v>
      </c>
      <c r="N117" s="20" t="n">
        <v>41</v>
      </c>
      <c r="O117" s="20" t="n">
        <v>400091</v>
      </c>
      <c r="P117" s="16" t="inlineStr">
        <is>
          <t>Borivali,Borivali West,Maharashtra</t>
        </is>
      </c>
      <c r="Q117" s="20" t="n">
        <v>334</v>
      </c>
      <c r="R117" s="20" t="n">
        <v>33</v>
      </c>
      <c r="S117" s="20" t="n">
        <v>34</v>
      </c>
      <c r="T117" s="16" t="inlineStr">
        <is>
          <t>63.63 चौ.मीटर</t>
        </is>
      </c>
      <c r="U117" s="20" t="n">
        <v>684.91</v>
      </c>
      <c r="V117" s="20" t="n">
        <v>685</v>
      </c>
      <c r="W117" s="20" t="n">
        <v>685.02</v>
      </c>
      <c r="X117" s="20" t="n">
        <v>63.64</v>
      </c>
      <c r="Y117" s="20" t="n"/>
      <c r="Z117" s="20">
        <f>ROUND(AB117/U117,0)</f>
        <v/>
      </c>
      <c r="AA117" s="20">
        <f>IFERROR(ROUND(AB117/V117,0),"")</f>
        <v/>
      </c>
      <c r="AB117" s="20" t="n">
        <v>23059750</v>
      </c>
      <c r="AC117" s="20" t="n">
        <v>14981647.464</v>
      </c>
      <c r="AD117" s="20" t="n"/>
      <c r="AE117" s="20" t="inlineStr">
        <is>
          <t>Carpet Area</t>
        </is>
      </c>
      <c r="AF117" s="20" t="n">
        <v>1384000</v>
      </c>
      <c r="AG117" s="20" t="n">
        <v>30000</v>
      </c>
      <c r="AH117" s="16" t="inlineStr">
        <is>
          <t>1)पालिकेचे नाव:mumbai ma.na.pa. इतर वर्णन :, इतर  माहिती:  मुंबई मनपा सदनिका क्रमांक 334,33वा हॅबिटेबल मजला,सी विंग इमारतीचे नाव- कल्पतरू अद्वय,वझिरा नाका,एक्सर,तालुका बोरिवली,बोरिवली(पश्चिम),मुंबई 400091.(रेरा नं. पी51800077381)इतर माहिती सदनिकाचे क्षेत्रफळ 63.63 चौ.मी. म्हणजेच 685 चौ.फुट(रेरा)कारपेट एरिया सोबत बेसमेंट लेव्हल वरील एक वाहन पार्किंग सहित. पार्किंग युनिट क्रमांक एस6 असून,त्याचे एकूण क्षेत्रफळ 111.35 चौ. फुट असून 14.76 फुट लांबी बाय 7.54 फुट रुंदी बाय 7.87 फुट व्हर्टिकल क्लिअरन्स आहे.(  (     c.t.s. number : सी.टी.एस नं 2 (पार्ट) गाव एक्सर आणि 258/b गाव बोरिवली. ;  )  )</t>
        </is>
      </c>
      <c r="AI117" s="16" t="inlineStr">
        <is>
          <t>1) Name of Municipality: Mumbai M.N.P. Other Details:, Other Information: Mumbai Municipality Flat No. 334, 33rd Habitable Floor, C Wing Building Name- Kalpataru Advay, Vazira Naka, Axar, Taluka Borivali, Borivali (West), Mumbai 400091. (Rera No. P51800077381) Other Information Flat Area 63.63 Sq.Mt. i.e. 685 sq ft (RERA) carpet area with one vehicle parking at basement level. Parking unit number is S6, its total area is 111.35 square meters. ft and vertical clearance is 14.76 ft in length, 7.54 ft in width and 7.87 ft.</t>
        </is>
      </c>
      <c r="AJ117" s="20" t="n">
        <v>14158889</v>
      </c>
      <c r="AK117" s="20" t="inlineStr">
        <is>
          <t>Primary</t>
        </is>
      </c>
      <c r="AL117" s="21">
        <f>AB117/10^7</f>
        <v/>
      </c>
      <c r="AM117" s="16">
        <f>TEXT(H117,"mmm-yy")</f>
        <v/>
      </c>
      <c r="AN117" s="16">
        <f>"FY "&amp;TEXT(DATE(YEAR(H117)+(MONTH(H117)&gt;=4),1,1),"yy")</f>
        <v/>
      </c>
      <c r="AO117" s="16">
        <f>"FY "&amp;TEXT(DATE(YEAR(H117)+(MONTH(H117)&gt;=4),1,1),"yy") &amp; " " &amp; CHOOSE(LOOKUP(MONTH(H117),{1,4,7,10},{4,1,2,3}),"Q1","Q2","Q3","Q4")</f>
        <v/>
      </c>
      <c r="AP117" s="16" t="inlineStr">
        <is>
          <t>Borivali</t>
        </is>
      </c>
      <c r="AQ117" s="22" t="inlineStr">
        <is>
          <t>Borivali West</t>
        </is>
      </c>
      <c r="AR117" s="22" t="inlineStr">
        <is>
          <t>Maharashtra</t>
        </is>
      </c>
    </row>
    <row r="118" ht="14.4" customHeight="1">
      <c r="A118" s="16" t="inlineStr">
        <is>
          <t>PM00012_9993</t>
        </is>
      </c>
      <c r="B118" s="16" t="inlineStr">
        <is>
          <t xml:space="preserve">Mumbai              </t>
        </is>
      </c>
      <c r="C118" s="16" t="inlineStr">
        <is>
          <t>Borivali(W)</t>
        </is>
      </c>
      <c r="D118" s="16" t="inlineStr">
        <is>
          <t xml:space="preserve">Kalpataru                                         </t>
        </is>
      </c>
      <c r="E118" s="16" t="inlineStr">
        <is>
          <t>Kalpataru Advay</t>
        </is>
      </c>
      <c r="F118" s="20" t="inlineStr">
        <is>
          <t>Sale</t>
        </is>
      </c>
      <c r="G118" s="20" t="n">
        <v>21166</v>
      </c>
      <c r="H118" s="18" t="n">
        <v>46009</v>
      </c>
      <c r="I118" s="19" t="inlineStr">
        <is>
          <t>Kalpataru Advay</t>
        </is>
      </c>
      <c r="J118" s="19" t="inlineStr">
        <is>
          <t>C</t>
        </is>
      </c>
      <c r="K118" s="16" t="inlineStr">
        <is>
          <t>Kulmukhtyar Gautam Malvankarve Kalpataru Limited For Acknowledgment by Shailesh Reddy's Authorized Signatory:46 Address:Plot No:0</t>
        </is>
      </c>
      <c r="L118" s="16" t="inlineStr">
        <is>
          <t>-Plot No:-0, Mala No:0, Building Name:-91, Kalpataru Synergy, Opp Grand Hyatt, Santa Cruz East, Mumbai, Maharashtra, Block No:-, Road No:-, Maharashtra, Mumbai.</t>
        </is>
      </c>
      <c r="M118" s="20" t="n">
        <v>400055</v>
      </c>
      <c r="N118" s="20" t="n">
        <v>62</v>
      </c>
      <c r="O118" s="20" t="n">
        <v>400068</v>
      </c>
      <c r="P118" s="16" t="inlineStr">
        <is>
          <t>Ketkipada,Dahisar East,Maharashtra</t>
        </is>
      </c>
      <c r="Q118" s="20" t="n">
        <v>354</v>
      </c>
      <c r="R118" s="20" t="n">
        <v>35</v>
      </c>
      <c r="S118" s="20" t="n">
        <v>54</v>
      </c>
      <c r="T118" s="16" t="inlineStr">
        <is>
          <t>63.63 चौ.मीटर</t>
        </is>
      </c>
      <c r="U118" s="20" t="n">
        <v>684.91</v>
      </c>
      <c r="V118" s="20" t="n">
        <v>685</v>
      </c>
      <c r="W118" s="20" t="n">
        <v>685.02</v>
      </c>
      <c r="X118" s="20" t="n">
        <v>63.64</v>
      </c>
      <c r="Y118" s="20" t="n"/>
      <c r="Z118" s="20">
        <f>ROUND(AB118/U118,0)</f>
        <v/>
      </c>
      <c r="AA118" s="20">
        <f>IFERROR(ROUND(AB118/V118,0),"")</f>
        <v/>
      </c>
      <c r="AB118" s="20" t="n">
        <v>22888500</v>
      </c>
      <c r="AC118" s="20" t="n">
        <v>14981647.464</v>
      </c>
      <c r="AD118" s="20" t="n"/>
      <c r="AE118" s="20" t="inlineStr">
        <is>
          <t>Carpet Area</t>
        </is>
      </c>
      <c r="AF118" s="20" t="n">
        <v>1373500</v>
      </c>
      <c r="AG118" s="20" t="n">
        <v>30000</v>
      </c>
      <c r="AH118" s="16" t="inlineStr">
        <is>
          <t>1)पालिकेचे नाव:mumbai ma.na.pa. इतर वर्णन :, इतर  माहिती:  मुंबई मनपा सदनिका क्रमांक 354,35वा हॅबिटेबल मजला,सी विंग इमारतीचे नाव- कल्पतरू अद्वय,वझिरा नाका,एक्सर,तालुका बोरिवली,बोरिवली(पश्चिम),मुंबई 400091.(रेरा नं. पी51800077381)इतर माहिती सदनिकाचे क्षेत्रफळ 63.63 चौ.मी. म्हणजेच 685 चौ.फुट(रेरा)कारपेट एरिया सोबत पी1 लेव्हल वरील एक वाहन पार्किंग सहित. पार्किंग युनिट क्रमांक एस20 असून,त्याचे एकूण क्षेत्रफळ 111.35 चौ. फुट असून 14.76 फुट लांबी बाय 7.54 फुट रुंदी बाय 7.87 फुट व्हर्टिकल क्लिअरन्स आहे.(  (     c.t.s. number : सी.टी.एस नं 2 (पार्ट) गाव एक्सर आणि 258/b गाव बोरिवली. ;  )  )</t>
        </is>
      </c>
      <c r="AI118" s="16" t="inlineStr">
        <is>
          <t>1) Name of Municipality: Mumbai M.N.P. Other Details:, Other Information: Mumbai Municipality Flat No. 354, 35th Habitable Floor, C Wing Building Name- Kalpataru Advay, Vazira Naka, Axar, Taluka Borivali, Borivali (West), Mumbai 400091. (Rera No. P51800077381) Other Information Flat Area 63.63 Sq.Mt. That is, one vehicle parking at P1 level with 685 sq. ft. (RERA) carpet area. Parking unit number is S20, its total area is 111.35 square meters. ft and vertical clearance is 14.76 ft in length, 7.54 ft in width and 7.87 ft.</t>
        </is>
      </c>
      <c r="AJ118" s="20" t="n">
        <v>14167795</v>
      </c>
      <c r="AK118" s="20" t="inlineStr">
        <is>
          <t>Primary</t>
        </is>
      </c>
      <c r="AL118" s="21">
        <f>AB118/10^7</f>
        <v/>
      </c>
      <c r="AM118" s="16">
        <f>TEXT(H118,"mmm-yy")</f>
        <v/>
      </c>
      <c r="AN118" s="16">
        <f>"FY "&amp;TEXT(DATE(YEAR(H118)+(MONTH(H118)&gt;=4),1,1),"yy")</f>
        <v/>
      </c>
      <c r="AO118" s="16">
        <f>"FY "&amp;TEXT(DATE(YEAR(H118)+(MONTH(H118)&gt;=4),1,1),"yy") &amp; " " &amp; CHOOSE(LOOKUP(MONTH(H118),{1,4,7,10},{4,1,2,3}),"Q1","Q2","Q3","Q4")</f>
        <v/>
      </c>
      <c r="AP118" s="16" t="inlineStr">
        <is>
          <t>Ketkipada</t>
        </is>
      </c>
      <c r="AQ118" s="22" t="inlineStr">
        <is>
          <t>Dahisar East</t>
        </is>
      </c>
      <c r="AR118" s="22" t="inlineStr">
        <is>
          <t>Maharashtra</t>
        </is>
      </c>
    </row>
    <row r="119" ht="14.4" customHeight="1">
      <c r="A119" s="16" t="inlineStr">
        <is>
          <t>PM00012_9993</t>
        </is>
      </c>
      <c r="B119" s="16" t="inlineStr">
        <is>
          <t xml:space="preserve">Mumbai              </t>
        </is>
      </c>
      <c r="C119" s="16" t="inlineStr">
        <is>
          <t>Borivali(W)</t>
        </is>
      </c>
      <c r="D119" s="16" t="inlineStr">
        <is>
          <t xml:space="preserve">Kalpataru                                         </t>
        </is>
      </c>
      <c r="E119" s="16" t="inlineStr">
        <is>
          <t>Kalpataru Advay</t>
        </is>
      </c>
      <c r="F119" s="20" t="inlineStr">
        <is>
          <t>Sale</t>
        </is>
      </c>
      <c r="G119" s="20" t="n">
        <v>15439</v>
      </c>
      <c r="H119" s="18" t="n">
        <v>45946</v>
      </c>
      <c r="I119" s="19" t="inlineStr">
        <is>
          <t>Kalpataru Advay</t>
        </is>
      </c>
      <c r="J119" s="19" t="n"/>
      <c r="K119" s="16" t="n"/>
      <c r="L119" s="16" t="n"/>
      <c r="M119" s="20" t="n">
        <v>400092</v>
      </c>
      <c r="N119" s="20" t="n">
        <v>62</v>
      </c>
      <c r="O119" s="20" t="n">
        <v>400092</v>
      </c>
      <c r="P119" s="16" t="inlineStr">
        <is>
          <t>Borivali West,Borivali West,Maharashtra</t>
        </is>
      </c>
      <c r="Q119" s="23" t="n">
        <v>372</v>
      </c>
      <c r="R119" s="20" t="n">
        <v>37</v>
      </c>
      <c r="S119" s="20" t="n">
        <v>72</v>
      </c>
      <c r="T119" s="16" t="inlineStr">
        <is>
          <t>64.40 चौ.मीटर</t>
        </is>
      </c>
      <c r="U119" s="20" t="n">
        <v>693.2</v>
      </c>
      <c r="V119" s="20" t="n">
        <v>630</v>
      </c>
      <c r="W119" s="20" t="n">
        <v>630.02</v>
      </c>
      <c r="X119" s="20" t="n">
        <v>58.53</v>
      </c>
      <c r="Y119" s="20" t="n"/>
      <c r="Z119" s="20">
        <f>ROUND(AB119/U119,0)</f>
        <v/>
      </c>
      <c r="AA119" s="20">
        <f>IFERROR(ROUND(AB119/V119,0),"")</f>
        <v/>
      </c>
      <c r="AB119" s="20" t="n">
        <v>15000000</v>
      </c>
      <c r="AC119" s="20" t="n">
        <v>13939231.35</v>
      </c>
      <c r="AD119" s="20" t="n"/>
      <c r="AE119" s="20" t="inlineStr">
        <is>
          <t>Carpet Area</t>
        </is>
      </c>
      <c r="AF119" s="20" t="n">
        <v>900000</v>
      </c>
      <c r="AG119" s="20" t="n">
        <v>30000</v>
      </c>
      <c r="AH119" s="16" t="inlineStr">
        <is>
          <t>1)पालिकेचे नाव:mumbai ma.na.pa. इतर वर्णन :सदनिका नं: ए 372,टॉवर ए, माळा नं: 37 वा मजला, इमारतीचे नाव: कल्पतरू अद्वय,योगानंद को ऑप हौ सोसा लि, ब्लॉक नं: वझिरा नाका,परांजपे नगर, रोड : ऑफ एलटी रोड,बोरिवली पश्चिम मुंबई 400091, इतर  माहिती:  सदर सदनिकेचे क्षेत्रफळ 630 चौ फुट रेरा कार्पेट म्हणजे 64.40 चौ मीटर बिल्ट अप आहे.,व सोबत एक कार पार्किंग स्पेस ....... इतर वर्णन दस्तात नमूद केल्याप्रमाणे.(  (     c.t.s. number : 2,2 (पार्ट) ;  )  )</t>
        </is>
      </c>
      <c r="AI119" s="16" t="inlineStr">
        <is>
          <t>1)पालिकेचे नाव:mumbai ma.na.pa. इतर वर्णन :सदनिका नं: ए 372,टॉवर ए, माळा नं: 37 वा मजला, इमारतीचे नाव: कल्पतरू अद्वय,योगानंद को ऑप हौ सोसा लि, ब्लॉक नं: वझिरा नाका,परांजपे नगर, रोड : ऑफ एलटी रोड,बोरिवली पश्चिम मुंबई 400091, इतर  माहिती:  सदर सदनिकेचे क्षेत्रफळ 630 चौ फुट रेरा कार्पेट म्हणजे 64.40 चौ मीटर बिल्ट अप आहे.,व सोबत एक कार पार्किंग स्पेस ....... इतर वर्णन दस्तात नमूद केल्याप्रमाणे.(  (     c.t.s. number : 2,2 (पार्ट) ;  )  )</t>
        </is>
      </c>
      <c r="AJ119" s="20" t="n">
        <v>13954123</v>
      </c>
      <c r="AK119" s="20" t="inlineStr">
        <is>
          <t>Primary</t>
        </is>
      </c>
      <c r="AL119" s="21">
        <f>AB119/10^7</f>
        <v/>
      </c>
      <c r="AM119" s="16">
        <f>TEXT(H119,"mmm-yy")</f>
        <v/>
      </c>
      <c r="AN119" s="16">
        <f>"FY "&amp;TEXT(DATE(YEAR(H119)+(MONTH(H119)&gt;=4),1,1),"yy")</f>
        <v/>
      </c>
      <c r="AO119" s="16">
        <f>"FY "&amp;TEXT(DATE(YEAR(H119)+(MONTH(H119)&gt;=4),1,1),"yy") &amp; " " &amp; CHOOSE(LOOKUP(MONTH(H119),{1,4,7,10},{4,1,2,3}),"Q1","Q2","Q3","Q4")</f>
        <v/>
      </c>
      <c r="AP119" s="16" t="inlineStr">
        <is>
          <t>Borivali West</t>
        </is>
      </c>
      <c r="AQ119" s="22" t="inlineStr">
        <is>
          <t>Borivali West</t>
        </is>
      </c>
      <c r="AR119" s="22" t="inlineStr">
        <is>
          <t>Maharashtra</t>
        </is>
      </c>
    </row>
    <row r="120" ht="14.4" customHeight="1">
      <c r="A120" s="16" t="inlineStr">
        <is>
          <t>PM55640_0001</t>
        </is>
      </c>
      <c r="B120" s="16" t="inlineStr">
        <is>
          <t xml:space="preserve">Mumbai              </t>
        </is>
      </c>
      <c r="C120" s="16" t="inlineStr">
        <is>
          <t>Borivali(E)</t>
        </is>
      </c>
      <c r="D120" s="16" t="inlineStr">
        <is>
          <t xml:space="preserve">CCI Projects                                      </t>
        </is>
      </c>
      <c r="E120" s="16" t="inlineStr">
        <is>
          <t>Rivali Park</t>
        </is>
      </c>
      <c r="F120" s="20" t="inlineStr">
        <is>
          <t>Sale</t>
        </is>
      </c>
      <c r="G120" s="20" t="n">
        <v>4606</v>
      </c>
      <c r="H120" s="18" t="n">
        <v>46094</v>
      </c>
      <c r="I120" s="19" t="inlineStr">
        <is>
          <t>Rivali Park</t>
        </is>
      </c>
      <c r="J120" s="19" t="inlineStr">
        <is>
          <t>Sunburst</t>
        </is>
      </c>
      <c r="K120" s="16" t="inlineStr">
        <is>
          <t>Suresh Thackeray Auto Signer of CCI Project Pvt. Ltd.</t>
        </is>
      </c>
      <c r="L120" s="16" t="inlineStr">
        <is>
          <t>- Plot No.:-, Mala No.:-, Building Name:- Office - Rivli Park, CCI Compound, Western Express Highway, Borivali (East), Mumbai, Block No.:-, Road No.:-, Maharashtra, Mumbai.</t>
        </is>
      </c>
      <c r="M120" s="20" t="n">
        <v>400066</v>
      </c>
      <c r="N120" s="20" t="n">
        <v>48</v>
      </c>
      <c r="O120" s="20" t="n">
        <v>400067</v>
      </c>
      <c r="P120" s="16" t="inlineStr">
        <is>
          <t>Kandivali West,Kandivali West,Maharashtra</t>
        </is>
      </c>
      <c r="Q120" s="20" t="n">
        <v>702</v>
      </c>
      <c r="R120" s="20" t="n">
        <v>70</v>
      </c>
      <c r="S120" s="20" t="n">
        <v>2</v>
      </c>
      <c r="T120" s="16" t="inlineStr">
        <is>
          <t>64.71 चौ.मीटर</t>
        </is>
      </c>
      <c r="U120" s="20" t="n">
        <v>696.53</v>
      </c>
      <c r="V120" s="20" t="n">
        <v>633</v>
      </c>
      <c r="W120" s="20" t="n">
        <v>633.03</v>
      </c>
      <c r="X120" s="20" t="n">
        <v>58.81</v>
      </c>
      <c r="Y120" s="20" t="n"/>
      <c r="Z120" s="20">
        <f>ROUND(AB120/U120,0)</f>
        <v/>
      </c>
      <c r="AA120" s="20">
        <f>IFERROR(ROUND(AB120/V120,0),"")</f>
        <v/>
      </c>
      <c r="AB120" s="20" t="n">
        <v>19400000</v>
      </c>
      <c r="AC120" s="20" t="n">
        <v>12487480.01</v>
      </c>
      <c r="AD120" s="20" t="n"/>
      <c r="AE120" s="20" t="inlineStr">
        <is>
          <t>Carpet Area</t>
        </is>
      </c>
      <c r="AF120" s="20" t="n">
        <v>1164000</v>
      </c>
      <c r="AG120" s="20" t="n">
        <v>30000</v>
      </c>
      <c r="AH120" s="16" t="inlineStr">
        <is>
          <t>1)पालिकेचे नाव:mumbai ma.na.pa. इतर वर्णन :, इतर  माहिती:  सदनिका नं: 702,माळा नं: 7 वा मजला,इमारतीचे नाव: रिवाली पार्क - सनबर्स्ट,ब्लॉक नं: बोरिवली पूर्व मुंबई 400066,रोड नं: वेस्टर्न एक्सप्रेस हायवे,सदनिका चे एकूण क्षेत्रफळ 633 चौ फुट कारपेट रेरा,सोबत 1 कार पार्किंग जागा.(  (     c.t.s. number : 165 (part) ;  )  )</t>
        </is>
      </c>
      <c r="AI120" s="16" t="inlineStr">
        <is>
          <t>1) Name of Municipality: Mumbai M.N.P. Other Details:, Other Information: Flat No: 702, Floor No: 7th Floor, Building Name: Rivli Park - Sunburst, Block No: Borivali East Mumbai 400066, Road No: Western Express Highway, Total area of ​​the flat is 633 sq.ft. Carpet rera, with 1 car parking space. (CTS No.: 165 (Part); ))</t>
        </is>
      </c>
      <c r="AJ120" s="20" t="n">
        <v>14376557</v>
      </c>
      <c r="AK120" s="20" t="inlineStr">
        <is>
          <t>Primary</t>
        </is>
      </c>
      <c r="AL120" s="21">
        <f>AB120/10^7</f>
        <v/>
      </c>
      <c r="AM120" s="16">
        <f>TEXT(H120,"mmm-yy")</f>
        <v/>
      </c>
      <c r="AN120" s="16">
        <f>"FY "&amp;TEXT(DATE(YEAR(H120)+(MONTH(H120)&gt;=4),1,1),"yy")</f>
        <v/>
      </c>
      <c r="AO120" s="16">
        <f>"FY "&amp;TEXT(DATE(YEAR(H120)+(MONTH(H120)&gt;=4),1,1),"yy") &amp; " " &amp; CHOOSE(LOOKUP(MONTH(H120),{1,4,7,10},{4,1,2,3}),"Q1","Q2","Q3","Q4")</f>
        <v/>
      </c>
      <c r="AP120" s="16" t="inlineStr">
        <is>
          <t>Kandivali West</t>
        </is>
      </c>
      <c r="AQ120" s="22" t="inlineStr">
        <is>
          <t>Kandivali West</t>
        </is>
      </c>
      <c r="AR120" s="22" t="inlineStr">
        <is>
          <t>Maharashtra</t>
        </is>
      </c>
    </row>
    <row r="121" ht="14.4" customHeight="1">
      <c r="A121" s="16" t="inlineStr">
        <is>
          <t>PM55640_0001</t>
        </is>
      </c>
      <c r="B121" s="16" t="inlineStr">
        <is>
          <t xml:space="preserve">Mumbai              </t>
        </is>
      </c>
      <c r="C121" s="16" t="inlineStr">
        <is>
          <t>Borivali(E)</t>
        </is>
      </c>
      <c r="D121" s="16" t="inlineStr">
        <is>
          <t xml:space="preserve">CCI Projects                                      </t>
        </is>
      </c>
      <c r="E121" s="16" t="inlineStr">
        <is>
          <t>Rivali Park</t>
        </is>
      </c>
      <c r="F121" s="20" t="inlineStr">
        <is>
          <t>Sale</t>
        </is>
      </c>
      <c r="G121" s="20" t="n">
        <v>10575</v>
      </c>
      <c r="H121" s="18" t="n">
        <v>45474</v>
      </c>
      <c r="I121" s="19" t="inlineStr">
        <is>
          <t>Rivali Park</t>
        </is>
      </c>
      <c r="J121" s="19" t="inlineStr">
        <is>
          <t>Sunburst</t>
        </is>
      </c>
      <c r="K121" s="16" t="inlineStr">
        <is>
          <t>Suresh Thackeray Auto Signer of CCI Project Pvt. Ltd.</t>
        </is>
      </c>
      <c r="L121" s="16" t="inlineStr">
        <is>
          <t>- Plot No.:-, Mala No.:-, Building Name:- Office- Rivli Park, CCI Compound, Western Express Highway, Borivali (East ) , Mumbai, Block No: -, Road No: -, Maharashtra, Mumbai.</t>
        </is>
      </c>
      <c r="M121" s="20" t="n">
        <v>400066</v>
      </c>
      <c r="N121" s="20" t="n">
        <v>44</v>
      </c>
      <c r="O121" s="20" t="n">
        <v>401105</v>
      </c>
      <c r="P121" s="16" t="inlineStr">
        <is>
          <t>Bhayander East,Thane,Maharashtra</t>
        </is>
      </c>
      <c r="Q121" s="20" t="n">
        <v>802</v>
      </c>
      <c r="R121" s="20" t="n">
        <v>80</v>
      </c>
      <c r="S121" s="20" t="n">
        <v>2</v>
      </c>
      <c r="T121" s="16" t="inlineStr">
        <is>
          <t>64.71 चौ.मीटर</t>
        </is>
      </c>
      <c r="U121" s="20" t="n">
        <v>696.53</v>
      </c>
      <c r="V121" s="20" t="n">
        <v>633</v>
      </c>
      <c r="W121" s="20" t="n">
        <v>633.03</v>
      </c>
      <c r="X121" s="20" t="n">
        <v>58.81</v>
      </c>
      <c r="Y121" s="20" t="n"/>
      <c r="Z121" s="20">
        <f>ROUND(AB121/U121,0)</f>
        <v/>
      </c>
      <c r="AA121" s="20">
        <f>IFERROR(ROUND(AB121/V121,0),"")</f>
        <v/>
      </c>
      <c r="AB121" s="20" t="n">
        <v>14850000</v>
      </c>
      <c r="AC121" s="20" t="n">
        <v>11352417.01</v>
      </c>
      <c r="AD121" s="20" t="n"/>
      <c r="AE121" s="20" t="inlineStr">
        <is>
          <t>Carpet Area</t>
        </is>
      </c>
      <c r="AF121" s="20" t="n">
        <v>891500</v>
      </c>
      <c r="AG121" s="20" t="n">
        <v>30000</v>
      </c>
      <c r="AH121" s="16" t="inlineStr">
        <is>
          <t>1)पालिकेचे नाव:मुंबई मनपाइतर वर्णन :, इतर  माहिती: सदनिका नं: 802,माळा नं: 8 वा मजला,इमारतीचे नाव: रिवाली पार्क -सनबस्ट,ब्लॉक नं: बोरीवली पूर्व मुंबई 400066,रोड नं: वेस्टर्न एक्सप्रेस हायवे,सदनिका चे एकूण क्षेत्रफळ 633 चौ फुट कारपेट रेरा,सोबत 1 कार पार्किंग जागा.....(  (     c.t.s. number : 165 (part) ;  )  )</t>
        </is>
      </c>
      <c r="AI121" s="16" t="inlineStr">
        <is>
          <t>1) Corporation Name: Mumbai Municipal Corporation Details:, Other Information: Flat No: 802, Floor No: 8th Floor, Building Name: Rivli Park-Sunbust, Block No: Borivali East Mumbai 400066, Road No: Western Express Highway, House Total Area 633 Sq.ft Carpet RERA, With 1 Car Parking Space...( ( CTS No. : 165 (Part) ); ) )</t>
        </is>
      </c>
      <c r="AJ121" s="20" t="n">
        <v>12491307</v>
      </c>
      <c r="AK121" s="20" t="inlineStr">
        <is>
          <t>Primary</t>
        </is>
      </c>
      <c r="AL121" s="21">
        <f>AB121/10^7</f>
        <v/>
      </c>
      <c r="AM121" s="16">
        <f>TEXT(H121,"mmm-yy")</f>
        <v/>
      </c>
      <c r="AN121" s="16">
        <f>"FY "&amp;TEXT(DATE(YEAR(H121)+(MONTH(H121)&gt;=4),1,1),"yy")</f>
        <v/>
      </c>
      <c r="AO121" s="16">
        <f>"FY "&amp;TEXT(DATE(YEAR(H121)+(MONTH(H121)&gt;=4),1,1),"yy") &amp; " " &amp; CHOOSE(LOOKUP(MONTH(H121),{1,4,7,10},{4,1,2,3}),"Q1","Q2","Q3","Q4")</f>
        <v/>
      </c>
      <c r="AP121" s="16" t="inlineStr">
        <is>
          <t>Bhayander East</t>
        </is>
      </c>
      <c r="AQ121" s="22" t="inlineStr">
        <is>
          <t>Thane</t>
        </is>
      </c>
      <c r="AR121" s="22" t="inlineStr">
        <is>
          <t>Maharashtra</t>
        </is>
      </c>
    </row>
    <row r="122" ht="14.4" customHeight="1">
      <c r="A122" s="16" t="inlineStr">
        <is>
          <t>PM55640_0001</t>
        </is>
      </c>
      <c r="B122" s="16" t="inlineStr">
        <is>
          <t xml:space="preserve">Mumbai              </t>
        </is>
      </c>
      <c r="C122" s="16" t="inlineStr">
        <is>
          <t>Borivali(E)</t>
        </is>
      </c>
      <c r="D122" s="16" t="inlineStr">
        <is>
          <t xml:space="preserve">CCI Projects                                      </t>
        </is>
      </c>
      <c r="E122" s="16" t="inlineStr">
        <is>
          <t>Rivali Park</t>
        </is>
      </c>
      <c r="F122" s="20" t="inlineStr">
        <is>
          <t>Sale</t>
        </is>
      </c>
      <c r="G122" s="20" t="n">
        <v>15202</v>
      </c>
      <c r="H122" s="18" t="n">
        <v>45911</v>
      </c>
      <c r="I122" s="19" t="inlineStr">
        <is>
          <t>Rivali Park</t>
        </is>
      </c>
      <c r="J122" s="19" t="inlineStr">
        <is>
          <t>Sunburst</t>
        </is>
      </c>
      <c r="K122" s="16" t="inlineStr">
        <is>
          <t>C Project Project Private Limited Oho Sigantirinath Ayra: 65 Address: 65 Address: Lot No: Building Name: Office Ramli Park</t>
        </is>
      </c>
      <c r="L122" s="16" t="n"/>
      <c r="M122" s="20" t="n">
        <v>400066</v>
      </c>
      <c r="N122" s="20" t="n">
        <v>38</v>
      </c>
      <c r="O122" s="20" t="n">
        <v>400017</v>
      </c>
      <c r="P122" s="16" t="inlineStr">
        <is>
          <t>Dharavi Road,Mumbai,Maharashtra</t>
        </is>
      </c>
      <c r="Q122" s="20" t="n">
        <v>1502</v>
      </c>
      <c r="R122" s="20" t="n">
        <v>15</v>
      </c>
      <c r="S122" s="20" t="n">
        <v>2</v>
      </c>
      <c r="T122" s="16" t="inlineStr">
        <is>
          <t>64.81 चौ.मीटर</t>
        </is>
      </c>
      <c r="U122" s="20" t="n">
        <v>697.61</v>
      </c>
      <c r="V122" s="20" t="n">
        <v>634</v>
      </c>
      <c r="W122" s="20" t="n">
        <v>634</v>
      </c>
      <c r="X122" s="20" t="n">
        <v>58.9</v>
      </c>
      <c r="Y122" s="20" t="n"/>
      <c r="Z122" s="20">
        <f>ROUND(AB122/U122,0)</f>
        <v/>
      </c>
      <c r="AA122" s="20">
        <f>IFERROR(ROUND(AB122/V122,0),"")</f>
        <v/>
      </c>
      <c r="AB122" s="20" t="n">
        <v>17700000</v>
      </c>
      <c r="AC122" s="20" t="n">
        <v>13072340.32</v>
      </c>
      <c r="AD122" s="20" t="n"/>
      <c r="AE122" s="20" t="inlineStr">
        <is>
          <t>Carpet Area</t>
        </is>
      </c>
      <c r="AF122" s="20" t="n">
        <v>1062500</v>
      </c>
      <c r="AG122" s="20" t="n">
        <v>30000</v>
      </c>
      <c r="AH122" s="16" t="inlineStr">
        <is>
          <t>1)पालिकेचे नाव:mumbai ma.na.pa. इतर वर्णन :, इतर  माहिती:  सदनिका नं: . 1502,माळा नं: 15 वा मजला,इमारतीचे नाव: रिवाली पार्क - सनबर्स्ट,ब्लॉक नं: बोरिवली पूर्व मुंबई 400066,रोड नं: वेस्टर्न एक्सप्रेस हायवे,सदनिका चे एकूण क्षेत्रफळ 634 चौ फुट कारपेट रेरा,सोबत 1 कार पार्किंग जागा.(  (     c.t.s. number : 165 (part) ;  )  )</t>
        </is>
      </c>
      <c r="AI122" s="16" t="inlineStr">
        <is>
          <t>1) Municipal name: Mumbai ma.na.pa. Other details :, other information: House no :. 1502, Name: 15th floor, building Name: Rivli Park - Sunbst, Block Number: Borivali East Mumbai 400066, Road No: Western Express Highway, House Total Area 634 sq Foot Carpet Rara, 1 car parking space.</t>
        </is>
      </c>
      <c r="AJ122" s="20" t="n">
        <v>13839724</v>
      </c>
      <c r="AK122" s="20" t="inlineStr">
        <is>
          <t>Primary</t>
        </is>
      </c>
      <c r="AL122" s="21">
        <f>AB122/10^7</f>
        <v/>
      </c>
      <c r="AM122" s="16">
        <f>TEXT(H122,"mmm-yy")</f>
        <v/>
      </c>
      <c r="AN122" s="16">
        <f>"FY "&amp;TEXT(DATE(YEAR(H122)+(MONTH(H122)&gt;=4),1,1),"yy")</f>
        <v/>
      </c>
      <c r="AO122" s="16">
        <f>"FY "&amp;TEXT(DATE(YEAR(H122)+(MONTH(H122)&gt;=4),1,1),"yy") &amp; " " &amp; CHOOSE(LOOKUP(MONTH(H122),{1,4,7,10},{4,1,2,3}),"Q1","Q2","Q3","Q4")</f>
        <v/>
      </c>
      <c r="AP122" s="16" t="inlineStr">
        <is>
          <t>Dharavi Road</t>
        </is>
      </c>
      <c r="AQ122" s="22" t="inlineStr">
        <is>
          <t>Mumbai</t>
        </is>
      </c>
      <c r="AR122" s="22" t="inlineStr">
        <is>
          <t>Maharashtra</t>
        </is>
      </c>
    </row>
    <row r="123" ht="14.4" customHeight="1">
      <c r="A123" s="16" t="inlineStr">
        <is>
          <t>PM55640_0001</t>
        </is>
      </c>
      <c r="B123" s="16" t="inlineStr">
        <is>
          <t xml:space="preserve">Mumbai              </t>
        </is>
      </c>
      <c r="C123" s="16" t="inlineStr">
        <is>
          <t>Borivali(E)</t>
        </is>
      </c>
      <c r="D123" s="16" t="inlineStr">
        <is>
          <t xml:space="preserve">CCI Projects                                      </t>
        </is>
      </c>
      <c r="E123" s="16" t="inlineStr">
        <is>
          <t>Rivali Park</t>
        </is>
      </c>
      <c r="F123" s="20" t="inlineStr">
        <is>
          <t>Sale</t>
        </is>
      </c>
      <c r="G123" s="20" t="n">
        <v>14500</v>
      </c>
      <c r="H123" s="18" t="n">
        <v>45897</v>
      </c>
      <c r="I123" s="19" t="inlineStr">
        <is>
          <t>Rivali Park</t>
        </is>
      </c>
      <c r="J123" s="19" t="inlineStr">
        <is>
          <t>Sunburst</t>
        </is>
      </c>
      <c r="K123" s="16" t="inlineStr">
        <is>
          <t>S. CI Project Limited Oho Signetiirinath Ayarvay: Plot no:</t>
        </is>
      </c>
      <c r="L123" s="16" t="inlineStr">
        <is>
          <t>1): -Name: -S. CI Project Limited Oho Signetiirinath Ayarvay: -Plot no: -, Mal No: -Name of the Induation: Office -Rivali Park, CCI Compound, Western Express Highway, Borivali (East), Mumbai, Mumbai, Mumbai, Mumbai, Mumbai, Mumbai, Mumbai, Mumbai, Mumbai, Mumbai, Mumbai, Mumbai, Mumbai, Mumbai, Mumbai, Mumbai, Mumbai, Mumbai, Mumbai,</t>
        </is>
      </c>
      <c r="M123" s="20" t="n">
        <v>400066</v>
      </c>
      <c r="N123" s="20" t="n">
        <v>26</v>
      </c>
      <c r="O123" s="20" t="n">
        <v>400068</v>
      </c>
      <c r="P123" s="16" t="inlineStr">
        <is>
          <t>Ketkipada,Dahisar East,Maharashtra</t>
        </is>
      </c>
      <c r="Q123" s="20" t="n">
        <v>1503</v>
      </c>
      <c r="R123" s="20" t="n">
        <v>15</v>
      </c>
      <c r="S123" s="20" t="n">
        <v>3</v>
      </c>
      <c r="T123" s="16" t="inlineStr">
        <is>
          <t>64.81 चौ.मीटर</t>
        </is>
      </c>
      <c r="U123" s="20" t="n">
        <v>697.61</v>
      </c>
      <c r="V123" s="20" t="n">
        <v>634</v>
      </c>
      <c r="W123" s="20" t="n">
        <v>634</v>
      </c>
      <c r="X123" s="20" t="n">
        <v>58.9</v>
      </c>
      <c r="Y123" s="20" t="n"/>
      <c r="Z123" s="20">
        <f>ROUND(AB123/U123,0)</f>
        <v/>
      </c>
      <c r="AA123" s="20">
        <f>IFERROR(ROUND(AB123/V123,0),"")</f>
        <v/>
      </c>
      <c r="AB123" s="20" t="n">
        <v>17600000</v>
      </c>
      <c r="AC123" s="20" t="n">
        <v>13072340.32</v>
      </c>
      <c r="AD123" s="20" t="n"/>
      <c r="AE123" s="20" t="inlineStr">
        <is>
          <t>Carpet Area</t>
        </is>
      </c>
      <c r="AF123" s="20" t="n">
        <v>880500</v>
      </c>
      <c r="AG123" s="20" t="n">
        <v>30000</v>
      </c>
      <c r="AH123" s="16" t="inlineStr">
        <is>
          <t>1)पालिकेचे नाव:mumbai ma.na.pa. इतर वर्णन :, इतर  माहिती:  सदनिका नं: . 1503,माळा नं: 15 वा मजला,इमारतीचे नाव: रिवाली पार्क - सनबर्स्ट,ब्लॉक नं: बोरिवली पूर्व मुंबई 400066,रोड नं: वेस्टर्न एक्सप्रेस हायवे,सदनिका चे एकूण क्षेत्रफळ 634 चौ फुट कारपेट रेरा,सोबत 1 कार पार्किंग जागा..................शासन आदेश क्रं मुद्रांक- 2021/अनौ.सं.क्रं.12/प्र.क्रं.107/म-1(धोरण). दि-31/03/2021 अन्वये महिला खरेदीदारा करिता 1% मुद्रांक शुल्क सवलत देण्यात आली आहे(  (     c.t.s. number : 165 (part) ;  )  )</t>
        </is>
      </c>
      <c r="AI123" s="16" t="inlineStr">
        <is>
          <t>1) Municipal name: Mumbai ma.na.pa. Other details :, other information: House no :. 1503, Name: 15th floor, building Name: Rivli Park - Sunbst, Block No: Borivali East Mumbai 400066, Road No: Western Express Highway, House Total area 634 sq ft carpet rays, 1 car parking space ……………………………………… 2021/Innovation. Under D-31/03/2021, 1% stamp duty exemption is given for women buyers ((C.t.s. number: 165 (part);))</t>
        </is>
      </c>
      <c r="AJ123" s="20" t="n">
        <v>13805539</v>
      </c>
      <c r="AK123" s="20" t="inlineStr">
        <is>
          <t>Primary</t>
        </is>
      </c>
      <c r="AL123" s="21">
        <f>AB123/10^7</f>
        <v/>
      </c>
      <c r="AM123" s="16">
        <f>TEXT(H123,"mmm-yy")</f>
        <v/>
      </c>
      <c r="AN123" s="16">
        <f>"FY "&amp;TEXT(DATE(YEAR(H123)+(MONTH(H123)&gt;=4),1,1),"yy")</f>
        <v/>
      </c>
      <c r="AO123" s="16">
        <f>"FY "&amp;TEXT(DATE(YEAR(H123)+(MONTH(H123)&gt;=4),1,1),"yy") &amp; " " &amp; CHOOSE(LOOKUP(MONTH(H123),{1,4,7,10},{4,1,2,3}),"Q1","Q2","Q3","Q4")</f>
        <v/>
      </c>
      <c r="AP123" s="16" t="inlineStr">
        <is>
          <t>Ketkipada</t>
        </is>
      </c>
      <c r="AQ123" s="22" t="inlineStr">
        <is>
          <t>Dahisar East</t>
        </is>
      </c>
      <c r="AR123" s="22" t="inlineStr">
        <is>
          <t>Maharashtra</t>
        </is>
      </c>
    </row>
    <row r="124" ht="14.4" customHeight="1">
      <c r="A124" s="16" t="inlineStr">
        <is>
          <t>PM55640_0001</t>
        </is>
      </c>
      <c r="B124" s="16" t="inlineStr">
        <is>
          <t xml:space="preserve">Mumbai              </t>
        </is>
      </c>
      <c r="C124" s="16" t="inlineStr">
        <is>
          <t>Borivali(E)</t>
        </is>
      </c>
      <c r="D124" s="16" t="inlineStr">
        <is>
          <t xml:space="preserve">CCI Projects                                      </t>
        </is>
      </c>
      <c r="E124" s="16" t="inlineStr">
        <is>
          <t>Rivali Park</t>
        </is>
      </c>
      <c r="F124" s="20" t="inlineStr">
        <is>
          <t>Sale</t>
        </is>
      </c>
      <c r="G124" s="20" t="n">
        <v>12819</v>
      </c>
      <c r="H124" s="18" t="n">
        <v>45868</v>
      </c>
      <c r="I124" s="19" t="inlineStr">
        <is>
          <t>Rivali Park</t>
        </is>
      </c>
      <c r="J124" s="19" t="inlineStr">
        <is>
          <t>Sunburst</t>
        </is>
      </c>
      <c r="K124" s="16" t="inlineStr">
        <is>
          <t>C Project Project Private Limited Oho Sigantirinath Ayra: 65 Address: 65 Address: Lot No: Building Name: Office Ramli Park</t>
        </is>
      </c>
      <c r="L124" s="16" t="n"/>
      <c r="M124" s="20" t="n">
        <v>400066</v>
      </c>
      <c r="N124" s="20" t="n">
        <v>36</v>
      </c>
      <c r="O124" s="20" t="n">
        <v>400091</v>
      </c>
      <c r="P124" s="16" t="inlineStr">
        <is>
          <t>Borivali,Borivali West,Maharashtra</t>
        </is>
      </c>
      <c r="Q124" s="20" t="n">
        <v>1602</v>
      </c>
      <c r="R124" s="20" t="n">
        <v>16</v>
      </c>
      <c r="S124" s="20" t="n">
        <v>2</v>
      </c>
      <c r="T124" s="16" t="inlineStr">
        <is>
          <t>64.81 चौ.मीटर</t>
        </is>
      </c>
      <c r="U124" s="20" t="n">
        <v>697.61</v>
      </c>
      <c r="V124" s="20" t="n">
        <v>634</v>
      </c>
      <c r="W124" s="20" t="n">
        <v>634</v>
      </c>
      <c r="X124" s="20" t="n">
        <v>58.9</v>
      </c>
      <c r="Y124" s="20" t="n"/>
      <c r="Z124" s="20">
        <f>ROUND(AB124/U124,0)</f>
        <v/>
      </c>
      <c r="AA124" s="20">
        <f>IFERROR(ROUND(AB124/V124,0),"")</f>
        <v/>
      </c>
      <c r="AB124" s="20" t="n">
        <v>17700000</v>
      </c>
      <c r="AC124" s="20" t="n">
        <v>13072340.32</v>
      </c>
      <c r="AD124" s="20" t="n"/>
      <c r="AE124" s="20" t="inlineStr">
        <is>
          <t>Carpet Area</t>
        </is>
      </c>
      <c r="AF124" s="20" t="n">
        <v>1062500</v>
      </c>
      <c r="AG124" s="20" t="n">
        <v>30000</v>
      </c>
      <c r="AH124" s="16" t="inlineStr">
        <is>
          <t>1)पालिकेचे नाव:mumbai ma.na.pa. इतर वर्णन :, इतर  माहिती:  सदनिका नं: 1602,माळा नं: 16 वा मजला,इमारतीचे नाव: रिवाली पार्क - सनबर्स्ट,ब्लॉक नं: बोरिवली पूर्व मुंबई 400066,रोड नं: वेस्टर्न एक्सप्रेस हायवे,सदनिका चे एकूण क्षेत्रफळ 634 चौ फुट कारपेट रेरा,सोबत 1 कार पार्किंग जागा.(  (     c.t.s. number : 165 (part) ;  )  )</t>
        </is>
      </c>
      <c r="AI124" s="16" t="inlineStr">
        <is>
          <t>1) Municipal name: Mumbai ma.na.pa. Other Details :, Other Information: House No: 1602, Goods No: 16th floor, building Name: Rivli Park - Sunbst, Block Number: Borivali East Mumbai 400066, Road No .: Western Express Highway, 634 sq ft carin Rara, 1 car parking space. ,</t>
        </is>
      </c>
      <c r="AJ124" s="20" t="n">
        <v>13745597</v>
      </c>
      <c r="AK124" s="20" t="inlineStr">
        <is>
          <t>Primary</t>
        </is>
      </c>
      <c r="AL124" s="21">
        <f>AB124/10^7</f>
        <v/>
      </c>
      <c r="AM124" s="16">
        <f>TEXT(H124,"mmm-yy")</f>
        <v/>
      </c>
      <c r="AN124" s="16">
        <f>"FY "&amp;TEXT(DATE(YEAR(H124)+(MONTH(H124)&gt;=4),1,1),"yy")</f>
        <v/>
      </c>
      <c r="AO124" s="16">
        <f>"FY "&amp;TEXT(DATE(YEAR(H124)+(MONTH(H124)&gt;=4),1,1),"yy") &amp; " " &amp; CHOOSE(LOOKUP(MONTH(H124),{1,4,7,10},{4,1,2,3}),"Q1","Q2","Q3","Q4")</f>
        <v/>
      </c>
      <c r="AP124" s="16" t="inlineStr">
        <is>
          <t>Borivali</t>
        </is>
      </c>
      <c r="AQ124" s="22" t="inlineStr">
        <is>
          <t>Borivali West</t>
        </is>
      </c>
      <c r="AR124" s="22" t="inlineStr">
        <is>
          <t>Maharashtra</t>
        </is>
      </c>
    </row>
    <row r="125" ht="14.4" customHeight="1">
      <c r="A125" s="16" t="inlineStr">
        <is>
          <t>PM55640_0001</t>
        </is>
      </c>
      <c r="B125" s="16" t="inlineStr">
        <is>
          <t xml:space="preserve">Mumbai              </t>
        </is>
      </c>
      <c r="C125" s="16" t="inlineStr">
        <is>
          <t>Borivali(E)</t>
        </is>
      </c>
      <c r="D125" s="16" t="inlineStr">
        <is>
          <t xml:space="preserve">CCI Projects                                      </t>
        </is>
      </c>
      <c r="E125" s="16" t="inlineStr">
        <is>
          <t>Rivali Park</t>
        </is>
      </c>
      <c r="F125" s="20" t="inlineStr">
        <is>
          <t>Sale</t>
        </is>
      </c>
      <c r="G125" s="20" t="n">
        <v>15976</v>
      </c>
      <c r="H125" s="18" t="n">
        <v>45926</v>
      </c>
      <c r="I125" s="19" t="inlineStr">
        <is>
          <t>Rivali Park</t>
        </is>
      </c>
      <c r="J125" s="19" t="inlineStr">
        <is>
          <t>Sunburst</t>
        </is>
      </c>
      <c r="K125" s="16" t="inlineStr">
        <is>
          <t>Sainath Ayreve</t>
        </is>
      </c>
      <c r="L125" s="16" t="inlineStr">
        <is>
          <t>-Plot No:-, Mala No:-, Building Name:- Office-Riwali Park, CCI Compound, Western Express Highway, Borivali (East), Mumbai, Block No:-, Road No:-, Maharashtra, Mumbai.</t>
        </is>
      </c>
      <c r="M125" s="20" t="n">
        <v>400066</v>
      </c>
      <c r="N125" s="20" t="n">
        <v>40</v>
      </c>
      <c r="O125" s="20" t="n">
        <v>400066</v>
      </c>
      <c r="P125" s="16" t="inlineStr">
        <is>
          <t>S. K.Nagar,Borivali East,Maharashtra</t>
        </is>
      </c>
      <c r="Q125" s="23" t="n">
        <v>2203</v>
      </c>
      <c r="R125" s="20" t="n">
        <v>22</v>
      </c>
      <c r="S125" s="20" t="n">
        <v>3</v>
      </c>
      <c r="T125" s="16" t="inlineStr">
        <is>
          <t>64.81 चौ.मीटर</t>
        </is>
      </c>
      <c r="U125" s="20" t="n">
        <v>697.61</v>
      </c>
      <c r="V125" s="20" t="n">
        <v>634</v>
      </c>
      <c r="W125" s="20" t="n">
        <v>634</v>
      </c>
      <c r="X125" s="20" t="n">
        <v>58.9</v>
      </c>
      <c r="Y125" s="20" t="n"/>
      <c r="Z125" s="20">
        <f>ROUND(AB125/U125,0)</f>
        <v/>
      </c>
      <c r="AA125" s="20">
        <f>IFERROR(ROUND(AB125/V125,0),"")</f>
        <v/>
      </c>
      <c r="AB125" s="20" t="n">
        <v>18024715</v>
      </c>
      <c r="AC125" s="20" t="n">
        <v>13638844.53</v>
      </c>
      <c r="AD125" s="20" t="n"/>
      <c r="AE125" s="20" t="inlineStr">
        <is>
          <t>Carpet Area</t>
        </is>
      </c>
      <c r="AF125" s="20" t="n">
        <v>1081982</v>
      </c>
      <c r="AG125" s="20" t="n">
        <v>30000</v>
      </c>
      <c r="AH125" s="16" t="inlineStr">
        <is>
          <t>1)पालिकेचे नाव:mumbai ma.na.pa. इतर वर्णन :, इतर  माहिती: सदनिका नं: . 2203,माळा नं: 22 वा मजला,इमारतीचे नाव: रिवाली पार्क - सनबर्स्ट,ब्लॉक नं: बोरिवली पूर्व मुंबई 400066,रोड नं: वेस्टर्न एक्सप्रेस हायवे,सदनिका चे एकूण क्षेत्रफळ 634 चौ फुट कारपेट रेरा,सोबत 1 कार पार्किंग जागा.(  (     c.t.s. number : 165 (part) ;  )  )</t>
        </is>
      </c>
      <c r="AI125" s="16" t="inlineStr">
        <is>
          <t>1) Name of Municipality: Mumbai M.N.P. Other Details:, Other Information: Flat Number:. 2203, Floor No: 22nd Floor, Building Name: Rivli Park - Sunburst, Block No: Borivali East Mumbai 400066, Road No: Western Express Highway, Sadanika Total Area 634 Sq Ft Carpet Rera, With 1 Car Parking Space. (CTS No.: 165 (Part); ))</t>
        </is>
      </c>
      <c r="AJ125" s="20" t="n">
        <v>13973705</v>
      </c>
      <c r="AK125" s="20" t="inlineStr">
        <is>
          <t>Primary</t>
        </is>
      </c>
      <c r="AL125" s="21">
        <f>AB125/10^7</f>
        <v/>
      </c>
      <c r="AM125" s="16">
        <f>TEXT(H125,"mmm-yy")</f>
        <v/>
      </c>
      <c r="AN125" s="16">
        <f>"FY "&amp;TEXT(DATE(YEAR(H125)+(MONTH(H125)&gt;=4),1,1),"yy")</f>
        <v/>
      </c>
      <c r="AO125" s="16">
        <f>"FY "&amp;TEXT(DATE(YEAR(H125)+(MONTH(H125)&gt;=4),1,1),"yy") &amp; " " &amp; CHOOSE(LOOKUP(MONTH(H125),{1,4,7,10},{4,1,2,3}),"Q1","Q2","Q3","Q4")</f>
        <v/>
      </c>
      <c r="AP125" s="16" t="inlineStr">
        <is>
          <t>S. K.Nagar</t>
        </is>
      </c>
      <c r="AQ125" s="22" t="inlineStr">
        <is>
          <t>Borivali East</t>
        </is>
      </c>
      <c r="AR125" s="22" t="inlineStr">
        <is>
          <t>Maharashtra</t>
        </is>
      </c>
    </row>
    <row r="126" ht="14.4" customHeight="1">
      <c r="A126" s="16" t="inlineStr">
        <is>
          <t>PM55640_0001</t>
        </is>
      </c>
      <c r="B126" s="16" t="inlineStr">
        <is>
          <t xml:space="preserve">Mumbai              </t>
        </is>
      </c>
      <c r="C126" s="16" t="inlineStr">
        <is>
          <t>Borivali(E)</t>
        </is>
      </c>
      <c r="D126" s="16" t="inlineStr">
        <is>
          <t xml:space="preserve">CCI Projects                                      </t>
        </is>
      </c>
      <c r="E126" s="16" t="inlineStr">
        <is>
          <t>Rivali Park</t>
        </is>
      </c>
      <c r="F126" s="20" t="inlineStr">
        <is>
          <t>Sale</t>
        </is>
      </c>
      <c r="G126" s="20" t="n">
        <v>6497</v>
      </c>
      <c r="H126" s="18" t="n">
        <v>45398</v>
      </c>
      <c r="I126" s="19" t="inlineStr">
        <is>
          <t>Rivali Park</t>
        </is>
      </c>
      <c r="J126" s="19" t="inlineStr">
        <is>
          <t>Sunburst</t>
        </is>
      </c>
      <c r="K126" s="16" t="inlineStr">
        <is>
          <t>Suresh Thackeray Auto Signatory of CCI Project Private Limited</t>
        </is>
      </c>
      <c r="L126" s="16" t="inlineStr">
        <is>
          <t>-Plot No: -, Mala No: -, Building Name: Office- Rivali Park, CCI Compound, Western Express Highway, Borivali (East) , Mumbai, Block No: -, Road No: -, Maharashtra, Mumbai.</t>
        </is>
      </c>
      <c r="M126" s="20" t="n">
        <v>400066</v>
      </c>
      <c r="N126" s="20" t="n">
        <v>52</v>
      </c>
      <c r="O126" s="20" t="n">
        <v>400101</v>
      </c>
      <c r="P126" s="16" t="inlineStr">
        <is>
          <t>Kandivali East,Kandivali East,Maharashtra</t>
        </is>
      </c>
      <c r="Q126" s="20" t="n">
        <v>2603</v>
      </c>
      <c r="R126" s="20" t="n">
        <v>26</v>
      </c>
      <c r="S126" s="20" t="n">
        <v>3</v>
      </c>
      <c r="T126" s="16" t="inlineStr">
        <is>
          <t>64.81 चौ.मीटर</t>
        </is>
      </c>
      <c r="U126" s="20" t="n">
        <v>697.61</v>
      </c>
      <c r="V126" s="20" t="n">
        <v>634</v>
      </c>
      <c r="W126" s="20" t="n">
        <v>634</v>
      </c>
      <c r="X126" s="20" t="n">
        <v>58.9</v>
      </c>
      <c r="Y126" s="20" t="n"/>
      <c r="Z126" s="20">
        <f>ROUND(AB126/U126,0)</f>
        <v/>
      </c>
      <c r="AA126" s="20">
        <f>IFERROR(ROUND(AB126/V126,0),"")</f>
        <v/>
      </c>
      <c r="AB126" s="20" t="n">
        <v>14400000</v>
      </c>
      <c r="AC126" s="20" t="n">
        <v>12399194.75</v>
      </c>
      <c r="AD126" s="20" t="n"/>
      <c r="AE126" s="20" t="inlineStr">
        <is>
          <t>Carpet Area</t>
        </is>
      </c>
      <c r="AF126" s="20" t="n">
        <v>864500</v>
      </c>
      <c r="AG126" s="20" t="n">
        <v>30000</v>
      </c>
      <c r="AH126" s="16" t="inlineStr">
        <is>
          <t>1)पालिकेचे नाव:मुंबई मनपाइतर वर्णन :, इतर  माहिती:  सदनिका नं: 2603,माळा नं: 26 वा मजला,इमारतीचे नाव: रिवाली पार्क -सनबस्ट,ब्लॉक नं: बोरीवली पूर्व मुंबई 400066,रोड नं: वेस्टर्न एक्सप्रेस हायवे,सदनिका चे एकूण क्षेत्रफळ 634 चौ फुट कारपेट रेरा,सोबत 1 कार पार्किंग जागा.....(  (     c.t.s. number : 165 (part) ;  )  )</t>
        </is>
      </c>
      <c r="AI126" s="16" t="inlineStr">
        <is>
          <t>1)Corporation Name:Mumbai Municipal Description:, Other Information: Flat No: 2603, Floor No: 26th Floor, Building Name: Rivali Park -Sunbust, Block No: Borivali East Mumbai 400066, Road No: Western Express Highway, Sadnika Total Area 634 Sq Ft Carpet Rera, with 1 Car Parking Space.....( ( cts number : 165 (part) ; ) )</t>
        </is>
      </c>
      <c r="AJ126" s="20" t="n">
        <v>11929054</v>
      </c>
      <c r="AK126" s="20" t="inlineStr">
        <is>
          <t>Primary</t>
        </is>
      </c>
      <c r="AL126" s="21">
        <f>AB126/10^7</f>
        <v/>
      </c>
      <c r="AM126" s="16">
        <f>TEXT(H126,"mmm-yy")</f>
        <v/>
      </c>
      <c r="AN126" s="16">
        <f>"FY "&amp;TEXT(DATE(YEAR(H126)+(MONTH(H126)&gt;=4),1,1),"yy")</f>
        <v/>
      </c>
      <c r="AO126" s="16">
        <f>"FY "&amp;TEXT(DATE(YEAR(H126)+(MONTH(H126)&gt;=4),1,1),"yy") &amp; " " &amp; CHOOSE(LOOKUP(MONTH(H126),{1,4,7,10},{4,1,2,3}),"Q1","Q2","Q3","Q4")</f>
        <v/>
      </c>
      <c r="AP126" s="16" t="inlineStr">
        <is>
          <t>Kandivali East</t>
        </is>
      </c>
      <c r="AQ126" s="22" t="inlineStr">
        <is>
          <t>Kandivali East</t>
        </is>
      </c>
      <c r="AR126" s="22" t="inlineStr">
        <is>
          <t>Maharashtra</t>
        </is>
      </c>
    </row>
    <row r="127" ht="14.4" customHeight="1">
      <c r="A127" s="16" t="inlineStr">
        <is>
          <t>PM55640_0001</t>
        </is>
      </c>
      <c r="B127" s="16" t="inlineStr">
        <is>
          <t xml:space="preserve">Mumbai              </t>
        </is>
      </c>
      <c r="C127" s="16" t="inlineStr">
        <is>
          <t>Borivali(E)</t>
        </is>
      </c>
      <c r="D127" s="16" t="inlineStr">
        <is>
          <t xml:space="preserve">CCI Projects                                      </t>
        </is>
      </c>
      <c r="E127" s="16" t="inlineStr">
        <is>
          <t>Rivali Park</t>
        </is>
      </c>
      <c r="F127" s="20" t="inlineStr">
        <is>
          <t>Sale</t>
        </is>
      </c>
      <c r="G127" s="20" t="n">
        <v>6498</v>
      </c>
      <c r="H127" s="18" t="n">
        <v>45398</v>
      </c>
      <c r="I127" s="19" t="inlineStr">
        <is>
          <t>Rivali Park</t>
        </is>
      </c>
      <c r="J127" s="19" t="inlineStr">
        <is>
          <t>Sunburst</t>
        </is>
      </c>
      <c r="K127" s="16" t="inlineStr">
        <is>
          <t>Suresh Thackeray Auto Signatory of CCI Project Private Limited</t>
        </is>
      </c>
      <c r="L127" s="16" t="inlineStr">
        <is>
          <t>-Plot No: -, Mala No: -, Building Name: Office- Rivali Park, CCI Compound, Western Express Highway, Borivali (East) , Mumbai, Block No: -, Road No: -, Maharashtra, Mumbai.</t>
        </is>
      </c>
      <c r="M127" s="20" t="n">
        <v>400066</v>
      </c>
      <c r="N127" s="20" t="n">
        <v>52</v>
      </c>
      <c r="O127" s="20" t="n">
        <v>400101</v>
      </c>
      <c r="P127" s="16" t="inlineStr">
        <is>
          <t>Kandivali East,Kandivali East,Maharashtra</t>
        </is>
      </c>
      <c r="Q127" s="20" t="n">
        <v>2604</v>
      </c>
      <c r="R127" s="20" t="n">
        <v>26</v>
      </c>
      <c r="S127" s="20" t="n">
        <v>4</v>
      </c>
      <c r="T127" s="16" t="inlineStr">
        <is>
          <t>64.81 चौ.मीटर</t>
        </is>
      </c>
      <c r="U127" s="20" t="n">
        <v>697.61</v>
      </c>
      <c r="V127" s="20" t="n">
        <v>634</v>
      </c>
      <c r="W127" s="20" t="n">
        <v>634</v>
      </c>
      <c r="X127" s="20" t="n">
        <v>58.9</v>
      </c>
      <c r="Y127" s="20" t="n"/>
      <c r="Z127" s="20">
        <f>ROUND(AB127/U127,0)</f>
        <v/>
      </c>
      <c r="AA127" s="20">
        <f>IFERROR(ROUND(AB127/V127,0),"")</f>
        <v/>
      </c>
      <c r="AB127" s="20" t="n">
        <v>14400000</v>
      </c>
      <c r="AC127" s="20" t="n">
        <v>12399194.75</v>
      </c>
      <c r="AD127" s="20" t="n"/>
      <c r="AE127" s="20" t="inlineStr">
        <is>
          <t>Carpet Area</t>
        </is>
      </c>
      <c r="AF127" s="20" t="n">
        <v>864500</v>
      </c>
      <c r="AG127" s="20" t="n">
        <v>30000</v>
      </c>
      <c r="AH127" s="16" t="inlineStr">
        <is>
          <t>1)पालिकेचे नाव:मुंबई मनपाइतर वर्णन :, इतर  माहिती:  सदनिका नं: 2604,माळा नं: 26 वा मजला,इमारतीचे नाव: रिवाली पार्क -सनबस्ट,ब्लॉक नं: बोरीवली पूर्व मुंबई 400066,रोड नं: वेस्टर्न एक्सप्रेस हायवे,सदनिका चे एकूण क्षेत्रफळ 634 चौ फुट कारपेट रेरा,सोबत 1 कार पार्किंग जागा.....(  (     c.t.s. number : 165 (part) ;  )  )</t>
        </is>
      </c>
      <c r="AI127" s="16" t="inlineStr">
        <is>
          <t>1)Corporation Name:Mumbai Municipal Description:, Other Information: Flat No: 2604, Floor No: 26th Floor, Building Name: Rivali Park -Sunbust, Block No: Borivali East Mumbai 400066, Road No: Western Express Highway, Sadnika Total Area 634 Sq Ft Carpet Rera, with 1 Car Parking Space.....( ( cts number : 165 (part) ; ) )</t>
        </is>
      </c>
      <c r="AJ127" s="20" t="n">
        <v>11928971</v>
      </c>
      <c r="AK127" s="20" t="inlineStr">
        <is>
          <t>Primary</t>
        </is>
      </c>
      <c r="AL127" s="21">
        <f>AB127/10^7</f>
        <v/>
      </c>
      <c r="AM127" s="16">
        <f>TEXT(H127,"mmm-yy")</f>
        <v/>
      </c>
      <c r="AN127" s="16">
        <f>"FY "&amp;TEXT(DATE(YEAR(H127)+(MONTH(H127)&gt;=4),1,1),"yy")</f>
        <v/>
      </c>
      <c r="AO127" s="16">
        <f>"FY "&amp;TEXT(DATE(YEAR(H127)+(MONTH(H127)&gt;=4),1,1),"yy") &amp; " " &amp; CHOOSE(LOOKUP(MONTH(H127),{1,4,7,10},{4,1,2,3}),"Q1","Q2","Q3","Q4")</f>
        <v/>
      </c>
      <c r="AP127" s="16" t="inlineStr">
        <is>
          <t>Kandivali East</t>
        </is>
      </c>
      <c r="AQ127" s="22" t="inlineStr">
        <is>
          <t>Kandivali East</t>
        </is>
      </c>
      <c r="AR127" s="22" t="inlineStr">
        <is>
          <t>Maharashtra</t>
        </is>
      </c>
    </row>
    <row r="128" ht="14.4" customHeight="1">
      <c r="A128" s="16" t="inlineStr">
        <is>
          <t>PM55640_0001</t>
        </is>
      </c>
      <c r="B128" s="16" t="inlineStr">
        <is>
          <t xml:space="preserve">Mumbai              </t>
        </is>
      </c>
      <c r="C128" s="16" t="inlineStr">
        <is>
          <t>Borivali(E)</t>
        </is>
      </c>
      <c r="D128" s="16" t="inlineStr">
        <is>
          <t xml:space="preserve">CCI Projects                                      </t>
        </is>
      </c>
      <c r="E128" s="16" t="inlineStr">
        <is>
          <t>Rivali Park</t>
        </is>
      </c>
      <c r="F128" s="20" t="inlineStr">
        <is>
          <t>Sale</t>
        </is>
      </c>
      <c r="G128" s="20" t="n">
        <v>15843</v>
      </c>
      <c r="H128" s="18" t="n">
        <v>45548</v>
      </c>
      <c r="I128" s="19" t="inlineStr">
        <is>
          <t>Rivali Park</t>
        </is>
      </c>
      <c r="J128" s="19" t="inlineStr">
        <is>
          <t>Sunburst</t>
        </is>
      </c>
      <c r="K128" s="16" t="inlineStr">
        <is>
          <t>Sainath Iyerve</t>
        </is>
      </c>
      <c r="L128" s="16" t="inlineStr">
        <is>
          <t>-Plot No.:-, Mala No.:-, Building Name:-Office-Riwali Park, CCI Compound, Western Express Highway, Borivali (East ), Mumbai, Block No:-, Road No:-, Maharashtra, Mumbai.</t>
        </is>
      </c>
      <c r="M128" s="20" t="n">
        <v>400066</v>
      </c>
      <c r="N128" s="20" t="n">
        <v>51</v>
      </c>
      <c r="O128" s="20" t="n">
        <v>400067</v>
      </c>
      <c r="P128" s="16" t="inlineStr">
        <is>
          <t>Kandivali West,Kandivali West,Maharashtra</t>
        </is>
      </c>
      <c r="Q128" s="20" t="n">
        <v>2702</v>
      </c>
      <c r="R128" s="20" t="n">
        <v>27</v>
      </c>
      <c r="S128" s="20" t="n">
        <v>2</v>
      </c>
      <c r="T128" s="16" t="inlineStr">
        <is>
          <t>64.81 चौ.मीटर</t>
        </is>
      </c>
      <c r="U128" s="20" t="n">
        <v>697.61</v>
      </c>
      <c r="V128" s="20" t="n">
        <v>634</v>
      </c>
      <c r="W128" s="20" t="n">
        <v>634</v>
      </c>
      <c r="X128" s="20" t="n">
        <v>58.9</v>
      </c>
      <c r="Y128" s="20" t="n"/>
      <c r="Z128" s="20">
        <f>ROUND(AB128/U128,0)</f>
        <v/>
      </c>
      <c r="AA128" s="20">
        <f>IFERROR(ROUND(AB128/V128,0),"")</f>
        <v/>
      </c>
      <c r="AB128" s="20" t="n">
        <v>14500000</v>
      </c>
      <c r="AC128" s="20" t="n">
        <v>12399194.75</v>
      </c>
      <c r="AD128" s="20" t="n"/>
      <c r="AE128" s="20" t="inlineStr">
        <is>
          <t>Carpet Area</t>
        </is>
      </c>
      <c r="AF128" s="20" t="n">
        <v>870500</v>
      </c>
      <c r="AG128" s="20" t="n">
        <v>30000</v>
      </c>
      <c r="AH128" s="16" t="inlineStr">
        <is>
          <t>1)पालिकेचे नाव:मुंबई मनपाइतर वर्णन :, इतर  माहिती: सदनिका नं: 2702,माळा नं:27 वा मजला,इमारतीचे नाव: रिवाली पार्क -सनबस्ट,ब्लॉक नं: बोरीवली पूर्व मुंबई 400066,रोड नं: वेस्टर्न एक्सप्रेस हायवे,सदनिका चे एकूण क्षेत्रफळ 634 चौ फुट कारपेट रेरा,सोबत 1 कार पार्किंग जागा.....(  (     c.t.s. number : 165 (part) ;  )  )</t>
        </is>
      </c>
      <c r="AI128" s="16" t="inlineStr">
        <is>
          <t>1) Corporation Name: Mumbai Municipal Corporation Details:, Other Information: Flat No: 2702, Floor No: 27th Floor, Building Name: Rivli Park-Sunburst, Block No: Borivali East Mumbai 400066, Road No: Western Express Highway, House Total Area 634 Sq.ft Carpeted Rera, With 1 Car Parking Space...( (CTS No.: 165 (Part) ; ) )</t>
        </is>
      </c>
      <c r="AJ128" s="20" t="n">
        <v>12682940</v>
      </c>
      <c r="AK128" s="20" t="inlineStr">
        <is>
          <t>Primary</t>
        </is>
      </c>
      <c r="AL128" s="21">
        <f>AB128/10^7</f>
        <v/>
      </c>
      <c r="AM128" s="16">
        <f>TEXT(H128,"mmm-yy")</f>
        <v/>
      </c>
      <c r="AN128" s="16">
        <f>"FY "&amp;TEXT(DATE(YEAR(H128)+(MONTH(H128)&gt;=4),1,1),"yy")</f>
        <v/>
      </c>
      <c r="AO128" s="16">
        <f>"FY "&amp;TEXT(DATE(YEAR(H128)+(MONTH(H128)&gt;=4),1,1),"yy") &amp; " " &amp; CHOOSE(LOOKUP(MONTH(H128),{1,4,7,10},{4,1,2,3}),"Q1","Q2","Q3","Q4")</f>
        <v/>
      </c>
      <c r="AP128" s="16" t="inlineStr">
        <is>
          <t>Kandivali West</t>
        </is>
      </c>
      <c r="AQ128" s="22" t="inlineStr">
        <is>
          <t>Kandivali West</t>
        </is>
      </c>
      <c r="AR128" s="22" t="inlineStr">
        <is>
          <t>Maharashtra</t>
        </is>
      </c>
    </row>
    <row r="129" ht="14.4" customHeight="1">
      <c r="A129" s="16" t="inlineStr">
        <is>
          <t>PM60078_0001</t>
        </is>
      </c>
      <c r="B129" s="16" t="inlineStr">
        <is>
          <t xml:space="preserve">Mumbai              </t>
        </is>
      </c>
      <c r="C129" s="16" t="inlineStr">
        <is>
          <t>Kandivali(W)</t>
        </is>
      </c>
      <c r="D129" s="16" t="inlineStr">
        <is>
          <t xml:space="preserve">Shreeji Sharan Group Of Companies                 </t>
        </is>
      </c>
      <c r="E129" s="16" t="inlineStr">
        <is>
          <t>Shree Ji Aikyam</t>
        </is>
      </c>
      <c r="F129" s="20" t="inlineStr">
        <is>
          <t>Sale</t>
        </is>
      </c>
      <c r="G129" s="20" t="n">
        <v>25502</v>
      </c>
      <c r="H129" s="18" t="n">
        <v>45628</v>
      </c>
      <c r="I129" s="19" t="inlineStr">
        <is>
          <t>Shree Ji Aikyam</t>
        </is>
      </c>
      <c r="J129" s="19" t="inlineStr">
        <is>
          <t>A</t>
        </is>
      </c>
      <c r="K129" s="16" t="inlineStr">
        <is>
          <t>Authorized Partner of Rishabh Developers Nagji Keshavji Rita</t>
        </is>
      </c>
      <c r="L129" s="16" t="inlineStr">
        <is>
          <t>-Plot No: Office No. 104, Mala No: -, Building Name: Devi Krupa, Block No: Malad East, Road No: S. Of. Patil Lane, Daftari Road, Maharashtra, Mumbai.</t>
        </is>
      </c>
      <c r="M129" s="20" t="n">
        <v>400097</v>
      </c>
      <c r="N129" s="20" t="n">
        <v>44</v>
      </c>
      <c r="O129" s="20" t="n">
        <v>400067</v>
      </c>
      <c r="P129" s="16" t="inlineStr">
        <is>
          <t>Kandivali West,Kandivali West,Maharashtra</t>
        </is>
      </c>
      <c r="Q129" s="20" t="n">
        <v>2502</v>
      </c>
      <c r="R129" s="20" t="n">
        <v>25</v>
      </c>
      <c r="S129" s="20" t="n">
        <v>2</v>
      </c>
      <c r="T129" s="16" t="inlineStr">
        <is>
          <t>67.64 चौ.मीटर</t>
        </is>
      </c>
      <c r="U129" s="20" t="n">
        <v>728.0700000000001</v>
      </c>
      <c r="V129" s="20" t="n">
        <v>728.0700000000001</v>
      </c>
      <c r="W129" s="20" t="n">
        <v>728.08</v>
      </c>
      <c r="X129" s="20" t="n">
        <v>67.64</v>
      </c>
      <c r="Y129" s="20" t="n"/>
      <c r="Z129" s="20">
        <f>ROUND(AB129/U129,0)</f>
        <v/>
      </c>
      <c r="AA129" s="20">
        <f>IFERROR(ROUND(AB129/V129,0),"")</f>
        <v/>
      </c>
      <c r="AB129" s="20" t="n">
        <v>14705600</v>
      </c>
      <c r="AC129" s="20" t="n">
        <v>12380416.9</v>
      </c>
      <c r="AD129" s="20" t="n"/>
      <c r="AE129" s="20" t="inlineStr">
        <is>
          <t>Carpet Area</t>
        </is>
      </c>
      <c r="AF129" s="20" t="n">
        <v>882400</v>
      </c>
      <c r="AG129" s="20" t="n">
        <v>30000</v>
      </c>
      <c r="AH129" s="16" t="inlineStr">
        <is>
          <t>1)पालिकेचे नाव:mumbai ma.na.pa. इतर वर्णन :, इतर  माहिती: सदनिका नं: 2502,ए विंग, माळा नं: पंचवीसावा मजला, इमारतीचे नाव: श्रीजी ऐक्यम, ब्लॉक नं: कांदिवली पश्चिम मुंबई 400067, रोड नं: श्रवण नगर,एकता नगर जवळ,डहाणूकरवाडी, इतर माहिती: सदनिकेचे एकूण क्षेत्रफळ 67.64 चौ मीटर रेरा कारपेट म्हणजेच 728 चौ फुट रेरा कारपेट,सोबत एक सरफेस कार पार्किंग स्पेस सहित.(  (     c.t.s. number : 128/a/2(part) ;  )  )</t>
        </is>
      </c>
      <c r="AI129" s="16" t="inlineStr">
        <is>
          <t>1) Name of Municipality: Mumbai M.N.P. Other Details:, Other Information: Flat No.: 2502, A Wing, Floor No.: 25th Floor, Building Name: Shreeji Aikyam, Block No.: Kandivali West Mumbai 400067, Road No.: Shravan Nagar, Near Ekta Nagar, Dahanukarwadi, Others Information: The total area of ​​the flat is 67.64 square meters of Rera carpet i.e. 728 square feet. With rera carpet which includes one surface car parking space. ((CTS No.: 128/A/2(Part); ))</t>
        </is>
      </c>
      <c r="AJ129" s="20" t="n">
        <v>12929984</v>
      </c>
      <c r="AK129" s="20" t="inlineStr">
        <is>
          <t>Primary</t>
        </is>
      </c>
      <c r="AL129" s="21">
        <f>AB129/10^7</f>
        <v/>
      </c>
      <c r="AM129" s="16">
        <f>TEXT(H129,"mmm-yy")</f>
        <v/>
      </c>
      <c r="AN129" s="16">
        <f>"FY "&amp;TEXT(DATE(YEAR(H129)+(MONTH(H129)&gt;=4),1,1),"yy")</f>
        <v/>
      </c>
      <c r="AO129" s="16">
        <f>"FY "&amp;TEXT(DATE(YEAR(H129)+(MONTH(H129)&gt;=4),1,1),"yy") &amp; " " &amp; CHOOSE(LOOKUP(MONTH(H129),{1,4,7,10},{4,1,2,3}),"Q1","Q2","Q3","Q4")</f>
        <v/>
      </c>
      <c r="AP129" s="16" t="inlineStr">
        <is>
          <t>Kandivali West</t>
        </is>
      </c>
      <c r="AQ129" s="22" t="inlineStr">
        <is>
          <t>Kandivali West</t>
        </is>
      </c>
      <c r="AR129" s="22" t="inlineStr">
        <is>
          <t>Maharashtra</t>
        </is>
      </c>
    </row>
    <row r="130" ht="14.4" customHeight="1">
      <c r="A130" s="16" t="inlineStr">
        <is>
          <t>PM60078_0001</t>
        </is>
      </c>
      <c r="B130" s="16" t="inlineStr">
        <is>
          <t xml:space="preserve">Mumbai              </t>
        </is>
      </c>
      <c r="C130" s="16" t="inlineStr">
        <is>
          <t>Kandivali(W)</t>
        </is>
      </c>
      <c r="D130" s="16" t="inlineStr">
        <is>
          <t xml:space="preserve">Shreeji Sharan Group Of Companies                 </t>
        </is>
      </c>
      <c r="E130" s="16" t="inlineStr">
        <is>
          <t>Shree Ji Aikyam</t>
        </is>
      </c>
      <c r="F130" s="20" t="inlineStr">
        <is>
          <t>Sale</t>
        </is>
      </c>
      <c r="G130" s="20" t="n">
        <v>2052</v>
      </c>
      <c r="H130" s="18" t="n">
        <v>46051</v>
      </c>
      <c r="I130" s="19" t="inlineStr">
        <is>
          <t>Shree Ji Aikyam</t>
        </is>
      </c>
      <c r="J130" s="19" t="inlineStr">
        <is>
          <t>A</t>
        </is>
      </c>
      <c r="K130" s="16" t="inlineStr">
        <is>
          <t>May. Authorized Partner of Rishabh Developers Nagji Keshavji Rita Attorney By Nitesh Sitaram Potleway Address:35 Address: Plot No: Office No.104</t>
        </is>
      </c>
      <c r="L130" s="16" t="inlineStr">
        <is>
          <t>-35 Address:- Plot No: Office No.104, Mala No:-, Building Name: Devi Kripa, Block No: Malad East, Road No: S.K. Patil Lane, Daftari Road, Maharashtra, Mumbai.</t>
        </is>
      </c>
      <c r="M130" s="20" t="n">
        <v>400097</v>
      </c>
      <c r="N130" s="20" t="n">
        <v>61</v>
      </c>
      <c r="O130" s="20" t="n">
        <v>400067</v>
      </c>
      <c r="P130" s="16" t="inlineStr">
        <is>
          <t>Kandivali West,Kandivali West,Maharashtra</t>
        </is>
      </c>
      <c r="Q130" s="20" t="n">
        <v>306</v>
      </c>
      <c r="R130" s="20" t="n">
        <v>30</v>
      </c>
      <c r="S130" s="20" t="n">
        <v>6</v>
      </c>
      <c r="T130" s="16" t="inlineStr">
        <is>
          <t>67.65 चौ.मीटर</t>
        </is>
      </c>
      <c r="U130" s="20" t="n">
        <v>728.1799999999999</v>
      </c>
      <c r="V130" s="20" t="n">
        <v>728.1799999999999</v>
      </c>
      <c r="W130" s="20" t="n">
        <v>727.97</v>
      </c>
      <c r="X130" s="20" t="n">
        <v>67.63</v>
      </c>
      <c r="Y130" s="20" t="n"/>
      <c r="Z130" s="20">
        <f>ROUND(AB130/U130,0)</f>
        <v/>
      </c>
      <c r="AA130" s="20">
        <f>IFERROR(ROUND(AB130/V130,0),"")</f>
        <v/>
      </c>
      <c r="AB130" s="20" t="n">
        <v>14560000</v>
      </c>
      <c r="AC130" s="20" t="n">
        <v>12528178.16</v>
      </c>
      <c r="AD130" s="20" t="n"/>
      <c r="AE130" s="20" t="inlineStr">
        <is>
          <t>Carpet Area</t>
        </is>
      </c>
      <c r="AF130" s="20" t="n">
        <v>873600</v>
      </c>
      <c r="AG130" s="20" t="n">
        <v>30000</v>
      </c>
      <c r="AH130" s="16" t="inlineStr">
        <is>
          <t>1)पालिकेचे नाव:mumbai ma.na.pa. इतर वर्णन :सदनिका नं: 306 ए विंग, माळा नं: तिसरा मजला, इमारतीचे नाव: श्रीजी ऐक्यम, ब्लॉक नं: कांदिवली पश्चिम मुंबई 400067, रोड : श्रवण नगर,एकता नगर जवळ,डहाणूकरवाडी, इतर  माहिती:  सदनिकेचे एकूण क्षेत्रफळ 728 चौ फुट रेरा कारपेट म्हणजेच 67.65 चौ मीटर रेरा कारपेट,सोबत 1 सरफेस कार पार्किंग स्पेस सहित.मौजे कांदिवली.(  (     c.t.s. number : 128/a/2 (part) ;  )  )</t>
        </is>
      </c>
      <c r="AI130" s="16" t="inlineStr">
        <is>
          <t>1) Name of Municipality: Mumbai M.N.P. Other Details: Flat No: 306 A Wing, Floor No: 3rd Floor, Building Name: Shreeji Aikyam, Block No: Kandivali West Mumbai 400067, Road: Shravan Nagar, Near Ekta Nagar, Dahanukarwadi, Other Information: Total area of ​​the flat is 728 sq.ft. RERA Carpet i.e. 67.65 Sq. Meters of RERA Carpet, along with 1 surface car parking space. Involved. Mauje Kandivali. ( (CTS No.: 128/A/2 (Part); ) )</t>
        </is>
      </c>
      <c r="AJ130" s="20" t="n">
        <v>14272336</v>
      </c>
      <c r="AK130" s="20" t="inlineStr">
        <is>
          <t>Primary</t>
        </is>
      </c>
      <c r="AL130" s="21">
        <f>AB130/10^7</f>
        <v/>
      </c>
      <c r="AM130" s="16">
        <f>TEXT(H130,"mmm-yy")</f>
        <v/>
      </c>
      <c r="AN130" s="16">
        <f>"FY "&amp;TEXT(DATE(YEAR(H130)+(MONTH(H130)&gt;=4),1,1),"yy")</f>
        <v/>
      </c>
      <c r="AO130" s="16">
        <f>"FY "&amp;TEXT(DATE(YEAR(H130)+(MONTH(H130)&gt;=4),1,1),"yy") &amp; " " &amp; CHOOSE(LOOKUP(MONTH(H130),{1,4,7,10},{4,1,2,3}),"Q1","Q2","Q3","Q4")</f>
        <v/>
      </c>
      <c r="AP130" s="16" t="inlineStr">
        <is>
          <t>Kandivali West</t>
        </is>
      </c>
      <c r="AQ130" s="22" t="inlineStr">
        <is>
          <t>Kandivali West</t>
        </is>
      </c>
      <c r="AR130" s="22" t="inlineStr">
        <is>
          <t>Maharashtra</t>
        </is>
      </c>
    </row>
    <row r="131" ht="14.4" customHeight="1">
      <c r="A131" s="16" t="inlineStr">
        <is>
          <t>PM60078_0001</t>
        </is>
      </c>
      <c r="B131" s="16" t="inlineStr">
        <is>
          <t xml:space="preserve">Mumbai              </t>
        </is>
      </c>
      <c r="C131" s="16" t="inlineStr">
        <is>
          <t>Kandivali(W)</t>
        </is>
      </c>
      <c r="D131" s="16" t="inlineStr">
        <is>
          <t xml:space="preserve">Shreeji Sharan Group Of Companies                 </t>
        </is>
      </c>
      <c r="E131" s="16" t="inlineStr">
        <is>
          <t>Shree Ji Aikyam</t>
        </is>
      </c>
      <c r="F131" s="20" t="inlineStr">
        <is>
          <t>Sale</t>
        </is>
      </c>
      <c r="G131" s="20" t="n">
        <v>17898</v>
      </c>
      <c r="H131" s="18" t="n">
        <v>45904</v>
      </c>
      <c r="I131" s="19" t="inlineStr">
        <is>
          <t>Shree Ji Aikyam</t>
        </is>
      </c>
      <c r="J131" s="19" t="inlineStr">
        <is>
          <t>A</t>
        </is>
      </c>
      <c r="K131" s="16" t="inlineStr">
        <is>
          <t>The official partner of Rashab Developer Nagji Keshavji Ritta</t>
        </is>
      </c>
      <c r="L131" s="16" t="inlineStr">
        <is>
          <t>-Plot no. 104, Mal No: -Main of the Building: Devi Cripa, Block No: Malad East, Road No .: SK Patil Lane, Dupari Road, Maharashtra, Mumbai.</t>
        </is>
      </c>
      <c r="M131" s="20" t="n">
        <v>400097</v>
      </c>
      <c r="N131" s="20" t="n">
        <v>71</v>
      </c>
      <c r="O131" s="20" t="n">
        <v>400067</v>
      </c>
      <c r="P131" s="16" t="inlineStr">
        <is>
          <t>Kandivali West,Kandivali West,Maharashtra</t>
        </is>
      </c>
      <c r="Q131" s="20" t="n">
        <v>606</v>
      </c>
      <c r="R131" s="20" t="n">
        <v>60</v>
      </c>
      <c r="S131" s="20" t="n">
        <v>6</v>
      </c>
      <c r="T131" s="16" t="inlineStr">
        <is>
          <t>67.65 चौ.मीटर</t>
        </is>
      </c>
      <c r="U131" s="20" t="n">
        <v>728.1799999999999</v>
      </c>
      <c r="V131" s="20" t="n">
        <v>728.1799999999999</v>
      </c>
      <c r="W131" s="20" t="n">
        <v>727.97</v>
      </c>
      <c r="X131" s="20" t="n">
        <v>67.63</v>
      </c>
      <c r="Y131" s="20" t="n"/>
      <c r="Z131" s="20">
        <f>ROUND(AB131/U131,0)</f>
        <v/>
      </c>
      <c r="AA131" s="20">
        <f>IFERROR(ROUND(AB131/V131,0),"")</f>
        <v/>
      </c>
      <c r="AB131" s="20" t="n">
        <v>15797600</v>
      </c>
      <c r="AC131" s="20" t="n">
        <v>12529793.07</v>
      </c>
      <c r="AD131" s="20" t="n"/>
      <c r="AE131" s="20" t="inlineStr">
        <is>
          <t>Carpet Area</t>
        </is>
      </c>
      <c r="AF131" s="20" t="n">
        <v>947900</v>
      </c>
      <c r="AG131" s="20" t="n">
        <v>30000</v>
      </c>
      <c r="AH131" s="16" t="inlineStr">
        <is>
          <t>1)पालिकेचे नाव:mumbai ma.na.pa. इतर वर्णन :सदनिका नं: 606,ए विंग, माळा नं: सहावा मजला, इमारतीचे नाव: श्रीजी ऐक्यम, ब्लॉक नं: कांदिवली पश्चिम मुंबई 400067, रोड : श्रवण नगर,एकता नगर जवळ,डहाणूकरवाडी, इतर  माहिती:  सदनिकेचे एकूण क्षेत्रफळ 728 चौ फुट रेरा कारपेट म्हणजेच 67.65 चौ मीटर रेरा कारपेट,सोबत एक सरफेस कार पार्किंग स्पेस सहित. मौजे कांदिवली.(  (     c.t.s. number : 128/a/2 (part) ;  )  )</t>
        </is>
      </c>
      <c r="AI131" s="16" t="inlineStr">
        <is>
          <t>1) Municipal name: Mumbai ma.na.pa. Other details: Sadanika No. 606, one wing, name: Sixth floor, building Name: Shreeji Akam, Block no.</t>
        </is>
      </c>
      <c r="AJ131" s="20" t="n">
        <v>13828879</v>
      </c>
      <c r="AK131" s="20" t="inlineStr">
        <is>
          <t>Primary</t>
        </is>
      </c>
      <c r="AL131" s="21">
        <f>AB131/10^7</f>
        <v/>
      </c>
      <c r="AM131" s="16">
        <f>TEXT(H131,"mmm-yy")</f>
        <v/>
      </c>
      <c r="AN131" s="16">
        <f>"FY "&amp;TEXT(DATE(YEAR(H131)+(MONTH(H131)&gt;=4),1,1),"yy")</f>
        <v/>
      </c>
      <c r="AO131" s="16">
        <f>"FY "&amp;TEXT(DATE(YEAR(H131)+(MONTH(H131)&gt;=4),1,1),"yy") &amp; " " &amp; CHOOSE(LOOKUP(MONTH(H131),{1,4,7,10},{4,1,2,3}),"Q1","Q2","Q3","Q4")</f>
        <v/>
      </c>
      <c r="AP131" s="16" t="inlineStr">
        <is>
          <t>Kandivali West</t>
        </is>
      </c>
      <c r="AQ131" s="22" t="inlineStr">
        <is>
          <t>Kandivali West</t>
        </is>
      </c>
      <c r="AR131" s="22" t="inlineStr">
        <is>
          <t>Maharashtra</t>
        </is>
      </c>
    </row>
    <row r="132" ht="14.4" customHeight="1">
      <c r="A132" s="16" t="inlineStr">
        <is>
          <t>PM60078_0001</t>
        </is>
      </c>
      <c r="B132" s="16" t="inlineStr">
        <is>
          <t xml:space="preserve">Mumbai              </t>
        </is>
      </c>
      <c r="C132" s="16" t="inlineStr">
        <is>
          <t>Kandivali(W)</t>
        </is>
      </c>
      <c r="D132" s="16" t="inlineStr">
        <is>
          <t xml:space="preserve">Shreeji Sharan Group Of Companies                 </t>
        </is>
      </c>
      <c r="E132" s="16" t="inlineStr">
        <is>
          <t>Shree Ji Aikyam</t>
        </is>
      </c>
      <c r="F132" s="20" t="inlineStr">
        <is>
          <t>Sale</t>
        </is>
      </c>
      <c r="G132" s="20" t="n">
        <v>17396</v>
      </c>
      <c r="H132" s="18" t="n">
        <v>45948</v>
      </c>
      <c r="I132" s="19" t="inlineStr">
        <is>
          <t>Shree Ji Aikyam</t>
        </is>
      </c>
      <c r="J132" s="19" t="inlineStr">
        <is>
          <t>A</t>
        </is>
      </c>
      <c r="K132" s="16" t="inlineStr">
        <is>
          <t>Authorized Partner of Rishabh Developers Nagaji Keshavji Rita</t>
        </is>
      </c>
      <c r="L132" s="16" t="inlineStr">
        <is>
          <t>-Plot No.: Office No. 104, Mala No: -, Building Name: Devi Krupa, Block No: Malad East, Road No: S. Of. Patil Lane, Daftari Road, Maharashtra, Mumbai.</t>
        </is>
      </c>
      <c r="M132" s="20" t="n">
        <v>400097</v>
      </c>
      <c r="N132" s="20" t="n">
        <v>47</v>
      </c>
      <c r="O132" s="20" t="n">
        <v>400067</v>
      </c>
      <c r="P132" s="16" t="inlineStr">
        <is>
          <t>Kandivali West,Kandivali West,Maharashtra</t>
        </is>
      </c>
      <c r="Q132" s="20" t="n">
        <v>706</v>
      </c>
      <c r="R132" s="20" t="n">
        <v>70</v>
      </c>
      <c r="S132" s="20" t="n">
        <v>6</v>
      </c>
      <c r="T132" s="16" t="inlineStr">
        <is>
          <t>67.65 चौ.मीटर</t>
        </is>
      </c>
      <c r="U132" s="20" t="n">
        <v>728.1799999999999</v>
      </c>
      <c r="V132" s="20" t="n">
        <v>728.1799999999999</v>
      </c>
      <c r="W132" s="20" t="n">
        <v>727.97</v>
      </c>
      <c r="X132" s="20" t="n">
        <v>67.63</v>
      </c>
      <c r="Y132" s="20" t="n"/>
      <c r="Z132" s="20">
        <f>ROUND(AB132/U132,0)</f>
        <v/>
      </c>
      <c r="AA132" s="20">
        <f>IFERROR(ROUND(AB132/V132,0),"")</f>
        <v/>
      </c>
      <c r="AB132" s="20" t="n">
        <v>14560000</v>
      </c>
      <c r="AC132" s="20" t="n">
        <v>12529793.07</v>
      </c>
      <c r="AD132" s="20" t="n"/>
      <c r="AE132" s="20" t="inlineStr">
        <is>
          <t>Carpet Area</t>
        </is>
      </c>
      <c r="AF132" s="20" t="n">
        <v>873600</v>
      </c>
      <c r="AG132" s="20" t="n">
        <v>30000</v>
      </c>
      <c r="AH132" s="16" t="inlineStr">
        <is>
          <t>1)पालिकेचे नाव:mumbai ma.na.pa. इतर वर्णन :सदनिका नं: 706,ए विंग, माळा नं: सातवा मजला, इमारतीचे नाव: श्रीजी ऐक्यम, ब्लॉक नं: कांदिवली पश्चिम मुंबई 400067, रोड : श्रवण नगर,एकता नगर जवळ,डहाणूकरवाडी, इतर  माहिती: सदनिकेचे एकूण क्षेत्रफळ 728 चौ फुट रेरा कारपेट म्हणजेच 67.65 चौ मीटर रेरा कारपेट,सोबत एक सरफेस कार पार्किंग स्पेस सहित. मौजे कांदिवली.(  (     c.t.s. number : 128/a/2 (part) ;  )  )</t>
        </is>
      </c>
      <c r="AI132" s="16" t="inlineStr">
        <is>
          <t>1) Name of Municipality: Mumbai M.N.P. Other Details: Flat No.: 706, A Wing, Floor No.: 7th Floor, Building Name: Shreeji Aikyam, Block No.: Kandivali West Mumbai 400067, Road: Shravan Nagar, Near Ekta Nagar, Dahanukarwadi, Other Information: Total area of ​​the flat is 728 sq.ft. Rera Carpet i.e. 67.65 square meters of Rera Carpet, with one surface car. Parking space. Involved. Mouze Kandivali.( ( CTS No. : 128/A/2 (Part) ; ) )</t>
        </is>
      </c>
      <c r="AJ132" s="20" t="n">
        <v>13942751</v>
      </c>
      <c r="AK132" s="20" t="inlineStr">
        <is>
          <t>Primary</t>
        </is>
      </c>
      <c r="AL132" s="21">
        <f>AB132/10^7</f>
        <v/>
      </c>
      <c r="AM132" s="16">
        <f>TEXT(H132,"mmm-yy")</f>
        <v/>
      </c>
      <c r="AN132" s="16">
        <f>"FY "&amp;TEXT(DATE(YEAR(H132)+(MONTH(H132)&gt;=4),1,1),"yy")</f>
        <v/>
      </c>
      <c r="AO132" s="16">
        <f>"FY "&amp;TEXT(DATE(YEAR(H132)+(MONTH(H132)&gt;=4),1,1),"yy") &amp; " " &amp; CHOOSE(LOOKUP(MONTH(H132),{1,4,7,10},{4,1,2,3}),"Q1","Q2","Q3","Q4")</f>
        <v/>
      </c>
      <c r="AP132" s="16" t="inlineStr">
        <is>
          <t>Kandivali West</t>
        </is>
      </c>
      <c r="AQ132" s="22" t="inlineStr">
        <is>
          <t>Kandivali West</t>
        </is>
      </c>
      <c r="AR132" s="22" t="inlineStr">
        <is>
          <t>Maharashtra</t>
        </is>
      </c>
    </row>
    <row r="133" ht="14.4" customHeight="1">
      <c r="A133" s="16" t="inlineStr">
        <is>
          <t>PM60078_0001</t>
        </is>
      </c>
      <c r="B133" s="16" t="inlineStr">
        <is>
          <t xml:space="preserve">Mumbai              </t>
        </is>
      </c>
      <c r="C133" s="16" t="inlineStr">
        <is>
          <t>Kandivali(W)</t>
        </is>
      </c>
      <c r="D133" s="16" t="inlineStr">
        <is>
          <t xml:space="preserve">Shreeji Sharan Group Of Companies                 </t>
        </is>
      </c>
      <c r="E133" s="16" t="inlineStr">
        <is>
          <t>Shree Ji Aikyam</t>
        </is>
      </c>
      <c r="F133" s="20" t="inlineStr">
        <is>
          <t>Sale</t>
        </is>
      </c>
      <c r="G133" s="20" t="n">
        <v>6124</v>
      </c>
      <c r="H133" s="18" t="n">
        <v>46101</v>
      </c>
      <c r="I133" s="19" t="inlineStr">
        <is>
          <t>Shree Ji Aikyam</t>
        </is>
      </c>
      <c r="J133" s="19" t="inlineStr">
        <is>
          <t>A</t>
        </is>
      </c>
      <c r="K133" s="16" t="inlineStr">
        <is>
          <t>May. Authorized Partner of Rishabh Developers Nagji Keshavji Rita Attorney By Nitesh Sitaram Potleway Address:35 Address: Plot No: Office No.104</t>
        </is>
      </c>
      <c r="L133" s="16" t="inlineStr">
        <is>
          <t>-35 Address:- Plot No: Office No.104, Mala No:-, Building Name: Devi Kripa, Block No: Malad East, Road No: S.K. Patil Lane, Daftari Road, Maharashtra, Mumbai.</t>
        </is>
      </c>
      <c r="M133" s="20" t="n">
        <v>400097</v>
      </c>
      <c r="N133" s="20" t="n">
        <v>51</v>
      </c>
      <c r="O133" s="20" t="n">
        <v>400067</v>
      </c>
      <c r="P133" s="16" t="inlineStr">
        <is>
          <t>Kandivali West,Kandivali West,Maharashtra</t>
        </is>
      </c>
      <c r="Q133" s="20" t="n">
        <v>1306</v>
      </c>
      <c r="R133" s="20" t="n">
        <v>13</v>
      </c>
      <c r="S133" s="20" t="n">
        <v>6</v>
      </c>
      <c r="T133" s="16" t="inlineStr">
        <is>
          <t>67.65 चौ.मीटर</t>
        </is>
      </c>
      <c r="U133" s="20" t="n">
        <v>728.1799999999999</v>
      </c>
      <c r="V133" s="20" t="n">
        <v>728.1799999999999</v>
      </c>
      <c r="W133" s="20" t="n">
        <v>728.1799999999999</v>
      </c>
      <c r="X133" s="20" t="n">
        <v>67.65000000000001</v>
      </c>
      <c r="Y133" s="20" t="n"/>
      <c r="Z133" s="20">
        <f>ROUND(AB133/U133,0)</f>
        <v/>
      </c>
      <c r="AA133" s="20">
        <f>IFERROR(ROUND(AB133/V133,0),"")</f>
        <v/>
      </c>
      <c r="AB133" s="20" t="n">
        <v>18909800</v>
      </c>
      <c r="AC133" s="20" t="n">
        <v>13074421.97</v>
      </c>
      <c r="AD133" s="20" t="n"/>
      <c r="AE133" s="20" t="inlineStr">
        <is>
          <t>Carpet Area</t>
        </is>
      </c>
      <c r="AF133" s="20" t="n">
        <v>1134600</v>
      </c>
      <c r="AG133" s="20" t="n">
        <v>30000</v>
      </c>
      <c r="AH133" s="16" t="inlineStr">
        <is>
          <t>1)पालिकेचे नाव:mumbai ma.na.pa. इतर वर्णन :सदनिका नं: 1306,ए विंग, माळा नं: तेरावा मजला, इमारतीचे नाव: श्रीजी ऐक्यम, ब्लॉक नं: कांदिवली पश्चिम मुंबई 400067, रोड : श्रवण नगर,एकता नगर जवळ,डहाणूकरवाडी, इतर  माहिती:  सदनिकेचे क्षेत्रफळ 67.65 चौ.मीटर रेरा कारपेट म्हणजेच 728 चौ.फुट रेरा कारपेट,सोबत 1 सरफेस कार पार्किंग स्पेस सहित,मौजे कांदिवली.(  (     c.t.s. number : 128/a/2 (part) ;  )  )</t>
        </is>
      </c>
      <c r="AI133" s="16" t="inlineStr">
        <is>
          <t>1) Name of Municipality: Mumbai M.N.P. Other Details: Flat No.: 1306, A Wing, Floor No.: 13th Floor, Building Name: Shreeji Aikyam, Block No.: Kandivali West Mumbai 400067, Road: Shravan Nagar, Near Ekta Nagar, Dahanukarwadi, Other Information: Flat Area 67.65 Sq. meter of rare carpet i.e. 728 square meters. ft rera carpet, with 1 surface car parking space, Mauje Kandivali. ( (CTS No.: 128/A/2 (Part); ) )</t>
        </is>
      </c>
      <c r="AJ133" s="20" t="n">
        <v>14384933</v>
      </c>
      <c r="AK133" s="20" t="inlineStr">
        <is>
          <t>Primary</t>
        </is>
      </c>
      <c r="AL133" s="21">
        <f>AB133/10^7</f>
        <v/>
      </c>
      <c r="AM133" s="16">
        <f>TEXT(H133,"mmm-yy")</f>
        <v/>
      </c>
      <c r="AN133" s="16">
        <f>"FY "&amp;TEXT(DATE(YEAR(H133)+(MONTH(H133)&gt;=4),1,1),"yy")</f>
        <v/>
      </c>
      <c r="AO133" s="16">
        <f>"FY "&amp;TEXT(DATE(YEAR(H133)+(MONTH(H133)&gt;=4),1,1),"yy") &amp; " " &amp; CHOOSE(LOOKUP(MONTH(H133),{1,4,7,10},{4,1,2,3}),"Q1","Q2","Q3","Q4")</f>
        <v/>
      </c>
      <c r="AP133" s="16" t="inlineStr">
        <is>
          <t>Kandivali West</t>
        </is>
      </c>
      <c r="AQ133" s="22" t="inlineStr">
        <is>
          <t>Kandivali West</t>
        </is>
      </c>
      <c r="AR133" s="22" t="inlineStr">
        <is>
          <t>Maharashtra</t>
        </is>
      </c>
    </row>
    <row r="134" ht="14.4" customHeight="1">
      <c r="A134" s="16" t="inlineStr">
        <is>
          <t>PM60078_0001</t>
        </is>
      </c>
      <c r="B134" s="16" t="inlineStr">
        <is>
          <t xml:space="preserve">Mumbai              </t>
        </is>
      </c>
      <c r="C134" s="16" t="inlineStr">
        <is>
          <t>Kandivali(W)</t>
        </is>
      </c>
      <c r="D134" s="16" t="inlineStr">
        <is>
          <t xml:space="preserve">Shreeji Sharan Group Of Companies                 </t>
        </is>
      </c>
      <c r="E134" s="16" t="inlineStr">
        <is>
          <t>Shree Ji Aikyam</t>
        </is>
      </c>
      <c r="F134" s="20" t="inlineStr">
        <is>
          <t>Sale</t>
        </is>
      </c>
      <c r="G134" s="20" t="n">
        <v>17778</v>
      </c>
      <c r="H134" s="18" t="n">
        <v>45516</v>
      </c>
      <c r="I134" s="19" t="inlineStr">
        <is>
          <t>Shree Ji Aikyam</t>
        </is>
      </c>
      <c r="J134" s="19" t="inlineStr">
        <is>
          <t>A</t>
        </is>
      </c>
      <c r="K134" s="16" t="inlineStr">
        <is>
          <t>Authorized Partner of Rishabh Developers Nagji Keshavji Rita</t>
        </is>
      </c>
      <c r="L134" s="16" t="inlineStr">
        <is>
          <t>-Plot No: Office No. 104, Mala No: -, Building Name: Devi Krupa, Block No: Malad East, Road No: S. Of. Patil Lane, Daftari Road, Maharashtra, Mumbai.</t>
        </is>
      </c>
      <c r="M134" s="20" t="n">
        <v>400097</v>
      </c>
      <c r="N134" s="20" t="n">
        <v>58</v>
      </c>
      <c r="O134" s="20" t="n">
        <v>400067</v>
      </c>
      <c r="P134" s="16" t="inlineStr">
        <is>
          <t>Kandivali West,Kandivali West,Maharashtra</t>
        </is>
      </c>
      <c r="Q134" s="20" t="n">
        <v>1606</v>
      </c>
      <c r="R134" s="20" t="n">
        <v>16</v>
      </c>
      <c r="S134" s="20" t="n">
        <v>6</v>
      </c>
      <c r="T134" s="16" t="inlineStr">
        <is>
          <t>67.65 चौ.मीटर</t>
        </is>
      </c>
      <c r="U134" s="20" t="n">
        <v>728.1799999999999</v>
      </c>
      <c r="V134" s="20" t="n">
        <v>728.1799999999999</v>
      </c>
      <c r="W134" s="20" t="n">
        <v>728.1799999999999</v>
      </c>
      <c r="X134" s="20" t="n">
        <v>67.65000000000001</v>
      </c>
      <c r="Y134" s="20" t="n"/>
      <c r="Z134" s="20">
        <f>ROUND(AB134/U134,0)</f>
        <v/>
      </c>
      <c r="AA134" s="20">
        <f>IFERROR(ROUND(AB134/V134,0),"")</f>
        <v/>
      </c>
      <c r="AB134" s="20" t="n">
        <v>13468000</v>
      </c>
      <c r="AC134" s="20" t="n">
        <v>11885480.49</v>
      </c>
      <c r="AD134" s="20" t="n"/>
      <c r="AE134" s="20" t="inlineStr">
        <is>
          <t>Carpet Area</t>
        </is>
      </c>
      <c r="AF134" s="20" t="n">
        <v>808100</v>
      </c>
      <c r="AG134" s="20" t="n">
        <v>30000</v>
      </c>
      <c r="AH134" s="16" t="inlineStr">
        <is>
          <t>1)पालिकेचे नाव:mumbai ma.na.pa. इतर वर्णन :, इतर  माहिती: सदनिका नं: 1606,ए विंग, माळा नं: सोळावा मजला, इमारतीचे नाव: श्रीजी ऐक्यम, ब्लॉक नं: कांदिवली पश्चिम मुंबई 400067, रोड नं: श्रवण नगर,एकता नगर जवळ,डहाणूकरवाडी, इतर माहिती: सदनिकेचे एकूण क्षेत्रफळ 67.65 चौ मीटर रेरा कारपेट म्हणजेच 728 चौ फुट रेरा कारपेट,सोबत एक सरफेस कार पार्किंग स्पेस सहित. मौजे कांदिवली.(  (     c.t.s. number : 128/a/2(part) ;  )  )</t>
        </is>
      </c>
      <c r="AI134" s="16" t="inlineStr">
        <is>
          <t>1) Name of Municipality: Mumbai M.N.P. Other Details:, Other Information: Flat No.: 1606, A Wing, Floor No.: 16th Floor, Building Name: Shreeji Aikyam, Block No.: Kandivali West Mumbai 400067, Road No.: Shravan Nagar, Near Ekta Nagar, Dahanukarwadi, Others Information: Total area of ​​the flat is 67.65 sq. meter of RERA carpet i.e. 728 sq ft of RERA carpet along with one surface car parking space. Mouze Kandivali.( ( CTS No. : 128/A/2(Part) ; ) )</t>
        </is>
      </c>
      <c r="AJ134" s="20" t="n">
        <v>12612420</v>
      </c>
      <c r="AK134" s="20" t="inlineStr">
        <is>
          <t>Primary</t>
        </is>
      </c>
      <c r="AL134" s="21">
        <f>AB134/10^7</f>
        <v/>
      </c>
      <c r="AM134" s="16">
        <f>TEXT(H134,"mmm-yy")</f>
        <v/>
      </c>
      <c r="AN134" s="16">
        <f>"FY "&amp;TEXT(DATE(YEAR(H134)+(MONTH(H134)&gt;=4),1,1),"yy")</f>
        <v/>
      </c>
      <c r="AO134" s="16">
        <f>"FY "&amp;TEXT(DATE(YEAR(H134)+(MONTH(H134)&gt;=4),1,1),"yy") &amp; " " &amp; CHOOSE(LOOKUP(MONTH(H134),{1,4,7,10},{4,1,2,3}),"Q1","Q2","Q3","Q4")</f>
        <v/>
      </c>
      <c r="AP134" s="16" t="inlineStr">
        <is>
          <t>Kandivali West</t>
        </is>
      </c>
      <c r="AQ134" s="22" t="inlineStr">
        <is>
          <t>Kandivali West</t>
        </is>
      </c>
      <c r="AR134" s="22" t="inlineStr">
        <is>
          <t>Maharashtra</t>
        </is>
      </c>
    </row>
    <row r="135" ht="14.4" customHeight="1">
      <c r="A135" s="16" t="inlineStr">
        <is>
          <t>PM60078_0001</t>
        </is>
      </c>
      <c r="B135" s="16" t="inlineStr">
        <is>
          <t xml:space="preserve">Mumbai              </t>
        </is>
      </c>
      <c r="C135" s="16" t="inlineStr">
        <is>
          <t>Kandivali(W)</t>
        </is>
      </c>
      <c r="D135" s="16" t="inlineStr">
        <is>
          <t xml:space="preserve">Shreeji Sharan Group Of Companies                 </t>
        </is>
      </c>
      <c r="E135" s="16" t="inlineStr">
        <is>
          <t>Shree Ji Aikyam</t>
        </is>
      </c>
      <c r="F135" s="20" t="inlineStr">
        <is>
          <t>Sale</t>
        </is>
      </c>
      <c r="G135" s="20" t="n">
        <v>6144</v>
      </c>
      <c r="H135" s="18" t="n">
        <v>46101</v>
      </c>
      <c r="I135" s="19" t="inlineStr">
        <is>
          <t>Shree Ji Aikyam</t>
        </is>
      </c>
      <c r="J135" s="19" t="inlineStr">
        <is>
          <t>A</t>
        </is>
      </c>
      <c r="K135" s="16" t="inlineStr">
        <is>
          <t>May. Authorized Partner of Rishabh Developers Nagji Keshavji Rita Attorney By Nitesh Sitaram Potleway Address:35 Address: Plot No: Office No.104</t>
        </is>
      </c>
      <c r="L135" s="16" t="inlineStr">
        <is>
          <t>-35 Address:- Plot No: Office No.104, Mala No:-, Building Name: Devi Kripa, Block No: Malad East, Road No: S.K. Patil Lane, Daftari Road, Maharashtra, Mumbai.</t>
        </is>
      </c>
      <c r="M135" s="20" t="n">
        <v>400097</v>
      </c>
      <c r="N135" s="20" t="n">
        <v>41</v>
      </c>
      <c r="O135" s="20" t="n">
        <v>400067</v>
      </c>
      <c r="P135" s="16" t="inlineStr">
        <is>
          <t>Kandivali West,Kandivali West,Maharashtra</t>
        </is>
      </c>
      <c r="Q135" s="20" t="n">
        <v>2106</v>
      </c>
      <c r="R135" s="20" t="n">
        <v>21</v>
      </c>
      <c r="S135" s="20" t="n">
        <v>6</v>
      </c>
      <c r="T135" s="16" t="inlineStr">
        <is>
          <t>67.65 चौ.मीटर</t>
        </is>
      </c>
      <c r="U135" s="20" t="n">
        <v>728.1799999999999</v>
      </c>
      <c r="V135" s="20" t="n">
        <v>728.1799999999999</v>
      </c>
      <c r="W135" s="20" t="n">
        <v>728.1799999999999</v>
      </c>
      <c r="X135" s="20" t="n">
        <v>67.65000000000001</v>
      </c>
      <c r="Y135" s="20" t="n"/>
      <c r="Z135" s="20">
        <f>ROUND(AB135/U135,0)</f>
        <v/>
      </c>
      <c r="AA135" s="20">
        <f>IFERROR(ROUND(AB135/V135,0),"")</f>
        <v/>
      </c>
      <c r="AB135" s="20" t="n">
        <v>16416400</v>
      </c>
      <c r="AC135" s="20" t="n">
        <v>14132224.22</v>
      </c>
      <c r="AD135" s="20" t="n"/>
      <c r="AE135" s="20" t="inlineStr">
        <is>
          <t>Carpet Area</t>
        </is>
      </c>
      <c r="AF135" s="20" t="n">
        <v>820900</v>
      </c>
      <c r="AG135" s="20" t="n">
        <v>30000</v>
      </c>
      <c r="AH135" s="16" t="inlineStr">
        <is>
          <t>1)पालिकेचे नाव:mumbai ma.na.pa. इतर वर्णन :सदनिका नं: 2106,ए विंग, माळा नं: 21वा मजला, इमारतीचे नाव: श्रीजी ऐक्यम, ब्लॉक नं: कांदिवली पश्चिम मुंबई 400067, रोड : श्रवण नगर,एकता नगर जवळ,डहाणूकरवाडी, इतर  माहिती: सदनिकेचे क्षेत्रफळ 67.65 चौ.मीटर रेरा कारपेट म्हणजेच 728 चौ.फुट रेरा कारपेट,सोबत 2 सरफेस कार पार्किंग स्पेस सहित,मौजे कांदिवली.महाराष्ट्र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  (     c.t.s. number : 128/a/2 (part) ;  )  )</t>
        </is>
      </c>
      <c r="AI135" s="16" t="inlineStr">
        <is>
          <t>1) Name of Municipality: Mumbai M.N.P. Other Details: Flat No: 2106, A Wing, Floor No: 21st Floor, Building Name: Shreeji Aikyam, Block No: Kandivali West Mumbai 400067, Road: Shravan Nagar, Near Ekta Nagar, Dahanukarwadi, Other Information: Flat Area 67.65 Sq. meter of RERA carpet i.e. 728 sq ft of RERA carpet, with 2 surface car parking spaces, Mauje Kandivali. Maharashtra Government Order No. Stamp-2021/Ex.No.12/P.No.107/M-1(Policy) Dated. Till 31/03/2021, 4% stamp duty has been paid and 1% Metro Cess surcharge has been paid in lieu of the said documents and 1% stamp duty concession has been given to women.</t>
        </is>
      </c>
      <c r="AJ135" s="20" t="n">
        <v>14384850</v>
      </c>
      <c r="AK135" s="20" t="inlineStr">
        <is>
          <t>Primary</t>
        </is>
      </c>
      <c r="AL135" s="21">
        <f>AB135/10^7</f>
        <v/>
      </c>
      <c r="AM135" s="16">
        <f>TEXT(H135,"mmm-yy")</f>
        <v/>
      </c>
      <c r="AN135" s="16">
        <f>"FY "&amp;TEXT(DATE(YEAR(H135)+(MONTH(H135)&gt;=4),1,1),"yy")</f>
        <v/>
      </c>
      <c r="AO135" s="16">
        <f>"FY "&amp;TEXT(DATE(YEAR(H135)+(MONTH(H135)&gt;=4),1,1),"yy") &amp; " " &amp; CHOOSE(LOOKUP(MONTH(H135),{1,4,7,10},{4,1,2,3}),"Q1","Q2","Q3","Q4")</f>
        <v/>
      </c>
      <c r="AP135" s="16" t="inlineStr">
        <is>
          <t>Kandivali West</t>
        </is>
      </c>
      <c r="AQ135" s="22" t="inlineStr">
        <is>
          <t>Kandivali West</t>
        </is>
      </c>
      <c r="AR135" s="22" t="inlineStr">
        <is>
          <t>Maharashtra</t>
        </is>
      </c>
    </row>
    <row r="136" ht="14.4" customHeight="1">
      <c r="A136" s="16" t="inlineStr">
        <is>
          <t>PM60078_0001</t>
        </is>
      </c>
      <c r="B136" s="16" t="inlineStr">
        <is>
          <t xml:space="preserve">Mumbai              </t>
        </is>
      </c>
      <c r="C136" s="16" t="inlineStr">
        <is>
          <t>Kandivali(W)</t>
        </is>
      </c>
      <c r="D136" s="16" t="inlineStr">
        <is>
          <t xml:space="preserve">Shreeji Sharan Group Of Companies                 </t>
        </is>
      </c>
      <c r="E136" s="16" t="inlineStr">
        <is>
          <t>Shree Ji Aikyam</t>
        </is>
      </c>
      <c r="F136" s="20" t="inlineStr">
        <is>
          <t>Sale</t>
        </is>
      </c>
      <c r="G136" s="20" t="n">
        <v>4798</v>
      </c>
      <c r="H136" s="18" t="n">
        <v>46083</v>
      </c>
      <c r="I136" s="19" t="inlineStr">
        <is>
          <t>Shree Ji Aikyam</t>
        </is>
      </c>
      <c r="J136" s="19" t="inlineStr">
        <is>
          <t>A</t>
        </is>
      </c>
      <c r="K136" s="16" t="inlineStr">
        <is>
          <t>May. Authorized Partner of Rishabh Developers Nagji Keshavji Rita Attorney By Nitesh Sitaram Potleway Address:35 Address: Plot No: Office No.104</t>
        </is>
      </c>
      <c r="L136" s="16" t="inlineStr">
        <is>
          <t>-35 Address:- Plot No: Office No.104, Mala No:-, Building Name: Devi Kripa, Block No: Malad East, Road No: S.K. Patil Lane, Daftari Road, Maharashtra, Mumbai.</t>
        </is>
      </c>
      <c r="M136" s="20" t="n">
        <v>400097</v>
      </c>
      <c r="N136" s="20" t="n">
        <v>78</v>
      </c>
      <c r="O136" s="20" t="n">
        <v>400067</v>
      </c>
      <c r="P136" s="16" t="inlineStr">
        <is>
          <t>Kandivali West,Kandivali West,Maharashtra</t>
        </is>
      </c>
      <c r="Q136" s="20" t="n">
        <v>502</v>
      </c>
      <c r="R136" s="20" t="n">
        <v>50</v>
      </c>
      <c r="S136" s="20" t="n">
        <v>2</v>
      </c>
      <c r="T136" s="16" t="inlineStr">
        <is>
          <t>69.29 चौ.मीटर</t>
        </is>
      </c>
      <c r="U136" s="20" t="n">
        <v>745.83</v>
      </c>
      <c r="V136" s="20" t="n">
        <v>746</v>
      </c>
      <c r="W136" s="20" t="n">
        <v>746.05</v>
      </c>
      <c r="X136" s="20" t="n">
        <v>69.31</v>
      </c>
      <c r="Y136" s="20" t="n"/>
      <c r="Z136" s="20">
        <f>ROUND(AB136/U136,0)</f>
        <v/>
      </c>
      <c r="AA136" s="20">
        <f>IFERROR(ROUND(AB136/V136,0),"")</f>
        <v/>
      </c>
      <c r="AB136" s="20" t="n">
        <v>18463500</v>
      </c>
      <c r="AC136" s="20" t="n">
        <v>12818861.96</v>
      </c>
      <c r="AD136" s="20" t="n"/>
      <c r="AE136" s="20" t="inlineStr">
        <is>
          <t>Carpet Area</t>
        </is>
      </c>
      <c r="AF136" s="20" t="n">
        <v>1107900</v>
      </c>
      <c r="AG136" s="20" t="n">
        <v>30000</v>
      </c>
      <c r="AH136" s="16" t="inlineStr">
        <is>
          <t>1)पालिकेचे नाव:mumbai ma.na.pa. इतर वर्णन :सदनिका नं: 502,ए विंग, माळा नं: पाचवा मजला, इमारतीचे नाव: श्रीजी ऐक्यम, ब्लॉक नं: कांदिवली पश्चिम मुंबई 400067, रोड : श्रवण नगर,एकता नगर जवळ,डहाणूकरवाडी, इतर  माहिती:  सदनिकेचे एकूण क्षेत्रफळ 746 चौ फुट रेरा कारपेट म्हणजेच 69.29 चौ मीटर रेरा कारपेट,सोबत 1 सरफेस कार पार्किंग स्पेस सहित.मौजे कांदिवली.(  (     c.t.s. number : 128/a/2 (part) ;  )  )</t>
        </is>
      </c>
      <c r="AI136" s="16" t="inlineStr">
        <is>
          <t>1) Name of Municipality: Mumbai M.N.P. Other Details: Flat No: 502, A Wing, Floor No: 5th Floor, Building Name: Shreeji Aikyam, Block No: Kandivali West Mumbai 400067, Road: Shravan Nagar, Near Ekta Nagar, Dahanukarwadi, Other Information: Total area of ​​the flat is 746 sq.ft. Rera Carpet i.e. 69.29 Sq. Meters Rera Carpet, along with 1 surface car parking space. Involved. Mauje Kandivali. ( (CTS No.: 128/A/2 (Part); ) )</t>
        </is>
      </c>
      <c r="AJ136" s="20" t="n">
        <v>14378796</v>
      </c>
      <c r="AK136" s="20" t="inlineStr">
        <is>
          <t>Primary</t>
        </is>
      </c>
      <c r="AL136" s="21">
        <f>AB136/10^7</f>
        <v/>
      </c>
      <c r="AM136" s="16">
        <f>TEXT(H136,"mmm-yy")</f>
        <v/>
      </c>
      <c r="AN136" s="16">
        <f>"FY "&amp;TEXT(DATE(YEAR(H136)+(MONTH(H136)&gt;=4),1,1),"yy")</f>
        <v/>
      </c>
      <c r="AO136" s="16">
        <f>"FY "&amp;TEXT(DATE(YEAR(H136)+(MONTH(H136)&gt;=4),1,1),"yy") &amp; " " &amp; CHOOSE(LOOKUP(MONTH(H136),{1,4,7,10},{4,1,2,3}),"Q1","Q2","Q3","Q4")</f>
        <v/>
      </c>
      <c r="AP136" s="16" t="inlineStr">
        <is>
          <t>Kandivali West</t>
        </is>
      </c>
      <c r="AQ136" s="22" t="inlineStr">
        <is>
          <t>Kandivali West</t>
        </is>
      </c>
      <c r="AR136" s="22" t="inlineStr">
        <is>
          <t>Maharashtra</t>
        </is>
      </c>
    </row>
    <row r="137" ht="14.4" customHeight="1">
      <c r="A137" s="16" t="inlineStr">
        <is>
          <t>PM60078_0001</t>
        </is>
      </c>
      <c r="B137" s="16" t="inlineStr">
        <is>
          <t xml:space="preserve">Mumbai              </t>
        </is>
      </c>
      <c r="C137" s="16" t="inlineStr">
        <is>
          <t>Kandivali(W)</t>
        </is>
      </c>
      <c r="D137" s="16" t="inlineStr">
        <is>
          <t xml:space="preserve">Shreeji Sharan Group Of Companies                 </t>
        </is>
      </c>
      <c r="E137" s="16" t="inlineStr">
        <is>
          <t>Shree Ji Aikyam</t>
        </is>
      </c>
      <c r="F137" s="20" t="inlineStr">
        <is>
          <t>Sale</t>
        </is>
      </c>
      <c r="G137" s="20" t="n">
        <v>12961</v>
      </c>
      <c r="H137" s="18" t="n">
        <v>45835</v>
      </c>
      <c r="I137" s="19" t="inlineStr">
        <is>
          <t>Shree Ji Aikyam</t>
        </is>
      </c>
      <c r="J137" s="19" t="inlineStr">
        <is>
          <t>A</t>
        </is>
      </c>
      <c r="K137" s="16" t="inlineStr">
        <is>
          <t>The official partner of Rashab Developer Nagji Keshavji Ritta</t>
        </is>
      </c>
      <c r="L137" s="16" t="inlineStr">
        <is>
          <t>-Plot no. 104, Mal No: -Main of the Building: Devi Cripa, Block No: Malad East, Road No .: SK Patil Lane, Dupari Road, Maharashtra, Mumbai.</t>
        </is>
      </c>
      <c r="M137" s="20" t="n">
        <v>400097</v>
      </c>
      <c r="N137" s="20" t="n">
        <v>38</v>
      </c>
      <c r="O137" s="20" t="n">
        <v>400067</v>
      </c>
      <c r="P137" s="16" t="inlineStr">
        <is>
          <t>Kandivali West,Kandivali West,Maharashtra</t>
        </is>
      </c>
      <c r="Q137" s="23" t="n">
        <v>702</v>
      </c>
      <c r="R137" s="20" t="n">
        <v>70</v>
      </c>
      <c r="S137" s="20" t="n">
        <v>2</v>
      </c>
      <c r="T137" s="16" t="inlineStr">
        <is>
          <t>69.29 चौ.मीटर</t>
        </is>
      </c>
      <c r="U137" s="20" t="n">
        <v>745.83</v>
      </c>
      <c r="V137" s="20" t="n">
        <v>746</v>
      </c>
      <c r="W137" s="20" t="n">
        <v>746.05</v>
      </c>
      <c r="X137" s="20" t="n">
        <v>69.31</v>
      </c>
      <c r="Y137" s="20" t="n"/>
      <c r="Z137" s="20">
        <f>ROUND(AB137/U137,0)</f>
        <v/>
      </c>
      <c r="AA137" s="20">
        <f>IFERROR(ROUND(AB137/V137,0),"")</f>
        <v/>
      </c>
      <c r="AB137" s="20" t="n">
        <v>12905800</v>
      </c>
      <c r="AC137" s="20" t="n">
        <v>12820476.87</v>
      </c>
      <c r="AD137" s="20" t="n"/>
      <c r="AE137" s="20" t="inlineStr">
        <is>
          <t>Carpet Area</t>
        </is>
      </c>
      <c r="AF137" s="20" t="n">
        <v>774400</v>
      </c>
      <c r="AG137" s="20" t="n">
        <v>30000</v>
      </c>
      <c r="AH137" s="16" t="inlineStr">
        <is>
          <t>1)पालिकेचे नाव:mumbai ma.na.pa. इतर वर्णन :सदनिका नं: 702,ए विंग, माळा नं: सातवा मजला, इमारतीचे नाव: श्रीजी ऐक्यम, ब्लॉक नं: कांदिवली पश्चिम मुंबई 400067, रोड : श्रवण नगर,एकता नगर जवळ,डहाणूकरवाडी, इतर  माहिती: सदनिकेचे एकूण क्षेत्रफळ 746 चौ फुट रेरा कारपेट म्हणजेच 69. 29 चौ मीटर रेरा कारपेट,सोबत एक सरफेस कार पार्किंग स्पेस सहित. मौजे कांदिवली.(  (     c.t.s. number : 128/a/2 (part) ;  )  )</t>
        </is>
      </c>
      <c r="AI137" s="16" t="inlineStr">
        <is>
          <t>1) Municipal name: Mumbai ma.na.pa. Other details: 702, a wing, nest, nail, building name, building name: Shreeji Akam, Block No: Kandivali West Mumbai 400067, Road: Road: Shraon Nagar, Ekta Nagar, Dahankarwadi, other information: The total area of ​​the house is 746 SQ. With this. Socks Kandivali.</t>
        </is>
      </c>
      <c r="AJ137" s="20" t="n">
        <v>13579525</v>
      </c>
      <c r="AK137" s="20" t="inlineStr">
        <is>
          <t>Primary</t>
        </is>
      </c>
      <c r="AL137" s="21">
        <f>AB137/10^7</f>
        <v/>
      </c>
      <c r="AM137" s="16">
        <f>TEXT(H137,"mmm-yy")</f>
        <v/>
      </c>
      <c r="AN137" s="16">
        <f>"FY "&amp;TEXT(DATE(YEAR(H137)+(MONTH(H137)&gt;=4),1,1),"yy")</f>
        <v/>
      </c>
      <c r="AO137" s="16">
        <f>"FY "&amp;TEXT(DATE(YEAR(H137)+(MONTH(H137)&gt;=4),1,1),"yy") &amp; " " &amp; CHOOSE(LOOKUP(MONTH(H137),{1,4,7,10},{4,1,2,3}),"Q1","Q2","Q3","Q4")</f>
        <v/>
      </c>
      <c r="AP137" s="16" t="inlineStr">
        <is>
          <t>Kandivali West</t>
        </is>
      </c>
      <c r="AQ137" s="22" t="inlineStr">
        <is>
          <t>Kandivali West</t>
        </is>
      </c>
      <c r="AR137" s="22" t="inlineStr">
        <is>
          <t>Maharashtra</t>
        </is>
      </c>
    </row>
    <row r="138" ht="14.4" customHeight="1">
      <c r="A138" s="16" t="inlineStr">
        <is>
          <t>PM60078_0001</t>
        </is>
      </c>
      <c r="B138" s="16" t="inlineStr">
        <is>
          <t xml:space="preserve">Mumbai              </t>
        </is>
      </c>
      <c r="C138" s="16" t="inlineStr">
        <is>
          <t>Kandivali(W)</t>
        </is>
      </c>
      <c r="D138" s="16" t="inlineStr">
        <is>
          <t xml:space="preserve">Shreeji Sharan Group Of Companies                 </t>
        </is>
      </c>
      <c r="E138" s="16" t="inlineStr">
        <is>
          <t>Shree Ji Aikyam</t>
        </is>
      </c>
      <c r="F138" s="20" t="inlineStr">
        <is>
          <t>Sale</t>
        </is>
      </c>
      <c r="G138" s="20" t="n">
        <v>6245</v>
      </c>
      <c r="H138" s="18" t="n">
        <v>46104</v>
      </c>
      <c r="I138" s="19" t="inlineStr">
        <is>
          <t>Shree Ji Aikyam</t>
        </is>
      </c>
      <c r="J138" s="19" t="inlineStr">
        <is>
          <t>A</t>
        </is>
      </c>
      <c r="K138" s="16" t="inlineStr">
        <is>
          <t>May. Authorized Partner of Rishabh Developers Nagji Keshavji Rita Attorney By Nitesh Sitaram Potleway Address:35 Address: Plot No: Office No.104</t>
        </is>
      </c>
      <c r="L138" s="16" t="inlineStr">
        <is>
          <t>-35 Address:- Plot No: Office No.104, Mala No:-, Building Name: Devi Kripa, Block No: Malad East, Road No: S.K. Patil Lane, Daftari Road, Maharashtra, Mumbai.</t>
        </is>
      </c>
      <c r="M138" s="20" t="n">
        <v>400097</v>
      </c>
      <c r="N138" s="20" t="n">
        <v>60</v>
      </c>
      <c r="O138" s="20" t="n">
        <v>400092</v>
      </c>
      <c r="P138" s="16" t="inlineStr">
        <is>
          <t>Borivali West,Borivali West,Maharashtra</t>
        </is>
      </c>
      <c r="Q138" s="20" t="n">
        <v>902</v>
      </c>
      <c r="R138" s="20" t="n">
        <v>90</v>
      </c>
      <c r="S138" s="20" t="n">
        <v>2</v>
      </c>
      <c r="T138" s="16" t="inlineStr">
        <is>
          <t>69.29 चौ.मीटर</t>
        </is>
      </c>
      <c r="U138" s="20" t="n">
        <v>745.83</v>
      </c>
      <c r="V138" s="20" t="n">
        <v>746</v>
      </c>
      <c r="W138" s="20" t="n">
        <v>745.84</v>
      </c>
      <c r="X138" s="20" t="n">
        <v>69.29000000000001</v>
      </c>
      <c r="Y138" s="20" t="n"/>
      <c r="Z138" s="20">
        <f>ROUND(AB138/U138,0)</f>
        <v/>
      </c>
      <c r="AA138" s="20">
        <f>IFERROR(ROUND(AB138/V138,0),"")</f>
        <v/>
      </c>
      <c r="AB138" s="20" t="n">
        <v>12831200</v>
      </c>
      <c r="AC138" s="20" t="n">
        <v>12820476.87</v>
      </c>
      <c r="AD138" s="20" t="n"/>
      <c r="AE138" s="20" t="inlineStr">
        <is>
          <t>Carpet Area</t>
        </is>
      </c>
      <c r="AF138" s="20" t="n">
        <v>769900</v>
      </c>
      <c r="AG138" s="20" t="n">
        <v>30000</v>
      </c>
      <c r="AH138" s="16" t="inlineStr">
        <is>
          <t>1)पालिकेचे नाव:mumbai ma.na.pa. इतर वर्णन :सदनिका नं: 902,ए विंग, माळा नं: नववा मजला, इमारतीचे नाव: श्रीजी ऐक्यम, ब्लॉक नं: कांदिवली पश्चिम मुंबई 400067, रोड : श्रवण नगर,एकता नगर जवळ,डहाणूकरवाडी, इतर  माहिती: सदनिकेचे क्षेत्रफळ 69.29चौ.मीटर रेरा कारपेट म्हणजेच 746 चौ.फुट रेरा कारपेट,सोबत 1 सरफेस कार पार्किंग स्पेस सहित,मौजे कांदिवली.(  (     c.t.s. number : 128/a/2 (part) ;  )  )</t>
        </is>
      </c>
      <c r="AI138" s="16" t="inlineStr">
        <is>
          <t>1) Name of Municipality: Mumbai M.N.P. Other Details: Flat No: 902, A Wing, Floor No: 9th Floor, Building Name: Shreeji Aikyam, Block No: Kandivali West Mumbai 400067, Road: Shravan Nagar, Near Ekta Nagar, Dahanukarwadi, Other Information: Flat Area 69.29 Sq. meter of RERA carpet i.e. 746 sq ft of RERA carpet, with 1 surface car parking space, Mauje Kandivali. ( (CTS No.: 128/A/2 (Part); ) )</t>
        </is>
      </c>
      <c r="AJ138" s="20" t="n">
        <v>14391268</v>
      </c>
      <c r="AK138" s="20" t="inlineStr">
        <is>
          <t>Primary</t>
        </is>
      </c>
      <c r="AL138" s="21">
        <f>AB138/10^7</f>
        <v/>
      </c>
      <c r="AM138" s="16">
        <f>TEXT(H138,"mmm-yy")</f>
        <v/>
      </c>
      <c r="AN138" s="16">
        <f>"FY "&amp;TEXT(DATE(YEAR(H138)+(MONTH(H138)&gt;=4),1,1),"yy")</f>
        <v/>
      </c>
      <c r="AO138" s="16">
        <f>"FY "&amp;TEXT(DATE(YEAR(H138)+(MONTH(H138)&gt;=4),1,1),"yy") &amp; " " &amp; CHOOSE(LOOKUP(MONTH(H138),{1,4,7,10},{4,1,2,3}),"Q1","Q2","Q3","Q4")</f>
        <v/>
      </c>
      <c r="AP138" s="16" t="inlineStr">
        <is>
          <t>Borivali West</t>
        </is>
      </c>
      <c r="AQ138" s="22" t="inlineStr">
        <is>
          <t>Borivali West</t>
        </is>
      </c>
      <c r="AR138" s="22" t="inlineStr">
        <is>
          <t>Maharashtra</t>
        </is>
      </c>
    </row>
    <row r="139" ht="14.4" customHeight="1">
      <c r="A139" s="16" t="inlineStr">
        <is>
          <t>PM60078_0001</t>
        </is>
      </c>
      <c r="B139" s="16" t="inlineStr">
        <is>
          <t xml:space="preserve">Mumbai              </t>
        </is>
      </c>
      <c r="C139" s="16" t="inlineStr">
        <is>
          <t>Kandivali(W)</t>
        </is>
      </c>
      <c r="D139" s="16" t="inlineStr">
        <is>
          <t xml:space="preserve">Shreeji Sharan Group Of Companies                 </t>
        </is>
      </c>
      <c r="E139" s="16" t="inlineStr">
        <is>
          <t>Shree Ji Aikyam</t>
        </is>
      </c>
      <c r="F139" s="20" t="inlineStr">
        <is>
          <t>Sale</t>
        </is>
      </c>
      <c r="G139" s="20" t="n">
        <v>24018</v>
      </c>
      <c r="H139" s="18" t="n">
        <v>45993</v>
      </c>
      <c r="I139" s="19" t="inlineStr">
        <is>
          <t>Shree Ji Aikyam</t>
        </is>
      </c>
      <c r="J139" s="19" t="inlineStr">
        <is>
          <t>A</t>
        </is>
      </c>
      <c r="K139" s="16" t="inlineStr">
        <is>
          <t>Authorized Partner of Rishabh Developers Nagaji Keshavji Rita</t>
        </is>
      </c>
      <c r="L139" s="16" t="inlineStr">
        <is>
          <t>-Plot No.: Office No. 104, Mala No: -, Building Name: Devi Krupa, Block No: Malad East, Road No: S. Of. Patil Lane, Daftari Road, Maharashtra, Mumbai.</t>
        </is>
      </c>
      <c r="M139" s="20" t="n">
        <v>400097</v>
      </c>
      <c r="N139" s="20" t="n">
        <v>44</v>
      </c>
      <c r="O139" s="20" t="n">
        <v>400067</v>
      </c>
      <c r="P139" s="16" t="inlineStr">
        <is>
          <t>Kandivali West,Kandivali West,Maharashtra</t>
        </is>
      </c>
      <c r="Q139" s="20" t="n">
        <v>1002</v>
      </c>
      <c r="R139" s="20" t="n">
        <v>10</v>
      </c>
      <c r="S139" s="20" t="n">
        <v>2</v>
      </c>
      <c r="T139" s="16" t="inlineStr">
        <is>
          <t>69.29 चौ.मीटर</t>
        </is>
      </c>
      <c r="U139" s="20" t="n">
        <v>745.83</v>
      </c>
      <c r="V139" s="20" t="n">
        <v>746</v>
      </c>
      <c r="W139" s="20" t="n">
        <v>746.05</v>
      </c>
      <c r="X139" s="20" t="n">
        <v>69.31</v>
      </c>
      <c r="Y139" s="20" t="n"/>
      <c r="Z139" s="20">
        <f>ROUND(AB139/U139,0)</f>
        <v/>
      </c>
      <c r="AA139" s="20">
        <f>IFERROR(ROUND(AB139/V139,0),"")</f>
        <v/>
      </c>
      <c r="AB139" s="20" t="n">
        <v>14770800</v>
      </c>
      <c r="AC139" s="20" t="n">
        <v>12820476.87</v>
      </c>
      <c r="AD139" s="20" t="n"/>
      <c r="AE139" s="20" t="inlineStr">
        <is>
          <t>Carpet Area</t>
        </is>
      </c>
      <c r="AF139" s="20" t="n">
        <v>886300</v>
      </c>
      <c r="AG139" s="20" t="n">
        <v>30000</v>
      </c>
      <c r="AH139" s="16" t="inlineStr">
        <is>
          <t>1)पालिकेचे नाव:mumbai ma.na.pa. इतर वर्णन :सदनिका नं: 1002,ए विंग, माळा नं: दहावा मजला, इमारतीचे नाव: श्रीजी ऐक्यम, ब्लॉक नं: कांदिवली पश्चिम मुंबई 400067, रोड : श्रवण नगर,एकता नगर जवळ,डहाणूकरवाडी, इतर  माहिती:  सदनिकेचे एकूण क्षेत्रफळ 746 चौ फुट रेरा कारपेट म्हणजेच 69.29 चौ मीटर रेरा कारपेट,सोबत एक सरफेस कार पार्किंग स्पेस सहित. मौजे कांदिवली.(  (     c.t.s. number : 128/a/2 (part) ;  )  )</t>
        </is>
      </c>
      <c r="AI139" s="16" t="inlineStr">
        <is>
          <t>1) Name of Municipality: Mumbai M.N.P. Other Details: Flat No.: 1002, A Wing, Floor No.: 10th Floor, Building Name: Shreeji Aikyam, Block No.: Kandivali West Mumbai 400067, Road: Shravan Nagar, Near Ekta Nagar, Dahanukarwadi, Other Information: Total area of ​​the flat is 746 sq.ft. Rera Carpet i.e. 69.29 square meters of Rera Carpet, with one surface car parking space. Involved. Mouze Kandivali.( ( CTS No. : 128/A/2 (Part) ; ) )</t>
        </is>
      </c>
      <c r="AJ139" s="20" t="n">
        <v>14094862</v>
      </c>
      <c r="AK139" s="20" t="inlineStr">
        <is>
          <t>Primary</t>
        </is>
      </c>
      <c r="AL139" s="21">
        <f>AB139/10^7</f>
        <v/>
      </c>
      <c r="AM139" s="16">
        <f>TEXT(H139,"mmm-yy")</f>
        <v/>
      </c>
      <c r="AN139" s="16">
        <f>"FY "&amp;TEXT(DATE(YEAR(H139)+(MONTH(H139)&gt;=4),1,1),"yy")</f>
        <v/>
      </c>
      <c r="AO139" s="16">
        <f>"FY "&amp;TEXT(DATE(YEAR(H139)+(MONTH(H139)&gt;=4),1,1),"yy") &amp; " " &amp; CHOOSE(LOOKUP(MONTH(H139),{1,4,7,10},{4,1,2,3}),"Q1","Q2","Q3","Q4")</f>
        <v/>
      </c>
      <c r="AP139" s="16" t="inlineStr">
        <is>
          <t>Kandivali West</t>
        </is>
      </c>
      <c r="AQ139" s="22" t="inlineStr">
        <is>
          <t>Kandivali West</t>
        </is>
      </c>
      <c r="AR139" s="22" t="inlineStr">
        <is>
          <t>Maharashtra</t>
        </is>
      </c>
    </row>
    <row r="140" ht="14.4" customHeight="1">
      <c r="A140" s="16" t="inlineStr">
        <is>
          <t>PM60078_0001</t>
        </is>
      </c>
      <c r="B140" s="16" t="inlineStr">
        <is>
          <t xml:space="preserve">Mumbai              </t>
        </is>
      </c>
      <c r="C140" s="16" t="inlineStr">
        <is>
          <t>Kandivali(W)</t>
        </is>
      </c>
      <c r="D140" s="16" t="inlineStr">
        <is>
          <t xml:space="preserve">Shreeji Sharan Group Of Companies                 </t>
        </is>
      </c>
      <c r="E140" s="16" t="inlineStr">
        <is>
          <t>Shree Ji Aikyam</t>
        </is>
      </c>
      <c r="F140" s="20" t="inlineStr">
        <is>
          <t>Sale</t>
        </is>
      </c>
      <c r="G140" s="20" t="n">
        <v>3942</v>
      </c>
      <c r="H140" s="18" t="n">
        <v>45709</v>
      </c>
      <c r="I140" s="19" t="inlineStr">
        <is>
          <t>Shree Ji Aikyam</t>
        </is>
      </c>
      <c r="J140" s="19" t="inlineStr">
        <is>
          <t>A</t>
        </is>
      </c>
      <c r="K140" s="16" t="inlineStr">
        <is>
          <t>Rashb Developer's official partner Nagji Keshavji Ritta</t>
        </is>
      </c>
      <c r="L140" s="16" t="inlineStr">
        <is>
          <t>-Plot Number: Office no. 104, Mal No: -Main of the Building: Devi Cripa, Block No: Malad East, Road no .: S. K Patil Lane, Dupari Road, Maharashtra, Mumbai.</t>
        </is>
      </c>
      <c r="M140" s="20" t="n">
        <v>400097</v>
      </c>
      <c r="N140" s="20" t="n">
        <v>54</v>
      </c>
      <c r="O140" s="20" t="n">
        <v>400067</v>
      </c>
      <c r="P140" s="16" t="inlineStr">
        <is>
          <t>Kandivali West,Kandivali West,Maharashtra</t>
        </is>
      </c>
      <c r="Q140" s="20" t="n">
        <v>1102</v>
      </c>
      <c r="R140" s="20" t="n">
        <v>11</v>
      </c>
      <c r="S140" s="20" t="n">
        <v>2</v>
      </c>
      <c r="T140" s="16" t="inlineStr">
        <is>
          <t>69.29 चौ.मीटर</t>
        </is>
      </c>
      <c r="U140" s="20" t="n">
        <v>745.83</v>
      </c>
      <c r="V140" s="20" t="n">
        <v>746</v>
      </c>
      <c r="W140" s="20" t="n">
        <v>745.84</v>
      </c>
      <c r="X140" s="20" t="n">
        <v>69.29000000000001</v>
      </c>
      <c r="Y140" s="20" t="n"/>
      <c r="Z140" s="20">
        <f>ROUND(AB140/U140,0)</f>
        <v/>
      </c>
      <c r="AA140" s="20">
        <f>IFERROR(ROUND(AB140/V140,0),"")</f>
        <v/>
      </c>
      <c r="AB140" s="20" t="n">
        <v>18650000</v>
      </c>
      <c r="AC140" s="20" t="n">
        <v>12163277.48</v>
      </c>
      <c r="AD140" s="20" t="n"/>
      <c r="AE140" s="20" t="inlineStr">
        <is>
          <t>Carpet Area</t>
        </is>
      </c>
      <c r="AF140" s="20" t="n">
        <v>1119000</v>
      </c>
      <c r="AG140" s="20" t="n">
        <v>30000</v>
      </c>
      <c r="AH140" s="16" t="inlineStr">
        <is>
          <t>1)पालिकेचे नाव:mumbai ma.na.pa. इतर वर्णन :सदनिका नं: 1102,ए विंग, माळा नं: अकरावा मजला, इमारतीचे नाव: श्रीजी ऐक्यम, ब्लॉक नं: कांदिवली पश्चिम मुंबई 400067, रोड : श्रवण नगर,एकता नगर जवळ,डहाणूकरवाडी, इतर  माहिती:  सदनिकेचे क्षेत्रफळ 69.29 चौ मीटर रेरा कारपेट म्हणजेच 746 चौ फुट रेरा कारपेट,सोबत एक सरफेस कार पार्किंग स्पेस सहित. मौजे कांदिवली.(  (     c.t.s. number : 128/a/2 (part) ;  )  )</t>
        </is>
      </c>
      <c r="AI140" s="16" t="inlineStr">
        <is>
          <t>1) Municipal name: Mumbai ma.na.pa. Other details: Sadanika no: 1102, A Wing, Mal No.: Building Name: Shreeji Akam, Block no. With this. Socks Kandivali.</t>
        </is>
      </c>
      <c r="AJ140" s="20" t="n">
        <v>13163297</v>
      </c>
      <c r="AK140" s="20" t="inlineStr">
        <is>
          <t>Primary</t>
        </is>
      </c>
      <c r="AL140" s="21">
        <f>AB140/10^7</f>
        <v/>
      </c>
      <c r="AM140" s="16">
        <f>TEXT(H140,"mmm-yy")</f>
        <v/>
      </c>
      <c r="AN140" s="16">
        <f>"FY "&amp;TEXT(DATE(YEAR(H140)+(MONTH(H140)&gt;=4),1,1),"yy")</f>
        <v/>
      </c>
      <c r="AO140" s="16">
        <f>"FY "&amp;TEXT(DATE(YEAR(H140)+(MONTH(H140)&gt;=4),1,1),"yy") &amp; " " &amp; CHOOSE(LOOKUP(MONTH(H140),{1,4,7,10},{4,1,2,3}),"Q1","Q2","Q3","Q4")</f>
        <v/>
      </c>
      <c r="AP140" s="16" t="inlineStr">
        <is>
          <t>Kandivali West</t>
        </is>
      </c>
      <c r="AQ140" s="22" t="inlineStr">
        <is>
          <t>Kandivali West</t>
        </is>
      </c>
      <c r="AR140" s="22" t="inlineStr">
        <is>
          <t>Maharashtra</t>
        </is>
      </c>
    </row>
    <row r="141" ht="14.4" customHeight="1">
      <c r="A141" s="16" t="inlineStr">
        <is>
          <t>PM60078_0001</t>
        </is>
      </c>
      <c r="B141" s="16" t="inlineStr">
        <is>
          <t xml:space="preserve">Mumbai              </t>
        </is>
      </c>
      <c r="C141" s="16" t="inlineStr">
        <is>
          <t>Kandivali(W)</t>
        </is>
      </c>
      <c r="D141" s="16" t="inlineStr">
        <is>
          <t xml:space="preserve">Shreeji Sharan Group Of Companies                 </t>
        </is>
      </c>
      <c r="E141" s="16" t="inlineStr">
        <is>
          <t>Shree Ji Aikyam</t>
        </is>
      </c>
      <c r="F141" s="20" t="inlineStr">
        <is>
          <t>Sale</t>
        </is>
      </c>
      <c r="G141" s="20" t="n">
        <v>21756</v>
      </c>
      <c r="H141" s="18" t="n">
        <v>45967</v>
      </c>
      <c r="I141" s="19" t="inlineStr">
        <is>
          <t>Shree Ji Aikyam</t>
        </is>
      </c>
      <c r="J141" s="19" t="inlineStr">
        <is>
          <t>A</t>
        </is>
      </c>
      <c r="K141" s="16" t="n"/>
      <c r="L141" s="16" t="n"/>
      <c r="M141" s="20" t="n">
        <v>400097</v>
      </c>
      <c r="N141" s="20" t="n">
        <v>32</v>
      </c>
      <c r="O141" s="20" t="n">
        <v>400067</v>
      </c>
      <c r="P141" s="16" t="inlineStr">
        <is>
          <t>Kandivali West,Kandivali West,Maharashtra</t>
        </is>
      </c>
      <c r="Q141" s="23" t="n">
        <v>1202</v>
      </c>
      <c r="R141" s="20" t="n">
        <v>12</v>
      </c>
      <c r="S141" s="20" t="n">
        <v>2</v>
      </c>
      <c r="T141" s="16" t="inlineStr">
        <is>
          <t>69.29 चौ.मीटर</t>
        </is>
      </c>
      <c r="U141" s="20" t="n">
        <v>745.83</v>
      </c>
      <c r="V141" s="20" t="n">
        <v>746</v>
      </c>
      <c r="W141" s="20" t="n">
        <v>746.05</v>
      </c>
      <c r="X141" s="20" t="n">
        <v>69.31</v>
      </c>
      <c r="Y141" s="20" t="n"/>
      <c r="Z141" s="20">
        <f>ROUND(AB141/U141,0)</f>
        <v/>
      </c>
      <c r="AA141" s="20">
        <f>IFERROR(ROUND(AB141/V141,0),"")</f>
        <v/>
      </c>
      <c r="AB141" s="20" t="n">
        <v>16423190</v>
      </c>
      <c r="AC141" s="20" t="n">
        <v>13380007.89</v>
      </c>
      <c r="AD141" s="20" t="n"/>
      <c r="AE141" s="20" t="inlineStr">
        <is>
          <t>Carpet Area</t>
        </is>
      </c>
      <c r="AF141" s="20" t="n">
        <v>985400</v>
      </c>
      <c r="AG141" s="20" t="n">
        <v>30000</v>
      </c>
      <c r="AH141" s="16" t="inlineStr">
        <is>
          <t>1)पालिकेचे नाव:mumbai ma.na.pa. इतर वर्णन :सदनिका नं: 1202,ए विंग, माळा नं: बारावा मजला, इमारतीचे नाव: श्रीजी ऐक्यम, ब्लॉक नं: कांदिवली पश्चिम मुंबई 400067, रोड : श्रवण नगर,एकता नगर जवळ,डहाणूकरवाडी, इतर  माहिती:  सदनिकेचे एकूण क्षेत्रफळ 746 चौ.फुट रेरा कारपेट म्हणजेच 69.29 चौ.मीटर रेरा कारपेट,सोबत एक सरफेस कार पार्किंग स्पेस सहित. मौजे कांदिवली.(  (     c.t.s. number : 128/a/2 (part) ;  )  )</t>
        </is>
      </c>
      <c r="AI141" s="16" t="inlineStr">
        <is>
          <t>1)पालिकेचे नाव:mumbai ma.na.pa. इतर वर्णन :सदनिका नं: 1202,ए विंग, माळा नं: बारावा मजला, इमारतीचे नाव: श्रीजी ऐक्यम, ब्लॉक नं: कांदिवली पश्चिम मुंबई 400067, रोड : श्रवण नगर,एकता नगर जवळ,डहाणूकरवाडी, इतर  माहिती:  सदनिकेचे एकूण क्षेत्रफळ 746 चौ.फुट रेरा कारपेट म्हणजेच 69.29 चौ.मीटर रेरा कारपेट,सोबत एक सरफेस कार पार्किंग स्पेस सहित. मौजे कांदिवली.(  (     c.t.s. number : 128/a/2 (part) ;  )  )</t>
        </is>
      </c>
      <c r="AJ141" s="20" t="n">
        <v>14056173</v>
      </c>
      <c r="AK141" s="20" t="inlineStr">
        <is>
          <t>Primary</t>
        </is>
      </c>
      <c r="AL141" s="21">
        <f>AB141/10^7</f>
        <v/>
      </c>
      <c r="AM141" s="16">
        <f>TEXT(H141,"mmm-yy")</f>
        <v/>
      </c>
      <c r="AN141" s="16">
        <f>"FY "&amp;TEXT(DATE(YEAR(H141)+(MONTH(H141)&gt;=4),1,1),"yy")</f>
        <v/>
      </c>
      <c r="AO141" s="16">
        <f>"FY "&amp;TEXT(DATE(YEAR(H141)+(MONTH(H141)&gt;=4),1,1),"yy") &amp; " " &amp; CHOOSE(LOOKUP(MONTH(H141),{1,4,7,10},{4,1,2,3}),"Q1","Q2","Q3","Q4")</f>
        <v/>
      </c>
      <c r="AP141" s="16" t="inlineStr">
        <is>
          <t>Kandivali West</t>
        </is>
      </c>
      <c r="AQ141" s="22" t="inlineStr">
        <is>
          <t>Kandivali West</t>
        </is>
      </c>
      <c r="AR141" s="22" t="inlineStr">
        <is>
          <t>Maharashtra</t>
        </is>
      </c>
    </row>
    <row r="142" ht="14.4" customHeight="1">
      <c r="A142" s="16" t="inlineStr">
        <is>
          <t>PM60078_0001</t>
        </is>
      </c>
      <c r="B142" s="16" t="inlineStr">
        <is>
          <t xml:space="preserve">Mumbai              </t>
        </is>
      </c>
      <c r="C142" s="16" t="inlineStr">
        <is>
          <t>Kandivali(W)</t>
        </is>
      </c>
      <c r="D142" s="16" t="inlineStr">
        <is>
          <t xml:space="preserve">Shreeji Sharan Group Of Companies                 </t>
        </is>
      </c>
      <c r="E142" s="16" t="inlineStr">
        <is>
          <t>Shree Ji Aikyam</t>
        </is>
      </c>
      <c r="F142" s="20" t="inlineStr">
        <is>
          <t>Sale</t>
        </is>
      </c>
      <c r="G142" s="20" t="n">
        <v>25414</v>
      </c>
      <c r="H142" s="18" t="n">
        <v>46008</v>
      </c>
      <c r="I142" s="19" t="inlineStr">
        <is>
          <t>Shree Ji Aikyam</t>
        </is>
      </c>
      <c r="J142" s="19" t="inlineStr">
        <is>
          <t>A</t>
        </is>
      </c>
      <c r="K142" s="16" t="inlineStr">
        <is>
          <t>May. Authorized Partner of Rishabh Developers Nagji Keshavji Rita Attorney By Nitesh Sitaram Potleway Address:35 Address: Plot No: Office No.104</t>
        </is>
      </c>
      <c r="L142" s="16" t="inlineStr">
        <is>
          <t>-35 Address:- Plot No: Office No.104, Mala No:-, Building Name: Devi Kripa, Block No: Malad East, Road No: S.K. Patil Lane, Daftari Road, Maharashtra, Mumbai.</t>
        </is>
      </c>
      <c r="M142" s="20" t="n">
        <v>400097</v>
      </c>
      <c r="N142" s="20" t="n">
        <v>51</v>
      </c>
      <c r="O142" s="20" t="n">
        <v>400067</v>
      </c>
      <c r="P142" s="16" t="inlineStr">
        <is>
          <t>Kandivali West,Kandivali West,Maharashtra</t>
        </is>
      </c>
      <c r="Q142" s="20" t="n">
        <v>1502</v>
      </c>
      <c r="R142" s="20" t="n">
        <v>15</v>
      </c>
      <c r="S142" s="20" t="n">
        <v>2</v>
      </c>
      <c r="T142" s="16" t="inlineStr">
        <is>
          <t>69.29 चौ.मीटर</t>
        </is>
      </c>
      <c r="U142" s="20" t="n">
        <v>745.83</v>
      </c>
      <c r="V142" s="20" t="n">
        <v>746</v>
      </c>
      <c r="W142" s="20" t="n">
        <v>746.05</v>
      </c>
      <c r="X142" s="20" t="n">
        <v>69.31</v>
      </c>
      <c r="Y142" s="20" t="n"/>
      <c r="Z142" s="20">
        <f>ROUND(AB142/U142,0)</f>
        <v/>
      </c>
      <c r="AA142" s="20">
        <f>IFERROR(ROUND(AB142/V142,0),"")</f>
        <v/>
      </c>
      <c r="AB142" s="20" t="n">
        <v>18277000</v>
      </c>
      <c r="AC142" s="20" t="n">
        <v>13380007.89</v>
      </c>
      <c r="AD142" s="20" t="n"/>
      <c r="AE142" s="20" t="inlineStr">
        <is>
          <t>Carpet Area</t>
        </is>
      </c>
      <c r="AF142" s="20" t="n">
        <v>1096700</v>
      </c>
      <c r="AG142" s="20" t="n">
        <v>30000</v>
      </c>
      <c r="AH142" s="16" t="inlineStr">
        <is>
          <t>1)पालिकेचे नाव:mumbai ma.na.pa. इतर वर्णन :सदनिका नं: 1502,ए विंग, माळा नं: पंधरावा मजला, इमारतीचे नाव: श्रीजी ऐक्यम, ब्लॉक नं: कांदिवली पश्चिम मुंबई 400067, रोड : श्रवण नगर,एकता नगर जवळ,डहाणूकरवाडी, इतर  माहिती:  सदनिकेचे एकूण क्षेत्रफळ 746 चौ. फुट रेरा कारपेट म्हणजेच 69.29 चौ. मीटर रेरा कारपेट,सोबत एक सरफेस कार पार्किंग स्पेस सहित. मौजे कांदिवली.(  (     c.t.s. number : 128/a/2 (part) ;  )  )</t>
        </is>
      </c>
      <c r="AI142" s="16" t="inlineStr">
        <is>
          <t>1) Name of Municipality: Mumbai M.N.P. Other Details: Flat No: 1502, A Wing, Floor No: 15th Floor, Building Name: Shreeji Aikyam, Block No: Kandivali West Mumbai 400067, Road: Shravan Nagar, Near Ekta Nagar, Dahanukarwadi, Other Information: Total area of ​​the flat is 746 Sq. feet of RERA carpet means 69.29 square meters of RERA carpet, along with one surface car parking space. Mouze Kandivali.( ( CTS No. : 128/A/2 (Part) ; ) )</t>
        </is>
      </c>
      <c r="AJ142" s="20" t="n">
        <v>14177628</v>
      </c>
      <c r="AK142" s="20" t="inlineStr">
        <is>
          <t>Primary</t>
        </is>
      </c>
      <c r="AL142" s="21">
        <f>AB142/10^7</f>
        <v/>
      </c>
      <c r="AM142" s="16">
        <f>TEXT(H142,"mmm-yy")</f>
        <v/>
      </c>
      <c r="AN142" s="16">
        <f>"FY "&amp;TEXT(DATE(YEAR(H142)+(MONTH(H142)&gt;=4),1,1),"yy")</f>
        <v/>
      </c>
      <c r="AO142" s="16">
        <f>"FY "&amp;TEXT(DATE(YEAR(H142)+(MONTH(H142)&gt;=4),1,1),"yy") &amp; " " &amp; CHOOSE(LOOKUP(MONTH(H142),{1,4,7,10},{4,1,2,3}),"Q1","Q2","Q3","Q4")</f>
        <v/>
      </c>
      <c r="AP142" s="16" t="inlineStr">
        <is>
          <t>Kandivali West</t>
        </is>
      </c>
      <c r="AQ142" s="22" t="inlineStr">
        <is>
          <t>Kandivali West</t>
        </is>
      </c>
      <c r="AR142" s="22" t="inlineStr">
        <is>
          <t>Maharashtra</t>
        </is>
      </c>
    </row>
    <row r="143" ht="14.4" customHeight="1">
      <c r="A143" s="16" t="inlineStr">
        <is>
          <t>PM60078_0001</t>
        </is>
      </c>
      <c r="B143" s="16" t="inlineStr">
        <is>
          <t xml:space="preserve">Mumbai              </t>
        </is>
      </c>
      <c r="C143" s="16" t="inlineStr">
        <is>
          <t>Kandivali(W)</t>
        </is>
      </c>
      <c r="D143" s="16" t="inlineStr">
        <is>
          <t xml:space="preserve">Shreeji Sharan Group Of Companies                 </t>
        </is>
      </c>
      <c r="E143" s="16" t="inlineStr">
        <is>
          <t>Shree Ji Aikyam</t>
        </is>
      </c>
      <c r="F143" s="20" t="inlineStr">
        <is>
          <t>Sale</t>
        </is>
      </c>
      <c r="G143" s="20" t="n">
        <v>6846</v>
      </c>
      <c r="H143" s="18" t="n">
        <v>46108</v>
      </c>
      <c r="I143" s="19" t="inlineStr">
        <is>
          <t>Shree Ji Aikyam</t>
        </is>
      </c>
      <c r="J143" s="19" t="inlineStr">
        <is>
          <t>A</t>
        </is>
      </c>
      <c r="K143" s="16" t="inlineStr">
        <is>
          <t>May. Authorized Partner of Rishabh Developers Nagji Keshavji Rita Attorney By Nitesh Sitaram Potleway Address:35 Address: Plot No: Office No.104</t>
        </is>
      </c>
      <c r="L143" s="16" t="inlineStr">
        <is>
          <t>-35 Address:- Plot No: Office No.104, Mala No:-, Building Name: Devi Kripa, Block No: Malad East, Road No: S.K. Patil Lane, Daftari Road, Maharashtra, Mumbai.</t>
        </is>
      </c>
      <c r="M143" s="20" t="n">
        <v>400097</v>
      </c>
      <c r="N143" s="20" t="n">
        <v>44</v>
      </c>
      <c r="O143" s="20" t="n">
        <v>400067</v>
      </c>
      <c r="P143" s="16" t="inlineStr">
        <is>
          <t>Kandivali West,Kandivali West,Maharashtra</t>
        </is>
      </c>
      <c r="Q143" s="20" t="n">
        <v>1702</v>
      </c>
      <c r="R143" s="20" t="n">
        <v>17</v>
      </c>
      <c r="S143" s="20" t="n">
        <v>2</v>
      </c>
      <c r="T143" s="16" t="inlineStr">
        <is>
          <t>69.29 चौ.मीटर</t>
        </is>
      </c>
      <c r="U143" s="20" t="n">
        <v>745.83</v>
      </c>
      <c r="V143" s="20" t="n">
        <v>746</v>
      </c>
      <c r="W143" s="20" t="n">
        <v>745.84</v>
      </c>
      <c r="X143" s="20" t="n">
        <v>69.29000000000001</v>
      </c>
      <c r="Y143" s="20" t="n"/>
      <c r="Z143" s="20">
        <f>ROUND(AB143/U143,0)</f>
        <v/>
      </c>
      <c r="AA143" s="20">
        <f>IFERROR(ROUND(AB143/V143,0),"")</f>
        <v/>
      </c>
      <c r="AB143" s="20" t="n">
        <v>18946908</v>
      </c>
      <c r="AC143" s="20" t="n">
        <v>13380007.89</v>
      </c>
      <c r="AD143" s="20" t="n"/>
      <c r="AE143" s="20" t="inlineStr">
        <is>
          <t>Carpet Area</t>
        </is>
      </c>
      <c r="AF143" s="20" t="n">
        <v>1136900</v>
      </c>
      <c r="AG143" s="20" t="n">
        <v>30000</v>
      </c>
      <c r="AH143" s="16" t="inlineStr">
        <is>
          <t>1)पालिकेचे नाव:mumbai ma.na.pa. इतर वर्णन :सदनिका नं: 1702,ए विंग, माळा नं: सतरावा मजला, इमारतीचे नाव: श्रीजी ऐक्यम, ब्लॉक नं: कांदिवली पश्चिम मुंबई 400067, रोड : श्रवण नगर,एकता नगर जवळ,डहाणूकरवाडी, इतर  माहिती:  सदनिकेचे क्षेत्रफळ 69.29 चौ.मीटर रेरा कारपेट म्हणजेच 746 चौ.फुट रेरा कारपेट,सोबत 1 सरफेस कार पार्किंग स्पेस सहित,मौजे कांदिवली.(  (     c.t.s. number : 128/a/2 (part) ;  )  )</t>
        </is>
      </c>
      <c r="AI143" s="16" t="inlineStr">
        <is>
          <t>1) Name of Municipality: Mumbai M.N.P. Other Details: Flat No: 1702, A Wing, Floor No: Seventeenth Floor, Building Name: Shreeji Aikyam, Block No: Kandivali West Mumbai 400067, Road: Shravan Nagar, Near Ekta Nagar, Dahanukarwadi, Other Information: Flat Area 69.29 Sq. meter of rare carpet i.e. 746 square meters. ft rera carpet, with 1 surface car parking space, Mauje Kandivali. ( (CTS No.: 128/A/2 (Part); ) )</t>
        </is>
      </c>
      <c r="AJ143" s="20" t="n">
        <v>14427716</v>
      </c>
      <c r="AK143" s="20" t="inlineStr">
        <is>
          <t>Primary</t>
        </is>
      </c>
      <c r="AL143" s="21">
        <f>AB143/10^7</f>
        <v/>
      </c>
      <c r="AM143" s="16">
        <f>TEXT(H143,"mmm-yy")</f>
        <v/>
      </c>
      <c r="AN143" s="16">
        <f>"FY "&amp;TEXT(DATE(YEAR(H143)+(MONTH(H143)&gt;=4),1,1),"yy")</f>
        <v/>
      </c>
      <c r="AO143" s="16">
        <f>"FY "&amp;TEXT(DATE(YEAR(H143)+(MONTH(H143)&gt;=4),1,1),"yy") &amp; " " &amp; CHOOSE(LOOKUP(MONTH(H143),{1,4,7,10},{4,1,2,3}),"Q1","Q2","Q3","Q4")</f>
        <v/>
      </c>
      <c r="AP143" s="16" t="inlineStr">
        <is>
          <t>Kandivali West</t>
        </is>
      </c>
      <c r="AQ143" s="22" t="inlineStr">
        <is>
          <t>Kandivali West</t>
        </is>
      </c>
      <c r="AR143" s="22" t="inlineStr">
        <is>
          <t>Maharashtra</t>
        </is>
      </c>
    </row>
    <row r="144" ht="14.4" customHeight="1">
      <c r="A144" s="16" t="inlineStr">
        <is>
          <t>PM60078_0001</t>
        </is>
      </c>
      <c r="B144" s="16" t="inlineStr">
        <is>
          <t xml:space="preserve">Mumbai              </t>
        </is>
      </c>
      <c r="C144" s="16" t="inlineStr">
        <is>
          <t>Kandivali(W)</t>
        </is>
      </c>
      <c r="D144" s="16" t="inlineStr">
        <is>
          <t xml:space="preserve">Shreeji Sharan Group Of Companies                 </t>
        </is>
      </c>
      <c r="E144" s="16" t="inlineStr">
        <is>
          <t>Shree Ji Aikyam</t>
        </is>
      </c>
      <c r="F144" s="20" t="inlineStr">
        <is>
          <t>Sale</t>
        </is>
      </c>
      <c r="G144" s="20" t="n">
        <v>7253</v>
      </c>
      <c r="H144" s="18" t="n">
        <v>45755</v>
      </c>
      <c r="I144" s="19" t="inlineStr">
        <is>
          <t>Shree Ji Aikyam</t>
        </is>
      </c>
      <c r="J144" s="19" t="inlineStr">
        <is>
          <t>A</t>
        </is>
      </c>
      <c r="K144" s="16" t="n"/>
      <c r="L144" s="16" t="n"/>
      <c r="M144" s="20" t="n">
        <v>400097</v>
      </c>
      <c r="N144" s="20" t="n">
        <v>44</v>
      </c>
      <c r="O144" s="20" t="n">
        <v>400067</v>
      </c>
      <c r="P144" s="16" t="inlineStr">
        <is>
          <t>Kandivali West,Kandivali West,Maharashtra</t>
        </is>
      </c>
      <c r="Q144" s="23" t="n">
        <v>2302</v>
      </c>
      <c r="R144" s="20" t="n">
        <v>23</v>
      </c>
      <c r="S144" s="20" t="n">
        <v>2</v>
      </c>
      <c r="T144" s="16" t="inlineStr">
        <is>
          <t>69.29 चौ.मीटर</t>
        </is>
      </c>
      <c r="U144" s="20" t="n">
        <v>745.83</v>
      </c>
      <c r="V144" s="20" t="n">
        <v>746</v>
      </c>
      <c r="W144" s="20" t="n">
        <v>745.84</v>
      </c>
      <c r="X144" s="20" t="n">
        <v>69.29000000000001</v>
      </c>
      <c r="Y144" s="20" t="n"/>
      <c r="Z144" s="20">
        <f>ROUND(AB144/U144,0)</f>
        <v/>
      </c>
      <c r="AA144" s="20">
        <f>IFERROR(ROUND(AB144/V144,0),"")</f>
        <v/>
      </c>
      <c r="AB144" s="20" t="n">
        <v>13428000</v>
      </c>
      <c r="AC144" s="20" t="n">
        <v>12163277.48</v>
      </c>
      <c r="AD144" s="20" t="n"/>
      <c r="AE144" s="20" t="inlineStr">
        <is>
          <t>Carpet Area</t>
        </is>
      </c>
      <c r="AF144" s="20" t="n">
        <v>805700</v>
      </c>
      <c r="AG144" s="20" t="n">
        <v>30000</v>
      </c>
      <c r="AH144" s="16" t="inlineStr">
        <is>
          <t>1)पालिकेचे नाव:mumbai ma.na.pa. इतर वर्णन :सदनिका नं: 2302,ए विंग, माळा नं: तेविसावा मजला, इमारतीचे नाव: श्रीजी ऐक्यम, ब्लॉक नं: कांदिवली पश्चिम मुंबई 400067, रोड : श्रवण नगर,एकता नगर जवळ,डहाणूकरवाडी, इतर  माहिती:  सदनिकेचे क्षेत्रफळ 69.29 चौ मीटर रेरा कारपेट म्हणजेच 746 चौ फुट रेरा कारपेट,सोबत एक सरफेस कार पार्किंग स्पेस सहित. मौजे कांदिवली.(  (     c.t.s. number : 128/a/2 (part) ;  )  )</t>
        </is>
      </c>
      <c r="AI144" s="16" t="inlineStr">
        <is>
          <t>1)पालिकेचे नाव:mumbai ma.na.pa. इतर वर्णन :सदनिका नं: 2302,ए विंग, माळा नं: तेविसावा मजला, इमारतीचे नाव: श्रीजी ऐक्यम, ब्लॉक नं: कांदिवली पश्चिम मुंबई 400067, रोड : श्रवण नगर,एकता नगर जवळ,डहाणूकरवाडी, इतर  माहिती:  सदनिकेचे क्षेत्रफळ 69.29 चौ मीटर रेरा कारपेट म्हणजेच 746 चौ फुट रेरा कारपेट,सोबत एक सरफेस कार पार्किंग स्पेस सहित. मौजे कांदिवली.(  (     c.t.s. number : 128/a/2 (part) ;  )  )</t>
        </is>
      </c>
      <c r="AJ144" s="20" t="n">
        <v>13353441</v>
      </c>
      <c r="AK144" s="20" t="inlineStr">
        <is>
          <t>Primary</t>
        </is>
      </c>
      <c r="AL144" s="21">
        <f>AB144/10^7</f>
        <v/>
      </c>
      <c r="AM144" s="16">
        <f>TEXT(H144,"mmm-yy")</f>
        <v/>
      </c>
      <c r="AN144" s="16">
        <f>"FY "&amp;TEXT(DATE(YEAR(H144)+(MONTH(H144)&gt;=4),1,1),"yy")</f>
        <v/>
      </c>
      <c r="AO144" s="16">
        <f>"FY "&amp;TEXT(DATE(YEAR(H144)+(MONTH(H144)&gt;=4),1,1),"yy") &amp; " " &amp; CHOOSE(LOOKUP(MONTH(H144),{1,4,7,10},{4,1,2,3}),"Q1","Q2","Q3","Q4")</f>
        <v/>
      </c>
      <c r="AP144" s="16" t="inlineStr">
        <is>
          <t>Kandivali West</t>
        </is>
      </c>
      <c r="AQ144" s="22" t="inlineStr">
        <is>
          <t>Kandivali West</t>
        </is>
      </c>
      <c r="AR144" s="22" t="inlineStr">
        <is>
          <t>Maharashtra</t>
        </is>
      </c>
    </row>
    <row r="145" ht="14.4" customHeight="1">
      <c r="A145" s="16" t="inlineStr">
        <is>
          <t>PM60078_0001</t>
        </is>
      </c>
      <c r="B145" s="16" t="inlineStr">
        <is>
          <t xml:space="preserve">Mumbai              </t>
        </is>
      </c>
      <c r="C145" s="16" t="inlineStr">
        <is>
          <t>Kandivali(W)</t>
        </is>
      </c>
      <c r="D145" s="16" t="inlineStr">
        <is>
          <t xml:space="preserve">Shreeji Sharan Group Of Companies                 </t>
        </is>
      </c>
      <c r="E145" s="16" t="inlineStr">
        <is>
          <t>Shree Ji Aikyam</t>
        </is>
      </c>
      <c r="F145" s="20" t="inlineStr">
        <is>
          <t>Sale</t>
        </is>
      </c>
      <c r="G145" s="20" t="n">
        <v>1834</v>
      </c>
      <c r="H145" s="18" t="n">
        <v>46049</v>
      </c>
      <c r="I145" s="19" t="inlineStr">
        <is>
          <t>Shree Ji Aikyam</t>
        </is>
      </c>
      <c r="J145" s="19" t="inlineStr">
        <is>
          <t>A</t>
        </is>
      </c>
      <c r="K145" s="16" t="inlineStr">
        <is>
          <t>Authorized Partner of Rishabh Developers Nagaji Keshavji Rita</t>
        </is>
      </c>
      <c r="L145" s="16" t="inlineStr">
        <is>
          <t>-Plot No.: Office No. 104, Mala No: -, Building Name: Devi Krupa, Block No: Malad East, Road No: S. Of. Patil Lane, Daftari Road, Maharashtra, Mumbai.</t>
        </is>
      </c>
      <c r="M145" s="20" t="n">
        <v>400097</v>
      </c>
      <c r="N145" s="20" t="n">
        <v>45</v>
      </c>
      <c r="O145" s="20" t="n">
        <v>400067</v>
      </c>
      <c r="P145" s="16" t="inlineStr">
        <is>
          <t>Kandivali West,Kandivali West,Maharashtra</t>
        </is>
      </c>
      <c r="Q145" s="20" t="n">
        <v>2502</v>
      </c>
      <c r="R145" s="20" t="n">
        <v>25</v>
      </c>
      <c r="S145" s="20" t="n">
        <v>2</v>
      </c>
      <c r="T145" s="16" t="inlineStr">
        <is>
          <t>69.29 चौ.मीटर</t>
        </is>
      </c>
      <c r="U145" s="20" t="n">
        <v>745.83</v>
      </c>
      <c r="V145" s="20" t="n">
        <v>746</v>
      </c>
      <c r="W145" s="20" t="n">
        <v>746.05</v>
      </c>
      <c r="X145" s="20" t="n">
        <v>67.63</v>
      </c>
      <c r="Y145" s="20" t="n"/>
      <c r="Z145" s="20">
        <f>ROUND(AB145/U145,0)</f>
        <v/>
      </c>
      <c r="AA145" s="20">
        <f>IFERROR(ROUND(AB145/V145,0),"")</f>
        <v/>
      </c>
      <c r="AB145" s="20" t="n">
        <v>363600</v>
      </c>
      <c r="AC145" s="20" t="n">
        <v>324156.48</v>
      </c>
      <c r="AD145" s="20" t="n">
        <v>1.67</v>
      </c>
      <c r="AE145" s="20" t="inlineStr">
        <is>
          <t>Carpet Area</t>
        </is>
      </c>
      <c r="AF145" s="20" t="n">
        <v>21900</v>
      </c>
      <c r="AG145" s="20" t="n">
        <v>3700</v>
      </c>
      <c r="AH145" s="16" t="inlineStr">
        <is>
          <t>1)पालिकेचे नाव:mumbai ma.na.pa. इतर वर्णन :सदनिका नं: 2502,ए विंग, माळा नं: पंचवीसावा हेबिटेबल मजला, इमारतीचे नाव: श्रीजी ऐक्यम, ब्लॉक नं: कांदिवली पश्चिम मुंबई 400067, रोड : श्रवण नगर,एकता नगर जवळ,डहाणूकरवाडी, इतर  माहिती:  मूळ करारनामा दस्त क्र. बरल-6/25502/2024 दि. 02/12/2024 च्या संदर्भाचे पुरवणी करारनामा..... सदनिकेचे जुने क्षेत्रफळ 728 चौ फुट रेरा कारपेट + इमारतीतील नियोजनाच्या बदलामुळे विकत घेतलेले क्षेत्रफळ 18 चौ फुट रेरा कारपेट,सदनिकेचे एकूण क्षेत्रफळ 746 चौ फुट रेरा कारपेट म्हणजेच 69.29 चौ मीटर रेरा कारपेट,सोबत एक सरफेस कार पार्किंग सहित. मौजे कांदिवली.(  (     c.t.s. number : 128/a/2(part) ;  )  )</t>
        </is>
      </c>
      <c r="AI145" s="16" t="inlineStr">
        <is>
          <t>1) Name of Municipality: Mumbai M.N.P. Other Details: House No.: 2502, A Wing, Floor No.: 25th Habitable Floor, Building Name: Shreeji Aikyam, Block No.: Kandivali West Mumbai 400067, Road: Shravan Nagar, Near Ekta Nagar, Dahanukarwadi, Other Information: Original Agreement Deed No. Baral-6/25502/2024 Dated. Supplementary Agreement with reference dated 02/12/2024... Old area of ​​the flat 728 sq ft RERA carpet + 18 sq ft RERA carpet received due to plan change in the building, total area of ​​the flat is 746 sq ft RERA carpet i.e. 69.29 sq ft RERA carpet, with one surface car parking. Mouze Kandivali.( ( CTS No. : 128/A/2(Part) ; ) )</t>
        </is>
      </c>
      <c r="AJ145" s="20" t="n">
        <v>14253034</v>
      </c>
      <c r="AK145" s="20" t="inlineStr">
        <is>
          <t>Primary</t>
        </is>
      </c>
      <c r="AL145" s="21">
        <f>AB145/10^7</f>
        <v/>
      </c>
      <c r="AM145" s="16">
        <f>TEXT(H145,"mmm-yy")</f>
        <v/>
      </c>
      <c r="AN145" s="16">
        <f>"FY "&amp;TEXT(DATE(YEAR(H145)+(MONTH(H145)&gt;=4),1,1),"yy")</f>
        <v/>
      </c>
      <c r="AO145" s="16">
        <f>"FY "&amp;TEXT(DATE(YEAR(H145)+(MONTH(H145)&gt;=4),1,1),"yy") &amp; " " &amp; CHOOSE(LOOKUP(MONTH(H145),{1,4,7,10},{4,1,2,3}),"Q1","Q2","Q3","Q4")</f>
        <v/>
      </c>
      <c r="AP145" s="16" t="inlineStr">
        <is>
          <t>Kandivali West</t>
        </is>
      </c>
      <c r="AQ145" s="22" t="inlineStr">
        <is>
          <t>Kandivali West</t>
        </is>
      </c>
      <c r="AR145" s="22" t="inlineStr">
        <is>
          <t>Maharashtra</t>
        </is>
      </c>
    </row>
    <row r="146" ht="14.4" customHeight="1">
      <c r="A146" s="16" t="inlineStr">
        <is>
          <t>PM55640_0001</t>
        </is>
      </c>
      <c r="B146" s="16" t="inlineStr">
        <is>
          <t xml:space="preserve">Mumbai              </t>
        </is>
      </c>
      <c r="C146" s="16" t="inlineStr">
        <is>
          <t>Borivali(E)</t>
        </is>
      </c>
      <c r="D146" s="16" t="inlineStr">
        <is>
          <t xml:space="preserve">CCI Projects                                      </t>
        </is>
      </c>
      <c r="E146" s="16" t="inlineStr">
        <is>
          <t>Rivali Park</t>
        </is>
      </c>
      <c r="F146" s="20" t="inlineStr">
        <is>
          <t>Sale</t>
        </is>
      </c>
      <c r="G146" s="20" t="n">
        <v>13857</v>
      </c>
      <c r="H146" s="18" t="n">
        <v>45883</v>
      </c>
      <c r="I146" s="19" t="inlineStr">
        <is>
          <t>Rivali Park</t>
        </is>
      </c>
      <c r="J146" s="19" t="inlineStr">
        <is>
          <t>Sunburst</t>
        </is>
      </c>
      <c r="K146" s="16" t="inlineStr">
        <is>
          <t>47 Author Signetirsuresh Thackerayy: 47 Address: 47 Address: 47 Address: Nam: Nam: Nam: Namn: Name: Office Vivayi Park</t>
        </is>
      </c>
      <c r="L146" s="16" t="inlineStr">
        <is>
          <t>-47 Address: -47 Address: -Nam: -Nam: -Nam: -Namn: -Name: Office -Vivayi Park, CCI Compound, Western Express Highway, Borivali (East), Mumbai, Block:</t>
        </is>
      </c>
      <c r="M146" s="20" t="n">
        <v>400066</v>
      </c>
      <c r="N146" s="20" t="n">
        <v>30</v>
      </c>
      <c r="O146" s="20" t="n">
        <v>421201</v>
      </c>
      <c r="P146" s="16" t="inlineStr">
        <is>
          <t>Tilaknagar (Thane),Kalyan,Maharashtra</t>
        </is>
      </c>
      <c r="Q146" s="20" t="n">
        <v>2903</v>
      </c>
      <c r="R146" s="20" t="n">
        <v>29</v>
      </c>
      <c r="S146" s="20" t="n">
        <v>3</v>
      </c>
      <c r="T146" s="16" t="inlineStr">
        <is>
          <t>69.41 चौ.मीटर</t>
        </is>
      </c>
      <c r="U146" s="20" t="n">
        <v>747.12</v>
      </c>
      <c r="V146" s="20" t="n">
        <v>641</v>
      </c>
      <c r="W146" s="20" t="n">
        <v>641</v>
      </c>
      <c r="X146" s="20" t="n">
        <v>59.55</v>
      </c>
      <c r="Y146" s="20" t="n"/>
      <c r="Z146" s="20">
        <f>ROUND(AB146/U146,0)</f>
        <v/>
      </c>
      <c r="AA146" s="20">
        <f>IFERROR(ROUND(AB146/V146,0),"")</f>
        <v/>
      </c>
      <c r="AB146" s="20" t="n">
        <v>19500000</v>
      </c>
      <c r="AC146" s="20" t="n">
        <v>14563642.33</v>
      </c>
      <c r="AD146" s="20" t="n"/>
      <c r="AE146" s="20" t="inlineStr">
        <is>
          <t>Carpet Area</t>
        </is>
      </c>
      <c r="AF146" s="20" t="n">
        <v>1170500</v>
      </c>
      <c r="AG146" s="20" t="n">
        <v>30000</v>
      </c>
      <c r="AH146" s="16" t="inlineStr">
        <is>
          <t>1)पालिकेचे नाव:mumbai ma.na.pa. इतर वर्णन :, इतर  माहिती:  सदनिका नं: . 2903,माळा नं: 29 वा मजला,इमारतीचे नाव: रिवाली पार्क - सनबर्स्ट,ब्लॉक नं: बोरिवली पूर्व मुंबई 400066,रोड नं: वेस्टर्न एक्सप्रेस हायवे,सदनिका चे एकूण क्षेत्रफळ 641 चौ फुट कारपेट रेरा,व लिमिटेड एरिया अँड फॅसिलीटीस 38 चौ फुट,सोबत 1 कार पार्किंग जागा......(  (     c.t.s. number : 165 (part) ;  )  )</t>
        </is>
      </c>
      <c r="AI146" s="16" t="inlineStr">
        <is>
          <t>1) Municipal name: Mumbai ma.na.pa. Other details :, other information: House no :. 2903, Malan Nai: 29th floor, building Name: Rivli Park - Sunbst, Block Number: Borivali East Mumbai 400066, Road Number: Western Express Highway, Total area of House 641 sq Foot Carpet Rara, and limited area and facility 38 sq ft. Number: 165 (part)))))</t>
        </is>
      </c>
      <c r="AJ146" s="20" t="n">
        <v>13772096</v>
      </c>
      <c r="AK146" s="20" t="inlineStr">
        <is>
          <t>Primary</t>
        </is>
      </c>
      <c r="AL146" s="21">
        <f>AB146/10^7</f>
        <v/>
      </c>
      <c r="AM146" s="16">
        <f>TEXT(H146,"mmm-yy")</f>
        <v/>
      </c>
      <c r="AN146" s="16">
        <f>"FY "&amp;TEXT(DATE(YEAR(H146)+(MONTH(H146)&gt;=4),1,1),"yy")</f>
        <v/>
      </c>
      <c r="AO146" s="16">
        <f>"FY "&amp;TEXT(DATE(YEAR(H146)+(MONTH(H146)&gt;=4),1,1),"yy") &amp; " " &amp; CHOOSE(LOOKUP(MONTH(H146),{1,4,7,10},{4,1,2,3}),"Q1","Q2","Q3","Q4")</f>
        <v/>
      </c>
      <c r="AP146" s="16" t="inlineStr">
        <is>
          <t>Tilaknagar (Thane)</t>
        </is>
      </c>
      <c r="AQ146" s="22" t="inlineStr">
        <is>
          <t>Kalyan</t>
        </is>
      </c>
      <c r="AR146" s="22" t="inlineStr">
        <is>
          <t>Maharashtra</t>
        </is>
      </c>
    </row>
    <row r="147" ht="14.4" customHeight="1">
      <c r="A147" s="16" t="inlineStr">
        <is>
          <t>PM55640_0001</t>
        </is>
      </c>
      <c r="B147" s="16" t="inlineStr">
        <is>
          <t xml:space="preserve">Mumbai              </t>
        </is>
      </c>
      <c r="C147" s="16" t="inlineStr">
        <is>
          <t>Borivali(E)</t>
        </is>
      </c>
      <c r="D147" s="16" t="inlineStr">
        <is>
          <t xml:space="preserve">CCI Projects                                      </t>
        </is>
      </c>
      <c r="E147" s="16" t="inlineStr">
        <is>
          <t>Rivali Park</t>
        </is>
      </c>
      <c r="F147" s="20" t="inlineStr">
        <is>
          <t>Sale</t>
        </is>
      </c>
      <c r="G147" s="20" t="n">
        <v>6619</v>
      </c>
      <c r="H147" s="18" t="n">
        <v>45400</v>
      </c>
      <c r="I147" s="19" t="inlineStr">
        <is>
          <t>Rivali Park</t>
        </is>
      </c>
      <c r="J147" s="19" t="inlineStr">
        <is>
          <t>Sunburst</t>
        </is>
      </c>
      <c r="K147" s="16" t="inlineStr">
        <is>
          <t>Suresh Thackeray Auto Signatory of CCI Project Private Limited</t>
        </is>
      </c>
      <c r="L147" s="16" t="inlineStr">
        <is>
          <t>-Plot No: -, Mala No: -, Building Name: Office- Rivali Park, CCI Compound, Western Express Highway, Borivali (East) , Mumbai, Block No: -, Road No: -, Maharashtra, Mumbai.</t>
        </is>
      </c>
      <c r="M147" s="20" t="n">
        <v>400066</v>
      </c>
      <c r="N147" s="20" t="n">
        <v>34</v>
      </c>
      <c r="O147" s="20" t="n">
        <v>400101</v>
      </c>
      <c r="P147" s="16" t="inlineStr">
        <is>
          <t>Kandivali East,Kandivali East,Maharashtra</t>
        </is>
      </c>
      <c r="Q147" s="20" t="n">
        <v>3503</v>
      </c>
      <c r="R147" s="20" t="n">
        <v>35</v>
      </c>
      <c r="S147" s="20" t="n">
        <v>3</v>
      </c>
      <c r="T147" s="16" t="inlineStr">
        <is>
          <t>69.41 चौ.मीटर</t>
        </is>
      </c>
      <c r="U147" s="20" t="n">
        <v>747.12</v>
      </c>
      <c r="V147" s="20" t="n">
        <v>641</v>
      </c>
      <c r="W147" s="20" t="n">
        <v>641</v>
      </c>
      <c r="X147" s="20" t="n">
        <v>59.55</v>
      </c>
      <c r="Y147" s="20" t="n"/>
      <c r="Z147" s="20">
        <f>ROUND(AB147/U147,0)</f>
        <v/>
      </c>
      <c r="AA147" s="20">
        <f>IFERROR(ROUND(AB147/V147,0),"")</f>
        <v/>
      </c>
      <c r="AB147" s="20" t="n">
        <v>17454000</v>
      </c>
      <c r="AC147" s="20" t="n">
        <v>13791468.61</v>
      </c>
      <c r="AD147" s="20" t="n"/>
      <c r="AE147" s="20" t="inlineStr">
        <is>
          <t>Carpet Area</t>
        </is>
      </c>
      <c r="AF147" s="20" t="n">
        <v>1047740</v>
      </c>
      <c r="AG147" s="20" t="n">
        <v>30000</v>
      </c>
      <c r="AH147" s="16" t="inlineStr">
        <is>
          <t>1)पालिकेचे नाव:मुंबई मनपाइतर वर्णन :, इतर  माहिती:  सदनिका नं: 3503,माळा नं: 35 वा मजला,इमारतीचे नाव: रिवाली पार्क -सनबस्ट,ब्लॉक नं: बोरीवली पूर्व मुंबई 400066,रोड नं: वेस्टर्न एक्सप्रेस हायवे,सदनिका चे एकूण क्षेत्रफळ 641 चौ फुट कारपेट रेरा,लिमिटेड एरिया अँड फॅसिलीटीस 38 चौ फुट,सोबत 1 कार पार्किंग जागा.....(  (     c.t.s. number : 165 (part) ;  )  )</t>
        </is>
      </c>
      <c r="AI147" s="16" t="inlineStr">
        <is>
          <t>1)Corporation Name:Mumbai Municipal Description:, Other Information: Flat No: 3503, Floor No: 35th Floor, Building Name: Rivali Park -Sunbust, Block No: Borivali East Mumbai 400066, Road No: Western Express Highway, Sadnika Total Area 641 Sq.Ft Carpet RERA,Limited Area &amp; Facilities 38 Sq.Ft,with 1 Car Parking Space.....( ( cts number : 165 (part) ; ) )</t>
        </is>
      </c>
      <c r="AJ147" s="20" t="n">
        <v>11986143</v>
      </c>
      <c r="AK147" s="20" t="inlineStr">
        <is>
          <t>Primary</t>
        </is>
      </c>
      <c r="AL147" s="21">
        <f>AB147/10^7</f>
        <v/>
      </c>
      <c r="AM147" s="16">
        <f>TEXT(H147,"mmm-yy")</f>
        <v/>
      </c>
      <c r="AN147" s="16">
        <f>"FY "&amp;TEXT(DATE(YEAR(H147)+(MONTH(H147)&gt;=4),1,1),"yy")</f>
        <v/>
      </c>
      <c r="AO147" s="16">
        <f>"FY "&amp;TEXT(DATE(YEAR(H147)+(MONTH(H147)&gt;=4),1,1),"yy") &amp; " " &amp; CHOOSE(LOOKUP(MONTH(H147),{1,4,7,10},{4,1,2,3}),"Q1","Q2","Q3","Q4")</f>
        <v/>
      </c>
      <c r="AP147" s="16" t="inlineStr">
        <is>
          <t>Kandivali East</t>
        </is>
      </c>
      <c r="AQ147" s="22" t="inlineStr">
        <is>
          <t>Kandivali East</t>
        </is>
      </c>
      <c r="AR147" s="22" t="inlineStr">
        <is>
          <t>Maharashtra</t>
        </is>
      </c>
    </row>
    <row r="148" ht="14.4" customHeight="1">
      <c r="A148" s="16" t="inlineStr">
        <is>
          <t>PM55640_0001</t>
        </is>
      </c>
      <c r="B148" s="16" t="inlineStr">
        <is>
          <t xml:space="preserve">Mumbai              </t>
        </is>
      </c>
      <c r="C148" s="16" t="inlineStr">
        <is>
          <t>Borivali(E)</t>
        </is>
      </c>
      <c r="D148" s="16" t="inlineStr">
        <is>
          <t xml:space="preserve">CCI Projects                                      </t>
        </is>
      </c>
      <c r="E148" s="16" t="inlineStr">
        <is>
          <t>Rivali Park</t>
        </is>
      </c>
      <c r="F148" s="20" t="inlineStr">
        <is>
          <t>Sale</t>
        </is>
      </c>
      <c r="G148" s="20" t="n">
        <v>12480</v>
      </c>
      <c r="H148" s="18" t="n">
        <v>45861</v>
      </c>
      <c r="I148" s="19" t="inlineStr">
        <is>
          <t>Rivali Park</t>
        </is>
      </c>
      <c r="J148" s="19" t="inlineStr">
        <is>
          <t>Sunburst</t>
        </is>
      </c>
      <c r="K148" s="16" t="inlineStr">
        <is>
          <t>65 CCI Project Private Limited Address: 65 Address: 65 Address: Plot no:</t>
        </is>
      </c>
      <c r="L148" s="16" t="inlineStr">
        <is>
          <t>-65 Address: -65 Address: -Plot no: -, Building Name: Office -Office -Rivali Park, CCI Compound, Western Express Highway, Borivali (East), Mumbai, Mumbai, Mumbai, Mumbai.</t>
        </is>
      </c>
      <c r="M148" s="20" t="n">
        <v>400066</v>
      </c>
      <c r="N148" s="20" t="n">
        <v>40</v>
      </c>
      <c r="O148" s="20" t="n">
        <v>400101</v>
      </c>
      <c r="P148" s="16" t="inlineStr">
        <is>
          <t>Kandivali East,Kandivali East,Maharashtra</t>
        </is>
      </c>
      <c r="Q148" s="20" t="n">
        <v>3504</v>
      </c>
      <c r="R148" s="20" t="n">
        <v>35</v>
      </c>
      <c r="S148" s="20" t="n">
        <v>4</v>
      </c>
      <c r="T148" s="16" t="inlineStr">
        <is>
          <t>69.41 चौ.मीटर</t>
        </is>
      </c>
      <c r="U148" s="20" t="n">
        <v>747.12</v>
      </c>
      <c r="V148" s="20" t="n">
        <v>641</v>
      </c>
      <c r="W148" s="20" t="n">
        <v>641</v>
      </c>
      <c r="X148" s="20" t="n">
        <v>59.55</v>
      </c>
      <c r="Y148" s="20" t="n"/>
      <c r="Z148" s="20">
        <f>ROUND(AB148/U148,0)</f>
        <v/>
      </c>
      <c r="AA148" s="20">
        <f>IFERROR(ROUND(AB148/V148,0),"")</f>
        <v/>
      </c>
      <c r="AB148" s="20" t="n">
        <v>19632609</v>
      </c>
      <c r="AC148" s="20" t="n">
        <v>15170355.14</v>
      </c>
      <c r="AD148" s="20" t="n"/>
      <c r="AE148" s="20" t="inlineStr">
        <is>
          <t>Carpet Area</t>
        </is>
      </c>
      <c r="AF148" s="20" t="n">
        <v>1178456</v>
      </c>
      <c r="AG148" s="20" t="n">
        <v>30000</v>
      </c>
      <c r="AH148" s="16" t="inlineStr">
        <is>
          <t>1)पालिकेचे नाव:mumbai ma.na.pa. इतर वर्णन :, इतर  माहिती:  सदनिका नं: . 3504,माळा नं: 35 वा मजला,इमारतीचे नाव: रिवाली पार्क - सनबर्स्ट,ब्लॉक नं: बोरिवली पूर्व मुंबई 400066,रोड नं: वेस्टर्न एक्सप्रेस हायवे,सदनिका चे एकूण क्षेत्रफळ 641 चौ फुट कारपेट रेरा,व लिमिटेड एरिया अँड फॅसिलीटीस 38 चौ फुट,सोबत 1 कार पार्किंग जागा......(  (     c.t.s. number : 165 (part) ;  )  )</t>
        </is>
      </c>
      <c r="AI148" s="16" t="inlineStr">
        <is>
          <t>1) Municipal name: Mumbai ma.na.pa. Other details :, other information: House no :. 3504, Malan No: 35th floor, building Name: Rivli Park - Sunbst, Block Number: Borivali East Mumbai 400066, Road Number: Western Express Highway, House Total area 641 sq Foot Carpet Rara, 38 sq ft, 38 sq ft. Number: 165 (part)))))</t>
        </is>
      </c>
      <c r="AJ148" s="20" t="n">
        <v>13684614</v>
      </c>
      <c r="AK148" s="20" t="inlineStr">
        <is>
          <t>Primary</t>
        </is>
      </c>
      <c r="AL148" s="21">
        <f>AB148/10^7</f>
        <v/>
      </c>
      <c r="AM148" s="16">
        <f>TEXT(H148,"mmm-yy")</f>
        <v/>
      </c>
      <c r="AN148" s="16">
        <f>"FY "&amp;TEXT(DATE(YEAR(H148)+(MONTH(H148)&gt;=4),1,1),"yy")</f>
        <v/>
      </c>
      <c r="AO148" s="16">
        <f>"FY "&amp;TEXT(DATE(YEAR(H148)+(MONTH(H148)&gt;=4),1,1),"yy") &amp; " " &amp; CHOOSE(LOOKUP(MONTH(H148),{1,4,7,10},{4,1,2,3}),"Q1","Q2","Q3","Q4")</f>
        <v/>
      </c>
      <c r="AP148" s="16" t="inlineStr">
        <is>
          <t>Kandivali East</t>
        </is>
      </c>
      <c r="AQ148" s="22" t="inlineStr">
        <is>
          <t>Kandivali East</t>
        </is>
      </c>
      <c r="AR148" s="22" t="inlineStr">
        <is>
          <t>Maharashtra</t>
        </is>
      </c>
    </row>
    <row r="149" ht="14.4" customHeight="1">
      <c r="A149" s="16" t="inlineStr">
        <is>
          <t>PM55640_0001</t>
        </is>
      </c>
      <c r="B149" s="16" t="inlineStr">
        <is>
          <t xml:space="preserve">Mumbai              </t>
        </is>
      </c>
      <c r="C149" s="16" t="inlineStr">
        <is>
          <t>Borivali(E)</t>
        </is>
      </c>
      <c r="D149" s="16" t="inlineStr">
        <is>
          <t xml:space="preserve">CCI Projects                                      </t>
        </is>
      </c>
      <c r="E149" s="16" t="inlineStr">
        <is>
          <t>Rivali Park</t>
        </is>
      </c>
      <c r="F149" s="20" t="inlineStr">
        <is>
          <t>Sale</t>
        </is>
      </c>
      <c r="G149" s="20" t="n">
        <v>13762</v>
      </c>
      <c r="H149" s="18" t="n">
        <v>45882</v>
      </c>
      <c r="I149" s="19" t="inlineStr">
        <is>
          <t>Rivali Park</t>
        </is>
      </c>
      <c r="J149" s="19" t="inlineStr">
        <is>
          <t>Sunburst</t>
        </is>
      </c>
      <c r="K149" s="16" t="inlineStr">
        <is>
          <t>47 Author Signetirsuresh Thackerayy: 47 Address: 47 Address: 47 Address: Nam: Nam: Nam: Namn: Name: Office Vivayi Park</t>
        </is>
      </c>
      <c r="L149" s="16" t="inlineStr">
        <is>
          <t>-47 Address: -47 Address: -Nam: -Nam: -Nam: -Namn: -Name: Office -Vivayi Park, CCI Compound, Western Express Highway, Borivali (East), Mumbai, Block:</t>
        </is>
      </c>
      <c r="M149" s="20" t="n">
        <v>400066</v>
      </c>
      <c r="N149" s="20" t="n">
        <v>56</v>
      </c>
      <c r="O149" s="20" t="n">
        <v>401107</v>
      </c>
      <c r="P149" s="16" t="inlineStr">
        <is>
          <t>Mira Road,Thane,Maharashtra</t>
        </is>
      </c>
      <c r="Q149" s="20" t="n">
        <v>3603</v>
      </c>
      <c r="R149" s="20" t="n">
        <v>36</v>
      </c>
      <c r="S149" s="20" t="n">
        <v>3</v>
      </c>
      <c r="T149" s="16" t="inlineStr">
        <is>
          <t>69.41 चौ.मीटर</t>
        </is>
      </c>
      <c r="U149" s="20" t="n">
        <v>747.12</v>
      </c>
      <c r="V149" s="20" t="n">
        <v>641</v>
      </c>
      <c r="W149" s="20" t="n">
        <v>641</v>
      </c>
      <c r="X149" s="20" t="n">
        <v>59.55</v>
      </c>
      <c r="Y149" s="20" t="n"/>
      <c r="Z149" s="20">
        <f>ROUND(AB149/U149,0)</f>
        <v/>
      </c>
      <c r="AA149" s="20">
        <f>IFERROR(ROUND(AB149/V149,0),"")</f>
        <v/>
      </c>
      <c r="AB149" s="20" t="n">
        <v>19767744</v>
      </c>
      <c r="AC149" s="20" t="n">
        <v>15170355.14</v>
      </c>
      <c r="AD149" s="20" t="n"/>
      <c r="AE149" s="20" t="inlineStr">
        <is>
          <t>Carpet Area</t>
        </is>
      </c>
      <c r="AF149" s="20" t="n">
        <v>1186564</v>
      </c>
      <c r="AG149" s="20" t="n">
        <v>30000</v>
      </c>
      <c r="AH149" s="16" t="inlineStr">
        <is>
          <t>1)पालिकेचे नाव:mumbai ma.na.pa. इतर वर्णन :, इतर  माहिती:  सदनिका नं: . 3603,माळा नं: 36 वा मजला,इमारतीचे नाव: रिवाली पार्क - सनबर्स्ट,ब्लॉक नं: बोरिवली पूर्व मुंबई 400066,रोड नं: वेस्टर्न एक्सप्रेस हायवे,सदनिका चे एकूण क्षेत्रफळ 641 चौ फुट कारपेट रेरा,व लिमिटेड एरिया अँड फॅसिलीटीस 38 चौ फुट,सोबत 1 कार पार्किंग जागा......(  (     c.t.s. number : 165 (part) ;  )  )</t>
        </is>
      </c>
      <c r="AI149" s="16" t="inlineStr">
        <is>
          <t>1) Municipal name: Mumbai ma.na.pa. Other details :, other information: House no :. 3603, Malan No: 36th floor, building Name: Rivli Park - Sunbst, Block Number: Borivali East Mumbai 400066, Road No: Western Express Highway, House Total area 641 sq Foot Carpet Rara, 38 sq ft, 38 sq ft. Number: 165 (part))))))))</t>
        </is>
      </c>
      <c r="AJ149" s="20" t="n">
        <v>13809000</v>
      </c>
      <c r="AK149" s="20" t="inlineStr">
        <is>
          <t>Primary</t>
        </is>
      </c>
      <c r="AL149" s="21">
        <f>AB149/10^7</f>
        <v/>
      </c>
      <c r="AM149" s="16">
        <f>TEXT(H149,"mmm-yy")</f>
        <v/>
      </c>
      <c r="AN149" s="16">
        <f>"FY "&amp;TEXT(DATE(YEAR(H149)+(MONTH(H149)&gt;=4),1,1),"yy")</f>
        <v/>
      </c>
      <c r="AO149" s="16">
        <f>"FY "&amp;TEXT(DATE(YEAR(H149)+(MONTH(H149)&gt;=4),1,1),"yy") &amp; " " &amp; CHOOSE(LOOKUP(MONTH(H149),{1,4,7,10},{4,1,2,3}),"Q1","Q2","Q3","Q4")</f>
        <v/>
      </c>
      <c r="AP149" s="16" t="inlineStr">
        <is>
          <t>Mira Road</t>
        </is>
      </c>
      <c r="AQ149" s="22" t="inlineStr">
        <is>
          <t>Thane</t>
        </is>
      </c>
      <c r="AR149" s="22" t="inlineStr">
        <is>
          <t>Maharashtra</t>
        </is>
      </c>
    </row>
    <row r="150" ht="14.4" customHeight="1">
      <c r="A150" s="16" t="inlineStr">
        <is>
          <t>PM55640_0001</t>
        </is>
      </c>
      <c r="B150" s="16" t="inlineStr">
        <is>
          <t xml:space="preserve">Mumbai              </t>
        </is>
      </c>
      <c r="C150" s="16" t="inlineStr">
        <is>
          <t>Borivali(E)</t>
        </is>
      </c>
      <c r="D150" s="16" t="inlineStr">
        <is>
          <t xml:space="preserve">CCI Projects                                      </t>
        </is>
      </c>
      <c r="E150" s="16" t="inlineStr">
        <is>
          <t>Rivali Park</t>
        </is>
      </c>
      <c r="F150" s="20" t="inlineStr">
        <is>
          <t>Sale</t>
        </is>
      </c>
      <c r="G150" s="20" t="n">
        <v>16016</v>
      </c>
      <c r="H150" s="18" t="n">
        <v>45926</v>
      </c>
      <c r="I150" s="19" t="inlineStr">
        <is>
          <t>Rivali Park</t>
        </is>
      </c>
      <c r="J150" s="19" t="inlineStr">
        <is>
          <t>Sunburst</t>
        </is>
      </c>
      <c r="K150" s="16" t="inlineStr">
        <is>
          <t>Sainath Ayreve</t>
        </is>
      </c>
      <c r="L150" s="16" t="inlineStr">
        <is>
          <t>-Plot No:-, Mala No:-, Building Name:- Office-Riwali Park, CCI Compound, Western Express Highway, Borivali (East), Mumbai, Block No:-, Road No:-, Maharashtra, Mumbai.</t>
        </is>
      </c>
      <c r="M150" s="20" t="n">
        <v>400066</v>
      </c>
      <c r="N150" s="20" t="n">
        <v>36</v>
      </c>
      <c r="O150" s="20" t="n">
        <v>160047</v>
      </c>
      <c r="P150" s="16" t="inlineStr">
        <is>
          <t>Sector 47 Chandigarh,Chandigarh,Chandigarh</t>
        </is>
      </c>
      <c r="Q150" s="20" t="n">
        <v>3902</v>
      </c>
      <c r="R150" s="20" t="n">
        <v>39</v>
      </c>
      <c r="S150" s="20" t="n">
        <v>2</v>
      </c>
      <c r="T150" s="16" t="inlineStr">
        <is>
          <t>69.41 चौ.मीटर</t>
        </is>
      </c>
      <c r="U150" s="20" t="n">
        <v>747.12</v>
      </c>
      <c r="V150" s="20" t="n">
        <v>641</v>
      </c>
      <c r="W150" s="20" t="n">
        <v>641</v>
      </c>
      <c r="X150" s="20" t="n">
        <v>59.55</v>
      </c>
      <c r="Y150" s="20" t="n"/>
      <c r="Z150" s="20">
        <f>ROUND(AB150/U150,0)</f>
        <v/>
      </c>
      <c r="AA150" s="20">
        <f>IFERROR(ROUND(AB150/V150,0),"")</f>
        <v/>
      </c>
      <c r="AB150" s="20" t="n">
        <v>19700000</v>
      </c>
      <c r="AC150" s="20" t="n">
        <v>15170355.14</v>
      </c>
      <c r="AD150" s="20" t="n"/>
      <c r="AE150" s="20" t="inlineStr">
        <is>
          <t>Carpet Area</t>
        </is>
      </c>
      <c r="AF150" s="20" t="n">
        <v>1182500</v>
      </c>
      <c r="AG150" s="20" t="n">
        <v>30000</v>
      </c>
      <c r="AH150" s="16" t="inlineStr">
        <is>
          <t>1)पालिकेचे नाव:mumbai ma.na.pa. इतर वर्णन :, इतर  माहिती: सदनिका नं: 3902,माळा नं: 39 वा मजला,इमारतीचे नाव: रिवाली पार्क - सनबर्स्ट,ब्लॉक नं: बोरिवली पूर्व मुंबई 400066,रोड नं: वेस्टर्न एक्सप्रेस हायवे,सदनिका चे एकूण क्षेत्रफळ 641 चौ फुट कारपेट रेरा,व लिमिटेड एरिया अँड फॅसिलीटीस 38 चौ फुट,सोबत 1 कार पार्किंग जागा.(  (     c.t.s. number : 165 (part) ;  )  )</t>
        </is>
      </c>
      <c r="AI150" s="16" t="inlineStr">
        <is>
          <t>1) Name of Municipality: Mumbai M.N.P. Other Details:, Other Information: Flat No: 3902, Floor No: 39th Floor, Building Name: Rivli Park - Sunburst, Block No: Borivali East Mumbai 400066, Road No: Western Express Highway, Total area of ​​the flat is 641 sq.ft. C.T.S. Number : 165 (Part) );</t>
        </is>
      </c>
      <c r="AJ150" s="20" t="n">
        <v>13982052</v>
      </c>
      <c r="AK150" s="20" t="inlineStr">
        <is>
          <t>Primary</t>
        </is>
      </c>
      <c r="AL150" s="21">
        <f>AB150/10^7</f>
        <v/>
      </c>
      <c r="AM150" s="16">
        <f>TEXT(H150,"mmm-yy")</f>
        <v/>
      </c>
      <c r="AN150" s="16">
        <f>"FY "&amp;TEXT(DATE(YEAR(H150)+(MONTH(H150)&gt;=4),1,1),"yy")</f>
        <v/>
      </c>
      <c r="AO150" s="16">
        <f>"FY "&amp;TEXT(DATE(YEAR(H150)+(MONTH(H150)&gt;=4),1,1),"yy") &amp; " " &amp; CHOOSE(LOOKUP(MONTH(H150),{1,4,7,10},{4,1,2,3}),"Q1","Q2","Q3","Q4")</f>
        <v/>
      </c>
      <c r="AP150" s="16" t="inlineStr">
        <is>
          <t>Sector 47 Chandigarh</t>
        </is>
      </c>
      <c r="AQ150" s="22" t="inlineStr">
        <is>
          <t>Chandigarh</t>
        </is>
      </c>
      <c r="AR150" s="22" t="inlineStr">
        <is>
          <t>Chandigarh</t>
        </is>
      </c>
    </row>
    <row r="151" ht="14.4" customHeight="1">
      <c r="A151" s="16" t="inlineStr">
        <is>
          <t>PM00012_9993</t>
        </is>
      </c>
      <c r="B151" s="16" t="inlineStr">
        <is>
          <t xml:space="preserve">Mumbai              </t>
        </is>
      </c>
      <c r="C151" s="16" t="inlineStr">
        <is>
          <t>Borivali(W)</t>
        </is>
      </c>
      <c r="D151" s="16" t="inlineStr">
        <is>
          <t xml:space="preserve">Kalpataru                                         </t>
        </is>
      </c>
      <c r="E151" s="16" t="inlineStr">
        <is>
          <t>Kalpataru Advay</t>
        </is>
      </c>
      <c r="F151" s="20" t="inlineStr">
        <is>
          <t>Sale</t>
        </is>
      </c>
      <c r="G151" s="20" t="n">
        <v>2126</v>
      </c>
      <c r="H151" s="18" t="n">
        <v>45700</v>
      </c>
      <c r="I151" s="19" t="inlineStr">
        <is>
          <t>Kalpataru Advay</t>
        </is>
      </c>
      <c r="J151" s="19" t="inlineStr">
        <is>
          <t>A</t>
        </is>
      </c>
      <c r="K151" s="16" t="inlineStr">
        <is>
          <t>Sachin Gautam Malwankar AV by Sachin Gondhali</t>
        </is>
      </c>
      <c r="L151" s="16" t="inlineStr">
        <is>
          <t>-44 Address: -44 Address: -Plot No: -Building Name: 101, Kalotaru Singe, Santa Cruz East, Mumbai, Maharashtra, Block not: -Milk.</t>
        </is>
      </c>
      <c r="M151" s="20" t="n">
        <v>400055</v>
      </c>
      <c r="N151" s="20" t="n">
        <v>44</v>
      </c>
      <c r="O151" s="20" t="n">
        <v>400091</v>
      </c>
      <c r="P151" s="16" t="inlineStr">
        <is>
          <t>Borivali,Borivali West,Maharashtra</t>
        </is>
      </c>
      <c r="Q151" s="23" t="n">
        <v>24</v>
      </c>
      <c r="R151" s="20" t="n">
        <v>2</v>
      </c>
      <c r="S151" s="20" t="n">
        <v>4</v>
      </c>
      <c r="T151" s="16" t="inlineStr">
        <is>
          <t>69.50 चौ.मीटर</t>
        </is>
      </c>
      <c r="U151" s="20" t="n">
        <v>748.09</v>
      </c>
      <c r="V151" s="20" t="n">
        <v>748</v>
      </c>
      <c r="W151" s="20" t="n">
        <v>779.85</v>
      </c>
      <c r="X151" s="20" t="n">
        <v>69.48999999999999</v>
      </c>
      <c r="Y151" s="20" t="n">
        <v>2.96</v>
      </c>
      <c r="Z151" s="20">
        <f>ROUND(AB151/U151,0)</f>
        <v/>
      </c>
      <c r="AA151" s="20">
        <f>IFERROR(ROUND(AB151/V151,0),"")</f>
        <v/>
      </c>
      <c r="AB151" s="20" t="n">
        <v>21848000</v>
      </c>
      <c r="AC151" s="20" t="n">
        <v>13732897.816</v>
      </c>
      <c r="AD151" s="20" t="n"/>
      <c r="AE151" s="20" t="inlineStr">
        <is>
          <t>Carpet Area</t>
        </is>
      </c>
      <c r="AF151" s="20" t="n">
        <v>1311000</v>
      </c>
      <c r="AG151" s="20" t="n">
        <v>30000</v>
      </c>
      <c r="AH151" s="16" t="inlineStr">
        <is>
          <t>1)पालिकेचे नाव:मुंबई मनपाइतर वर्णन :, इतर  माहिती:  मुंबई मनपा सदनिका क्रमांक 24,दुसरा मजला,ए विंग इमारतीचे नाव- कल्पतरू अद्वय,वझिरा नाका,एक्सर,तालुका बोरिवली,बोरिवली(पश्चिम),मुंबई 400091.(रेरा नं. पी51800077381)इतर माहिती सदनिकाचे क्षेत्रफळ 69.50 चौ.मी. म्हणजेच 748 चौ.फुट(रेरा)कारपेट एरिया व बाल्कनी(ओपन)क्षेत्र 2.96 चौ.मी. म्हणजेच 32 चौ.फुट सोबत बेसमेंट लेव्हल वरील एक वाहन पार्किंग सहित. पार्किंग युनिट क्रमांक बी25 असून,त्याचे एकूण क्षेत्रफळ 147.93 चौ. फुट असून 18.04 फुट लांबी बाय 8.20 फुट रुंदी बाय 7.87 फुट व्हर्टिकल क्लिअरन्स.(  (     c.t.s. number : सी.टी.एस नं 2 (पार्ट) गाव एक्सर आणि 258/b गाव बोरिवली. ;  )  )</t>
        </is>
      </c>
      <c r="AI151" s="16" t="inlineStr">
        <is>
          <t>1) Municipal Name: Mumbai Municipal Details :: Mumbai Municipal House No. 24, second floor, one wing building name- Kalpana, Wazira Naka, Zer, Taluka Borivali, Borivali (West), Mumbai 400091. (RERA Numberpi 51800077381). That is, 748 square feet (Rayara) carpet area and balcony (open) area 2.96 square m. M. That is, with a vehicle parking at the basement level with 32 square feet. The parking unit number B is 25, its total area is 147.93 square. The leg is 18.05 feet in length 8.20 feet wide 7.87 feet vertical clearance.</t>
        </is>
      </c>
      <c r="AJ151" s="20" t="n">
        <v>13141829</v>
      </c>
      <c r="AK151" s="20" t="inlineStr">
        <is>
          <t>Primary</t>
        </is>
      </c>
      <c r="AL151" s="21">
        <f>AB151/10^7</f>
        <v/>
      </c>
      <c r="AM151" s="16">
        <f>TEXT(H151,"mmm-yy")</f>
        <v/>
      </c>
      <c r="AN151" s="16">
        <f>"FY "&amp;TEXT(DATE(YEAR(H151)+(MONTH(H151)&gt;=4),1,1),"yy")</f>
        <v/>
      </c>
      <c r="AO151" s="16">
        <f>"FY "&amp;TEXT(DATE(YEAR(H151)+(MONTH(H151)&gt;=4),1,1),"yy") &amp; " " &amp; CHOOSE(LOOKUP(MONTH(H151),{1,4,7,10},{4,1,2,3}),"Q1","Q2","Q3","Q4")</f>
        <v/>
      </c>
      <c r="AP151" s="16" t="inlineStr">
        <is>
          <t>Borivali</t>
        </is>
      </c>
      <c r="AQ151" s="22" t="inlineStr">
        <is>
          <t>Borivali West</t>
        </is>
      </c>
      <c r="AR151" s="22" t="inlineStr">
        <is>
          <t>Maharashtra</t>
        </is>
      </c>
    </row>
    <row r="152" ht="14.4" customHeight="1">
      <c r="A152" s="16" t="inlineStr">
        <is>
          <t>PM00012_9993</t>
        </is>
      </c>
      <c r="B152" s="16" t="inlineStr">
        <is>
          <t xml:space="preserve">Mumbai              </t>
        </is>
      </c>
      <c r="C152" s="16" t="inlineStr">
        <is>
          <t>Borivali(W)</t>
        </is>
      </c>
      <c r="D152" s="16" t="inlineStr">
        <is>
          <t xml:space="preserve">Kalpataru                                         </t>
        </is>
      </c>
      <c r="E152" s="16" t="inlineStr">
        <is>
          <t>Kalpataru Advay</t>
        </is>
      </c>
      <c r="F152" s="20" t="inlineStr">
        <is>
          <t>Sale</t>
        </is>
      </c>
      <c r="G152" s="20" t="n">
        <v>953</v>
      </c>
      <c r="H152" s="18" t="n">
        <v>46042</v>
      </c>
      <c r="I152" s="19" t="inlineStr">
        <is>
          <t>Kalpataru Advay</t>
        </is>
      </c>
      <c r="J152" s="19" t="inlineStr">
        <is>
          <t>A</t>
        </is>
      </c>
      <c r="K152" s="16" t="inlineStr">
        <is>
          <t>Kalpataru Limited By Kulmukhtyar Gautam Malvankarve</t>
        </is>
      </c>
      <c r="L152" s="16" t="inlineStr">
        <is>
          <t>-Plot No:-0, Mala No:0, Building Name:-101, Kalpataru Synergy, Opp Grand Hyatt, Santa Cruz East, Mumbai, Maharashtra, India., Block No:-, Road No:-, Maharashtra, Mumbai.</t>
        </is>
      </c>
      <c r="M152" s="20" t="n">
        <v>400055</v>
      </c>
      <c r="N152" s="20" t="n">
        <v>44</v>
      </c>
      <c r="O152" s="20" t="n">
        <v>560076</v>
      </c>
      <c r="P152" s="16" t="inlineStr">
        <is>
          <t>Mount St Joseph,Bangalore South,Karnataka</t>
        </is>
      </c>
      <c r="Q152" s="23" t="n">
        <v>44</v>
      </c>
      <c r="R152" s="20" t="n">
        <v>4</v>
      </c>
      <c r="S152" s="20" t="n">
        <v>4</v>
      </c>
      <c r="T152" s="16" t="inlineStr">
        <is>
          <t>69.50 चौ.मीटर</t>
        </is>
      </c>
      <c r="U152" s="20" t="n">
        <v>748.09</v>
      </c>
      <c r="V152" s="20" t="n">
        <v>748</v>
      </c>
      <c r="W152" s="20" t="n">
        <v>779.85</v>
      </c>
      <c r="X152" s="20" t="n">
        <v>69.48999999999999</v>
      </c>
      <c r="Y152" s="20" t="n">
        <v>2.96</v>
      </c>
      <c r="Z152" s="20">
        <f>ROUND(AB152/U152,0)</f>
        <v/>
      </c>
      <c r="AA152" s="20">
        <f>IFERROR(ROUND(AB152/V152,0),"")</f>
        <v/>
      </c>
      <c r="AB152" s="20" t="n">
        <v>22614024</v>
      </c>
      <c r="AC152" s="20" t="n">
        <v>14387151.24</v>
      </c>
      <c r="AD152" s="20" t="n"/>
      <c r="AE152" s="20" t="inlineStr">
        <is>
          <t>Carpet Area</t>
        </is>
      </c>
      <c r="AF152" s="20" t="n">
        <v>1357000</v>
      </c>
      <c r="AG152" s="20" t="n">
        <v>30000</v>
      </c>
      <c r="AH152" s="16" t="inlineStr">
        <is>
          <t>1)पालिकेचे नाव:mumbai ma.na.pa. इतर वर्णन :, इतर  माहिती: मुंबई मनपा सदनिका क्रमांक 44,4था हॅबिटेबल मजला,ए विंग इमारतीचे नाव- कल्पतरू अद्वय,एक्सर,वझिरा नाका,तालुका बोरिवली,बोरिवली(पश्चिम),मुंबई 400091.(रेरा नं. पी51800077381)इतर माहिती सदनिकाचे क्षेत्रफळ 69.50 चौ.मी. म्हणजेच 748 चौ.फुट रेरा कारपेट एरिया व बाल्कनी(ओपन)क्षेत्र 2.96 चौ.मी. म्हणजेच 32 चौ.फुट सोबत पोडियम 4 लेव्हल वरील एक वाहन पार्किंग सहित. पार्किंग युनिट क्रमांक एस18 असून,त्याचे एकूण क्षेत्रफळ 111.35 चौ. फुट असून 14.76 फुट लांबी बाय 7.54 फुट रुंदी बाय 7.87 फुट व्हर्टिकल क्लिअरन्स आहे.(  (     c.t.s. number : सी.टी.एस. नं 2 (पार्ट) गाव एक्सर आणि 258/बी गाव बोरिवली. ;  )  )</t>
        </is>
      </c>
      <c r="AI152" s="16" t="inlineStr">
        <is>
          <t>1) Name of Municipality: Mumbai M.N.P. Other Details:, Other Information: Mumbai Municipality Flat No. 44, 4th Habitable Floor, A Wing Building Name- Kalpataru Advay, Axar, Vazira Naka, Taluka Borivali, Borivali (West), Mumbai 400091. (Rera No. P51800077381) Other Information Flat Area 69.50 Sq.Mt. That means 748 square feet of carpet area and balcony (open) area of ​​2.96 square meters. i.e. 32 sq ft with podium 4 level including one vehicle parking. Parking unit number is S18, its total area is 111.35 square meters. ft and vertical clearance is 14.76 ft in length, 7.54 ft in width and 7.87 ft.</t>
        </is>
      </c>
      <c r="AJ152" s="20" t="n">
        <v>14205737</v>
      </c>
      <c r="AK152" s="20" t="inlineStr">
        <is>
          <t>Primary</t>
        </is>
      </c>
      <c r="AL152" s="21">
        <f>AB152/10^7</f>
        <v/>
      </c>
      <c r="AM152" s="16">
        <f>TEXT(H152,"mmm-yy")</f>
        <v/>
      </c>
      <c r="AN152" s="16">
        <f>"FY "&amp;TEXT(DATE(YEAR(H152)+(MONTH(H152)&gt;=4),1,1),"yy")</f>
        <v/>
      </c>
      <c r="AO152" s="16">
        <f>"FY "&amp;TEXT(DATE(YEAR(H152)+(MONTH(H152)&gt;=4),1,1),"yy") &amp; " " &amp; CHOOSE(LOOKUP(MONTH(H152),{1,4,7,10},{4,1,2,3}),"Q1","Q2","Q3","Q4")</f>
        <v/>
      </c>
      <c r="AP152" s="16" t="inlineStr">
        <is>
          <t>Mount St Joseph</t>
        </is>
      </c>
      <c r="AQ152" s="22" t="inlineStr">
        <is>
          <t>Bangalore South</t>
        </is>
      </c>
      <c r="AR152" s="22" t="inlineStr">
        <is>
          <t>Karnataka</t>
        </is>
      </c>
    </row>
    <row r="153" ht="14.4" customHeight="1">
      <c r="A153" s="16" t="inlineStr">
        <is>
          <t>PM00012_9993</t>
        </is>
      </c>
      <c r="B153" s="16" t="inlineStr">
        <is>
          <t xml:space="preserve">Mumbai              </t>
        </is>
      </c>
      <c r="C153" s="16" t="inlineStr">
        <is>
          <t>Borivali(W)</t>
        </is>
      </c>
      <c r="D153" s="16" t="inlineStr">
        <is>
          <t xml:space="preserve">Kalpataru                                         </t>
        </is>
      </c>
      <c r="E153" s="16" t="inlineStr">
        <is>
          <t>Kalpataru Advay</t>
        </is>
      </c>
      <c r="F153" s="20" t="inlineStr">
        <is>
          <t>Sale</t>
        </is>
      </c>
      <c r="G153" s="20" t="n">
        <v>15716</v>
      </c>
      <c r="H153" s="18" t="n">
        <v>45923</v>
      </c>
      <c r="I153" s="19" t="inlineStr">
        <is>
          <t>Kalpataru Advay</t>
        </is>
      </c>
      <c r="J153" s="19" t="inlineStr">
        <is>
          <t>A</t>
        </is>
      </c>
      <c r="K153" s="16" t="inlineStr">
        <is>
          <t>For acceptance by Shailesh Reades</t>
        </is>
      </c>
      <c r="L153" s="16" t="inlineStr">
        <is>
          <t>-46 Address: -Lot No: 0, Building Name: 91, Kalpana, Grand Hayat, Santa Kruz (East), Mumbai, Maharashtra, India, Block No: -Rod Number: -Maharashtra, Mumbai.</t>
        </is>
      </c>
      <c r="M153" s="20" t="n">
        <v>400055</v>
      </c>
      <c r="N153" s="20" t="n">
        <v>43</v>
      </c>
      <c r="O153" s="20" t="n">
        <v>400066</v>
      </c>
      <c r="P153" s="16" t="inlineStr">
        <is>
          <t>S. K.Nagar,Borivali East,Maharashtra</t>
        </is>
      </c>
      <c r="Q153" s="23" t="n">
        <v>64</v>
      </c>
      <c r="R153" s="20" t="n">
        <v>6</v>
      </c>
      <c r="S153" s="20" t="n">
        <v>4</v>
      </c>
      <c r="T153" s="16" t="inlineStr">
        <is>
          <t>69.50 चौ.मीटर</t>
        </is>
      </c>
      <c r="U153" s="20" t="n">
        <v>748.09</v>
      </c>
      <c r="V153" s="20" t="n">
        <v>748</v>
      </c>
      <c r="W153" s="20" t="n">
        <v>779.85</v>
      </c>
      <c r="X153" s="20" t="n">
        <v>69.48999999999999</v>
      </c>
      <c r="Y153" s="20" t="n">
        <v>2.96</v>
      </c>
      <c r="Z153" s="20">
        <f>ROUND(AB153/U153,0)</f>
        <v/>
      </c>
      <c r="AA153" s="20">
        <f>IFERROR(ROUND(AB153/V153,0),"")</f>
        <v/>
      </c>
      <c r="AB153" s="20" t="n">
        <v>22362800</v>
      </c>
      <c r="AC153" s="20" t="n">
        <v>17145616.488</v>
      </c>
      <c r="AD153" s="20" t="n"/>
      <c r="AE153" s="20" t="inlineStr">
        <is>
          <t>Carpet Area</t>
        </is>
      </c>
      <c r="AF153" s="20" t="n">
        <v>1342000</v>
      </c>
      <c r="AG153" s="20" t="n">
        <v>30000</v>
      </c>
      <c r="AH153" s="16" t="inlineStr">
        <is>
          <t>1)पालिकेचे नाव:mumbai ma.na.pa. इतर वर्णन :, इतर  माहिती:  मुंबई मनपा सदनिका क्रमांक 64,6 वा हॅबिटेबल मजला,ए विंग इमारतीचे नाव- कल्पतरू अद्वय,एक्सर,वझिरा नाका,तालुका बोरिवली,बोरिवली(पश्चिम),मुंबई 400091.(रेरा नं. पी51800077381)इतर माहिती सदनिकाचे क्षेत्रफळ 69.50 चौ.मी. म्हणजेच 748 चौ.फुट कारपेट एरिया व बाल्कनी(ओपन)क्षेत्र 2.96 चौ.मी. म्हणजेच 32 चौ.फुट सोबत बेसमेन्ट लेव्हल वरील एक वाहन पार्किंग सहित. पार्किंग युनिट क्रमांक बी104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53" s="16" t="inlineStr">
        <is>
          <t>1) Municipal name: Mumbai ma.na.pa. Other details: Other information: Mumbai Municipal House no. 64,6th living floor, name of a wing building- Kalotru Ada, Zer, Wazira Naka, Taluka Borivali, Borivali (West), Mumbai 400091. SQ Ft. The parking unit number is B104, a total area of ​​147.93 sq ft. The length of 18.05 feet is 8.20 feet wide. 7.87 feet vertical clearance.</t>
        </is>
      </c>
      <c r="AJ153" s="20" t="n">
        <v>13889484</v>
      </c>
      <c r="AK153" s="20" t="inlineStr">
        <is>
          <t>Primary</t>
        </is>
      </c>
      <c r="AL153" s="21">
        <f>AB153/10^7</f>
        <v/>
      </c>
      <c r="AM153" s="16">
        <f>TEXT(H153,"mmm-yy")</f>
        <v/>
      </c>
      <c r="AN153" s="16">
        <f>"FY "&amp;TEXT(DATE(YEAR(H153)+(MONTH(H153)&gt;=4),1,1),"yy")</f>
        <v/>
      </c>
      <c r="AO153" s="16">
        <f>"FY "&amp;TEXT(DATE(YEAR(H153)+(MONTH(H153)&gt;=4),1,1),"yy") &amp; " " &amp; CHOOSE(LOOKUP(MONTH(H153),{1,4,7,10},{4,1,2,3}),"Q1","Q2","Q3","Q4")</f>
        <v/>
      </c>
      <c r="AP153" s="16" t="inlineStr">
        <is>
          <t>S. K.Nagar</t>
        </is>
      </c>
      <c r="AQ153" s="22" t="inlineStr">
        <is>
          <t>Borivali East</t>
        </is>
      </c>
      <c r="AR153" s="22" t="inlineStr">
        <is>
          <t>Maharashtra</t>
        </is>
      </c>
    </row>
    <row r="154" ht="14.4" customHeight="1">
      <c r="A154" s="16" t="inlineStr">
        <is>
          <t>PM00012_9993</t>
        </is>
      </c>
      <c r="B154" s="16" t="inlineStr">
        <is>
          <t xml:space="preserve">Mumbai              </t>
        </is>
      </c>
      <c r="C154" s="16" t="inlineStr">
        <is>
          <t>Borivali(W)</t>
        </is>
      </c>
      <c r="D154" s="16" t="inlineStr">
        <is>
          <t xml:space="preserve">Kalpataru                                         </t>
        </is>
      </c>
      <c r="E154" s="16" t="inlineStr">
        <is>
          <t>Kalpataru Advay</t>
        </is>
      </c>
      <c r="F154" s="20" t="inlineStr">
        <is>
          <t>Sale</t>
        </is>
      </c>
      <c r="G154" s="20" t="n">
        <v>12803</v>
      </c>
      <c r="H154" s="18" t="n">
        <v>45868</v>
      </c>
      <c r="I154" s="19" t="inlineStr">
        <is>
          <t>Kalpataru Advay</t>
        </is>
      </c>
      <c r="J154" s="19" t="inlineStr">
        <is>
          <t>A</t>
        </is>
      </c>
      <c r="K154" s="16" t="inlineStr">
        <is>
          <t>Building Name: 91</t>
        </is>
      </c>
      <c r="L154" s="16" t="inlineStr">
        <is>
          <t>-46 Address: -Lot No: 0, Name: Building Name: 91, Kalpataru Senior, Santa Cruise East, Mumbai, Maharashtra, India.</t>
        </is>
      </c>
      <c r="M154" s="20" t="n">
        <v>400055</v>
      </c>
      <c r="N154" s="20" t="n">
        <v>66</v>
      </c>
      <c r="O154" s="20" t="n">
        <v>400091</v>
      </c>
      <c r="P154" s="16" t="inlineStr">
        <is>
          <t>Borivali,Borivali West,Maharashtra</t>
        </is>
      </c>
      <c r="Q154" s="23" t="n">
        <v>84</v>
      </c>
      <c r="R154" s="20" t="n">
        <v>8</v>
      </c>
      <c r="S154" s="20" t="n">
        <v>4</v>
      </c>
      <c r="T154" s="16" t="inlineStr">
        <is>
          <t>69.50 चौ.मीटर</t>
        </is>
      </c>
      <c r="U154" s="20" t="n">
        <v>748.09</v>
      </c>
      <c r="V154" s="20" t="n">
        <v>748</v>
      </c>
      <c r="W154" s="20" t="n">
        <v>779.85</v>
      </c>
      <c r="X154" s="20" t="n">
        <v>69.48999999999999</v>
      </c>
      <c r="Y154" s="20" t="n">
        <v>2.96</v>
      </c>
      <c r="Z154" s="20">
        <f>ROUND(AB154/U154,0)</f>
        <v/>
      </c>
      <c r="AA154" s="20">
        <f>IFERROR(ROUND(AB154/V154,0),"")</f>
        <v/>
      </c>
      <c r="AB154" s="20" t="n">
        <v>21969957</v>
      </c>
      <c r="AC154" s="20" t="n">
        <v>15766383.864</v>
      </c>
      <c r="AD154" s="20" t="n"/>
      <c r="AE154" s="20" t="inlineStr">
        <is>
          <t>Carpet Area</t>
        </is>
      </c>
      <c r="AF154" s="20" t="n">
        <v>1318500</v>
      </c>
      <c r="AG154" s="20" t="n">
        <v>30000</v>
      </c>
      <c r="AH154" s="16" t="inlineStr">
        <is>
          <t>1)पालिकेचे नाव:mumbai ma.na.pa. इतर वर्णन :, इतर  माहिती:  मुंबई मनपा सदनिका क्रमांक 84,8 वा हॅबिटेबल मजला,ए विंग,इमारतीचे नाव- कल्पतरू अद्वय,वझिरा नाका,एक्सर,तालुका बोरिवली,बोरिवली(पश्चिम),मुंबई 400091.(रेरा नं. पी51800077381)इतर माहिती सदनिकाचे क्षेत्रफळ 69.50 चौ.मी. म्हणजेच 748 चौ.फुट रेरा कारपेट एरिया व बाल्कनी(ओपन)क्षेत्र 2.96 चौ.मी. म्हणजेच 32 चौ.फुट सोबत बेसमेन्ट लेव्हल वरील एक वाहन पार्किंग सहित. पार्किंग युनिट क्रमांक बी 145असून,त्याचे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54" s="16" t="inlineStr">
        <is>
          <t>1) Municipal name: Mumbai ma.na.pa. Other details: Other information: Mumbai Municipal House no. Basmeth level with 32 square feet. The parking unit number is B145, a total area of 147.93 square feet. The length of 18.04 ft is 8.20 feet wide 7.87 feet vertical withdrawal ((C.T.S. number: CTS NO2 (Part) Village Xer and 258/B Village Borivali).</t>
        </is>
      </c>
      <c r="AJ154" s="20" t="n">
        <v>13746577</v>
      </c>
      <c r="AK154" s="20" t="inlineStr">
        <is>
          <t>Primary</t>
        </is>
      </c>
      <c r="AL154" s="21">
        <f>AB154/10^7</f>
        <v/>
      </c>
      <c r="AM154" s="16">
        <f>TEXT(H154,"mmm-yy")</f>
        <v/>
      </c>
      <c r="AN154" s="16">
        <f>"FY "&amp;TEXT(DATE(YEAR(H154)+(MONTH(H154)&gt;=4),1,1),"yy")</f>
        <v/>
      </c>
      <c r="AO154" s="16">
        <f>"FY "&amp;TEXT(DATE(YEAR(H154)+(MONTH(H154)&gt;=4),1,1),"yy") &amp; " " &amp; CHOOSE(LOOKUP(MONTH(H154),{1,4,7,10},{4,1,2,3}),"Q1","Q2","Q3","Q4")</f>
        <v/>
      </c>
      <c r="AP154" s="16" t="inlineStr">
        <is>
          <t>Borivali</t>
        </is>
      </c>
      <c r="AQ154" s="22" t="inlineStr">
        <is>
          <t>Borivali West</t>
        </is>
      </c>
      <c r="AR154" s="22" t="inlineStr">
        <is>
          <t>Maharashtra</t>
        </is>
      </c>
    </row>
    <row r="155" ht="14.4" customHeight="1">
      <c r="A155" s="16" t="inlineStr">
        <is>
          <t>PM00012_9993</t>
        </is>
      </c>
      <c r="B155" s="16" t="inlineStr">
        <is>
          <t xml:space="preserve">Mumbai              </t>
        </is>
      </c>
      <c r="C155" s="16" t="inlineStr">
        <is>
          <t>Borivali(W)</t>
        </is>
      </c>
      <c r="D155" s="16" t="inlineStr">
        <is>
          <t xml:space="preserve">Kalpataru                                         </t>
        </is>
      </c>
      <c r="E155" s="16" t="inlineStr">
        <is>
          <t>Kalpataru Advay</t>
        </is>
      </c>
      <c r="F155" s="20" t="inlineStr">
        <is>
          <t>Sale</t>
        </is>
      </c>
      <c r="G155" s="20" t="n">
        <v>10321</v>
      </c>
      <c r="H155" s="18" t="n">
        <v>45826</v>
      </c>
      <c r="I155" s="19" t="inlineStr">
        <is>
          <t>Kalpataru Advay</t>
        </is>
      </c>
      <c r="J155" s="19" t="inlineStr">
        <is>
          <t>A</t>
        </is>
      </c>
      <c r="K155" s="16" t="n">
        <v>9</v>
      </c>
      <c r="L155" s="16" t="inlineStr">
        <is>
          <t>-46 Address: -Plot Number: 0, Name: 9, 9, 9, 9, Kalpana Senior, front. Grand Hayat Santa Cruz East, Mumbai, Maharashtra, Block Number: -Road No: -, Maharashtra, Mumbai.</t>
        </is>
      </c>
      <c r="M155" s="20" t="n">
        <v>400055</v>
      </c>
      <c r="N155" s="20" t="n">
        <v>24</v>
      </c>
      <c r="O155" s="20" t="n">
        <v>400092</v>
      </c>
      <c r="P155" s="16" t="inlineStr">
        <is>
          <t>Borivali West,Borivali West,Maharashtra</t>
        </is>
      </c>
      <c r="Q155" s="23" t="n">
        <v>94</v>
      </c>
      <c r="R155" s="20" t="n">
        <v>9</v>
      </c>
      <c r="S155" s="20" t="n">
        <v>4</v>
      </c>
      <c r="T155" s="16" t="inlineStr">
        <is>
          <t>69.50 चौ.मीटर</t>
        </is>
      </c>
      <c r="U155" s="20" t="n">
        <v>748.09</v>
      </c>
      <c r="V155" s="20" t="n">
        <v>748</v>
      </c>
      <c r="W155" s="20" t="n">
        <v>779.85</v>
      </c>
      <c r="X155" s="20" t="n">
        <v>69.48999999999999</v>
      </c>
      <c r="Y155" s="20" t="n">
        <v>2.96</v>
      </c>
      <c r="Z155" s="20">
        <f>ROUND(AB155/U155,0)</f>
        <v/>
      </c>
      <c r="AA155" s="20">
        <f>IFERROR(ROUND(AB155/V155,0),"")</f>
        <v/>
      </c>
      <c r="AB155" s="20" t="n">
        <v>23993000</v>
      </c>
      <c r="AC155" s="20" t="n">
        <v>15076334.952</v>
      </c>
      <c r="AD155" s="20" t="n"/>
      <c r="AE155" s="20" t="inlineStr">
        <is>
          <t>Carpet Area</t>
        </is>
      </c>
      <c r="AF155" s="20" t="n">
        <v>1440000</v>
      </c>
      <c r="AG155" s="20" t="n">
        <v>30000</v>
      </c>
      <c r="AH155" s="16" t="inlineStr">
        <is>
          <t>1)पालिकेचे नाव:mumbai ma.na.pa. इतर वर्णन :, इतर  माहिती:  मुंबई मनपा सदनिका क्रमांक 94,9 वा हॅबिटेबल मजला,ए विंग इमारतीचे नाव- कल्पतरू अद्वय,वझिरा नाका,एक्सर,तालुका बोरिवली,बोरिवली(पश्चिम),मुंबई 400091.(रेरा नं. पी51800077381)इतर माहिती सदनिकाचे क्षेत्रफळ 69.50 चौ.मी. म्हणजेच 748 चौ.फुट(रेरा)कारपेट एरिया व बाल्कनी(ओपन)क्षेत्र 2.96 चौ.मी. म्हणजेच 32 चौ.फुट सोबत पी4 लेव्हल वरील एक वाहन पार्किंग युनिट क्र. बी-64 सहित. असून,त्याचे एकूण क्षेत्रफळ 147.93 चौ. फुट असून 18.04 फुट लांबी बाय 8.20 फुट रुंदी बाय 7.87 फुट व्हर्टिकल क्लिअरन्स आहे.(  (     c.t.s. number : 2 (पार्ट) गाव एक्सर आणि 258/b गाव बोरिवली ;  )  )</t>
        </is>
      </c>
      <c r="AI155" s="16" t="inlineStr">
        <is>
          <t>1) Municipal name: Mumbai ma.na.pa. Other Details: Other information: Mumbai Municipal House No. 94,99th lustable floor, a wing building name- Kaltru Ada, Wazira Naka, Zer, Taluka Borivali, Borivali (West), Mumbai 400091. The is, 748 square feet (Rayara) level with 32 square feet with B-64. This is, its total area is an area of ​​147.93 sq ft in 18.05 feet in length 8.20 feet wide 7.87 feet vertical withdrawal.</t>
        </is>
      </c>
      <c r="AJ155" s="20" t="n">
        <v>13567338</v>
      </c>
      <c r="AK155" s="20" t="inlineStr">
        <is>
          <t>Primary</t>
        </is>
      </c>
      <c r="AL155" s="21">
        <f>AB155/10^7</f>
        <v/>
      </c>
      <c r="AM155" s="16">
        <f>TEXT(H155,"mmm-yy")</f>
        <v/>
      </c>
      <c r="AN155" s="16">
        <f>"FY "&amp;TEXT(DATE(YEAR(H155)+(MONTH(H155)&gt;=4),1,1),"yy")</f>
        <v/>
      </c>
      <c r="AO155" s="16">
        <f>"FY "&amp;TEXT(DATE(YEAR(H155)+(MONTH(H155)&gt;=4),1,1),"yy") &amp; " " &amp; CHOOSE(LOOKUP(MONTH(H155),{1,4,7,10},{4,1,2,3}),"Q1","Q2","Q3","Q4")</f>
        <v/>
      </c>
      <c r="AP155" s="16" t="inlineStr">
        <is>
          <t>Borivali West</t>
        </is>
      </c>
      <c r="AQ155" s="22" t="inlineStr">
        <is>
          <t>Borivali West</t>
        </is>
      </c>
      <c r="AR155" s="22" t="inlineStr">
        <is>
          <t>Maharashtra</t>
        </is>
      </c>
    </row>
    <row r="156" ht="14.4" customHeight="1">
      <c r="A156" s="16" t="inlineStr">
        <is>
          <t>PM00012_9993</t>
        </is>
      </c>
      <c r="B156" s="16" t="inlineStr">
        <is>
          <t xml:space="preserve">Mumbai              </t>
        </is>
      </c>
      <c r="C156" s="16" t="inlineStr">
        <is>
          <t>Borivali(W)</t>
        </is>
      </c>
      <c r="D156" s="16" t="inlineStr">
        <is>
          <t xml:space="preserve">Kalpataru                                         </t>
        </is>
      </c>
      <c r="E156" s="16" t="inlineStr">
        <is>
          <t>Kalpataru Advay</t>
        </is>
      </c>
      <c r="F156" s="20" t="inlineStr">
        <is>
          <t>Sale</t>
        </is>
      </c>
      <c r="G156" s="20" t="n">
        <v>5832</v>
      </c>
      <c r="H156" s="18" t="n">
        <v>45758</v>
      </c>
      <c r="I156" s="19" t="inlineStr">
        <is>
          <t>Kalpataru Advay</t>
        </is>
      </c>
      <c r="J156" s="19" t="inlineStr">
        <is>
          <t>A</t>
        </is>
      </c>
      <c r="K156" s="16" t="n"/>
      <c r="L156" s="16" t="n"/>
      <c r="M156" s="20" t="n">
        <v>400055</v>
      </c>
      <c r="N156" s="20" t="n">
        <v>46</v>
      </c>
      <c r="O156" s="20" t="n">
        <v>400068</v>
      </c>
      <c r="P156" s="16" t="inlineStr">
        <is>
          <t>Ketkipada,Dahisar East,Maharashtra</t>
        </is>
      </c>
      <c r="Q156" s="23" t="n">
        <v>104</v>
      </c>
      <c r="R156" s="20" t="n">
        <v>10</v>
      </c>
      <c r="S156" s="20" t="n">
        <v>4</v>
      </c>
      <c r="T156" s="16" t="inlineStr">
        <is>
          <t>69.50 चौ.मीटर</t>
        </is>
      </c>
      <c r="U156" s="20" t="n">
        <v>748.09</v>
      </c>
      <c r="V156" s="20" t="n">
        <v>748</v>
      </c>
      <c r="W156" s="20" t="n">
        <v>779.85</v>
      </c>
      <c r="X156" s="20" t="n">
        <v>69.48999999999999</v>
      </c>
      <c r="Y156" s="20" t="n">
        <v>2.96</v>
      </c>
      <c r="Z156" s="20">
        <f>ROUND(AB156/U156,0)</f>
        <v/>
      </c>
      <c r="AA156" s="20">
        <f>IFERROR(ROUND(AB156/V156,0),"")</f>
        <v/>
      </c>
      <c r="AB156" s="20" t="n">
        <v>22585100</v>
      </c>
      <c r="AC156" s="20" t="n">
        <v>15830183.582</v>
      </c>
      <c r="AD156" s="20" t="n"/>
      <c r="AE156" s="20" t="inlineStr">
        <is>
          <t>Carpet Area</t>
        </is>
      </c>
      <c r="AF156" s="20" t="n">
        <v>1355500</v>
      </c>
      <c r="AG156" s="20" t="n">
        <v>30000</v>
      </c>
      <c r="AH156" s="16" t="inlineStr">
        <is>
          <t>1)पालिकेचे नाव:मुंबई मनपाइतर वर्णन :, इतर  माहिती:  मुंबई मनपा सदनिका क्रमांक 104,दहावा हॅबिटेबल मजला,ए विंग इमारतीचे नाव- कल्पतरू अद्वय,एक्सर,वझिरा नाका,तालुका बोरिवली,बोरिवली(पश्चिम),मुंबई 400091.(रेरा नं. पी51800077381)इतर माहिती सदनिकाचे क्षेत्रफळ 69.50 चौ.मी. म्हणजेच 748 चौ.फुट रेरा कारपेट एरिया व बाल्कनी(ओपन)क्षेत्र 2.96 चौ.मी. म्हणजेच 32 चौ.फुट सोबत पी3 लेव्हल वरील एक वाहन पार्किंग सहित. पार्किंग युनिट क्रमांक बी 80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56" s="16" t="inlineStr">
        <is>
          <t>1)पालिकेचे नाव:मुंबई मनपाइतर वर्णन :, इतर  माहिती:  मुंबई मनपा सदनिका क्रमांक 104,दहावा हॅबिटेबल मजला,ए विंग इमारतीचे नाव- कल्पतरू अद्वय,एक्सर,वझिरा नाका,तालुका बोरिवली,बोरिवली(पश्चिम),मुंबई 400091.(रेरा नं. पी51800077381)इतर माहिती सदनिकाचे क्षेत्रफळ 69.50 चौ.मी. म्हणजेच 748 चौ.फुट रेरा कारपेट एरिया व बाल्कनी(ओपन)क्षेत्र 2.96 चौ.मी. म्हणजेच 32 चौ.फुट सोबत पी3 लेव्हल वरील एक वाहन पार्किंग सहित. पार्किंग युनिट क्रमांक बी 80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J156" s="20" t="n">
        <v>13311980</v>
      </c>
      <c r="AK156" s="20" t="inlineStr">
        <is>
          <t>Primary</t>
        </is>
      </c>
      <c r="AL156" s="21">
        <f>AB156/10^7</f>
        <v/>
      </c>
      <c r="AM156" s="16">
        <f>TEXT(H156,"mmm-yy")</f>
        <v/>
      </c>
      <c r="AN156" s="16">
        <f>"FY "&amp;TEXT(DATE(YEAR(H156)+(MONTH(H156)&gt;=4),1,1),"yy")</f>
        <v/>
      </c>
      <c r="AO156" s="16">
        <f>"FY "&amp;TEXT(DATE(YEAR(H156)+(MONTH(H156)&gt;=4),1,1),"yy") &amp; " " &amp; CHOOSE(LOOKUP(MONTH(H156),{1,4,7,10},{4,1,2,3}),"Q1","Q2","Q3","Q4")</f>
        <v/>
      </c>
      <c r="AP156" s="16" t="inlineStr">
        <is>
          <t>Ketkipada</t>
        </is>
      </c>
      <c r="AQ156" s="22" t="inlineStr">
        <is>
          <t>Dahisar East</t>
        </is>
      </c>
      <c r="AR156" s="22" t="inlineStr">
        <is>
          <t>Maharashtra</t>
        </is>
      </c>
    </row>
    <row r="157" ht="14.4" customHeight="1">
      <c r="A157" s="16" t="inlineStr">
        <is>
          <t>PM00012_9993</t>
        </is>
      </c>
      <c r="B157" s="16" t="inlineStr">
        <is>
          <t xml:space="preserve">Mumbai              </t>
        </is>
      </c>
      <c r="C157" s="16" t="inlineStr">
        <is>
          <t>Borivali(W)</t>
        </is>
      </c>
      <c r="D157" s="16" t="inlineStr">
        <is>
          <t xml:space="preserve">Kalpataru                                         </t>
        </is>
      </c>
      <c r="E157" s="16" t="inlineStr">
        <is>
          <t>Kalpataru Advay</t>
        </is>
      </c>
      <c r="F157" s="20" t="inlineStr">
        <is>
          <t>Sale</t>
        </is>
      </c>
      <c r="G157" s="20" t="n">
        <v>19754</v>
      </c>
      <c r="H157" s="18" t="n">
        <v>45624</v>
      </c>
      <c r="I157" s="19" t="inlineStr">
        <is>
          <t>Kalpataru Advay</t>
        </is>
      </c>
      <c r="J157" s="19" t="inlineStr">
        <is>
          <t>A</t>
        </is>
      </c>
      <c r="K157" s="16" t="inlineStr">
        <is>
          <t>Authorized Official Signature of Kalpataru Limited</t>
        </is>
      </c>
      <c r="L157" s="16" t="inlineStr">
        <is>
          <t>- Plot No.:-, Mala No.:-, Building Name:-, Block No.:- 101, Kalpataru Synergy, Santa Cruz East, Mumbai , Maharashtra, Road No:- , Maharashtra, Mumbai.</t>
        </is>
      </c>
      <c r="M157" s="20" t="n">
        <v>400055</v>
      </c>
      <c r="N157" s="20" t="n">
        <v>43</v>
      </c>
      <c r="O157" s="20" t="n">
        <v>400068</v>
      </c>
      <c r="P157" s="16" t="inlineStr">
        <is>
          <t>Ketkipada,Dahisar East,Maharashtra</t>
        </is>
      </c>
      <c r="Q157" s="20" t="n">
        <v>114</v>
      </c>
      <c r="R157" s="20" t="n">
        <v>11</v>
      </c>
      <c r="S157" s="20" t="n">
        <v>14</v>
      </c>
      <c r="T157" s="16" t="inlineStr">
        <is>
          <t>69.50 चौ.मीटर</t>
        </is>
      </c>
      <c r="U157" s="20" t="n">
        <v>748.09</v>
      </c>
      <c r="V157" s="20" t="n">
        <v>748</v>
      </c>
      <c r="W157" s="20" t="n">
        <v>779.85</v>
      </c>
      <c r="X157" s="20" t="n">
        <v>69.48999999999999</v>
      </c>
      <c r="Y157" s="20" t="n">
        <v>2.96</v>
      </c>
      <c r="Z157" s="20">
        <f>ROUND(AB157/U157,0)</f>
        <v/>
      </c>
      <c r="AA157" s="20">
        <f>IFERROR(ROUND(AB157/V157,0),"")</f>
        <v/>
      </c>
      <c r="AB157" s="20" t="n">
        <v>22043000</v>
      </c>
      <c r="AC157" s="20" t="n">
        <v>14957808.624</v>
      </c>
      <c r="AD157" s="20" t="n"/>
      <c r="AE157" s="20" t="inlineStr">
        <is>
          <t>Carpet Area</t>
        </is>
      </c>
      <c r="AF157" s="20" t="n">
        <v>1323000</v>
      </c>
      <c r="AG157" s="20" t="n">
        <v>30000</v>
      </c>
      <c r="AH157" s="16" t="inlineStr">
        <is>
          <t>1)पालिकेचे नाव:मुंबई मनपाइतर वर्णन :, इतर  माहिती: मुंबई मनपा सदनिका क्रमांक 114,11 वा मजला,ए विंग इमारतीचे नाव- कल्पतरू अद्वय,एक्सर,वझिरा नाका,तालुका बोरिवली,बोरिवली(पश्चिम),मुंबई 400091.(रेरा नं. पी51800077381)इतर माहिती सदनिकाचे क्षेत्रफळ 69.50 चौ.मी. म्हणजेच 748 चौ.फुट कारपेट एरिया व बाल्कनी(ओपन)क्षेत्र 2.96 चौ.मी. म्हणजेच 32 चौ.फुट सोबत पी3 लेव्हल वरील एक वाहन पार्किंग सहित. पार्किंग युनिट क्रमांक बी63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57" s="16" t="inlineStr">
        <is>
          <t>1) Name of Municipality: Mumbai Municipal Corporation Details:, Other Information: Mumbai Municipality Flat No. 114, 11th Floor, A Wing Building Name- Kalpataru Advaya, Axar, Vazira Naka, Taluka Borivali, Borivali (West), Mumbai 400091 . (RERA No.P51800077381)Other Information Flat area 69.50 sq.m. That means 748 square feet carpet area and balcony (open) area 2.96 square meters. That is 32 sq ft with one vehicle parking on P3 level. Parking unit number is B63, its total area is 147.93 square meters. Feet and vertical clearance is 18.04 ft in length, 8.20 ft in width and 7.87 ft.</t>
        </is>
      </c>
      <c r="AJ157" s="20" t="n">
        <v>12919039</v>
      </c>
      <c r="AK157" s="20" t="inlineStr">
        <is>
          <t>Primary</t>
        </is>
      </c>
      <c r="AL157" s="21">
        <f>AB157/10^7</f>
        <v/>
      </c>
      <c r="AM157" s="16">
        <f>TEXT(H157,"mmm-yy")</f>
        <v/>
      </c>
      <c r="AN157" s="16">
        <f>"FY "&amp;TEXT(DATE(YEAR(H157)+(MONTH(H157)&gt;=4),1,1),"yy")</f>
        <v/>
      </c>
      <c r="AO157" s="16">
        <f>"FY "&amp;TEXT(DATE(YEAR(H157)+(MONTH(H157)&gt;=4),1,1),"yy") &amp; " " &amp; CHOOSE(LOOKUP(MONTH(H157),{1,4,7,10},{4,1,2,3}),"Q1","Q2","Q3","Q4")</f>
        <v/>
      </c>
      <c r="AP157" s="16" t="inlineStr">
        <is>
          <t>Ketkipada</t>
        </is>
      </c>
      <c r="AQ157" s="22" t="inlineStr">
        <is>
          <t>Dahisar East</t>
        </is>
      </c>
      <c r="AR157" s="22" t="inlineStr">
        <is>
          <t>Maharashtra</t>
        </is>
      </c>
    </row>
    <row r="158" ht="14.4" customHeight="1">
      <c r="A158" s="16" t="inlineStr">
        <is>
          <t>PM00012_9993</t>
        </is>
      </c>
      <c r="B158" s="16" t="inlineStr">
        <is>
          <t xml:space="preserve">Mumbai              </t>
        </is>
      </c>
      <c r="C158" s="16" t="inlineStr">
        <is>
          <t>Borivali(W)</t>
        </is>
      </c>
      <c r="D158" s="16" t="inlineStr">
        <is>
          <t xml:space="preserve">Kalpataru                                         </t>
        </is>
      </c>
      <c r="E158" s="16" t="inlineStr">
        <is>
          <t>Kalpataru Advay</t>
        </is>
      </c>
      <c r="F158" s="20" t="inlineStr">
        <is>
          <t>Sale</t>
        </is>
      </c>
      <c r="G158" s="20" t="n">
        <v>3203</v>
      </c>
      <c r="H158" s="18" t="n">
        <v>45719</v>
      </c>
      <c r="I158" s="19" t="inlineStr">
        <is>
          <t>Kalpataru Advay</t>
        </is>
      </c>
      <c r="J158" s="19" t="inlineStr">
        <is>
          <t>A</t>
        </is>
      </c>
      <c r="K158" s="16" t="n">
        <v>0</v>
      </c>
      <c r="L158" s="16" t="inlineStr">
        <is>
          <t>-45 Address: -45 Address: -45 Address: -Plot No: 0, Name: 0, Name: 0, Name: 0, Name: 101, Kalpatruz East, Mumbai, Mumbai, Mumbai, Mumbai, Mumbai, Mumbai, Mumbai, -45 Address: -45 Address: -45 Address: -45 Address: -45 Address: -45 Address: -45.</t>
        </is>
      </c>
      <c r="M158" s="20" t="n">
        <v>400055</v>
      </c>
      <c r="N158" s="20" t="n">
        <v>62</v>
      </c>
      <c r="O158" s="20" t="n">
        <v>400103</v>
      </c>
      <c r="P158" s="16" t="inlineStr">
        <is>
          <t>Mandapeshwar,Borivali West,Maharashtra</t>
        </is>
      </c>
      <c r="Q158" s="20" t="n">
        <v>124</v>
      </c>
      <c r="R158" s="20" t="n">
        <v>12</v>
      </c>
      <c r="S158" s="20" t="n">
        <v>24</v>
      </c>
      <c r="T158" s="16" t="inlineStr">
        <is>
          <t>69.50 चौ.मीटर</t>
        </is>
      </c>
      <c r="U158" s="20" t="n">
        <v>748.09</v>
      </c>
      <c r="V158" s="20" t="n">
        <v>748</v>
      </c>
      <c r="W158" s="20" t="n">
        <v>779.85</v>
      </c>
      <c r="X158" s="20" t="n">
        <v>69.48999999999999</v>
      </c>
      <c r="Y158" s="20" t="n">
        <v>2.96</v>
      </c>
      <c r="Z158" s="20">
        <f>ROUND(AB158/U158,0)</f>
        <v/>
      </c>
      <c r="AA158" s="20">
        <f>IFERROR(ROUND(AB158/V158,0),"")</f>
        <v/>
      </c>
      <c r="AB158" s="20" t="n">
        <v>21832400</v>
      </c>
      <c r="AC158" s="20" t="n">
        <v>15057740.324</v>
      </c>
      <c r="AD158" s="20" t="n"/>
      <c r="AE158" s="20" t="inlineStr">
        <is>
          <t>Carpet Area</t>
        </is>
      </c>
      <c r="AF158" s="20" t="n">
        <v>1310000</v>
      </c>
      <c r="AG158" s="20" t="n">
        <v>30000</v>
      </c>
      <c r="AH158" s="16" t="inlineStr">
        <is>
          <t>1)पालिकेचे नाव:मुंबई मनपाइतर वर्णन :, इतर  माहिती: मुंबई मनपा सदनिका क्रमांक 124,12वा मजला,ए विंग इमारतीचे नाव- कल्पतरू अद्वय,वझिरा नाका,एक्सर,तालुका बोरिवली,बोरिवली(पश्चिम),मुंबई 400091.(रेरा नं. पी51800077381)इतर माहिती सदनिकाचे क्षेत्रफळ 69.50 चौ.मी. म्हणजेच 748 चौ.फुट(रेरा)कारपेट एरिया व बाल्कनी(ओपन)क्षेत्र 2.96 चौ.मी. म्हणजेच 32 चौ.फुट सोबत स्पेस पी 3 लेव्हल वरील एक वाहन पार्किंग सहित. पार्किंग युनिट क्रमांक बी-62असून,त्याचे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58" s="16" t="inlineStr">
        <is>
          <t>1) Municipal Name: Mumbai Municipal Details :: Other Information: Mumbai Municipal House No. 124,12 floor, one wing building name- Kalpatu Aditya, Wazira Naka, Zer, Taluka Borivali, Borivali, Borivali (West), Mumbai 400091. That is, 748 square feet (Rayara) carpet area and balcony (open) area 2.96 square m. M. That is, with a vehicle parking at the space P level with 32 square feet. The parking unit number is B-62, its total area is 147.93 square. Foot 8.20 feet wide 7.87 feet vertical clearance ((C.t.s. number: CTS NO2 (Part) Village Zer and 258/B Village Borivali.)</t>
        </is>
      </c>
      <c r="AJ158" s="20" t="n">
        <v>13183580</v>
      </c>
      <c r="AK158" s="20" t="inlineStr">
        <is>
          <t>Primary</t>
        </is>
      </c>
      <c r="AL158" s="21">
        <f>AB158/10^7</f>
        <v/>
      </c>
      <c r="AM158" s="16">
        <f>TEXT(H158,"mmm-yy")</f>
        <v/>
      </c>
      <c r="AN158" s="16">
        <f>"FY "&amp;TEXT(DATE(YEAR(H158)+(MONTH(H158)&gt;=4),1,1),"yy")</f>
        <v/>
      </c>
      <c r="AO158" s="16">
        <f>"FY "&amp;TEXT(DATE(YEAR(H158)+(MONTH(H158)&gt;=4),1,1),"yy") &amp; " " &amp; CHOOSE(LOOKUP(MONTH(H158),{1,4,7,10},{4,1,2,3}),"Q1","Q2","Q3","Q4")</f>
        <v/>
      </c>
      <c r="AP158" s="16" t="inlineStr">
        <is>
          <t>Mandapeshwar</t>
        </is>
      </c>
      <c r="AQ158" s="22" t="inlineStr">
        <is>
          <t>Borivali West</t>
        </is>
      </c>
      <c r="AR158" s="22" t="inlineStr">
        <is>
          <t>Maharashtra</t>
        </is>
      </c>
    </row>
    <row r="159" ht="14.4" customHeight="1">
      <c r="A159" s="16" t="inlineStr">
        <is>
          <t>PM00012_9993</t>
        </is>
      </c>
      <c r="B159" s="16" t="inlineStr">
        <is>
          <t xml:space="preserve">Mumbai              </t>
        </is>
      </c>
      <c r="C159" s="16" t="inlineStr">
        <is>
          <t>Borivali(W)</t>
        </is>
      </c>
      <c r="D159" s="16" t="inlineStr">
        <is>
          <t xml:space="preserve">Kalpataru                                         </t>
        </is>
      </c>
      <c r="E159" s="16" t="inlineStr">
        <is>
          <t>Kalpataru Advay</t>
        </is>
      </c>
      <c r="F159" s="20" t="inlineStr">
        <is>
          <t>Sale</t>
        </is>
      </c>
      <c r="G159" s="20" t="n">
        <v>1103</v>
      </c>
      <c r="H159" s="18" t="n">
        <v>45679</v>
      </c>
      <c r="I159" s="19" t="inlineStr">
        <is>
          <t>Kalpataru Advay</t>
        </is>
      </c>
      <c r="J159" s="19" t="inlineStr">
        <is>
          <t>A</t>
        </is>
      </c>
      <c r="K159" s="16" t="inlineStr">
        <is>
          <t>Sachin G</t>
        </is>
      </c>
      <c r="L159" s="16" t="inlineStr">
        <is>
          <t>-Plot No:-, Mala No:-, Building Name:-101, Kalpataru Synergy, Santa Cruz East, Mumbai, Maharashtra, Block No:-, Road No:-, Maharashtra, Mumbai.</t>
        </is>
      </c>
      <c r="M159" s="20" t="n">
        <v>400055</v>
      </c>
      <c r="N159" s="20" t="n">
        <v>59</v>
      </c>
      <c r="O159" s="20" t="n">
        <v>587102</v>
      </c>
      <c r="P159" s="16" t="inlineStr">
        <is>
          <t>Yadhalli,Bagalkot,Karnataka</t>
        </is>
      </c>
      <c r="Q159" s="23" t="n">
        <v>154</v>
      </c>
      <c r="R159" s="20" t="n">
        <v>15</v>
      </c>
      <c r="S159" s="20" t="n">
        <v>54</v>
      </c>
      <c r="T159" s="16" t="inlineStr">
        <is>
          <t>69.50 चौ.मीटर</t>
        </is>
      </c>
      <c r="U159" s="20" t="n">
        <v>748.09</v>
      </c>
      <c r="V159" s="20" t="n">
        <v>748</v>
      </c>
      <c r="W159" s="20" t="n">
        <v>779.85</v>
      </c>
      <c r="X159" s="20" t="n">
        <v>69.48999999999999</v>
      </c>
      <c r="Y159" s="20" t="n">
        <v>2.96</v>
      </c>
      <c r="Z159" s="20">
        <f>ROUND(AB159/U159,0)</f>
        <v/>
      </c>
      <c r="AA159" s="20">
        <f>IFERROR(ROUND(AB159/V159,0),"")</f>
        <v/>
      </c>
      <c r="AB159" s="20" t="n">
        <v>21719347</v>
      </c>
      <c r="AC159" s="20" t="n">
        <v>15049894.464</v>
      </c>
      <c r="AD159" s="20" t="n"/>
      <c r="AE159" s="20" t="inlineStr">
        <is>
          <t>Carpet Area</t>
        </is>
      </c>
      <c r="AF159" s="20" t="n">
        <v>1303500</v>
      </c>
      <c r="AG159" s="20" t="n">
        <v>30000</v>
      </c>
      <c r="AH159" s="16" t="inlineStr">
        <is>
          <t>1)पालिकेचे नाव:मुंबई मनपाइतर वर्णन :, इतर  माहिती:  मुंबई मनपा सदनिका क्रमांक 154,15 वा मजला,ए विंग इमारतीचे नाव- कल्पतरू अद्वय,वझिरा नाका,एक्सर,तालुका बोरिवली,बोरिवली(पश्चिम),मुंबई 400091.(रेरा नं. पी51800077381)इतर माहिती सदनिकाचे क्षेत्रफळ 69.50 चौ.मी. म्हणजेच 748 चौ.फुट रेरा कारपेट एरिया व बाल्कनी(ओपन)क्षेत्र 2.96 चौ.मी. म्हणजेच 32 चौ.फुट सोबत पी3 लेव्हल वरील एक वाहन पार्किंग सहित पार्किंग युनिट क्रमांक बी29 असून,त्याचे एकूण क्षेत्रफळ 147.93 चौ. फुट असून 18.04 फुट लांबी बाय 8.20 फुट रुंदी बाय 7.87 फुट व्हर्टिकल क्लिअरन्स.(  (     c.t.s. number : सी.टी.एस नं 2 (पार्ट) गाव एक्सर आणि 258/b गाव बोरिवली. ;  )  )</t>
        </is>
      </c>
      <c r="AI159" s="16" t="inlineStr">
        <is>
          <t>1) Name of Municipality: Mumbai Municipality Description:: Mumbai Municipality House No. House area of ​​69.50 sq.m. Namely, carpet area of ​​748 sq. ft. and balcony (open) area of ​​2.96 sq. m. M. That is, with one vehicle parking on the P3 level with 32 square feet, parking unit number B29 is 147.93 square feet. The legs are 18.05 feet in length by 8.20 feet wide with 7.87 feet of vertical clearance.</t>
        </is>
      </c>
      <c r="AJ159" s="20" t="n">
        <v>13065474</v>
      </c>
      <c r="AK159" s="20" t="inlineStr">
        <is>
          <t>Primary</t>
        </is>
      </c>
      <c r="AL159" s="21">
        <f>AB159/10^7</f>
        <v/>
      </c>
      <c r="AM159" s="16">
        <f>TEXT(H159,"mmm-yy")</f>
        <v/>
      </c>
      <c r="AN159" s="16">
        <f>"FY "&amp;TEXT(DATE(YEAR(H159)+(MONTH(H159)&gt;=4),1,1),"yy")</f>
        <v/>
      </c>
      <c r="AO159" s="16">
        <f>"FY "&amp;TEXT(DATE(YEAR(H159)+(MONTH(H159)&gt;=4),1,1),"yy") &amp; " " &amp; CHOOSE(LOOKUP(MONTH(H159),{1,4,7,10},{4,1,2,3}),"Q1","Q2","Q3","Q4")</f>
        <v/>
      </c>
      <c r="AP159" s="16" t="inlineStr">
        <is>
          <t>Yadhalli</t>
        </is>
      </c>
      <c r="AQ159" s="22" t="inlineStr">
        <is>
          <t>Bagalkot</t>
        </is>
      </c>
      <c r="AR159" s="22" t="inlineStr">
        <is>
          <t>Karnataka</t>
        </is>
      </c>
    </row>
    <row r="160" ht="14.4" customHeight="1">
      <c r="A160" s="16" t="inlineStr">
        <is>
          <t>PM00012_9993</t>
        </is>
      </c>
      <c r="B160" s="16" t="inlineStr">
        <is>
          <t xml:space="preserve">Mumbai              </t>
        </is>
      </c>
      <c r="C160" s="16" t="inlineStr">
        <is>
          <t>Borivali(W)</t>
        </is>
      </c>
      <c r="D160" s="16" t="inlineStr">
        <is>
          <t xml:space="preserve">Kalpataru                                         </t>
        </is>
      </c>
      <c r="E160" s="16" t="inlineStr">
        <is>
          <t>Kalpataru Advay</t>
        </is>
      </c>
      <c r="F160" s="20" t="inlineStr">
        <is>
          <t>Sale</t>
        </is>
      </c>
      <c r="G160" s="20" t="n">
        <v>19715</v>
      </c>
      <c r="H160" s="18" t="n">
        <v>45624</v>
      </c>
      <c r="I160" s="19" t="inlineStr">
        <is>
          <t>Kalpataru Advay</t>
        </is>
      </c>
      <c r="J160" s="19" t="inlineStr">
        <is>
          <t>A</t>
        </is>
      </c>
      <c r="K160" s="16" t="inlineStr">
        <is>
          <t>Authorized Official Signature of Kalpataru Limited</t>
        </is>
      </c>
      <c r="L160" s="16" t="inlineStr">
        <is>
          <t>- Plot No.:-, Mala No.:-, Building Name:-, Block No.:- 101, Kalpataru Synergy, Santa Cruz East, Mumbai , Maharashtra, Road No:- , Maharashtra, Mumbai.</t>
        </is>
      </c>
      <c r="M160" s="20" t="n">
        <v>400055</v>
      </c>
      <c r="N160" s="20" t="n">
        <v>46</v>
      </c>
      <c r="O160" s="20" t="n">
        <v>400091</v>
      </c>
      <c r="P160" s="16" t="inlineStr">
        <is>
          <t>Borivali,Borivali West,Maharashtra</t>
        </is>
      </c>
      <c r="Q160" s="20" t="n">
        <v>164</v>
      </c>
      <c r="R160" s="20" t="n">
        <v>16</v>
      </c>
      <c r="S160" s="20" t="n">
        <v>64</v>
      </c>
      <c r="T160" s="16" t="inlineStr">
        <is>
          <t>69.50 चौ.मीटर</t>
        </is>
      </c>
      <c r="U160" s="20" t="n">
        <v>748.09</v>
      </c>
      <c r="V160" s="20" t="n">
        <v>748</v>
      </c>
      <c r="W160" s="20" t="n">
        <v>779.85</v>
      </c>
      <c r="X160" s="20" t="n">
        <v>69.48999999999999</v>
      </c>
      <c r="Y160" s="20" t="n">
        <v>2.96</v>
      </c>
      <c r="Z160" s="20">
        <f>ROUND(AB160/U160,0)</f>
        <v/>
      </c>
      <c r="AA160" s="20">
        <f>IFERROR(ROUND(AB160/V160,0),"")</f>
        <v/>
      </c>
      <c r="AB160" s="20" t="n">
        <v>23286320</v>
      </c>
      <c r="AC160" s="20" t="n">
        <v>14482101.964</v>
      </c>
      <c r="AD160" s="20" t="n"/>
      <c r="AE160" s="20" t="inlineStr">
        <is>
          <t>Carpet Area</t>
        </is>
      </c>
      <c r="AF160" s="20" t="n">
        <v>1397500</v>
      </c>
      <c r="AG160" s="20" t="n">
        <v>30000</v>
      </c>
      <c r="AH160" s="16" t="inlineStr">
        <is>
          <t>1)पालिकेचे नाव:मुंबई मनपाइतर वर्णन :, इतर  माहिती:  मुंबई मनपा सदनिका क्रमांक 164,16 वा मजला,ए विंग इमारतीचे नाव- कल्पतरू अद्वय,एक्सर,वझिरा नाका,तालुका बोरिवली,बोरिवली(पश्चिम),मुंबई 400091.(रेरा नं. पी51800077381)इतर माहिती सदनिकाचे क्षेत्रफळ 69.50 चौ.मी. म्हणजेच 748 चौ.फुट कारपेट एरिया व बाल्कनी(ओपन)क्षेत्र 2.96 चौ.मी. म्हणजेच 32 चौ.फुट सोबत पी3 लेव्हल वरील एक वाहन पार्किंग सहित. पार्किंग युनिट क्रमांक बी19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60" s="16" t="inlineStr">
        <is>
          <t>1)Name of Municipality: Mumbai Municipality Other Details:, Other Information: Mumbai Municipality Flat No. 164, 16th Floor, A Wing Building Name- Kalpataru Advaya, Axar, Vajira Naka, Taluka Borivali, Borivali (West), Mumbai 400091. (RERA) No.P51800077381)Other Information Flat area 69.50 sq.m. That means 748 square feet carpet area and balcony (open) area 2.96 square meters. That is 32 sq ft with one vehicle parking on P3 level. Parking unit number is B19, its total area is 147.93 square meters. Feet and vertical clearance is 18.04 ft in length, 8.20 ft in width and 7.87 ft.</t>
        </is>
      </c>
      <c r="AJ160" s="20" t="n">
        <v>12917119</v>
      </c>
      <c r="AK160" s="20" t="inlineStr">
        <is>
          <t>Primary</t>
        </is>
      </c>
      <c r="AL160" s="21">
        <f>AB160/10^7</f>
        <v/>
      </c>
      <c r="AM160" s="16">
        <f>TEXT(H160,"mmm-yy")</f>
        <v/>
      </c>
      <c r="AN160" s="16">
        <f>"FY "&amp;TEXT(DATE(YEAR(H160)+(MONTH(H160)&gt;=4),1,1),"yy")</f>
        <v/>
      </c>
      <c r="AO160" s="16">
        <f>"FY "&amp;TEXT(DATE(YEAR(H160)+(MONTH(H160)&gt;=4),1,1),"yy") &amp; " " &amp; CHOOSE(LOOKUP(MONTH(H160),{1,4,7,10},{4,1,2,3}),"Q1","Q2","Q3","Q4")</f>
        <v/>
      </c>
      <c r="AP160" s="16" t="inlineStr">
        <is>
          <t>Borivali</t>
        </is>
      </c>
      <c r="AQ160" s="22" t="inlineStr">
        <is>
          <t>Borivali West</t>
        </is>
      </c>
      <c r="AR160" s="22" t="inlineStr">
        <is>
          <t>Maharashtra</t>
        </is>
      </c>
    </row>
    <row r="161" ht="14.4" customHeight="1">
      <c r="A161" s="16" t="inlineStr">
        <is>
          <t>PM00012_9993</t>
        </is>
      </c>
      <c r="B161" s="16" t="inlineStr">
        <is>
          <t xml:space="preserve">Mumbai              </t>
        </is>
      </c>
      <c r="C161" s="16" t="inlineStr">
        <is>
          <t>Borivali(W)</t>
        </is>
      </c>
      <c r="D161" s="16" t="inlineStr">
        <is>
          <t xml:space="preserve">Kalpataru                                         </t>
        </is>
      </c>
      <c r="E161" s="16" t="inlineStr">
        <is>
          <t>Kalpataru Advay</t>
        </is>
      </c>
      <c r="F161" s="20" t="inlineStr">
        <is>
          <t>Sale</t>
        </is>
      </c>
      <c r="G161" s="20" t="n">
        <v>20599</v>
      </c>
      <c r="H161" s="18" t="n">
        <v>45645</v>
      </c>
      <c r="I161" s="19" t="inlineStr">
        <is>
          <t>Kalpataru Advay</t>
        </is>
      </c>
      <c r="J161" s="19" t="inlineStr">
        <is>
          <t>A</t>
        </is>
      </c>
      <c r="K161" s="16" t="inlineStr">
        <is>
          <t>Authorized Official Signature of Kalpataru Limited</t>
        </is>
      </c>
      <c r="L161" s="16" t="inlineStr">
        <is>
          <t>-Plot No:-, Roll No:-, Building Name:-, Block No:-101, Kalpataru Synergy, Santa Cruz East, Mumbai, Maharashtra, Road No:-, Maharashtra, Mumbai.</t>
        </is>
      </c>
      <c r="M161" s="20" t="n">
        <v>400055</v>
      </c>
      <c r="N161" s="20" t="n">
        <v>50</v>
      </c>
      <c r="O161" s="20" t="n">
        <v>400091</v>
      </c>
      <c r="P161" s="16" t="inlineStr">
        <is>
          <t>Borivali,Borivali West,Maharashtra</t>
        </is>
      </c>
      <c r="Q161" s="20" t="n">
        <v>174</v>
      </c>
      <c r="R161" s="20" t="n">
        <v>17</v>
      </c>
      <c r="S161" s="20" t="n">
        <v>74</v>
      </c>
      <c r="T161" s="16" t="inlineStr">
        <is>
          <t>69.50 चौ.मीटर</t>
        </is>
      </c>
      <c r="U161" s="20" t="n">
        <v>748.09</v>
      </c>
      <c r="V161" s="20" t="n">
        <v>748</v>
      </c>
      <c r="W161" s="20" t="n">
        <v>779.85</v>
      </c>
      <c r="X161" s="20" t="n">
        <v>69.48999999999999</v>
      </c>
      <c r="Y161" s="20" t="n">
        <v>2.96</v>
      </c>
      <c r="Z161" s="20">
        <f>ROUND(AB161/U161,0)</f>
        <v/>
      </c>
      <c r="AA161" s="20">
        <f>IFERROR(ROUND(AB161/V161,0),"")</f>
        <v/>
      </c>
      <c r="AB161" s="20" t="n">
        <v>22645666</v>
      </c>
      <c r="AC161" s="20" t="n">
        <v>15049894.464</v>
      </c>
      <c r="AD161" s="20" t="n"/>
      <c r="AE161" s="20" t="inlineStr">
        <is>
          <t>Carpet Area</t>
        </is>
      </c>
      <c r="AF161" s="20" t="n">
        <v>1359000</v>
      </c>
      <c r="AG161" s="20" t="n">
        <v>30000</v>
      </c>
      <c r="AH161" s="16" t="inlineStr">
        <is>
          <t>1)पालिकेचे नाव:मुंबई मनपाइतर वर्णन :, इतर  माहिती:  मुंबई मनपा सदनिका क्रमांक 174,17 वा मजला,ए विंग इमारतीचे नाव- कल्पतरू अद्वय,एक्सर,वझिरा नाका,तालुका बोरिवली,बोरिवली(पश्चिम),मुंबई 400091.(रेरा नं. पी51800077381)इतर माहिती सदनिकाचे क्षेत्रफळ 69.50 चौ.मी. म्हणजेच 748 चौ.फुट कारपेट एरिया व बाल्कनी(ओपन)क्षेत्र 2.96 चौ.मी. म्हणजेच 32 चौ.फुट सोबत पी2 लेव्हल वरील एक वाहन पार्किंग सहित. पार्किंग युनिट क्रमांक बी55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61" s="16" t="inlineStr">
        <is>
          <t>1) Name of Municipality: Mumbai Municipal Corporation Details:, Other Information: Mumbai Municipality Flat No. 174, 17th Floor, A Wing Building Name- Kalpataru Advaya, Axar, Vazira Naka, Taluka Borivali, Borivali (West), Mumbai 400091 . (RERA No.P51800077381)Other Information Flat area 69.50 sq.m. That means 748 square feet carpet area and balcony (open) area 2.96 square meters. That is 32 sq ft with one vehicle parking at P2 level. Parking unit number is B55, its total area is 147.93 square meters. Feet and vertical clearance is 18.04 feet in length, 8.20 feet in width and 7.87 feet.</t>
        </is>
      </c>
      <c r="AJ161" s="20" t="n">
        <v>12973564</v>
      </c>
      <c r="AK161" s="20" t="inlineStr">
        <is>
          <t>Primary</t>
        </is>
      </c>
      <c r="AL161" s="21">
        <f>AB161/10^7</f>
        <v/>
      </c>
      <c r="AM161" s="16">
        <f>TEXT(H161,"mmm-yy")</f>
        <v/>
      </c>
      <c r="AN161" s="16">
        <f>"FY "&amp;TEXT(DATE(YEAR(H161)+(MONTH(H161)&gt;=4),1,1),"yy")</f>
        <v/>
      </c>
      <c r="AO161" s="16">
        <f>"FY "&amp;TEXT(DATE(YEAR(H161)+(MONTH(H161)&gt;=4),1,1),"yy") &amp; " " &amp; CHOOSE(LOOKUP(MONTH(H161),{1,4,7,10},{4,1,2,3}),"Q1","Q2","Q3","Q4")</f>
        <v/>
      </c>
      <c r="AP161" s="16" t="inlineStr">
        <is>
          <t>Borivali</t>
        </is>
      </c>
      <c r="AQ161" s="22" t="inlineStr">
        <is>
          <t>Borivali West</t>
        </is>
      </c>
      <c r="AR161" s="22" t="inlineStr">
        <is>
          <t>Maharashtra</t>
        </is>
      </c>
    </row>
    <row r="162" ht="14.4" customHeight="1">
      <c r="A162" s="16" t="inlineStr">
        <is>
          <t>PM00012_9993</t>
        </is>
      </c>
      <c r="B162" s="16" t="inlineStr">
        <is>
          <t xml:space="preserve">Mumbai              </t>
        </is>
      </c>
      <c r="C162" s="16" t="inlineStr">
        <is>
          <t>Borivali(W)</t>
        </is>
      </c>
      <c r="D162" s="16" t="inlineStr">
        <is>
          <t xml:space="preserve">Kalpataru                                         </t>
        </is>
      </c>
      <c r="E162" s="16" t="inlineStr">
        <is>
          <t>Kalpataru Advay</t>
        </is>
      </c>
      <c r="F162" s="20" t="inlineStr">
        <is>
          <t>Sale</t>
        </is>
      </c>
      <c r="G162" s="20" t="n">
        <v>11638</v>
      </c>
      <c r="H162" s="18" t="n">
        <v>45862</v>
      </c>
      <c r="I162" s="19" t="inlineStr">
        <is>
          <t>Kalpataru Advay</t>
        </is>
      </c>
      <c r="J162" s="19" t="inlineStr">
        <is>
          <t>A</t>
        </is>
      </c>
      <c r="K162" s="16" t="n">
        <v>101</v>
      </c>
      <c r="L162" s="16" t="inlineStr">
        <is>
          <t>-46 Address: -46 Address: -46 Address: -Plot No: -Plot No: 0, Building Name: 101, Kaltru Senior, Santa Kruz East, Mumbai, Maharashtra, India.</t>
        </is>
      </c>
      <c r="M162" s="20" t="n">
        <v>400055</v>
      </c>
      <c r="N162" s="20" t="n">
        <v>59</v>
      </c>
      <c r="O162" s="20" t="n">
        <v>400067</v>
      </c>
      <c r="P162" s="16" t="inlineStr">
        <is>
          <t>Kandivali West,Kandivali West,Maharashtra</t>
        </is>
      </c>
      <c r="Q162" s="20" t="n">
        <v>194</v>
      </c>
      <c r="R162" s="20" t="n">
        <v>19</v>
      </c>
      <c r="S162" s="20" t="n">
        <v>94</v>
      </c>
      <c r="T162" s="16" t="inlineStr">
        <is>
          <t>69.50 चौ.मीटर</t>
        </is>
      </c>
      <c r="U162" s="20" t="n">
        <v>748.09</v>
      </c>
      <c r="V162" s="20" t="n">
        <v>748</v>
      </c>
      <c r="W162" s="20" t="n">
        <v>779.85</v>
      </c>
      <c r="X162" s="20" t="n">
        <v>69.48999999999999</v>
      </c>
      <c r="Y162" s="20" t="n">
        <v>2.96</v>
      </c>
      <c r="Z162" s="20">
        <f>ROUND(AB162/U162,0)</f>
        <v/>
      </c>
      <c r="AA162" s="20">
        <f>IFERROR(ROUND(AB162/V162,0),"")</f>
        <v/>
      </c>
      <c r="AB162" s="20" t="n">
        <v>20792732</v>
      </c>
      <c r="AC162" s="20" t="n">
        <v>14189777.36</v>
      </c>
      <c r="AD162" s="20" t="n"/>
      <c r="AE162" s="20" t="inlineStr">
        <is>
          <t>Carpet Area</t>
        </is>
      </c>
      <c r="AF162" s="20" t="n">
        <v>1248000</v>
      </c>
      <c r="AG162" s="20" t="n">
        <v>30000</v>
      </c>
      <c r="AH162" s="16" t="inlineStr">
        <is>
          <t>1)पालिकेचे नाव:mumbai ma.na.pa. इतर वर्णन :, इतर  माहिती: मुंबई मनपा सदनिका क्रमांक 194,19 वा हॅबिटेबल मजला,ए विंग इमारतीचे नाव- कल्पतरू अद्वय,वझिरा नाका,एक्सर,तालुका बोरिवली,बोरिवली(पश्चिम),मुंबई 400091.(रेरा नं. पी51800077381)इतर माहिती सदनिकाचे क्षेत्रफळ 69.50 चौ.मी. म्हणजेच 748 चौ.फुट रेरा कारपेट एरिया व बाल्कनी क्षेत्र 2.96 चौ.मी. म्हणजेच 32 चौ.फुट सोबत पी 2 लेव्हल वरील एक वाहन पार्किंग सहित. पार्किंग युनिट क्रमांक बी 52 असून,त्याचे एकूण क्षेत्रफळ 147.93 चौ. फुट असून 18.04 फुट लांबी बाय 8.20 फुट रुंदी बाय 7.87 फुट व्हर्टिकल क्लिअरन्स.(  (     c.t.s. number : सी.टी.एस नं 2 (पार्ट) गाव एक्सर आणि 258/b गाव बोरिवली. ;  )  )</t>
        </is>
      </c>
      <c r="AI162" s="16" t="inlineStr">
        <is>
          <t>1) Municipal name: Mumbai ma.na.pa. Other Details: Other information: Mumbai Municipal House No. 194,19th Hinging floor, Name of a Wing Building- Kalotru Ada, Wazira Naka, Zer, Taluka Borivali, Borivali (West), Mumbai 400091. SQ Ft. The parking unit number is B52, with a total area of 147.93 sq ft in 18.05 feet in length, 8.20 feet wide 7.87 feet vertical clearance.</t>
        </is>
      </c>
      <c r="AJ162" s="20" t="n">
        <v>13765446</v>
      </c>
      <c r="AK162" s="20" t="inlineStr">
        <is>
          <t>Primary</t>
        </is>
      </c>
      <c r="AL162" s="21">
        <f>AB162/10^7</f>
        <v/>
      </c>
      <c r="AM162" s="16">
        <f>TEXT(H162,"mmm-yy")</f>
        <v/>
      </c>
      <c r="AN162" s="16">
        <f>"FY "&amp;TEXT(DATE(YEAR(H162)+(MONTH(H162)&gt;=4),1,1),"yy")</f>
        <v/>
      </c>
      <c r="AO162" s="16">
        <f>"FY "&amp;TEXT(DATE(YEAR(H162)+(MONTH(H162)&gt;=4),1,1),"yy") &amp; " " &amp; CHOOSE(LOOKUP(MONTH(H162),{1,4,7,10},{4,1,2,3}),"Q1","Q2","Q3","Q4")</f>
        <v/>
      </c>
      <c r="AP162" s="16" t="inlineStr">
        <is>
          <t>Kandivali West</t>
        </is>
      </c>
      <c r="AQ162" s="22" t="inlineStr">
        <is>
          <t>Kandivali West</t>
        </is>
      </c>
      <c r="AR162" s="22" t="inlineStr">
        <is>
          <t>Maharashtra</t>
        </is>
      </c>
    </row>
    <row r="163" ht="14.4" customHeight="1">
      <c r="A163" s="16" t="inlineStr">
        <is>
          <t>PM00012_9993</t>
        </is>
      </c>
      <c r="B163" s="16" t="inlineStr">
        <is>
          <t xml:space="preserve">Mumbai              </t>
        </is>
      </c>
      <c r="C163" s="16" t="inlineStr">
        <is>
          <t>Borivali(W)</t>
        </is>
      </c>
      <c r="D163" s="16" t="inlineStr">
        <is>
          <t xml:space="preserve">Kalpataru                                         </t>
        </is>
      </c>
      <c r="E163" s="16" t="inlineStr">
        <is>
          <t>Kalpataru Advay</t>
        </is>
      </c>
      <c r="F163" s="20" t="inlineStr">
        <is>
          <t>Sale</t>
        </is>
      </c>
      <c r="G163" s="20" t="n">
        <v>758</v>
      </c>
      <c r="H163" s="18" t="n">
        <v>45673</v>
      </c>
      <c r="I163" s="19" t="inlineStr">
        <is>
          <t>Kalpataru Advay</t>
        </is>
      </c>
      <c r="J163" s="19" t="inlineStr">
        <is>
          <t>A</t>
        </is>
      </c>
      <c r="K163" s="16" t="inlineStr">
        <is>
          <t>Gautam Malvankar</t>
        </is>
      </c>
      <c r="L163" s="16" t="inlineStr">
        <is>
          <t>- Plot No:-, Mala No:-, Building Name: Kalpataru Synergy, Santa Cruz East, Mumbai, Maharashtra. , Block No:-, Road No:-, Maharashtra, Mumbai.</t>
        </is>
      </c>
      <c r="M163" s="20" t="n">
        <v>400055</v>
      </c>
      <c r="N163" s="20" t="n">
        <v>46</v>
      </c>
      <c r="O163" s="20" t="n">
        <v>400064</v>
      </c>
      <c r="P163" s="16" t="inlineStr">
        <is>
          <t>Orlem,Malad West,Maharashtra</t>
        </is>
      </c>
      <c r="Q163" s="23" t="n">
        <v>224</v>
      </c>
      <c r="R163" s="20" t="n">
        <v>22</v>
      </c>
      <c r="S163" s="20" t="n">
        <v>24</v>
      </c>
      <c r="T163" s="16" t="inlineStr">
        <is>
          <t>69.50 चौ.मीटर</t>
        </is>
      </c>
      <c r="U163" s="20" t="n">
        <v>748.09</v>
      </c>
      <c r="V163" s="20" t="n">
        <v>748</v>
      </c>
      <c r="W163" s="20" t="n">
        <v>779.85</v>
      </c>
      <c r="X163" s="20" t="n">
        <v>69.48999999999999</v>
      </c>
      <c r="Y163" s="20" t="n">
        <v>2.96</v>
      </c>
      <c r="Z163" s="20">
        <f>ROUND(AB163/U163,0)</f>
        <v/>
      </c>
      <c r="AA163" s="20">
        <f>IFERROR(ROUND(AB163/V163,0),"")</f>
        <v/>
      </c>
      <c r="AB163" s="20" t="n">
        <v>22287486</v>
      </c>
      <c r="AC163" s="20" t="n">
        <v>14960046.761</v>
      </c>
      <c r="AD163" s="20" t="n"/>
      <c r="AE163" s="20" t="inlineStr">
        <is>
          <t>Carpet Area</t>
        </is>
      </c>
      <c r="AF163" s="20" t="n">
        <v>1337500</v>
      </c>
      <c r="AG163" s="20" t="n">
        <v>30000</v>
      </c>
      <c r="AH163" s="16" t="inlineStr">
        <is>
          <t>1)पालिकेचे नाव:मुंबई मनपाइतर वर्णन :, इतर  माहिती: मुंबई मनपा सदनिका क्रमांक 224,22 वा मजला,ए विंग इमारतीचे नाव- कल्पतरू अद्वय,वझिरा नाका,एक्सर,तालुका बोरिवली,बोरिवली(पश्चिम),मुंबई 400091.(रेरा नं. पी51800077381)इतर माहिती सदनिकाचे क्षेत्रफळ 69.50 चौ.मी. म्हणजेच 748 चौ.फुट रेरा कारपेट एरिया व बाल्कनी क्षेत्र 2.96 चौ.मी. म्हणजेच 32 चौ.फुट सोबत पी 1 लेव्हल वरील एक वाहन पार्किंग सहित. पार्किंग युनिट क्रमांक बी 60 असून,त्याचे एकूण क्षेत्रफळ 147.93 चौ. फुट असून 18.04 फुट लांबी बाय 8.20 फुट रुंदी बाय 7.87 फुट व्हर्टिकल क्लिअरन्स.(  (     c.t.s. number : सी.टी.एस नं 2 (पार्ट) गाव एक्सर आणि 258/b गाव बोरिवली. ;  )  )</t>
        </is>
      </c>
      <c r="AI163" s="16" t="inlineStr">
        <is>
          <t>1)Name of Municipality: Mumbai Municipal Details:, Other Information: Mumbai Building No. 224, 22nd Floor, A Wing Building Name- Kalpataru Adve, Vazira Naka, Axar, Taluk Borivali, Borivali (West), Mumbai 400091. .P51800077381)Other Information Flat area 69.50 sq.m. That means 748 square feet rera carpet area and balcony area 2.96 square meters. That is 32 sq ft with one vehicle parking on P1 level. Parking unit number is B60, its total area is 147.93 square meters. ft. and has a vertical clearance of 18.04 ft. x 8.20 ft. x 8.20 ft. x 7.87 ft.</t>
        </is>
      </c>
      <c r="AJ163" s="20" t="n">
        <v>13048010</v>
      </c>
      <c r="AK163" s="20" t="inlineStr">
        <is>
          <t>Primary</t>
        </is>
      </c>
      <c r="AL163" s="21">
        <f>AB163/10^7</f>
        <v/>
      </c>
      <c r="AM163" s="16">
        <f>TEXT(H163,"mmm-yy")</f>
        <v/>
      </c>
      <c r="AN163" s="16">
        <f>"FY "&amp;TEXT(DATE(YEAR(H163)+(MONTH(H163)&gt;=4),1,1),"yy")</f>
        <v/>
      </c>
      <c r="AO163" s="16">
        <f>"FY "&amp;TEXT(DATE(YEAR(H163)+(MONTH(H163)&gt;=4),1,1),"yy") &amp; " " &amp; CHOOSE(LOOKUP(MONTH(H163),{1,4,7,10},{4,1,2,3}),"Q1","Q2","Q3","Q4")</f>
        <v/>
      </c>
      <c r="AP163" s="16" t="inlineStr">
        <is>
          <t>Orlem</t>
        </is>
      </c>
      <c r="AQ163" s="22" t="inlineStr">
        <is>
          <t>Malad West</t>
        </is>
      </c>
      <c r="AR163" s="22" t="inlineStr">
        <is>
          <t>Maharashtra</t>
        </is>
      </c>
    </row>
    <row r="164" ht="14.4" customHeight="1">
      <c r="A164" s="16" t="inlineStr">
        <is>
          <t>PM00012_9993</t>
        </is>
      </c>
      <c r="B164" s="16" t="inlineStr">
        <is>
          <t xml:space="preserve">Mumbai              </t>
        </is>
      </c>
      <c r="C164" s="16" t="inlineStr">
        <is>
          <t>Borivali(W)</t>
        </is>
      </c>
      <c r="D164" s="16" t="inlineStr">
        <is>
          <t xml:space="preserve">Kalpataru                                         </t>
        </is>
      </c>
      <c r="E164" s="16" t="inlineStr">
        <is>
          <t>Kalpataru Advay</t>
        </is>
      </c>
      <c r="F164" s="20" t="inlineStr">
        <is>
          <t>Sale</t>
        </is>
      </c>
      <c r="G164" s="20" t="n">
        <v>5267</v>
      </c>
      <c r="H164" s="18" t="n">
        <v>45748</v>
      </c>
      <c r="I164" s="19" t="inlineStr">
        <is>
          <t>Kalpataru Advay</t>
        </is>
      </c>
      <c r="J164" s="19" t="inlineStr">
        <is>
          <t>A</t>
        </is>
      </c>
      <c r="K164" s="16" t="n"/>
      <c r="L164" s="16" t="n"/>
      <c r="M164" s="20" t="n">
        <v>400055</v>
      </c>
      <c r="N164" s="20" t="n">
        <v>51</v>
      </c>
      <c r="O164" s="20" t="n">
        <v>400092</v>
      </c>
      <c r="P164" s="16" t="inlineStr">
        <is>
          <t>Borivali West,Borivali West,Maharashtra</t>
        </is>
      </c>
      <c r="Q164" s="23" t="n">
        <v>234</v>
      </c>
      <c r="R164" s="20" t="n">
        <v>23</v>
      </c>
      <c r="S164" s="20" t="n">
        <v>34</v>
      </c>
      <c r="T164" s="16" t="inlineStr">
        <is>
          <t>69.50 चौ.मीटर</t>
        </is>
      </c>
      <c r="U164" s="20" t="n">
        <v>748.09</v>
      </c>
      <c r="V164" s="20" t="n">
        <v>748</v>
      </c>
      <c r="W164" s="20" t="n">
        <v>779.85</v>
      </c>
      <c r="X164" s="20" t="n">
        <v>69.48999999999999</v>
      </c>
      <c r="Y164" s="20" t="n">
        <v>2.96</v>
      </c>
      <c r="Z164" s="20">
        <f>ROUND(AB164/U164,0)</f>
        <v/>
      </c>
      <c r="AA164" s="20">
        <f>IFERROR(ROUND(AB164/V164,0),"")</f>
        <v/>
      </c>
      <c r="AB164" s="20" t="n">
        <v>24227000</v>
      </c>
      <c r="AC164" s="20" t="n">
        <v>15707693.672</v>
      </c>
      <c r="AD164" s="20" t="n"/>
      <c r="AE164" s="20" t="inlineStr">
        <is>
          <t>Carpet Area</t>
        </is>
      </c>
      <c r="AF164" s="20" t="n">
        <v>1454000</v>
      </c>
      <c r="AG164" s="20" t="n">
        <v>30000</v>
      </c>
      <c r="AH164" s="16" t="inlineStr">
        <is>
          <t>1)पालिकेचे नाव:मुंबई मनपाइतर वर्णन :, इतर  माहिती:  मुंबई मनपा सदनिका क्रमांक 234,23 वा हॅबिटेबल मजला,ए विंग इमारतीचे नाव- कल्पतरू अद्वय,एक्सर,वझिरा नाका,तालुका बोरिवली,बोरिवली(पश्चिम),मुंबई 400091.(रेरा नं. पी51800077381)इतर माहिती सदनिकाचे क्षेत्रफळ 69.50 चौ.मी. म्हणजेच 748 चौ.फुट कारपेट एरिया व बाल्कनी(ओपन)क्षेत्र 2.96 चौ.मी. म्हणजेच 32 चौ.फुट सोबत पी2 लेव्हल वरील एक वाहन पार्किंग सहित. पार्किंग युनिट क्रमांक बी40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64" s="16" t="inlineStr">
        <is>
          <t>1)पालिकेचे नाव:मुंबई मनपाइतर वर्णन :, इतर  माहिती:  मुंबई मनपा सदनिका क्रमांक 234,23 वा हॅबिटेबल मजला,ए विंग इमारतीचे नाव- कल्पतरू अद्वय,एक्सर,वझिरा नाका,तालुका बोरिवली,बोरिवली(पश्चिम),मुंबई 400091.(रेरा नं. पी51800077381)इतर माहिती सदनिकाचे क्षेत्रफळ 69.50 चौ.मी. म्हणजेच 748 चौ.फुट कारपेट एरिया व बाल्कनी(ओपन)क्षेत्र 2.96 चौ.मी. म्हणजेच 32 चौ.फुट सोबत पी2 लेव्हल वरील एक वाहन पार्किंग सहित. पार्किंग युनिट क्रमांक बी40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J164" s="20" t="n">
        <v>13291167</v>
      </c>
      <c r="AK164" s="20" t="inlineStr">
        <is>
          <t>Primary</t>
        </is>
      </c>
      <c r="AL164" s="21">
        <f>AB164/10^7</f>
        <v/>
      </c>
      <c r="AM164" s="16">
        <f>TEXT(H164,"mmm-yy")</f>
        <v/>
      </c>
      <c r="AN164" s="16">
        <f>"FY "&amp;TEXT(DATE(YEAR(H164)+(MONTH(H164)&gt;=4),1,1),"yy")</f>
        <v/>
      </c>
      <c r="AO164" s="16">
        <f>"FY "&amp;TEXT(DATE(YEAR(H164)+(MONTH(H164)&gt;=4),1,1),"yy") &amp; " " &amp; CHOOSE(LOOKUP(MONTH(H164),{1,4,7,10},{4,1,2,3}),"Q1","Q2","Q3","Q4")</f>
        <v/>
      </c>
      <c r="AP164" s="16" t="inlineStr">
        <is>
          <t>Borivali West</t>
        </is>
      </c>
      <c r="AQ164" s="22" t="inlineStr">
        <is>
          <t>Borivali West</t>
        </is>
      </c>
      <c r="AR164" s="22" t="inlineStr">
        <is>
          <t>Maharashtra</t>
        </is>
      </c>
    </row>
    <row r="165" ht="14.4" customHeight="1">
      <c r="A165" s="16" t="inlineStr">
        <is>
          <t>PM00012_9993</t>
        </is>
      </c>
      <c r="B165" s="16" t="inlineStr">
        <is>
          <t xml:space="preserve">Mumbai              </t>
        </is>
      </c>
      <c r="C165" s="16" t="inlineStr">
        <is>
          <t>Borivali(W)</t>
        </is>
      </c>
      <c r="D165" s="16" t="inlineStr">
        <is>
          <t xml:space="preserve">Kalpataru                                         </t>
        </is>
      </c>
      <c r="E165" s="16" t="inlineStr">
        <is>
          <t>Kalpataru Advay</t>
        </is>
      </c>
      <c r="F165" s="20" t="inlineStr">
        <is>
          <t>Sale</t>
        </is>
      </c>
      <c r="G165" s="20" t="n">
        <v>19714</v>
      </c>
      <c r="H165" s="18" t="n">
        <v>45989</v>
      </c>
      <c r="I165" s="19" t="inlineStr">
        <is>
          <t>Kalpataru Advay</t>
        </is>
      </c>
      <c r="J165" s="19" t="inlineStr">
        <is>
          <t>A</t>
        </is>
      </c>
      <c r="K165" s="16" t="n">
        <v>91</v>
      </c>
      <c r="L165" s="16" t="inlineStr">
        <is>
          <t>-Plot No:-0, Mala No:0, Building Name:-91, Kalpataru Synergy, Opp Grand Hyatt, Santa Cruz (East), Mumbai, Maharashtra, India., Block No:-, Road No:-, Maharashtra, Mumbai.</t>
        </is>
      </c>
      <c r="M165" s="20" t="n">
        <v>400055</v>
      </c>
      <c r="N165" s="20" t="n">
        <v>63</v>
      </c>
      <c r="O165" s="20" t="n">
        <v>400091</v>
      </c>
      <c r="P165" s="16" t="inlineStr">
        <is>
          <t>Borivali,Borivali West,Maharashtra</t>
        </is>
      </c>
      <c r="Q165" s="20" t="n">
        <v>244</v>
      </c>
      <c r="R165" s="20" t="n">
        <v>24</v>
      </c>
      <c r="S165" s="20" t="n">
        <v>44</v>
      </c>
      <c r="T165" s="16" t="inlineStr">
        <is>
          <t>69.50 चौ.मीटर</t>
        </is>
      </c>
      <c r="U165" s="20" t="n">
        <v>748.09</v>
      </c>
      <c r="V165" s="20" t="n">
        <v>748</v>
      </c>
      <c r="W165" s="20" t="n">
        <v>779.85</v>
      </c>
      <c r="X165" s="20" t="n">
        <v>69.48999999999999</v>
      </c>
      <c r="Y165" s="20" t="n">
        <v>2.96</v>
      </c>
      <c r="Z165" s="20">
        <f>ROUND(AB165/U165,0)</f>
        <v/>
      </c>
      <c r="AA165" s="20">
        <f>IFERROR(ROUND(AB165/V165,0),"")</f>
        <v/>
      </c>
      <c r="AB165" s="20" t="n">
        <v>26013200</v>
      </c>
      <c r="AC165" s="20" t="n">
        <v>16043680.464</v>
      </c>
      <c r="AD165" s="20" t="n"/>
      <c r="AE165" s="20" t="inlineStr">
        <is>
          <t>Carpet Area</t>
        </is>
      </c>
      <c r="AF165" s="20" t="n">
        <v>1561000</v>
      </c>
      <c r="AG165" s="20" t="n">
        <v>30000</v>
      </c>
      <c r="AH165" s="16" t="inlineStr">
        <is>
          <t>1)पालिकेचे नाव:mumbai ma.na.pa. इतर वर्णन :, इतर  माहिती:  मुंबई मनपा सदनिका क्रमांक 244,24वा हॅबिटेबल मजला,ए विंग इमारतीचे नाव- कल्पतरू अद्वय,वझिरा नाका,एक्सर,तालुका बोरिवली,बोरिवली(पश्चिम),मुंबई 400091.(रेरा नं. पी51800077381)इतर माहिती सदनिकाचे क्षेत्रफळ 69.50 चौ.मी. म्हणजेच 748 चौ.फुट रेरा कारपेट एरिया व बाल्कनी क्षेत्र 2.96 चौ.मी. म्हणजेच 32 चौ.फुट सोबत पी 3 लेव्हल वरील एक वाहन पार्किंग सहित. पार्किंग युनिट क्रमांक बी 119 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65" s="16" t="inlineStr">
        <is>
          <t>1) Name of Municipality: Mumbai M.N.P. Other Details:, Other Information: Mumbai Municipality Flat No. 244, 24th Habitable Floor, A Wing Building Name- Kalpataru Advay, Vazira Naka, Axar, Taluka Borivali, Borivali (West), Mumbai 400091. (Rera No. P51800077381) Other Information Flat Area 69.50 Sq. That means 748 square feet rera carpet area and balcony area 2.96 square meters. That is 32 sq ft with one vehicle parking on P3 level. Parking unit number is B 119, its total area is 147.93 square meters. Feet and vertical clearance is 18.04 feet in length, 8.20 feet in width and 7.87 feet.</t>
        </is>
      </c>
      <c r="AJ165" s="20" t="n">
        <v>14063510</v>
      </c>
      <c r="AK165" s="20" t="inlineStr">
        <is>
          <t>Primary</t>
        </is>
      </c>
      <c r="AL165" s="21">
        <f>AB165/10^7</f>
        <v/>
      </c>
      <c r="AM165" s="16">
        <f>TEXT(H165,"mmm-yy")</f>
        <v/>
      </c>
      <c r="AN165" s="16">
        <f>"FY "&amp;TEXT(DATE(YEAR(H165)+(MONTH(H165)&gt;=4),1,1),"yy")</f>
        <v/>
      </c>
      <c r="AO165" s="16">
        <f>"FY "&amp;TEXT(DATE(YEAR(H165)+(MONTH(H165)&gt;=4),1,1),"yy") &amp; " " &amp; CHOOSE(LOOKUP(MONTH(H165),{1,4,7,10},{4,1,2,3}),"Q1","Q2","Q3","Q4")</f>
        <v/>
      </c>
      <c r="AP165" s="16" t="inlineStr">
        <is>
          <t>Borivali</t>
        </is>
      </c>
      <c r="AQ165" s="22" t="inlineStr">
        <is>
          <t>Borivali West</t>
        </is>
      </c>
      <c r="AR165" s="22" t="inlineStr">
        <is>
          <t>Maharashtra</t>
        </is>
      </c>
    </row>
    <row r="166" ht="14.4" customHeight="1">
      <c r="A166" s="16" t="inlineStr">
        <is>
          <t>PM00012_9993</t>
        </is>
      </c>
      <c r="B166" s="16" t="inlineStr">
        <is>
          <t xml:space="preserve">Mumbai              </t>
        </is>
      </c>
      <c r="C166" s="16" t="inlineStr">
        <is>
          <t>Borivali(W)</t>
        </is>
      </c>
      <c r="D166" s="16" t="inlineStr">
        <is>
          <t xml:space="preserve">Kalpataru                                         </t>
        </is>
      </c>
      <c r="E166" s="16" t="inlineStr">
        <is>
          <t>Kalpataru Advay</t>
        </is>
      </c>
      <c r="F166" s="20" t="inlineStr">
        <is>
          <t>Sale</t>
        </is>
      </c>
      <c r="G166" s="20" t="n">
        <v>5336</v>
      </c>
      <c r="H166" s="18" t="n">
        <v>45750</v>
      </c>
      <c r="I166" s="19" t="inlineStr">
        <is>
          <t>Kalpataru Advay</t>
        </is>
      </c>
      <c r="J166" s="19" t="inlineStr">
        <is>
          <t>A</t>
        </is>
      </c>
      <c r="K166" s="16" t="n"/>
      <c r="L166" s="16" t="n"/>
      <c r="M166" s="20" t="n">
        <v>400055</v>
      </c>
      <c r="N166" s="20" t="n">
        <v>25</v>
      </c>
      <c r="O166" s="20" t="n">
        <v>307513</v>
      </c>
      <c r="P166" s="16" t="inlineStr">
        <is>
          <t>Sorda,Sirohi,Rajasthan</t>
        </is>
      </c>
      <c r="Q166" s="23" t="n">
        <v>254</v>
      </c>
      <c r="R166" s="20" t="n">
        <v>25</v>
      </c>
      <c r="S166" s="20" t="n">
        <v>54</v>
      </c>
      <c r="T166" s="16" t="inlineStr">
        <is>
          <t>69.50 चौ.मीटर</t>
        </is>
      </c>
      <c r="U166" s="20" t="n">
        <v>748.09</v>
      </c>
      <c r="V166" s="20" t="n">
        <v>748</v>
      </c>
      <c r="W166" s="20" t="n">
        <v>779.85</v>
      </c>
      <c r="X166" s="20" t="n">
        <v>69.48999999999999</v>
      </c>
      <c r="Y166" s="20" t="n">
        <v>2.96</v>
      </c>
      <c r="Z166" s="20">
        <f>ROUND(AB166/U166,0)</f>
        <v/>
      </c>
      <c r="AA166" s="20">
        <f>IFERROR(ROUND(AB166/V166,0),"")</f>
        <v/>
      </c>
      <c r="AB166" s="20" t="n">
        <v>23571800</v>
      </c>
      <c r="AC166" s="20" t="n">
        <v>15707693.672</v>
      </c>
      <c r="AD166" s="20" t="n"/>
      <c r="AE166" s="20" t="inlineStr">
        <is>
          <t>Carpet Area</t>
        </is>
      </c>
      <c r="AF166" s="20" t="n">
        <v>1414500</v>
      </c>
      <c r="AG166" s="20" t="n">
        <v>30000</v>
      </c>
      <c r="AH166" s="16" t="inlineStr">
        <is>
          <t>1)पालिकेचे नाव:मुंबई मनपाइतर वर्णन :, इतर  माहिती:  मुंबई मनपा सदनिका क्रमांक 254,पंचविसावा हॅबिटेबल मजला,ए विंग इमारतीचे नाव- कल्पतरू अद्वय,वझिरा नाका,एक्सर,तालुका बोरिवली,बोरिवली(पश्चिम),मुंबई 400091.(रेरा नं. पी51800077381)इतर माहिती सदनिकाचे क्षेत्रफळ 69.50 चौ.मी. म्हणजेच 748 चौ.फुट(रेरा)कारपेट एरिया व बाल्कनी(ओपन)क्षेत्र 2.96 चौ.मी. म्हणजेच 32 चौ.फुट सोबत पी 3 लेव्हल वरील एक वाहन पार्किंग सहित. पार्किंग युनिट क्रमांक बी120 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66" s="16" t="inlineStr">
        <is>
          <t>1)पालिकेचे नाव:मुंबई मनपाइतर वर्णन :, इतर  माहिती:  मुंबई मनपा सदनिका क्रमांक 254,पंचविसावा हॅबिटेबल मजला,ए विंग इमारतीचे नाव- कल्पतरू अद्वय,वझिरा नाका,एक्सर,तालुका बोरिवली,बोरिवली(पश्चिम),मुंबई 400091.(रेरा नं. पी51800077381)इतर माहिती सदनिकाचे क्षेत्रफळ 69.50 चौ.मी. म्हणजेच 748 चौ.फुट(रेरा)कारपेट एरिया व बाल्कनी(ओपन)क्षेत्र 2.96 चौ.मी. म्हणजेच 32 चौ.फुट सोबत पी 3 लेव्हल वरील एक वाहन पार्किंग सहित. पार्किंग युनिट क्रमांक बी120 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J166" s="20" t="n">
        <v>13291560</v>
      </c>
      <c r="AK166" s="20" t="inlineStr">
        <is>
          <t>Primary</t>
        </is>
      </c>
      <c r="AL166" s="21">
        <f>AB166/10^7</f>
        <v/>
      </c>
      <c r="AM166" s="16">
        <f>TEXT(H166,"mmm-yy")</f>
        <v/>
      </c>
      <c r="AN166" s="16">
        <f>"FY "&amp;TEXT(DATE(YEAR(H166)+(MONTH(H166)&gt;=4),1,1),"yy")</f>
        <v/>
      </c>
      <c r="AO166" s="16">
        <f>"FY "&amp;TEXT(DATE(YEAR(H166)+(MONTH(H166)&gt;=4),1,1),"yy") &amp; " " &amp; CHOOSE(LOOKUP(MONTH(H166),{1,4,7,10},{4,1,2,3}),"Q1","Q2","Q3","Q4")</f>
        <v/>
      </c>
      <c r="AP166" s="16" t="inlineStr">
        <is>
          <t>Sorda</t>
        </is>
      </c>
      <c r="AQ166" s="22" t="inlineStr">
        <is>
          <t>Sirohi</t>
        </is>
      </c>
      <c r="AR166" s="22" t="inlineStr">
        <is>
          <t>Rajasthan</t>
        </is>
      </c>
    </row>
    <row r="167" ht="14.4" customHeight="1">
      <c r="A167" s="16" t="inlineStr">
        <is>
          <t>PM00012_9993</t>
        </is>
      </c>
      <c r="B167" s="16" t="inlineStr">
        <is>
          <t xml:space="preserve">Mumbai              </t>
        </is>
      </c>
      <c r="C167" s="16" t="inlineStr">
        <is>
          <t>Borivali(W)</t>
        </is>
      </c>
      <c r="D167" s="16" t="inlineStr">
        <is>
          <t xml:space="preserve">Kalpataru                                         </t>
        </is>
      </c>
      <c r="E167" s="16" t="inlineStr">
        <is>
          <t>Kalpataru Advay</t>
        </is>
      </c>
      <c r="F167" s="20" t="inlineStr">
        <is>
          <t>Sale</t>
        </is>
      </c>
      <c r="G167" s="20" t="n">
        <v>7938</v>
      </c>
      <c r="H167" s="18" t="n">
        <v>45790</v>
      </c>
      <c r="I167" s="19" t="inlineStr">
        <is>
          <t>Kalpataru Advay</t>
        </is>
      </c>
      <c r="J167" s="19" t="inlineStr">
        <is>
          <t>A</t>
        </is>
      </c>
      <c r="K167" s="16" t="n">
        <v>101</v>
      </c>
      <c r="L167" s="16" t="inlineStr">
        <is>
          <t>-46 Address: -46 Address: -46 Address: -Plot No: -Plot No: 0, Building Name: 101, Kaltru Senior, Santa Kruz East, Mumbai, Maharashtra, India.</t>
        </is>
      </c>
      <c r="M167" s="20" t="n">
        <v>400055</v>
      </c>
      <c r="N167" s="20" t="n">
        <v>32</v>
      </c>
      <c r="O167" s="20" t="n">
        <v>400103</v>
      </c>
      <c r="P167" s="16" t="inlineStr">
        <is>
          <t>Mandapeshwar,Borivali West,Maharashtra</t>
        </is>
      </c>
      <c r="Q167" s="20" t="n">
        <v>264</v>
      </c>
      <c r="R167" s="20" t="n">
        <v>26</v>
      </c>
      <c r="S167" s="20" t="n">
        <v>64</v>
      </c>
      <c r="T167" s="16" t="inlineStr">
        <is>
          <t>69.50 चौ.मीटर</t>
        </is>
      </c>
      <c r="U167" s="20" t="n">
        <v>748.09</v>
      </c>
      <c r="V167" s="20" t="n">
        <v>748</v>
      </c>
      <c r="W167" s="20" t="n">
        <v>779.85</v>
      </c>
      <c r="X167" s="20" t="n">
        <v>69.48999999999999</v>
      </c>
      <c r="Y167" s="20" t="n">
        <v>2.96</v>
      </c>
      <c r="Z167" s="20">
        <f>ROUND(AB167/U167,0)</f>
        <v/>
      </c>
      <c r="AA167" s="20">
        <f>IFERROR(ROUND(AB167/V167,0),"")</f>
        <v/>
      </c>
      <c r="AB167" s="20" t="n">
        <v>25210480</v>
      </c>
      <c r="AC167" s="20" t="n">
        <v>16964841.6</v>
      </c>
      <c r="AD167" s="20" t="n"/>
      <c r="AE167" s="20" t="inlineStr">
        <is>
          <t>Carpet Area</t>
        </is>
      </c>
      <c r="AF167" s="20" t="n">
        <v>1513000</v>
      </c>
      <c r="AG167" s="20" t="n">
        <v>30000</v>
      </c>
      <c r="AH167" s="16" t="inlineStr">
        <is>
          <t>1)पालिकेचे नाव:mumbai ma.na.pa. इतर वर्णन :, इतर  माहिती:  मुंबई मनपा सदनिका क्रमांक 264,26 वा हॅबिटेबल मजला,ए विंग इमारतीचे नाव- कल्पतरू अद्वय,एक्सर,वझिरा नाका,तालुका बोरिवली,बोरिवली(पश्चिम),मुंबई 400091.(रेरा नं. पी51800077381)इतर माहिती सदनिकाचे क्षेत्रफळ 69.50 चौ.मी. म्हणजेच 748 चौ.फुट रेरा कारपेट एरिया व बाल्कनी(ओपन)क्षेत्र 2.96 चौ.मी. म्हणजेच 32 चौ.फुट सोबत पी 3 लेव्हल वरील एक वाहन पार्किंग सहित. पार्किंग युनिट क्रमांक बी121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67" s="16" t="inlineStr">
        <is>
          <t>1) Municipal name: Mumbai ma.na.pa. Other details: Other information: Mumbai Municipal House no. 264,26th living floor, name of a wing building- Kalotu Edvaya, Zer, Wazira Naka, Taluka Borivali, Borivali (West), Mumbai 400091. With 32 square feet. The parking unit number is B111, the total area of ​​147.93 sq ft is 8.20 feet wide 7.87 feet vertical withdrawal in 18.05 feet in length.</t>
        </is>
      </c>
      <c r="AJ167" s="20" t="n">
        <v>13416994</v>
      </c>
      <c r="AK167" s="20" t="inlineStr">
        <is>
          <t>Primary</t>
        </is>
      </c>
      <c r="AL167" s="21">
        <f>AB167/10^7</f>
        <v/>
      </c>
      <c r="AM167" s="16">
        <f>TEXT(H167,"mmm-yy")</f>
        <v/>
      </c>
      <c r="AN167" s="16">
        <f>"FY "&amp;TEXT(DATE(YEAR(H167)+(MONTH(H167)&gt;=4),1,1),"yy")</f>
        <v/>
      </c>
      <c r="AO167" s="16">
        <f>"FY "&amp;TEXT(DATE(YEAR(H167)+(MONTH(H167)&gt;=4),1,1),"yy") &amp; " " &amp; CHOOSE(LOOKUP(MONTH(H167),{1,4,7,10},{4,1,2,3}),"Q1","Q2","Q3","Q4")</f>
        <v/>
      </c>
      <c r="AP167" s="16" t="inlineStr">
        <is>
          <t>Mandapeshwar</t>
        </is>
      </c>
      <c r="AQ167" s="22" t="inlineStr">
        <is>
          <t>Borivali West</t>
        </is>
      </c>
      <c r="AR167" s="22" t="inlineStr">
        <is>
          <t>Maharashtra</t>
        </is>
      </c>
    </row>
    <row r="168" ht="14.4" customHeight="1">
      <c r="A168" s="16" t="inlineStr">
        <is>
          <t>PM00012_9993</t>
        </is>
      </c>
      <c r="B168" s="16" t="inlineStr">
        <is>
          <t xml:space="preserve">Mumbai              </t>
        </is>
      </c>
      <c r="C168" s="16" t="inlineStr">
        <is>
          <t>Borivali(W)</t>
        </is>
      </c>
      <c r="D168" s="16" t="inlineStr">
        <is>
          <t xml:space="preserve">Kalpataru                                         </t>
        </is>
      </c>
      <c r="E168" s="16" t="inlineStr">
        <is>
          <t>Kalpataru Advay</t>
        </is>
      </c>
      <c r="F168" s="20" t="inlineStr">
        <is>
          <t>Sale</t>
        </is>
      </c>
      <c r="G168" s="20" t="n">
        <v>18660</v>
      </c>
      <c r="H168" s="18" t="n">
        <v>45610</v>
      </c>
      <c r="I168" s="19" t="inlineStr">
        <is>
          <t>Kalpataru Advay</t>
        </is>
      </c>
      <c r="J168" s="19" t="inlineStr">
        <is>
          <t>A</t>
        </is>
      </c>
      <c r="K168" s="16" t="inlineStr">
        <is>
          <t>Authorized Official Signature of Kalpataru Limited</t>
        </is>
      </c>
      <c r="L168" s="16" t="inlineStr">
        <is>
          <t>- Plot No.:-, Mala No.:-, Building Name:-, Block No.:- 101, Kalpataru Synergy, Santa Cruz East, Mumbai , Maharashtra, Road No:- , Maharashtra, Mumbai.</t>
        </is>
      </c>
      <c r="M168" s="20" t="n">
        <v>400055</v>
      </c>
      <c r="N168" s="20" t="n">
        <v>35</v>
      </c>
      <c r="O168" s="20" t="n">
        <v>401208</v>
      </c>
      <c r="P168" s="16" t="inlineStr">
        <is>
          <t>Vasai East IE,Vasai,Maharashtra</t>
        </is>
      </c>
      <c r="Q168" s="23" t="n">
        <v>274</v>
      </c>
      <c r="R168" s="20" t="n">
        <v>27</v>
      </c>
      <c r="S168" s="20" t="n">
        <v>74</v>
      </c>
      <c r="T168" s="16" t="inlineStr">
        <is>
          <t>69.50 चौ.मीटर</t>
        </is>
      </c>
      <c r="U168" s="20" t="n">
        <v>748.09</v>
      </c>
      <c r="V168" s="20" t="n">
        <v>748</v>
      </c>
      <c r="W168" s="20" t="n">
        <v>779.85</v>
      </c>
      <c r="X168" s="20" t="n">
        <v>69.48999999999999</v>
      </c>
      <c r="Y168" s="20" t="n">
        <v>2.96</v>
      </c>
      <c r="Z168" s="20">
        <f>ROUND(AB168/U168,0)</f>
        <v/>
      </c>
      <c r="AA168" s="20">
        <f>IFERROR(ROUND(AB168/V168,0),"")</f>
        <v/>
      </c>
      <c r="AB168" s="20" t="n">
        <v>23223684</v>
      </c>
      <c r="AC168" s="20" t="n">
        <v>14960046.761</v>
      </c>
      <c r="AD168" s="20" t="n"/>
      <c r="AE168" s="20" t="inlineStr">
        <is>
          <t>Carpet Area</t>
        </is>
      </c>
      <c r="AF168" s="20" t="n">
        <v>1393500</v>
      </c>
      <c r="AG168" s="20" t="n">
        <v>30000</v>
      </c>
      <c r="AH168" s="16" t="inlineStr">
        <is>
          <t>1)पालिकेचे नाव:मुंबई मनपाइतर वर्णन :, इतर  माहिती:  मुंबई मनपा सदनिका क्रमांक 274,27 वा मजला,ए विंग इमारतीचे नाव- कल्पतरू अद्वय,एक्सर,वझिरा नाका,तालुका बोरिवली,बोरिवली(पश्चिम),मुंबई 400091.(रेरा नं. पी51800077381)इतर माहिती सदनिकाचे क्षेत्रफळ 69.50 चौ.मी. म्हणजेच 748 चौ.फुट कारपेट एरिया व बाल्कनी(ओपन)क्षेत्र 2.96 चौ.मी. म्हणजेच 32 चौ.फुट सोबत पी3 लेव्हल वरील एक वाहन पार्किंग सहित. युनिट क्रमांक बी122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68" s="16" t="inlineStr">
        <is>
          <t>1) Name of Municipality: Mumbai Municipality Description:, Other Information: Mumbai Municipality Building No. .P51800077381) Other Information Flat area 69.50 sq.m. That means 748 square feet carpet area and balcony (open) area 2.96 square meters. That is 32 sq ft with one vehicle parking on P3 level. Unit number is B122, its total area is 147.93 sq. Feet and vertical clearance is 18.04 ft in length, 8.20 ft in width and 7.87 ft.</t>
        </is>
      </c>
      <c r="AJ168" s="20" t="n">
        <v>12884947</v>
      </c>
      <c r="AK168" s="20" t="inlineStr">
        <is>
          <t>Primary</t>
        </is>
      </c>
      <c r="AL168" s="21">
        <f>AB168/10^7</f>
        <v/>
      </c>
      <c r="AM168" s="16">
        <f>TEXT(H168,"mmm-yy")</f>
        <v/>
      </c>
      <c r="AN168" s="16">
        <f>"FY "&amp;TEXT(DATE(YEAR(H168)+(MONTH(H168)&gt;=4),1,1),"yy")</f>
        <v/>
      </c>
      <c r="AO168" s="16">
        <f>"FY "&amp;TEXT(DATE(YEAR(H168)+(MONTH(H168)&gt;=4),1,1),"yy") &amp; " " &amp; CHOOSE(LOOKUP(MONTH(H168),{1,4,7,10},{4,1,2,3}),"Q1","Q2","Q3","Q4")</f>
        <v/>
      </c>
      <c r="AP168" s="16" t="inlineStr">
        <is>
          <t>Vasai East IE</t>
        </is>
      </c>
      <c r="AQ168" s="22" t="inlineStr">
        <is>
          <t>Vasai</t>
        </is>
      </c>
      <c r="AR168" s="22" t="inlineStr">
        <is>
          <t>Maharashtra</t>
        </is>
      </c>
    </row>
    <row r="169" ht="14.4" customHeight="1">
      <c r="A169" s="16" t="inlineStr">
        <is>
          <t>PM00012_9993</t>
        </is>
      </c>
      <c r="B169" s="16" t="inlineStr">
        <is>
          <t xml:space="preserve">Mumbai              </t>
        </is>
      </c>
      <c r="C169" s="16" t="inlineStr">
        <is>
          <t>Borivali(W)</t>
        </is>
      </c>
      <c r="D169" s="16" t="inlineStr">
        <is>
          <t xml:space="preserve">Kalpataru                                         </t>
        </is>
      </c>
      <c r="E169" s="16" t="inlineStr">
        <is>
          <t>Kalpataru Advay</t>
        </is>
      </c>
      <c r="F169" s="20" t="inlineStr">
        <is>
          <t>Sale</t>
        </is>
      </c>
      <c r="G169" s="20" t="n">
        <v>6274</v>
      </c>
      <c r="H169" s="18" t="n">
        <v>45764</v>
      </c>
      <c r="I169" s="19" t="inlineStr">
        <is>
          <t>Kalpataru Advay</t>
        </is>
      </c>
      <c r="J169" s="19" t="inlineStr">
        <is>
          <t>A</t>
        </is>
      </c>
      <c r="K169" s="16" t="n"/>
      <c r="L169" s="16" t="n"/>
      <c r="M169" s="20" t="n">
        <v>400055</v>
      </c>
      <c r="N169" s="20" t="n">
        <v>62</v>
      </c>
      <c r="O169" s="20" t="n">
        <v>400091</v>
      </c>
      <c r="P169" s="16" t="inlineStr">
        <is>
          <t>Borivali,Borivali West,Maharashtra</t>
        </is>
      </c>
      <c r="Q169" s="23" t="n">
        <v>304</v>
      </c>
      <c r="R169" s="20" t="n">
        <v>30</v>
      </c>
      <c r="S169" s="20" t="n">
        <v>4</v>
      </c>
      <c r="T169" s="16" t="inlineStr">
        <is>
          <t>69.50 चौ.मीटर</t>
        </is>
      </c>
      <c r="U169" s="20" t="n">
        <v>748.09</v>
      </c>
      <c r="V169" s="20" t="n">
        <v>748</v>
      </c>
      <c r="W169" s="20" t="n">
        <v>779.85</v>
      </c>
      <c r="X169" s="20" t="n">
        <v>69.48999999999999</v>
      </c>
      <c r="Y169" s="20" t="n">
        <v>2.96</v>
      </c>
      <c r="Z169" s="20">
        <f>ROUND(AB169/U169,0)</f>
        <v/>
      </c>
      <c r="AA169" s="20">
        <f>IFERROR(ROUND(AB169/V169,0),"")</f>
        <v/>
      </c>
      <c r="AB169" s="20" t="n">
        <v>24890000</v>
      </c>
      <c r="AC169" s="20" t="n">
        <v>19867927.126</v>
      </c>
      <c r="AD169" s="20" t="n"/>
      <c r="AE169" s="20" t="inlineStr">
        <is>
          <t>Carpet Area</t>
        </is>
      </c>
      <c r="AF169" s="20" t="n">
        <v>1493500</v>
      </c>
      <c r="AG169" s="20" t="n">
        <v>30000</v>
      </c>
      <c r="AH169" s="16" t="inlineStr">
        <is>
          <t>1)पालिकेचे नाव:मुंबई मनपाइतर वर्णन :, इतर  माहिती: मुंबई मनपा सदनिका क्रमांक 304,तीसावा हॅबिटेबल मजला,ए विंग इमारतीचे नाव- कल्पतरू अद्वय,एक्सर,वझिरा नाका,तालुका बोरिवली,बोरिवली(पश्चिम),मुंबई 400091.(रेरा नं. पी51800077381)इतर माहिती सदनिकाचे क्षेत्रफळ 69.50 चौ.मी. म्हणजेच 748 चौ.फुट रेरा कारपेट एरिया व बाल्कनी(ओपन)क्षेत्र 2.96 चौ.मी. म्हणजेच 32 चौ.फुट सोबत पी 3 लेव्हल वरील एक वाहन पार्किंग सहित. पार्किंग युनिट क्रमांक बी 124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69" s="16" t="inlineStr">
        <is>
          <t>1)पालिकेचे नाव:मुंबई मनपाइतर वर्णन :, इतर  माहिती: मुंबई मनपा सदनिका क्रमांक 304,तीसावा हॅबिटेबल मजला,ए विंग इमारतीचे नाव- कल्पतरू अद्वय,एक्सर,वझिरा नाका,तालुका बोरिवली,बोरिवली(पश्चिम),मुंबई 400091.(रेरा नं. पी51800077381)इतर माहिती सदनिकाचे क्षेत्रफळ 69.50 चौ.मी. म्हणजेच 748 चौ.फुट रेरा कारपेट एरिया व बाल्कनी(ओपन)क्षेत्र 2.96 चौ.मी. म्हणजेच 32 चौ.फुट सोबत पी 3 लेव्हल वरील एक वाहन पार्किंग सहित. पार्किंग युनिट क्रमांक बी 124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J169" s="20" t="n">
        <v>13331067</v>
      </c>
      <c r="AK169" s="20" t="inlineStr">
        <is>
          <t>Primary</t>
        </is>
      </c>
      <c r="AL169" s="21">
        <f>AB169/10^7</f>
        <v/>
      </c>
      <c r="AM169" s="16">
        <f>TEXT(H169,"mmm-yy")</f>
        <v/>
      </c>
      <c r="AN169" s="16">
        <f>"FY "&amp;TEXT(DATE(YEAR(H169)+(MONTH(H169)&gt;=4),1,1),"yy")</f>
        <v/>
      </c>
      <c r="AO169" s="16">
        <f>"FY "&amp;TEXT(DATE(YEAR(H169)+(MONTH(H169)&gt;=4),1,1),"yy") &amp; " " &amp; CHOOSE(LOOKUP(MONTH(H169),{1,4,7,10},{4,1,2,3}),"Q1","Q2","Q3","Q4")</f>
        <v/>
      </c>
      <c r="AP169" s="16" t="inlineStr">
        <is>
          <t>Borivali</t>
        </is>
      </c>
      <c r="AQ169" s="22" t="inlineStr">
        <is>
          <t>Borivali West</t>
        </is>
      </c>
      <c r="AR169" s="22" t="inlineStr">
        <is>
          <t>Maharashtra</t>
        </is>
      </c>
    </row>
    <row r="170" ht="14.4" customHeight="1">
      <c r="A170" s="16" t="inlineStr">
        <is>
          <t>PM00012_9993</t>
        </is>
      </c>
      <c r="B170" s="16" t="inlineStr">
        <is>
          <t xml:space="preserve">Mumbai              </t>
        </is>
      </c>
      <c r="C170" s="16" t="inlineStr">
        <is>
          <t>Borivali(W)</t>
        </is>
      </c>
      <c r="D170" s="16" t="inlineStr">
        <is>
          <t xml:space="preserve">Kalpataru                                         </t>
        </is>
      </c>
      <c r="E170" s="16" t="inlineStr">
        <is>
          <t>Kalpataru Advay</t>
        </is>
      </c>
      <c r="F170" s="20" t="inlineStr">
        <is>
          <t>Sale</t>
        </is>
      </c>
      <c r="G170" s="20" t="n">
        <v>5513</v>
      </c>
      <c r="H170" s="18" t="n">
        <v>45751</v>
      </c>
      <c r="I170" s="19" t="inlineStr">
        <is>
          <t>Kalpataru Advay</t>
        </is>
      </c>
      <c r="J170" s="19" t="inlineStr">
        <is>
          <t>A</t>
        </is>
      </c>
      <c r="K170" s="16" t="n"/>
      <c r="L170" s="16" t="n"/>
      <c r="M170" s="20" t="n">
        <v>400055</v>
      </c>
      <c r="N170" s="20" t="n">
        <v>31</v>
      </c>
      <c r="O170" s="20" t="n">
        <v>400091</v>
      </c>
      <c r="P170" s="16" t="inlineStr">
        <is>
          <t>Borivali,Borivali West,Maharashtra</t>
        </is>
      </c>
      <c r="Q170" s="23" t="n">
        <v>314</v>
      </c>
      <c r="R170" s="20" t="n">
        <v>31</v>
      </c>
      <c r="S170" s="20" t="n">
        <v>14</v>
      </c>
      <c r="T170" s="16" t="inlineStr">
        <is>
          <t>69.50 चौ.मीटर</t>
        </is>
      </c>
      <c r="U170" s="20" t="n">
        <v>748.09</v>
      </c>
      <c r="V170" s="20" t="n">
        <v>748</v>
      </c>
      <c r="W170" s="20" t="n">
        <v>779.85</v>
      </c>
      <c r="X170" s="20" t="n">
        <v>69.48999999999999</v>
      </c>
      <c r="Y170" s="20" t="n">
        <v>2.96</v>
      </c>
      <c r="Z170" s="20">
        <f>ROUND(AB170/U170,0)</f>
        <v/>
      </c>
      <c r="AA170" s="20">
        <f>IFERROR(ROUND(AB170/V170,0),"")</f>
        <v/>
      </c>
      <c r="AB170" s="20" t="n">
        <v>25738872</v>
      </c>
      <c r="AC170" s="20" t="n">
        <v>18002411.2</v>
      </c>
      <c r="AD170" s="20" t="n"/>
      <c r="AE170" s="20" t="inlineStr">
        <is>
          <t>Carpet Area</t>
        </is>
      </c>
      <c r="AF170" s="20" t="n">
        <v>1544500</v>
      </c>
      <c r="AG170" s="20" t="n">
        <v>30000</v>
      </c>
      <c r="AH170" s="16" t="inlineStr">
        <is>
          <t>1)पालिकेचे नाव:मुंबई मनपाइतर वर्णन :, इतर  माहिती:  मुंबई मनपा सदनिका क्रमांक 314,31 हॅबिटेबल वा मजला,ए विंग इमारतीचे नाव- कल्पतरू अद्वय,एक्सर,वझिरा नाका,तालुका बोरिवली,बोरिवली(पश्चिम),मुंबई 400091.(रेरा नं. पी51800077381)इतर माहिती सदनिकाचे क्षेत्रफळ 69.50 चौ.मी. म्हणजेच 748 चौ.फुट कारपेट एरिया व बाल्कनी(ओपन)क्षेत्र 2.96 चौ.मी. म्हणजेच 32 चौ.फुट सोबत पी3 लेव्हल वरील एक वाहन पार्किंग सहित. पार्किंग युनिट क्रमांक बी 80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70" s="16" t="inlineStr">
        <is>
          <t>1)पालिकेचे नाव:मुंबई मनपाइतर वर्णन :, इतर  माहिती:  मुंबई मनपा सदनिका क्रमांक 314,31 हॅबिटेबल वा मजला,ए विंग इमारतीचे नाव- कल्पतरू अद्वय,एक्सर,वझिरा नाका,तालुका बोरिवली,बोरिवली(पश्चिम),मुंबई 400091.(रेरा नं. पी51800077381)इतर माहिती सदनिकाचे क्षेत्रफळ 69.50 चौ.मी. म्हणजेच 748 चौ.फुट कारपेट एरिया व बाल्कनी(ओपन)क्षेत्र 2.96 चौ.मी. म्हणजेच 32 चौ.फुट सोबत पी3 लेव्हल वरील एक वाहन पार्किंग सहित. पार्किंग युनिट क्रमांक बी 80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J170" s="20" t="n">
        <v>13307039</v>
      </c>
      <c r="AK170" s="20" t="inlineStr">
        <is>
          <t>Primary</t>
        </is>
      </c>
      <c r="AL170" s="21">
        <f>AB170/10^7</f>
        <v/>
      </c>
      <c r="AM170" s="16">
        <f>TEXT(H170,"mmm-yy")</f>
        <v/>
      </c>
      <c r="AN170" s="16">
        <f>"FY "&amp;TEXT(DATE(YEAR(H170)+(MONTH(H170)&gt;=4),1,1),"yy")</f>
        <v/>
      </c>
      <c r="AO170" s="16">
        <f>"FY "&amp;TEXT(DATE(YEAR(H170)+(MONTH(H170)&gt;=4),1,1),"yy") &amp; " " &amp; CHOOSE(LOOKUP(MONTH(H170),{1,4,7,10},{4,1,2,3}),"Q1","Q2","Q3","Q4")</f>
        <v/>
      </c>
      <c r="AP170" s="16" t="inlineStr">
        <is>
          <t>Borivali</t>
        </is>
      </c>
      <c r="AQ170" s="22" t="inlineStr">
        <is>
          <t>Borivali West</t>
        </is>
      </c>
      <c r="AR170" s="22" t="inlineStr">
        <is>
          <t>Maharashtra</t>
        </is>
      </c>
    </row>
    <row r="171" ht="14.4" customHeight="1">
      <c r="A171" s="16" t="inlineStr">
        <is>
          <t>PM00012_9993</t>
        </is>
      </c>
      <c r="B171" s="16" t="inlineStr">
        <is>
          <t xml:space="preserve">Mumbai              </t>
        </is>
      </c>
      <c r="C171" s="16" t="inlineStr">
        <is>
          <t>Borivali(W)</t>
        </is>
      </c>
      <c r="D171" s="16" t="inlineStr">
        <is>
          <t xml:space="preserve">Kalpataru                                         </t>
        </is>
      </c>
      <c r="E171" s="16" t="inlineStr">
        <is>
          <t>Kalpataru Advay</t>
        </is>
      </c>
      <c r="F171" s="20" t="inlineStr">
        <is>
          <t>Sale</t>
        </is>
      </c>
      <c r="G171" s="20" t="n">
        <v>9485</v>
      </c>
      <c r="H171" s="18" t="n">
        <v>45813</v>
      </c>
      <c r="I171" s="19" t="inlineStr">
        <is>
          <t>Kalpataru Advay</t>
        </is>
      </c>
      <c r="J171" s="19" t="inlineStr">
        <is>
          <t>A</t>
        </is>
      </c>
      <c r="K171" s="16" t="n">
        <v>101</v>
      </c>
      <c r="L171" s="16" t="inlineStr">
        <is>
          <t>-46 Address: -46 Address: -46 Address: -Plot No: -Plot No: 0, Building Name: 101, Kaltru Senior, Santa Kruz East, Mumbai, Maharashtra, India.</t>
        </is>
      </c>
      <c r="M171" s="20" t="n">
        <v>400055</v>
      </c>
      <c r="N171" s="20" t="n">
        <v>37</v>
      </c>
      <c r="O171" s="20" t="n">
        <v>400066</v>
      </c>
      <c r="P171" s="16" t="inlineStr">
        <is>
          <t>S. K.Nagar,Borivali East,Maharashtra</t>
        </is>
      </c>
      <c r="Q171" s="20" t="n">
        <v>324</v>
      </c>
      <c r="R171" s="20" t="n">
        <v>32</v>
      </c>
      <c r="S171" s="20" t="n">
        <v>24</v>
      </c>
      <c r="T171" s="16" t="inlineStr">
        <is>
          <t>69.50 चौ.मीटर</t>
        </is>
      </c>
      <c r="U171" s="20" t="n">
        <v>748.09</v>
      </c>
      <c r="V171" s="20" t="n">
        <v>748</v>
      </c>
      <c r="W171" s="20" t="n">
        <v>779.85</v>
      </c>
      <c r="X171" s="20" t="n">
        <v>69.48999999999999</v>
      </c>
      <c r="Y171" s="20" t="n">
        <v>2.96</v>
      </c>
      <c r="Z171" s="20">
        <f>ROUND(AB171/U171,0)</f>
        <v/>
      </c>
      <c r="AA171" s="20">
        <f>IFERROR(ROUND(AB171/V171,0),"")</f>
        <v/>
      </c>
      <c r="AB171" s="20" t="n">
        <v>23720981</v>
      </c>
      <c r="AC171" s="20" t="n">
        <v>18002865.43</v>
      </c>
      <c r="AD171" s="20" t="n"/>
      <c r="AE171" s="20" t="inlineStr">
        <is>
          <t>Carpet Area</t>
        </is>
      </c>
      <c r="AF171" s="20" t="n">
        <v>1423500</v>
      </c>
      <c r="AG171" s="20" t="n">
        <v>30000</v>
      </c>
      <c r="AH171" s="16" t="inlineStr">
        <is>
          <t>1)पालिकेचे नाव:mumbai ma.na.pa. इतर वर्णन :, इतर  माहिती:  मुंबई मनपा सदनिका क्रमांक 324,32 वा हॅबिटेबल मजला,ए विंग इमारतीचे नाव- कल्पतरू अद्वय,एक्सर,वझिरा नाका,तालुका बोरिवली,बोरिवली(पश्चिम),मुंबई 400091.(रेरा नं. पी51800077381)इतर माहिती सदनिकाचे क्षेत्रफळ 69.50 चौ.मी. म्हणजेच 748 चौ.फुट रेरा कारपेट एरिया व बाल्कनी(ओपन)क्षेत्र 2.96 चौ.मी. म्हणजेच 32 चौ.फुट सोबत पी3 लेव्हल वरील एक वाहन पार्किंग सहित. पार्किंग युनिट क्रमांक बी 126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71" s="16" t="inlineStr">
        <is>
          <t>1) Municipal name: Mumbai ma.na.pa. Other details: Other information: Mumbai Municipal House no. 324,32th living floor, a wing building name- Kaltru Edvia, Zer, Wazira Naka, Taluka Borivali, Borivali (West), Mumbai 400091. Level with 32 square feet. The parking unit number is B126, a total area of ​​147.93 square feet. The 18.05 ft length is 8.20 feet wide 7.87 feet vertical withdrawal.</t>
        </is>
      </c>
      <c r="AJ171" s="20" t="n">
        <v>13488929</v>
      </c>
      <c r="AK171" s="20" t="inlineStr">
        <is>
          <t>Primary</t>
        </is>
      </c>
      <c r="AL171" s="21">
        <f>AB171/10^7</f>
        <v/>
      </c>
      <c r="AM171" s="16">
        <f>TEXT(H171,"mmm-yy")</f>
        <v/>
      </c>
      <c r="AN171" s="16">
        <f>"FY "&amp;TEXT(DATE(YEAR(H171)+(MONTH(H171)&gt;=4),1,1),"yy")</f>
        <v/>
      </c>
      <c r="AO171" s="16">
        <f>"FY "&amp;TEXT(DATE(YEAR(H171)+(MONTH(H171)&gt;=4),1,1),"yy") &amp; " " &amp; CHOOSE(LOOKUP(MONTH(H171),{1,4,7,10},{4,1,2,3}),"Q1","Q2","Q3","Q4")</f>
        <v/>
      </c>
      <c r="AP171" s="16" t="inlineStr">
        <is>
          <t>S. K.Nagar</t>
        </is>
      </c>
      <c r="AQ171" s="22" t="inlineStr">
        <is>
          <t>Borivali East</t>
        </is>
      </c>
      <c r="AR171" s="22" t="inlineStr">
        <is>
          <t>Maharashtra</t>
        </is>
      </c>
    </row>
    <row r="172" ht="14.4" customHeight="1">
      <c r="A172" s="16" t="inlineStr">
        <is>
          <t>PM00012_9993</t>
        </is>
      </c>
      <c r="B172" s="16" t="inlineStr">
        <is>
          <t xml:space="preserve">Mumbai              </t>
        </is>
      </c>
      <c r="C172" s="16" t="inlineStr">
        <is>
          <t>Borivali(W)</t>
        </is>
      </c>
      <c r="D172" s="16" t="inlineStr">
        <is>
          <t xml:space="preserve">Kalpataru                                         </t>
        </is>
      </c>
      <c r="E172" s="16" t="inlineStr">
        <is>
          <t>Kalpataru Advay</t>
        </is>
      </c>
      <c r="F172" s="20" t="inlineStr">
        <is>
          <t>Sale</t>
        </is>
      </c>
      <c r="G172" s="20" t="n">
        <v>5780</v>
      </c>
      <c r="H172" s="18" t="n">
        <v>45758</v>
      </c>
      <c r="I172" s="19" t="inlineStr">
        <is>
          <t>Kalpataru Advay</t>
        </is>
      </c>
      <c r="J172" s="19" t="inlineStr">
        <is>
          <t>A</t>
        </is>
      </c>
      <c r="K172" s="16" t="n"/>
      <c r="L172" s="16" t="n"/>
      <c r="M172" s="20" t="n">
        <v>400055</v>
      </c>
      <c r="N172" s="20" t="n">
        <v>62</v>
      </c>
      <c r="O172" s="20" t="n">
        <v>400091</v>
      </c>
      <c r="P172" s="16" t="inlineStr">
        <is>
          <t>Borivali,Borivali West,Maharashtra</t>
        </is>
      </c>
      <c r="Q172" s="23" t="n">
        <v>344</v>
      </c>
      <c r="R172" s="20" t="n">
        <v>34</v>
      </c>
      <c r="S172" s="20" t="n">
        <v>44</v>
      </c>
      <c r="T172" s="16" t="inlineStr">
        <is>
          <t>69.50 चौ.मीटर</t>
        </is>
      </c>
      <c r="U172" s="20" t="n">
        <v>748.09</v>
      </c>
      <c r="V172" s="20" t="n">
        <v>748</v>
      </c>
      <c r="W172" s="20" t="n">
        <v>779.85</v>
      </c>
      <c r="X172" s="20" t="n">
        <v>69.48999999999999</v>
      </c>
      <c r="Y172" s="20" t="n">
        <v>2.96</v>
      </c>
      <c r="Z172" s="20">
        <f>ROUND(AB172/U172,0)</f>
        <v/>
      </c>
      <c r="AA172" s="20">
        <f>IFERROR(ROUND(AB172/V172,0),"")</f>
        <v/>
      </c>
      <c r="AB172" s="20" t="n">
        <v>26003838</v>
      </c>
      <c r="AC172" s="20" t="n">
        <v>18002411.2</v>
      </c>
      <c r="AD172" s="20" t="n"/>
      <c r="AE172" s="20" t="inlineStr">
        <is>
          <t>Carpet Area</t>
        </is>
      </c>
      <c r="AF172" s="20" t="n">
        <v>1560500</v>
      </c>
      <c r="AG172" s="20" t="n">
        <v>30000</v>
      </c>
      <c r="AH172" s="16" t="inlineStr">
        <is>
          <t>1)पालिकेचे नाव:मुंबई मनपाइतर वर्णन :, इतर  माहिती:  मुंबई मनपा सदनिका क्रमांक 344,चौतीसावा हॅबिटेबल मजला,ए विंग इमारतीचे नाव- कल्पतरू अद्वय,वझिरा नाका,एक्सर,तालुका बोरिवली,बोरिवली(पश्चिम),मुंबई 400091.(रेरा नं. पी51800077381)इतर माहिती सदनिकाचे क्षेत्रफळ 69.50 चौ.मी. म्हणजेच 748 चौ.फुट(रेरा)कारपेट एरिया व बाल्कनी(ओपन)क्षेत्र 2.96 चौ.मी. म्हणजेच 32 चौ.फुट सोबत पी3 लेव्हल वरील एक वाहन पार्किंग सहित. पार्किंग युनिट क्रमांक बी128 असून,त्याचे एकूण क्षेत्रफळ 147.93 चौ. फुट असून 18.04 फुट लांबी बाय 8.20 फुट रुंदी बाय 7.87 फुट व्हर्टिकल क्लिअरन्स आहे.(  (     survey number : - ;    c.t.s. number : सी.टी.एस नं 2 (पार्ट) गाव एक्सर आणि 258/b गाव बोरिवली ;  )  )</t>
        </is>
      </c>
      <c r="AI172" s="16" t="inlineStr">
        <is>
          <t>1)पालिकेचे नाव:मुंबई मनपाइतर वर्णन :, इतर  माहिती:  मुंबई मनपा सदनिका क्रमांक 344,चौतीसावा हॅबिटेबल मजला,ए विंग इमारतीचे नाव- कल्पतरू अद्वय,वझिरा नाका,एक्सर,तालुका बोरिवली,बोरिवली(पश्चिम),मुंबई 400091.(रेरा नं. पी51800077381)इतर माहिती सदनिकाचे क्षेत्रफळ 69.50 चौ.मी. म्हणजेच 748 चौ.फुट(रेरा)कारपेट एरिया व बाल्कनी(ओपन)क्षेत्र 2.96 चौ.मी. म्हणजेच 32 चौ.फुट सोबत पी3 लेव्हल वरील एक वाहन पार्किंग सहित. पार्किंग युनिट क्रमांक बी128 असून,त्याचे एकूण क्षेत्रफळ 147.93 चौ. फुट असून 18.04 फुट लांबी बाय 8.20 फुट रुंदी बाय 7.87 फुट व्हर्टिकल क्लिअरन्स आहे.(  (     survey number : - ;    c.t.s. number : सी.टी.एस नं 2 (पार्ट) गाव एक्सर आणि 258/b गाव बोरिवली ;  )  )</t>
        </is>
      </c>
      <c r="AJ172" s="20" t="n">
        <v>13311821</v>
      </c>
      <c r="AK172" s="20" t="inlineStr">
        <is>
          <t>Primary</t>
        </is>
      </c>
      <c r="AL172" s="21">
        <f>AB172/10^7</f>
        <v/>
      </c>
      <c r="AM172" s="16">
        <f>TEXT(H172,"mmm-yy")</f>
        <v/>
      </c>
      <c r="AN172" s="16">
        <f>"FY "&amp;TEXT(DATE(YEAR(H172)+(MONTH(H172)&gt;=4),1,1),"yy")</f>
        <v/>
      </c>
      <c r="AO172" s="16">
        <f>"FY "&amp;TEXT(DATE(YEAR(H172)+(MONTH(H172)&gt;=4),1,1),"yy") &amp; " " &amp; CHOOSE(LOOKUP(MONTH(H172),{1,4,7,10},{4,1,2,3}),"Q1","Q2","Q3","Q4")</f>
        <v/>
      </c>
      <c r="AP172" s="16" t="inlineStr">
        <is>
          <t>Borivali</t>
        </is>
      </c>
      <c r="AQ172" s="22" t="inlineStr">
        <is>
          <t>Borivali West</t>
        </is>
      </c>
      <c r="AR172" s="22" t="inlineStr">
        <is>
          <t>Maharashtra</t>
        </is>
      </c>
    </row>
    <row r="173" ht="14.4" customHeight="1">
      <c r="A173" s="16" t="inlineStr">
        <is>
          <t>PM00012_9993</t>
        </is>
      </c>
      <c r="B173" s="16" t="inlineStr">
        <is>
          <t xml:space="preserve">Mumbai              </t>
        </is>
      </c>
      <c r="C173" s="16" t="inlineStr">
        <is>
          <t>Borivali(W)</t>
        </is>
      </c>
      <c r="D173" s="16" t="inlineStr">
        <is>
          <t xml:space="preserve">Kalpataru                                         </t>
        </is>
      </c>
      <c r="E173" s="16" t="inlineStr">
        <is>
          <t>Kalpataru Advay</t>
        </is>
      </c>
      <c r="F173" s="20" t="inlineStr">
        <is>
          <t>Sale</t>
        </is>
      </c>
      <c r="G173" s="20" t="n">
        <v>8295</v>
      </c>
      <c r="H173" s="18" t="n">
        <v>45793</v>
      </c>
      <c r="I173" s="19" t="inlineStr">
        <is>
          <t>Kalpataru Advay</t>
        </is>
      </c>
      <c r="J173" s="19" t="inlineStr">
        <is>
          <t>A</t>
        </is>
      </c>
      <c r="K173" s="16" t="n">
        <v>101</v>
      </c>
      <c r="L173" s="16" t="inlineStr">
        <is>
          <t>-45 Address: -45 Address: 0, 0, No, Goods: 0, Building Name: 101, Kalpatuj East, Mumbai, Mumbai, Block: -Maharashra.</t>
        </is>
      </c>
      <c r="M173" s="20" t="n">
        <v>400055</v>
      </c>
      <c r="N173" s="20" t="n">
        <v>44</v>
      </c>
      <c r="O173" s="20" t="n">
        <v>400091</v>
      </c>
      <c r="P173" s="16" t="inlineStr">
        <is>
          <t>Borivali,Borivali West,Maharashtra</t>
        </is>
      </c>
      <c r="Q173" s="20" t="n">
        <v>364</v>
      </c>
      <c r="R173" s="20" t="n">
        <v>36</v>
      </c>
      <c r="S173" s="20" t="n">
        <v>64</v>
      </c>
      <c r="T173" s="16" t="inlineStr">
        <is>
          <t>69.50 चौ.मीटर</t>
        </is>
      </c>
      <c r="U173" s="20" t="n">
        <v>748.09</v>
      </c>
      <c r="V173" s="20" t="n">
        <v>748</v>
      </c>
      <c r="W173" s="20" t="n">
        <v>779.85</v>
      </c>
      <c r="X173" s="20" t="n">
        <v>69.48999999999999</v>
      </c>
      <c r="Y173" s="20" t="n">
        <v>2.96</v>
      </c>
      <c r="Z173" s="20">
        <f>ROUND(AB173/U173,0)</f>
        <v/>
      </c>
      <c r="AA173" s="20">
        <f>IFERROR(ROUND(AB173/V173,0),"")</f>
        <v/>
      </c>
      <c r="AB173" s="20" t="n">
        <v>26333000</v>
      </c>
      <c r="AC173" s="20" t="n">
        <v>15798453.8</v>
      </c>
      <c r="AD173" s="20" t="n"/>
      <c r="AE173" s="20" t="inlineStr">
        <is>
          <t>Carpet Area</t>
        </is>
      </c>
      <c r="AF173" s="20" t="n">
        <v>1580000</v>
      </c>
      <c r="AG173" s="20" t="n">
        <v>30000</v>
      </c>
      <c r="AH173" s="16" t="inlineStr">
        <is>
          <t>1)पालिकेचे नाव:mumbai ma.na.pa. इतर वर्णन :, इतर  माहिती:  मुंबई मनपा सदनिका क्रमांक 364,छत्तिसावा हॅबिटेबल मजला,ए विंग इमारतीचे नाव- कल्पतरू अद्वय,वझिरा नाका,एक्सर,तालुका बोरिवली,बोरिवली(पश्चिम),मुंबई 400091.(रेरा नं. पी51800077381)इतर माहिती सदनिकाचे क्षेत्रफळ 69.50 चौ.मी. म्हणजेच 748 चौ.फुट(रेरा)कारपेट एरिया व बाल्कनी(ओपन)क्षेत्र 2.96 चौ.मी. म्हणजेच 32 चौ.फुट सोबत पी3 लेव्हल वरील एक वाहन पार्किंग सहित. पार्किंग युनिट क्रमांक बी130 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73" s="16" t="inlineStr">
        <is>
          <t>1) Municipal name: Mumbai ma.na.pa. Other details: Other information: Mumbai Municipal House No. 364, Chhattisgarh Living Floor, A Wing Building- Kalparatru Edvaya, Wazira Naka, Zer, Taluka Borivali, Borivali (West), Mumbai 400091. At the level of P3 with 32 square feet. The parking unit number is B. 130, a total area of ​​147.93 square feet. 18.04 feet in length 8.20 feet wide 7.87 feet vertical withdrawal ((C.t.s. number: CTS NO2 (Part) Village Xer and 258/B Village Borivali;)</t>
        </is>
      </c>
      <c r="AJ173" s="20" t="n">
        <v>13508198</v>
      </c>
      <c r="AK173" s="20" t="inlineStr">
        <is>
          <t>Primary</t>
        </is>
      </c>
      <c r="AL173" s="21">
        <f>AB173/10^7</f>
        <v/>
      </c>
      <c r="AM173" s="16">
        <f>TEXT(H173,"mmm-yy")</f>
        <v/>
      </c>
      <c r="AN173" s="16">
        <f>"FY "&amp;TEXT(DATE(YEAR(H173)+(MONTH(H173)&gt;=4),1,1),"yy")</f>
        <v/>
      </c>
      <c r="AO173" s="16">
        <f>"FY "&amp;TEXT(DATE(YEAR(H173)+(MONTH(H173)&gt;=4),1,1),"yy") &amp; " " &amp; CHOOSE(LOOKUP(MONTH(H173),{1,4,7,10},{4,1,2,3}),"Q1","Q2","Q3","Q4")</f>
        <v/>
      </c>
      <c r="AP173" s="16" t="inlineStr">
        <is>
          <t>Borivali</t>
        </is>
      </c>
      <c r="AQ173" s="22" t="inlineStr">
        <is>
          <t>Borivali West</t>
        </is>
      </c>
      <c r="AR173" s="22" t="inlineStr">
        <is>
          <t>Maharashtra</t>
        </is>
      </c>
    </row>
    <row r="174" ht="14.4" customHeight="1">
      <c r="A174" s="16" t="inlineStr">
        <is>
          <t>PM00012_9993</t>
        </is>
      </c>
      <c r="B174" s="16" t="inlineStr">
        <is>
          <t xml:space="preserve">Mumbai              </t>
        </is>
      </c>
      <c r="C174" s="16" t="inlineStr">
        <is>
          <t>Borivali(W)</t>
        </is>
      </c>
      <c r="D174" s="16" t="inlineStr">
        <is>
          <t xml:space="preserve">Kalpataru                                         </t>
        </is>
      </c>
      <c r="E174" s="16" t="inlineStr">
        <is>
          <t>Kalpataru Advay</t>
        </is>
      </c>
      <c r="F174" s="20" t="inlineStr">
        <is>
          <t>Sale</t>
        </is>
      </c>
      <c r="G174" s="20" t="n">
        <v>8083</v>
      </c>
      <c r="H174" s="18" t="n">
        <v>45791</v>
      </c>
      <c r="I174" s="19" t="inlineStr">
        <is>
          <t>Kalpataru Advay</t>
        </is>
      </c>
      <c r="J174" s="19" t="inlineStr">
        <is>
          <t>A</t>
        </is>
      </c>
      <c r="K174" s="16" t="n">
        <v>101</v>
      </c>
      <c r="L174" s="16" t="inlineStr">
        <is>
          <t>-45 Address: -45 Address: 0, 0, No, Goods: 0, Building Name: 101, Kalpatuj East, Mumbai, Mumbai, Block: -Maharashra.</t>
        </is>
      </c>
      <c r="M174" s="20" t="n">
        <v>400055</v>
      </c>
      <c r="N174" s="20" t="n">
        <v>71</v>
      </c>
      <c r="O174" s="20" t="n">
        <v>400014</v>
      </c>
      <c r="P174" s="16" t="inlineStr">
        <is>
          <t>Naigaon (Mumbai),Mumbai,Maharashtra</t>
        </is>
      </c>
      <c r="Q174" s="20" t="n">
        <v>374</v>
      </c>
      <c r="R174" s="20" t="n">
        <v>37</v>
      </c>
      <c r="S174" s="20" t="n">
        <v>74</v>
      </c>
      <c r="T174" s="16" t="inlineStr">
        <is>
          <t>69.50 चौ.मीटर</t>
        </is>
      </c>
      <c r="U174" s="20" t="n">
        <v>748.09</v>
      </c>
      <c r="V174" s="20" t="n">
        <v>748</v>
      </c>
      <c r="W174" s="20" t="n">
        <v>779.85</v>
      </c>
      <c r="X174" s="20" t="n">
        <v>69.48999999999999</v>
      </c>
      <c r="Y174" s="20" t="n">
        <v>2.96</v>
      </c>
      <c r="Z174" s="20">
        <f>ROUND(AB174/U174,0)</f>
        <v/>
      </c>
      <c r="AA174" s="20">
        <f>IFERROR(ROUND(AB174/V174,0),"")</f>
        <v/>
      </c>
      <c r="AB174" s="20" t="n">
        <v>26109140</v>
      </c>
      <c r="AC174" s="20" t="n">
        <v>17145183.888</v>
      </c>
      <c r="AD174" s="20" t="n"/>
      <c r="AE174" s="20" t="inlineStr">
        <is>
          <t>Carpet Area</t>
        </is>
      </c>
      <c r="AF174" s="20" t="n">
        <v>1567000</v>
      </c>
      <c r="AG174" s="20" t="n">
        <v>30000</v>
      </c>
      <c r="AH174" s="16" t="inlineStr">
        <is>
          <t>1)पालिकेचे नाव:mumbai ma.na.pa. इतर वर्णन :, इतर  माहिती:  मुंबई मनपा सदनिका क्रमांक 374,सदोतिसवा हॅबिटेबल मजला,ए विंग इमारतीचे नाव- कल्पतरू अद्वय,वझिरा नाका,एक्सर,तालुका बोरिवली,बोरिवली(पश्चिम),मुंबई 400091.(रेरा नं. पी51800077381)इतर माहिती सदनिकाचे क्षेत्रफळ 69.50 चौ.मी. म्हणजेच 748 चौ.फुट(रेरा)कारपेट एरिया व बाल्कनी(ओपन)क्षेत्र 2.96 चौ.मी. म्हणजेच 32 चौ.फुट सोबत पी3 लेव्हल वरील एक वाहन पार्किंग सहित. पार्किंग युनिट क्रमांक बी131 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74" s="16" t="inlineStr">
        <is>
          <t>1) Municipal name: Mumbai ma.na.pa. Other Details: Other information: Mumbai Municipal House No. 374, Sadotiswa Living Floor, A Wing Building- Kalparatru Edvaya, Wazira Naka, Zer, Taluka Borivali, Borivali (West), Mumbai 400091. (Rera no.p51800077777381). That is, 748 square feet (Raira) carpet area and balcony (open) area is 2.96 square meters. Village Zer and 258/B Village Borivali.)</t>
        </is>
      </c>
      <c r="AJ174" s="20" t="n">
        <v>13420508</v>
      </c>
      <c r="AK174" s="20" t="inlineStr">
        <is>
          <t>Primary</t>
        </is>
      </c>
      <c r="AL174" s="21">
        <f>AB174/10^7</f>
        <v/>
      </c>
      <c r="AM174" s="16">
        <f>TEXT(H174,"mmm-yy")</f>
        <v/>
      </c>
      <c r="AN174" s="16">
        <f>"FY "&amp;TEXT(DATE(YEAR(H174)+(MONTH(H174)&gt;=4),1,1),"yy")</f>
        <v/>
      </c>
      <c r="AO174" s="16">
        <f>"FY "&amp;TEXT(DATE(YEAR(H174)+(MONTH(H174)&gt;=4),1,1),"yy") &amp; " " &amp; CHOOSE(LOOKUP(MONTH(H174),{1,4,7,10},{4,1,2,3}),"Q1","Q2","Q3","Q4")</f>
        <v/>
      </c>
      <c r="AP174" s="16" t="inlineStr">
        <is>
          <t>Naigaon (Mumbai)</t>
        </is>
      </c>
      <c r="AQ174" s="22" t="inlineStr">
        <is>
          <t>Mumbai</t>
        </is>
      </c>
      <c r="AR174" s="22" t="inlineStr">
        <is>
          <t>Maharashtra</t>
        </is>
      </c>
    </row>
    <row r="175" ht="14.4" customHeight="1">
      <c r="A175" s="16" t="inlineStr">
        <is>
          <t>PM00012_9993</t>
        </is>
      </c>
      <c r="B175" s="16" t="inlineStr">
        <is>
          <t xml:space="preserve">Mumbai              </t>
        </is>
      </c>
      <c r="C175" s="16" t="inlineStr">
        <is>
          <t>Borivali(W)</t>
        </is>
      </c>
      <c r="D175" s="16" t="inlineStr">
        <is>
          <t xml:space="preserve">Kalpataru                                         </t>
        </is>
      </c>
      <c r="E175" s="16" t="inlineStr">
        <is>
          <t>Kalpataru Advay</t>
        </is>
      </c>
      <c r="F175" s="20" t="inlineStr">
        <is>
          <t>Sale</t>
        </is>
      </c>
      <c r="G175" s="20" t="n">
        <v>1527</v>
      </c>
      <c r="H175" s="18" t="n">
        <v>45687</v>
      </c>
      <c r="I175" s="19" t="inlineStr">
        <is>
          <t>Kalpataru Advay</t>
        </is>
      </c>
      <c r="J175" s="19" t="inlineStr">
        <is>
          <t>C</t>
        </is>
      </c>
      <c r="K175" s="16" t="inlineStr">
        <is>
          <t>Paldu Limited Officer Sachin Gondhali</t>
        </is>
      </c>
      <c r="L175" s="16" t="inlineStr">
        <is>
          <t>-44 Address: -44 Address: -Plot No: -No.: -name: 101, 101, Kalpana Sinny,. Santa Cruz East, Mumbai, Maharashtra, India., Block No: -, Road Number: -, Maharashtra, Mumbai.</t>
        </is>
      </c>
      <c r="M175" s="20" t="n">
        <v>400055</v>
      </c>
      <c r="N175" s="20" t="n">
        <v>62</v>
      </c>
      <c r="O175" s="20" t="n">
        <v>400054</v>
      </c>
      <c r="P175" s="16" t="inlineStr">
        <is>
          <t>Santacruz(West),Mumbai,Maharashtra</t>
        </is>
      </c>
      <c r="Q175" s="23" t="n">
        <v>78</v>
      </c>
      <c r="R175" s="20" t="n">
        <v>7</v>
      </c>
      <c r="S175" s="20" t="n">
        <v>8</v>
      </c>
      <c r="T175" s="16" t="inlineStr">
        <is>
          <t>69.51 चौ.मीटर</t>
        </is>
      </c>
      <c r="U175" s="20" t="n">
        <v>748.2</v>
      </c>
      <c r="V175" s="20" t="n">
        <v>748</v>
      </c>
      <c r="W175" s="20" t="n">
        <v>779.85</v>
      </c>
      <c r="X175" s="20" t="n">
        <v>69.48999999999999</v>
      </c>
      <c r="Y175" s="20" t="n">
        <v>2.96</v>
      </c>
      <c r="Z175" s="20">
        <f>ROUND(AB175/U175,0)</f>
        <v/>
      </c>
      <c r="AA175" s="20">
        <f>IFERROR(ROUND(AB175/V175,0),"")</f>
        <v/>
      </c>
      <c r="AB175" s="20" t="n">
        <v>22682600</v>
      </c>
      <c r="AC175" s="20" t="n">
        <v>14393510.395</v>
      </c>
      <c r="AD175" s="20" t="n"/>
      <c r="AE175" s="20" t="inlineStr">
        <is>
          <t>Carpet Area</t>
        </is>
      </c>
      <c r="AF175" s="20" t="n">
        <v>1361000</v>
      </c>
      <c r="AG175" s="20" t="n">
        <v>30000</v>
      </c>
      <c r="AH175" s="16" t="inlineStr">
        <is>
          <t>1)पालिकेचे नाव:मुंबई मनपाइतर वर्णन :, इतर  माहिती:  मुंबई मनपा सदनिका क्रमांक 78,सातवा मजला,सी विंग इमारतीचे नाव- कल्पतरू अद्वय,वझिरा नाका,एक्सर,तालुका बोरिवली,बोरिवली(पश्चिम),मुंबई 400091.(रेरा नं. पी51800077381)इतर माहिती सदनिकाचे क्षेत्रफळ 69.51 चौ.मी. म्हणजेच 748 चौ.फुट(रेरा)कारपेट एरिया व बाल्कनी(ओपन)क्षेत्र 2.96 चौ.मी. म्हणजेच 32 चौ.फुट सोबत पी3 लेव्हल वरील एक वाहन पार्किंग सहित. पार्किंग युनिट क्रमांक बी132 असून,त्याचे एकूण क्षेत्रफळ 147.93 चौ. फुट असून 18.04 फुट लांबी बाय 8.20 फुट रुंदी बाय 7.87 फुट व्हर्टिकल क्लिअरन्स.(  (     c.t.s. number : सी.टी.एस नं 2 (पार्ट) गाव एक्सर आणि 258/b गाव बोरिवली. ;  )  )</t>
        </is>
      </c>
      <c r="AI175" s="16" t="inlineStr">
        <is>
          <t>1) Municipal Corporation Name: Mumbai Municipal Details :: Mumbai Municipal House No. 78, Seventh Manzil, C Wing Building- Kalparatru Adi, Wazira Naka, Zer, Taluka Borivali, Borivali, Borivali (West), Mumbai 400091. P5180007381) Other information house area 69.51 sq m. That is, 748 square feet (Rayara) carpet area and balcony (open) area 2.96 square m. M. That is, with a vehicle parking at the P3 level -with 32 square feet. The parking unit number is B132, which is a total area of ​​147.93 square. The foot is 18.05 feet in length with 8.20 feet wide 7.87 feet vertical clearance.</t>
        </is>
      </c>
      <c r="AJ175" s="20" t="n">
        <v>13085211</v>
      </c>
      <c r="AK175" s="20" t="inlineStr">
        <is>
          <t>Primary</t>
        </is>
      </c>
      <c r="AL175" s="21">
        <f>AB175/10^7</f>
        <v/>
      </c>
      <c r="AM175" s="16">
        <f>TEXT(H175,"mmm-yy")</f>
        <v/>
      </c>
      <c r="AN175" s="16">
        <f>"FY "&amp;TEXT(DATE(YEAR(H175)+(MONTH(H175)&gt;=4),1,1),"yy")</f>
        <v/>
      </c>
      <c r="AO175" s="16">
        <f>"FY "&amp;TEXT(DATE(YEAR(H175)+(MONTH(H175)&gt;=4),1,1),"yy") &amp; " " &amp; CHOOSE(LOOKUP(MONTH(H175),{1,4,7,10},{4,1,2,3}),"Q1","Q2","Q3","Q4")</f>
        <v/>
      </c>
      <c r="AP175" s="16" t="inlineStr">
        <is>
          <t>Santacruz(West)</t>
        </is>
      </c>
      <c r="AQ175" s="22" t="inlineStr">
        <is>
          <t>Mumbai</t>
        </is>
      </c>
      <c r="AR175" s="22" t="inlineStr">
        <is>
          <t>Maharashtra</t>
        </is>
      </c>
    </row>
    <row r="176" ht="14.4" customHeight="1">
      <c r="A176" s="16" t="inlineStr">
        <is>
          <t>PM00012_9993</t>
        </is>
      </c>
      <c r="B176" s="16" t="inlineStr">
        <is>
          <t xml:space="preserve">Mumbai              </t>
        </is>
      </c>
      <c r="C176" s="16" t="inlineStr">
        <is>
          <t>Borivali(W)</t>
        </is>
      </c>
      <c r="D176" s="16" t="inlineStr">
        <is>
          <t xml:space="preserve">Kalpataru                                         </t>
        </is>
      </c>
      <c r="E176" s="16" t="inlineStr">
        <is>
          <t>Kalpataru Advay</t>
        </is>
      </c>
      <c r="F176" s="20" t="inlineStr">
        <is>
          <t>Sale</t>
        </is>
      </c>
      <c r="G176" s="20" t="n">
        <v>16395</v>
      </c>
      <c r="H176" s="18" t="n">
        <v>45933</v>
      </c>
      <c r="I176" s="19" t="inlineStr">
        <is>
          <t>Kalpataru Advay</t>
        </is>
      </c>
      <c r="J176" s="19" t="inlineStr">
        <is>
          <t>C</t>
        </is>
      </c>
      <c r="K176" s="16" t="inlineStr">
        <is>
          <t>Kalpataru Limited Authorized Officer By Sachin G</t>
        </is>
      </c>
      <c r="L176" s="16" t="inlineStr">
        <is>
          <t>-Plot No:0, Mala No:0, Building Name:91, Kalpataru Synergy, Opposite Grand Hyatt, Santa Cruz East, Mumbai, Maharashtra, India. , Block No:-, Road No:-, Maharashtra, Mumbai.</t>
        </is>
      </c>
      <c r="M176" s="20" t="n">
        <v>400055</v>
      </c>
      <c r="N176" s="20" t="n">
        <v>49</v>
      </c>
      <c r="O176" s="20" t="n">
        <v>400602</v>
      </c>
      <c r="P176" s="16" t="inlineStr">
        <is>
          <t>Naupada (Thane),Thane,Maharashtra</t>
        </is>
      </c>
      <c r="Q176" s="23" t="n">
        <v>88</v>
      </c>
      <c r="R176" s="20" t="n">
        <v>8</v>
      </c>
      <c r="S176" s="20" t="n">
        <v>8</v>
      </c>
      <c r="T176" s="16" t="inlineStr">
        <is>
          <t>69.51 चौ.मीटर</t>
        </is>
      </c>
      <c r="U176" s="20" t="n">
        <v>748.2</v>
      </c>
      <c r="V176" s="20" t="n">
        <v>748</v>
      </c>
      <c r="W176" s="20" t="n">
        <v>779.85</v>
      </c>
      <c r="X176" s="20" t="n">
        <v>69.48999999999999</v>
      </c>
      <c r="Y176" s="20" t="n">
        <v>2.96</v>
      </c>
      <c r="Z176" s="20">
        <f>ROUND(AB176/U176,0)</f>
        <v/>
      </c>
      <c r="AA176" s="20">
        <f>IFERROR(ROUND(AB176/V176,0),"")</f>
        <v/>
      </c>
      <c r="AB176" s="20" t="n">
        <v>23033438</v>
      </c>
      <c r="AC176" s="20" t="n">
        <v>14932114.764</v>
      </c>
      <c r="AD176" s="20" t="n"/>
      <c r="AE176" s="20" t="inlineStr">
        <is>
          <t>Carpet Area</t>
        </is>
      </c>
      <c r="AF176" s="20" t="n">
        <v>1382500</v>
      </c>
      <c r="AG176" s="20" t="n">
        <v>30000</v>
      </c>
      <c r="AH176" s="16" t="inlineStr">
        <is>
          <t>1)पालिकेचे नाव:mumbai ma.na.pa. इतर वर्णन :, इतर  माहिती:  मुंबई मनपा सदनिका क्रमांक 88,8 वा हॅबिटेबल मजला,सी विंग इमारतीचे नाव- कल्पतरू अद्वय,एक्सर,वझिरा नाका,तालुका बोरिवली,बोरिवली(पश्चिम),मुंबई 400091.(रेरा नं. पी51800077381)इतर माहिती सदनिकाचे क्षेत्रफळ 69.51 चौ.मी. म्हणजेच 748 चौ.फुट रेरा कारपेट एरिया व बाल्कनी(ओपन)क्षेत्र 2.96 चौ.मी. म्हणजेच 32 चौ.फुट सोबत पी 3 लेव्हल वरील एक वाहन पार्किंग सहित. पार्किंग युनिट क्रमांक एस1 असून,त्याचे एकूण क्षेत्रफळ 111.35 चौ. फुट असून 14.76 फुट लांबी बाय 7.54 फुट रुंदी बाय 7.87 फुट व्हर्टिकल क्लिअरन्स आहे.(  (     c.t.s. number : सी.टी.एस. नं 2 (पार्ट) गाव एक्सर आणि 258/बी गाव बोरिवली. ;  )  )</t>
        </is>
      </c>
      <c r="AI176" s="16" t="inlineStr">
        <is>
          <t>1) Name of Municipality: Mumbai M.N.P. Other Details:, Other Information: Mumbai Municipality Flat No. 88, 8th Habitable Floor, C Wing Building Name- Kalpataru Advay, Axar, Vazira Naka, Taluka Borivali, Borivali (West), Mumbai 400091. (Rera No. P51800077381) Other Information Flat Area 69.51 Sq.Mt. That means 748 square feet of carpet area and balcony (open) area of ​​2.96 square meters. That is 32 sq ft with one vehicle parking on P3 level. Parking unit number is S1, its total area is 111.35 square meters. ft and vertical clearance is 14.76 ft in length, 7.54 ft in width and 7.87 ft.</t>
        </is>
      </c>
      <c r="AJ176" s="20" t="n">
        <v>13926183</v>
      </c>
      <c r="AK176" s="20" t="inlineStr">
        <is>
          <t>Primary</t>
        </is>
      </c>
      <c r="AL176" s="21">
        <f>AB176/10^7</f>
        <v/>
      </c>
      <c r="AM176" s="16">
        <f>TEXT(H176,"mmm-yy")</f>
        <v/>
      </c>
      <c r="AN176" s="16">
        <f>"FY "&amp;TEXT(DATE(YEAR(H176)+(MONTH(H176)&gt;=4),1,1),"yy")</f>
        <v/>
      </c>
      <c r="AO176" s="16">
        <f>"FY "&amp;TEXT(DATE(YEAR(H176)+(MONTH(H176)&gt;=4),1,1),"yy") &amp; " " &amp; CHOOSE(LOOKUP(MONTH(H176),{1,4,7,10},{4,1,2,3}),"Q1","Q2","Q3","Q4")</f>
        <v/>
      </c>
      <c r="AP176" s="16" t="inlineStr">
        <is>
          <t>Naupada (Thane)</t>
        </is>
      </c>
      <c r="AQ176" s="22" t="inlineStr">
        <is>
          <t>Thane</t>
        </is>
      </c>
      <c r="AR176" s="22" t="inlineStr">
        <is>
          <t>Maharashtra</t>
        </is>
      </c>
    </row>
    <row r="177" ht="14.4" customHeight="1">
      <c r="A177" s="16" t="inlineStr">
        <is>
          <t>PM00012_9993</t>
        </is>
      </c>
      <c r="B177" s="16" t="inlineStr">
        <is>
          <t xml:space="preserve">Mumbai              </t>
        </is>
      </c>
      <c r="C177" s="16" t="inlineStr">
        <is>
          <t>Borivali(W)</t>
        </is>
      </c>
      <c r="D177" s="16" t="inlineStr">
        <is>
          <t xml:space="preserve">Kalpataru                                         </t>
        </is>
      </c>
      <c r="E177" s="16" t="inlineStr">
        <is>
          <t>Kalpataru Advay</t>
        </is>
      </c>
      <c r="F177" s="20" t="inlineStr">
        <is>
          <t>Sale</t>
        </is>
      </c>
      <c r="G177" s="20" t="n">
        <v>4048</v>
      </c>
      <c r="H177" s="18" t="n">
        <v>45735</v>
      </c>
      <c r="I177" s="19" t="inlineStr">
        <is>
          <t>Kalpataru Advay</t>
        </is>
      </c>
      <c r="J177" s="19" t="inlineStr">
        <is>
          <t>C</t>
        </is>
      </c>
      <c r="K177" s="16" t="inlineStr">
        <is>
          <t>Paldu Limited Officer Sachin Gondhali</t>
        </is>
      </c>
      <c r="L177" s="16" t="inlineStr">
        <is>
          <t>-44 Address: -44 Address: -Plot No: -Plot No: -, Building Name: 101, Kalpana Singe, Santa Cruz East, Mumbai, Maharashtra.</t>
        </is>
      </c>
      <c r="M177" s="20" t="n">
        <v>400055</v>
      </c>
      <c r="N177" s="20" t="n">
        <v>36</v>
      </c>
      <c r="O177" s="20" t="n">
        <v>400066</v>
      </c>
      <c r="P177" s="16" t="inlineStr">
        <is>
          <t>S. K.Nagar,Borivali East,Maharashtra</t>
        </is>
      </c>
      <c r="Q177" s="23" t="n">
        <v>108</v>
      </c>
      <c r="R177" s="20" t="n">
        <v>10</v>
      </c>
      <c r="S177" s="20" t="n">
        <v>8</v>
      </c>
      <c r="T177" s="16" t="inlineStr">
        <is>
          <t>69.51 चौ.मीटर</t>
        </is>
      </c>
      <c r="U177" s="20" t="n">
        <v>748.2</v>
      </c>
      <c r="V177" s="20" t="n">
        <v>748</v>
      </c>
      <c r="W177" s="20" t="n">
        <v>779.85</v>
      </c>
      <c r="X177" s="20" t="n">
        <v>69.48999999999999</v>
      </c>
      <c r="Y177" s="20" t="n">
        <v>2.96</v>
      </c>
      <c r="Z177" s="20">
        <f>ROUND(AB177/U177,0)</f>
        <v/>
      </c>
      <c r="AA177" s="20">
        <f>IFERROR(ROUND(AB177/V177,0),"")</f>
        <v/>
      </c>
      <c r="AB177" s="20" t="n">
        <v>22317105</v>
      </c>
      <c r="AC177" s="20" t="n">
        <v>14253110.795</v>
      </c>
      <c r="AD177" s="20" t="n"/>
      <c r="AE177" s="20" t="inlineStr">
        <is>
          <t>Carpet Area</t>
        </is>
      </c>
      <c r="AF177" s="20" t="n">
        <v>1339500</v>
      </c>
      <c r="AG177" s="20" t="n">
        <v>30000</v>
      </c>
      <c r="AH177" s="16" t="inlineStr">
        <is>
          <t>1)पालिकेचे नाव:मुंबई मनपाइतर वर्णन :, इतर  माहिती:  मुंबई मनपा सदनिका क्रमांक 108,10 वा मजला,सी विंग इमारतीचे नाव- कल्पतरू अद्वय,वझिरा नाका,एक्सर,तालुका बोरिवली,बोरिवली(पश्चिम),मुंबई 400091.(रेरा नं. पी51800077381)इतर माहिती सदनिकाचे क्षेत्रफळ 69.51 चौ.मी. म्हणजेच 748 चौ.फुट(रेरा)कारपेट एरिया व बाल्कनी क्षेत्र 2.96 चौ.मी. म्हणजेच 32 चौ.फुट सोबत पी3 लेव्हल वरील एक वाहन पार्किंग सहित. पार्किंग युनिट क्रमांक एस18 असून,त्याचे एकूण क्षेत्रफळ 111.35 चौ. फुट असून 14.76 फुट लांबी बाय 7.54 फुट रुंदी बाय 7.87 फुट व्हर्टिकल क्लिअरन्स.(  (     c.t.s. number : सी.टी.एस नं 2 (पार्ट) गाव एक्सर आणि 258/b गाव बोरिवली. ;  )  )</t>
        </is>
      </c>
      <c r="AI177" s="16" t="inlineStr">
        <is>
          <t>1) Municipal Name: Mumbai Municipal Details :: Other Information: Mumbai Municipal House no. That is, 748 sq ft (Raira) carpet area and balcony area 2.96 sq M. That is, with a vehicle parking at the P3 level -with 32 square feet. The parking unit number is S18, which is a total area of ​​111.35 square. The foot is 14.75.</t>
        </is>
      </c>
      <c r="AJ177" s="20" t="n">
        <v>13249948</v>
      </c>
      <c r="AK177" s="20" t="inlineStr">
        <is>
          <t>Primary</t>
        </is>
      </c>
      <c r="AL177" s="21">
        <f>AB177/10^7</f>
        <v/>
      </c>
      <c r="AM177" s="16">
        <f>TEXT(H177,"mmm-yy")</f>
        <v/>
      </c>
      <c r="AN177" s="16">
        <f>"FY "&amp;TEXT(DATE(YEAR(H177)+(MONTH(H177)&gt;=4),1,1),"yy")</f>
        <v/>
      </c>
      <c r="AO177" s="16">
        <f>"FY "&amp;TEXT(DATE(YEAR(H177)+(MONTH(H177)&gt;=4),1,1),"yy") &amp; " " &amp; CHOOSE(LOOKUP(MONTH(H177),{1,4,7,10},{4,1,2,3}),"Q1","Q2","Q3","Q4")</f>
        <v/>
      </c>
      <c r="AP177" s="16" t="inlineStr">
        <is>
          <t>S. K.Nagar</t>
        </is>
      </c>
      <c r="AQ177" s="22" t="inlineStr">
        <is>
          <t>Borivali East</t>
        </is>
      </c>
      <c r="AR177" s="22" t="inlineStr">
        <is>
          <t>Maharashtra</t>
        </is>
      </c>
    </row>
    <row r="178" ht="14.4" customHeight="1">
      <c r="A178" s="16" t="inlineStr">
        <is>
          <t>PM00012_9993</t>
        </is>
      </c>
      <c r="B178" s="16" t="inlineStr">
        <is>
          <t xml:space="preserve">Mumbai              </t>
        </is>
      </c>
      <c r="C178" s="16" t="inlineStr">
        <is>
          <t>Borivali(W)</t>
        </is>
      </c>
      <c r="D178" s="16" t="inlineStr">
        <is>
          <t xml:space="preserve">Kalpataru                                         </t>
        </is>
      </c>
      <c r="E178" s="16" t="inlineStr">
        <is>
          <t>Kalpataru Advay</t>
        </is>
      </c>
      <c r="F178" s="20" t="inlineStr">
        <is>
          <t>Sale</t>
        </is>
      </c>
      <c r="G178" s="20" t="n">
        <v>18549</v>
      </c>
      <c r="H178" s="18" t="n">
        <v>45610</v>
      </c>
      <c r="I178" s="19" t="inlineStr">
        <is>
          <t>Kalpataru Advay</t>
        </is>
      </c>
      <c r="J178" s="19" t="inlineStr">
        <is>
          <t>C</t>
        </is>
      </c>
      <c r="K178" s="16" t="inlineStr">
        <is>
          <t>Official Name of Kalpataru Limited Company Name:5</t>
        </is>
      </c>
      <c r="L178" s="16" t="inlineStr">
        <is>
          <t>- Plot No:-, Mala No:-, Building Name:-, Block No:- 101, Kalpataru Synergy, Santa Cruz East, Mumbai, Maharashtra, Road No:- , Maharashtra, Mumbai.</t>
        </is>
      </c>
      <c r="M178" s="20" t="n">
        <v>400055</v>
      </c>
      <c r="N178" s="20" t="n">
        <v>53</v>
      </c>
      <c r="O178" s="20" t="n">
        <v>400092</v>
      </c>
      <c r="P178" s="16" t="inlineStr">
        <is>
          <t>Borivali West,Borivali West,Maharashtra</t>
        </is>
      </c>
      <c r="Q178" s="20" t="n">
        <v>128</v>
      </c>
      <c r="R178" s="20" t="n">
        <v>12</v>
      </c>
      <c r="S178" s="20" t="n">
        <v>28</v>
      </c>
      <c r="T178" s="16" t="inlineStr">
        <is>
          <t>69.51 चौ.मीटर</t>
        </is>
      </c>
      <c r="U178" s="20" t="n">
        <v>748.2</v>
      </c>
      <c r="V178" s="20" t="n">
        <v>748</v>
      </c>
      <c r="W178" s="20" t="n">
        <v>779.85</v>
      </c>
      <c r="X178" s="20" t="n">
        <v>69.48999999999999</v>
      </c>
      <c r="Y178" s="20" t="n">
        <v>2.96</v>
      </c>
      <c r="Z178" s="20">
        <f>ROUND(AB178/U178,0)</f>
        <v/>
      </c>
      <c r="AA178" s="20">
        <f>IFERROR(ROUND(AB178/V178,0),"")</f>
        <v/>
      </c>
      <c r="AB178" s="20" t="n">
        <v>23018000</v>
      </c>
      <c r="AC178" s="20" t="n">
        <v>14911493.498</v>
      </c>
      <c r="AD178" s="20" t="n"/>
      <c r="AE178" s="20" t="inlineStr">
        <is>
          <t>Carpet Area</t>
        </is>
      </c>
      <c r="AF178" s="20" t="n">
        <v>1381500</v>
      </c>
      <c r="AG178" s="20" t="n">
        <v>30000</v>
      </c>
      <c r="AH178" s="16" t="inlineStr">
        <is>
          <t>1)पालिकेचे नाव:मुंबई मनपाइतर वर्णन :, इतर  माहिती:  मुंबई मनपा सदनिका क्रमांक 128,12 वा मजला,सी विंग इमारतीचे नाव- कल्पतरू अद्वय,एक्सर,वझिरा नाका,तालुका बोरिवली,बोरिवली(पश्चिम),मुंबई 400091.(रेरा नं. पी51800077381)इतर माहिती सदनिकाचे क्षेत्रफळ 69.51 चौ.मी. म्हणजेच 748 चौ.फुट कारपेट एरिया व बाल्कनी(ओपन)क्षेत्र 2.96 चौ.मी. म्हणजेच 32 चौ.फुट सोबत पी3 लेव्हल वरील एक वाहन पार्किंग सहित. युनिट क्रमांक एस25 असून,त्याचे एकूण क्षेत्रफळ 111.35 चौ. फुट असून 14.76 फुट लांबी बाय 7.54 फुट रुंदी बाय 7.87 फुट व्हर्टिकल क्लिअरन्स आहे.(  (     c.t.s. number : सी.टी.एस. नं 2 (पार्ट) गाव एक्सर आणि 258/बी गाव बोरिवली. ;  )  )</t>
        </is>
      </c>
      <c r="AI178" s="16" t="inlineStr">
        <is>
          <t>1) Name of Municipality: Mumbai Municipal Corporation Details:, Other Information: Mumbai Municipality Flat No. 128, 12th Floor, C Wing Building Name- Kalpataru Advaya, Axar, Vazira Naka, Taluka Borivali, Borivali (West), Mumbai 400091 . (RERA No.P51800077381) Other Information Flat Area 69.51 Sq. Meter. That means 748 square feet carpet area and balcony (open) area 2.96 square meters. That is 32 sq ft with one vehicle parking on P3 level. The unit number is S25, its total area is 111.35 sq. ft and vertical clearance is 14.76 ft in length, 7.54 ft in width and 7.87 ft.</t>
        </is>
      </c>
      <c r="AJ178" s="20" t="n">
        <v>12883955</v>
      </c>
      <c r="AK178" s="20" t="inlineStr">
        <is>
          <t>Primary</t>
        </is>
      </c>
      <c r="AL178" s="21">
        <f>AB178/10^7</f>
        <v/>
      </c>
      <c r="AM178" s="16">
        <f>TEXT(H178,"mmm-yy")</f>
        <v/>
      </c>
      <c r="AN178" s="16">
        <f>"FY "&amp;TEXT(DATE(YEAR(H178)+(MONTH(H178)&gt;=4),1,1),"yy")</f>
        <v/>
      </c>
      <c r="AO178" s="16">
        <f>"FY "&amp;TEXT(DATE(YEAR(H178)+(MONTH(H178)&gt;=4),1,1),"yy") &amp; " " &amp; CHOOSE(LOOKUP(MONTH(H178),{1,4,7,10},{4,1,2,3}),"Q1","Q2","Q3","Q4")</f>
        <v/>
      </c>
      <c r="AP178" s="16" t="inlineStr">
        <is>
          <t>Borivali West</t>
        </is>
      </c>
      <c r="AQ178" s="22" t="inlineStr">
        <is>
          <t>Borivali West</t>
        </is>
      </c>
      <c r="AR178" s="22" t="inlineStr">
        <is>
          <t>Maharashtra</t>
        </is>
      </c>
    </row>
    <row r="179" ht="14.4" customHeight="1">
      <c r="A179" s="16" t="inlineStr">
        <is>
          <t>PM00012_9993</t>
        </is>
      </c>
      <c r="B179" s="16" t="inlineStr">
        <is>
          <t xml:space="preserve">Mumbai              </t>
        </is>
      </c>
      <c r="C179" s="16" t="inlineStr">
        <is>
          <t>Borivali(W)</t>
        </is>
      </c>
      <c r="D179" s="16" t="inlineStr">
        <is>
          <t xml:space="preserve">Kalpataru                                         </t>
        </is>
      </c>
      <c r="E179" s="16" t="inlineStr">
        <is>
          <t>Kalpataru Advay</t>
        </is>
      </c>
      <c r="F179" s="20" t="inlineStr">
        <is>
          <t>Sale</t>
        </is>
      </c>
      <c r="G179" s="20" t="n">
        <v>3124</v>
      </c>
      <c r="H179" s="18" t="n">
        <v>45716</v>
      </c>
      <c r="I179" s="19" t="inlineStr">
        <is>
          <t>Kalpataru Advay</t>
        </is>
      </c>
      <c r="J179" s="19" t="inlineStr">
        <is>
          <t>C</t>
        </is>
      </c>
      <c r="K179" s="16" t="inlineStr">
        <is>
          <t>45 address by Gautam Malwankar authorized by Sachin Gondhali</t>
        </is>
      </c>
      <c r="L179" s="16" t="inlineStr">
        <is>
          <t>-Lot No: -Building Name: 101, Kalpana Senior, Santa Cruz East, Mumbai, Mumbai, Maharashtra, India.</t>
        </is>
      </c>
      <c r="M179" s="20" t="n">
        <v>400055</v>
      </c>
      <c r="N179" s="20" t="n">
        <v>44</v>
      </c>
      <c r="O179" s="20" t="n">
        <v>400056</v>
      </c>
      <c r="P179" s="16" t="inlineStr">
        <is>
          <t>Vileparle(West),Mumbai,Maharashtra</t>
        </is>
      </c>
      <c r="Q179" s="20" t="n">
        <v>138</v>
      </c>
      <c r="R179" s="20" t="n">
        <v>13</v>
      </c>
      <c r="S179" s="20" t="n">
        <v>38</v>
      </c>
      <c r="T179" s="16" t="inlineStr">
        <is>
          <t>69.51 चौ.मीटर</t>
        </is>
      </c>
      <c r="U179" s="20" t="n">
        <v>748.2</v>
      </c>
      <c r="V179" s="20" t="n">
        <v>748</v>
      </c>
      <c r="W179" s="20" t="n">
        <v>779.85</v>
      </c>
      <c r="X179" s="20" t="n">
        <v>69.48999999999999</v>
      </c>
      <c r="Y179" s="20" t="n">
        <v>2.96</v>
      </c>
      <c r="Z179" s="20">
        <f>ROUND(AB179/U179,0)</f>
        <v/>
      </c>
      <c r="AA179" s="20">
        <f>IFERROR(ROUND(AB179/V179,0),"")</f>
        <v/>
      </c>
      <c r="AB179" s="20" t="n">
        <v>24211400</v>
      </c>
      <c r="AC179" s="20" t="n">
        <v>15059738.958</v>
      </c>
      <c r="AD179" s="20" t="n"/>
      <c r="AE179" s="20" t="inlineStr">
        <is>
          <t>Carpet Area</t>
        </is>
      </c>
      <c r="AF179" s="20" t="n">
        <v>1453000</v>
      </c>
      <c r="AG179" s="20" t="n">
        <v>30000</v>
      </c>
      <c r="AH179" s="16" t="inlineStr">
        <is>
          <t>1)पालिकेचे नाव:मुंबई मनपाइतर वर्णन :, इतर  माहिती:  मुंबई मनपा सदनिका क्रमांक 138,13 वा मजला,सी विंग इमारतीचे नाव- कल्पतरू अद्वय,एक्सर,वझिरा नाका,तालुका बोरिवली,बोरिवली(पश्चिम),मुंबई 400091.(रेरा नं. पी51800077381)इतर माहिती सदनिकाचे क्षेत्रफळ 69.51 चौ.मी. म्हणजेच 748 चौ.फुट कारपेट एरिया व बाल्कनी(ओपन)क्षेत्र 2.96 चौ.मी. म्हणजेच 32 चौ.फुट सोबत स्पेस पी-3 लेव्हल वरील एक वाहन पार्किंग सहित. पार्किंग युनिट क्रमांक बी 137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79" s="16" t="inlineStr">
        <is>
          <t>1) Municipal Name: Mumbai Municipal Details :: Mumbai Municipal House no. 138,13rd floor, C Wing Building Name- Kalotu Adya, Zer, Wazira Naka, Taluka Borivali, Borivali (West), Mumbai 400091. (Rera no 51800077381). That is, 748 sq ft carpet area and balcony (open) area 2.96 square M. M. Namely, space P -3 level with a vehicle parking as well as 32 square feet. The parking unit number is B137, which is a total area of ​​147.93 square. The foot is 18.05 feet in length with 8.20 feet wide 7.87 feet vertical clearance.</t>
        </is>
      </c>
      <c r="AJ179" s="20" t="n">
        <v>13182659</v>
      </c>
      <c r="AK179" s="20" t="inlineStr">
        <is>
          <t>Primary</t>
        </is>
      </c>
      <c r="AL179" s="21">
        <f>AB179/10^7</f>
        <v/>
      </c>
      <c r="AM179" s="16">
        <f>TEXT(H179,"mmm-yy")</f>
        <v/>
      </c>
      <c r="AN179" s="16">
        <f>"FY "&amp;TEXT(DATE(YEAR(H179)+(MONTH(H179)&gt;=4),1,1),"yy")</f>
        <v/>
      </c>
      <c r="AO179" s="16">
        <f>"FY "&amp;TEXT(DATE(YEAR(H179)+(MONTH(H179)&gt;=4),1,1),"yy") &amp; " " &amp; CHOOSE(LOOKUP(MONTH(H179),{1,4,7,10},{4,1,2,3}),"Q1","Q2","Q3","Q4")</f>
        <v/>
      </c>
      <c r="AP179" s="16" t="inlineStr">
        <is>
          <t>Vileparle(West)</t>
        </is>
      </c>
      <c r="AQ179" s="22" t="inlineStr">
        <is>
          <t>Mumbai</t>
        </is>
      </c>
      <c r="AR179" s="22" t="inlineStr">
        <is>
          <t>Maharashtra</t>
        </is>
      </c>
    </row>
    <row r="180" ht="14.4" customHeight="1">
      <c r="A180" s="16" t="inlineStr">
        <is>
          <t>PM00012_9993</t>
        </is>
      </c>
      <c r="B180" s="16" t="inlineStr">
        <is>
          <t xml:space="preserve">Mumbai              </t>
        </is>
      </c>
      <c r="C180" s="16" t="inlineStr">
        <is>
          <t>Borivali(W)</t>
        </is>
      </c>
      <c r="D180" s="16" t="inlineStr">
        <is>
          <t xml:space="preserve">Kalpataru                                         </t>
        </is>
      </c>
      <c r="E180" s="16" t="inlineStr">
        <is>
          <t>Kalpataru Advay</t>
        </is>
      </c>
      <c r="F180" s="20" t="inlineStr">
        <is>
          <t>Sale</t>
        </is>
      </c>
      <c r="G180" s="20" t="n">
        <v>20649</v>
      </c>
      <c r="H180" s="18" t="n">
        <v>45645</v>
      </c>
      <c r="I180" s="19" t="inlineStr">
        <is>
          <t>Kalpataru Advay</t>
        </is>
      </c>
      <c r="J180" s="19" t="inlineStr">
        <is>
          <t>C</t>
        </is>
      </c>
      <c r="K180" s="16" t="inlineStr">
        <is>
          <t>Sachin Gh</t>
        </is>
      </c>
      <c r="L180" s="16" t="inlineStr">
        <is>
          <t>Plot No., Mala No., Building Name: 101, Kalpataru Synergy, Santa Cruz East, Mumbai, Maharashtra, Block. No:-, Road No:-, Maharashtra, Mumbai.</t>
        </is>
      </c>
      <c r="M180" s="20" t="n">
        <v>400055</v>
      </c>
      <c r="N180" s="20" t="n">
        <v>48</v>
      </c>
      <c r="O180" s="20" t="n">
        <v>400092</v>
      </c>
      <c r="P180" s="16" t="inlineStr">
        <is>
          <t>Borivali West,Borivali West,Maharashtra</t>
        </is>
      </c>
      <c r="Q180" s="20" t="n">
        <v>148</v>
      </c>
      <c r="R180" s="20" t="n">
        <v>14</v>
      </c>
      <c r="S180" s="20" t="n">
        <v>48</v>
      </c>
      <c r="T180" s="16" t="inlineStr">
        <is>
          <t>69.51 चौ.मीटर</t>
        </is>
      </c>
      <c r="U180" s="20" t="n">
        <v>748.2</v>
      </c>
      <c r="V180" s="20" t="n">
        <v>748</v>
      </c>
      <c r="W180" s="20" t="n">
        <v>779.85</v>
      </c>
      <c r="X180" s="20" t="n">
        <v>69.48999999999999</v>
      </c>
      <c r="Y180" s="20" t="n">
        <v>2.96</v>
      </c>
      <c r="Z180" s="20">
        <f>ROUND(AB180/U180,0)</f>
        <v/>
      </c>
      <c r="AA180" s="20">
        <f>IFERROR(ROUND(AB180/V180,0),"")</f>
        <v/>
      </c>
      <c r="AB180" s="20" t="n">
        <v>22595900</v>
      </c>
      <c r="AC180" s="20" t="n">
        <v>15051893.098</v>
      </c>
      <c r="AD180" s="20" t="n"/>
      <c r="AE180" s="20" t="inlineStr">
        <is>
          <t>Carpet Area</t>
        </is>
      </c>
      <c r="AF180" s="20" t="n">
        <v>1356000</v>
      </c>
      <c r="AG180" s="20" t="n">
        <v>30000</v>
      </c>
      <c r="AH180" s="16" t="inlineStr">
        <is>
          <t>1)पालिकेचे नाव:मुंबई मनपाइतर वर्णन :, इतर  माहिती:  मुंबई मनपा सदनिका क्रमांक 148,14 वा मजला,सी विंग इमारतीचे नाव- कल्पतरू अद्वय,वझिरा नाका,एक्सर,तालुका बोरिवली,बोरिवली(पश्चिम),मुंबई 400091.(रेरा नं. पी51800077381)इतर माहिती सदनिकाचे क्षेत्रफळ 69.51 चौ.मी. म्हणजेच 748 चौ.फुट रेरा कारपेट एरिया व बाल्कनी(ओपन)क्षेत्र 2.96 चौ.मी. म्हणजेच 32 चौ.फुट सोबत पी3 लेव्हल वरील एक वाहन पार्किंग सहित. पार्किंग युनिट क्रमांक बी138 असून,त्याचे एकूण क्षेत्रफळ 147.93 चौ. फुट असून 18.04 फुट लांबी बाय 8.20 फुट रुंदी बाय 7.87 फुट व्हर्टिकल क्लिअरन्स.(  (     c.t.s. number : सी.टी.एस नं 2 (पार्ट) गाव एक्सर आणि 258/b गाव बोरिवली. ;  )  )</t>
        </is>
      </c>
      <c r="AI180" s="16" t="inlineStr">
        <is>
          <t>1) Name of Municipality: Mumbai Municipal Corporation Details:, Other Information: Mumbai Municipality Flat No. 148, 14th Floor, C Wing Building Name- Kalpataru Advaya, Vazira Naka, Axar, Taluka Borivali, Borivali (West), Mumbai 400091 . (RERA No.P51800077381)Other Information Flat area 69.51 sq.m. That means 748 square feet of carpet area and balcony (open) area of ​​2.96 square meters. That is 32 sq ft with one vehicle parking on P3 level. Parking unit number is B138, its total area is 147.93 square meters. ft. and has a vertical clearance of 18.04 ft. x 8.20 ft. x 8.20 ft. x 7.87 ft.</t>
        </is>
      </c>
      <c r="AJ180" s="20" t="n">
        <v>12974404</v>
      </c>
      <c r="AK180" s="20" t="inlineStr">
        <is>
          <t>Primary</t>
        </is>
      </c>
      <c r="AL180" s="21">
        <f>AB180/10^7</f>
        <v/>
      </c>
      <c r="AM180" s="16">
        <f>TEXT(H180,"mmm-yy")</f>
        <v/>
      </c>
      <c r="AN180" s="16">
        <f>"FY "&amp;TEXT(DATE(YEAR(H180)+(MONTH(H180)&gt;=4),1,1),"yy")</f>
        <v/>
      </c>
      <c r="AO180" s="16">
        <f>"FY "&amp;TEXT(DATE(YEAR(H180)+(MONTH(H180)&gt;=4),1,1),"yy") &amp; " " &amp; CHOOSE(LOOKUP(MONTH(H180),{1,4,7,10},{4,1,2,3}),"Q1","Q2","Q3","Q4")</f>
        <v/>
      </c>
      <c r="AP180" s="16" t="inlineStr">
        <is>
          <t>Borivali West</t>
        </is>
      </c>
      <c r="AQ180" s="22" t="inlineStr">
        <is>
          <t>Borivali West</t>
        </is>
      </c>
      <c r="AR180" s="22" t="inlineStr">
        <is>
          <t>Maharashtra</t>
        </is>
      </c>
    </row>
    <row r="181" ht="14.4" customHeight="1">
      <c r="A181" s="16" t="inlineStr">
        <is>
          <t>PM00012_9993</t>
        </is>
      </c>
      <c r="B181" s="16" t="inlineStr">
        <is>
          <t xml:space="preserve">Mumbai              </t>
        </is>
      </c>
      <c r="C181" s="16" t="inlineStr">
        <is>
          <t>Borivali(W)</t>
        </is>
      </c>
      <c r="D181" s="16" t="inlineStr">
        <is>
          <t xml:space="preserve">Kalpataru                                         </t>
        </is>
      </c>
      <c r="E181" s="16" t="inlineStr">
        <is>
          <t>Kalpataru Advay</t>
        </is>
      </c>
      <c r="F181" s="20" t="inlineStr">
        <is>
          <t>Sale</t>
        </is>
      </c>
      <c r="G181" s="20" t="n">
        <v>7519</v>
      </c>
      <c r="H181" s="18" t="n">
        <v>45782</v>
      </c>
      <c r="I181" s="19" t="inlineStr">
        <is>
          <t>Kalpataru Advay</t>
        </is>
      </c>
      <c r="J181" s="19" t="inlineStr">
        <is>
          <t>C</t>
        </is>
      </c>
      <c r="K181" s="16" t="n">
        <v>101</v>
      </c>
      <c r="L181" s="16" t="inlineStr">
        <is>
          <t>-46 Address: -46 Address: -Plot Number: 0, Building Name: 101, Kalpataru Cinez, Mumbai, Mumbai, India.</t>
        </is>
      </c>
      <c r="M181" s="20" t="n">
        <v>400055</v>
      </c>
      <c r="N181" s="20" t="n">
        <v>36</v>
      </c>
      <c r="O181" s="20" t="n">
        <v>400066</v>
      </c>
      <c r="P181" s="16" t="inlineStr">
        <is>
          <t>S. K.Nagar,Borivali East,Maharashtra</t>
        </is>
      </c>
      <c r="Q181" s="20" t="n">
        <v>168</v>
      </c>
      <c r="R181" s="20" t="n">
        <v>16</v>
      </c>
      <c r="S181" s="20" t="n">
        <v>68</v>
      </c>
      <c r="T181" s="16" t="inlineStr">
        <is>
          <t>69.51 चौ.मीटर</t>
        </is>
      </c>
      <c r="U181" s="20" t="n">
        <v>748.2</v>
      </c>
      <c r="V181" s="20" t="n">
        <v>748</v>
      </c>
      <c r="W181" s="20" t="n">
        <v>779.85</v>
      </c>
      <c r="X181" s="20" t="n">
        <v>69.48999999999999</v>
      </c>
      <c r="Y181" s="20" t="n">
        <v>2.96</v>
      </c>
      <c r="Z181" s="20">
        <f>ROUND(AB181/U181,0)</f>
        <v/>
      </c>
      <c r="AA181" s="20">
        <f>IFERROR(ROUND(AB181/V181,0),"")</f>
        <v/>
      </c>
      <c r="AB181" s="20" t="n">
        <v>22961350</v>
      </c>
      <c r="AC181" s="20" t="n">
        <v>15905683.941</v>
      </c>
      <c r="AD181" s="20" t="n"/>
      <c r="AE181" s="20" t="inlineStr">
        <is>
          <t>Carpet Area</t>
        </is>
      </c>
      <c r="AF181" s="20" t="n">
        <v>1378000</v>
      </c>
      <c r="AG181" s="20" t="n">
        <v>30000</v>
      </c>
      <c r="AH181" s="16" t="inlineStr">
        <is>
          <t>1)पालिकेचे नाव:mumbai ma.na.pa. इतर वर्णन :, इतर  माहिती:  मुंबई मनपा सदनिका क्रमांक 168,16 वा हॅबिटेबल मजला,सी विंग इमारतीचे नाव- कल्पतरू अद्वय,एक्सर,वझिरा नाका,तालुका बोरिवली,बोरिवली(पश्चिम),मुंबई 400091.(रेरा नं. पी51800077381)इतर माहिती सदनिकाचे क्षेत्रफळ 69.51 चौ.मी. म्हणजेच 748 चौ.फुट रेरा कारपेट एरिया व बाल्कनी(ओपन)क्षेत्र 2.96 चौ.मी. म्हणजेच 32 चौ.फुट सोबत पी3 लेव्हल वरील एक वाहन पार्किंग सहित. पार्किंग युनिट क्रमांक बी139 असून,त्याचे एकूण क्षेत्रफळ 147.93 चौ. फुट असून 18.04 फुट लांबी बाय 8.20 फुट रुंदी बाय 7.87 फुट व्हर्टिकल क्लिअरन्स आहे .(  (     c.t.s. number : सी.टी.एस. नं 2 (पार्ट) गाव एक्सर आणि 258/बी गाव बोरिवली. ;  )  )</t>
        </is>
      </c>
      <c r="AI181" s="16" t="inlineStr">
        <is>
          <t>1) Municipal name: Mumbai ma.na.pa. Other details: Other information: Mumbai Municipal House no. 168,16th habitable floor, sea wing building name- Kalotaru Ada, Zer, Wazira Naka, Taluka Borivali, Borivali (West), Mumbai 400091. With 32 square feet. The parking unit number is B139, the total area of ​​147.93 sq ft is 8.20 feet wide 7.87 feet vertical withdrawal in 18.05 feet in length.</t>
        </is>
      </c>
      <c r="AJ181" s="20" t="n">
        <v>13417337</v>
      </c>
      <c r="AK181" s="20" t="inlineStr">
        <is>
          <t>Primary</t>
        </is>
      </c>
      <c r="AL181" s="21">
        <f>AB181/10^7</f>
        <v/>
      </c>
      <c r="AM181" s="16">
        <f>TEXT(H181,"mmm-yy")</f>
        <v/>
      </c>
      <c r="AN181" s="16">
        <f>"FY "&amp;TEXT(DATE(YEAR(H181)+(MONTH(H181)&gt;=4),1,1),"yy")</f>
        <v/>
      </c>
      <c r="AO181" s="16">
        <f>"FY "&amp;TEXT(DATE(YEAR(H181)+(MONTH(H181)&gt;=4),1,1),"yy") &amp; " " &amp; CHOOSE(LOOKUP(MONTH(H181),{1,4,7,10},{4,1,2,3}),"Q1","Q2","Q3","Q4")</f>
        <v/>
      </c>
      <c r="AP181" s="16" t="inlineStr">
        <is>
          <t>S. K.Nagar</t>
        </is>
      </c>
      <c r="AQ181" s="22" t="inlineStr">
        <is>
          <t>Borivali East</t>
        </is>
      </c>
      <c r="AR181" s="22" t="inlineStr">
        <is>
          <t>Maharashtra</t>
        </is>
      </c>
    </row>
    <row r="182" ht="14.4" customHeight="1">
      <c r="A182" s="16" t="inlineStr">
        <is>
          <t>PM00012_9993</t>
        </is>
      </c>
      <c r="B182" s="16" t="inlineStr">
        <is>
          <t xml:space="preserve">Mumbai              </t>
        </is>
      </c>
      <c r="C182" s="16" t="inlineStr">
        <is>
          <t>Borivali(W)</t>
        </is>
      </c>
      <c r="D182" s="16" t="inlineStr">
        <is>
          <t xml:space="preserve">Kalpataru                                         </t>
        </is>
      </c>
      <c r="E182" s="16" t="inlineStr">
        <is>
          <t>Kalpataru Advay</t>
        </is>
      </c>
      <c r="F182" s="20" t="inlineStr">
        <is>
          <t>Sale</t>
        </is>
      </c>
      <c r="G182" s="20" t="n">
        <v>3004</v>
      </c>
      <c r="H182" s="18" t="n">
        <v>45715</v>
      </c>
      <c r="I182" s="19" t="inlineStr">
        <is>
          <t>Kalpataru Advay</t>
        </is>
      </c>
      <c r="J182" s="19" t="inlineStr">
        <is>
          <t>C</t>
        </is>
      </c>
      <c r="K182" s="16" t="inlineStr">
        <is>
          <t>Kalpana.</t>
        </is>
      </c>
      <c r="L182" s="16" t="inlineStr">
        <is>
          <t>-45 Address: -45 Address: -45 Address: -Plot Number: 0, 0, 0, Building Name: Kalpana. , Block no: -Rod no: -Maharashtra, Mumbai.</t>
        </is>
      </c>
      <c r="M182" s="20" t="n">
        <v>400055</v>
      </c>
      <c r="N182" s="20" t="n">
        <v>46</v>
      </c>
      <c r="O182" s="20" t="n">
        <v>400091</v>
      </c>
      <c r="P182" s="16" t="inlineStr">
        <is>
          <t>Borivali,Borivali West,Maharashtra</t>
        </is>
      </c>
      <c r="Q182" s="20" t="n">
        <v>178</v>
      </c>
      <c r="R182" s="20" t="n">
        <v>17</v>
      </c>
      <c r="S182" s="20" t="n">
        <v>78</v>
      </c>
      <c r="T182" s="16" t="inlineStr">
        <is>
          <t>69.51 चौ.मीटर</t>
        </is>
      </c>
      <c r="U182" s="20" t="n">
        <v>748.2</v>
      </c>
      <c r="V182" s="20" t="n">
        <v>748</v>
      </c>
      <c r="W182" s="20" t="n">
        <v>779.85</v>
      </c>
      <c r="X182" s="20" t="n">
        <v>69.48999999999999</v>
      </c>
      <c r="Y182" s="20" t="n">
        <v>2.96</v>
      </c>
      <c r="Z182" s="20">
        <f>ROUND(AB182/U182,0)</f>
        <v/>
      </c>
      <c r="AA182" s="20">
        <f>IFERROR(ROUND(AB182/V182,0),"")</f>
        <v/>
      </c>
      <c r="AB182" s="20" t="n">
        <v>24118580</v>
      </c>
      <c r="AC182" s="20" t="n">
        <v>15059738.958</v>
      </c>
      <c r="AD182" s="20" t="n"/>
      <c r="AE182" s="20" t="inlineStr">
        <is>
          <t>Carpet Area</t>
        </is>
      </c>
      <c r="AF182" s="20" t="n">
        <v>1447500</v>
      </c>
      <c r="AG182" s="20" t="n">
        <v>30000</v>
      </c>
      <c r="AH182" s="16" t="inlineStr">
        <is>
          <t>1)पालिकेचे नाव:मुंबई मनपाइतर वर्णन :, इतर  माहिती:  मुंबई मनपा सदनिका क्रमांक 178,17 वा मजला,सी विंग इमारतीचे नाव- कल्पतरू अद्वय,एक्सर,वझिरा नाका,तालुका बोरिवली,बोरिवली(पश्चिम),मुंबई 400091.(रेरा नं. पी51800077381)इतर माहिती सदनिकाचे क्षेत्रफळ 69.51 चौ.मी. म्हणजेच 748 चौ.फुट कारपेट एरिया व बाल्कनी(ओपन)क्षेत्र 2.96 चौ.मी. म्हणजेच 32 चौ.फुट सोबत बेसमेन्ट लेव्हल वरील एक वाहन पार्किंग सहित. पहिले पार्किंग युनिट क्रमांक बी48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82" s="16" t="inlineStr">
        <is>
          <t>1) Municipal Name: Mumbai Municipal Details :: Other Information: Mumbai Municipal House no. 178,17th floor, C Wing Building- Kalpataru Adi, Zer, Wazira Naka, Taluka Borivali, Borivali (West), Mumbai 400091 (RERA no 51800077381). That is, 748 sq ft carpet area and balcony (open) area 2.96 square M. M. That is, with a vehicle parking at the Basmeth level with 32 square feet. The first parking unit number B4 is 48, its total area is 147.93 square. The leg is 18.05 feet in length 8.20 feet wide 7.87 feet vertical clearance.</t>
        </is>
      </c>
      <c r="AJ182" s="20" t="n">
        <v>13173368</v>
      </c>
      <c r="AK182" s="20" t="inlineStr">
        <is>
          <t>Primary</t>
        </is>
      </c>
      <c r="AL182" s="21">
        <f>AB182/10^7</f>
        <v/>
      </c>
      <c r="AM182" s="16">
        <f>TEXT(H182,"mmm-yy")</f>
        <v/>
      </c>
      <c r="AN182" s="16">
        <f>"FY "&amp;TEXT(DATE(YEAR(H182)+(MONTH(H182)&gt;=4),1,1),"yy")</f>
        <v/>
      </c>
      <c r="AO182" s="16">
        <f>"FY "&amp;TEXT(DATE(YEAR(H182)+(MONTH(H182)&gt;=4),1,1),"yy") &amp; " " &amp; CHOOSE(LOOKUP(MONTH(H182),{1,4,7,10},{4,1,2,3}),"Q1","Q2","Q3","Q4")</f>
        <v/>
      </c>
      <c r="AP182" s="16" t="inlineStr">
        <is>
          <t>Borivali</t>
        </is>
      </c>
      <c r="AQ182" s="22" t="inlineStr">
        <is>
          <t>Borivali West</t>
        </is>
      </c>
      <c r="AR182" s="22" t="inlineStr">
        <is>
          <t>Maharashtra</t>
        </is>
      </c>
    </row>
    <row r="183" ht="14.4" customHeight="1">
      <c r="A183" s="16" t="inlineStr">
        <is>
          <t>PM00012_9993</t>
        </is>
      </c>
      <c r="B183" s="16" t="inlineStr">
        <is>
          <t xml:space="preserve">Mumbai              </t>
        </is>
      </c>
      <c r="C183" s="16" t="inlineStr">
        <is>
          <t>Borivali(W)</t>
        </is>
      </c>
      <c r="D183" s="16" t="inlineStr">
        <is>
          <t xml:space="preserve">Kalpataru                                         </t>
        </is>
      </c>
      <c r="E183" s="16" t="inlineStr">
        <is>
          <t>Kalpataru Advay</t>
        </is>
      </c>
      <c r="F183" s="20" t="inlineStr">
        <is>
          <t>Sale</t>
        </is>
      </c>
      <c r="G183" s="20" t="n">
        <v>2538</v>
      </c>
      <c r="H183" s="18" t="n">
        <v>45706</v>
      </c>
      <c r="I183" s="19" t="inlineStr">
        <is>
          <t>Kalpataru Advay</t>
        </is>
      </c>
      <c r="J183" s="19" t="inlineStr">
        <is>
          <t>C</t>
        </is>
      </c>
      <c r="K183" s="16" t="n">
        <v>101</v>
      </c>
      <c r="L183" s="16" t="inlineStr">
        <is>
          <t>-45 Address: -45 Address: -45 Address: -Plot No: 0, Building Name: 101, Kaltaru Sinaj, Mumbai, Mumbai, Maharashtra.</t>
        </is>
      </c>
      <c r="M183" s="20" t="n">
        <v>400055</v>
      </c>
      <c r="N183" s="20" t="n">
        <v>45</v>
      </c>
      <c r="O183" s="20" t="n">
        <v>400092</v>
      </c>
      <c r="P183" s="16" t="inlineStr">
        <is>
          <t>Borivali West,Borivali West,Maharashtra</t>
        </is>
      </c>
      <c r="Q183" s="20" t="n">
        <v>198</v>
      </c>
      <c r="R183" s="20" t="n">
        <v>19</v>
      </c>
      <c r="S183" s="20" t="n">
        <v>98</v>
      </c>
      <c r="T183" s="16" t="inlineStr">
        <is>
          <t>69.51 चौ.मीटर</t>
        </is>
      </c>
      <c r="U183" s="20" t="n">
        <v>748.2</v>
      </c>
      <c r="V183" s="20" t="n">
        <v>748</v>
      </c>
      <c r="W183" s="20" t="n">
        <v>779.85</v>
      </c>
      <c r="X183" s="20" t="n">
        <v>69.48999999999999</v>
      </c>
      <c r="Y183" s="20" t="n">
        <v>2.96</v>
      </c>
      <c r="Z183" s="20">
        <f>ROUND(AB183/U183,0)</f>
        <v/>
      </c>
      <c r="AA183" s="20">
        <f>IFERROR(ROUND(AB183/V183,0),"")</f>
        <v/>
      </c>
      <c r="AB183" s="20" t="n">
        <v>24383000</v>
      </c>
      <c r="AC183" s="20" t="n">
        <v>15051480.158</v>
      </c>
      <c r="AD183" s="20" t="n"/>
      <c r="AE183" s="20" t="inlineStr">
        <is>
          <t>Carpet Area</t>
        </is>
      </c>
      <c r="AF183" s="20" t="n">
        <v>1463000</v>
      </c>
      <c r="AG183" s="20" t="n">
        <v>30000</v>
      </c>
      <c r="AH183" s="16" t="inlineStr">
        <is>
          <t>1)पालिकेचे नाव:मुंबई मनपाइतर वर्णन :, इतर  माहिती:  मुंबई मनपा सदनिका क्रमांक 198,19 वा मजला,सी विंग इमारतीचे नाव- कल्पतरू अद्वय,वझिरा नाका,एक्सर,तालुका बोरिवली,बोरिवली(पश्चिम),मुंबई 400091.(रेरा नं. पी51800077381)इतर माहिती सदनिकाचे क्षेत्रफळ 69.51 चौ.मी. म्हणजेच 748 चौ.फुट(रेरा)कारपेट एरिया व बाल्कनी(ओपन)क्षेत्र 2.96 चौ.मी. म्हणजेच 32 चौ.फुट सोबत पी3 लेव्हल वरील एक वाहन पार्किंग सहित. पार्किंग युनिट क्रमांक बी141 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83" s="16" t="inlineStr">
        <is>
          <t>1) Municipal Name: Mumbai Municipal Details :: Other Information: Mumbai Municipal House no. The 198,19th floor is named C Wing Building- Kalparatru Adya, Wazira Naka, Zer, Taluka Borivali, Borivali (West), Mumbai 400091 (Rera No 51800077381). That is, 748 square feet (Rayara) carpet area and balcony (open) area 2.96 square m. M. That is, with a vehicle parking at the P3 level -with 32 square feet. The parking unit number is B141, which is a total area of ​​147.93 square. Foot 8.20 feet wide 7.87 feet vertical clearance ((C.t.s. number: CTS NO2 (Part) Village Zer and 258/B Village Borivali.)</t>
        </is>
      </c>
      <c r="AJ183" s="20" t="n">
        <v>13165459</v>
      </c>
      <c r="AK183" s="20" t="inlineStr">
        <is>
          <t>Primary</t>
        </is>
      </c>
      <c r="AL183" s="21">
        <f>AB183/10^7</f>
        <v/>
      </c>
      <c r="AM183" s="16">
        <f>TEXT(H183,"mmm-yy")</f>
        <v/>
      </c>
      <c r="AN183" s="16">
        <f>"FY "&amp;TEXT(DATE(YEAR(H183)+(MONTH(H183)&gt;=4),1,1),"yy")</f>
        <v/>
      </c>
      <c r="AO183" s="16">
        <f>"FY "&amp;TEXT(DATE(YEAR(H183)+(MONTH(H183)&gt;=4),1,1),"yy") &amp; " " &amp; CHOOSE(LOOKUP(MONTH(H183),{1,4,7,10},{4,1,2,3}),"Q1","Q2","Q3","Q4")</f>
        <v/>
      </c>
      <c r="AP183" s="16" t="inlineStr">
        <is>
          <t>Borivali West</t>
        </is>
      </c>
      <c r="AQ183" s="22" t="inlineStr">
        <is>
          <t>Borivali West</t>
        </is>
      </c>
      <c r="AR183" s="22" t="inlineStr">
        <is>
          <t>Maharashtra</t>
        </is>
      </c>
    </row>
    <row r="184" ht="14.4" customHeight="1">
      <c r="A184" s="16" t="inlineStr">
        <is>
          <t>PM00012_9993</t>
        </is>
      </c>
      <c r="B184" s="16" t="inlineStr">
        <is>
          <t xml:space="preserve">Mumbai              </t>
        </is>
      </c>
      <c r="C184" s="16" t="inlineStr">
        <is>
          <t>Borivali(W)</t>
        </is>
      </c>
      <c r="D184" s="16" t="inlineStr">
        <is>
          <t xml:space="preserve">Kalpataru                                         </t>
        </is>
      </c>
      <c r="E184" s="16" t="inlineStr">
        <is>
          <t>Kalpataru Advay</t>
        </is>
      </c>
      <c r="F184" s="20" t="inlineStr">
        <is>
          <t>Sale</t>
        </is>
      </c>
      <c r="G184" s="20" t="n">
        <v>19509</v>
      </c>
      <c r="H184" s="18" t="n">
        <v>45624</v>
      </c>
      <c r="I184" s="19" t="inlineStr">
        <is>
          <t>Kalpataru Advay</t>
        </is>
      </c>
      <c r="J184" s="19" t="inlineStr">
        <is>
          <t>C</t>
        </is>
      </c>
      <c r="K184" s="16" t="inlineStr">
        <is>
          <t>Sachin Gh</t>
        </is>
      </c>
      <c r="L184" s="16" t="inlineStr">
        <is>
          <t>-Plot No:-, Mala No:-, Building Name:-101, Kalpataru Synergy, Santa Cruz East, Mumbai, Maharashtra, Block No. :- , Road No. :-, Maharashtra, Mumbai.</t>
        </is>
      </c>
      <c r="M184" s="20" t="n">
        <v>400055</v>
      </c>
      <c r="N184" s="20" t="n">
        <v>39</v>
      </c>
      <c r="O184" s="20" t="n">
        <v>400092</v>
      </c>
      <c r="P184" s="16" t="inlineStr">
        <is>
          <t>Borivali West,Borivali West,Maharashtra</t>
        </is>
      </c>
      <c r="Q184" s="20" t="n">
        <v>207</v>
      </c>
      <c r="R184" s="20" t="n">
        <v>20</v>
      </c>
      <c r="S184" s="20" t="n">
        <v>7</v>
      </c>
      <c r="T184" s="16" t="inlineStr">
        <is>
          <t>69.51 चौ.मीटर</t>
        </is>
      </c>
      <c r="U184" s="20" t="n">
        <v>748.2</v>
      </c>
      <c r="V184" s="20" t="n">
        <v>748</v>
      </c>
      <c r="W184" s="20" t="n">
        <v>779.85</v>
      </c>
      <c r="X184" s="20" t="n">
        <v>69.48999999999999</v>
      </c>
      <c r="Y184" s="20" t="n">
        <v>2.96</v>
      </c>
      <c r="Z184" s="20">
        <f>ROUND(AB184/U184,0)</f>
        <v/>
      </c>
      <c r="AA184" s="20">
        <f>IFERROR(ROUND(AB184/V184,0),"")</f>
        <v/>
      </c>
      <c r="AB184" s="20" t="n">
        <v>23457391</v>
      </c>
      <c r="AC184" s="20" t="n">
        <v>15051893.098</v>
      </c>
      <c r="AD184" s="20" t="n"/>
      <c r="AE184" s="20" t="inlineStr">
        <is>
          <t>Carpet Area</t>
        </is>
      </c>
      <c r="AF184" s="20" t="n">
        <v>1407500</v>
      </c>
      <c r="AG184" s="20" t="n">
        <v>30000</v>
      </c>
      <c r="AH184" s="16" t="inlineStr">
        <is>
          <t>1)पालिकेचे नाव:मुंबई मनपाइतर वर्णन :, इतर  माहिती:  मुंबई मनपा सदनिका क्रमांक 207,20 वा मजला,सी विंग इमारतीचे नाव- कल्पतरू अद्वय,एक्सर,वझिरा नाका,तालुका बोरिवली,बोरिवली(पश्चिम),मुंबई 400091.(रेरा नं. पी51800077381)इतर माहिती सदनिकाचे क्षेत्रफळ 69.51 चौ.मी. म्हणजेच 748 चौ.फुट कारपेट एरिया व बाल्कनी(ओपन)क्षेत्र 2.96 चौ.मी. म्हणजेच 32 चौ.फुट सोबत पी4 लेव्हल वरील एक वाहन पार्किंग सहित. पार्किंग युनिट क्रमांक बी 145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84" s="16" t="inlineStr">
        <is>
          <t>1) Name of Municipality: Mumbai Municipal Corporation Details:, Other Information: Mumbai Municipality Flat No. 207, 20th Floor, C Wing Building Name- Kalpataru Advaya, Axar, Vazira Naka, Taluka Borivali, Borivali (West), Mumbai 400091 . (RERA No.P51800077381)Other Information Flat area 69.51 sq.m. That means 748 square feet carpet area and balcony (open) area 2.96 square meters. That is 32 sq ft with one vehicle parking at P4 level. Parking unit number is B 145, its total area is 147.93 sq. Feet and vertical clearance is 18.04 feet in length, 8.20 feet in width and 7.87 feet.</t>
        </is>
      </c>
      <c r="AJ184" s="20" t="n">
        <v>12912665</v>
      </c>
      <c r="AK184" s="20" t="inlineStr">
        <is>
          <t>Primary</t>
        </is>
      </c>
      <c r="AL184" s="21">
        <f>AB184/10^7</f>
        <v/>
      </c>
      <c r="AM184" s="16">
        <f>TEXT(H184,"mmm-yy")</f>
        <v/>
      </c>
      <c r="AN184" s="16">
        <f>"FY "&amp;TEXT(DATE(YEAR(H184)+(MONTH(H184)&gt;=4),1,1),"yy")</f>
        <v/>
      </c>
      <c r="AO184" s="16">
        <f>"FY "&amp;TEXT(DATE(YEAR(H184)+(MONTH(H184)&gt;=4),1,1),"yy") &amp; " " &amp; CHOOSE(LOOKUP(MONTH(H184),{1,4,7,10},{4,1,2,3}),"Q1","Q2","Q3","Q4")</f>
        <v/>
      </c>
      <c r="AP184" s="16" t="inlineStr">
        <is>
          <t>Borivali West</t>
        </is>
      </c>
      <c r="AQ184" s="22" t="inlineStr">
        <is>
          <t>Borivali West</t>
        </is>
      </c>
      <c r="AR184" s="22" t="inlineStr">
        <is>
          <t>Maharashtra</t>
        </is>
      </c>
    </row>
    <row r="185" ht="14.4" customHeight="1">
      <c r="A185" s="16" t="inlineStr">
        <is>
          <t>PM00012_9993</t>
        </is>
      </c>
      <c r="B185" s="16" t="inlineStr">
        <is>
          <t xml:space="preserve">Mumbai              </t>
        </is>
      </c>
      <c r="C185" s="16" t="inlineStr">
        <is>
          <t>Borivali(W)</t>
        </is>
      </c>
      <c r="D185" s="16" t="inlineStr">
        <is>
          <t xml:space="preserve">Kalpataru                                         </t>
        </is>
      </c>
      <c r="E185" s="16" t="inlineStr">
        <is>
          <t>Kalpataru Advay</t>
        </is>
      </c>
      <c r="F185" s="20" t="inlineStr">
        <is>
          <t>Sale</t>
        </is>
      </c>
      <c r="G185" s="20" t="n">
        <v>19510</v>
      </c>
      <c r="H185" s="18" t="n">
        <v>45624</v>
      </c>
      <c r="I185" s="19" t="inlineStr">
        <is>
          <t>Kalpataru Advay</t>
        </is>
      </c>
      <c r="J185" s="19" t="inlineStr">
        <is>
          <t>C</t>
        </is>
      </c>
      <c r="K185" s="16" t="inlineStr">
        <is>
          <t>Sachin Gh</t>
        </is>
      </c>
      <c r="L185" s="16" t="inlineStr">
        <is>
          <t>Plot No., Mala No., Building Name: 101, Kalpataru Synergy, Santa Cruz East, Mumbai, Maharashtra, Block. No:-, Road No:-, Maharashtra, Mumbai.</t>
        </is>
      </c>
      <c r="M185" s="20" t="n">
        <v>400055</v>
      </c>
      <c r="N185" s="20" t="n">
        <v>36</v>
      </c>
      <c r="O185" s="20" t="n">
        <v>400092</v>
      </c>
      <c r="P185" s="16" t="inlineStr">
        <is>
          <t>Borivali West,Borivali West,Maharashtra</t>
        </is>
      </c>
      <c r="Q185" s="20" t="n">
        <v>208</v>
      </c>
      <c r="R185" s="20" t="n">
        <v>20</v>
      </c>
      <c r="S185" s="20" t="n">
        <v>8</v>
      </c>
      <c r="T185" s="16" t="inlineStr">
        <is>
          <t>69.51 चौ.मीटर</t>
        </is>
      </c>
      <c r="U185" s="20" t="n">
        <v>748.2</v>
      </c>
      <c r="V185" s="20" t="n">
        <v>748</v>
      </c>
      <c r="W185" s="20" t="n">
        <v>779.85</v>
      </c>
      <c r="X185" s="20" t="n">
        <v>69.48999999999999</v>
      </c>
      <c r="Y185" s="20" t="n">
        <v>2.96</v>
      </c>
      <c r="Z185" s="20">
        <f>ROUND(AB185/U185,0)</f>
        <v/>
      </c>
      <c r="AA185" s="20">
        <f>IFERROR(ROUND(AB185/V185,0),"")</f>
        <v/>
      </c>
      <c r="AB185" s="20" t="n">
        <v>23457391</v>
      </c>
      <c r="AC185" s="20" t="n">
        <v>15051893.098</v>
      </c>
      <c r="AD185" s="20" t="n"/>
      <c r="AE185" s="20" t="inlineStr">
        <is>
          <t>Carpet Area</t>
        </is>
      </c>
      <c r="AF185" s="20" t="n">
        <v>1407500</v>
      </c>
      <c r="AG185" s="20" t="n">
        <v>30000</v>
      </c>
      <c r="AH185" s="16" t="inlineStr">
        <is>
          <t>1)पालिकेचे नाव:मुंबई मनपाइतर वर्णन :, इतर  माहिती:  मुंबई मनपा सदनिका क्रमांक 208,20 वा मजला,सी विंग इमारतीचे नाव- कल्पतरू अद्वय,एक्सर,वझिरा नाका,तालुका बोरिवली,बोरिवली(पश्चिम),मुंबई 400091.(रेरा नं. पी51800077381)इतर माहिती सदनिकाचे क्षेत्रफळ 69.51 चौ.मी. म्हणजेच 748 चौ.फुट कारपेट एरिया व बाल्कनी(ओपन)क्षेत्र 2.96 चौ.मी. म्हणजेच 32 चौ.फुट सोबत पी4 लेव्हल वरील एक वाहन पार्किंग सहित. पार्किंग युनिट क्रमांक बी 146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85" s="16" t="inlineStr">
        <is>
          <t>1) Name of Municipality: Mumbai Municipal Corporation Details:, Other Information: Mumbai Municipality Flat No. 208, 20th Floor, C Wing Building Name- Kalpataru Advaya, Axar, Vazira Naka, Taluka Borivali, Borivali (West), Mumbai 400091 . (RERA No.P51800077381)Other Information Flat area 69.51 sq.m. That means 748 square feet carpet area and balcony (open) area 2.96 square meters. That is 32 sq ft with one vehicle parking at P4 level. Parking unit number is B 146, its total area is 147.93 sq. Feet and vertical clearance is 18.04 feet in length, 8.20 feet in width and 7.87 feet.</t>
        </is>
      </c>
      <c r="AJ185" s="20" t="n">
        <v>12912370</v>
      </c>
      <c r="AK185" s="20" t="inlineStr">
        <is>
          <t>Primary</t>
        </is>
      </c>
      <c r="AL185" s="21">
        <f>AB185/10^7</f>
        <v/>
      </c>
      <c r="AM185" s="16">
        <f>TEXT(H185,"mmm-yy")</f>
        <v/>
      </c>
      <c r="AN185" s="16">
        <f>"FY "&amp;TEXT(DATE(YEAR(H185)+(MONTH(H185)&gt;=4),1,1),"yy")</f>
        <v/>
      </c>
      <c r="AO185" s="16">
        <f>"FY "&amp;TEXT(DATE(YEAR(H185)+(MONTH(H185)&gt;=4),1,1),"yy") &amp; " " &amp; CHOOSE(LOOKUP(MONTH(H185),{1,4,7,10},{4,1,2,3}),"Q1","Q2","Q3","Q4")</f>
        <v/>
      </c>
      <c r="AP185" s="16" t="inlineStr">
        <is>
          <t>Borivali West</t>
        </is>
      </c>
      <c r="AQ185" s="22" t="inlineStr">
        <is>
          <t>Borivali West</t>
        </is>
      </c>
      <c r="AR185" s="22" t="inlineStr">
        <is>
          <t>Maharashtra</t>
        </is>
      </c>
    </row>
    <row r="186" ht="14.4" customHeight="1">
      <c r="A186" s="16" t="inlineStr">
        <is>
          <t>PM00012_9993</t>
        </is>
      </c>
      <c r="B186" s="16" t="inlineStr">
        <is>
          <t xml:space="preserve">Mumbai              </t>
        </is>
      </c>
      <c r="C186" s="16" t="inlineStr">
        <is>
          <t>Borivali(W)</t>
        </is>
      </c>
      <c r="D186" s="16" t="inlineStr">
        <is>
          <t xml:space="preserve">Kalpataru                                         </t>
        </is>
      </c>
      <c r="E186" s="16" t="inlineStr">
        <is>
          <t>Kalpataru Advay</t>
        </is>
      </c>
      <c r="F186" s="20" t="inlineStr">
        <is>
          <t>Sale</t>
        </is>
      </c>
      <c r="G186" s="20" t="n">
        <v>926</v>
      </c>
      <c r="H186" s="18" t="n">
        <v>45677</v>
      </c>
      <c r="I186" s="19" t="inlineStr">
        <is>
          <t>Kalpataru Advay</t>
        </is>
      </c>
      <c r="J186" s="19" t="inlineStr">
        <is>
          <t>C</t>
        </is>
      </c>
      <c r="K186" s="16" t="inlineStr">
        <is>
          <t>Authorized officer of Kalpataru Limited by Sachin G</t>
        </is>
      </c>
      <c r="L186" s="16" t="inlineStr">
        <is>
          <t>-Plot Number:-, Mala Number:-, Building Name: 101, Kalpataru Synergy, Santacruz East, Mumbai, Mumbai, Mumbai, Maharashtra, Block Number: -, Road Number: -, Maharashtra, Mumbai.</t>
        </is>
      </c>
      <c r="M186" s="20" t="n">
        <v>400055</v>
      </c>
      <c r="N186" s="20" t="n">
        <v>48</v>
      </c>
      <c r="O186" s="20" t="n">
        <v>400092</v>
      </c>
      <c r="P186" s="16" t="inlineStr">
        <is>
          <t>Borivali West,Borivali West,Maharashtra</t>
        </is>
      </c>
      <c r="Q186" s="20" t="n">
        <v>218</v>
      </c>
      <c r="R186" s="20" t="n">
        <v>21</v>
      </c>
      <c r="S186" s="20" t="n">
        <v>18</v>
      </c>
      <c r="T186" s="16" t="inlineStr">
        <is>
          <t>69.51 चौ.मीटर</t>
        </is>
      </c>
      <c r="U186" s="20" t="n">
        <v>748.2</v>
      </c>
      <c r="V186" s="20" t="n">
        <v>748</v>
      </c>
      <c r="W186" s="20" t="n">
        <v>779.85</v>
      </c>
      <c r="X186" s="20" t="n">
        <v>69.48999999999999</v>
      </c>
      <c r="Y186" s="20" t="n">
        <v>2.96</v>
      </c>
      <c r="Z186" s="20">
        <f>ROUND(AB186/U186,0)</f>
        <v/>
      </c>
      <c r="AA186" s="20">
        <f>IFERROR(ROUND(AB186/V186,0),"")</f>
        <v/>
      </c>
      <c r="AB186" s="20" t="n">
        <v>24030900</v>
      </c>
      <c r="AC186" s="20" t="n">
        <v>14828323.227</v>
      </c>
      <c r="AD186" s="20" t="n"/>
      <c r="AE186" s="20" t="inlineStr">
        <is>
          <t>Carpet Area</t>
        </is>
      </c>
      <c r="AF186" s="20" t="n">
        <v>1442000</v>
      </c>
      <c r="AG186" s="20" t="n">
        <v>30000</v>
      </c>
      <c r="AH186" s="16" t="inlineStr">
        <is>
          <t>1)पालिकेचे नाव:मुंबई मनपाइतर वर्णन :, इतर  माहिती: मुंबई मनपा सदनिका क्रमांक 218,21 वा मजला,सी विंग इमारतीचे नाव- कल्पतरू अद्वय,वझिरा नाका,एक्सर,तालुका बोरिवली,बोरिवली(पश्चिम),मुंबई 400091.(रेरा नं. पी51800077381)इतर माहिती सदनिकाचे क्षेत्रफळ 69.51 चौ.मी. म्हणजेच 748 चौ.फुट रेरा कारपेट एरिया व बाल्कनी क्षेत्र 2.96 चौ.मी. म्हणजेच 32 चौ.फुट सोबत पी 3 लेव्हल वरील एक वाहन पार्किंग सहित. पार्किंग युनिट क्रमांक एस 19 असून,त्याचे एकूण क्षेत्रफळ 111.35 चौ. फुट असून 14.76 फुट लांबी बाय 7.54 फुट रुंदी बाय 7.87 फुट व्हर्टिकल क्लिअरन्स.(  (     c.t.s. number : सी.टी.एस नं 2 (पार्ट) गाव एक्सर आणि 258/b गाव बोरिवली. ;  )  )</t>
        </is>
      </c>
      <c r="AI186" s="16" t="inlineStr">
        <is>
          <t>1) Name of Municipality: Mumbai Municipality Description:: Mumbai Municipality House No. 218,21st Floor,C Wing Building Name- Kalpataru Addai,Vazira Naka,Zer,Taluka Borivali,Borivali,Borivali (West),Mumbai 400091. P51877381) 69.51 sq.m. Home area of. Namely, 748 sq ft rera carpet area and balcony area 2.96 sq m. M. i.e., one vehicle parking at P3 level along with 32 sq.ft. Parking unit number is 19, total area is 111.35 square meters. The foot is 14.75.</t>
        </is>
      </c>
      <c r="AJ186" s="20" t="n">
        <v>13064510</v>
      </c>
      <c r="AK186" s="20" t="inlineStr">
        <is>
          <t>Primary</t>
        </is>
      </c>
      <c r="AL186" s="21">
        <f>AB186/10^7</f>
        <v/>
      </c>
      <c r="AM186" s="16">
        <f>TEXT(H186,"mmm-yy")</f>
        <v/>
      </c>
      <c r="AN186" s="16">
        <f>"FY "&amp;TEXT(DATE(YEAR(H186)+(MONTH(H186)&gt;=4),1,1),"yy")</f>
        <v/>
      </c>
      <c r="AO186" s="16">
        <f>"FY "&amp;TEXT(DATE(YEAR(H186)+(MONTH(H186)&gt;=4),1,1),"yy") &amp; " " &amp; CHOOSE(LOOKUP(MONTH(H186),{1,4,7,10},{4,1,2,3}),"Q1","Q2","Q3","Q4")</f>
        <v/>
      </c>
      <c r="AP186" s="16" t="inlineStr">
        <is>
          <t>Borivali West</t>
        </is>
      </c>
      <c r="AQ186" s="22" t="inlineStr">
        <is>
          <t>Borivali West</t>
        </is>
      </c>
      <c r="AR186" s="22" t="inlineStr">
        <is>
          <t>Maharashtra</t>
        </is>
      </c>
    </row>
    <row r="187" ht="14.4" customHeight="1">
      <c r="A187" s="16" t="inlineStr">
        <is>
          <t>PM00012_9993</t>
        </is>
      </c>
      <c r="B187" s="16" t="inlineStr">
        <is>
          <t xml:space="preserve">Mumbai              </t>
        </is>
      </c>
      <c r="C187" s="16" t="inlineStr">
        <is>
          <t>Borivali(W)</t>
        </is>
      </c>
      <c r="D187" s="16" t="inlineStr">
        <is>
          <t xml:space="preserve">Kalpataru                                         </t>
        </is>
      </c>
      <c r="E187" s="16" t="inlineStr">
        <is>
          <t>Kalpataru Advay</t>
        </is>
      </c>
      <c r="F187" s="20" t="inlineStr">
        <is>
          <t>Sale</t>
        </is>
      </c>
      <c r="G187" s="20" t="n">
        <v>17917</v>
      </c>
      <c r="H187" s="18" t="n">
        <v>45590</v>
      </c>
      <c r="I187" s="19" t="inlineStr">
        <is>
          <t>Kalpataru Advay</t>
        </is>
      </c>
      <c r="J187" s="19" t="inlineStr">
        <is>
          <t>C</t>
        </is>
      </c>
      <c r="K187" s="16" t="inlineStr">
        <is>
          <t>Kalpataru Limited Authorized OfficerSachin Gh</t>
        </is>
      </c>
      <c r="L187" s="16" t="inlineStr">
        <is>
          <t>- Plot No:-, Mala No:-, Building Name:-, Block No:- 101, Kalpataru Synergy, Santa Cruz East, Mumbai, Maharashtra, Road No:-, Maharashtra, Mumbai.</t>
        </is>
      </c>
      <c r="M187" s="20" t="n">
        <v>400055</v>
      </c>
      <c r="N187" s="20" t="n">
        <v>54</v>
      </c>
      <c r="O187" s="20" t="n">
        <v>400091</v>
      </c>
      <c r="P187" s="16" t="inlineStr">
        <is>
          <t>Borivali,Borivali West,Maharashtra</t>
        </is>
      </c>
      <c r="Q187" s="23" t="n">
        <v>227</v>
      </c>
      <c r="R187" s="20" t="n">
        <v>22</v>
      </c>
      <c r="S187" s="20" t="n">
        <v>27</v>
      </c>
      <c r="T187" s="16" t="inlineStr">
        <is>
          <t>69.51 चौ.मीटर</t>
        </is>
      </c>
      <c r="U187" s="20" t="n">
        <v>748.2</v>
      </c>
      <c r="V187" s="20" t="n">
        <v>748</v>
      </c>
      <c r="W187" s="20" t="n">
        <v>779.85</v>
      </c>
      <c r="X187" s="20" t="n">
        <v>69.48999999999999</v>
      </c>
      <c r="Y187" s="20" t="n">
        <v>2.96</v>
      </c>
      <c r="Z187" s="20">
        <f>ROUND(AB187/U187,0)</f>
        <v/>
      </c>
      <c r="AA187" s="20">
        <f>IFERROR(ROUND(AB187/V187,0),"")</f>
        <v/>
      </c>
      <c r="AB187" s="20" t="n">
        <v>23876000</v>
      </c>
      <c r="AC187" s="20" t="n">
        <v>15710196.084</v>
      </c>
      <c r="AD187" s="20" t="n"/>
      <c r="AE187" s="20" t="inlineStr">
        <is>
          <t>Carpet Area</t>
        </is>
      </c>
      <c r="AF187" s="20" t="n">
        <v>1433000</v>
      </c>
      <c r="AG187" s="20" t="n">
        <v>30000</v>
      </c>
      <c r="AH187" s="16" t="inlineStr">
        <is>
          <t>1)पालिकेचे नाव:मुंबई मनपाइतर वर्णन :, इतर  माहिती: मुंबई मनपा सदनिका क्रमांक 227,22 वा मजला,सी विंग इमारतीचे नाव- कल्पतरू अद्वय,वझिरा नाका,एक्सर,तालुका बोरिवली,बोरिवली(पश्चिम),मुंबई 400091.(रेरा नं. पी51800077381)इतर माहिती सदनिकाचे क्षेत्रफळ 69.51 चौ.मी. म्हणजेच 748 चौ.फुट कारपेट एरिया व बाल्कनी क्षेत्र 2.96 चौ.मी. म्हणजेच 32 चौ.फुट,सोबत पी 4 लेव्हल वरील एक वाहन पार्किंग सहित,युनिट क्रमांक बी 16 असून,त्याचे एकूण क्षेत्रफळ 147.93 चौ. फुट असून 18.04 फुट लांबी बाय 8.20 फुट रुंदी बाय 7.87 फुट व्हर्टिकल क्लिअरन्स आहे(  (     c.t.s. number : 2 (पार्ट) गाव एक्सर आणि 258/b गाव बोरिवली. ;  )  )</t>
        </is>
      </c>
      <c r="AI187" s="16" t="inlineStr">
        <is>
          <t>1) Name of Municipality: Mumbai Municipality Description:, Other Information: Mumbai Municipality Building No. .P51800077381) Other Information Flat area 69.51 sq.m. That means 748 square feet carpet area and balcony area 2.96 square meters. i.e. 32 sq. ft., with one vehicle parking at P4 level, unit number is B16, its total area is 147.93 sq. ft. ft and vertical clearance is 18.04 ft length, 8.20 ft width and 7.87 ft (( C.T.S. No: 2 (Part) Gram Exar and 258/B Gram Borivali. ; ) )</t>
        </is>
      </c>
      <c r="AJ187" s="20" t="n">
        <v>12800396</v>
      </c>
      <c r="AK187" s="20" t="inlineStr">
        <is>
          <t>Primary</t>
        </is>
      </c>
      <c r="AL187" s="21">
        <f>AB187/10^7</f>
        <v/>
      </c>
      <c r="AM187" s="16">
        <f>TEXT(H187,"mmm-yy")</f>
        <v/>
      </c>
      <c r="AN187" s="16">
        <f>"FY "&amp;TEXT(DATE(YEAR(H187)+(MONTH(H187)&gt;=4),1,1),"yy")</f>
        <v/>
      </c>
      <c r="AO187" s="16">
        <f>"FY "&amp;TEXT(DATE(YEAR(H187)+(MONTH(H187)&gt;=4),1,1),"yy") &amp; " " &amp; CHOOSE(LOOKUP(MONTH(H187),{1,4,7,10},{4,1,2,3}),"Q1","Q2","Q3","Q4")</f>
        <v/>
      </c>
      <c r="AP187" s="16" t="inlineStr">
        <is>
          <t>Borivali</t>
        </is>
      </c>
      <c r="AQ187" s="22" t="inlineStr">
        <is>
          <t>Borivali West</t>
        </is>
      </c>
      <c r="AR187" s="22" t="inlineStr">
        <is>
          <t>Maharashtra</t>
        </is>
      </c>
    </row>
    <row r="188" ht="14.4" customHeight="1">
      <c r="A188" s="16" t="inlineStr">
        <is>
          <t>PM00012_9993</t>
        </is>
      </c>
      <c r="B188" s="16" t="inlineStr">
        <is>
          <t xml:space="preserve">Mumbai              </t>
        </is>
      </c>
      <c r="C188" s="16" t="inlineStr">
        <is>
          <t>Borivali(W)</t>
        </is>
      </c>
      <c r="D188" s="16" t="inlineStr">
        <is>
          <t xml:space="preserve">Kalpataru                                         </t>
        </is>
      </c>
      <c r="E188" s="16" t="inlineStr">
        <is>
          <t>Kalpataru Advay</t>
        </is>
      </c>
      <c r="F188" s="20" t="inlineStr">
        <is>
          <t>Sale</t>
        </is>
      </c>
      <c r="G188" s="20" t="n">
        <v>17918</v>
      </c>
      <c r="H188" s="18" t="n">
        <v>45590</v>
      </c>
      <c r="I188" s="19" t="inlineStr">
        <is>
          <t>Kalpataru Advay</t>
        </is>
      </c>
      <c r="J188" s="19" t="inlineStr">
        <is>
          <t>C</t>
        </is>
      </c>
      <c r="K188" s="16" t="inlineStr">
        <is>
          <t>Kalpataru Limited Authorized OfficerSachin Gh</t>
        </is>
      </c>
      <c r="L188" s="16" t="inlineStr">
        <is>
          <t>- Plot No:-, Mala No:-, Building Name:-, Block No:-101, Kalpataru Synergy, Santa Cruz East, Mumbai , Maharashtra, Road No:-, Maharashtra, Mumbai.</t>
        </is>
      </c>
      <c r="M188" s="20" t="n">
        <v>400055</v>
      </c>
      <c r="N188" s="20" t="n">
        <v>54</v>
      </c>
      <c r="O188" s="20" t="n">
        <v>400091</v>
      </c>
      <c r="P188" s="16" t="inlineStr">
        <is>
          <t>Borivali,Borivali West,Maharashtra</t>
        </is>
      </c>
      <c r="Q188" s="20" t="n">
        <v>228</v>
      </c>
      <c r="R188" s="20" t="n">
        <v>22</v>
      </c>
      <c r="S188" s="20" t="n">
        <v>28</v>
      </c>
      <c r="T188" s="16" t="inlineStr">
        <is>
          <t>69.51 चौ.मीटर</t>
        </is>
      </c>
      <c r="U188" s="20" t="n">
        <v>748.2</v>
      </c>
      <c r="V188" s="20" t="n">
        <v>748</v>
      </c>
      <c r="W188" s="20" t="n">
        <v>779.85</v>
      </c>
      <c r="X188" s="20" t="n">
        <v>69.48999999999999</v>
      </c>
      <c r="Y188" s="20" t="n">
        <v>2.96</v>
      </c>
      <c r="Z188" s="20">
        <f>ROUND(AB188/U188,0)</f>
        <v/>
      </c>
      <c r="AA188" s="20">
        <f>IFERROR(ROUND(AB188/V188,0),"")</f>
        <v/>
      </c>
      <c r="AB188" s="20" t="n">
        <v>23876000</v>
      </c>
      <c r="AC188" s="20" t="n">
        <v>15710196.084</v>
      </c>
      <c r="AD188" s="20" t="n"/>
      <c r="AE188" s="20" t="inlineStr">
        <is>
          <t>Carpet Area</t>
        </is>
      </c>
      <c r="AF188" s="20" t="n">
        <v>1433000</v>
      </c>
      <c r="AG188" s="20" t="n">
        <v>30000</v>
      </c>
      <c r="AH188" s="16" t="inlineStr">
        <is>
          <t>1)पालिकेचे नाव:मुंबई मनपाइतर वर्णन :, इतर  माहिती:  मुंबई मनपा सदनिका क्रमांक 228,22 वा मजला,सी विंग इमारतीचे नाव- कल्पतरू अद्वय,वझिरा नाका,एक्सर,तालुका बोरिवली,बोरिवली(पश्चिम),मुंबई 400091.(रेरा नं. पी51800077381)इतर माहिती सदनिकाचे क्षेत्रफळ 69.51 चौ.मी. म्हणजेच 748 चौ.फुट कारपेट एरिया व बाल्कनी क्षेत्र 2.96 चौ.मी. म्हणजेच 32 चौ.फुट,सोबत पी 4 लेव्हल वरील एक वाहन पार्किंग सहित,युनिट क्रमांक बी 134 असून,त्याचे एकूण क्षेत्रफळ 147.93 चौ. फुट असून 18.04 फुट लांबी बाय 8.20 फुट रुंदी बाय 7.87 फुट व्हर्टिकल क्लिअरन्स आहे(  (     c.t.s. number : 2 (पार्ट) गाव एक्सर आणि 258/b गाव बोरिवली. ;  )  )</t>
        </is>
      </c>
      <c r="AI188" s="16" t="inlineStr">
        <is>
          <t>1) Name of Municipality: Mumbai Municipal Corporation Details:, Other Information: Mumbai Municipality Flat No. 228, 22nd Floor, C Wing Building Name- Kalpataru Advaya, Vazira Naka, Akshar, Taluka Borivali, Borivali (West), Mumbai 400091 . (RERA No.P51800077381) Other Information Flat Area 69.51 Sq. Meter. That means 748 square feet carpet area and balcony area 2.96 square meters. i.e. 32 sq ft, with one vehicle parking at P4 level, unit number is B 134, its total area is 147.93 sq ft. ft and vertical clearance is 18.04 ft length, 8.20 ft width and 7.87 ft (( C.T.S. No: 2 (Part) Gram Exar and 258/B Gram Borivali. ; ) )</t>
        </is>
      </c>
      <c r="AJ188" s="20" t="n">
        <v>12800133</v>
      </c>
      <c r="AK188" s="20" t="inlineStr">
        <is>
          <t>Primary</t>
        </is>
      </c>
      <c r="AL188" s="21">
        <f>AB188/10^7</f>
        <v/>
      </c>
      <c r="AM188" s="16">
        <f>TEXT(H188,"mmm-yy")</f>
        <v/>
      </c>
      <c r="AN188" s="16">
        <f>"FY "&amp;TEXT(DATE(YEAR(H188)+(MONTH(H188)&gt;=4),1,1),"yy")</f>
        <v/>
      </c>
      <c r="AO188" s="16">
        <f>"FY "&amp;TEXT(DATE(YEAR(H188)+(MONTH(H188)&gt;=4),1,1),"yy") &amp; " " &amp; CHOOSE(LOOKUP(MONTH(H188),{1,4,7,10},{4,1,2,3}),"Q1","Q2","Q3","Q4")</f>
        <v/>
      </c>
      <c r="AP188" s="16" t="inlineStr">
        <is>
          <t>Borivali</t>
        </is>
      </c>
      <c r="AQ188" s="22" t="inlineStr">
        <is>
          <t>Borivali West</t>
        </is>
      </c>
      <c r="AR188" s="22" t="inlineStr">
        <is>
          <t>Maharashtra</t>
        </is>
      </c>
    </row>
    <row r="189" ht="14.4" customHeight="1">
      <c r="A189" s="16" t="inlineStr">
        <is>
          <t>PM00012_9993</t>
        </is>
      </c>
      <c r="B189" s="16" t="inlineStr">
        <is>
          <t xml:space="preserve">Mumbai              </t>
        </is>
      </c>
      <c r="C189" s="16" t="inlineStr">
        <is>
          <t>Borivali(W)</t>
        </is>
      </c>
      <c r="D189" s="16" t="inlineStr">
        <is>
          <t xml:space="preserve">Kalpataru                                         </t>
        </is>
      </c>
      <c r="E189" s="16" t="inlineStr">
        <is>
          <t>Kalpataru Advay</t>
        </is>
      </c>
      <c r="F189" s="20" t="inlineStr">
        <is>
          <t>Sale</t>
        </is>
      </c>
      <c r="G189" s="20" t="n">
        <v>17899</v>
      </c>
      <c r="H189" s="18" t="n">
        <v>45590</v>
      </c>
      <c r="I189" s="19" t="inlineStr">
        <is>
          <t>Kalpataru Advay</t>
        </is>
      </c>
      <c r="J189" s="19" t="inlineStr">
        <is>
          <t>C</t>
        </is>
      </c>
      <c r="K189" s="16" t="inlineStr">
        <is>
          <t>Kalpataru Limited Authorized OfficerSachin Gh</t>
        </is>
      </c>
      <c r="L189" s="16" t="inlineStr">
        <is>
          <t>- Plot No:-, Mala No:-, Building Name:-, Block No:- 101, Kalpataru Synergy, Santa Cruz East, Mumbai, Maharashtra, Road No:-, Maharashtra, Mumbai.</t>
        </is>
      </c>
      <c r="M189" s="20" t="n">
        <v>400055</v>
      </c>
      <c r="N189" s="20" t="n">
        <v>56</v>
      </c>
      <c r="O189" s="20" t="n">
        <v>400067</v>
      </c>
      <c r="P189" s="16" t="inlineStr">
        <is>
          <t>Kandivali West,Kandivali West,Maharashtra</t>
        </is>
      </c>
      <c r="Q189" s="23" t="n">
        <v>237</v>
      </c>
      <c r="R189" s="20" t="n">
        <v>23</v>
      </c>
      <c r="S189" s="20" t="n">
        <v>37</v>
      </c>
      <c r="T189" s="16" t="inlineStr">
        <is>
          <t>69.51 चौ.मीटर</t>
        </is>
      </c>
      <c r="U189" s="20" t="n">
        <v>748.2</v>
      </c>
      <c r="V189" s="20" t="n">
        <v>748</v>
      </c>
      <c r="W189" s="20" t="n">
        <v>779.85</v>
      </c>
      <c r="X189" s="20" t="n">
        <v>69.48999999999999</v>
      </c>
      <c r="Y189" s="20" t="n">
        <v>2.96</v>
      </c>
      <c r="Z189" s="20">
        <f>ROUND(AB189/U189,0)</f>
        <v/>
      </c>
      <c r="AA189" s="20">
        <f>IFERROR(ROUND(AB189/V189,0),"")</f>
        <v/>
      </c>
      <c r="AB189" s="20" t="n">
        <v>24028100</v>
      </c>
      <c r="AC189" s="20" t="n">
        <v>15710196.084</v>
      </c>
      <c r="AD189" s="20" t="n"/>
      <c r="AE189" s="20" t="inlineStr">
        <is>
          <t>Carpet Area</t>
        </is>
      </c>
      <c r="AF189" s="20" t="n">
        <v>1442000</v>
      </c>
      <c r="AG189" s="20" t="n">
        <v>30000</v>
      </c>
      <c r="AH189" s="16" t="inlineStr">
        <is>
          <t>1)पालिकेचे नाव:मुंबई मनपाइतर वर्णन :, इतर  माहिती:  मुंबई मनपा सदनिका क्रमांक 237,23 वा मजला,सी विंग इमारतीचे नाव- कल्पतरू अद्वय,वझिरा नाका,एक्सर,तालुका बोरिवली,बोरिवली(पश्चिम),मुंबई 400091.(रेरा नं. पी51800077381)इतर माहिती सदनिकाचे क्षेत्रफळ 69.51 चौ.मी. म्हणजेच 748 चौ.फुट कारपेट एरिया व बाल्कनी क्षेत्र 2.96 चौ.मी. म्हणजेच 32 चौ.फुट,सोबत पी 4 लेव्हल वरील एक वाहन पार्किंग सहित,युनिट क्रमांक बी 135 असून,त्याचे एकूण क्षेत्रफळ 147.93 चौ. फुट असून 18.04 फुट लांबी बाय 8.20 फुट रुंदी बाय 7.87 फुट व्हर्टिकल क्लिअरन्स आहे(  (     c.t.s. number : 2 (पार्ट) गाव एक्सर आणि 258/b गाव बोरिवली. ;  )  )</t>
        </is>
      </c>
      <c r="AI189" s="16" t="inlineStr">
        <is>
          <t>1)Name of Municipality: Mumbai Municipal Details:, Other Information: Mumbai Building No. 237, 23rd Floor, C Wing Building Name- Kalpataru Adve, Vazira Naka, Axar, Taluk Borivali, Borivali (West), Mumbai 400091. .P51800077381) Other Information Flat area 69.51 sq.m. That means 748 square feet carpet area and balcony area 2.96 square meters. i.e. 32 sq. ft., with one vehicle parking at P4 level, unit number is B 135, its total area is 147.93 sq. ft. ft and vertical clearance is 18.04 ft length, 8.20 ft width and 7.87 ft (( C.T.S. No: 2 (Part) Gram Exar and 258/B Gram Borivali. ; ) )</t>
        </is>
      </c>
      <c r="AJ189" s="20" t="n">
        <v>12794585</v>
      </c>
      <c r="AK189" s="20" t="inlineStr">
        <is>
          <t>Primary</t>
        </is>
      </c>
      <c r="AL189" s="21">
        <f>AB189/10^7</f>
        <v/>
      </c>
      <c r="AM189" s="16">
        <f>TEXT(H189,"mmm-yy")</f>
        <v/>
      </c>
      <c r="AN189" s="16">
        <f>"FY "&amp;TEXT(DATE(YEAR(H189)+(MONTH(H189)&gt;=4),1,1),"yy")</f>
        <v/>
      </c>
      <c r="AO189" s="16">
        <f>"FY "&amp;TEXT(DATE(YEAR(H189)+(MONTH(H189)&gt;=4),1,1),"yy") &amp; " " &amp; CHOOSE(LOOKUP(MONTH(H189),{1,4,7,10},{4,1,2,3}),"Q1","Q2","Q3","Q4")</f>
        <v/>
      </c>
      <c r="AP189" s="16" t="inlineStr">
        <is>
          <t>Kandivali West</t>
        </is>
      </c>
      <c r="AQ189" s="22" t="inlineStr">
        <is>
          <t>Kandivali West</t>
        </is>
      </c>
      <c r="AR189" s="22" t="inlineStr">
        <is>
          <t>Maharashtra</t>
        </is>
      </c>
    </row>
    <row r="190" ht="14.4" customHeight="1">
      <c r="A190" s="16" t="inlineStr">
        <is>
          <t>PM00012_9993</t>
        </is>
      </c>
      <c r="B190" s="16" t="inlineStr">
        <is>
          <t xml:space="preserve">Mumbai              </t>
        </is>
      </c>
      <c r="C190" s="16" t="inlineStr">
        <is>
          <t>Borivali(W)</t>
        </is>
      </c>
      <c r="D190" s="16" t="inlineStr">
        <is>
          <t xml:space="preserve">Kalpataru                                         </t>
        </is>
      </c>
      <c r="E190" s="16" t="inlineStr">
        <is>
          <t>Kalpataru Advay</t>
        </is>
      </c>
      <c r="F190" s="20" t="inlineStr">
        <is>
          <t>Sale</t>
        </is>
      </c>
      <c r="G190" s="20" t="n">
        <v>17897</v>
      </c>
      <c r="H190" s="18" t="n">
        <v>45590</v>
      </c>
      <c r="I190" s="19" t="inlineStr">
        <is>
          <t>Kalpataru Advay</t>
        </is>
      </c>
      <c r="J190" s="19" t="inlineStr">
        <is>
          <t>C</t>
        </is>
      </c>
      <c r="K190" s="16" t="inlineStr">
        <is>
          <t>Kalpataru Limited Authorized OfficerSachin Gh</t>
        </is>
      </c>
      <c r="L190" s="16" t="inlineStr">
        <is>
          <t>- Plot No:-, Mala No:-, Building Name:-, Block No:- 101, Kalpataru Synergy, Santa Cruz East, Mumbai, Maharashtra, Road No:-, Maharashtra, Mumbai.</t>
        </is>
      </c>
      <c r="M190" s="20" t="n">
        <v>400055</v>
      </c>
      <c r="N190" s="20" t="n">
        <v>68</v>
      </c>
      <c r="O190" s="20" t="n">
        <v>400067</v>
      </c>
      <c r="P190" s="16" t="inlineStr">
        <is>
          <t>Kandivali West,Kandivali West,Maharashtra</t>
        </is>
      </c>
      <c r="Q190" s="20" t="n">
        <v>238</v>
      </c>
      <c r="R190" s="20" t="n">
        <v>23</v>
      </c>
      <c r="S190" s="20" t="n">
        <v>38</v>
      </c>
      <c r="T190" s="16" t="inlineStr">
        <is>
          <t>69.51 चौ.मीटर</t>
        </is>
      </c>
      <c r="U190" s="20" t="n">
        <v>748.2</v>
      </c>
      <c r="V190" s="20" t="n">
        <v>748</v>
      </c>
      <c r="W190" s="20" t="n">
        <v>779.85</v>
      </c>
      <c r="X190" s="20" t="n">
        <v>69.48999999999999</v>
      </c>
      <c r="Y190" s="20" t="n">
        <v>2.96</v>
      </c>
      <c r="Z190" s="20">
        <f>ROUND(AB190/U190,0)</f>
        <v/>
      </c>
      <c r="AA190" s="20">
        <f>IFERROR(ROUND(AB190/V190,0),"")</f>
        <v/>
      </c>
      <c r="AB190" s="20" t="n">
        <v>24028100</v>
      </c>
      <c r="AC190" s="20" t="n">
        <v>15710196.084</v>
      </c>
      <c r="AD190" s="20" t="n"/>
      <c r="AE190" s="20" t="inlineStr">
        <is>
          <t>Carpet Area</t>
        </is>
      </c>
      <c r="AF190" s="20" t="n">
        <v>1442000</v>
      </c>
      <c r="AG190" s="20" t="n">
        <v>30000</v>
      </c>
      <c r="AH190" s="16" t="inlineStr">
        <is>
          <t>1)पालिकेचे नाव:मुंबई मनपाइतर वर्णन :, इतर  माहिती:  मुंबई मनपा सदनिका क्रमांक 238,23 वा मजला,सी विंग इमारतीचे नाव- कल्पतरू अद्वय,वझिरा नाका,एक्सर,तालुका बोरिवली,बोरिवली(पश्चिम),मुंबई 400091.(रेरा नं. पी51800077381)इतर माहिती सदनिकाचे क्षेत्रफळ 69.51 चौ.मी. म्हणजेच 748 चौ.फुट कारपेट एरिया व बाल्कनी क्षेत्र 2.96 चौ.मी. म्हणजेच 32 चौ.फुट,सोबत पी 4 लेव्हल वरील एक वाहन पार्किंग सहित,युनिट क्रमांक बी-136 असून,त्याचे एकूण क्षेत्रफळ 147.93 चौ. फुट असून 18.04 फुट लांबी बाय 8.20 फुट रुंदी बाय 7.87 फुट व्हर्टिकल क्लिअरन्स आहे(  (     c.t.s. number : 2 (पार्ट) गाव एक्सर आणि 258/b गाव बोरिवली. ;  )  )</t>
        </is>
      </c>
      <c r="AI190" s="16" t="inlineStr">
        <is>
          <t>1) Name of Municipality: Mumbai Municipal Corporation Details:, Other Information: Mumbai Municipality Flat No. 238, 23rd Floor, C Wing Building Name- Kalpataru Advaya, Vazira Naka, Axar, Taluka Borivali, Borivali (West), Mumbai 400091 . (RERA No.P51800077381) Other Information Flat Area 69.51 Sq. Meter. That means 748 square feet carpet area and balcony area 2.96 square meters. i.e. 32 sq. ft. with one vehicle parking at P4 level, Unit No. B-136, having total area of ​​147.93 sq. ft. ft and vertical clearance is 18.04 ft length, 8.20 ft width and 7.87 ft (( C.T.S. No: 2 (Part) Gram Exar and 258/B Gram Borivali. ; ) )</t>
        </is>
      </c>
      <c r="AJ190" s="20" t="n">
        <v>12794595</v>
      </c>
      <c r="AK190" s="20" t="inlineStr">
        <is>
          <t>Primary</t>
        </is>
      </c>
      <c r="AL190" s="21">
        <f>AB190/10^7</f>
        <v/>
      </c>
      <c r="AM190" s="16">
        <f>TEXT(H190,"mmm-yy")</f>
        <v/>
      </c>
      <c r="AN190" s="16">
        <f>"FY "&amp;TEXT(DATE(YEAR(H190)+(MONTH(H190)&gt;=4),1,1),"yy")</f>
        <v/>
      </c>
      <c r="AO190" s="16">
        <f>"FY "&amp;TEXT(DATE(YEAR(H190)+(MONTH(H190)&gt;=4),1,1),"yy") &amp; " " &amp; CHOOSE(LOOKUP(MONTH(H190),{1,4,7,10},{4,1,2,3}),"Q1","Q2","Q3","Q4")</f>
        <v/>
      </c>
      <c r="AP190" s="16" t="inlineStr">
        <is>
          <t>Kandivali West</t>
        </is>
      </c>
      <c r="AQ190" s="22" t="inlineStr">
        <is>
          <t>Kandivali West</t>
        </is>
      </c>
      <c r="AR190" s="22" t="inlineStr">
        <is>
          <t>Maharashtra</t>
        </is>
      </c>
    </row>
    <row r="191" ht="14.4" customHeight="1">
      <c r="A191" s="16" t="inlineStr">
        <is>
          <t>PM00012_9993</t>
        </is>
      </c>
      <c r="B191" s="16" t="inlineStr">
        <is>
          <t xml:space="preserve">Mumbai              </t>
        </is>
      </c>
      <c r="C191" s="16" t="inlineStr">
        <is>
          <t>Borivali(W)</t>
        </is>
      </c>
      <c r="D191" s="16" t="inlineStr">
        <is>
          <t xml:space="preserve">Kalpataru                                         </t>
        </is>
      </c>
      <c r="E191" s="16" t="inlineStr">
        <is>
          <t>Kalpataru Advay</t>
        </is>
      </c>
      <c r="F191" s="20" t="inlineStr">
        <is>
          <t>Sale</t>
        </is>
      </c>
      <c r="G191" s="20" t="n">
        <v>18920</v>
      </c>
      <c r="H191" s="18" t="n">
        <v>45610</v>
      </c>
      <c r="I191" s="19" t="inlineStr">
        <is>
          <t>Kalpataru Advay</t>
        </is>
      </c>
      <c r="J191" s="19" t="inlineStr">
        <is>
          <t>C</t>
        </is>
      </c>
      <c r="K191" s="16" t="inlineStr">
        <is>
          <t>Authorized Official Signature of Kalpataru Limited</t>
        </is>
      </c>
      <c r="L191" s="16" t="inlineStr">
        <is>
          <t>- Plot No.:-, Mala No.:-, Building Name:-, Block No.:- 101, Kalpataru Synergy, Santa Cruz East, Mumbai , Maharashtra, Road No:- , Maharashtra, Mumbai.</t>
        </is>
      </c>
      <c r="M191" s="20" t="n">
        <v>400055</v>
      </c>
      <c r="N191" s="20" t="n">
        <v>30</v>
      </c>
      <c r="O191" s="20" t="n">
        <v>400103</v>
      </c>
      <c r="P191" s="16" t="inlineStr">
        <is>
          <t>Mandapeshwar,Borivali West,Maharashtra</t>
        </is>
      </c>
      <c r="Q191" s="20" t="n">
        <v>298</v>
      </c>
      <c r="R191" s="20" t="n">
        <v>29</v>
      </c>
      <c r="S191" s="20" t="n">
        <v>98</v>
      </c>
      <c r="T191" s="16" t="inlineStr">
        <is>
          <t>69.51 चौ.मीटर</t>
        </is>
      </c>
      <c r="U191" s="20" t="n">
        <v>748.2</v>
      </c>
      <c r="V191" s="20" t="n">
        <v>748</v>
      </c>
      <c r="W191" s="20" t="n">
        <v>779.85</v>
      </c>
      <c r="X191" s="20" t="n">
        <v>69.48999999999999</v>
      </c>
      <c r="Y191" s="20" t="n">
        <v>2.96</v>
      </c>
      <c r="Z191" s="20">
        <f>ROUND(AB191/U191,0)</f>
        <v/>
      </c>
      <c r="AA191" s="20">
        <f>IFERROR(ROUND(AB191/V191,0),"")</f>
        <v/>
      </c>
      <c r="AB191" s="20" t="n">
        <v>25007000</v>
      </c>
      <c r="AC191" s="20" t="n">
        <v>14341459.8</v>
      </c>
      <c r="AD191" s="20" t="n"/>
      <c r="AE191" s="20" t="inlineStr">
        <is>
          <t>Carpet Area</t>
        </is>
      </c>
      <c r="AF191" s="20" t="n">
        <v>1500500</v>
      </c>
      <c r="AG191" s="20" t="n">
        <v>30000</v>
      </c>
      <c r="AH191" s="16" t="inlineStr">
        <is>
          <t>1)पालिकेचे नाव:मुंबई मनपाइतर वर्णन :, इतर  माहिती:  मुंबई मनपा सदनिका क्रमांक 298,29 वा मजला,सी विंग इमारतीचे नाव- कल्पतरू अद्वय,एक्सर,वझिरा नाका,तालुका बोरिवली,बोरिवली(पश्चिम),मुंबई 400091.(रेरा नं. पी51800077381)इतर माहिती सदनिकाचे क्षेत्रफळ 69.51 चौ.मी. म्हणजेच 748 चौ.फुट कारपेट एरिया व बाल्कनी(ओपन)क्षेत्र 2.96 चौ.मी. म्हणजेच 32 चौ.फुट सोबत पी4 लेव्हल वरील एक वाहन पार्किंग सहित. युनिट क्रमांक बी138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91" s="16" t="inlineStr">
        <is>
          <t>1) Name of Municipality: Mumbai Municipal Corporation Details:, Other Information: Mumbai Municipality Flat No. 298, 29th Floor, C Wing Building Name- Kalpataru Advaya, Axar, Vazira Naka, Taluka Borivali, Borivali (West), Mumbai 400091 . (RERA No.P51800077381)Other Information Flat area 69.51 sq.m. That means 748 square feet carpet area and balcony (open) area 2.96 square meters. That is 32 sq ft with one vehicle parking at P4 level. Unit number is B138, its total area is 147.93 sq. Feet and vertical clearance is 18.04 ft in length, 8.20 ft in width and 7.87 ft.</t>
        </is>
      </c>
      <c r="AJ191" s="20" t="n">
        <v>12884298</v>
      </c>
      <c r="AK191" s="20" t="inlineStr">
        <is>
          <t>Primary</t>
        </is>
      </c>
      <c r="AL191" s="21">
        <f>AB191/10^7</f>
        <v/>
      </c>
      <c r="AM191" s="16">
        <f>TEXT(H191,"mmm-yy")</f>
        <v/>
      </c>
      <c r="AN191" s="16">
        <f>"FY "&amp;TEXT(DATE(YEAR(H191)+(MONTH(H191)&gt;=4),1,1),"yy")</f>
        <v/>
      </c>
      <c r="AO191" s="16">
        <f>"FY "&amp;TEXT(DATE(YEAR(H191)+(MONTH(H191)&gt;=4),1,1),"yy") &amp; " " &amp; CHOOSE(LOOKUP(MONTH(H191),{1,4,7,10},{4,1,2,3}),"Q1","Q2","Q3","Q4")</f>
        <v/>
      </c>
      <c r="AP191" s="16" t="inlineStr">
        <is>
          <t>Mandapeshwar</t>
        </is>
      </c>
      <c r="AQ191" s="22" t="inlineStr">
        <is>
          <t>Borivali West</t>
        </is>
      </c>
      <c r="AR191" s="22" t="inlineStr">
        <is>
          <t>Maharashtra</t>
        </is>
      </c>
    </row>
    <row r="192" ht="14.4" customHeight="1">
      <c r="A192" s="16" t="inlineStr">
        <is>
          <t>PM00012_9993</t>
        </is>
      </c>
      <c r="B192" s="16" t="inlineStr">
        <is>
          <t xml:space="preserve">Mumbai              </t>
        </is>
      </c>
      <c r="C192" s="16" t="inlineStr">
        <is>
          <t>Borivali(W)</t>
        </is>
      </c>
      <c r="D192" s="16" t="inlineStr">
        <is>
          <t xml:space="preserve">Kalpataru                                         </t>
        </is>
      </c>
      <c r="E192" s="16" t="inlineStr">
        <is>
          <t>Kalpataru Advay</t>
        </is>
      </c>
      <c r="F192" s="20" t="inlineStr">
        <is>
          <t>Sale</t>
        </is>
      </c>
      <c r="G192" s="20" t="n">
        <v>13939</v>
      </c>
      <c r="H192" s="18" t="n">
        <v>45610</v>
      </c>
      <c r="I192" s="19" t="inlineStr">
        <is>
          <t>Kalpataru Advay</t>
        </is>
      </c>
      <c r="J192" s="19" t="inlineStr">
        <is>
          <t>C</t>
        </is>
      </c>
      <c r="K192" s="16" t="inlineStr">
        <is>
          <t>Sachin Gh</t>
        </is>
      </c>
      <c r="L192" s="16" t="inlineStr">
        <is>
          <t>Plot No., Mala No., Building Name: 101, Kalpataru Synergy, Santa Cruz East, Mumbai, Maharashtra, Block No. :- , Road No. :-, Maharashtra, Mumbai.</t>
        </is>
      </c>
      <c r="M192" s="20" t="n">
        <v>400055</v>
      </c>
      <c r="N192" s="20" t="n">
        <v>34</v>
      </c>
      <c r="O192" s="20" t="n">
        <v>400091</v>
      </c>
      <c r="P192" s="16" t="inlineStr">
        <is>
          <t>Borivali,Borivali West,Maharashtra</t>
        </is>
      </c>
      <c r="Q192" s="23" t="n">
        <v>307</v>
      </c>
      <c r="R192" s="20" t="n">
        <v>30</v>
      </c>
      <c r="S192" s="20" t="n">
        <v>7</v>
      </c>
      <c r="T192" s="16" t="inlineStr">
        <is>
          <t>69.51 चौ.मीटर</t>
        </is>
      </c>
      <c r="U192" s="20" t="n">
        <v>748.2</v>
      </c>
      <c r="V192" s="20" t="n">
        <v>748</v>
      </c>
      <c r="W192" s="20" t="n">
        <v>779.85</v>
      </c>
      <c r="X192" s="20" t="n">
        <v>69.48999999999999</v>
      </c>
      <c r="Y192" s="20" t="n">
        <v>2.96</v>
      </c>
      <c r="Z192" s="20">
        <f>ROUND(AB192/U192,0)</f>
        <v/>
      </c>
      <c r="AA192" s="20">
        <f>IFERROR(ROUND(AB192/V192,0),"")</f>
        <v/>
      </c>
      <c r="AB192" s="20" t="n">
        <v>22858536</v>
      </c>
      <c r="AC192" s="20" t="n">
        <v>16368578.787</v>
      </c>
      <c r="AD192" s="20" t="n"/>
      <c r="AE192" s="20" t="inlineStr">
        <is>
          <t>Carpet Area</t>
        </is>
      </c>
      <c r="AF192" s="20" t="n">
        <v>1372000</v>
      </c>
      <c r="AG192" s="20" t="n">
        <v>30000</v>
      </c>
      <c r="AH192" s="16" t="inlineStr">
        <is>
          <t>1)पालिकेचे नाव:मुंबई मनपाइतर वर्णन :, इतर  माहिती:  मुंबई मनपा सदनिका क्रमांक 307,30 वा मजला,सी विंग इमारतीचे नाव- कल्पतरू अद्वय,वझिरा नाका,एक्सर,तालुका बोरिवली,बोरिवली(पश्चिम),मुंबई 400091.(रेरा नं. पी51800077381)इतर माहिती सदनिकाचे क्षेत्रफळ 69.51 चौ.मी. म्हणजेच 748 चौ.फुट कारपेट एरिया व बाल्कनी क्षेत्र 2.96 चौ.मी. म्हणजेच 32 चौ.फुट सोबत पी 4 लेव्हल वरील एक वाहन पार्किंग सहित. पार्किंग युनिट क्रमांक बी 139 असून,त्याचे एकूण क्षेत्रफळ 147.93 चौ. फुट असून 18.04 फुट लांबी बाय 8.20 फुट रुंदी बाय 7.87 फुट व्हर्टिकल क्लिअरन्स.(  (     c.t.s. number : सी.टी.एस नं 2 (पार्ट) गाव एक्सर आणि 258/b गाव बोरिवली ;  )  )</t>
        </is>
      </c>
      <c r="AI192" s="16" t="inlineStr">
        <is>
          <t>1)Name of Municipality: Mumbai Municipal Details:, Other Information: Mumbai Building No. 307, 30th Floor, C Wing Building Name- Kalpataru Adve, Vazira Naka, Axar, Taluk Borivali, Borivali (West), Mumbai 400091. .P51800077381) Other Information Flat area 69.51 sq.m. That means 748 square feet carpet area and balcony area 2.96 square meters. That is 32 sq ft with one vehicle parking at P4 level. Parking unit number is B 139, its total area is 147.93 square meters. Feet and Vertical Clearance There is a vertical clearance of 18.04 ft x 8.20 ft x 8.20 ft x 7.87 ft.</t>
        </is>
      </c>
      <c r="AJ192" s="20" t="n">
        <v>12882963</v>
      </c>
      <c r="AK192" s="20" t="inlineStr">
        <is>
          <t>Primary</t>
        </is>
      </c>
      <c r="AL192" s="21">
        <f>AB192/10^7</f>
        <v/>
      </c>
      <c r="AM192" s="16">
        <f>TEXT(H192,"mmm-yy")</f>
        <v/>
      </c>
      <c r="AN192" s="16">
        <f>"FY "&amp;TEXT(DATE(YEAR(H192)+(MONTH(H192)&gt;=4),1,1),"yy")</f>
        <v/>
      </c>
      <c r="AO192" s="16">
        <f>"FY "&amp;TEXT(DATE(YEAR(H192)+(MONTH(H192)&gt;=4),1,1),"yy") &amp; " " &amp; CHOOSE(LOOKUP(MONTH(H192),{1,4,7,10},{4,1,2,3}),"Q1","Q2","Q3","Q4")</f>
        <v/>
      </c>
      <c r="AP192" s="16" t="inlineStr">
        <is>
          <t>Borivali</t>
        </is>
      </c>
      <c r="AQ192" s="22" t="inlineStr">
        <is>
          <t>Borivali West</t>
        </is>
      </c>
      <c r="AR192" s="22" t="inlineStr">
        <is>
          <t>Maharashtra</t>
        </is>
      </c>
    </row>
    <row r="193" ht="14.4" customHeight="1">
      <c r="A193" s="16" t="inlineStr">
        <is>
          <t>PM00012_9993</t>
        </is>
      </c>
      <c r="B193" s="16" t="inlineStr">
        <is>
          <t xml:space="preserve">Mumbai              </t>
        </is>
      </c>
      <c r="C193" s="16" t="inlineStr">
        <is>
          <t>Borivali(W)</t>
        </is>
      </c>
      <c r="D193" s="16" t="inlineStr">
        <is>
          <t xml:space="preserve">Kalpataru                                         </t>
        </is>
      </c>
      <c r="E193" s="16" t="inlineStr">
        <is>
          <t>Kalpataru Advay</t>
        </is>
      </c>
      <c r="F193" s="20" t="inlineStr">
        <is>
          <t>Sale</t>
        </is>
      </c>
      <c r="G193" s="20" t="n">
        <v>13940</v>
      </c>
      <c r="H193" s="18" t="n">
        <v>45610</v>
      </c>
      <c r="I193" s="19" t="inlineStr">
        <is>
          <t>Kalpataru Advay</t>
        </is>
      </c>
      <c r="J193" s="19" t="inlineStr">
        <is>
          <t>C</t>
        </is>
      </c>
      <c r="K193" s="16" t="inlineStr">
        <is>
          <t>Sachin Ganeshi</t>
        </is>
      </c>
      <c r="L193" s="16" t="inlineStr">
        <is>
          <t>-Plot No:-, Mala No:-, Building Name:-101, Kalpataru Synergy, Santa Cruz East, Mumbai, Maharashtra 400055, Block No. :-, Road No. :-, Maharashtra, Mumbai.</t>
        </is>
      </c>
      <c r="M193" s="20" t="n">
        <v>400055</v>
      </c>
      <c r="N193" s="20" t="n">
        <v>34</v>
      </c>
      <c r="O193" s="20" t="n">
        <v>400091</v>
      </c>
      <c r="P193" s="16" t="inlineStr">
        <is>
          <t>Borivali,Borivali West,Maharashtra</t>
        </is>
      </c>
      <c r="Q193" s="23" t="n">
        <v>308</v>
      </c>
      <c r="R193" s="20" t="n">
        <v>30</v>
      </c>
      <c r="S193" s="20" t="n">
        <v>8</v>
      </c>
      <c r="T193" s="16" t="inlineStr">
        <is>
          <t>69.51 चौ.मीटर</t>
        </is>
      </c>
      <c r="U193" s="20" t="n">
        <v>748.2</v>
      </c>
      <c r="V193" s="20" t="n">
        <v>748</v>
      </c>
      <c r="W193" s="20" t="n">
        <v>779.85</v>
      </c>
      <c r="X193" s="20" t="n">
        <v>69.48999999999999</v>
      </c>
      <c r="Y193" s="20" t="n">
        <v>2.96</v>
      </c>
      <c r="Z193" s="20">
        <f>ROUND(AB193/U193,0)</f>
        <v/>
      </c>
      <c r="AA193" s="20">
        <f>IFERROR(ROUND(AB193/V193,0),"")</f>
        <v/>
      </c>
      <c r="AB193" s="20" t="n">
        <v>22858536</v>
      </c>
      <c r="AC193" s="20" t="n">
        <v>16368578.787</v>
      </c>
      <c r="AD193" s="20" t="n"/>
      <c r="AE193" s="20" t="inlineStr">
        <is>
          <t>Carpet Area</t>
        </is>
      </c>
      <c r="AF193" s="20" t="n">
        <v>1372000</v>
      </c>
      <c r="AG193" s="20" t="n">
        <v>30000</v>
      </c>
      <c r="AH193" s="16" t="inlineStr">
        <is>
          <t>1)पालिकेचे नाव:मुंबई मनपाइतर वर्णन :, इतर  माहिती:  मुंबई मनपा सदनिका क्रमांक 308,30 वा मजला,सी विंग इमारतीचे नाव- कल्पतरू अद्वय,वझिरा नाका,एक्सर,तालुका बोरिवली,बोरिवली(पश्चिम),मुंबई 400091.(रेरा नं. पी51800077381)इतर माहिती सदनिकाचे क्षेत्रफळ 69.51 चौ.मी. म्हणजेच 748 चौ.फुट कारपेट एरिया व बाल्कनी क्षेत्र 2.96 चौ.मी. म्हणजेच 32 चौ.फुट सोबत पी 4 लेव्हल वरील एक वाहन पार्किंग सहित. पार्किंग युनिट क्रमांक बी 140 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93" s="16" t="inlineStr">
        <is>
          <t>1) Name of Municipality: Mumbai Municipal Details:, Other Information: Mumbai Municipal Building No. 308, 30th Floor, C Wing Building Name- Kalptur Advoy, Vazira Naka, Axar, Taluk Borivali, Borivali (West), Mumbai 400091. .P51800077381) Other Information Flat area 69.51 sq.m. That means 748 square feet carpet area and balcony area 2.96 square meters. That is 32 sq ft with one vehicle parking at P4 level. Parking unit number is B140, its total area is 147.93 square meters. ft and vertical clearance is 18.04 ft in length, 8.20 ft in width and 7.87 ft.</t>
        </is>
      </c>
      <c r="AJ193" s="20" t="n">
        <v>12882807</v>
      </c>
      <c r="AK193" s="20" t="inlineStr">
        <is>
          <t>Primary</t>
        </is>
      </c>
      <c r="AL193" s="21">
        <f>AB193/10^7</f>
        <v/>
      </c>
      <c r="AM193" s="16">
        <f>TEXT(H193,"mmm-yy")</f>
        <v/>
      </c>
      <c r="AN193" s="16">
        <f>"FY "&amp;TEXT(DATE(YEAR(H193)+(MONTH(H193)&gt;=4),1,1),"yy")</f>
        <v/>
      </c>
      <c r="AO193" s="16">
        <f>"FY "&amp;TEXT(DATE(YEAR(H193)+(MONTH(H193)&gt;=4),1,1),"yy") &amp; " " &amp; CHOOSE(LOOKUP(MONTH(H193),{1,4,7,10},{4,1,2,3}),"Q1","Q2","Q3","Q4")</f>
        <v/>
      </c>
      <c r="AP193" s="16" t="inlineStr">
        <is>
          <t>Borivali</t>
        </is>
      </c>
      <c r="AQ193" s="22" t="inlineStr">
        <is>
          <t>Borivali West</t>
        </is>
      </c>
      <c r="AR193" s="22" t="inlineStr">
        <is>
          <t>Maharashtra</t>
        </is>
      </c>
    </row>
    <row r="194" ht="14.4" customHeight="1">
      <c r="A194" s="16" t="inlineStr">
        <is>
          <t>PM00012_9993</t>
        </is>
      </c>
      <c r="B194" s="16" t="inlineStr">
        <is>
          <t xml:space="preserve">Mumbai              </t>
        </is>
      </c>
      <c r="C194" s="16" t="inlineStr">
        <is>
          <t>Borivali(W)</t>
        </is>
      </c>
      <c r="D194" s="16" t="inlineStr">
        <is>
          <t xml:space="preserve">Kalpataru                                         </t>
        </is>
      </c>
      <c r="E194" s="16" t="inlineStr">
        <is>
          <t>Kalpataru Advay</t>
        </is>
      </c>
      <c r="F194" s="20" t="inlineStr">
        <is>
          <t>Sale</t>
        </is>
      </c>
      <c r="G194" s="20" t="n">
        <v>5769</v>
      </c>
      <c r="H194" s="18" t="n">
        <v>45758</v>
      </c>
      <c r="I194" s="19" t="inlineStr">
        <is>
          <t>Kalpataru Advay</t>
        </is>
      </c>
      <c r="J194" s="19" t="inlineStr">
        <is>
          <t>C</t>
        </is>
      </c>
      <c r="K194" s="16" t="n"/>
      <c r="L194" s="16" t="n"/>
      <c r="M194" s="20" t="n">
        <v>400055</v>
      </c>
      <c r="N194" s="20" t="n">
        <v>54</v>
      </c>
      <c r="O194" s="20" t="n">
        <v>400042</v>
      </c>
      <c r="P194" s="16" t="inlineStr">
        <is>
          <t>Bhandup East,Mumbai,Maharashtra</t>
        </is>
      </c>
      <c r="Q194" s="23" t="n">
        <v>317</v>
      </c>
      <c r="R194" s="20" t="n">
        <v>31</v>
      </c>
      <c r="S194" s="20" t="n">
        <v>17</v>
      </c>
      <c r="T194" s="16" t="inlineStr">
        <is>
          <t>69.51 चौ.मीटर</t>
        </is>
      </c>
      <c r="U194" s="20" t="n">
        <v>748.2</v>
      </c>
      <c r="V194" s="20" t="n">
        <v>748</v>
      </c>
      <c r="W194" s="20" t="n">
        <v>779.85</v>
      </c>
      <c r="X194" s="20" t="n">
        <v>69.48999999999999</v>
      </c>
      <c r="Y194" s="20" t="n">
        <v>2.96</v>
      </c>
      <c r="Z194" s="20">
        <f>ROUND(AB194/U194,0)</f>
        <v/>
      </c>
      <c r="AA194" s="20">
        <f>IFERROR(ROUND(AB194/V194,0),"")</f>
        <v/>
      </c>
      <c r="AB194" s="20" t="n">
        <v>25592270</v>
      </c>
      <c r="AC194" s="20" t="n">
        <v>16368165.847</v>
      </c>
      <c r="AD194" s="20" t="n"/>
      <c r="AE194" s="20" t="inlineStr">
        <is>
          <t>Carpet Area</t>
        </is>
      </c>
      <c r="AF194" s="20" t="n">
        <v>1536000</v>
      </c>
      <c r="AG194" s="20" t="n">
        <v>30000</v>
      </c>
      <c r="AH194" s="16" t="inlineStr">
        <is>
          <t>1)पालिकेचे नाव:मुंबई मनपाइतर वर्णन :, इतर  माहिती:  मुंबई मनपा सदनिका क्रमांक 317,एकतीसावा हॅबिटेबल मजला,सी विंग इमारतीचे नाव- कल्पतरू अद्वय,वझिरा नाका,एक्सर,तालुका बोरिवली,बोरिवली(पश्चिम),मुंबई 400091.(रेरा नं. पी51800077381)इतर माहिती सदनिकाचे क्षेत्रफळ 69.51 चौ.मी. म्हणजेच 748 चौ.फुट(रेरा)कारपेट एरिया व बाल्कनी(ओपन)क्षेत्र 2.96 चौ.मी. म्हणजेच 32 चौ.फुट सोबत पी4 लेव्हल वरील एक वाहन पार्किंग सहित. पार्किंग युनिट क्रमांक बी141 असून,त्याचे एकूण क्षेत्रफळ 147.93 चौ. फुट असून 18.04 फुट लांबी बाय 8.20 फुट रुंदी बाय 7.87 फुट व्हर्टिकल क्लिअरन्स आहे.(  (     survey number : सी.टी.एस नं 2 (पार्ट) गाव एक्सर आणि 258/b गाव बोरिवली. ;  )  )</t>
        </is>
      </c>
      <c r="AI194" s="16" t="inlineStr">
        <is>
          <t>1)पालिकेचे नाव:मुंबई मनपाइतर वर्णन :, इतर  माहिती:  मुंबई मनपा सदनिका क्रमांक 317,एकतीसावा हॅबिटेबल मजला,सी विंग इमारतीचे नाव- कल्पतरू अद्वय,वझिरा नाका,एक्सर,तालुका बोरिवली,बोरिवली(पश्चिम),मुंबई 400091.(रेरा नं. पी51800077381)इतर माहिती सदनिकाचे क्षेत्रफळ 69.51 चौ.मी. म्हणजेच 748 चौ.फुट(रेरा)कारपेट एरिया व बाल्कनी(ओपन)क्षेत्र 2.96 चौ.मी. म्हणजेच 32 चौ.फुट सोबत पी4 लेव्हल वरील एक वाहन पार्किंग सहित. पार्किंग युनिट क्रमांक बी141 असून,त्याचे एकूण क्षेत्रफळ 147.93 चौ. फुट असून 18.04 फुट लांबी बाय 8.20 फुट रुंदी बाय 7.87 फुट व्हर्टिकल क्लिअरन्स आहे.(  (     survey number : सी.टी.एस नं 2 (पार्ट) गाव एक्सर आणि 258/b गाव बोरिवली. ;  )  )</t>
        </is>
      </c>
      <c r="AJ194" s="20" t="n">
        <v>13311800</v>
      </c>
      <c r="AK194" s="20" t="inlineStr">
        <is>
          <t>Primary</t>
        </is>
      </c>
      <c r="AL194" s="21">
        <f>AB194/10^7</f>
        <v/>
      </c>
      <c r="AM194" s="16">
        <f>TEXT(H194,"mmm-yy")</f>
        <v/>
      </c>
      <c r="AN194" s="16">
        <f>"FY "&amp;TEXT(DATE(YEAR(H194)+(MONTH(H194)&gt;=4),1,1),"yy")</f>
        <v/>
      </c>
      <c r="AO194" s="16">
        <f>"FY "&amp;TEXT(DATE(YEAR(H194)+(MONTH(H194)&gt;=4),1,1),"yy") &amp; " " &amp; CHOOSE(LOOKUP(MONTH(H194),{1,4,7,10},{4,1,2,3}),"Q1","Q2","Q3","Q4")</f>
        <v/>
      </c>
      <c r="AP194" s="16" t="inlineStr">
        <is>
          <t>Bhandup East</t>
        </is>
      </c>
      <c r="AQ194" s="22" t="inlineStr">
        <is>
          <t>Mumbai</t>
        </is>
      </c>
      <c r="AR194" s="22" t="inlineStr">
        <is>
          <t>Maharashtra</t>
        </is>
      </c>
    </row>
    <row r="195" ht="14.4" customHeight="1">
      <c r="A195" s="16" t="inlineStr">
        <is>
          <t>PM00012_9993</t>
        </is>
      </c>
      <c r="B195" s="16" t="inlineStr">
        <is>
          <t xml:space="preserve">Mumbai              </t>
        </is>
      </c>
      <c r="C195" s="16" t="inlineStr">
        <is>
          <t>Borivali(W)</t>
        </is>
      </c>
      <c r="D195" s="16" t="inlineStr">
        <is>
          <t xml:space="preserve">Kalpataru                                         </t>
        </is>
      </c>
      <c r="E195" s="16" t="inlineStr">
        <is>
          <t>Kalpataru Advay</t>
        </is>
      </c>
      <c r="F195" s="20" t="inlineStr">
        <is>
          <t>Sale</t>
        </is>
      </c>
      <c r="G195" s="20" t="n">
        <v>17</v>
      </c>
      <c r="H195" s="18" t="n">
        <v>45672</v>
      </c>
      <c r="I195" s="19" t="inlineStr">
        <is>
          <t>Kalpataru Advay</t>
        </is>
      </c>
      <c r="J195" s="19" t="inlineStr">
        <is>
          <t>C</t>
        </is>
      </c>
      <c r="K195" s="16" t="inlineStr">
        <is>
          <t>Authorized Official Signature of Kalpataru Limited</t>
        </is>
      </c>
      <c r="L195" s="16" t="inlineStr">
        <is>
          <t>- Plot No.:-, Mala No.:-, Building Name:-, Block No.:- 101, Kalpataru Synergy, Santa Cruz East, Mumbai , Maharashtra, Road No:- , Maharashtra, Mumbai.</t>
        </is>
      </c>
      <c r="M195" s="20" t="n">
        <v>400055</v>
      </c>
      <c r="N195" s="20" t="n">
        <v>48</v>
      </c>
      <c r="O195" s="20" t="n">
        <v>400092</v>
      </c>
      <c r="P195" s="16" t="inlineStr">
        <is>
          <t>Borivali West,Borivali West,Maharashtra</t>
        </is>
      </c>
      <c r="Q195" s="23" t="n">
        <v>318</v>
      </c>
      <c r="R195" s="20" t="n">
        <v>31</v>
      </c>
      <c r="S195" s="20" t="n">
        <v>18</v>
      </c>
      <c r="T195" s="16" t="inlineStr">
        <is>
          <t>69.51 चौ.मीटर</t>
        </is>
      </c>
      <c r="U195" s="20" t="n">
        <v>748.2</v>
      </c>
      <c r="V195" s="20" t="n">
        <v>748</v>
      </c>
      <c r="W195" s="20" t="n">
        <v>779.85</v>
      </c>
      <c r="X195" s="20" t="n">
        <v>69.48999999999999</v>
      </c>
      <c r="Y195" s="20" t="n">
        <v>2.96</v>
      </c>
      <c r="Z195" s="20">
        <f>ROUND(AB195/U195,0)</f>
        <v/>
      </c>
      <c r="AA195" s="20">
        <f>IFERROR(ROUND(AB195/V195,0),"")</f>
        <v/>
      </c>
      <c r="AB195" s="20" t="n">
        <v>24663603</v>
      </c>
      <c r="AC195" s="20" t="n">
        <v>16368578.787</v>
      </c>
      <c r="AD195" s="20" t="n"/>
      <c r="AE195" s="20" t="inlineStr">
        <is>
          <t>Carpet Area</t>
        </is>
      </c>
      <c r="AF195" s="20" t="n">
        <v>1480000</v>
      </c>
      <c r="AG195" s="20" t="n">
        <v>30000</v>
      </c>
      <c r="AH195" s="16" t="inlineStr">
        <is>
          <t>1)पालिकेचे नाव:मुंबई मनपाइतर वर्णन :, इतर  माहिती:  मुंबई मनपा सदनिका क्रमांक 318,31 वा मजला,सी विंग इमारतीचे नाव- कल्पतरू अद्वय,एक्सर,वझिरा नाका,तालुका बोरिवली,बोरिवली(पश्चिम),मुंबई 400091.(रेरा नं. पी51800077381)इतर माहिती सदनिकाचे क्षेत्रफळ 69.51 चौ.मी. म्हणजेच 748 चौ.फुट कारपेट एरिया व बाल्कनी(ओपन)क्षेत्र 2.96 चौ.मी. म्हणजेच 32 चौ.फुट सोबत पी4 लेव्हल वरील एक वाहन पार्किंग सहित. पार्किंग युनिट क्रमांक बी142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95" s="16" t="inlineStr">
        <is>
          <t>1) Name of Municipality: Mumbai Municipal Corporation Details:, Other Information: Mumbai Municipal Building No. 318, 31st Floor, C Wing Building Name- Kalpataru Adve, Axar, Vazira Naka, Taluk Borivali, Borivali (West), Mumbai 400091. (RERA No.P51800077381)Other Information Flat area 69.51 sq.m. That means 748 square feet carpet area and balcony (open) area 2.96 square meters. That is 32 sq ft with one vehicle parking at P4 level. Parking unit number is B142, its total area is 147.93 square meters. Feet and vertical clearance is 18.04 feet in length, 8.20 feet in width and 7.87 feet.</t>
        </is>
      </c>
      <c r="AJ195" s="20" t="n">
        <v>13054553</v>
      </c>
      <c r="AK195" s="20" t="inlineStr">
        <is>
          <t>Primary</t>
        </is>
      </c>
      <c r="AL195" s="21">
        <f>AB195/10^7</f>
        <v/>
      </c>
      <c r="AM195" s="16">
        <f>TEXT(H195,"mmm-yy")</f>
        <v/>
      </c>
      <c r="AN195" s="16">
        <f>"FY "&amp;TEXT(DATE(YEAR(H195)+(MONTH(H195)&gt;=4),1,1),"yy")</f>
        <v/>
      </c>
      <c r="AO195" s="16">
        <f>"FY "&amp;TEXT(DATE(YEAR(H195)+(MONTH(H195)&gt;=4),1,1),"yy") &amp; " " &amp; CHOOSE(LOOKUP(MONTH(H195),{1,4,7,10},{4,1,2,3}),"Q1","Q2","Q3","Q4")</f>
        <v/>
      </c>
      <c r="AP195" s="16" t="inlineStr">
        <is>
          <t>Borivali West</t>
        </is>
      </c>
      <c r="AQ195" s="22" t="inlineStr">
        <is>
          <t>Borivali West</t>
        </is>
      </c>
      <c r="AR195" s="22" t="inlineStr">
        <is>
          <t>Maharashtra</t>
        </is>
      </c>
    </row>
    <row r="196" ht="14.4" customHeight="1">
      <c r="A196" s="16" t="inlineStr">
        <is>
          <t>PM00012_9993</t>
        </is>
      </c>
      <c r="B196" s="16" t="inlineStr">
        <is>
          <t xml:space="preserve">Mumbai              </t>
        </is>
      </c>
      <c r="C196" s="16" t="inlineStr">
        <is>
          <t>Borivali(W)</t>
        </is>
      </c>
      <c r="D196" s="16" t="inlineStr">
        <is>
          <t xml:space="preserve">Kalpataru                                         </t>
        </is>
      </c>
      <c r="E196" s="16" t="inlineStr">
        <is>
          <t>Kalpataru Advay</t>
        </is>
      </c>
      <c r="F196" s="20" t="inlineStr">
        <is>
          <t>Sale</t>
        </is>
      </c>
      <c r="G196" s="20" t="n">
        <v>9566</v>
      </c>
      <c r="H196" s="18" t="n">
        <v>45814</v>
      </c>
      <c r="I196" s="19" t="inlineStr">
        <is>
          <t>Kalpataru Advay</t>
        </is>
      </c>
      <c r="J196" s="19" t="inlineStr">
        <is>
          <t>C</t>
        </is>
      </c>
      <c r="K196" s="16" t="n"/>
      <c r="L196" s="16" t="n"/>
      <c r="M196" s="20" t="n">
        <v>400055</v>
      </c>
      <c r="N196" s="20" t="n">
        <v>66</v>
      </c>
      <c r="O196" s="20" t="n">
        <v>400103</v>
      </c>
      <c r="P196" s="16" t="inlineStr">
        <is>
          <t>Mandapeshwar,Borivali West,Maharashtra</t>
        </is>
      </c>
      <c r="Q196" s="23" t="n">
        <v>327</v>
      </c>
      <c r="R196" s="20" t="n">
        <v>32</v>
      </c>
      <c r="S196" s="20" t="n">
        <v>27</v>
      </c>
      <c r="T196" s="16" t="inlineStr">
        <is>
          <t>69.51 चौ.मीटर</t>
        </is>
      </c>
      <c r="U196" s="20" t="n">
        <v>748.2</v>
      </c>
      <c r="V196" s="20" t="n">
        <v>748</v>
      </c>
      <c r="W196" s="20" t="n">
        <v>779.85</v>
      </c>
      <c r="X196" s="20" t="n">
        <v>69.48999999999999</v>
      </c>
      <c r="Y196" s="20" t="n">
        <v>2.96</v>
      </c>
      <c r="Z196" s="20">
        <f>ROUND(AB196/U196,0)</f>
        <v/>
      </c>
      <c r="AA196" s="20">
        <f>IFERROR(ROUND(AB196/V196,0),"")</f>
        <v/>
      </c>
      <c r="AB196" s="20" t="n">
        <v>24830377</v>
      </c>
      <c r="AC196" s="20" t="n">
        <v>18004809.53</v>
      </c>
      <c r="AD196" s="20" t="n"/>
      <c r="AE196" s="20" t="inlineStr">
        <is>
          <t>Carpet Area</t>
        </is>
      </c>
      <c r="AF196" s="20" t="n">
        <v>1490000</v>
      </c>
      <c r="AG196" s="20" t="n">
        <v>30000</v>
      </c>
      <c r="AH196" s="16" t="inlineStr">
        <is>
          <t>1)पालिकेचे नाव:mumbai ma.na.pa. इतर वर्णन :, इतर  माहिती:  मुंबई मनपा सदनिका क्रमांक 327,32 वा हॅबिटेबल मजला,सी विंग इमारतीचे नाव- कल्पतरू अद्वय,एक्सर,वझिरा नाका,तालुका बोरिवली,बोरिवली(पश्चिम),मुंबई 400091.(रेरा नं. पी51800077381)इतर माहिती सदनिकाचे क्षेत्रफळ 69.51 चौ.मी. म्हणजेच 748 चौ.फुट रेरा कारपेट एरिया व बाल्कनी(ओपन)क्षेत्र 2.96 चौ.मी. म्हणजेच 32 चौ.फुट सोबत पी4 लेव्हल वरील एक वाहन पार्किंग सहित. पार्किंग युनिट क्रमांक बी 143 असून,त्याचे एकूण क्षेत्रफळ 147.93 चौ. फुट असून 18.04 फुट लांबी बाय 8.20 फुट रुंदी बाय 7.87 फुट व्हर्टिकल क्लिअरन्स आहे.(  (     c.t.s. number : 2 (पार्ट) गाव एक्सर आणि 258/बी गाव बोरिवली ;  )  )</t>
        </is>
      </c>
      <c r="AI196" s="16" t="inlineStr">
        <is>
          <t>1)पालिकेचे नाव:mumbai ma.na.pa. इतर वर्णन :, इतर  माहिती:  मुंबई मनपा सदनिका क्रमांक 327,32 वा हॅबिटेबल मजला,सी विंग इमारतीचे नाव- कल्पतरू अद्वय,एक्सर,वझिरा नाका,तालुका बोरिवली,बोरिवली(पश्चिम),मुंबई 400091.(रेरा नं. पी51800077381)इतर माहिती सदनिकाचे क्षेत्रफळ 69.51 चौ.मी. म्हणजेच 748 चौ.फुट रेरा कारपेट एरिया व बाल्कनी(ओपन)क्षेत्र 2.96 चौ.मी. म्हणजेच 32 चौ.फुट सोबत पी4 लेव्हल वरील एक वाहन पार्किंग सहित. पार्किंग युनिट क्रमांक बी 143 असून,त्याचे एकूण क्षेत्रफळ 147.93 चौ. फुट असून 18.04 फुट लांबी बाय 8.20 फुट रुंदी बाय 7.87 फुट व्हर्टिकल क्लिअरन्स आहे.(  (     c.t.s. number : 2 (पार्ट) गाव एक्सर आणि 258/बी गाव बोरिवली ;  )  )</t>
        </is>
      </c>
      <c r="AJ196" s="20" t="n">
        <v>13486988</v>
      </c>
      <c r="AK196" s="20" t="inlineStr">
        <is>
          <t>Primary</t>
        </is>
      </c>
      <c r="AL196" s="21">
        <f>AB196/10^7</f>
        <v/>
      </c>
      <c r="AM196" s="16">
        <f>TEXT(H196,"mmm-yy")</f>
        <v/>
      </c>
      <c r="AN196" s="16">
        <f>"FY "&amp;TEXT(DATE(YEAR(H196)+(MONTH(H196)&gt;=4),1,1),"yy")</f>
        <v/>
      </c>
      <c r="AO196" s="16">
        <f>"FY "&amp;TEXT(DATE(YEAR(H196)+(MONTH(H196)&gt;=4),1,1),"yy") &amp; " " &amp; CHOOSE(LOOKUP(MONTH(H196),{1,4,7,10},{4,1,2,3}),"Q1","Q2","Q3","Q4")</f>
        <v/>
      </c>
      <c r="AP196" s="16" t="inlineStr">
        <is>
          <t>Mandapeshwar</t>
        </is>
      </c>
      <c r="AQ196" s="22" t="inlineStr">
        <is>
          <t>Borivali West</t>
        </is>
      </c>
      <c r="AR196" s="22" t="inlineStr">
        <is>
          <t>Maharashtra</t>
        </is>
      </c>
    </row>
    <row r="197" ht="14.4" customHeight="1">
      <c r="A197" s="16" t="inlineStr">
        <is>
          <t>PM00012_9993</t>
        </is>
      </c>
      <c r="B197" s="16" t="inlineStr">
        <is>
          <t xml:space="preserve">Mumbai              </t>
        </is>
      </c>
      <c r="C197" s="16" t="inlineStr">
        <is>
          <t>Borivali(W)</t>
        </is>
      </c>
      <c r="D197" s="16" t="inlineStr">
        <is>
          <t xml:space="preserve">Kalpataru                                         </t>
        </is>
      </c>
      <c r="E197" s="16" t="inlineStr">
        <is>
          <t>Kalpataru Advay</t>
        </is>
      </c>
      <c r="F197" s="20" t="inlineStr">
        <is>
          <t>Sale</t>
        </is>
      </c>
      <c r="G197" s="20" t="n">
        <v>9567</v>
      </c>
      <c r="H197" s="18" t="n">
        <v>45814</v>
      </c>
      <c r="I197" s="19" t="inlineStr">
        <is>
          <t>Kalpataru Advay</t>
        </is>
      </c>
      <c r="J197" s="19" t="inlineStr">
        <is>
          <t>C</t>
        </is>
      </c>
      <c r="K197" s="16" t="n"/>
      <c r="L197" s="16" t="n"/>
      <c r="M197" s="20" t="n">
        <v>400055</v>
      </c>
      <c r="N197" s="20" t="n">
        <v>30</v>
      </c>
      <c r="O197" s="20" t="n">
        <v>400103</v>
      </c>
      <c r="P197" s="16" t="inlineStr">
        <is>
          <t>Mandapeshwar,Borivali West,Maharashtra</t>
        </is>
      </c>
      <c r="Q197" s="23" t="n">
        <v>328</v>
      </c>
      <c r="R197" s="20" t="n">
        <v>32</v>
      </c>
      <c r="S197" s="20" t="n">
        <v>28</v>
      </c>
      <c r="T197" s="16" t="inlineStr">
        <is>
          <t>69.51 चौ.मीटर</t>
        </is>
      </c>
      <c r="U197" s="20" t="n">
        <v>748.2</v>
      </c>
      <c r="V197" s="20" t="n">
        <v>748</v>
      </c>
      <c r="W197" s="20" t="n">
        <v>779.85</v>
      </c>
      <c r="X197" s="20" t="n">
        <v>69.48999999999999</v>
      </c>
      <c r="Y197" s="20" t="n">
        <v>2.96</v>
      </c>
      <c r="Z197" s="20">
        <f>ROUND(AB197/U197,0)</f>
        <v/>
      </c>
      <c r="AA197" s="20">
        <f>IFERROR(ROUND(AB197/V197,0),"")</f>
        <v/>
      </c>
      <c r="AB197" s="20" t="n">
        <v>24830377</v>
      </c>
      <c r="AC197" s="20" t="n">
        <v>18004809.53</v>
      </c>
      <c r="AD197" s="20" t="n"/>
      <c r="AE197" s="20" t="inlineStr">
        <is>
          <t>Carpet Area</t>
        </is>
      </c>
      <c r="AF197" s="20" t="n">
        <v>1490000</v>
      </c>
      <c r="AG197" s="20" t="n">
        <v>30000</v>
      </c>
      <c r="AH197" s="16" t="inlineStr">
        <is>
          <t>1)पालिकेचे नाव:mumbai ma.na.pa. इतर वर्णन :, इतर  माहिती:  मुंबई मनपा सदनिका क्रमांक 328,32 वा हॅबिटेबल मजला,सी विंग इमारतीचे नाव- कल्पतरू अद्वय,एक्सर,वझिरा नाका,तालुका बोरिवली,बोरिवली(पश्चिम),मुंबई 400091.(रेरा नं. पी51800077381)इतर माहिती सदनिकाचे क्षेत्रफळ 69.51 चौ.मी. म्हणजेच 748 चौ.फुट रेरा कारपेट एरिया व बाल्कनी(ओपन)क्षेत्र 2.96 चौ.मी. म्हणजेच 32 चौ.फुट सोबत पी4 लेव्हल वरील एक वाहन पार्किंग सहित. पार्किंग युनिट क्रमांक बी 144 असून,त्याचे एकूण क्षेत्रफळ 147.93 चौ. फुट असून 18.04 फुट लांबी बाय 8.20 फुट रुंदी बाय 7.87 फुट व्हर्टिकल क्लिअरन्स आहे.(  (     c.t.s. number : 2 (पार्ट) गाव एक्सर आणि 258/बी गाव बोरिवली ;  )  )</t>
        </is>
      </c>
      <c r="AI197" s="16" t="inlineStr">
        <is>
          <t>1)पालिकेचे नाव:mumbai ma.na.pa. इतर वर्णन :, इतर  माहिती:  मुंबई मनपा सदनिका क्रमांक 328,32 वा हॅबिटेबल मजला,सी विंग इमारतीचे नाव- कल्पतरू अद्वय,एक्सर,वझिरा नाका,तालुका बोरिवली,बोरिवली(पश्चिम),मुंबई 400091.(रेरा नं. पी51800077381)इतर माहिती सदनिकाचे क्षेत्रफळ 69.51 चौ.मी. म्हणजेच 748 चौ.फुट रेरा कारपेट एरिया व बाल्कनी(ओपन)क्षेत्र 2.96 चौ.मी. म्हणजेच 32 चौ.फुट सोबत पी4 लेव्हल वरील एक वाहन पार्किंग सहित. पार्किंग युनिट क्रमांक बी 144 असून,त्याचे एकूण क्षेत्रफळ 147.93 चौ. फुट असून 18.04 फुट लांबी बाय 8.20 फुट रुंदी बाय 7.87 फुट व्हर्टिकल क्लिअरन्स आहे.(  (     c.t.s. number : 2 (पार्ट) गाव एक्सर आणि 258/बी गाव बोरिवली ;  )  )</t>
        </is>
      </c>
      <c r="AJ197" s="20" t="n">
        <v>13486976</v>
      </c>
      <c r="AK197" s="20" t="inlineStr">
        <is>
          <t>Primary</t>
        </is>
      </c>
      <c r="AL197" s="21">
        <f>AB197/10^7</f>
        <v/>
      </c>
      <c r="AM197" s="16">
        <f>TEXT(H197,"mmm-yy")</f>
        <v/>
      </c>
      <c r="AN197" s="16">
        <f>"FY "&amp;TEXT(DATE(YEAR(H197)+(MONTH(H197)&gt;=4),1,1),"yy")</f>
        <v/>
      </c>
      <c r="AO197" s="16">
        <f>"FY "&amp;TEXT(DATE(YEAR(H197)+(MONTH(H197)&gt;=4),1,1),"yy") &amp; " " &amp; CHOOSE(LOOKUP(MONTH(H197),{1,4,7,10},{4,1,2,3}),"Q1","Q2","Q3","Q4")</f>
        <v/>
      </c>
      <c r="AP197" s="16" t="inlineStr">
        <is>
          <t>Mandapeshwar</t>
        </is>
      </c>
      <c r="AQ197" s="22" t="inlineStr">
        <is>
          <t>Borivali West</t>
        </is>
      </c>
      <c r="AR197" s="22" t="inlineStr">
        <is>
          <t>Maharashtra</t>
        </is>
      </c>
    </row>
    <row r="198" ht="14.4" customHeight="1">
      <c r="A198" s="16" t="inlineStr">
        <is>
          <t>PM00012_9993</t>
        </is>
      </c>
      <c r="B198" s="16" t="inlineStr">
        <is>
          <t xml:space="preserve">Mumbai              </t>
        </is>
      </c>
      <c r="C198" s="16" t="inlineStr">
        <is>
          <t>Borivali(W)</t>
        </is>
      </c>
      <c r="D198" s="16" t="inlineStr">
        <is>
          <t xml:space="preserve">Kalpataru                                         </t>
        </is>
      </c>
      <c r="E198" s="16" t="inlineStr">
        <is>
          <t>Kalpataru Advay</t>
        </is>
      </c>
      <c r="F198" s="20" t="inlineStr">
        <is>
          <t>Sale</t>
        </is>
      </c>
      <c r="G198" s="20" t="n">
        <v>6269</v>
      </c>
      <c r="H198" s="18" t="n">
        <v>45764</v>
      </c>
      <c r="I198" s="19" t="inlineStr">
        <is>
          <t>Kalpataru Advay</t>
        </is>
      </c>
      <c r="J198" s="19" t="inlineStr">
        <is>
          <t>C</t>
        </is>
      </c>
      <c r="K198" s="16" t="n"/>
      <c r="L198" s="16" t="n"/>
      <c r="M198" s="20" t="n">
        <v>400055</v>
      </c>
      <c r="N198" s="20" t="n">
        <v>54</v>
      </c>
      <c r="O198" s="20" t="n">
        <v>400092</v>
      </c>
      <c r="P198" s="16" t="inlineStr">
        <is>
          <t>Borivali West,Borivali West,Maharashtra</t>
        </is>
      </c>
      <c r="Q198" s="23" t="n">
        <v>337</v>
      </c>
      <c r="R198" s="20" t="n">
        <v>33</v>
      </c>
      <c r="S198" s="20" t="n">
        <v>37</v>
      </c>
      <c r="T198" s="16" t="inlineStr">
        <is>
          <t>69.51 चौ.मीटर</t>
        </is>
      </c>
      <c r="U198" s="20" t="n">
        <v>748.2</v>
      </c>
      <c r="V198" s="20" t="n">
        <v>748</v>
      </c>
      <c r="W198" s="20" t="n">
        <v>779.85</v>
      </c>
      <c r="X198" s="20" t="n">
        <v>69.48999999999999</v>
      </c>
      <c r="Y198" s="20" t="n">
        <v>2.96</v>
      </c>
      <c r="Z198" s="20">
        <f>ROUND(AB198/U198,0)</f>
        <v/>
      </c>
      <c r="AA198" s="20">
        <f>IFERROR(ROUND(AB198/V198,0),"")</f>
        <v/>
      </c>
      <c r="AB198" s="20" t="n">
        <v>25904000</v>
      </c>
      <c r="AC198" s="20" t="n">
        <v>18005263.76</v>
      </c>
      <c r="AD198" s="20" t="n"/>
      <c r="AE198" s="20" t="inlineStr">
        <is>
          <t>Carpet Area</t>
        </is>
      </c>
      <c r="AF198" s="20" t="n">
        <v>1554500</v>
      </c>
      <c r="AG198" s="20" t="n">
        <v>30000</v>
      </c>
      <c r="AH198" s="16" t="inlineStr">
        <is>
          <t>1)पालिकेचे नाव:मुंबई मनपाइतर वर्णन :, इतर  माहिती: मुंबई मनपा सदनिका क्रमांक 337,तेहेतीसवा हॅबिटेबल मजला,सी विंग,इमारतीचे नाव- कल्पतरू अद्वय,एक्सर,वझिरा नाका,तालुका बोरिवली,बोरिवली(पश्चिम),मुंबई 400091.(रेरा नं. पी51800077381)इतर माहिती सदनिकाचे क्षेत्रफळ 69.51 चौ.मी. म्हणजेच 748 चौ.फुट रेरा कारपेट एरिया व बाल्कनी(ओपन)क्षेत्र 2.96 चौ.मी. म्हणजेच 32 चौ.फुट सोबत पी 4 लेव्हल वरील एक वाहन पार्किंग सहित. पार्किंग युनिट क्रमांक बी 72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98" s="16" t="inlineStr">
        <is>
          <t>1)पालिकेचे नाव:मुंबई मनपाइतर वर्णन :, इतर  माहिती: मुंबई मनपा सदनिका क्रमांक 337,तेहेतीसवा हॅबिटेबल मजला,सी विंग,इमारतीचे नाव- कल्पतरू अद्वय,एक्सर,वझिरा नाका,तालुका बोरिवली,बोरिवली(पश्चिम),मुंबई 400091.(रेरा नं. पी51800077381)इतर माहिती सदनिकाचे क्षेत्रफळ 69.51 चौ.मी. म्हणजेच 748 चौ.फुट रेरा कारपेट एरिया व बाल्कनी(ओपन)क्षेत्र 2.96 चौ.मी. म्हणजेच 32 चौ.फुट सोबत पी 4 लेव्हल वरील एक वाहन पार्किंग सहित. पार्किंग युनिट क्रमांक बी 72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J198" s="20" t="n">
        <v>13331062</v>
      </c>
      <c r="AK198" s="20" t="inlineStr">
        <is>
          <t>Primary</t>
        </is>
      </c>
      <c r="AL198" s="21">
        <f>AB198/10^7</f>
        <v/>
      </c>
      <c r="AM198" s="16">
        <f>TEXT(H198,"mmm-yy")</f>
        <v/>
      </c>
      <c r="AN198" s="16">
        <f>"FY "&amp;TEXT(DATE(YEAR(H198)+(MONTH(H198)&gt;=4),1,1),"yy")</f>
        <v/>
      </c>
      <c r="AO198" s="16">
        <f>"FY "&amp;TEXT(DATE(YEAR(H198)+(MONTH(H198)&gt;=4),1,1),"yy") &amp; " " &amp; CHOOSE(LOOKUP(MONTH(H198),{1,4,7,10},{4,1,2,3}),"Q1","Q2","Q3","Q4")</f>
        <v/>
      </c>
      <c r="AP198" s="16" t="inlineStr">
        <is>
          <t>Borivali West</t>
        </is>
      </c>
      <c r="AQ198" s="22" t="inlineStr">
        <is>
          <t>Borivali West</t>
        </is>
      </c>
      <c r="AR198" s="22" t="inlineStr">
        <is>
          <t>Maharashtra</t>
        </is>
      </c>
    </row>
    <row r="199" ht="14.4" customHeight="1">
      <c r="A199" s="16" t="inlineStr">
        <is>
          <t>PM00012_9993</t>
        </is>
      </c>
      <c r="B199" s="16" t="inlineStr">
        <is>
          <t xml:space="preserve">Mumbai              </t>
        </is>
      </c>
      <c r="C199" s="16" t="inlineStr">
        <is>
          <t>Borivali(W)</t>
        </is>
      </c>
      <c r="D199" s="16" t="inlineStr">
        <is>
          <t xml:space="preserve">Kalpataru                                         </t>
        </is>
      </c>
      <c r="E199" s="16" t="inlineStr">
        <is>
          <t>Kalpataru Advay</t>
        </is>
      </c>
      <c r="F199" s="20" t="inlineStr">
        <is>
          <t>Sale</t>
        </is>
      </c>
      <c r="G199" s="20" t="n">
        <v>6272</v>
      </c>
      <c r="H199" s="18" t="n">
        <v>45764</v>
      </c>
      <c r="I199" s="19" t="inlineStr">
        <is>
          <t>Kalpataru Advay</t>
        </is>
      </c>
      <c r="J199" s="19" t="inlineStr">
        <is>
          <t>C</t>
        </is>
      </c>
      <c r="K199" s="16" t="n"/>
      <c r="L199" s="16" t="n"/>
      <c r="M199" s="20" t="n">
        <v>400055</v>
      </c>
      <c r="N199" s="20" t="n">
        <v>60</v>
      </c>
      <c r="O199" s="20" t="n">
        <v>400092</v>
      </c>
      <c r="P199" s="16" t="inlineStr">
        <is>
          <t>Borivali West,Borivali West,Maharashtra</t>
        </is>
      </c>
      <c r="Q199" s="23" t="n">
        <v>338</v>
      </c>
      <c r="R199" s="20" t="n">
        <v>33</v>
      </c>
      <c r="S199" s="20" t="n">
        <v>38</v>
      </c>
      <c r="T199" s="16" t="inlineStr">
        <is>
          <t>69.51 चौ.मीटर</t>
        </is>
      </c>
      <c r="U199" s="20" t="n">
        <v>748.2</v>
      </c>
      <c r="V199" s="20" t="n">
        <v>748</v>
      </c>
      <c r="W199" s="20" t="n">
        <v>779.85</v>
      </c>
      <c r="X199" s="20" t="n">
        <v>69.48999999999999</v>
      </c>
      <c r="Y199" s="20" t="n">
        <v>2.96</v>
      </c>
      <c r="Z199" s="20">
        <f>ROUND(AB199/U199,0)</f>
        <v/>
      </c>
      <c r="AA199" s="20">
        <f>IFERROR(ROUND(AB199/V199,0),"")</f>
        <v/>
      </c>
      <c r="AB199" s="20" t="n">
        <v>25904000</v>
      </c>
      <c r="AC199" s="20" t="n">
        <v>18005263.76</v>
      </c>
      <c r="AD199" s="20" t="n"/>
      <c r="AE199" s="20" t="inlineStr">
        <is>
          <t>Carpet Area</t>
        </is>
      </c>
      <c r="AF199" s="20" t="n">
        <v>1554500</v>
      </c>
      <c r="AG199" s="20" t="n">
        <v>30000</v>
      </c>
      <c r="AH199" s="16" t="inlineStr">
        <is>
          <t>1)पालिकेचे नाव:मुंबई मनपाइतर वर्णन :, इतर  माहिती: मुंबई मनपा सदनिका क्रमांक 338,तेहेतीसवा हॅबिटेबल मजला,सी विंग इमारतीचे नाव- कल्पतरू अद्वय,एक्सर,वझिरा नाका,तालुका बोरिवली,बोरिवली(पश्चिम),मुंबई 400091.(रेरा नं. पी51800077381)इतर माहिती सदनिकाचे क्षेत्रफळ 69.51चौ.मी. म्हणजेच 748 चौ.फुट रेरा कारपेट एरिया व बाल्कनी(ओपन)क्षेत्र 2.96 चौ.मी. म्हणजेच 32 चौ.फुट सोबत पी 4 लेव्हल वरील एक वाहन पार्किंग सहित. पार्किंग युनिट क्रमांक बी 73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99" s="16" t="inlineStr">
        <is>
          <t>1)पालिकेचे नाव:मुंबई मनपाइतर वर्णन :, इतर  माहिती: मुंबई मनपा सदनिका क्रमांक 338,तेहेतीसवा हॅबिटेबल मजला,सी विंग इमारतीचे नाव- कल्पतरू अद्वय,एक्सर,वझिरा नाका,तालुका बोरिवली,बोरिवली(पश्चिम),मुंबई 400091.(रेरा नं. पी51800077381)इतर माहिती सदनिकाचे क्षेत्रफळ 69.51चौ.मी. म्हणजेच 748 चौ.फुट रेरा कारपेट एरिया व बाल्कनी(ओपन)क्षेत्र 2.96 चौ.मी. म्हणजेच 32 चौ.फुट सोबत पी 4 लेव्हल वरील एक वाहन पार्किंग सहित. पार्किंग युनिट क्रमांक बी 73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J199" s="20" t="n">
        <v>13331066</v>
      </c>
      <c r="AK199" s="20" t="inlineStr">
        <is>
          <t>Primary</t>
        </is>
      </c>
      <c r="AL199" s="21">
        <f>AB199/10^7</f>
        <v/>
      </c>
      <c r="AM199" s="16">
        <f>TEXT(H199,"mmm-yy")</f>
        <v/>
      </c>
      <c r="AN199" s="16">
        <f>"FY "&amp;TEXT(DATE(YEAR(H199)+(MONTH(H199)&gt;=4),1,1),"yy")</f>
        <v/>
      </c>
      <c r="AO199" s="16">
        <f>"FY "&amp;TEXT(DATE(YEAR(H199)+(MONTH(H199)&gt;=4),1,1),"yy") &amp; " " &amp; CHOOSE(LOOKUP(MONTH(H199),{1,4,7,10},{4,1,2,3}),"Q1","Q2","Q3","Q4")</f>
        <v/>
      </c>
      <c r="AP199" s="16" t="inlineStr">
        <is>
          <t>Borivali West</t>
        </is>
      </c>
      <c r="AQ199" s="22" t="inlineStr">
        <is>
          <t>Borivali West</t>
        </is>
      </c>
      <c r="AR199" s="22" t="inlineStr">
        <is>
          <t>Maharashtra</t>
        </is>
      </c>
    </row>
    <row r="200" ht="14.4" customHeight="1">
      <c r="A200" s="16" t="inlineStr">
        <is>
          <t>PM00012_9993</t>
        </is>
      </c>
      <c r="B200" s="16" t="inlineStr">
        <is>
          <t xml:space="preserve">Mumbai              </t>
        </is>
      </c>
      <c r="C200" s="16" t="inlineStr">
        <is>
          <t>Borivali(W)</t>
        </is>
      </c>
      <c r="D200" s="16" t="inlineStr">
        <is>
          <t xml:space="preserve">Kalpataru                                         </t>
        </is>
      </c>
      <c r="E200" s="16" t="inlineStr">
        <is>
          <t>Kalpataru Advay</t>
        </is>
      </c>
      <c r="F200" s="20" t="inlineStr">
        <is>
          <t>Sale</t>
        </is>
      </c>
      <c r="G200" s="20" t="n">
        <v>17960</v>
      </c>
      <c r="H200" s="18" t="n">
        <v>45590</v>
      </c>
      <c r="I200" s="19" t="inlineStr">
        <is>
          <t>Kalpataru Advay</t>
        </is>
      </c>
      <c r="J200" s="19" t="inlineStr">
        <is>
          <t>C</t>
        </is>
      </c>
      <c r="K200" s="16" t="inlineStr">
        <is>
          <t>Kalpataru Limited Authorized Officer Sachin Gh</t>
        </is>
      </c>
      <c r="L200" s="16" t="inlineStr">
        <is>
          <t>- Plot No:-, Mala No:-, Building Name:-, Block No:- 101, Kalpataru Synergy, Santa Cruz East, Mumbai, Maharashtra, Road No:-, Maharashtra, Mumbai.</t>
        </is>
      </c>
      <c r="M200" s="20" t="n">
        <v>400055</v>
      </c>
      <c r="N200" s="20" t="n">
        <v>45</v>
      </c>
      <c r="O200" s="20" t="n">
        <v>400103</v>
      </c>
      <c r="P200" s="16" t="inlineStr">
        <is>
          <t>Mandapeshwar,Borivali West,Maharashtra</t>
        </is>
      </c>
      <c r="Q200" s="23" t="n">
        <v>347</v>
      </c>
      <c r="R200" s="20" t="n">
        <v>34</v>
      </c>
      <c r="S200" s="20" t="n">
        <v>47</v>
      </c>
      <c r="T200" s="16" t="inlineStr">
        <is>
          <t>69.51 चौ.मीटर</t>
        </is>
      </c>
      <c r="U200" s="20" t="n">
        <v>748.2</v>
      </c>
      <c r="V200" s="20" t="n">
        <v>748</v>
      </c>
      <c r="W200" s="20" t="n">
        <v>779.85</v>
      </c>
      <c r="X200" s="20" t="n">
        <v>69.48999999999999</v>
      </c>
      <c r="Y200" s="20" t="n">
        <v>2.96</v>
      </c>
      <c r="Z200" s="20">
        <f>ROUND(AB200/U200,0)</f>
        <v/>
      </c>
      <c r="AA200" s="20">
        <f>IFERROR(ROUND(AB200/V200,0),"")</f>
        <v/>
      </c>
      <c r="AB200" s="20" t="n">
        <v>24768256</v>
      </c>
      <c r="AC200" s="20" t="n">
        <v>16368578.787</v>
      </c>
      <c r="AD200" s="20" t="n"/>
      <c r="AE200" s="20" t="inlineStr">
        <is>
          <t>Carpet Area</t>
        </is>
      </c>
      <c r="AF200" s="20" t="n">
        <v>1486500</v>
      </c>
      <c r="AG200" s="20" t="n">
        <v>30000</v>
      </c>
      <c r="AH200" s="16" t="inlineStr">
        <is>
          <t>1)पालिकेचे नाव:मुंबई मनपाइतर वर्णन :, इतर  माहिती:  मुंबई मनपा सदनिका क्रमांक 347,34 वा मजला,सी विंग इमारतीचे नाव- कल्पतरू अद्वय,वझिरा नाका,एक्सर,तालुका बोरिवली,बोरिवली(पश्चिम),मुंबई 400091.(रेरा नं. पी51800077381)इतर माहिती सदनिकाचे क्षेत्रफळ 69.51 चौ.मी. म्हणजेच 748 चौ.फुट कारपेट एरिया व बाल्कनी क्षेत्र 2.96 चौ.मी. म्हणजेच 32 चौ.फुट सोबत पी 4 लेव्हल वरील एक वाहन पार्किंग सहित. युनिट क्रमांक बी74 असून,त्याचे एकूण क्षेत्रफळ 147.93 चौ. फुट असून 18.04 फुट लांबी बाय 8.20 फुट रुंदी बाय 7.87 फुट व्हर्टिकल क्लिअरन्स आहे(  (     c.t.s. number : 2 (पार्ट) गाव एक्सर आणि 258/b गाव बोरिवली. ;  )  )</t>
        </is>
      </c>
      <c r="AI200" s="16" t="inlineStr">
        <is>
          <t>1) Name of Municipality: Mumbai Municipality Description:, Other Information: Mumbai Municipal Corporation Building No. .P51800077381) Other Information Flat area 69.51 sq.m. That means 748 square feet carpet area and balcony area 2.96 square meters. That is 32 sq ft with one vehicle parking at P4 level. Unit number is B74, its total area is 147.93 sq. ft and vertical clearance is 18.04 ft length, 8.20 ft width and 7.87 ft (( C.T.S. No: 2 (Part) Gram Exar and 258/B Gram Borivali. ; ) )</t>
        </is>
      </c>
      <c r="AJ200" s="20" t="n">
        <v>12815006</v>
      </c>
      <c r="AK200" s="20" t="inlineStr">
        <is>
          <t>Primary</t>
        </is>
      </c>
      <c r="AL200" s="21">
        <f>AB200/10^7</f>
        <v/>
      </c>
      <c r="AM200" s="16">
        <f>TEXT(H200,"mmm-yy")</f>
        <v/>
      </c>
      <c r="AN200" s="16">
        <f>"FY "&amp;TEXT(DATE(YEAR(H200)+(MONTH(H200)&gt;=4),1,1),"yy")</f>
        <v/>
      </c>
      <c r="AO200" s="16">
        <f>"FY "&amp;TEXT(DATE(YEAR(H200)+(MONTH(H200)&gt;=4),1,1),"yy") &amp; " " &amp; CHOOSE(LOOKUP(MONTH(H200),{1,4,7,10},{4,1,2,3}),"Q1","Q2","Q3","Q4")</f>
        <v/>
      </c>
      <c r="AP200" s="16" t="inlineStr">
        <is>
          <t>Mandapeshwar</t>
        </is>
      </c>
      <c r="AQ200" s="22" t="inlineStr">
        <is>
          <t>Borivali West</t>
        </is>
      </c>
      <c r="AR200" s="22" t="inlineStr">
        <is>
          <t>Maharashtra</t>
        </is>
      </c>
    </row>
    <row r="201" ht="14.4" customHeight="1">
      <c r="A201" s="16" t="inlineStr">
        <is>
          <t>PM00012_9993</t>
        </is>
      </c>
      <c r="B201" s="16" t="inlineStr">
        <is>
          <t xml:space="preserve">Mumbai              </t>
        </is>
      </c>
      <c r="C201" s="16" t="inlineStr">
        <is>
          <t>Borivali(W)</t>
        </is>
      </c>
      <c r="D201" s="16" t="inlineStr">
        <is>
          <t xml:space="preserve">Kalpataru                                         </t>
        </is>
      </c>
      <c r="E201" s="16" t="inlineStr">
        <is>
          <t>Kalpataru Advay</t>
        </is>
      </c>
      <c r="F201" s="20" t="inlineStr">
        <is>
          <t>Sale</t>
        </is>
      </c>
      <c r="G201" s="20" t="n">
        <v>8068</v>
      </c>
      <c r="H201" s="18" t="n">
        <v>45791</v>
      </c>
      <c r="I201" s="19" t="inlineStr">
        <is>
          <t>Kalpataru Advay</t>
        </is>
      </c>
      <c r="J201" s="19" t="inlineStr">
        <is>
          <t>C</t>
        </is>
      </c>
      <c r="K201" s="16" t="n">
        <v>101</v>
      </c>
      <c r="L201" s="16" t="inlineStr">
        <is>
          <t>-46 Address: -46 Address: 0, 0, No, Goods: 0, Building Name: 101, Kalpatuj Sinji, Santa Cruce East, Mumbai, Maharashtra, -Maharashtra, Maahara, -Maahara.</t>
        </is>
      </c>
      <c r="M201" s="20" t="n">
        <v>400055</v>
      </c>
      <c r="N201" s="20" t="n">
        <v>48</v>
      </c>
      <c r="O201" s="20" t="n">
        <v>400092</v>
      </c>
      <c r="P201" s="16" t="inlineStr">
        <is>
          <t>Borivali West,Borivali West,Maharashtra</t>
        </is>
      </c>
      <c r="Q201" s="20" t="n">
        <v>348</v>
      </c>
      <c r="R201" s="20" t="n">
        <v>34</v>
      </c>
      <c r="S201" s="20" t="n">
        <v>48</v>
      </c>
      <c r="T201" s="16" t="inlineStr">
        <is>
          <t>69.51 चौ.मीटर</t>
        </is>
      </c>
      <c r="U201" s="20" t="n">
        <v>748.2</v>
      </c>
      <c r="V201" s="20" t="n">
        <v>748</v>
      </c>
      <c r="W201" s="20" t="n">
        <v>779.85</v>
      </c>
      <c r="X201" s="20" t="n">
        <v>69.48999999999999</v>
      </c>
      <c r="Y201" s="20" t="n">
        <v>2.96</v>
      </c>
      <c r="Z201" s="20">
        <f>ROUND(AB201/U201,0)</f>
        <v/>
      </c>
      <c r="AA201" s="20">
        <f>IFERROR(ROUND(AB201/V201,0),"")</f>
        <v/>
      </c>
      <c r="AB201" s="20" t="n">
        <v>26450000</v>
      </c>
      <c r="AC201" s="20" t="n">
        <v>16553075.616</v>
      </c>
      <c r="AD201" s="20" t="n"/>
      <c r="AE201" s="20" t="inlineStr">
        <is>
          <t>Carpet Area</t>
        </is>
      </c>
      <c r="AF201" s="20" t="n">
        <v>1322500</v>
      </c>
      <c r="AG201" s="20" t="n">
        <v>30000</v>
      </c>
      <c r="AH201" s="16" t="inlineStr">
        <is>
          <t>1)पालिकेचे नाव:mumbai ma.na.pa. इतर वर्णन :, इतर  माहिती:  मुंबई मनपा सदनिका क्रमांक 348,34 वा हॅबिटेबल मजला,सी विंग इमारतीचे नाव- कल्पतरू अद्वय,वझिरा नाका,एक्सर,तालुका बोरिवली,बोरिवली(पश्चिम),मुंबई 400091.(रेरा नं. पी51800077381)इतर माहिती सदनिकाचे क्षेत्रफळ 69.51 चौ.मी. म्हणजेच 748 चौ.फुट(रेरा)कारपेट एरिया व बाल्कनी(ओपन)क्षेत्र 2.96 चौ.मी. म्हणजेच 32 चौ.फुट सोबत पी4 लेव्हल वरील एक वाहन पार्किंग सहित. पार्किंग युनिट क्रमांक बी75 असून,त्याचे एकूण क्षेत्रफळ 147.93 चौ. फुट असून 18.04 फुट लांबी बाय 8.20 फुट रुंदी बाय 7.87 फुट व्हर्टिकल क्लिअरन्स आहे.(महाराष्ट्र मुद्रांक अधिनियम क्र. मुद्रांक-2021/अनौ. सं. क्र. 12/ प्र. क्र. 107/म- 1(धोरण)दि. 31/03/2021 अन्वये महिला खरेदीदार करिता 1% सवलत घेतलीअसे.).(  (     c.t.s. number : सी.टी.एस नं 2 (पार्ट) गाव एक्सर आणि 258/b गाव बोरिवली. ;  )  )</t>
        </is>
      </c>
      <c r="AI201" s="16" t="inlineStr">
        <is>
          <t>1) Municipal name: Mumbai ma.na.pa. Other Details: Other information: Mumbai Municipal House No. 348,34th living floor, C Wing Building- Kalpatru Edvay, Wazira Naka, Zer, Taluka Borivali, Borivali (West), Mumbai 400091. P4 level with 32 square feet. The parking unit number is B75, a total area of ​​147.93 sq ft. The width of 8.20 feet in a length of 7.05 feet is 7.87 foot vertical withdrawal. (Part) Village X and 258/B Village Borivali);</t>
        </is>
      </c>
      <c r="AJ201" s="20" t="n">
        <v>13409825</v>
      </c>
      <c r="AK201" s="20" t="inlineStr">
        <is>
          <t>Primary</t>
        </is>
      </c>
      <c r="AL201" s="21">
        <f>AB201/10^7</f>
        <v/>
      </c>
      <c r="AM201" s="16">
        <f>TEXT(H201,"mmm-yy")</f>
        <v/>
      </c>
      <c r="AN201" s="16">
        <f>"FY "&amp;TEXT(DATE(YEAR(H201)+(MONTH(H201)&gt;=4),1,1),"yy")</f>
        <v/>
      </c>
      <c r="AO201" s="16">
        <f>"FY "&amp;TEXT(DATE(YEAR(H201)+(MONTH(H201)&gt;=4),1,1),"yy") &amp; " " &amp; CHOOSE(LOOKUP(MONTH(H201),{1,4,7,10},{4,1,2,3}),"Q1","Q2","Q3","Q4")</f>
        <v/>
      </c>
      <c r="AP201" s="16" t="inlineStr">
        <is>
          <t>Borivali West</t>
        </is>
      </c>
      <c r="AQ201" s="22" t="inlineStr">
        <is>
          <t>Borivali West</t>
        </is>
      </c>
      <c r="AR201" s="22" t="inlineStr">
        <is>
          <t>Maharashtra</t>
        </is>
      </c>
    </row>
    <row r="202" ht="14.4" customHeight="1">
      <c r="A202" s="16" t="inlineStr">
        <is>
          <t>PM00012_9993</t>
        </is>
      </c>
      <c r="B202" s="16" t="inlineStr">
        <is>
          <t xml:space="preserve">Mumbai              </t>
        </is>
      </c>
      <c r="C202" s="16" t="inlineStr">
        <is>
          <t>Borivali(W)</t>
        </is>
      </c>
      <c r="D202" s="16" t="inlineStr">
        <is>
          <t xml:space="preserve">Kalpataru                                         </t>
        </is>
      </c>
      <c r="E202" s="16" t="inlineStr">
        <is>
          <t>Kalpataru Advay</t>
        </is>
      </c>
      <c r="F202" s="20" t="inlineStr">
        <is>
          <t>Sale</t>
        </is>
      </c>
      <c r="G202" s="20" t="n">
        <v>5635</v>
      </c>
      <c r="H202" s="18" t="n">
        <v>45755</v>
      </c>
      <c r="I202" s="19" t="inlineStr">
        <is>
          <t>Kalpataru Advay</t>
        </is>
      </c>
      <c r="J202" s="19" t="inlineStr">
        <is>
          <t>C</t>
        </is>
      </c>
      <c r="K202" s="16" t="inlineStr">
        <is>
          <t>official Sachin Gondhali Yogesh B</t>
        </is>
      </c>
      <c r="L202" s="16" t="inlineStr">
        <is>
          <t>-47 Address: -Plot no: -Name: -name: -name: 101, Kalpatuj Sinji, Santa Cruz East, Mumbai, Maharashtra, no.</t>
        </is>
      </c>
      <c r="M202" s="20" t="n">
        <v>400055</v>
      </c>
      <c r="N202" s="20" t="n">
        <v>48</v>
      </c>
      <c r="O202" s="20" t="n">
        <v>400103</v>
      </c>
      <c r="P202" s="16" t="inlineStr">
        <is>
          <t>Mandapeshwar,Borivali West,Maharashtra</t>
        </is>
      </c>
      <c r="Q202" s="20" t="n">
        <v>357</v>
      </c>
      <c r="R202" s="20" t="n">
        <v>35</v>
      </c>
      <c r="S202" s="20" t="n">
        <v>57</v>
      </c>
      <c r="T202" s="16" t="inlineStr">
        <is>
          <t>69.51 चौ.मीटर</t>
        </is>
      </c>
      <c r="U202" s="20" t="n">
        <v>748.2</v>
      </c>
      <c r="V202" s="20" t="n">
        <v>748</v>
      </c>
      <c r="W202" s="20" t="n">
        <v>779.85</v>
      </c>
      <c r="X202" s="20" t="n">
        <v>69.48999999999999</v>
      </c>
      <c r="Y202" s="20" t="n">
        <v>2.96</v>
      </c>
      <c r="Z202" s="20">
        <f>ROUND(AB202/U202,0)</f>
        <v/>
      </c>
      <c r="AA202" s="20">
        <f>IFERROR(ROUND(AB202/V202,0),"")</f>
        <v/>
      </c>
      <c r="AB202" s="20" t="n">
        <v>23470407</v>
      </c>
      <c r="AC202" s="20" t="n">
        <v>16368578.787</v>
      </c>
      <c r="AD202" s="20" t="n"/>
      <c r="AE202" s="20" t="inlineStr">
        <is>
          <t>Carpet Area</t>
        </is>
      </c>
      <c r="AF202" s="20" t="n">
        <v>1480000</v>
      </c>
      <c r="AG202" s="20" t="n">
        <v>30000</v>
      </c>
      <c r="AH202" s="16" t="inlineStr">
        <is>
          <t>1)पालिकेचे नाव:मुंबई मनपाइतर वर्णन :, इतर  माहिती:  मुंबई मनपा सदनिका क्रमांक 357,35 वा हॅबिटेबल मजला,सी विंग इमारतीचे नाव- कल्पतरू अद्वय,वझिरा नाका,एक्सर,तालुका बोरिवली,बोरिवली(पश्चिम),मुंबई 400091.(रेरा नं. पी51800077381)इतर माहिती सदनिकाचे क्षेत्रफळ 69.51 चौ.मी. म्हणजेच 748 चौ.फुट रेरा कारपेट एरिया व बाल्कनी क्षेत्र 2.96 चौ.मी. म्हणजेच 32 चौ.फुट सोबत पी 2 लेव्हल वरील एक वाहन पार्किंग सहित. पार्किंग युनिट क्रमांक बी 56 असून,त्याचे एकूण क्षेत्रफळ 147.93 चौ. फुट असून 18.04 फुट लांबी बाय 8.20 फुट रुंदी बाय 7.87 फुट व्हर्टिकल क्लिअरन्स.(  (     c.t.s. number : सी.टी.एस नं 2 (पार्ट) गाव एक्सर आणि 258/b गाव बोरिवली. ;  )  )</t>
        </is>
      </c>
      <c r="AI202" s="16" t="inlineStr">
        <is>
          <t>1) Municipal Name: Mumbai Municipal Details :: Mumbai Municipal House No. 357,35th living floor, Sea Wing Building Name- With Kalpana, Wazira Naka, Zer, Taluka Borivali, Borivali, Borivali (West), Mumbai 400091.Vehicle parking at P2 level with 32 square feet.The parking unit number is B56, with a total area of ​​147.93 sq ft in a length of 18.05 feet wide.7.87 feet vertical withdrawal.</t>
        </is>
      </c>
      <c r="AJ202" s="20" t="n">
        <v>13311571</v>
      </c>
      <c r="AK202" s="20" t="inlineStr">
        <is>
          <t>Primary</t>
        </is>
      </c>
      <c r="AL202" s="21">
        <f>AB202/10^7</f>
        <v/>
      </c>
      <c r="AM202" s="16">
        <f>TEXT(H202,"mmm-yy")</f>
        <v/>
      </c>
      <c r="AN202" s="16">
        <f>"FY "&amp;TEXT(DATE(YEAR(H202)+(MONTH(H202)&gt;=4),1,1),"yy")</f>
        <v/>
      </c>
      <c r="AO202" s="16">
        <f>"FY "&amp;TEXT(DATE(YEAR(H202)+(MONTH(H202)&gt;=4),1,1),"yy") &amp; " " &amp; CHOOSE(LOOKUP(MONTH(H202),{1,4,7,10},{4,1,2,3}),"Q1","Q2","Q3","Q4")</f>
        <v/>
      </c>
      <c r="AP202" s="16" t="inlineStr">
        <is>
          <t>Mandapeshwar</t>
        </is>
      </c>
      <c r="AQ202" s="22" t="inlineStr">
        <is>
          <t>Borivali West</t>
        </is>
      </c>
      <c r="AR202" s="22" t="inlineStr">
        <is>
          <t>Maharashtra</t>
        </is>
      </c>
    </row>
    <row r="203" ht="14.4" customHeight="1">
      <c r="A203" s="16" t="inlineStr">
        <is>
          <t>PM00012_9993</t>
        </is>
      </c>
      <c r="B203" s="16" t="inlineStr">
        <is>
          <t xml:space="preserve">Mumbai              </t>
        </is>
      </c>
      <c r="C203" s="16" t="inlineStr">
        <is>
          <t>Borivali(W)</t>
        </is>
      </c>
      <c r="D203" s="16" t="inlineStr">
        <is>
          <t xml:space="preserve">Kalpataru                                         </t>
        </is>
      </c>
      <c r="E203" s="16" t="inlineStr">
        <is>
          <t>Kalpataru Advay</t>
        </is>
      </c>
      <c r="F203" s="20" t="inlineStr">
        <is>
          <t>Sale</t>
        </is>
      </c>
      <c r="G203" s="20" t="n">
        <v>5633</v>
      </c>
      <c r="H203" s="18" t="n">
        <v>45755</v>
      </c>
      <c r="I203" s="19" t="inlineStr">
        <is>
          <t>Kalpataru Advay</t>
        </is>
      </c>
      <c r="J203" s="19" t="inlineStr">
        <is>
          <t>C</t>
        </is>
      </c>
      <c r="K203" s="16" t="n"/>
      <c r="L203" s="16" t="n"/>
      <c r="M203" s="20" t="n">
        <v>400055</v>
      </c>
      <c r="N203" s="20" t="n">
        <v>48</v>
      </c>
      <c r="O203" s="20" t="n">
        <v>400103</v>
      </c>
      <c r="P203" s="16" t="inlineStr">
        <is>
          <t>Mandapeshwar,Borivali West,Maharashtra</t>
        </is>
      </c>
      <c r="Q203" s="23" t="n">
        <v>358</v>
      </c>
      <c r="R203" s="20" t="n">
        <v>35</v>
      </c>
      <c r="S203" s="20" t="n">
        <v>58</v>
      </c>
      <c r="T203" s="16" t="inlineStr">
        <is>
          <t>69.51 चौ.मीटर</t>
        </is>
      </c>
      <c r="U203" s="20" t="n">
        <v>748.2</v>
      </c>
      <c r="V203" s="20" t="n">
        <v>748</v>
      </c>
      <c r="W203" s="20" t="n">
        <v>779.85</v>
      </c>
      <c r="X203" s="20" t="n">
        <v>69.48999999999999</v>
      </c>
      <c r="Y203" s="20" t="n">
        <v>2.96</v>
      </c>
      <c r="Z203" s="20">
        <f>ROUND(AB203/U203,0)</f>
        <v/>
      </c>
      <c r="AA203" s="20">
        <f>IFERROR(ROUND(AB203/V203,0),"")</f>
        <v/>
      </c>
      <c r="AB203" s="20" t="n">
        <v>23470407</v>
      </c>
      <c r="AC203" s="20" t="n">
        <v>16368578.787</v>
      </c>
      <c r="AD203" s="20" t="n"/>
      <c r="AE203" s="20" t="inlineStr">
        <is>
          <t>Carpet Area</t>
        </is>
      </c>
      <c r="AF203" s="20" t="n">
        <v>1480000</v>
      </c>
      <c r="AG203" s="20" t="n">
        <v>30000</v>
      </c>
      <c r="AH203" s="16" t="inlineStr">
        <is>
          <t>1)पालिकेचे नाव:मुंबई मनपाइतर वर्णन :, इतर  माहिती:  मुंबई मनपा सदनिका क्रमांक 358,35 वा हॅबिटेबल मजला,सी विंग इमारतीचे नाव- कल्पतरू अद्वय,वझिरा नाका,एक्सर,तालुका बोरिवली,बोरिवली(पश्चिम),मुंबई 400091.(रेरा नं. पी51800077381)इतर माहिती सदनिकाचे क्षेत्रफळ 69.51 चौ.मी. म्हणजेच 748 चौ.फुट रेरा कारपेट एरिया व बाल्कनी क्षेत्र 2.96 चौ.मी. म्हणजेच 32 चौ.फुट सोबत पी 2 लेव्हल वरील एक वाहन पार्किंग सहित. पार्किंग युनिट क्रमांक बी 57 असून,त्याचे एकूण क्षेत्रफळ 147.93 चौ. फुट असून 18.04 फुट लांबी बाय 8.20 फुट रुंदी बाय 7.87 फुट व्हर्टिकल क्लिअरन्स.(  (     c.t.s. number : सी.टी.एस नं 2 (पार्ट) गाव एक्सर आणि 258/b गाव बोरिवली. ;  )  )</t>
        </is>
      </c>
      <c r="AI203" s="16" t="inlineStr">
        <is>
          <t>1)पालिकेचे नाव:मुंबई मनपाइतर वर्णन :, इतर  माहिती:  मुंबई मनपा सदनिका क्रमांक 358,35 वा हॅबिटेबल मजला,सी विंग इमारतीचे नाव- कल्पतरू अद्वय,वझिरा नाका,एक्सर,तालुका बोरिवली,बोरिवली(पश्चिम),मुंबई 400091.(रेरा नं. पी51800077381)इतर माहिती सदनिकाचे क्षेत्रफळ 69.51 चौ.मी. म्हणजेच 748 चौ.फुट रेरा कारपेट एरिया व बाल्कनी क्षेत्र 2.96 चौ.मी. म्हणजेच 32 चौ.फुट सोबत पी 2 लेव्हल वरील एक वाहन पार्किंग सहित. पार्किंग युनिट क्रमांक बी 57 असून,त्याचे एकूण क्षेत्रफळ 147.93 चौ. फुट असून 18.04 फुट लांबी बाय 8.20 फुट रुंदी बाय 7.87 फुट व्हर्टिकल क्लिअरन्स.(  (     c.t.s. number : सी.टी.एस नं 2 (पार्ट) गाव एक्सर आणि 258/b गाव बोरिवली. ;  )  )</t>
        </is>
      </c>
      <c r="AJ203" s="20" t="n">
        <v>13311561</v>
      </c>
      <c r="AK203" s="20" t="inlineStr">
        <is>
          <t>Primary</t>
        </is>
      </c>
      <c r="AL203" s="21">
        <f>AB203/10^7</f>
        <v/>
      </c>
      <c r="AM203" s="16">
        <f>TEXT(H203,"mmm-yy")</f>
        <v/>
      </c>
      <c r="AN203" s="16">
        <f>"FY "&amp;TEXT(DATE(YEAR(H203)+(MONTH(H203)&gt;=4),1,1),"yy")</f>
        <v/>
      </c>
      <c r="AO203" s="16">
        <f>"FY "&amp;TEXT(DATE(YEAR(H203)+(MONTH(H203)&gt;=4),1,1),"yy") &amp; " " &amp; CHOOSE(LOOKUP(MONTH(H203),{1,4,7,10},{4,1,2,3}),"Q1","Q2","Q3","Q4")</f>
        <v/>
      </c>
      <c r="AP203" s="16" t="inlineStr">
        <is>
          <t>Mandapeshwar</t>
        </is>
      </c>
      <c r="AQ203" s="22" t="inlineStr">
        <is>
          <t>Borivali West</t>
        </is>
      </c>
      <c r="AR203" s="22" t="inlineStr">
        <is>
          <t>Maharashtra</t>
        </is>
      </c>
    </row>
    <row r="204" ht="14.4" customHeight="1">
      <c r="A204" s="16" t="inlineStr">
        <is>
          <t>PM00012_9993</t>
        </is>
      </c>
      <c r="B204" s="16" t="inlineStr">
        <is>
          <t xml:space="preserve">Mumbai              </t>
        </is>
      </c>
      <c r="C204" s="16" t="inlineStr">
        <is>
          <t>Borivali(W)</t>
        </is>
      </c>
      <c r="D204" s="16" t="inlineStr">
        <is>
          <t xml:space="preserve">Kalpataru                                         </t>
        </is>
      </c>
      <c r="E204" s="16" t="inlineStr">
        <is>
          <t>Kalpataru Advay</t>
        </is>
      </c>
      <c r="F204" s="20" t="inlineStr">
        <is>
          <t>Sale</t>
        </is>
      </c>
      <c r="G204" s="20" t="n">
        <v>16278</v>
      </c>
      <c r="H204" s="18" t="n">
        <v>45931</v>
      </c>
      <c r="I204" s="19" t="inlineStr">
        <is>
          <t>Kalpataru Advay</t>
        </is>
      </c>
      <c r="J204" s="19" t="inlineStr">
        <is>
          <t>C</t>
        </is>
      </c>
      <c r="K204" s="16" t="inlineStr">
        <is>
          <t>Sachin G</t>
        </is>
      </c>
      <c r="L204" s="16" t="inlineStr">
        <is>
          <t>-Plot No:-0, Mala No:0, Building Name:-91, Kalpataru Synergy, Santa Cruz East, Mumbai, Maharashtra, India., Block No:-, Road No:-, Maharashtra, Mumbai.</t>
        </is>
      </c>
      <c r="M204" s="20" t="n">
        <v>400055</v>
      </c>
      <c r="N204" s="20" t="n">
        <v>38</v>
      </c>
      <c r="O204" s="20" t="n">
        <v>400601</v>
      </c>
      <c r="P204" s="16" t="inlineStr">
        <is>
          <t>Thane R.S.,Thane,Maharashtra</t>
        </is>
      </c>
      <c r="Q204" s="20" t="n">
        <v>367</v>
      </c>
      <c r="R204" s="20" t="n">
        <v>36</v>
      </c>
      <c r="S204" s="20" t="n">
        <v>67</v>
      </c>
      <c r="T204" s="16" t="inlineStr">
        <is>
          <t>69.51 चौ.मीटर</t>
        </is>
      </c>
      <c r="U204" s="20" t="n">
        <v>748.2</v>
      </c>
      <c r="V204" s="20" t="n">
        <v>748</v>
      </c>
      <c r="W204" s="20" t="n">
        <v>779.85</v>
      </c>
      <c r="X204" s="20" t="n">
        <v>69.48999999999999</v>
      </c>
      <c r="Y204" s="20" t="n">
        <v>2.96</v>
      </c>
      <c r="Z204" s="20">
        <f>ROUND(AB204/U204,0)</f>
        <v/>
      </c>
      <c r="AA204" s="20">
        <f>IFERROR(ROUND(AB204/V204,0),"")</f>
        <v/>
      </c>
      <c r="AB204" s="20" t="n">
        <v>26042350</v>
      </c>
      <c r="AC204" s="20" t="n">
        <v>17147900.616</v>
      </c>
      <c r="AD204" s="20" t="n"/>
      <c r="AE204" s="20" t="inlineStr">
        <is>
          <t>Carpet Area</t>
        </is>
      </c>
      <c r="AF204" s="20" t="n">
        <v>1563000</v>
      </c>
      <c r="AG204" s="20" t="n">
        <v>30000</v>
      </c>
      <c r="AH204" s="16" t="inlineStr">
        <is>
          <t>1)पालिकेचे नाव:mumbai ma.na.pa. इतर वर्णन :, इतर  माहिती:  मुंबई मनपा सदनिका क्रमांक 367,36 वा हॅबिटेबल मजला,सी विंग इमारतीचे नाव- कल्पतरू अद्वय,एक्सर,वझिरा नाका,तालुका बोरिवली,बोरिवली(पश्चिम),मुंबई 400091.(रेरा नं. पी51800077381)इतर माहिती सदनिकाचे क्षेत्रफळ 69.51 चौ.मी. म्हणजेच 748 चौ.फुट रेरा कारपेट एरिया व बाल्कनी(ओपन)क्षेत्र 2.96 चौ.मी. म्हणजेच 32 चौ.फुट सोबत पी 4 लेव्हल वरील एक वाहन पार्किंग सहित. पहिले पार्किंग युनिट क्रमांक बी78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204" s="16" t="inlineStr">
        <is>
          <t>1) Name of Municipality: Mumbai M.N.P. Other Details:, Other Information: Mumbai Municipality Flat No. 367, 36th Habitable Floor, C Wing Building Name- Kalpataru Advay, Axar, Vajira Naka, Taluka Borivali, Borivali (West), Mumbai 400091. (Rera No. P51800077381) Other Information Flat Area 69.51 Sq.Mt. That means 748 square feet of carpet area and balcony (open) area of ​​2.96 square meters. That is 32 sq ft with one vehicle parking at P4 level. The first parking unit is number B78, its total area is 147.93 square meters. Feet and vertical clearance is 18.04 feet in length, 8.20 feet in width and 7.87 feet.</t>
        </is>
      </c>
      <c r="AJ204" s="20" t="n">
        <v>13928564</v>
      </c>
      <c r="AK204" s="20" t="inlineStr">
        <is>
          <t>Primary</t>
        </is>
      </c>
      <c r="AL204" s="21">
        <f>AB204/10^7</f>
        <v/>
      </c>
      <c r="AM204" s="16">
        <f>TEXT(H204,"mmm-yy")</f>
        <v/>
      </c>
      <c r="AN204" s="16">
        <f>"FY "&amp;TEXT(DATE(YEAR(H204)+(MONTH(H204)&gt;=4),1,1),"yy")</f>
        <v/>
      </c>
      <c r="AO204" s="16">
        <f>"FY "&amp;TEXT(DATE(YEAR(H204)+(MONTH(H204)&gt;=4),1,1),"yy") &amp; " " &amp; CHOOSE(LOOKUP(MONTH(H204),{1,4,7,10},{4,1,2,3}),"Q1","Q2","Q3","Q4")</f>
        <v/>
      </c>
      <c r="AP204" s="16" t="inlineStr">
        <is>
          <t>Thane R.S.</t>
        </is>
      </c>
      <c r="AQ204" s="22" t="inlineStr">
        <is>
          <t>Thane</t>
        </is>
      </c>
      <c r="AR204" s="22" t="inlineStr">
        <is>
          <t>Maharashtra</t>
        </is>
      </c>
    </row>
    <row r="205" ht="14.4" customHeight="1">
      <c r="A205" s="16" t="inlineStr">
        <is>
          <t>PM55640_0001</t>
        </is>
      </c>
      <c r="B205" s="16" t="inlineStr">
        <is>
          <t xml:space="preserve">Mumbai              </t>
        </is>
      </c>
      <c r="C205" s="16" t="inlineStr">
        <is>
          <t>Borivali(E)</t>
        </is>
      </c>
      <c r="D205" s="16" t="inlineStr">
        <is>
          <t xml:space="preserve">CCI Projects                                      </t>
        </is>
      </c>
      <c r="E205" s="16" t="inlineStr">
        <is>
          <t>Rivali Park</t>
        </is>
      </c>
      <c r="F205" s="20" t="inlineStr">
        <is>
          <t>Sale</t>
        </is>
      </c>
      <c r="G205" s="20" t="n">
        <v>3018</v>
      </c>
      <c r="H205" s="18" t="n">
        <v>46070</v>
      </c>
      <c r="I205" s="19" t="inlineStr">
        <is>
          <t>Rivali Park</t>
        </is>
      </c>
      <c r="J205" s="19" t="inlineStr">
        <is>
          <t>Sunburst</t>
        </is>
      </c>
      <c r="K205" s="16" t="inlineStr">
        <is>
          <t>Sainath Ayreve</t>
        </is>
      </c>
      <c r="L205" s="16" t="inlineStr">
        <is>
          <t>-Plot No:-, Mala No:-, Building Name:- Office-Riwali Park, CCI Compound, Western Express Highway, Borivali (East), Mumbai, Block No:-, Road No:-, Maharashtra, Mumbai.</t>
        </is>
      </c>
      <c r="M205" s="20" t="n">
        <v>400066</v>
      </c>
      <c r="N205" s="20" t="n">
        <v>62</v>
      </c>
      <c r="O205" s="20" t="n">
        <v>400066</v>
      </c>
      <c r="P205" s="16" t="inlineStr">
        <is>
          <t>S. K.Nagar,Borivali East,Maharashtra</t>
        </is>
      </c>
      <c r="Q205" s="20" t="n">
        <v>503</v>
      </c>
      <c r="R205" s="20" t="n">
        <v>50</v>
      </c>
      <c r="S205" s="20" t="n">
        <v>3</v>
      </c>
      <c r="T205" s="16" t="inlineStr">
        <is>
          <t>70.53 चौ.मीटर</t>
        </is>
      </c>
      <c r="U205" s="20" t="n">
        <v>759.1799999999999</v>
      </c>
      <c r="V205" s="20" t="n">
        <v>641</v>
      </c>
      <c r="W205" s="20" t="n">
        <v>641</v>
      </c>
      <c r="X205" s="20" t="n">
        <v>59.55</v>
      </c>
      <c r="Y205" s="20" t="n"/>
      <c r="Z205" s="20">
        <f>ROUND(AB205/U205,0)</f>
        <v/>
      </c>
      <c r="AA205" s="20">
        <f>IFERROR(ROUND(AB205/V205,0),"")</f>
        <v/>
      </c>
      <c r="AB205" s="20" t="n">
        <v>20900000</v>
      </c>
      <c r="AC205" s="20" t="n">
        <v>13555805.03</v>
      </c>
      <c r="AD205" s="20" t="n"/>
      <c r="AE205" s="20" t="inlineStr">
        <is>
          <t>Carpet Area</t>
        </is>
      </c>
      <c r="AF205" s="20" t="n">
        <v>1254600</v>
      </c>
      <c r="AG205" s="20" t="n">
        <v>30000</v>
      </c>
      <c r="AH205" s="16" t="inlineStr">
        <is>
          <t>1)पालिकेचे नाव:mumbai ma.na.pa. इतर वर्णन :, इतर  माहिती:  सदनिका नं: 503,माळा नं: 5 वा मजला,इमारतीचे नाव: रिवाली पार्क - सनबर्स्ट,ब्लॉक नं: बोरिवली पूर्व मुंबई 400066,रोड नं: वेस्टर्न एक्सप्रेस हायवे,सदनिका चे एकूण क्षेत्रफळ 641 चौ फुट कारपेट रेरा व लिमिटेड एरिया अँड फॅसिलीटीस 49 चौ फुट.,सोबत 1 कार पार्किंग जागा.(  (     c.t.s. number : 165 (part) ;  )  )</t>
        </is>
      </c>
      <c r="AI205" s="16" t="inlineStr">
        <is>
          <t>1) Name of Municipality: Mumbai M.N.P. Other Details:, Other Information: Flat No: 503, Floor No: 5th Floor, Building Name: Rivli Park - Sunburst, Block No: Borivali East Mumbai 400066, Road No: Western Express Highway, Total area of ​​the flat is 641 sq.ft. Carpet rare and limited area and amenities 49 sq ft, with 1 car parking space. C.T.S. Number : 165 (Part) );</t>
        </is>
      </c>
      <c r="AJ205" s="20" t="n">
        <v>14342444</v>
      </c>
      <c r="AK205" s="20" t="inlineStr">
        <is>
          <t>Primary</t>
        </is>
      </c>
      <c r="AL205" s="21">
        <f>AB205/10^7</f>
        <v/>
      </c>
      <c r="AM205" s="16">
        <f>TEXT(H205,"mmm-yy")</f>
        <v/>
      </c>
      <c r="AN205" s="16">
        <f>"FY "&amp;TEXT(DATE(YEAR(H205)+(MONTH(H205)&gt;=4),1,1),"yy")</f>
        <v/>
      </c>
      <c r="AO205" s="16">
        <f>"FY "&amp;TEXT(DATE(YEAR(H205)+(MONTH(H205)&gt;=4),1,1),"yy") &amp; " " &amp; CHOOSE(LOOKUP(MONTH(H205),{1,4,7,10},{4,1,2,3}),"Q1","Q2","Q3","Q4")</f>
        <v/>
      </c>
      <c r="AP205" s="16" t="inlineStr">
        <is>
          <t>S. K.Nagar</t>
        </is>
      </c>
      <c r="AQ205" s="22" t="inlineStr">
        <is>
          <t>Borivali East</t>
        </is>
      </c>
      <c r="AR205" s="22" t="inlineStr">
        <is>
          <t>Maharashtra</t>
        </is>
      </c>
    </row>
    <row r="206" ht="14.4" customHeight="1">
      <c r="A206" s="16" t="inlineStr">
        <is>
          <t>PM00157_0331</t>
        </is>
      </c>
      <c r="B206" s="16" t="inlineStr">
        <is>
          <t xml:space="preserve">Mumbai              </t>
        </is>
      </c>
      <c r="C206" s="16" t="inlineStr">
        <is>
          <t>Kandivali(E)</t>
        </is>
      </c>
      <c r="D206" s="16" t="inlineStr">
        <is>
          <t xml:space="preserve">Godrej Properties                                 </t>
        </is>
      </c>
      <c r="E206" s="16" t="inlineStr">
        <is>
          <t>Godrej Reserve</t>
        </is>
      </c>
      <c r="F206" s="20" t="inlineStr">
        <is>
          <t>Sale</t>
        </is>
      </c>
      <c r="G206" s="20" t="n">
        <v>12905</v>
      </c>
      <c r="H206" s="18" t="n">
        <v>45875</v>
      </c>
      <c r="I206" s="19" t="inlineStr">
        <is>
          <t>Godrej Reserve</t>
        </is>
      </c>
      <c r="J206" s="19" t="inlineStr">
        <is>
          <t>3</t>
        </is>
      </c>
      <c r="K206" s="16" t="inlineStr">
        <is>
          <t>Godrej One</t>
        </is>
      </c>
      <c r="L206" s="16" t="inlineStr">
        <is>
          <t>-42 Address: -42 Address: -42 Address: -Plot No: Office, Fifth Manzil, Building Name: Godrej One, Block Nagar, Vicroli East, East Mumbai.</t>
        </is>
      </c>
      <c r="M206" s="20" t="n">
        <v>400079</v>
      </c>
      <c r="N206" s="20" t="n">
        <v>32</v>
      </c>
      <c r="O206" s="20" t="n">
        <v>400101</v>
      </c>
      <c r="P206" s="16" t="inlineStr">
        <is>
          <t>Kandivali East,Kandivali East,Maharashtra</t>
        </is>
      </c>
      <c r="Q206" s="20" t="n">
        <v>103</v>
      </c>
      <c r="R206" s="20" t="n">
        <v>10</v>
      </c>
      <c r="S206" s="20" t="n">
        <v>3</v>
      </c>
      <c r="T206" s="16" t="inlineStr">
        <is>
          <t>71.14 चौ.मीटर</t>
        </is>
      </c>
      <c r="U206" s="20" t="n">
        <v>765.74</v>
      </c>
      <c r="V206" s="20" t="n">
        <v>765.74</v>
      </c>
      <c r="W206" s="20" t="n">
        <v>765.75</v>
      </c>
      <c r="X206" s="20" t="n">
        <v>65.28</v>
      </c>
      <c r="Y206" s="20" t="n"/>
      <c r="Z206" s="20">
        <f>ROUND(AB206/U206,0)</f>
        <v/>
      </c>
      <c r="AA206" s="20">
        <f>IFERROR(ROUND(AB206/V206,0),"")</f>
        <v/>
      </c>
      <c r="AB206" s="20" t="n">
        <v>24509999</v>
      </c>
      <c r="AC206" s="20" t="n">
        <v>15774809.61</v>
      </c>
      <c r="AD206" s="20" t="n">
        <v>5.86</v>
      </c>
      <c r="AE206" s="20" t="inlineStr">
        <is>
          <t>Carpet Area</t>
        </is>
      </c>
      <c r="AF206" s="20" t="n">
        <v>1470600</v>
      </c>
      <c r="AG206" s="20" t="n">
        <v>30000</v>
      </c>
      <c r="AH206" s="16" t="inlineStr">
        <is>
          <t>1)पालिकेचे नाव:mumbai ma.na.pa. इतर वर्णन :सदनिका नं: 103, माळा नं: 1 वा मजला,विंग 3, इमारतीचे नाव: गोदरेज रिझर्व्ह, ब्लॉक नं: आकुर्ली,कांदीवली पूर्व,मुंबई - 400101, रोड : आकुर्ली रोड, इतर  माहिती:  क्षेत्रफळ 65.28 चौ.मीटर कारपेट इतर लगत चे क्षेत्र 1.97 चौ.मी आणि उपयोगिता क्षेत्र 3.89 चौ.मी.यांचे एकूण क्षेत्र 71.14 चौ.मी रेरा कारपेट व सोबत 1 कारपार्किंग स्पेस सहित ..(इतर माहिती दस्तात नमुद केल्याप्रमाणे).(  (     c.t.s. number : 124, 125, 126, 127, 127/1, 128, 146, 146/1, 146/2, 146/3, 146/4, 146/5, 146/6, 146/7. ;  )  )</t>
        </is>
      </c>
      <c r="AI206" s="16" t="inlineStr">
        <is>
          <t>1) Municipal name: Mumbai ma.na.pa. Other Details: Sadanika No: 103, Mall No .: First floor, wing 3, building name: Godrej Reserve, Block Number: Akurli, Kandivali East, Mumbai - 400101, Road: Akurli Road, Other Information: Sector 65.28 Square M. With raira carpat and 1 carparking space .. (mentioned as other information).</t>
        </is>
      </c>
      <c r="AJ206" s="20" t="n">
        <v>13812135</v>
      </c>
      <c r="AK206" s="20" t="inlineStr">
        <is>
          <t>Primary</t>
        </is>
      </c>
      <c r="AL206" s="21">
        <f>AB206/10^7</f>
        <v/>
      </c>
      <c r="AM206" s="16">
        <f>TEXT(H206,"mmm-yy")</f>
        <v/>
      </c>
      <c r="AN206" s="16">
        <f>"FY "&amp;TEXT(DATE(YEAR(H206)+(MONTH(H206)&gt;=4),1,1),"yy")</f>
        <v/>
      </c>
      <c r="AO206" s="16">
        <f>"FY "&amp;TEXT(DATE(YEAR(H206)+(MONTH(H206)&gt;=4),1,1),"yy") &amp; " " &amp; CHOOSE(LOOKUP(MONTH(H206),{1,4,7,10},{4,1,2,3}),"Q1","Q2","Q3","Q4")</f>
        <v/>
      </c>
      <c r="AP206" s="16" t="inlineStr">
        <is>
          <t>Kandivali East</t>
        </is>
      </c>
      <c r="AQ206" s="22" t="inlineStr">
        <is>
          <t>Kandivali East</t>
        </is>
      </c>
      <c r="AR206" s="22" t="inlineStr">
        <is>
          <t>Maharashtra</t>
        </is>
      </c>
    </row>
    <row r="207" ht="14.4" customHeight="1">
      <c r="A207" s="16" t="inlineStr">
        <is>
          <t>PM00157_0331</t>
        </is>
      </c>
      <c r="B207" s="16" t="inlineStr">
        <is>
          <t xml:space="preserve">Mumbai              </t>
        </is>
      </c>
      <c r="C207" s="16" t="inlineStr">
        <is>
          <t>Kandivali(E)</t>
        </is>
      </c>
      <c r="D207" s="16" t="inlineStr">
        <is>
          <t xml:space="preserve">Godrej Properties                                 </t>
        </is>
      </c>
      <c r="E207" s="16" t="inlineStr">
        <is>
          <t>Godrej Reserve</t>
        </is>
      </c>
      <c r="F207" s="20" t="inlineStr">
        <is>
          <t>Sale</t>
        </is>
      </c>
      <c r="G207" s="20" t="n">
        <v>17836</v>
      </c>
      <c r="H207" s="18" t="n">
        <v>45964</v>
      </c>
      <c r="I207" s="19" t="inlineStr">
        <is>
          <t>Godrej Reserve</t>
        </is>
      </c>
      <c r="J207" s="19" t="inlineStr">
        <is>
          <t>3</t>
        </is>
      </c>
      <c r="K207" s="16" t="inlineStr">
        <is>
          <t>Sachin Shewal Authorized Secretary of Godrej Properties Limited By Norbert Mendes Kulmukhtar</t>
        </is>
      </c>
      <c r="L207" s="16" t="inlineStr">
        <is>
          <t>- Plot No: Office, Floor No: 5th Floor, Building Name: Godrej One, Block No: Pirojsha Nagar, Vikhroli East, Road No: Eastern Express Highway, Maharashtra, Mumbai.</t>
        </is>
      </c>
      <c r="M207" s="20" t="n">
        <v>400079</v>
      </c>
      <c r="N207" s="20" t="n">
        <v>45</v>
      </c>
      <c r="O207" s="20" t="n">
        <v>781006</v>
      </c>
      <c r="P207" s="16" t="inlineStr">
        <is>
          <t>Assam Sachivalaya,Gmc,Assam</t>
        </is>
      </c>
      <c r="Q207" s="23" t="n">
        <v>104</v>
      </c>
      <c r="R207" s="20" t="n">
        <v>10</v>
      </c>
      <c r="S207" s="20" t="n">
        <v>4</v>
      </c>
      <c r="T207" s="16" t="inlineStr">
        <is>
          <t>71.14 चौ.मीटर</t>
        </is>
      </c>
      <c r="U207" s="20" t="n">
        <v>765.74</v>
      </c>
      <c r="V207" s="20" t="n">
        <v>765.74</v>
      </c>
      <c r="W207" s="20" t="n">
        <v>765.75</v>
      </c>
      <c r="X207" s="20" t="n">
        <v>65.28</v>
      </c>
      <c r="Y207" s="20" t="n"/>
      <c r="Z207" s="20">
        <f>ROUND(AB207/U207,0)</f>
        <v/>
      </c>
      <c r="AA207" s="20">
        <f>IFERROR(ROUND(AB207/V207,0),"")</f>
        <v/>
      </c>
      <c r="AB207" s="20" t="n">
        <v>24099999</v>
      </c>
      <c r="AC207" s="20" t="n">
        <v>15774809.61</v>
      </c>
      <c r="AD207" s="20" t="n">
        <v>5.86</v>
      </c>
      <c r="AE207" s="20" t="inlineStr">
        <is>
          <t>Carpet Area</t>
        </is>
      </c>
      <c r="AF207" s="20" t="n">
        <v>1446000</v>
      </c>
      <c r="AG207" s="20" t="n">
        <v>30000</v>
      </c>
      <c r="AH207" s="16" t="inlineStr">
        <is>
          <t>1)पालिकेचे नाव:mumbai ma.na.pa. इतर वर्णन :सदनिका नं: 104, माळा नं: 1 ला मजला,विंग 3, इमारतीचे नाव: गोदरेज रिझर्व्ह, ब्लॉक नं: आकुर्ली,कांदीवली पूर्व,मुंबई - 400101, रोड : आकुर्ली रोड, इतर  माहिती: क्षेत्रफळ 65.28 चौ.मीटर कारपेट इतर लगत चे क्षेत्र 1.97 चौ.मी आणि उपयोगिता क्षेत्र 3.89 चौ.मी.यांचे एकूण क्षेत्र 71.14 चौ.मी रेरा कारपेट व सोबत 1 कारपार्किंग स्पेस सहित ..(इतर माहिती दस्तात नमुद केल्याप्रमाणे)....(  (     c.t.s. number : 124, 125, 126, 127, 127/1, 128, 146, 146/1, 146/2, 146/3, 146/4, 146/5, 146/6, 146/7. ;  )  )</t>
        </is>
      </c>
      <c r="AI207" s="16" t="inlineStr">
        <is>
          <t>1) Name of Municipality: Mumbai M.N.P. Other Details: Flat Number: 104, Floor Number: 1st Floor, Wing 3, Building Name: Godrej Reserve, Block Number: Akurli, Kandivali East, Mumbai - 400101, Road: Akurli Road, Other Information: Area 65.28 Sq. Meter Carpeted Other Contiguous Area 1.97 Sq. Meter and Usable Area 3.89 Total Area 71.14 Sq. Meter RERA Carpeted 1 Car Parking Space With.. (as stated in other information document). 146/4, 146/5, 146/7.</t>
        </is>
      </c>
      <c r="AJ207" s="20" t="n">
        <v>14053626</v>
      </c>
      <c r="AK207" s="20" t="inlineStr">
        <is>
          <t>Primary</t>
        </is>
      </c>
      <c r="AL207" s="21">
        <f>AB207/10^7</f>
        <v/>
      </c>
      <c r="AM207" s="16">
        <f>TEXT(H207,"mmm-yy")</f>
        <v/>
      </c>
      <c r="AN207" s="16">
        <f>"FY "&amp;TEXT(DATE(YEAR(H207)+(MONTH(H207)&gt;=4),1,1),"yy")</f>
        <v/>
      </c>
      <c r="AO207" s="16">
        <f>"FY "&amp;TEXT(DATE(YEAR(H207)+(MONTH(H207)&gt;=4),1,1),"yy") &amp; " " &amp; CHOOSE(LOOKUP(MONTH(H207),{1,4,7,10},{4,1,2,3}),"Q1","Q2","Q3","Q4")</f>
        <v/>
      </c>
      <c r="AP207" s="16" t="inlineStr">
        <is>
          <t>Assam Sachivalaya</t>
        </is>
      </c>
      <c r="AQ207" s="22" t="inlineStr">
        <is>
          <t>Gmc</t>
        </is>
      </c>
      <c r="AR207" s="22" t="inlineStr">
        <is>
          <t>Assam</t>
        </is>
      </c>
    </row>
    <row r="208" ht="14.4" customHeight="1">
      <c r="A208" s="16" t="inlineStr">
        <is>
          <t>PM00157_0331</t>
        </is>
      </c>
      <c r="B208" s="16" t="inlineStr">
        <is>
          <t xml:space="preserve">Mumbai              </t>
        </is>
      </c>
      <c r="C208" s="16" t="inlineStr">
        <is>
          <t>Kandivali(E)</t>
        </is>
      </c>
      <c r="D208" s="16" t="inlineStr">
        <is>
          <t xml:space="preserve">Godrej Properties                                 </t>
        </is>
      </c>
      <c r="E208" s="16" t="inlineStr">
        <is>
          <t>Godrej Reserve</t>
        </is>
      </c>
      <c r="F208" s="20" t="inlineStr">
        <is>
          <t>Sale</t>
        </is>
      </c>
      <c r="G208" s="20" t="n">
        <v>14283</v>
      </c>
      <c r="H208" s="18" t="n">
        <v>45540</v>
      </c>
      <c r="I208" s="19" t="inlineStr">
        <is>
          <t>Godrej Reserve</t>
        </is>
      </c>
      <c r="J208" s="19" t="inlineStr">
        <is>
          <t>4</t>
        </is>
      </c>
      <c r="K208" s="16" t="inlineStr">
        <is>
          <t>Authorized Signatory of Godrej Properties Limited Norbert Mendes Kulmukhtar Sachin Shewal</t>
        </is>
      </c>
      <c r="L208" s="16" t="inlineStr">
        <is>
          <t>- Plot No: Office, Floor No: 5th Floor, Building Name: Godrej One, Block No: Pirojshanagar, Vikhroli East, Road Number: Eastern Express Highway, Maharashtra, Mumbai.</t>
        </is>
      </c>
      <c r="M208" s="20" t="n">
        <v>400079</v>
      </c>
      <c r="N208" s="20" t="n">
        <v>72</v>
      </c>
      <c r="O208" s="20" t="n">
        <v>400067</v>
      </c>
      <c r="P208" s="16" t="inlineStr">
        <is>
          <t>Kandivali West,Kandivali West,Maharashtra</t>
        </is>
      </c>
      <c r="Q208" s="23" t="n">
        <v>107</v>
      </c>
      <c r="R208" s="20" t="n">
        <v>10</v>
      </c>
      <c r="S208" s="20" t="n">
        <v>7</v>
      </c>
      <c r="T208" s="16" t="inlineStr">
        <is>
          <t>71.14 चौ.मीटर</t>
        </is>
      </c>
      <c r="U208" s="20" t="n">
        <v>765.74</v>
      </c>
      <c r="V208" s="20" t="n">
        <v>765.74</v>
      </c>
      <c r="W208" s="20" t="n">
        <v>765.75</v>
      </c>
      <c r="X208" s="20" t="n">
        <v>65.28</v>
      </c>
      <c r="Y208" s="20" t="n"/>
      <c r="Z208" s="20">
        <f>ROUND(AB208/U208,0)</f>
        <v/>
      </c>
      <c r="AA208" s="20">
        <f>IFERROR(ROUND(AB208/V208,0),"")</f>
        <v/>
      </c>
      <c r="AB208" s="20" t="n">
        <v>21248441</v>
      </c>
      <c r="AC208" s="20" t="n">
        <v>14340617.116</v>
      </c>
      <c r="AD208" s="20" t="n">
        <v>5.86</v>
      </c>
      <c r="AE208" s="20" t="inlineStr">
        <is>
          <t>Carpet Area</t>
        </is>
      </c>
      <c r="AF208" s="20" t="n">
        <v>1275000</v>
      </c>
      <c r="AG208" s="20" t="n">
        <v>30000</v>
      </c>
      <c r="AH208" s="16" t="inlineStr">
        <is>
          <t>1)पालिकेचे नाव:मुंबई मनपाइतर वर्णन :सदनिका नं: 0107, माळा नं: 01 ला मजला,विंग 4, इमारतीचे नाव: गोदरेज रिझर्व्ह, ब्लॉक नं: आकुर्ली,कांदीवली पुर्व मुंबई, रोड : 400101, इतर  माहिती: क्षेत्रफळ 65.28 चौ. मीटर कारपेट इतर लगतचे क्षेत्र 3.89 चौ. मी आणि उपयोगिता क्षेत्र 1.97 चौ.मी. यांचे एकूण क्षेत्र 71.14 चौ. मी रेरा कारपेट व सोबत 01 कार पार्किंग स्पेस सहित(इतर माहिती दस्तात नमुद केल्याप्रमाणे)(  (     c.t.s. number : 124, 125, 126, 127, 127/1, 128, 146, 146/1, 146/2, 146/3,146/4, 146/5, 146/6, 146/7 ;  )  )</t>
        </is>
      </c>
      <c r="AI208" s="16" t="inlineStr">
        <is>
          <t>1) Municipality Name: Mumbai Municipal Corporation Details: House Number: 0107, Floor Number: 01st Floor, Wing 4, Building Name: Godrej Reserve, Block Number: Akurli, Kandivali East Mumbai, Road: 400101, Other Information: Area 65.28 Sq. Meter Carpet Other Nearby Area 3.89 Sq. m and usable area of ​​1.97 sq.m. Is. Its total area is 71.14 sq. I am RERA carpet with 01 car parking space (as mentioned in other information document) (CTS No.: 124, 125, 126, 127, 127/1, 128, 146, 146/1, 146/ 2, 146/3, 146/4, 146/5, 146/6, 146/7 ) )</t>
        </is>
      </c>
      <c r="AJ208" s="20" t="n">
        <v>12673207</v>
      </c>
      <c r="AK208" s="20" t="inlineStr">
        <is>
          <t>Primary</t>
        </is>
      </c>
      <c r="AL208" s="21">
        <f>AB208/10^7</f>
        <v/>
      </c>
      <c r="AM208" s="16">
        <f>TEXT(H208,"mmm-yy")</f>
        <v/>
      </c>
      <c r="AN208" s="16">
        <f>"FY "&amp;TEXT(DATE(YEAR(H208)+(MONTH(H208)&gt;=4),1,1),"yy")</f>
        <v/>
      </c>
      <c r="AO208" s="16">
        <f>"FY "&amp;TEXT(DATE(YEAR(H208)+(MONTH(H208)&gt;=4),1,1),"yy") &amp; " " &amp; CHOOSE(LOOKUP(MONTH(H208),{1,4,7,10},{4,1,2,3}),"Q1","Q2","Q3","Q4")</f>
        <v/>
      </c>
      <c r="AP208" s="16" t="inlineStr">
        <is>
          <t>Kandivali West</t>
        </is>
      </c>
      <c r="AQ208" s="22" t="inlineStr">
        <is>
          <t>Kandivali West</t>
        </is>
      </c>
      <c r="AR208" s="22" t="inlineStr">
        <is>
          <t>Maharashtra</t>
        </is>
      </c>
    </row>
    <row r="209" ht="14.4" customHeight="1">
      <c r="A209" s="16" t="inlineStr">
        <is>
          <t>PM00157_0331</t>
        </is>
      </c>
      <c r="B209" s="16" t="inlineStr">
        <is>
          <t xml:space="preserve">Mumbai              </t>
        </is>
      </c>
      <c r="C209" s="16" t="inlineStr">
        <is>
          <t>Kandivali(E)</t>
        </is>
      </c>
      <c r="D209" s="16" t="inlineStr">
        <is>
          <t xml:space="preserve">Godrej Properties                                 </t>
        </is>
      </c>
      <c r="E209" s="16" t="inlineStr">
        <is>
          <t>Godrej Reserve</t>
        </is>
      </c>
      <c r="F209" s="20" t="inlineStr">
        <is>
          <t>Sale</t>
        </is>
      </c>
      <c r="G209" s="20" t="n">
        <v>10216</v>
      </c>
      <c r="H209" s="18" t="n">
        <v>45468</v>
      </c>
      <c r="I209" s="19" t="inlineStr">
        <is>
          <t>Godrej Reserve</t>
        </is>
      </c>
      <c r="J209" s="19" t="inlineStr">
        <is>
          <t>4</t>
        </is>
      </c>
      <c r="K209" s="16" t="inlineStr">
        <is>
          <t>Norbert Mendes Kulmukhtar Sachin Shewal Authorized Secretary of Godrej Properties Limited</t>
        </is>
      </c>
      <c r="L209" s="16" t="inlineStr">
        <is>
          <t>- Plot No.: Office, Floor No.: 5th Floor, Building Name: Godrej One, Block No.: Pirojsha Nagar, Vikhroli East , Road No.: Eastern Express Highway, Maharashtra, Mumbai.</t>
        </is>
      </c>
      <c r="M209" s="20" t="n">
        <v>400079</v>
      </c>
      <c r="N209" s="20" t="n">
        <v>33</v>
      </c>
      <c r="O209" s="20" t="n">
        <v>400104</v>
      </c>
      <c r="P209" s="16" t="inlineStr">
        <is>
          <t>Motilal Nagar,Goregaon West,Maharashtra</t>
        </is>
      </c>
      <c r="Q209" s="20" t="n">
        <v>108</v>
      </c>
      <c r="R209" s="20" t="n">
        <v>10</v>
      </c>
      <c r="S209" s="20" t="n">
        <v>8</v>
      </c>
      <c r="T209" s="16" t="inlineStr">
        <is>
          <t>71.14 चौ.मीटर</t>
        </is>
      </c>
      <c r="U209" s="20" t="n">
        <v>765.74</v>
      </c>
      <c r="V209" s="20" t="n">
        <v>765.74</v>
      </c>
      <c r="W209" s="20" t="n">
        <v>765.75</v>
      </c>
      <c r="X209" s="20" t="n">
        <v>65.28</v>
      </c>
      <c r="Y209" s="20" t="n"/>
      <c r="Z209" s="20">
        <f>ROUND(AB209/U209,0)</f>
        <v/>
      </c>
      <c r="AA209" s="20">
        <f>IFERROR(ROUND(AB209/V209,0),"")</f>
        <v/>
      </c>
      <c r="AB209" s="20" t="n">
        <v>21070778</v>
      </c>
      <c r="AC209" s="20" t="n">
        <v>14340617.116</v>
      </c>
      <c r="AD209" s="20" t="n">
        <v>5.86</v>
      </c>
      <c r="AE209" s="20" t="inlineStr">
        <is>
          <t>Carpet Area</t>
        </is>
      </c>
      <c r="AF209" s="20" t="n">
        <v>1264300</v>
      </c>
      <c r="AG209" s="20" t="n">
        <v>30000</v>
      </c>
      <c r="AH209" s="16" t="inlineStr">
        <is>
          <t>1)पालिकेचे नाव:मुंबई मनपाइतर वर्णन :, इतर  माहिती: सदनिका नं -0108,माळा नंः 1 ला मजला,विंग 4,इमारतीचे नावः गोदरेज रिझर्व्ह,ब्लॉक नंः आकुर्ली,कांदीवली पूर्व मुंबई 400101,इतर माहितीः क्षेत्रफळ 65.28 चौ. मीटर कारपेट इतर लगत चे क्षेत्र 3.89 चौ. मी आणि उपयोगिता क्षेत्र 1.97 चौ. मी. यांचे एकूण क्षेत्र 71.14 चौ. मी रेरा कारपेट व सोबत 01 कार पार्किंग,इतर माहिती नमुद केल्याप्रमाणे)(  (     c.t.s. number : 124, 125, 126, 127, 127/1, 128, 146, 146/1, 146/2, 146/3, 146/4, 146/5, 146/6, 146/7 ;  )  )</t>
        </is>
      </c>
      <c r="AI209" s="16" t="inlineStr">
        <is>
          <t>1) Corporation Name: Mumbai Municipal Corporation Details:, Other Information: Flat No.-0108, Floor No.: 1st Floor, Wing 4, Building Name: Godrej Reserve, Block No.: Akurli, Kandivali East Mumbai 400101, Other Information: Area 65.28 Sq. Meter carpet other contiguous area 3.89 sq. m and the usable area is 1.97 sq. I. Its total area is 71.14 sq. I rera carpet and 01 car parking with other details mentioned) ((CTS No.: 124, 125, 126, 127, 127/1, 128, 146, 146/1, 146/2, 146/3, 146 /4, 146/5, 146/6, 146/7 ) )</t>
        </is>
      </c>
      <c r="AJ209" s="20" t="n">
        <v>12471928</v>
      </c>
      <c r="AK209" s="20" t="inlineStr">
        <is>
          <t>Primary</t>
        </is>
      </c>
      <c r="AL209" s="21">
        <f>AB209/10^7</f>
        <v/>
      </c>
      <c r="AM209" s="16">
        <f>TEXT(H209,"mmm-yy")</f>
        <v/>
      </c>
      <c r="AN209" s="16">
        <f>"FY "&amp;TEXT(DATE(YEAR(H209)+(MONTH(H209)&gt;=4),1,1),"yy")</f>
        <v/>
      </c>
      <c r="AO209" s="16">
        <f>"FY "&amp;TEXT(DATE(YEAR(H209)+(MONTH(H209)&gt;=4),1,1),"yy") &amp; " " &amp; CHOOSE(LOOKUP(MONTH(H209),{1,4,7,10},{4,1,2,3}),"Q1","Q2","Q3","Q4")</f>
        <v/>
      </c>
      <c r="AP209" s="16" t="inlineStr">
        <is>
          <t>Motilal Nagar</t>
        </is>
      </c>
      <c r="AQ209" s="22" t="inlineStr">
        <is>
          <t>Goregaon West</t>
        </is>
      </c>
      <c r="AR209" s="22" t="inlineStr">
        <is>
          <t>Maharashtra</t>
        </is>
      </c>
    </row>
    <row r="210" ht="14.4" customHeight="1">
      <c r="A210" s="16" t="inlineStr">
        <is>
          <t>PM00157_0331</t>
        </is>
      </c>
      <c r="B210" s="16" t="inlineStr">
        <is>
          <t xml:space="preserve">Mumbai              </t>
        </is>
      </c>
      <c r="C210" s="16" t="inlineStr">
        <is>
          <t>Kandivali(E)</t>
        </is>
      </c>
      <c r="D210" s="16" t="inlineStr">
        <is>
          <t xml:space="preserve">Godrej Properties                                 </t>
        </is>
      </c>
      <c r="E210" s="16" t="inlineStr">
        <is>
          <t>Godrej Reserve</t>
        </is>
      </c>
      <c r="F210" s="20" t="inlineStr">
        <is>
          <t>Sale</t>
        </is>
      </c>
      <c r="G210" s="20" t="n">
        <v>6687</v>
      </c>
      <c r="H210" s="18" t="n">
        <v>45771</v>
      </c>
      <c r="I210" s="19" t="inlineStr">
        <is>
          <t>Godrej Reserve</t>
        </is>
      </c>
      <c r="J210" s="19" t="inlineStr">
        <is>
          <t>3</t>
        </is>
      </c>
      <c r="K210" s="16" t="inlineStr">
        <is>
          <t>Godrej One</t>
        </is>
      </c>
      <c r="L210" s="16" t="inlineStr">
        <is>
          <t>-41 Address: -41 Address: -41 Address: -41 Address: -Plot Number: -Plot Number: Office, Fifth Manzil, Building Name: Godrej One, Block Nagar, Vikaloli East, East, Eastern East, Eastern Express. Mumbai</t>
        </is>
      </c>
      <c r="M210" s="20" t="n">
        <v>400079</v>
      </c>
      <c r="N210" s="20" t="n">
        <v>40</v>
      </c>
      <c r="O210" s="20" t="n">
        <v>324007</v>
      </c>
      <c r="P210" s="16" t="inlineStr">
        <is>
          <t>Small Industrial Area Kota,Kota,Rajasthan</t>
        </is>
      </c>
      <c r="Q210" s="23" t="n">
        <v>204</v>
      </c>
      <c r="R210" s="20" t="n">
        <v>20</v>
      </c>
      <c r="S210" s="20" t="n">
        <v>4</v>
      </c>
      <c r="T210" s="16" t="inlineStr">
        <is>
          <t>71.14 चौ.मीटर</t>
        </is>
      </c>
      <c r="U210" s="20" t="n">
        <v>765.74</v>
      </c>
      <c r="V210" s="20" t="n">
        <v>765.74</v>
      </c>
      <c r="W210" s="20" t="n">
        <v>765.75</v>
      </c>
      <c r="X210" s="20" t="n">
        <v>65.28</v>
      </c>
      <c r="Y210" s="20" t="n"/>
      <c r="Z210" s="20">
        <f>ROUND(AB210/U210,0)</f>
        <v/>
      </c>
      <c r="AA210" s="20">
        <f>IFERROR(ROUND(AB210/V210,0),"")</f>
        <v/>
      </c>
      <c r="AB210" s="20" t="n">
        <v>22799999</v>
      </c>
      <c r="AC210" s="20" t="n">
        <v>15774809.61</v>
      </c>
      <c r="AD210" s="20" t="n">
        <v>5.86</v>
      </c>
      <c r="AE210" s="20" t="inlineStr">
        <is>
          <t>Carpet Area</t>
        </is>
      </c>
      <c r="AF210" s="20" t="n">
        <v>1368000</v>
      </c>
      <c r="AG210" s="20" t="n">
        <v>30000</v>
      </c>
      <c r="AH210" s="16" t="inlineStr">
        <is>
          <t>1)पालिकेचे नाव:मुंबई मनपाइतर वर्णन :सदनिका नं: 0204, माळा नं: 2 रा मजला,विंग 3, इमारतीचे नाव: गोदरेज रिझर्व्ह, ब्लॉक नं: आकुर्ली,कांदीवली पूर्व,मुंबई - 400101, रोड : आकुर्ली रोड, इतर  माहिती:  क्षेत्रफळ 65.28 चौ.मीटर कारपेट इतर लगत चे क्षेत्र 1.97 चौ.मी आणि उपयोगिता क्षेत्र 3.89 चौ.मी.यांचे एकूण क्षेत्र 71.14 चौ.मी रेरा कारपेट व सोबत 1 कारपार्किंग स्पेस सहित ..(इतर माहिती दस्तात नमुद केल्याप्रमाणे).(  (     c.t.s. number : 124, 125, 126, 127, 127/1, 128, 146, 146/1, 146/2, 146/3, 146/4, 146/5, 146/6, 146/7. ;  )  )</t>
        </is>
      </c>
      <c r="AI210" s="16" t="inlineStr">
        <is>
          <t>1) Municipal Name: Mumbai Municipal Details: 0204, Mal No .: Second floor, wing 3, building name: Godrej Reserve, Block No: Akurli, Kandivali East, Mumbai - 400101, Road: Akurli Road, Akurli Road, Akurli Road, Akurli Road, Areria Areria.</t>
        </is>
      </c>
      <c r="AJ210" s="20" t="n">
        <v>13492136</v>
      </c>
      <c r="AK210" s="20" t="inlineStr">
        <is>
          <t>Primary</t>
        </is>
      </c>
      <c r="AL210" s="21">
        <f>AB210/10^7</f>
        <v/>
      </c>
      <c r="AM210" s="16">
        <f>TEXT(H210,"mmm-yy")</f>
        <v/>
      </c>
      <c r="AN210" s="16">
        <f>"FY "&amp;TEXT(DATE(YEAR(H210)+(MONTH(H210)&gt;=4),1,1),"yy")</f>
        <v/>
      </c>
      <c r="AO210" s="16">
        <f>"FY "&amp;TEXT(DATE(YEAR(H210)+(MONTH(H210)&gt;=4),1,1),"yy") &amp; " " &amp; CHOOSE(LOOKUP(MONTH(H210),{1,4,7,10},{4,1,2,3}),"Q1","Q2","Q3","Q4")</f>
        <v/>
      </c>
      <c r="AP210" s="16" t="inlineStr">
        <is>
          <t>Small Industrial Area Kota</t>
        </is>
      </c>
      <c r="AQ210" s="22" t="inlineStr">
        <is>
          <t>Kota</t>
        </is>
      </c>
      <c r="AR210" s="22" t="inlineStr">
        <is>
          <t>Rajasthan</t>
        </is>
      </c>
    </row>
    <row r="211" ht="14.4" customHeight="1">
      <c r="A211" s="16" t="inlineStr">
        <is>
          <t>PM00157_0331</t>
        </is>
      </c>
      <c r="B211" s="16" t="inlineStr">
        <is>
          <t xml:space="preserve">Mumbai              </t>
        </is>
      </c>
      <c r="C211" s="16" t="inlineStr">
        <is>
          <t>Kandivali(E)</t>
        </is>
      </c>
      <c r="D211" s="16" t="inlineStr">
        <is>
          <t xml:space="preserve">Godrej Properties                                 </t>
        </is>
      </c>
      <c r="E211" s="16" t="inlineStr">
        <is>
          <t>Godrej Reserve</t>
        </is>
      </c>
      <c r="F211" s="20" t="inlineStr">
        <is>
          <t>Sale</t>
        </is>
      </c>
      <c r="G211" s="20" t="n">
        <v>10757</v>
      </c>
      <c r="H211" s="18" t="n">
        <v>45475</v>
      </c>
      <c r="I211" s="19" t="inlineStr">
        <is>
          <t>Godrej Reserve</t>
        </is>
      </c>
      <c r="J211" s="19" t="inlineStr">
        <is>
          <t>4</t>
        </is>
      </c>
      <c r="K211" s="16" t="inlineStr">
        <is>
          <t>Authorized Signatory of Godrej Properties Limited Norbert Mendes Kulmukhtar Sachin Shewal</t>
        </is>
      </c>
      <c r="L211" s="16" t="inlineStr">
        <is>
          <t>- Plot No: Office, Floor No: 5th Floor, Building Name: Godrej One, Pirojsha Nagar, Block No: Vikhroli East , Road No.: Eastern Express Highway, Maharashtra, Mumbai.</t>
        </is>
      </c>
      <c r="M211" s="20" t="n">
        <v>400079</v>
      </c>
      <c r="N211" s="20" t="n">
        <v>42</v>
      </c>
      <c r="O211" s="20" t="n">
        <v>400101</v>
      </c>
      <c r="P211" s="16" t="inlineStr">
        <is>
          <t>Kandivali East,Kandivali East,Maharashtra</t>
        </is>
      </c>
      <c r="Q211" s="20" t="n">
        <v>207</v>
      </c>
      <c r="R211" s="20" t="n">
        <v>20</v>
      </c>
      <c r="S211" s="20" t="n">
        <v>7</v>
      </c>
      <c r="T211" s="16" t="inlineStr">
        <is>
          <t>71.14 चौ.मीटर</t>
        </is>
      </c>
      <c r="U211" s="20" t="n">
        <v>765.74</v>
      </c>
      <c r="V211" s="20" t="n">
        <v>765.74</v>
      </c>
      <c r="W211" s="20" t="n">
        <v>765.75</v>
      </c>
      <c r="X211" s="20" t="n">
        <v>65.28</v>
      </c>
      <c r="Y211" s="20" t="n"/>
      <c r="Z211" s="20">
        <f>ROUND(AB211/U211,0)</f>
        <v/>
      </c>
      <c r="AA211" s="20">
        <f>IFERROR(ROUND(AB211/V211,0),"")</f>
        <v/>
      </c>
      <c r="AB211" s="20" t="n">
        <v>20794900</v>
      </c>
      <c r="AC211" s="20" t="n">
        <v>14340617.116</v>
      </c>
      <c r="AD211" s="20" t="n">
        <v>5.86</v>
      </c>
      <c r="AE211" s="20" t="inlineStr">
        <is>
          <t>Carpet Area</t>
        </is>
      </c>
      <c r="AF211" s="20" t="n">
        <v>1247700</v>
      </c>
      <c r="AG211" s="20" t="n">
        <v>30000</v>
      </c>
      <c r="AH211" s="16" t="inlineStr">
        <is>
          <t>1)पालिकेचे नाव:मुंबई मनपाइतर वर्णन :सदनिका नं: 207, माळा नं: 2रा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11" s="16" t="inlineStr">
        <is>
          <t>1) Municipality Name: Mumbai Municipal Corporation Details: House No: 207, Floor No: 2nd Floor, Wing 4, Building Name: Godrej Reserve, Block No: Akurli, Kandivali East Mumbai 400101, Other Information: Area 65.28 Sq. Meter carpet other contiguous area 3.89 sq. m and usable area of ​​1.97 sq.m. Is. Its total area is 71.14 sq. I RERA with carpet and one car parking space (as mentioned in other information document) (CTS No.: 124, 125, 126, 127, 127/1, 128, 146, 146/1, 146/2, 146/ 3, 146 /4, 146/5, 146/6, 146/7 ) )</t>
        </is>
      </c>
      <c r="AJ211" s="20" t="n">
        <v>12491267</v>
      </c>
      <c r="AK211" s="20" t="inlineStr">
        <is>
          <t>Primary</t>
        </is>
      </c>
      <c r="AL211" s="21">
        <f>AB211/10^7</f>
        <v/>
      </c>
      <c r="AM211" s="16">
        <f>TEXT(H211,"mmm-yy")</f>
        <v/>
      </c>
      <c r="AN211" s="16">
        <f>"FY "&amp;TEXT(DATE(YEAR(H211)+(MONTH(H211)&gt;=4),1,1),"yy")</f>
        <v/>
      </c>
      <c r="AO211" s="16">
        <f>"FY "&amp;TEXT(DATE(YEAR(H211)+(MONTH(H211)&gt;=4),1,1),"yy") &amp; " " &amp; CHOOSE(LOOKUP(MONTH(H211),{1,4,7,10},{4,1,2,3}),"Q1","Q2","Q3","Q4")</f>
        <v/>
      </c>
      <c r="AP211" s="16" t="inlineStr">
        <is>
          <t>Kandivali East</t>
        </is>
      </c>
      <c r="AQ211" s="22" t="inlineStr">
        <is>
          <t>Kandivali East</t>
        </is>
      </c>
      <c r="AR211" s="22" t="inlineStr">
        <is>
          <t>Maharashtra</t>
        </is>
      </c>
    </row>
    <row r="212" ht="14.4" customHeight="1">
      <c r="A212" s="16" t="inlineStr">
        <is>
          <t>PM00157_0331</t>
        </is>
      </c>
      <c r="B212" s="16" t="inlineStr">
        <is>
          <t xml:space="preserve">Mumbai              </t>
        </is>
      </c>
      <c r="C212" s="16" t="inlineStr">
        <is>
          <t>Kandivali(E)</t>
        </is>
      </c>
      <c r="D212" s="16" t="inlineStr">
        <is>
          <t xml:space="preserve">Godrej Properties                                 </t>
        </is>
      </c>
      <c r="E212" s="16" t="inlineStr">
        <is>
          <t>Godrej Reserve</t>
        </is>
      </c>
      <c r="F212" s="20" t="inlineStr">
        <is>
          <t>Sale</t>
        </is>
      </c>
      <c r="G212" s="20" t="n">
        <v>10755</v>
      </c>
      <c r="H212" s="18" t="n">
        <v>45475</v>
      </c>
      <c r="I212" s="19" t="inlineStr">
        <is>
          <t>Godrej Reserve</t>
        </is>
      </c>
      <c r="J212" s="19" t="inlineStr">
        <is>
          <t>4</t>
        </is>
      </c>
      <c r="K212" s="16" t="inlineStr">
        <is>
          <t>Authorized Signatory of Godrej Properties Limited Norbert Mendes Kulmukhtar Sachin Shewal</t>
        </is>
      </c>
      <c r="L212" s="16" t="inlineStr">
        <is>
          <t>- Plot No: Office, Floor No: 5th Floor, Building Name: Godrej One, Pirojsha Nagar, Block No: Vikhroli East , Road No.: Eastern Express Highway, Maharashtra, Mumbai.</t>
        </is>
      </c>
      <c r="M212" s="20" t="n">
        <v>400079</v>
      </c>
      <c r="N212" s="20" t="n">
        <v>42</v>
      </c>
      <c r="O212" s="20" t="n">
        <v>400101</v>
      </c>
      <c r="P212" s="16" t="inlineStr">
        <is>
          <t>Kandivali East,Kandivali East,Maharashtra</t>
        </is>
      </c>
      <c r="Q212" s="20" t="n">
        <v>208</v>
      </c>
      <c r="R212" s="20" t="n">
        <v>20</v>
      </c>
      <c r="S212" s="20" t="n">
        <v>8</v>
      </c>
      <c r="T212" s="16" t="inlineStr">
        <is>
          <t>71.14 चौ.मीटर</t>
        </is>
      </c>
      <c r="U212" s="20" t="n">
        <v>765.74</v>
      </c>
      <c r="V212" s="20" t="n">
        <v>765.74</v>
      </c>
      <c r="W212" s="20" t="n">
        <v>765.75</v>
      </c>
      <c r="X212" s="20" t="n">
        <v>65.28</v>
      </c>
      <c r="Y212" s="20" t="n"/>
      <c r="Z212" s="20">
        <f>ROUND(AB212/U212,0)</f>
        <v/>
      </c>
      <c r="AA212" s="20">
        <f>IFERROR(ROUND(AB212/V212,0),"")</f>
        <v/>
      </c>
      <c r="AB212" s="20" t="n">
        <v>20344438</v>
      </c>
      <c r="AC212" s="20" t="n">
        <v>14340617.116</v>
      </c>
      <c r="AD212" s="20" t="n">
        <v>5.86</v>
      </c>
      <c r="AE212" s="20" t="inlineStr">
        <is>
          <t>Carpet Area</t>
        </is>
      </c>
      <c r="AF212" s="20" t="n">
        <v>1220700</v>
      </c>
      <c r="AG212" s="20" t="n">
        <v>30000</v>
      </c>
      <c r="AH212" s="16" t="inlineStr">
        <is>
          <t>1)पालिकेचे नाव:मुंबई मनपाइतर वर्णन :सदनिका नं: 208, माळा नं: 2रा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12" s="16" t="inlineStr">
        <is>
          <t>1) Municipality Name: Mumbai Municipality Details: House No: 208, Floor No: 2 Floor, Wing 4, Building Name: Godrej Reserve, Block No: Akurli, Kandivali East Mumbai 400101, Other Information: Area 65.28 Sq. Meter carpet other contiguous area 3.89 sq. m and usable area of ​​1.97 sq.m. Is. Its total area is 71.14 sq. I RERA with carpet and one car parking space (as mentioned in other information document) (CTS No.: 124, 125, 126, 127, 127/1, 128, 146, 146/1, 146/2, 146/ 3, 146 /4, 146/5, 146/6, 146/7 ) )</t>
        </is>
      </c>
      <c r="AJ212" s="20" t="n">
        <v>12491293</v>
      </c>
      <c r="AK212" s="20" t="inlineStr">
        <is>
          <t>Primary</t>
        </is>
      </c>
      <c r="AL212" s="21">
        <f>AB212/10^7</f>
        <v/>
      </c>
      <c r="AM212" s="16">
        <f>TEXT(H212,"mmm-yy")</f>
        <v/>
      </c>
      <c r="AN212" s="16">
        <f>"FY "&amp;TEXT(DATE(YEAR(H212)+(MONTH(H212)&gt;=4),1,1),"yy")</f>
        <v/>
      </c>
      <c r="AO212" s="16">
        <f>"FY "&amp;TEXT(DATE(YEAR(H212)+(MONTH(H212)&gt;=4),1,1),"yy") &amp; " " &amp; CHOOSE(LOOKUP(MONTH(H212),{1,4,7,10},{4,1,2,3}),"Q1","Q2","Q3","Q4")</f>
        <v/>
      </c>
      <c r="AP212" s="16" t="inlineStr">
        <is>
          <t>Kandivali East</t>
        </is>
      </c>
      <c r="AQ212" s="22" t="inlineStr">
        <is>
          <t>Kandivali East</t>
        </is>
      </c>
      <c r="AR212" s="22" t="inlineStr">
        <is>
          <t>Maharashtra</t>
        </is>
      </c>
    </row>
    <row r="213" ht="14.4" customHeight="1">
      <c r="A213" s="16" t="inlineStr">
        <is>
          <t>PM00157_0331</t>
        </is>
      </c>
      <c r="B213" s="16" t="inlineStr">
        <is>
          <t xml:space="preserve">Mumbai              </t>
        </is>
      </c>
      <c r="C213" s="16" t="inlineStr">
        <is>
          <t>Kandivali(E)</t>
        </is>
      </c>
      <c r="D213" s="16" t="inlineStr">
        <is>
          <t xml:space="preserve">Godrej Properties                                 </t>
        </is>
      </c>
      <c r="E213" s="16" t="inlineStr">
        <is>
          <t>Godrej Reserve</t>
        </is>
      </c>
      <c r="F213" s="20" t="inlineStr">
        <is>
          <t>Sale</t>
        </is>
      </c>
      <c r="G213" s="20" t="n">
        <v>9763</v>
      </c>
      <c r="H213" s="18" t="n">
        <v>45821</v>
      </c>
      <c r="I213" s="19" t="inlineStr">
        <is>
          <t>Godrej Reserve</t>
        </is>
      </c>
      <c r="J213" s="19" t="inlineStr">
        <is>
          <t>3</t>
        </is>
      </c>
      <c r="K213" s="16" t="n"/>
      <c r="L213" s="16" t="n"/>
      <c r="M213" s="20" t="n">
        <v>400079</v>
      </c>
      <c r="N213" s="20" t="n">
        <v>36</v>
      </c>
      <c r="O213" s="20" t="n">
        <v>400101</v>
      </c>
      <c r="P213" s="16" t="inlineStr">
        <is>
          <t>Kandivali East,Kandivali East,Maharashtra</t>
        </is>
      </c>
      <c r="Q213" s="23" t="n">
        <v>303</v>
      </c>
      <c r="R213" s="20" t="n">
        <v>30</v>
      </c>
      <c r="S213" s="20" t="n">
        <v>3</v>
      </c>
      <c r="T213" s="16" t="inlineStr">
        <is>
          <t>71.14 चौ.मीटर</t>
        </is>
      </c>
      <c r="U213" s="20" t="n">
        <v>765.74</v>
      </c>
      <c r="V213" s="20" t="n">
        <v>765.74</v>
      </c>
      <c r="W213" s="20" t="n">
        <v>765.75</v>
      </c>
      <c r="X213" s="20" t="n">
        <v>65.28</v>
      </c>
      <c r="Y213" s="20" t="n"/>
      <c r="Z213" s="20">
        <f>ROUND(AB213/U213,0)</f>
        <v/>
      </c>
      <c r="AA213" s="20">
        <f>IFERROR(ROUND(AB213/V213,0),"")</f>
        <v/>
      </c>
      <c r="AB213" s="20" t="n">
        <v>23510001</v>
      </c>
      <c r="AC213" s="20" t="n">
        <v>15774809.61</v>
      </c>
      <c r="AD213" s="20" t="n">
        <v>5.86</v>
      </c>
      <c r="AE213" s="20" t="inlineStr">
        <is>
          <t>Carpet Area</t>
        </is>
      </c>
      <c r="AF213" s="20" t="n">
        <v>1410700</v>
      </c>
      <c r="AG213" s="20" t="n">
        <v>30000</v>
      </c>
      <c r="AH213" s="16" t="inlineStr">
        <is>
          <t>1)पालिकेचे नाव:mumbai ma.na.pa. इतर वर्णन :सदनिका नं: 303, माळा नं: 3 रा मजला,विंग 3, इमारतीचे नाव: गोदरेज रिझर्व्ह, ब्लॉक नं: आकुर्ली,कांदीवली पूर्व,मुंबई - 400101, रोड : आकुर्ली रोड, इतर  माहिती:  क्षेत्रफळ 65.28 चौ.मीटर कारपेट इतर लगत चे क्षेत्र 1.97 चौ.मी आणि उपयोगिता क्षेत्र 3.89 चौ.मी.यांचे एकूण क्षेत्र 71.14 चौ.मी रेरा कारपेट व सोबत 1 कारपार्किंग स्पेस सहित ..(इतर माहिती दस्तात नमुद केल्याप्रमाणे).(  (     c.t.s. number : 124, 125, 126, 127, 127/1, 128, 146, 146/1, 146/2, 146/3, 146/4, 146/5, 146/6, 146/7. ;  )  )</t>
        </is>
      </c>
      <c r="AI213" s="16" t="inlineStr">
        <is>
          <t>1)पालिकेचे नाव:mumbai ma.na.pa. इतर वर्णन :सदनिका नं: 303, माळा नं: 3 रा मजला,विंग 3, इमारतीचे नाव: गोदरेज रिझर्व्ह, ब्लॉक नं: आकुर्ली,कांदीवली पूर्व,मुंबई - 400101, रोड : आकुर्ली रोड, इतर  माहिती:  क्षेत्रफळ 65.28 चौ.मीटर कारपेट इतर लगत चे क्षेत्र 1.97 चौ.मी आणि उपयोगिता क्षेत्र 3.89 चौ.मी.यांचे एकूण क्षेत्र 71.14 चौ.मी रेरा कारपेट व सोबत 1 कारपार्किंग स्पेस सहित ..(इतर माहिती दस्तात नमुद केल्याप्रमाणे).(  (     c.t.s. number : 124, 125, 126, 127, 127/1, 128, 146, 146/1, 146/2, 146/3, 146/4, 146/5, 146/6, 146/7. ;  )  )</t>
        </is>
      </c>
      <c r="AJ213" s="20" t="n">
        <v>13532599</v>
      </c>
      <c r="AK213" s="20" t="inlineStr">
        <is>
          <t>Primary</t>
        </is>
      </c>
      <c r="AL213" s="21">
        <f>AB213/10^7</f>
        <v/>
      </c>
      <c r="AM213" s="16">
        <f>TEXT(H213,"mmm-yy")</f>
        <v/>
      </c>
      <c r="AN213" s="16">
        <f>"FY "&amp;TEXT(DATE(YEAR(H213)+(MONTH(H213)&gt;=4),1,1),"yy")</f>
        <v/>
      </c>
      <c r="AO213" s="16">
        <f>"FY "&amp;TEXT(DATE(YEAR(H213)+(MONTH(H213)&gt;=4),1,1),"yy") &amp; " " &amp; CHOOSE(LOOKUP(MONTH(H213),{1,4,7,10},{4,1,2,3}),"Q1","Q2","Q3","Q4")</f>
        <v/>
      </c>
      <c r="AP213" s="16" t="inlineStr">
        <is>
          <t>Kandivali East</t>
        </is>
      </c>
      <c r="AQ213" s="22" t="inlineStr">
        <is>
          <t>Kandivali East</t>
        </is>
      </c>
      <c r="AR213" s="22" t="inlineStr">
        <is>
          <t>Maharashtra</t>
        </is>
      </c>
    </row>
    <row r="214" ht="14.4" customHeight="1">
      <c r="A214" s="16" t="inlineStr">
        <is>
          <t>PM00157_0331</t>
        </is>
      </c>
      <c r="B214" s="16" t="inlineStr">
        <is>
          <t xml:space="preserve">Mumbai              </t>
        </is>
      </c>
      <c r="C214" s="16" t="inlineStr">
        <is>
          <t>Kandivali(E)</t>
        </is>
      </c>
      <c r="D214" s="16" t="inlineStr">
        <is>
          <t xml:space="preserve">Godrej Properties                                 </t>
        </is>
      </c>
      <c r="E214" s="16" t="inlineStr">
        <is>
          <t>Godrej Reserve</t>
        </is>
      </c>
      <c r="F214" s="20" t="inlineStr">
        <is>
          <t>Sale</t>
        </is>
      </c>
      <c r="G214" s="20" t="n">
        <v>8969</v>
      </c>
      <c r="H214" s="18" t="n">
        <v>45806</v>
      </c>
      <c r="I214" s="19" t="inlineStr">
        <is>
          <t>Godrej Reserve</t>
        </is>
      </c>
      <c r="J214" s="19" t="inlineStr">
        <is>
          <t>3</t>
        </is>
      </c>
      <c r="K214" s="16" t="inlineStr">
        <is>
          <t>Godrej One</t>
        </is>
      </c>
      <c r="L214" s="16" t="inlineStr">
        <is>
          <t>-42 Address: -42 Address: -42 Address: -Plot No: Office, Fifth Manzil, Building Name: Godrej One, Block Nagar, Vicroli East, East Mumbai.</t>
        </is>
      </c>
      <c r="M214" s="20" t="n">
        <v>400079</v>
      </c>
      <c r="N214" s="20" t="n">
        <v>53</v>
      </c>
      <c r="O214" s="20" t="n">
        <v>400097</v>
      </c>
      <c r="P214" s="16" t="inlineStr">
        <is>
          <t>Rani Sati Marg,Malad East,Maharashtra</t>
        </is>
      </c>
      <c r="Q214" s="20" t="n">
        <v>304</v>
      </c>
      <c r="R214" s="20" t="n">
        <v>30</v>
      </c>
      <c r="S214" s="20" t="n">
        <v>4</v>
      </c>
      <c r="T214" s="16" t="inlineStr">
        <is>
          <t>71.14 चौ.मीटर</t>
        </is>
      </c>
      <c r="U214" s="20" t="n">
        <v>765.74</v>
      </c>
      <c r="V214" s="20" t="n">
        <v>765.74</v>
      </c>
      <c r="W214" s="20" t="n">
        <v>765.75</v>
      </c>
      <c r="X214" s="20" t="n">
        <v>65.28</v>
      </c>
      <c r="Y214" s="20" t="n"/>
      <c r="Z214" s="20">
        <f>ROUND(AB214/U214,0)</f>
        <v/>
      </c>
      <c r="AA214" s="20">
        <f>IFERROR(ROUND(AB214/V214,0),"")</f>
        <v/>
      </c>
      <c r="AB214" s="20" t="n">
        <v>22314999</v>
      </c>
      <c r="AC214" s="20" t="n">
        <v>15774809.61</v>
      </c>
      <c r="AD214" s="20" t="n">
        <v>5.86</v>
      </c>
      <c r="AE214" s="20" t="inlineStr">
        <is>
          <t>Carpet Area</t>
        </is>
      </c>
      <c r="AF214" s="20" t="n">
        <v>1338900</v>
      </c>
      <c r="AG214" s="20" t="n">
        <v>30000</v>
      </c>
      <c r="AH214" s="16" t="inlineStr">
        <is>
          <t>1)पालिकेचे नाव:mumbai ma.na.pa. इतर वर्णन :सदनिका नं: 0304, माळा नं: 3 वा मजला,विंग 3, इमारतीचे नाव: गोदरेज रिझर्व्ह, ब्लॉक नं: आकुर्ली,कांदीवली पूर्व,मुंबई - 400101, रोड : आकुर्ली रोड, इतर  माहिती:  क्षेत्रफळ 65.28 चौ.मीटर कारपेट इतर लगत चे क्षेत्र 1.97 चौ.मी आणि उपयोगिता क्षेत्र 3.89 चौ.मी.यांचे एकूण क्षेत्र 71.14 चौ.मी रेरा कारपेट व सोबत 1 कारपार्किंग स्पेस सहित ..(इतर माहिती दस्तात नमुद केल्याप्रमाणे).(  (     c.t.s. number : 124, 125, 126, 127, 127/1, 128, 146, 146/1, 146/2, 146/3, 146/4, 146/5, 146/6, 146/7. ;  )  )</t>
        </is>
      </c>
      <c r="AI214" s="16" t="inlineStr">
        <is>
          <t>1) Municipal name: Mumbai ma.na.pa. Other Details: House No: 0304, Nest: Third floor, Wing 3, Building Name: Godrej Reserve, Block Number: Akurli, Kandivali East, Mumbai - 400101, Road: Akurli Road, other information: Sector 65.28 sq MM. With square meter raira carpat and 1 carparking space .. (mentioned as other information).</t>
        </is>
      </c>
      <c r="AJ214" s="20" t="n">
        <v>13455778</v>
      </c>
      <c r="AK214" s="20" t="inlineStr">
        <is>
          <t>Primary</t>
        </is>
      </c>
      <c r="AL214" s="21">
        <f>AB214/10^7</f>
        <v/>
      </c>
      <c r="AM214" s="16">
        <f>TEXT(H214,"mmm-yy")</f>
        <v/>
      </c>
      <c r="AN214" s="16">
        <f>"FY "&amp;TEXT(DATE(YEAR(H214)+(MONTH(H214)&gt;=4),1,1),"yy")</f>
        <v/>
      </c>
      <c r="AO214" s="16">
        <f>"FY "&amp;TEXT(DATE(YEAR(H214)+(MONTH(H214)&gt;=4),1,1),"yy") &amp; " " &amp; CHOOSE(LOOKUP(MONTH(H214),{1,4,7,10},{4,1,2,3}),"Q1","Q2","Q3","Q4")</f>
        <v/>
      </c>
      <c r="AP214" s="16" t="inlineStr">
        <is>
          <t>Rani Sati Marg</t>
        </is>
      </c>
      <c r="AQ214" s="22" t="inlineStr">
        <is>
          <t>Malad East</t>
        </is>
      </c>
      <c r="AR214" s="22" t="inlineStr">
        <is>
          <t>Maharashtra</t>
        </is>
      </c>
    </row>
    <row r="215" ht="14.4" customHeight="1">
      <c r="A215" s="16" t="inlineStr">
        <is>
          <t>PM00157_0331</t>
        </is>
      </c>
      <c r="B215" s="16" t="inlineStr">
        <is>
          <t xml:space="preserve">Mumbai              </t>
        </is>
      </c>
      <c r="C215" s="16" t="inlineStr">
        <is>
          <t>Kandivali(E)</t>
        </is>
      </c>
      <c r="D215" s="16" t="inlineStr">
        <is>
          <t xml:space="preserve">Godrej Properties                                 </t>
        </is>
      </c>
      <c r="E215" s="16" t="inlineStr">
        <is>
          <t>Godrej Reserve</t>
        </is>
      </c>
      <c r="F215" s="20" t="inlineStr">
        <is>
          <t>Sale</t>
        </is>
      </c>
      <c r="G215" s="20" t="n">
        <v>11915</v>
      </c>
      <c r="H215" s="18" t="n">
        <v>45496</v>
      </c>
      <c r="I215" s="19" t="inlineStr">
        <is>
          <t>Godrej Reserve</t>
        </is>
      </c>
      <c r="J215" s="19" t="inlineStr">
        <is>
          <t>4</t>
        </is>
      </c>
      <c r="K215" s="16" t="inlineStr">
        <is>
          <t>Authorized Signatory of Godrej Properties Limited Norbert Mendes Kulmukhtar Sachin Shewal</t>
        </is>
      </c>
      <c r="L215" s="16" t="inlineStr">
        <is>
          <t>- Plot No: Office, Floor No: 5th Floor, Building Name: Godrej One, Pirojsha Nagar, Block No: Vikhroli East , Road No.: Eastern Express Highway, Maharashtra, Mumbai.</t>
        </is>
      </c>
      <c r="M215" s="20" t="n">
        <v>400079</v>
      </c>
      <c r="N215" s="20" t="n">
        <v>48</v>
      </c>
      <c r="O215" s="20" t="n">
        <v>400028</v>
      </c>
      <c r="P215" s="16" t="inlineStr">
        <is>
          <t>Shivaji Park (Mumbai),Mumbai,Maharashtra</t>
        </is>
      </c>
      <c r="Q215" s="20" t="n">
        <v>307</v>
      </c>
      <c r="R215" s="20" t="n">
        <v>30</v>
      </c>
      <c r="S215" s="20" t="n">
        <v>7</v>
      </c>
      <c r="T215" s="16" t="inlineStr">
        <is>
          <t>71.14 चौ.मीटर</t>
        </is>
      </c>
      <c r="U215" s="20" t="n">
        <v>765.74</v>
      </c>
      <c r="V215" s="20" t="n">
        <v>765.74</v>
      </c>
      <c r="W215" s="20" t="n">
        <v>765.75</v>
      </c>
      <c r="X215" s="20" t="n">
        <v>65.28</v>
      </c>
      <c r="Y215" s="20" t="n"/>
      <c r="Z215" s="20">
        <f>ROUND(AB215/U215,0)</f>
        <v/>
      </c>
      <c r="AA215" s="20">
        <f>IFERROR(ROUND(AB215/V215,0),"")</f>
        <v/>
      </c>
      <c r="AB215" s="20" t="n">
        <v>21198441</v>
      </c>
      <c r="AC215" s="20" t="n">
        <v>14340617.116</v>
      </c>
      <c r="AD215" s="20" t="n">
        <v>5.86</v>
      </c>
      <c r="AE215" s="20" t="inlineStr">
        <is>
          <t>Carpet Area</t>
        </is>
      </c>
      <c r="AF215" s="20" t="n">
        <v>1272000</v>
      </c>
      <c r="AG215" s="20" t="n">
        <v>30000</v>
      </c>
      <c r="AH215" s="16" t="inlineStr">
        <is>
          <t>1)पालिकेचे नाव:मुंबई मनपाइतर वर्णन :सदनिका नं: 307, माळा नं: 3रा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15" s="16" t="inlineStr">
        <is>
          <t>1) Corporation Name: Mumbai Municipal Corporation Details: House No: 307, Floor No: 3rd Floor, Wing 4, Building Name: Godrej Reserve, Block No: Akurli, Kandivali East Mumbai 400101, Other Information: Area 65.28 Sq. Meter carpet other contiguous area 3.89 sq. m and usable area of ​​1.97 sq.m. Is. Its total area is 71.14 sq. I RERA with carpet and one car parking space (as mentioned in other information document) (CTS No.: 124, 125, 126, 127, 127/1, 128, 146, 146/1, 146/2, 146/ 3, 146 /4, 146/5, 146/6, 146/7 ) )</t>
        </is>
      </c>
      <c r="AJ215" s="20" t="n">
        <v>12551423</v>
      </c>
      <c r="AK215" s="20" t="inlineStr">
        <is>
          <t>Primary</t>
        </is>
      </c>
      <c r="AL215" s="21">
        <f>AB215/10^7</f>
        <v/>
      </c>
      <c r="AM215" s="16">
        <f>TEXT(H215,"mmm-yy")</f>
        <v/>
      </c>
      <c r="AN215" s="16">
        <f>"FY "&amp;TEXT(DATE(YEAR(H215)+(MONTH(H215)&gt;=4),1,1),"yy")</f>
        <v/>
      </c>
      <c r="AO215" s="16">
        <f>"FY "&amp;TEXT(DATE(YEAR(H215)+(MONTH(H215)&gt;=4),1,1),"yy") &amp; " " &amp; CHOOSE(LOOKUP(MONTH(H215),{1,4,7,10},{4,1,2,3}),"Q1","Q2","Q3","Q4")</f>
        <v/>
      </c>
      <c r="AP215" s="16" t="inlineStr">
        <is>
          <t>Shivaji Park (Mumbai)</t>
        </is>
      </c>
      <c r="AQ215" s="22" t="inlineStr">
        <is>
          <t>Mumbai</t>
        </is>
      </c>
      <c r="AR215" s="22" t="inlineStr">
        <is>
          <t>Maharashtra</t>
        </is>
      </c>
    </row>
    <row r="216" ht="14.4" customHeight="1">
      <c r="A216" s="16" t="inlineStr">
        <is>
          <t>PM00157_0331</t>
        </is>
      </c>
      <c r="B216" s="16" t="inlineStr">
        <is>
          <t xml:space="preserve">Mumbai              </t>
        </is>
      </c>
      <c r="C216" s="16" t="inlineStr">
        <is>
          <t>Kandivali(E)</t>
        </is>
      </c>
      <c r="D216" s="16" t="inlineStr">
        <is>
          <t xml:space="preserve">Godrej Properties                                 </t>
        </is>
      </c>
      <c r="E216" s="16" t="inlineStr">
        <is>
          <t>Godrej Reserve</t>
        </is>
      </c>
      <c r="F216" s="20" t="inlineStr">
        <is>
          <t>Sale</t>
        </is>
      </c>
      <c r="G216" s="20" t="n">
        <v>11027</v>
      </c>
      <c r="H216" s="18" t="n">
        <v>45466</v>
      </c>
      <c r="I216" s="19" t="inlineStr">
        <is>
          <t>Godrej Reserve</t>
        </is>
      </c>
      <c r="J216" s="19" t="inlineStr">
        <is>
          <t>4</t>
        </is>
      </c>
      <c r="K216" s="16" t="inlineStr">
        <is>
          <t>Authorized Signatory of Godrej Properties Limited Norbert Mendes Kulmukhtar Sachin Shewal</t>
        </is>
      </c>
      <c r="L216" s="16" t="inlineStr">
        <is>
          <t>- Plot No: Office, Floor No: 5th Floor, Building Name: Godrej One, Pirojsha Nagar, Block No: Vikhroli East , Road No.: Eastern Express Highway, Maharashtra, Mumbai.</t>
        </is>
      </c>
      <c r="M216" s="20" t="n">
        <v>400079</v>
      </c>
      <c r="N216" s="20" t="n">
        <v>43</v>
      </c>
      <c r="O216" s="20" t="n">
        <v>400066</v>
      </c>
      <c r="P216" s="16" t="inlineStr">
        <is>
          <t>S. K.Nagar,Borivali East,Maharashtra</t>
        </is>
      </c>
      <c r="Q216" s="20" t="n">
        <v>308</v>
      </c>
      <c r="R216" s="20" t="n">
        <v>30</v>
      </c>
      <c r="S216" s="20" t="n">
        <v>8</v>
      </c>
      <c r="T216" s="16" t="inlineStr">
        <is>
          <t>71.14 चौ.मीटर</t>
        </is>
      </c>
      <c r="U216" s="20" t="n">
        <v>765.74</v>
      </c>
      <c r="V216" s="20" t="n">
        <v>765.74</v>
      </c>
      <c r="W216" s="20" t="n">
        <v>765.75</v>
      </c>
      <c r="X216" s="20" t="n">
        <v>65.28</v>
      </c>
      <c r="Y216" s="20" t="n"/>
      <c r="Z216" s="20">
        <f>ROUND(AB216/U216,0)</f>
        <v/>
      </c>
      <c r="AA216" s="20">
        <f>IFERROR(ROUND(AB216/V216,0),"")</f>
        <v/>
      </c>
      <c r="AB216" s="20" t="n">
        <v>20744400</v>
      </c>
      <c r="AC216" s="20" t="n">
        <v>14340617.116</v>
      </c>
      <c r="AD216" s="20" t="n">
        <v>5.86</v>
      </c>
      <c r="AE216" s="20" t="inlineStr">
        <is>
          <t>Carpet Area</t>
        </is>
      </c>
      <c r="AF216" s="20" t="n">
        <v>1244700</v>
      </c>
      <c r="AG216" s="20" t="n">
        <v>30000</v>
      </c>
      <c r="AH216" s="16" t="inlineStr">
        <is>
          <t>1)पालिकेचे नाव:मुंबई मनपाइतर वर्णन :सदनिका नं: 308, माळा नं: 3रा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16" s="16" t="inlineStr">
        <is>
          <t>1) Corporation Name: Mumbai Municipality Details: House No: 308, Floor No: 3rd Floor, Wing 4, Building Name: Godrej Reserve, Block No: Akurli, Kandivali East Mumbai 400101, Other Information: Area 65.28 Sq. Meter carpet other contiguous area 3.89 sq. m and usable area 1.97 sq.m. Is. Its total area is 71.14 sq. I RERA with carpet and one car parking space (as mentioned in other information document) (CTS No.: 124, 125, 126, 127, 127/1, 128, 146, 146/1, 146/2, 146/ 3, 146 /4, 146/5, 146/6, 146/7 ) )</t>
        </is>
      </c>
      <c r="AJ216" s="20" t="n">
        <v>12463241</v>
      </c>
      <c r="AK216" s="20" t="inlineStr">
        <is>
          <t>Primary</t>
        </is>
      </c>
      <c r="AL216" s="21">
        <f>AB216/10^7</f>
        <v/>
      </c>
      <c r="AM216" s="16">
        <f>TEXT(H216,"mmm-yy")</f>
        <v/>
      </c>
      <c r="AN216" s="16">
        <f>"FY "&amp;TEXT(DATE(YEAR(H216)+(MONTH(H216)&gt;=4),1,1),"yy")</f>
        <v/>
      </c>
      <c r="AO216" s="16">
        <f>"FY "&amp;TEXT(DATE(YEAR(H216)+(MONTH(H216)&gt;=4),1,1),"yy") &amp; " " &amp; CHOOSE(LOOKUP(MONTH(H216),{1,4,7,10},{4,1,2,3}),"Q1","Q2","Q3","Q4")</f>
        <v/>
      </c>
      <c r="AP216" s="16" t="inlineStr">
        <is>
          <t>S. K.Nagar</t>
        </is>
      </c>
      <c r="AQ216" s="22" t="inlineStr">
        <is>
          <t>Borivali East</t>
        </is>
      </c>
      <c r="AR216" s="22" t="inlineStr">
        <is>
          <t>Maharashtra</t>
        </is>
      </c>
    </row>
    <row r="217" ht="14.4" customHeight="1">
      <c r="A217" s="16" t="inlineStr">
        <is>
          <t>PM00157_0331</t>
        </is>
      </c>
      <c r="B217" s="16" t="inlineStr">
        <is>
          <t xml:space="preserve">Mumbai              </t>
        </is>
      </c>
      <c r="C217" s="16" t="inlineStr">
        <is>
          <t>Kandivali(E)</t>
        </is>
      </c>
      <c r="D217" s="16" t="inlineStr">
        <is>
          <t xml:space="preserve">Godrej Properties                                 </t>
        </is>
      </c>
      <c r="E217" s="16" t="inlineStr">
        <is>
          <t>Godrej Reserve</t>
        </is>
      </c>
      <c r="F217" s="20" t="inlineStr">
        <is>
          <t>Sale</t>
        </is>
      </c>
      <c r="G217" s="20" t="n">
        <v>6681</v>
      </c>
      <c r="H217" s="18" t="n">
        <v>45771</v>
      </c>
      <c r="I217" s="19" t="inlineStr">
        <is>
          <t>Godrej Reserve</t>
        </is>
      </c>
      <c r="J217" s="19" t="inlineStr">
        <is>
          <t>3</t>
        </is>
      </c>
      <c r="K217" s="16" t="inlineStr">
        <is>
          <t>Godrej One</t>
        </is>
      </c>
      <c r="L217" s="16" t="inlineStr">
        <is>
          <t>-41 Address: -41 Address: -41 Address: -41 Address: -Plot Number: -Plot Number: Office, Fifth Manzil, Building Name: Godrej One, Block Nagar, Vikaloli East, East, Eastern East, Eastern Express. Mumbai</t>
        </is>
      </c>
      <c r="M217" s="20" t="n">
        <v>400079</v>
      </c>
      <c r="N217" s="20" t="n">
        <v>76</v>
      </c>
      <c r="O217" s="20" t="n">
        <v>400055</v>
      </c>
      <c r="P217" s="16" t="inlineStr">
        <is>
          <t>Vakola,Mumbai,Maharashtra</t>
        </is>
      </c>
      <c r="Q217" s="23" t="n">
        <v>404</v>
      </c>
      <c r="R217" s="20" t="n">
        <v>40</v>
      </c>
      <c r="S217" s="20" t="n">
        <v>4</v>
      </c>
      <c r="T217" s="16" t="inlineStr">
        <is>
          <t>71.14 चौ.मीटर</t>
        </is>
      </c>
      <c r="U217" s="20" t="n">
        <v>765.74</v>
      </c>
      <c r="V217" s="20" t="n">
        <v>765.74</v>
      </c>
      <c r="W217" s="20" t="n">
        <v>765.75</v>
      </c>
      <c r="X217" s="20" t="n">
        <v>65.28</v>
      </c>
      <c r="Y217" s="20" t="n"/>
      <c r="Z217" s="20">
        <f>ROUND(AB217/U217,0)</f>
        <v/>
      </c>
      <c r="AA217" s="20">
        <f>IFERROR(ROUND(AB217/V217,0),"")</f>
        <v/>
      </c>
      <c r="AB217" s="20" t="n">
        <v>23999999</v>
      </c>
      <c r="AC217" s="20" t="n">
        <v>15774809.61</v>
      </c>
      <c r="AD217" s="20" t="n">
        <v>5.86</v>
      </c>
      <c r="AE217" s="20" t="inlineStr">
        <is>
          <t>Carpet Area</t>
        </is>
      </c>
      <c r="AF217" s="20" t="n">
        <v>1440000</v>
      </c>
      <c r="AG217" s="20" t="n">
        <v>30000</v>
      </c>
      <c r="AH217" s="16" t="inlineStr">
        <is>
          <t>1)पालिकेचे नाव:मुंबई मनपाइतर वर्णन :सदनिका नं: 0404, माळा नं: 4 था मजला,विंग 3, इमारतीचे नाव: गोदरेज रिझर्व्ह, ब्लॉक नं: आकुर्ली,कांदीवली पूर्व,मुंबई - 400101, रोड : आकुर्ली रोड, इतर  माहिती:  क्षेत्रफळ 65.28 चौ.मीटर कारपेट इतर लगत चे क्षेत्र 1.97 चौ.मी आणि उपयोगिता क्षेत्र 3.89 चौ.मी.यांचे एकूण क्षेत्र 71.14 चौ.मी रेरा कारपेट व सोबत 1 कारपार्किंग स्पेस सहित ..(इतर माहिती दस्तात नमुद केल्याप्रमाणे).(  (     c.t.s. number : 124, 125, 126, 127, 127/1, 128, 146, 146/1, 146/2, 146/3, 146/4, 146/5, 146/6, 146/7. ;  )  )</t>
        </is>
      </c>
      <c r="AI217" s="16" t="inlineStr">
        <is>
          <t>1) Municipal Name: Mumbai Municipal Details: 0404, Mal No: 4th floor, Wing 3, Building Name: Godrej Reserve, Block No: Akurli, Kandivali East, Mumbai - 400101, Road: Akurli Road, Akurli Road, Akurli Road, Akurli Road, Area 65.28 ESQ.</t>
        </is>
      </c>
      <c r="AJ217" s="20" t="n">
        <v>13492129</v>
      </c>
      <c r="AK217" s="20" t="inlineStr">
        <is>
          <t>Primary</t>
        </is>
      </c>
      <c r="AL217" s="21">
        <f>AB217/10^7</f>
        <v/>
      </c>
      <c r="AM217" s="16">
        <f>TEXT(H217,"mmm-yy")</f>
        <v/>
      </c>
      <c r="AN217" s="16">
        <f>"FY "&amp;TEXT(DATE(YEAR(H217)+(MONTH(H217)&gt;=4),1,1),"yy")</f>
        <v/>
      </c>
      <c r="AO217" s="16">
        <f>"FY "&amp;TEXT(DATE(YEAR(H217)+(MONTH(H217)&gt;=4),1,1),"yy") &amp; " " &amp; CHOOSE(LOOKUP(MONTH(H217),{1,4,7,10},{4,1,2,3}),"Q1","Q2","Q3","Q4")</f>
        <v/>
      </c>
      <c r="AP217" s="16" t="inlineStr">
        <is>
          <t>Vakola</t>
        </is>
      </c>
      <c r="AQ217" s="22" t="inlineStr">
        <is>
          <t>Mumbai</t>
        </is>
      </c>
      <c r="AR217" s="22" t="inlineStr">
        <is>
          <t>Maharashtra</t>
        </is>
      </c>
    </row>
    <row r="218" ht="14.4" customHeight="1">
      <c r="A218" s="16" t="inlineStr">
        <is>
          <t>PM00157_0331</t>
        </is>
      </c>
      <c r="B218" s="16" t="inlineStr">
        <is>
          <t xml:space="preserve">Mumbai              </t>
        </is>
      </c>
      <c r="C218" s="16" t="inlineStr">
        <is>
          <t>Kandivali(E)</t>
        </is>
      </c>
      <c r="D218" s="16" t="inlineStr">
        <is>
          <t xml:space="preserve">Godrej Properties                                 </t>
        </is>
      </c>
      <c r="E218" s="16" t="inlineStr">
        <is>
          <t>Godrej Reserve</t>
        </is>
      </c>
      <c r="F218" s="20" t="inlineStr">
        <is>
          <t>Sale</t>
        </is>
      </c>
      <c r="G218" s="20" t="n">
        <v>1322</v>
      </c>
      <c r="H218" s="18" t="n">
        <v>46045</v>
      </c>
      <c r="I218" s="19" t="inlineStr">
        <is>
          <t>Godrej Reserve</t>
        </is>
      </c>
      <c r="J218" s="19" t="inlineStr">
        <is>
          <t>4</t>
        </is>
      </c>
      <c r="K218" s="16" t="inlineStr">
        <is>
          <t>Sachin Shewal Authorized Secretary of Godrej Properties Limited By Norbert Mendes Kulmukhtar</t>
        </is>
      </c>
      <c r="L218" s="16" t="inlineStr">
        <is>
          <t>- Plot No: Office, Floor No: 5th Floor, Building Name: Godrej One, Block No: Pirojsha Nagar, Vikhroli East, Road No: Eastern Express Highway, Maharashtra, Mumbai.</t>
        </is>
      </c>
      <c r="M218" s="20" t="n">
        <v>400079</v>
      </c>
      <c r="N218" s="20" t="n">
        <v>50</v>
      </c>
      <c r="O218" s="20" t="n">
        <v>400101</v>
      </c>
      <c r="P218" s="16" t="inlineStr">
        <is>
          <t>Kandivali East,Kandivali East,Maharashtra</t>
        </is>
      </c>
      <c r="Q218" s="23" t="n">
        <v>407</v>
      </c>
      <c r="R218" s="20" t="n">
        <v>40</v>
      </c>
      <c r="S218" s="20" t="n">
        <v>7</v>
      </c>
      <c r="T218" s="16" t="inlineStr">
        <is>
          <t>71.14 चौ.मीटर</t>
        </is>
      </c>
      <c r="U218" s="20" t="n">
        <v>765.74</v>
      </c>
      <c r="V218" s="20" t="n">
        <v>765.74</v>
      </c>
      <c r="W218" s="20" t="n">
        <v>765.75</v>
      </c>
      <c r="X218" s="20" t="n">
        <v>65.28</v>
      </c>
      <c r="Y218" s="20" t="n"/>
      <c r="Z218" s="20">
        <f>ROUND(AB218/U218,0)</f>
        <v/>
      </c>
      <c r="AA218" s="20">
        <f>IFERROR(ROUND(AB218/V218,0),"")</f>
        <v/>
      </c>
      <c r="AB218" s="20" t="n">
        <v>23355250</v>
      </c>
      <c r="AC218" s="20" t="n">
        <v>15774809.61</v>
      </c>
      <c r="AD218" s="20" t="n">
        <v>5.86</v>
      </c>
      <c r="AE218" s="20" t="inlineStr">
        <is>
          <t>Carpet Area</t>
        </is>
      </c>
      <c r="AF218" s="20" t="n">
        <v>1401400</v>
      </c>
      <c r="AG218" s="20" t="n">
        <v>30000</v>
      </c>
      <c r="AH218" s="16" t="inlineStr">
        <is>
          <t>1)पालिकेचे नाव:mumbai ma.na.pa. इतर वर्णन :सदनिका नं: 407, माळा नं: 4 था मजला,विंग 4, इमारतीचे नाव: गोदरेज रिझर्व्ह, ब्लॉक नं: आकुर्ली,कांदीवली पूर्व,मुंबई - 400101, रोड : आकुर्ली रोड, इतर  माहिती: क्षेत्रफळ 65.28 चौ.मीटर कारपेट इतर लगत चे क्षेत्र 1.97 चौ.मी आणि उपयोगिता क्षेत्र 3.89 चौ.मी.यांचे एकूण क्षेत्र 71.14 चौ.मी रेरा कारपेट व सोबत 1 कारपार्किंग स्पेस सहित ..(इतर माहिती दस्तात नमुद केल्याप्रमाणे).(  (     c.t.s. number : 124, 125, 126, 127, 127/1, 128, 146, 146/1, 146/2, 146/3, 146/4, 146/5, 146/6, 146/7. ;  )  )</t>
        </is>
      </c>
      <c r="AI218" s="16" t="inlineStr">
        <is>
          <t>1) Name of Municipality: Mumbai M.N.P. Other Details: Room No.: 407, Floor No.: 4th Floor, Wing 4, Building Name: Godrej Reserve, Block No.: Akurli, Kandivali East, Mumbai - 400101, Road: Akurli Road, Other Information: Area 65.28 Sq. Meter Carpeted Other Contiguous Area 1.97 Sq. Meter &amp; Usable Area 3.89 Total Area 71.14 Sq. Meter RERA Carpeted 1 Car With parking space..(as mentioned in other information document). 146/4, 146/5, 146/7.</t>
        </is>
      </c>
      <c r="AJ218" s="20" t="n">
        <v>14262737</v>
      </c>
      <c r="AK218" s="20" t="inlineStr">
        <is>
          <t>Primary</t>
        </is>
      </c>
      <c r="AL218" s="21">
        <f>AB218/10^7</f>
        <v/>
      </c>
      <c r="AM218" s="16">
        <f>TEXT(H218,"mmm-yy")</f>
        <v/>
      </c>
      <c r="AN218" s="16">
        <f>"FY "&amp;TEXT(DATE(YEAR(H218)+(MONTH(H218)&gt;=4),1,1),"yy")</f>
        <v/>
      </c>
      <c r="AO218" s="16">
        <f>"FY "&amp;TEXT(DATE(YEAR(H218)+(MONTH(H218)&gt;=4),1,1),"yy") &amp; " " &amp; CHOOSE(LOOKUP(MONTH(H218),{1,4,7,10},{4,1,2,3}),"Q1","Q2","Q3","Q4")</f>
        <v/>
      </c>
      <c r="AP218" s="16" t="inlineStr">
        <is>
          <t>Kandivali East</t>
        </is>
      </c>
      <c r="AQ218" s="22" t="inlineStr">
        <is>
          <t>Kandivali East</t>
        </is>
      </c>
      <c r="AR218" s="22" t="inlineStr">
        <is>
          <t>Maharashtra</t>
        </is>
      </c>
    </row>
    <row r="219" ht="14.4" customHeight="1">
      <c r="A219" s="16" t="inlineStr">
        <is>
          <t>PM00157_0331</t>
        </is>
      </c>
      <c r="B219" s="16" t="inlineStr">
        <is>
          <t xml:space="preserve">Mumbai              </t>
        </is>
      </c>
      <c r="C219" s="16" t="inlineStr">
        <is>
          <t>Kandivali(E)</t>
        </is>
      </c>
      <c r="D219" s="16" t="inlineStr">
        <is>
          <t xml:space="preserve">Godrej Properties                                 </t>
        </is>
      </c>
      <c r="E219" s="16" t="inlineStr">
        <is>
          <t>Godrej Reserve</t>
        </is>
      </c>
      <c r="F219" s="20" t="inlineStr">
        <is>
          <t>Sale</t>
        </is>
      </c>
      <c r="G219" s="20" t="n">
        <v>17112</v>
      </c>
      <c r="H219" s="18" t="n">
        <v>45603</v>
      </c>
      <c r="I219" s="19" t="inlineStr">
        <is>
          <t>Godrej Reserve</t>
        </is>
      </c>
      <c r="J219" s="19" t="inlineStr">
        <is>
          <t>4</t>
        </is>
      </c>
      <c r="K219" s="16" t="inlineStr">
        <is>
          <t>Norbert Mendes Kulmukhtar Sachin Shewalev Authorized Secretary of Godrej Properties Limited:41 Address: Plot No.: Office</t>
        </is>
      </c>
      <c r="L219" s="16" t="inlineStr">
        <is>
          <t>- Plot No.: Office, Floor No.: 5th Floor, Building Name: Godrej One, Block No.: Pirojsha Nagar, Vikhroli East, Road No: Eastern Express Highway, Maharashtra, Mumbai.</t>
        </is>
      </c>
      <c r="M219" s="20" t="n">
        <v>400079</v>
      </c>
      <c r="N219" s="20" t="n">
        <v>43</v>
      </c>
      <c r="O219" s="20" t="n">
        <v>400101</v>
      </c>
      <c r="P219" s="16" t="inlineStr">
        <is>
          <t>Kandivali East,Kandivali East,Maharashtra</t>
        </is>
      </c>
      <c r="Q219" s="20" t="n">
        <v>408</v>
      </c>
      <c r="R219" s="20" t="n">
        <v>40</v>
      </c>
      <c r="S219" s="20" t="n">
        <v>8</v>
      </c>
      <c r="T219" s="16" t="inlineStr">
        <is>
          <t>71.14 चौ.मीटर</t>
        </is>
      </c>
      <c r="U219" s="20" t="n">
        <v>765.74</v>
      </c>
      <c r="V219" s="20" t="n">
        <v>765.74</v>
      </c>
      <c r="W219" s="20" t="n">
        <v>765.75</v>
      </c>
      <c r="X219" s="20" t="n">
        <v>65.28</v>
      </c>
      <c r="Y219" s="20" t="n"/>
      <c r="Z219" s="20">
        <f>ROUND(AB219/U219,0)</f>
        <v/>
      </c>
      <c r="AA219" s="20">
        <f>IFERROR(ROUND(AB219/V219,0),"")</f>
        <v/>
      </c>
      <c r="AB219" s="20" t="n">
        <v>21614478</v>
      </c>
      <c r="AC219" s="20" t="n">
        <v>14340617.116</v>
      </c>
      <c r="AD219" s="20" t="n">
        <v>5.86</v>
      </c>
      <c r="AE219" s="20" t="inlineStr">
        <is>
          <t>Carpet Area</t>
        </is>
      </c>
      <c r="AF219" s="20" t="n">
        <v>1080800</v>
      </c>
      <c r="AG219" s="20" t="n">
        <v>30000</v>
      </c>
      <c r="AH219" s="16" t="inlineStr">
        <is>
          <t>1)पालिकेचे नाव:मुंबई मनपाइतर वर्णन :सदनिका नं: 408, माळा नं: 4 था मजला,विंग 4, इमारतीचे नाव: गोदरेज रिझर्व्ह,, ब्लॉक नं: आकुर्ली,कांदीवली पूर्व मुंबई, रोड : 400101, इतर  माहिती: क्षेत्रफळ 65.28 चौ. मीटर कारपेट इतर लगत चे क्षेत्र 3.89 चौ. मी आणि उपयोगिता क्षेत्र 1.97 चौ. मी. यांचे एकूण क्षेत्र 71.14 चौ. मी रेरा कारपेट व सोबत 1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219" s="16" t="inlineStr">
        <is>
          <t>1) Corporation Name: Mumbai Municipal Corporation Details: House No: 408, Floor No: 4th Floor, Wing 4, Building Name: Godrej Reserve,, Block No: Akurli, Kandivali East Mumbai, Road: 400101, Other Information: Area 65.28 Sq. , Meter carpet other contiguous area 3.89 sq. m and the usable area is 1.97 sq. I. Its total area is 71.14 sq. I own carpet and a car parking space along with it (other information specified in the document)... Declaration that I am a female buyer, Maharashtra Government Order No. Stamp-2021/No.12/Q. No. As per No. 107/M-1 (Policy) dated 31/03/2021, 1% stamp duty concession has been given in lieu of the above duty (CTS No.: 124, 125, 126, 127, 127/1, 128, 146, 146/1, 146/2, 146/3, 146/4, 146/5, 146/6, 146/7 ) )</t>
        </is>
      </c>
      <c r="AJ219" s="20" t="n">
        <v>12869160</v>
      </c>
      <c r="AK219" s="20" t="inlineStr">
        <is>
          <t>Primary</t>
        </is>
      </c>
      <c r="AL219" s="21">
        <f>AB219/10^7</f>
        <v/>
      </c>
      <c r="AM219" s="16">
        <f>TEXT(H219,"mmm-yy")</f>
        <v/>
      </c>
      <c r="AN219" s="16">
        <f>"FY "&amp;TEXT(DATE(YEAR(H219)+(MONTH(H219)&gt;=4),1,1),"yy")</f>
        <v/>
      </c>
      <c r="AO219" s="16">
        <f>"FY "&amp;TEXT(DATE(YEAR(H219)+(MONTH(H219)&gt;=4),1,1),"yy") &amp; " " &amp; CHOOSE(LOOKUP(MONTH(H219),{1,4,7,10},{4,1,2,3}),"Q1","Q2","Q3","Q4")</f>
        <v/>
      </c>
      <c r="AP219" s="16" t="inlineStr">
        <is>
          <t>Kandivali East</t>
        </is>
      </c>
      <c r="AQ219" s="22" t="inlineStr">
        <is>
          <t>Kandivali East</t>
        </is>
      </c>
      <c r="AR219" s="22" t="inlineStr">
        <is>
          <t>Maharashtra</t>
        </is>
      </c>
    </row>
    <row r="220" ht="14.4" customHeight="1">
      <c r="A220" s="16" t="inlineStr">
        <is>
          <t>PM00157_0331</t>
        </is>
      </c>
      <c r="B220" s="16" t="inlineStr">
        <is>
          <t xml:space="preserve">Mumbai              </t>
        </is>
      </c>
      <c r="C220" s="16" t="inlineStr">
        <is>
          <t>Kandivali(E)</t>
        </is>
      </c>
      <c r="D220" s="16" t="inlineStr">
        <is>
          <t xml:space="preserve">Godrej Properties                                 </t>
        </is>
      </c>
      <c r="E220" s="16" t="inlineStr">
        <is>
          <t>Godrej Reserve</t>
        </is>
      </c>
      <c r="F220" s="20" t="inlineStr">
        <is>
          <t>Sale</t>
        </is>
      </c>
      <c r="G220" s="20" t="n">
        <v>3330</v>
      </c>
      <c r="H220" s="18" t="n">
        <v>45720</v>
      </c>
      <c r="I220" s="19" t="inlineStr">
        <is>
          <t>Godrej Reserve</t>
        </is>
      </c>
      <c r="J220" s="19" t="inlineStr">
        <is>
          <t>3</t>
        </is>
      </c>
      <c r="K220" s="16" t="inlineStr">
        <is>
          <t>Godrej One</t>
        </is>
      </c>
      <c r="L220" s="16" t="inlineStr">
        <is>
          <t>-36 Address: -Plot Number: Office, Fifth Manzil, Building Name: Godrej One, Block Nagar, Vikoli East, Eastern East, Eastern Express. Mumbai</t>
        </is>
      </c>
      <c r="M220" s="20" t="n">
        <v>400079</v>
      </c>
      <c r="N220" s="20" t="n">
        <v>63</v>
      </c>
      <c r="O220" s="20" t="n">
        <v>400014</v>
      </c>
      <c r="P220" s="16" t="inlineStr">
        <is>
          <t>Naigaon (Mumbai),Mumbai,Maharashtra</t>
        </is>
      </c>
      <c r="Q220" s="23" t="n">
        <v>503</v>
      </c>
      <c r="R220" s="20" t="n">
        <v>50</v>
      </c>
      <c r="S220" s="20" t="n">
        <v>3</v>
      </c>
      <c r="T220" s="16" t="inlineStr">
        <is>
          <t>71.14 चौ.मीटर</t>
        </is>
      </c>
      <c r="U220" s="20" t="n">
        <v>765.74</v>
      </c>
      <c r="V220" s="20" t="n">
        <v>765.74</v>
      </c>
      <c r="W220" s="20" t="n">
        <v>765.75</v>
      </c>
      <c r="X220" s="20" t="n">
        <v>65.28</v>
      </c>
      <c r="Y220" s="20" t="n"/>
      <c r="Z220" s="20">
        <f>ROUND(AB220/U220,0)</f>
        <v/>
      </c>
      <c r="AA220" s="20">
        <f>IFERROR(ROUND(AB220/V220,0),"")</f>
        <v/>
      </c>
      <c r="AB220" s="20" t="n">
        <v>22787999</v>
      </c>
      <c r="AC220" s="20" t="n">
        <v>15027061.204</v>
      </c>
      <c r="AD220" s="20" t="n">
        <v>5.86</v>
      </c>
      <c r="AE220" s="20" t="inlineStr">
        <is>
          <t>Carpet Area</t>
        </is>
      </c>
      <c r="AF220" s="20" t="n">
        <v>1139400</v>
      </c>
      <c r="AG220" s="20" t="n">
        <v>30000</v>
      </c>
      <c r="AH220" s="16" t="inlineStr">
        <is>
          <t>1)पालिकेचे नाव:मुंबई मनपाइतर वर्णन :सदनिका नं: 503, माळा नं: 05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कारपार्किंग स्पेस सहित.(इतर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220" s="16" t="inlineStr">
        <is>
          <t>1) Municipal Name: Mumbai Municipal Corporation: 503, Mal No: 05th floor, wing 3, building name: Godrej Reserve, Block Number with Rara Carpete and a total area of ​​sq.m.14 square meters with 1 carparking space. 1% discount is taken in stamp duty (C.T.S….</t>
        </is>
      </c>
      <c r="AJ220" s="20" t="n">
        <v>13184511</v>
      </c>
      <c r="AK220" s="20" t="inlineStr">
        <is>
          <t>Primary</t>
        </is>
      </c>
      <c r="AL220" s="21">
        <f>AB220/10^7</f>
        <v/>
      </c>
      <c r="AM220" s="16">
        <f>TEXT(H220,"mmm-yy")</f>
        <v/>
      </c>
      <c r="AN220" s="16">
        <f>"FY "&amp;TEXT(DATE(YEAR(H220)+(MONTH(H220)&gt;=4),1,1),"yy")</f>
        <v/>
      </c>
      <c r="AO220" s="16">
        <f>"FY "&amp;TEXT(DATE(YEAR(H220)+(MONTH(H220)&gt;=4),1,1),"yy") &amp; " " &amp; CHOOSE(LOOKUP(MONTH(H220),{1,4,7,10},{4,1,2,3}),"Q1","Q2","Q3","Q4")</f>
        <v/>
      </c>
      <c r="AP220" s="16" t="inlineStr">
        <is>
          <t>Naigaon (Mumbai)</t>
        </is>
      </c>
      <c r="AQ220" s="22" t="inlineStr">
        <is>
          <t>Mumbai</t>
        </is>
      </c>
      <c r="AR220" s="22" t="inlineStr">
        <is>
          <t>Maharashtra</t>
        </is>
      </c>
    </row>
    <row r="221" ht="14.4" customHeight="1">
      <c r="A221" s="16" t="inlineStr">
        <is>
          <t>PM00157_0331</t>
        </is>
      </c>
      <c r="B221" s="16" t="inlineStr">
        <is>
          <t xml:space="preserve">Mumbai              </t>
        </is>
      </c>
      <c r="C221" s="16" t="inlineStr">
        <is>
          <t>Kandivali(E)</t>
        </is>
      </c>
      <c r="D221" s="16" t="inlineStr">
        <is>
          <t xml:space="preserve">Godrej Properties                                 </t>
        </is>
      </c>
      <c r="E221" s="16" t="inlineStr">
        <is>
          <t>Godrej Reserve</t>
        </is>
      </c>
      <c r="F221" s="20" t="inlineStr">
        <is>
          <t>Sale</t>
        </is>
      </c>
      <c r="G221" s="20" t="n">
        <v>2818</v>
      </c>
      <c r="H221" s="18" t="n">
        <v>45709</v>
      </c>
      <c r="I221" s="19" t="inlineStr">
        <is>
          <t>Godrej Reserve</t>
        </is>
      </c>
      <c r="J221" s="19" t="inlineStr">
        <is>
          <t>3</t>
        </is>
      </c>
      <c r="K221" s="16" t="inlineStr">
        <is>
          <t>Godrej One</t>
        </is>
      </c>
      <c r="L221" s="16" t="inlineStr">
        <is>
          <t>-41 Address: -41 Address: -41 Address: -41 Address: -Plot Number: -Plot Number: Office, Fifth Manzil, Building Name: Godrej One, Block Nagar, Vikaloli East, East, Eastern East, Eastern Express. Mumbai</t>
        </is>
      </c>
      <c r="M221" s="20" t="n">
        <v>400079</v>
      </c>
      <c r="N221" s="20" t="n">
        <v>55</v>
      </c>
      <c r="O221" s="20" t="n">
        <v>400097</v>
      </c>
      <c r="P221" s="16" t="inlineStr">
        <is>
          <t>Rani Sati Marg,Malad East,Maharashtra</t>
        </is>
      </c>
      <c r="Q221" s="23" t="n">
        <v>504</v>
      </c>
      <c r="R221" s="20" t="n">
        <v>50</v>
      </c>
      <c r="S221" s="20" t="n">
        <v>4</v>
      </c>
      <c r="T221" s="16" t="inlineStr">
        <is>
          <t>71.14 चौ.मीटर</t>
        </is>
      </c>
      <c r="U221" s="20" t="n">
        <v>765.74</v>
      </c>
      <c r="V221" s="20" t="n">
        <v>765.74</v>
      </c>
      <c r="W221" s="20" t="n">
        <v>765.75</v>
      </c>
      <c r="X221" s="20" t="n">
        <v>65.28</v>
      </c>
      <c r="Y221" s="20" t="n"/>
      <c r="Z221" s="20">
        <f>ROUND(AB221/U221,0)</f>
        <v/>
      </c>
      <c r="AA221" s="20">
        <f>IFERROR(ROUND(AB221/V221,0),"")</f>
        <v/>
      </c>
      <c r="AB221" s="20" t="n">
        <v>24241000</v>
      </c>
      <c r="AC221" s="20" t="n">
        <v>15027061.204</v>
      </c>
      <c r="AD221" s="20" t="n">
        <v>5.86</v>
      </c>
      <c r="AE221" s="20" t="inlineStr">
        <is>
          <t>Carpet Area</t>
        </is>
      </c>
      <c r="AF221" s="20" t="n">
        <v>1454500</v>
      </c>
      <c r="AG221" s="20" t="n">
        <v>30000</v>
      </c>
      <c r="AH221" s="16" t="inlineStr">
        <is>
          <t>1)पालिकेचे नाव:मुंबई मनपाइतर वर्णन :सदनिका नं: 504, माळा नं: 05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कारपार्किंग स्पेस सहित.(इतर माहिती दस्तात नमुद केल्याप्रमाणे)(  (     c.t.s. number : 124, 125, 126, 127, 127/1, 128, 146, 146/1, 146/2, 146/3, 146/4, 146/5, 146/6, 146/7. ;  )  )</t>
        </is>
      </c>
      <c r="AI221" s="16" t="inlineStr">
        <is>
          <t>1) Municipal Name: Mumbai Municipal Corporation: 504, Mal No: 05th floor, Wing 3, Building Name: Godrej Reserve, Block Number SQ.M. Total area of.</t>
        </is>
      </c>
      <c r="AJ221" s="20" t="n">
        <v>13174432</v>
      </c>
      <c r="AK221" s="20" t="inlineStr">
        <is>
          <t>Primary</t>
        </is>
      </c>
      <c r="AL221" s="21">
        <f>AB221/10^7</f>
        <v/>
      </c>
      <c r="AM221" s="16">
        <f>TEXT(H221,"mmm-yy")</f>
        <v/>
      </c>
      <c r="AN221" s="16">
        <f>"FY "&amp;TEXT(DATE(YEAR(H221)+(MONTH(H221)&gt;=4),1,1),"yy")</f>
        <v/>
      </c>
      <c r="AO221" s="16">
        <f>"FY "&amp;TEXT(DATE(YEAR(H221)+(MONTH(H221)&gt;=4),1,1),"yy") &amp; " " &amp; CHOOSE(LOOKUP(MONTH(H221),{1,4,7,10},{4,1,2,3}),"Q1","Q2","Q3","Q4")</f>
        <v/>
      </c>
      <c r="AP221" s="16" t="inlineStr">
        <is>
          <t>Rani Sati Marg</t>
        </is>
      </c>
      <c r="AQ221" s="22" t="inlineStr">
        <is>
          <t>Malad East</t>
        </is>
      </c>
      <c r="AR221" s="22" t="inlineStr">
        <is>
          <t>Maharashtra</t>
        </is>
      </c>
    </row>
    <row r="222" ht="14.4" customHeight="1">
      <c r="A222" s="16" t="inlineStr">
        <is>
          <t>PM00157_0331</t>
        </is>
      </c>
      <c r="B222" s="16" t="inlineStr">
        <is>
          <t xml:space="preserve">Mumbai              </t>
        </is>
      </c>
      <c r="C222" s="16" t="inlineStr">
        <is>
          <t>Kandivali(E)</t>
        </is>
      </c>
      <c r="D222" s="16" t="inlineStr">
        <is>
          <t xml:space="preserve">Godrej Properties                                 </t>
        </is>
      </c>
      <c r="E222" s="16" t="inlineStr">
        <is>
          <t>Godrej Reserve</t>
        </is>
      </c>
      <c r="F222" s="20" t="inlineStr">
        <is>
          <t>Sale</t>
        </is>
      </c>
      <c r="G222" s="20" t="n">
        <v>11049</v>
      </c>
      <c r="H222" s="18" t="n">
        <v>45478</v>
      </c>
      <c r="I222" s="19" t="inlineStr">
        <is>
          <t>Godrej Reserve</t>
        </is>
      </c>
      <c r="J222" s="19" t="inlineStr">
        <is>
          <t>4</t>
        </is>
      </c>
      <c r="K222" s="16" t="inlineStr">
        <is>
          <t>Authorized Signatory of Godrej Properties Limited Norbert Mendes Kulmukhtar Sachin Shewal</t>
        </is>
      </c>
      <c r="L222" s="16" t="inlineStr">
        <is>
          <t>- Plot No: Office, Floor No: 5th Floor, Building Name: Godrej One, Pirojsha Nagar, Block No: Vikhroli East , Road No: Eastern Express Highway, Maharashtra, Mumbai.</t>
        </is>
      </c>
      <c r="M222" s="20" t="n">
        <v>400079</v>
      </c>
      <c r="N222" s="20" t="n">
        <v>67</v>
      </c>
      <c r="O222" s="20" t="n">
        <v>400066</v>
      </c>
      <c r="P222" s="16" t="inlineStr">
        <is>
          <t>S. K.Nagar,Borivali East,Maharashtra</t>
        </is>
      </c>
      <c r="Q222" s="20" t="n">
        <v>507</v>
      </c>
      <c r="R222" s="20" t="n">
        <v>50</v>
      </c>
      <c r="S222" s="20" t="n">
        <v>7</v>
      </c>
      <c r="T222" s="16" t="inlineStr">
        <is>
          <t>71.14 चौ.मीटर</t>
        </is>
      </c>
      <c r="U222" s="20" t="n">
        <v>765.74</v>
      </c>
      <c r="V222" s="20" t="n">
        <v>765.74</v>
      </c>
      <c r="W222" s="20" t="n">
        <v>765.75</v>
      </c>
      <c r="X222" s="20" t="n">
        <v>65.28</v>
      </c>
      <c r="Y222" s="20" t="n"/>
      <c r="Z222" s="20">
        <f>ROUND(AB222/U222,0)</f>
        <v/>
      </c>
      <c r="AA222" s="20">
        <f>IFERROR(ROUND(AB222/V222,0),"")</f>
        <v/>
      </c>
      <c r="AB222" s="20" t="n">
        <v>21198441</v>
      </c>
      <c r="AC222" s="20" t="n">
        <v>15027061.204</v>
      </c>
      <c r="AD222" s="20" t="n">
        <v>5.86</v>
      </c>
      <c r="AE222" s="20" t="inlineStr">
        <is>
          <t>Carpet Area</t>
        </is>
      </c>
      <c r="AF222" s="20" t="n">
        <v>1272000</v>
      </c>
      <c r="AG222" s="20" t="n">
        <v>30000</v>
      </c>
      <c r="AH222" s="16" t="inlineStr">
        <is>
          <t>1)पालिकेचे नाव:मुंबई मनपाइतर वर्णन :सदनिका नं: 507, माळा नं: 5 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22" s="16" t="inlineStr">
        <is>
          <t>1) Corporation Name: Mumbai Municipal Corporation Details: House No: 507, Floor No: 5th Floor, Wing 4, Building Name: Godrej Reserve, Block No: Akurli, Kandivali East Mumbai 400101, Other Information: Area 65.28 Sq. Meter carpet other contiguous area 3.89 sq. m and usable area 1.97 sq.m. Is. Its total area is 71.14 sq. I RERA with carpet and one car parking space (as mentioned in other information document) (CTS No.: 124, 125, 126, 127, 127/1, 128, 146, 146/1, 146/2, 146/ 3, 146 /4, 146/5, 146/6, 146/7 ) )</t>
        </is>
      </c>
      <c r="AJ222" s="20" t="n">
        <v>12508983</v>
      </c>
      <c r="AK222" s="20" t="inlineStr">
        <is>
          <t>Primary</t>
        </is>
      </c>
      <c r="AL222" s="21">
        <f>AB222/10^7</f>
        <v/>
      </c>
      <c r="AM222" s="16">
        <f>TEXT(H222,"mmm-yy")</f>
        <v/>
      </c>
      <c r="AN222" s="16">
        <f>"FY "&amp;TEXT(DATE(YEAR(H222)+(MONTH(H222)&gt;=4),1,1),"yy")</f>
        <v/>
      </c>
      <c r="AO222" s="16">
        <f>"FY "&amp;TEXT(DATE(YEAR(H222)+(MONTH(H222)&gt;=4),1,1),"yy") &amp; " " &amp; CHOOSE(LOOKUP(MONTH(H222),{1,4,7,10},{4,1,2,3}),"Q1","Q2","Q3","Q4")</f>
        <v/>
      </c>
      <c r="AP222" s="16" t="inlineStr">
        <is>
          <t>S. K.Nagar</t>
        </is>
      </c>
      <c r="AQ222" s="22" t="inlineStr">
        <is>
          <t>Borivali East</t>
        </is>
      </c>
      <c r="AR222" s="22" t="inlineStr">
        <is>
          <t>Maharashtra</t>
        </is>
      </c>
    </row>
    <row r="223" ht="14.4" customHeight="1">
      <c r="A223" s="16" t="inlineStr">
        <is>
          <t>PM00157_0331</t>
        </is>
      </c>
      <c r="B223" s="16" t="inlineStr">
        <is>
          <t xml:space="preserve">Mumbai              </t>
        </is>
      </c>
      <c r="C223" s="16" t="inlineStr">
        <is>
          <t>Kandivali(E)</t>
        </is>
      </c>
      <c r="D223" s="16" t="inlineStr">
        <is>
          <t xml:space="preserve">Godrej Properties                                 </t>
        </is>
      </c>
      <c r="E223" s="16" t="inlineStr">
        <is>
          <t>Godrej Reserve</t>
        </is>
      </c>
      <c r="F223" s="20" t="inlineStr">
        <is>
          <t>Sale</t>
        </is>
      </c>
      <c r="G223" s="20" t="n">
        <v>10121</v>
      </c>
      <c r="H223" s="18" t="n">
        <v>45467</v>
      </c>
      <c r="I223" s="19" t="inlineStr">
        <is>
          <t>Godrej Reserve</t>
        </is>
      </c>
      <c r="J223" s="19" t="inlineStr">
        <is>
          <t>4</t>
        </is>
      </c>
      <c r="K223" s="16" t="inlineStr">
        <is>
          <t>Authorized Signatory of Godrej Properties Limited Norbert Mendes Kulmukhtar Sachin Shewal</t>
        </is>
      </c>
      <c r="L223" s="16" t="inlineStr">
        <is>
          <t>- Plot No: Office, Floor No: 5th Floor, Building Name: Godrej One, Pirojsha Nagar, Block No: Vikhroli East , Road No.: Eastern Express Highway, Maharashtra, Mumbai.</t>
        </is>
      </c>
      <c r="M223" s="20" t="n">
        <v>400079</v>
      </c>
      <c r="N223" s="20" t="n">
        <v>42</v>
      </c>
      <c r="O223" s="20" t="n">
        <v>401107</v>
      </c>
      <c r="P223" s="16" t="inlineStr">
        <is>
          <t>Mira Road,Thane,Maharashtra</t>
        </is>
      </c>
      <c r="Q223" s="23" t="n">
        <v>508</v>
      </c>
      <c r="R223" s="20" t="n">
        <v>50</v>
      </c>
      <c r="S223" s="20" t="n">
        <v>8</v>
      </c>
      <c r="T223" s="16" t="inlineStr">
        <is>
          <t>71.14 चौ.मीटर</t>
        </is>
      </c>
      <c r="U223" s="20" t="n">
        <v>765.74</v>
      </c>
      <c r="V223" s="20" t="n">
        <v>765.74</v>
      </c>
      <c r="W223" s="20" t="n">
        <v>765.75</v>
      </c>
      <c r="X223" s="20" t="n">
        <v>65.28</v>
      </c>
      <c r="Y223" s="20" t="n"/>
      <c r="Z223" s="20">
        <f>ROUND(AB223/U223,0)</f>
        <v/>
      </c>
      <c r="AA223" s="20">
        <f>IFERROR(ROUND(AB223/V223,0),"")</f>
        <v/>
      </c>
      <c r="AB223" s="20" t="n">
        <v>20744400</v>
      </c>
      <c r="AC223" s="20" t="n">
        <v>15027061.204</v>
      </c>
      <c r="AD223" s="20" t="n">
        <v>5.86</v>
      </c>
      <c r="AE223" s="20" t="inlineStr">
        <is>
          <t>Carpet Area</t>
        </is>
      </c>
      <c r="AF223" s="20" t="n">
        <v>1244700</v>
      </c>
      <c r="AG223" s="20" t="n">
        <v>30000</v>
      </c>
      <c r="AH223" s="16" t="inlineStr">
        <is>
          <t>1)पालिकेचे नाव:मुंबई मनपाइतर वर्णन :सदनिका नं: 0508, माळा नं: 5 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23" s="16" t="inlineStr">
        <is>
          <t>1) Municipality Name: Mumbai Municipal Corporation Details: House Number: 0508, Floor Number: 5th Floor, Wing 4, Building Name: Godrej Reserve, Block Number: Akurli, Kandivali East Mumbai 400101, Other Information: Area 65.28 Sq. Meter carpet other contiguous area 3.89 sq. m and usable area of ​​1.97 sq.m. Is. Its total area is 71.14 sq. I RERA with carpet and one car parking space (as mentioned in other information document) (CTS No.: 124, 125, 126, 127, 127/1, 128, 146, 146/1, 146/2, 146/ 3, 146 /4, 146/5, 146/6, 146/7 ) )</t>
        </is>
      </c>
      <c r="AJ223" s="20" t="n">
        <v>12464041</v>
      </c>
      <c r="AK223" s="20" t="inlineStr">
        <is>
          <t>Primary</t>
        </is>
      </c>
      <c r="AL223" s="21">
        <f>AB223/10^7</f>
        <v/>
      </c>
      <c r="AM223" s="16">
        <f>TEXT(H223,"mmm-yy")</f>
        <v/>
      </c>
      <c r="AN223" s="16">
        <f>"FY "&amp;TEXT(DATE(YEAR(H223)+(MONTH(H223)&gt;=4),1,1),"yy")</f>
        <v/>
      </c>
      <c r="AO223" s="16">
        <f>"FY "&amp;TEXT(DATE(YEAR(H223)+(MONTH(H223)&gt;=4),1,1),"yy") &amp; " " &amp; CHOOSE(LOOKUP(MONTH(H223),{1,4,7,10},{4,1,2,3}),"Q1","Q2","Q3","Q4")</f>
        <v/>
      </c>
      <c r="AP223" s="16" t="inlineStr">
        <is>
          <t>Mira Road</t>
        </is>
      </c>
      <c r="AQ223" s="22" t="inlineStr">
        <is>
          <t>Thane</t>
        </is>
      </c>
      <c r="AR223" s="22" t="inlineStr">
        <is>
          <t>Maharashtra</t>
        </is>
      </c>
    </row>
    <row r="224" ht="14.4" customHeight="1">
      <c r="A224" s="16" t="inlineStr">
        <is>
          <t>PM00157_0331</t>
        </is>
      </c>
      <c r="B224" s="16" t="inlineStr">
        <is>
          <t xml:space="preserve">Mumbai              </t>
        </is>
      </c>
      <c r="C224" s="16" t="inlineStr">
        <is>
          <t>Kandivali(E)</t>
        </is>
      </c>
      <c r="D224" s="16" t="inlineStr">
        <is>
          <t xml:space="preserve">Godrej Properties                                 </t>
        </is>
      </c>
      <c r="E224" s="16" t="inlineStr">
        <is>
          <t>Godrej Reserve</t>
        </is>
      </c>
      <c r="F224" s="20" t="inlineStr">
        <is>
          <t>Sale</t>
        </is>
      </c>
      <c r="G224" s="20" t="n">
        <v>603</v>
      </c>
      <c r="H224" s="18" t="n">
        <v>45667</v>
      </c>
      <c r="I224" s="19" t="inlineStr">
        <is>
          <t>Godrej Reserve</t>
        </is>
      </c>
      <c r="J224" s="19" t="inlineStr">
        <is>
          <t>3</t>
        </is>
      </c>
      <c r="K224" s="16" t="inlineStr">
        <is>
          <t>Norbert Mendes Kulmukhtar Sachin Shewalave Authorized Secretary of Godrej Properties Limited:41 Address: Plot No.: Office</t>
        </is>
      </c>
      <c r="L224" s="16" t="inlineStr">
        <is>
          <t>- Plot No.: Office, Floor No.: 5th Floor, Building Name: Godrej One, Block No.: Pirojsha Nagar, Vikhroli East, Road No: Eastern Express Highway, Maharashtra, Mumbai.</t>
        </is>
      </c>
      <c r="M224" s="20" t="n">
        <v>400079</v>
      </c>
      <c r="N224" s="20" t="n">
        <v>46</v>
      </c>
      <c r="O224" s="20" t="n">
        <v>400066</v>
      </c>
      <c r="P224" s="16" t="inlineStr">
        <is>
          <t>S. K.Nagar,Borivali East,Maharashtra</t>
        </is>
      </c>
      <c r="Q224" s="20" t="n">
        <v>603</v>
      </c>
      <c r="R224" s="20" t="n">
        <v>60</v>
      </c>
      <c r="S224" s="20" t="n">
        <v>3</v>
      </c>
      <c r="T224" s="16" t="inlineStr">
        <is>
          <t>71.14 चौ.मीटर</t>
        </is>
      </c>
      <c r="U224" s="20" t="n">
        <v>765.74</v>
      </c>
      <c r="V224" s="20" t="n">
        <v>765.74</v>
      </c>
      <c r="W224" s="20" t="n">
        <v>765.75</v>
      </c>
      <c r="X224" s="20" t="n">
        <v>65.28</v>
      </c>
      <c r="Y224" s="20" t="n"/>
      <c r="Z224" s="20">
        <f>ROUND(AB224/U224,0)</f>
        <v/>
      </c>
      <c r="AA224" s="20">
        <f>IFERROR(ROUND(AB224/V224,0),"")</f>
        <v/>
      </c>
      <c r="AB224" s="20" t="n">
        <v>23509999</v>
      </c>
      <c r="AC224" s="20" t="n">
        <v>15027061.204</v>
      </c>
      <c r="AD224" s="20" t="n">
        <v>5.86</v>
      </c>
      <c r="AE224" s="20" t="inlineStr">
        <is>
          <t>Carpet Area</t>
        </is>
      </c>
      <c r="AF224" s="20" t="n">
        <v>1410600</v>
      </c>
      <c r="AG224" s="20" t="n">
        <v>30000</v>
      </c>
      <c r="AH224" s="16" t="inlineStr">
        <is>
          <t>1)पालिकेचे नाव:मुंबई मनपाइतर वर्णन :सदनिका नं: सदनिका नं.603, माळा नं: 6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 .(इतर माहिती दस्तात नमुद केल्याप्रमाणे)(  (     c.t.s. number : 124, 125, 126, 127, 127/1, 128, 146, 146/1, 146/2, 146/3, 146/4, 146/5, 146/6, 146/7. ;  )  )</t>
        </is>
      </c>
      <c r="AI224" s="16" t="inlineStr">
        <is>
          <t>1)Municipality Name: Mumbai Municipal Corporation Details: House No: Flat No. 603, Floor No: 6th Floor, Wing 3, Building Name: Godrej Reserve, Block No: Akurli, Kandivali East, Mumbai - 400101, Road: Akurli Road, Other Information: Area 65.28 Sq. Meter, Other Adjacent Area 5.86 Sq. Meter and Usable Area 0.00 Sq. Meter Total Area 71.14 Sq.Meter with Rera Carpet and 1 Car Parking Space (as mentioned in other information document) (CTS No.: 124, 125, 126, 127, 127/1, 128, 146, 146/1, 146/2 , 146/3, 146/5, 146/6, 146/7.</t>
        </is>
      </c>
      <c r="AJ224" s="20" t="n">
        <v>13032470</v>
      </c>
      <c r="AK224" s="20" t="inlineStr">
        <is>
          <t>Primary</t>
        </is>
      </c>
      <c r="AL224" s="21">
        <f>AB224/10^7</f>
        <v/>
      </c>
      <c r="AM224" s="16">
        <f>TEXT(H224,"mmm-yy")</f>
        <v/>
      </c>
      <c r="AN224" s="16">
        <f>"FY "&amp;TEXT(DATE(YEAR(H224)+(MONTH(H224)&gt;=4),1,1),"yy")</f>
        <v/>
      </c>
      <c r="AO224" s="16">
        <f>"FY "&amp;TEXT(DATE(YEAR(H224)+(MONTH(H224)&gt;=4),1,1),"yy") &amp; " " &amp; CHOOSE(LOOKUP(MONTH(H224),{1,4,7,10},{4,1,2,3}),"Q1","Q2","Q3","Q4")</f>
        <v/>
      </c>
      <c r="AP224" s="16" t="inlineStr">
        <is>
          <t>S. K.Nagar</t>
        </is>
      </c>
      <c r="AQ224" s="22" t="inlineStr">
        <is>
          <t>Borivali East</t>
        </is>
      </c>
      <c r="AR224" s="22" t="inlineStr">
        <is>
          <t>Maharashtra</t>
        </is>
      </c>
    </row>
    <row r="225" ht="14.4" customHeight="1">
      <c r="A225" s="16" t="inlineStr">
        <is>
          <t>PM00157_0331</t>
        </is>
      </c>
      <c r="B225" s="16" t="inlineStr">
        <is>
          <t xml:space="preserve">Mumbai              </t>
        </is>
      </c>
      <c r="C225" s="16" t="inlineStr">
        <is>
          <t>Kandivali(E)</t>
        </is>
      </c>
      <c r="D225" s="16" t="inlineStr">
        <is>
          <t xml:space="preserve">Godrej Properties                                 </t>
        </is>
      </c>
      <c r="E225" s="16" t="inlineStr">
        <is>
          <t>Godrej Reserve</t>
        </is>
      </c>
      <c r="F225" s="20" t="inlineStr">
        <is>
          <t>Sale</t>
        </is>
      </c>
      <c r="G225" s="20" t="n">
        <v>2389</v>
      </c>
      <c r="H225" s="18" t="n">
        <v>45700</v>
      </c>
      <c r="I225" s="19" t="inlineStr">
        <is>
          <t>Godrej Reserve</t>
        </is>
      </c>
      <c r="J225" s="19" t="inlineStr">
        <is>
          <t>3</t>
        </is>
      </c>
      <c r="K225" s="16" t="inlineStr">
        <is>
          <t>Godrej One</t>
        </is>
      </c>
      <c r="L225" s="16" t="inlineStr">
        <is>
          <t>-41 Address: -41 Address: -41 Address: -41 Address: -Plot Number: Office, Fifth Manzil, Building Name: Godrej One, Block Nagar, Vikaroli East, East, Eastern East, Eastern Express. Mumbai</t>
        </is>
      </c>
      <c r="M225" s="20" t="n">
        <v>400079</v>
      </c>
      <c r="N225" s="20" t="n">
        <v>68</v>
      </c>
      <c r="O225" s="20" t="n">
        <v>400067</v>
      </c>
      <c r="P225" s="16" t="inlineStr">
        <is>
          <t>Kandivali West,Kandivali West,Maharashtra</t>
        </is>
      </c>
      <c r="Q225" s="23" t="n">
        <v>604</v>
      </c>
      <c r="R225" s="20" t="n">
        <v>60</v>
      </c>
      <c r="S225" s="20" t="n">
        <v>4</v>
      </c>
      <c r="T225" s="16" t="inlineStr">
        <is>
          <t>71.14 चौ.मीटर</t>
        </is>
      </c>
      <c r="U225" s="20" t="n">
        <v>765.74</v>
      </c>
      <c r="V225" s="20" t="n">
        <v>765.74</v>
      </c>
      <c r="W225" s="20" t="n">
        <v>765.75</v>
      </c>
      <c r="X225" s="20" t="n">
        <v>65.28</v>
      </c>
      <c r="Y225" s="20" t="n"/>
      <c r="Z225" s="20">
        <f>ROUND(AB225/U225,0)</f>
        <v/>
      </c>
      <c r="AA225" s="20">
        <f>IFERROR(ROUND(AB225/V225,0),"")</f>
        <v/>
      </c>
      <c r="AB225" s="20" t="n">
        <v>23500001</v>
      </c>
      <c r="AC225" s="20" t="n">
        <v>15027061.204</v>
      </c>
      <c r="AD225" s="20" t="n">
        <v>5.86</v>
      </c>
      <c r="AE225" s="20" t="inlineStr">
        <is>
          <t>Carpet Area</t>
        </is>
      </c>
      <c r="AF225" s="20" t="n">
        <v>1410100</v>
      </c>
      <c r="AG225" s="20" t="n">
        <v>30000</v>
      </c>
      <c r="AH225" s="16" t="inlineStr">
        <is>
          <t>1)पालिकेचे नाव:मुंबई मनपाइतर वर्णन :सदनिका नं: 604, माळा नं: 06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कारपार्किंग स्पेस सहित.(इतर माहिती दस्तात नमुद केल्याप्रमाणे).(  (     c.t.s. number : 124, 125, 126, 127, 127/1, 128, 146, 146/1, 146/2, 146/3, 146/4, 146/5, 146/6, 146/7. ;  )  )</t>
        </is>
      </c>
      <c r="AI225" s="16" t="inlineStr">
        <is>
          <t>1) Municipal Name: Mumbai Municipal Corporation: 604, Mal No: 06th floor, Wing 3, Building Name: Godrej Reserve, Block Number SQ.M. Total area of.</t>
        </is>
      </c>
      <c r="AJ225" s="20" t="n">
        <v>13161575</v>
      </c>
      <c r="AK225" s="20" t="inlineStr">
        <is>
          <t>Primary</t>
        </is>
      </c>
      <c r="AL225" s="21">
        <f>AB225/10^7</f>
        <v/>
      </c>
      <c r="AM225" s="16">
        <f>TEXT(H225,"mmm-yy")</f>
        <v/>
      </c>
      <c r="AN225" s="16">
        <f>"FY "&amp;TEXT(DATE(YEAR(H225)+(MONTH(H225)&gt;=4),1,1),"yy")</f>
        <v/>
      </c>
      <c r="AO225" s="16">
        <f>"FY "&amp;TEXT(DATE(YEAR(H225)+(MONTH(H225)&gt;=4),1,1),"yy") &amp; " " &amp; CHOOSE(LOOKUP(MONTH(H225),{1,4,7,10},{4,1,2,3}),"Q1","Q2","Q3","Q4")</f>
        <v/>
      </c>
      <c r="AP225" s="16" t="inlineStr">
        <is>
          <t>Kandivali West</t>
        </is>
      </c>
      <c r="AQ225" s="22" t="inlineStr">
        <is>
          <t>Kandivali West</t>
        </is>
      </c>
      <c r="AR225" s="22" t="inlineStr">
        <is>
          <t>Maharashtra</t>
        </is>
      </c>
    </row>
    <row r="226" ht="14.4" customHeight="1">
      <c r="A226" s="16" t="inlineStr">
        <is>
          <t>PM00157_0331</t>
        </is>
      </c>
      <c r="B226" s="16" t="inlineStr">
        <is>
          <t xml:space="preserve">Mumbai              </t>
        </is>
      </c>
      <c r="C226" s="16" t="inlineStr">
        <is>
          <t>Kandivali(E)</t>
        </is>
      </c>
      <c r="D226" s="16" t="inlineStr">
        <is>
          <t xml:space="preserve">Godrej Properties                                 </t>
        </is>
      </c>
      <c r="E226" s="16" t="inlineStr">
        <is>
          <t>Godrej Reserve</t>
        </is>
      </c>
      <c r="F226" s="20" t="inlineStr">
        <is>
          <t>Sale</t>
        </is>
      </c>
      <c r="G226" s="20" t="n">
        <v>940</v>
      </c>
      <c r="H226" s="18" t="n">
        <v>45674</v>
      </c>
      <c r="I226" s="19" t="inlineStr">
        <is>
          <t>Godrej Reserve</t>
        </is>
      </c>
      <c r="J226" s="19" t="inlineStr">
        <is>
          <t>4</t>
        </is>
      </c>
      <c r="K226" s="16" t="inlineStr">
        <is>
          <t>Norbert Mendes Kulmukhtar Sachin Shewale Authorized Secretary of Godrej Properties Limited</t>
        </is>
      </c>
      <c r="L226" s="16" t="inlineStr">
        <is>
          <t>- Plot No.: Office, Floor No.: 5th Floor, Building Name: Godrej One, Block No.: Pirojsha Nagar, Vikhroli East , Road No.: Eastern Express Highway, Maharashtra, Mumbai.</t>
        </is>
      </c>
      <c r="M226" s="20" t="n">
        <v>400079</v>
      </c>
      <c r="N226" s="20" t="n">
        <v>58</v>
      </c>
      <c r="O226" s="20" t="n">
        <v>400050</v>
      </c>
      <c r="P226" s="16" t="inlineStr">
        <is>
          <t>Bandra West,Mumbai,Maharashtra</t>
        </is>
      </c>
      <c r="Q226" s="20" t="n">
        <v>607</v>
      </c>
      <c r="R226" s="20" t="n">
        <v>60</v>
      </c>
      <c r="S226" s="20" t="n">
        <v>7</v>
      </c>
      <c r="T226" s="16" t="inlineStr">
        <is>
          <t>71.14 चौ.मीटर</t>
        </is>
      </c>
      <c r="U226" s="20" t="n">
        <v>765.74</v>
      </c>
      <c r="V226" s="20" t="n">
        <v>765.74</v>
      </c>
      <c r="W226" s="20" t="n">
        <v>765.75</v>
      </c>
      <c r="X226" s="20" t="n">
        <v>65.28</v>
      </c>
      <c r="Y226" s="20" t="n"/>
      <c r="Z226" s="20">
        <f>ROUND(AB226/U226,0)</f>
        <v/>
      </c>
      <c r="AA226" s="20">
        <f>IFERROR(ROUND(AB226/V226,0),"")</f>
        <v/>
      </c>
      <c r="AB226" s="20" t="n">
        <v>21240801</v>
      </c>
      <c r="AC226" s="20" t="n">
        <v>15027061.204</v>
      </c>
      <c r="AD226" s="20" t="n">
        <v>5.86</v>
      </c>
      <c r="AE226" s="20" t="inlineStr">
        <is>
          <t>Carpet Area</t>
        </is>
      </c>
      <c r="AF226" s="20" t="n">
        <v>1274500</v>
      </c>
      <c r="AG226" s="20" t="n">
        <v>30000</v>
      </c>
      <c r="AH226" s="16" t="inlineStr">
        <is>
          <t>1)पालिकेचे नाव:मुंबई मनपाइतर वर्णन :सदनिका नं: 0607, माळा नं: 6 वा मजला,विंग 4, इमारतीचे नाव: गोदरेज रिझर्व्ह, ब्लॉक नं: आकुर्ली,कांदीवली पूर्व,मुंबई - 400101, रोड : आकुर्ली रोड, इतर  माहिती: क्षेत्रफळ 65.28 चौ.मीटर कारपेट इतर लगत चे क्षेत्र 3.89 चौ.मी आणि उपयोगिता क्षेत्र 1.97 चौ.मी.यांचे एकूण क्षेत्र 71.14 चौ.मी रेरा कारपेट व सोबत 1 कार पार्किंग स्पेस सहित .(इतर माहिती दस्तात नमुद केल्याप्रमाणे)(  (     c.t.s. number : 124, 125, 126, 127, 127/1, 128, 146, 146/1, 146/2, 146/3, 146/4, 146/5, 146/6, 146/7. ;  )  )</t>
        </is>
      </c>
      <c r="AI226" s="16" t="inlineStr">
        <is>
          <t>1) Municipality Name: Mumbai Municipality Details: House No: 0607, Floor No: 6th Floor, Wing 4, Building Name: Godrej Reserve, Block No: Akurli, Kandivali East, Mumbai - 400101, Road: Akurli Road, Others Information: Carpet area 65.28 square meters Other adjacent area 3.89 square meters and usable area 1.97 square meters Total area 71.14 Sq.Meter RERA carpet with 1 car parking space (as mentioned in other information document) (CTS No.: 124, 125, 126, 127, 127/1, 128, 146, 146/1 , 146/2, 146/3, 146/4, 146/5, 146/7.</t>
        </is>
      </c>
      <c r="AJ226" s="20" t="n">
        <v>13058185</v>
      </c>
      <c r="AK226" s="20" t="inlineStr">
        <is>
          <t>Primary</t>
        </is>
      </c>
      <c r="AL226" s="21">
        <f>AB226/10^7</f>
        <v/>
      </c>
      <c r="AM226" s="16">
        <f>TEXT(H226,"mmm-yy")</f>
        <v/>
      </c>
      <c r="AN226" s="16">
        <f>"FY "&amp;TEXT(DATE(YEAR(H226)+(MONTH(H226)&gt;=4),1,1),"yy")</f>
        <v/>
      </c>
      <c r="AO226" s="16">
        <f>"FY "&amp;TEXT(DATE(YEAR(H226)+(MONTH(H226)&gt;=4),1,1),"yy") &amp; " " &amp; CHOOSE(LOOKUP(MONTH(H226),{1,4,7,10},{4,1,2,3}),"Q1","Q2","Q3","Q4")</f>
        <v/>
      </c>
      <c r="AP226" s="16" t="inlineStr">
        <is>
          <t>Bandra West</t>
        </is>
      </c>
      <c r="AQ226" s="22" t="inlineStr">
        <is>
          <t>Mumbai</t>
        </is>
      </c>
      <c r="AR226" s="22" t="inlineStr">
        <is>
          <t>Maharashtra</t>
        </is>
      </c>
    </row>
    <row r="227" ht="14.4" customHeight="1">
      <c r="A227" s="16" t="inlineStr">
        <is>
          <t>PM00157_0331</t>
        </is>
      </c>
      <c r="B227" s="16" t="inlineStr">
        <is>
          <t xml:space="preserve">Mumbai              </t>
        </is>
      </c>
      <c r="C227" s="16" t="inlineStr">
        <is>
          <t>Kandivali(E)</t>
        </is>
      </c>
      <c r="D227" s="16" t="inlineStr">
        <is>
          <t xml:space="preserve">Godrej Properties                                 </t>
        </is>
      </c>
      <c r="E227" s="16" t="inlineStr">
        <is>
          <t>Godrej Reserve</t>
        </is>
      </c>
      <c r="F227" s="20" t="inlineStr">
        <is>
          <t>Sale</t>
        </is>
      </c>
      <c r="G227" s="20" t="n">
        <v>2916</v>
      </c>
      <c r="H227" s="18" t="n">
        <v>46066</v>
      </c>
      <c r="I227" s="19" t="inlineStr">
        <is>
          <t>Godrej Reserve</t>
        </is>
      </c>
      <c r="J227" s="19" t="inlineStr">
        <is>
          <t>4</t>
        </is>
      </c>
      <c r="K227" s="16" t="inlineStr">
        <is>
          <t>Sachin Shewal Authorized Secretary of Godrej Properties Limited By Norbert Mendes Kulmukhtar</t>
        </is>
      </c>
      <c r="L227" s="16" t="inlineStr">
        <is>
          <t>- Plot No: Office, Floor No: 5th Floor, Building Name: Godrej One, Block No: Pirojsha Nagar, Vikhroli East, Road No: Eastern Express Highway, Maharashtra, Mumbai.</t>
        </is>
      </c>
      <c r="M227" s="20" t="n">
        <v>400079</v>
      </c>
      <c r="N227" s="20" t="n">
        <v>38</v>
      </c>
      <c r="O227" s="20" t="n">
        <v>400097</v>
      </c>
      <c r="P227" s="16" t="inlineStr">
        <is>
          <t>Rani Sati Marg,Malad East,Maharashtra</t>
        </is>
      </c>
      <c r="Q227" s="23" t="n">
        <v>608</v>
      </c>
      <c r="R227" s="20" t="n">
        <v>60</v>
      </c>
      <c r="S227" s="20" t="n">
        <v>8</v>
      </c>
      <c r="T227" s="16" t="inlineStr">
        <is>
          <t>71.14 चौ.मीटर</t>
        </is>
      </c>
      <c r="U227" s="20" t="n">
        <v>765.74</v>
      </c>
      <c r="V227" s="20" t="n">
        <v>765.74</v>
      </c>
      <c r="W227" s="20" t="n">
        <v>765.75</v>
      </c>
      <c r="X227" s="20" t="n">
        <v>65.28</v>
      </c>
      <c r="Y227" s="20" t="n"/>
      <c r="Z227" s="20">
        <f>ROUND(AB227/U227,0)</f>
        <v/>
      </c>
      <c r="AA227" s="20">
        <f>IFERROR(ROUND(AB227/V227,0),"")</f>
        <v/>
      </c>
      <c r="AB227" s="20" t="n">
        <v>24415478</v>
      </c>
      <c r="AC227" s="20" t="n">
        <v>16529960.71</v>
      </c>
      <c r="AD227" s="20" t="n">
        <v>5.86</v>
      </c>
      <c r="AE227" s="20" t="inlineStr">
        <is>
          <t>Carpet Area</t>
        </is>
      </c>
      <c r="AF227" s="20" t="n">
        <v>1465000</v>
      </c>
      <c r="AG227" s="20" t="n">
        <v>30000</v>
      </c>
      <c r="AH227" s="16" t="inlineStr">
        <is>
          <t>1)पालिकेचे नाव:mumbai ma.na.pa. इतर वर्णन :सदनिका नं: 608, माळा नं: 6 वा मजला,विंग 4, इमारतीचे नाव: गोदरेज रिझर्व्ह, ब्लॉक नं: आकुर्ली,कांदीवली पूर्व,मुंबई - 400101, रोड : आकुर्ली रोड, इतर  माहिती: क्षेत्रफळ 65.28 चौ.मीटर कारपेट इतर लगत चे क्षेत्र 3.89 चौ.मी आणि उपयोगिता क्षेत्र 1.97 चौ.मी.यांचे एकूण क्षेत्र 71.14 चौ.मी रेरा कारपेट व सोबत 1 कारपार्किंग स्पेस सहित ..(इतर माहिती दस्तात नमुद केल्याप्रमाणे)....(  (     c.t.s. number : 124, 125, 126, 127, 127/1, 128, 146, 146/1, 146/2, 146/3, 146/4, 146/5, 146/6, 146/7. ;  )  )</t>
        </is>
      </c>
      <c r="AI227" s="16" t="inlineStr">
        <is>
          <t>1) Name of Municipality: Mumbai M.N.P. Other Details: Room Number: 608, Floor Number: 6th Floor, Wing 4, Building Name: Godrej Reserve, Block Number: Akurli, Kandivali East, Mumbai - 400101, Road: Akurli Road, Other Information: Area 65.28 Sq. Meter Carpeted Other Contiguous Area 3.89 Sq. Meter &amp; Usable Area 1.97 Total Area 71.14 Sq. Meter Carpeted 1 Car With parking space.. (as mentioned in other information document). 146/4, 146/5, 146/7.</t>
        </is>
      </c>
      <c r="AJ227" s="20" t="n">
        <v>14257230</v>
      </c>
      <c r="AK227" s="20" t="inlineStr">
        <is>
          <t>Primary</t>
        </is>
      </c>
      <c r="AL227" s="21">
        <f>AB227/10^7</f>
        <v/>
      </c>
      <c r="AM227" s="16">
        <f>TEXT(H227,"mmm-yy")</f>
        <v/>
      </c>
      <c r="AN227" s="16">
        <f>"FY "&amp;TEXT(DATE(YEAR(H227)+(MONTH(H227)&gt;=4),1,1),"yy")</f>
        <v/>
      </c>
      <c r="AO227" s="16">
        <f>"FY "&amp;TEXT(DATE(YEAR(H227)+(MONTH(H227)&gt;=4),1,1),"yy") &amp; " " &amp; CHOOSE(LOOKUP(MONTH(H227),{1,4,7,10},{4,1,2,3}),"Q1","Q2","Q3","Q4")</f>
        <v/>
      </c>
      <c r="AP227" s="16" t="inlineStr">
        <is>
          <t>Rani Sati Marg</t>
        </is>
      </c>
      <c r="AQ227" s="22" t="inlineStr">
        <is>
          <t>Malad East</t>
        </is>
      </c>
      <c r="AR227" s="22" t="inlineStr">
        <is>
          <t>Maharashtra</t>
        </is>
      </c>
    </row>
    <row r="228" ht="14.4" customHeight="1">
      <c r="A228" s="16" t="inlineStr">
        <is>
          <t>PM00157_0331</t>
        </is>
      </c>
      <c r="B228" s="16" t="inlineStr">
        <is>
          <t xml:space="preserve">Mumbai              </t>
        </is>
      </c>
      <c r="C228" s="16" t="inlineStr">
        <is>
          <t>Kandivali(E)</t>
        </is>
      </c>
      <c r="D228" s="16" t="inlineStr">
        <is>
          <t xml:space="preserve">Godrej Properties                                 </t>
        </is>
      </c>
      <c r="E228" s="16" t="inlineStr">
        <is>
          <t>Godrej Reserve</t>
        </is>
      </c>
      <c r="F228" s="20" t="inlineStr">
        <is>
          <t>Sale</t>
        </is>
      </c>
      <c r="G228" s="20" t="n">
        <v>27278</v>
      </c>
      <c r="H228" s="18" t="n">
        <v>45647</v>
      </c>
      <c r="I228" s="19" t="inlineStr">
        <is>
          <t>Godrej Reserve</t>
        </is>
      </c>
      <c r="J228" s="19" t="inlineStr">
        <is>
          <t>3</t>
        </is>
      </c>
      <c r="K228" s="16" t="inlineStr">
        <is>
          <t>Norbert Mendes Kulmukhtar Sachin Shewalave Authorized Secretary of Godrej Properties Limited:41 Address: Plot No.: Office</t>
        </is>
      </c>
      <c r="L228" s="16" t="inlineStr">
        <is>
          <t>- Plot No.: Office, Floor No.: 5th Floor, Building Name: Godrej One, Block No.: Pirojsha Nagar, Vikhroli East, Road No: Eastern Express Highway, Maharashtra, Mumbai.</t>
        </is>
      </c>
      <c r="M228" s="20" t="n">
        <v>400079</v>
      </c>
      <c r="N228" s="20" t="n">
        <v>54</v>
      </c>
      <c r="O228" s="20" t="n">
        <v>400064</v>
      </c>
      <c r="P228" s="16" t="inlineStr">
        <is>
          <t>Orlem,Malad West,Maharashtra</t>
        </is>
      </c>
      <c r="Q228" s="20" t="n">
        <v>703</v>
      </c>
      <c r="R228" s="20" t="n">
        <v>70</v>
      </c>
      <c r="S228" s="20" t="n">
        <v>3</v>
      </c>
      <c r="T228" s="16" t="inlineStr">
        <is>
          <t>71.14 चौ.मीटर</t>
        </is>
      </c>
      <c r="U228" s="20" t="n">
        <v>765.74</v>
      </c>
      <c r="V228" s="20" t="n">
        <v>765.74</v>
      </c>
      <c r="W228" s="20" t="n">
        <v>765.75</v>
      </c>
      <c r="X228" s="20" t="n">
        <v>65.28</v>
      </c>
      <c r="Y228" s="20" t="n"/>
      <c r="Z228" s="20">
        <f>ROUND(AB228/U228,0)</f>
        <v/>
      </c>
      <c r="AA228" s="20">
        <f>IFERROR(ROUND(AB228/V228,0),"")</f>
        <v/>
      </c>
      <c r="AB228" s="20" t="n">
        <v>22608399</v>
      </c>
      <c r="AC228" s="20" t="n">
        <v>15027061.204</v>
      </c>
      <c r="AD228" s="20" t="n">
        <v>5.86</v>
      </c>
      <c r="AE228" s="20" t="inlineStr">
        <is>
          <t>Carpet Area</t>
        </is>
      </c>
      <c r="AF228" s="20" t="n">
        <v>1356600</v>
      </c>
      <c r="AG228" s="20" t="n">
        <v>30000</v>
      </c>
      <c r="AH228" s="16" t="inlineStr">
        <is>
          <t>1)पालिकेचे नाव:mumbai ma.na.pa. इतर वर्णन :, इतर  माहिती: सदनिका नं.0703, माळा नं: 7 वा मजला,विंग 3, इमारतीचे नाव: गोदरेज रिझर्व्ह, ब्लॉक नं: आकुर्ली,कांदीवली पूर्व,मुंबई - 400101, रोड नं: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28" s="16" t="inlineStr">
        <is>
          <t>1) Name of Municipality: Mumbai M.N.P. Other Details:, Other Info: Flat No. 0703, Floor No: 7th Floor, Wing 3, Building Name: Godrej Reserve, Block No: Akurli, Kandivali East, Mumbai - 400101, Road No: Akurli Road, Other Info: Sector 65.28 Sq. Meter Carpet Other Adjacent Area 5.86 Sq. Meter and Utility Area 0.00 Sq. Meter Total Area 71.14 Sq. Meter 1 Car Parking RERA carpet with location (as stated in other information document) (CTS numbers: 124, 125, 126, 127, 127/1, 128, 146, 146/1, 146/2, 146/3, 146/ 4, 146/5, 146/7.</t>
        </is>
      </c>
      <c r="AJ228" s="20" t="n">
        <v>12990034</v>
      </c>
      <c r="AK228" s="20" t="inlineStr">
        <is>
          <t>Primary</t>
        </is>
      </c>
      <c r="AL228" s="21">
        <f>AB228/10^7</f>
        <v/>
      </c>
      <c r="AM228" s="16">
        <f>TEXT(H228,"mmm-yy")</f>
        <v/>
      </c>
      <c r="AN228" s="16">
        <f>"FY "&amp;TEXT(DATE(YEAR(H228)+(MONTH(H228)&gt;=4),1,1),"yy")</f>
        <v/>
      </c>
      <c r="AO228" s="16">
        <f>"FY "&amp;TEXT(DATE(YEAR(H228)+(MONTH(H228)&gt;=4),1,1),"yy") &amp; " " &amp; CHOOSE(LOOKUP(MONTH(H228),{1,4,7,10},{4,1,2,3}),"Q1","Q2","Q3","Q4")</f>
        <v/>
      </c>
      <c r="AP228" s="16" t="inlineStr">
        <is>
          <t>Orlem</t>
        </is>
      </c>
      <c r="AQ228" s="22" t="inlineStr">
        <is>
          <t>Malad West</t>
        </is>
      </c>
      <c r="AR228" s="22" t="inlineStr">
        <is>
          <t>Maharashtra</t>
        </is>
      </c>
    </row>
    <row r="229" ht="14.4" customHeight="1">
      <c r="A229" s="16" t="inlineStr">
        <is>
          <t>PM00157_0331</t>
        </is>
      </c>
      <c r="B229" s="16" t="inlineStr">
        <is>
          <t xml:space="preserve">Mumbai              </t>
        </is>
      </c>
      <c r="C229" s="16" t="inlineStr">
        <is>
          <t>Kandivali(E)</t>
        </is>
      </c>
      <c r="D229" s="16" t="inlineStr">
        <is>
          <t xml:space="preserve">Godrej Properties                                 </t>
        </is>
      </c>
      <c r="E229" s="16" t="inlineStr">
        <is>
          <t>Godrej Reserve</t>
        </is>
      </c>
      <c r="F229" s="20" t="inlineStr">
        <is>
          <t>Sale</t>
        </is>
      </c>
      <c r="G229" s="20" t="n">
        <v>27280</v>
      </c>
      <c r="H229" s="18" t="n">
        <v>45647</v>
      </c>
      <c r="I229" s="19" t="inlineStr">
        <is>
          <t>Godrej Reserve</t>
        </is>
      </c>
      <c r="J229" s="19" t="inlineStr">
        <is>
          <t>3</t>
        </is>
      </c>
      <c r="K229" s="16" t="inlineStr">
        <is>
          <t>Norbert Mendes Kulmukhtar Sachin Shewale Authorized Secretary of Godrej Properties Limited</t>
        </is>
      </c>
      <c r="L229" s="16" t="inlineStr">
        <is>
          <t>- Plot No.: Office, Floor No.: 5th Floor, Building Name: Godrej One, Block No.: Pirojsha Nagar, Vikhroli East , Road No.: Eastern Express Highway, Maharashtra, Mumbai.</t>
        </is>
      </c>
      <c r="M229" s="20" t="n">
        <v>400079</v>
      </c>
      <c r="N229" s="20" t="n">
        <v>54</v>
      </c>
      <c r="O229" s="20" t="n">
        <v>400064</v>
      </c>
      <c r="P229" s="16" t="inlineStr">
        <is>
          <t>Orlem,Malad West,Maharashtra</t>
        </is>
      </c>
      <c r="Q229" s="20" t="n">
        <v>704</v>
      </c>
      <c r="R229" s="20" t="n">
        <v>70</v>
      </c>
      <c r="S229" s="20" t="n">
        <v>4</v>
      </c>
      <c r="T229" s="16" t="inlineStr">
        <is>
          <t>71.14 चौ.मीटर</t>
        </is>
      </c>
      <c r="U229" s="20" t="n">
        <v>765.74</v>
      </c>
      <c r="V229" s="20" t="n">
        <v>765.74</v>
      </c>
      <c r="W229" s="20" t="n">
        <v>765.75</v>
      </c>
      <c r="X229" s="20" t="n">
        <v>65.28</v>
      </c>
      <c r="Y229" s="20" t="n"/>
      <c r="Z229" s="20">
        <f>ROUND(AB229/U229,0)</f>
        <v/>
      </c>
      <c r="AA229" s="20">
        <f>IFERROR(ROUND(AB229/V229,0),"")</f>
        <v/>
      </c>
      <c r="AB229" s="20" t="n">
        <v>22608399</v>
      </c>
      <c r="AC229" s="20" t="n">
        <v>15027061.204</v>
      </c>
      <c r="AD229" s="20" t="n">
        <v>5.86</v>
      </c>
      <c r="AE229" s="20" t="inlineStr">
        <is>
          <t>Carpet Area</t>
        </is>
      </c>
      <c r="AF229" s="20" t="n">
        <v>1356600</v>
      </c>
      <c r="AG229" s="20" t="n">
        <v>30000</v>
      </c>
      <c r="AH229" s="16" t="inlineStr">
        <is>
          <t>1)पालिकेचे नाव:mumbai ma.na.pa. इतर वर्णन :, इतर  माहिती: सदनिका नं.0704, माळा नं: 7 वा मजला,विंग 3, इमारतीचे नाव: गोदरेज रिझर्व्ह, ब्लॉक नं: आकुर्ली,कांदीवली पूर्व,मुंबई - 400101, रोड नं: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29" s="16" t="inlineStr">
        <is>
          <t>1) Name of Municipality: Mumbai M.N.P. Other Details:, Other Information: Flat No. 0704, Floor No.: 7th Floor, Wing 3, Building Name: Godrej Reserve, Block No.: Akurli, Kandivali East, Mumbai - 400101, Road No.: Akurli Road, Other Information: Sector 65.28 Sq. Meter Carpet Other Adjacent Area 5.86 Sq. Meter and Utility Area 0.00 Sq. Meter Total Area 71.14 Sq. Meter 1 Car Parking RERA carpet with location (as stated in other information document) (CTS No.: 124, 125, 126, 127, 127/1, 128, 146, 146/1, 146/2, 146/3, 146/ 4, 146/5, 146/7.</t>
        </is>
      </c>
      <c r="AJ229" s="20" t="n">
        <v>12990004</v>
      </c>
      <c r="AK229" s="20" t="inlineStr">
        <is>
          <t>Primary</t>
        </is>
      </c>
      <c r="AL229" s="21">
        <f>AB229/10^7</f>
        <v/>
      </c>
      <c r="AM229" s="16">
        <f>TEXT(H229,"mmm-yy")</f>
        <v/>
      </c>
      <c r="AN229" s="16">
        <f>"FY "&amp;TEXT(DATE(YEAR(H229)+(MONTH(H229)&gt;=4),1,1),"yy")</f>
        <v/>
      </c>
      <c r="AO229" s="16">
        <f>"FY "&amp;TEXT(DATE(YEAR(H229)+(MONTH(H229)&gt;=4),1,1),"yy") &amp; " " &amp; CHOOSE(LOOKUP(MONTH(H229),{1,4,7,10},{4,1,2,3}),"Q1","Q2","Q3","Q4")</f>
        <v/>
      </c>
      <c r="AP229" s="16" t="inlineStr">
        <is>
          <t>Orlem</t>
        </is>
      </c>
      <c r="AQ229" s="22" t="inlineStr">
        <is>
          <t>Malad West</t>
        </is>
      </c>
      <c r="AR229" s="22" t="inlineStr">
        <is>
          <t>Maharashtra</t>
        </is>
      </c>
    </row>
    <row r="230" ht="14.4" customHeight="1">
      <c r="A230" s="16" t="inlineStr">
        <is>
          <t>PM00157_0331</t>
        </is>
      </c>
      <c r="B230" s="16" t="inlineStr">
        <is>
          <t xml:space="preserve">Mumbai              </t>
        </is>
      </c>
      <c r="C230" s="16" t="inlineStr">
        <is>
          <t>Kandivali(E)</t>
        </is>
      </c>
      <c r="D230" s="16" t="inlineStr">
        <is>
          <t xml:space="preserve">Godrej Properties                                 </t>
        </is>
      </c>
      <c r="E230" s="16" t="inlineStr">
        <is>
          <t>Godrej Reserve</t>
        </is>
      </c>
      <c r="F230" s="20" t="inlineStr">
        <is>
          <t>Sale</t>
        </is>
      </c>
      <c r="G230" s="20" t="n">
        <v>19318</v>
      </c>
      <c r="H230" s="18" t="n">
        <v>45646</v>
      </c>
      <c r="I230" s="19" t="inlineStr">
        <is>
          <t>Godrej Reserve</t>
        </is>
      </c>
      <c r="J230" s="19" t="inlineStr">
        <is>
          <t>4</t>
        </is>
      </c>
      <c r="K230" s="16" t="inlineStr">
        <is>
          <t>Norbert Mendes Kulmukhtar Sachin Shewalave Authorized Secretary of Godrej Properties Limited:41 Address: Plot No.: Office</t>
        </is>
      </c>
      <c r="L230" s="16" t="inlineStr">
        <is>
          <t>- Plot No.: Office, Floor No.: 5th Floor, Building Name: Godrej One, Block No.: Pirojsha Nagar, Vikhroli East, Road No: Eastern Express Highway, Maharashtra, Mumbai.</t>
        </is>
      </c>
      <c r="M230" s="20" t="n">
        <v>400079</v>
      </c>
      <c r="N230" s="20" t="n">
        <v>66</v>
      </c>
      <c r="O230" s="20" t="n">
        <v>400067</v>
      </c>
      <c r="P230" s="16" t="inlineStr">
        <is>
          <t>Kandivali West,Kandivali West,Maharashtra</t>
        </is>
      </c>
      <c r="Q230" s="20" t="n">
        <v>707</v>
      </c>
      <c r="R230" s="20" t="n">
        <v>70</v>
      </c>
      <c r="S230" s="20" t="n">
        <v>7</v>
      </c>
      <c r="T230" s="16" t="inlineStr">
        <is>
          <t>71.14 चौ.मीटर</t>
        </is>
      </c>
      <c r="U230" s="20" t="n">
        <v>765.74</v>
      </c>
      <c r="V230" s="20" t="n">
        <v>765.74</v>
      </c>
      <c r="W230" s="20" t="n">
        <v>765.75</v>
      </c>
      <c r="X230" s="20" t="n">
        <v>65.28</v>
      </c>
      <c r="Y230" s="20" t="n"/>
      <c r="Z230" s="20">
        <f>ROUND(AB230/U230,0)</f>
        <v/>
      </c>
      <c r="AA230" s="20">
        <f>IFERROR(ROUND(AB230/V230,0),"")</f>
        <v/>
      </c>
      <c r="AB230" s="20" t="n">
        <v>21155441</v>
      </c>
      <c r="AC230" s="20" t="n">
        <v>15713505.292</v>
      </c>
      <c r="AD230" s="20" t="n">
        <v>5.86</v>
      </c>
      <c r="AE230" s="20" t="inlineStr">
        <is>
          <t>Carpet Area</t>
        </is>
      </c>
      <c r="AF230" s="20" t="n">
        <v>1269400</v>
      </c>
      <c r="AG230" s="20" t="n">
        <v>30000</v>
      </c>
      <c r="AH230" s="16" t="inlineStr">
        <is>
          <t>1)पालिकेचे नाव:मुंबई मनपाइतर वर्णन :सदनिका नं: सदनिका नं.0707, माळा नं: 7 वा मजला,विंग 4, इमारतीचे नाव: गोदरेज रिझर्व्ह, ब्लॉक नं: आकुर्ली,कांदीवली पूर्व,मुंबई - 400101, रोड : आकुर्ली रोड, इतर  माहिती: क्षेत्रफळ 65.28 चौ.मीटर कारपेट इतर लगत चे क्षेत्र 3.89 चौ.मी आणि उपयोगिता क्षेत्र 1.97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30" s="16" t="inlineStr">
        <is>
          <t>1) Name of Municipality: Mumbai Municipal Corporation Details: House No.: Flat No. 0707, Floor No.: 7th Floor, Wing 4, Building Name: Godrej Reserve, Block No.: Akurli, Kandivali East, Mumbai - 400101, Road: Akurli Road, Other Information: Area 65.28 sq.m. Total area of ​​71.14 sq.m. with other adjacent area 3.89 sq.mt. And usable area of ​​1.97 sq. meter with carpet and 1 car parking space (as mentioned in other information document) (CTS No.: 124, 125, 126, 127, 127/1, 128, 146, 146/ 1, 146/2, 146/3, 146/4, 146/5, 146/7.</t>
        </is>
      </c>
      <c r="AJ230" s="20" t="n">
        <v>12983659</v>
      </c>
      <c r="AK230" s="20" t="inlineStr">
        <is>
          <t>Primary</t>
        </is>
      </c>
      <c r="AL230" s="21">
        <f>AB230/10^7</f>
        <v/>
      </c>
      <c r="AM230" s="16">
        <f>TEXT(H230,"mmm-yy")</f>
        <v/>
      </c>
      <c r="AN230" s="16">
        <f>"FY "&amp;TEXT(DATE(YEAR(H230)+(MONTH(H230)&gt;=4),1,1),"yy")</f>
        <v/>
      </c>
      <c r="AO230" s="16">
        <f>"FY "&amp;TEXT(DATE(YEAR(H230)+(MONTH(H230)&gt;=4),1,1),"yy") &amp; " " &amp; CHOOSE(LOOKUP(MONTH(H230),{1,4,7,10},{4,1,2,3}),"Q1","Q2","Q3","Q4")</f>
        <v/>
      </c>
      <c r="AP230" s="16" t="inlineStr">
        <is>
          <t>Kandivali West</t>
        </is>
      </c>
      <c r="AQ230" s="22" t="inlineStr">
        <is>
          <t>Kandivali West</t>
        </is>
      </c>
      <c r="AR230" s="22" t="inlineStr">
        <is>
          <t>Maharashtra</t>
        </is>
      </c>
    </row>
    <row r="231" ht="14.4" customHeight="1">
      <c r="A231" s="16" t="inlineStr">
        <is>
          <t>PM00157_0331</t>
        </is>
      </c>
      <c r="B231" s="16" t="inlineStr">
        <is>
          <t xml:space="preserve">Mumbai              </t>
        </is>
      </c>
      <c r="C231" s="16" t="inlineStr">
        <is>
          <t>Kandivali(E)</t>
        </is>
      </c>
      <c r="D231" s="16" t="inlineStr">
        <is>
          <t xml:space="preserve">Godrej Properties                                 </t>
        </is>
      </c>
      <c r="E231" s="16" t="inlineStr">
        <is>
          <t>Godrej Reserve</t>
        </is>
      </c>
      <c r="F231" s="20" t="inlineStr">
        <is>
          <t>Sale</t>
        </is>
      </c>
      <c r="G231" s="20" t="n">
        <v>19258</v>
      </c>
      <c r="H231" s="18" t="n">
        <v>45645</v>
      </c>
      <c r="I231" s="19" t="inlineStr">
        <is>
          <t>Godrej Reserve</t>
        </is>
      </c>
      <c r="J231" s="19" t="inlineStr">
        <is>
          <t>4</t>
        </is>
      </c>
      <c r="K231" s="16" t="inlineStr">
        <is>
          <t>Norbert Mendes Kulmukhtar Sachin Shewalave Authorized Secretary of Godrej Properties Limited:41 Address: Plot No.: Office</t>
        </is>
      </c>
      <c r="L231" s="16" t="inlineStr">
        <is>
          <t>- Plot No.: Office, Floor No.: 5th Floor, Building Name: Godrej One, Block No.: Pirojsha Nagar, Vikhroli East, Road No: Eastern Express Highway, Maharashtra, Mumbai.</t>
        </is>
      </c>
      <c r="M231" s="20" t="n">
        <v>400079</v>
      </c>
      <c r="N231" s="20" t="n">
        <v>45</v>
      </c>
      <c r="O231" s="20" t="n">
        <v>400067</v>
      </c>
      <c r="P231" s="16" t="inlineStr">
        <is>
          <t>Kandivali West,Kandivali West,Maharashtra</t>
        </is>
      </c>
      <c r="Q231" s="20" t="n">
        <v>708</v>
      </c>
      <c r="R231" s="20" t="n">
        <v>70</v>
      </c>
      <c r="S231" s="20" t="n">
        <v>8</v>
      </c>
      <c r="T231" s="16" t="inlineStr">
        <is>
          <t>71.14 चौ.मीटर</t>
        </is>
      </c>
      <c r="U231" s="20" t="n">
        <v>765.74</v>
      </c>
      <c r="V231" s="20" t="n">
        <v>765.74</v>
      </c>
      <c r="W231" s="20" t="n">
        <v>765.75</v>
      </c>
      <c r="X231" s="20" t="n">
        <v>65.28</v>
      </c>
      <c r="Y231" s="20" t="n"/>
      <c r="Z231" s="20">
        <f>ROUND(AB231/U231,0)</f>
        <v/>
      </c>
      <c r="AA231" s="20">
        <f>IFERROR(ROUND(AB231/V231,0),"")</f>
        <v/>
      </c>
      <c r="AB231" s="20" t="n">
        <v>20611016</v>
      </c>
      <c r="AC231" s="20" t="n">
        <v>15027061.204</v>
      </c>
      <c r="AD231" s="20" t="n">
        <v>5.86</v>
      </c>
      <c r="AE231" s="20" t="inlineStr">
        <is>
          <t>Carpet Area</t>
        </is>
      </c>
      <c r="AF231" s="20" t="n">
        <v>1236700</v>
      </c>
      <c r="AG231" s="20" t="n">
        <v>30000</v>
      </c>
      <c r="AH231" s="16" t="inlineStr">
        <is>
          <t>1)पालिकेचे नाव:मुंबई मनपाइतर वर्णन :सदनिका नं: सदनिका नं.0708, माळा नं: 07 वा मजला,विंग 4, इमारतीचे नाव: गोदरेज रिझर्व्ह, ब्लॉक नं: आकुर्ली,कांदीवली पूर्व,मुंबई - 400101, रोड : आकुर्ली रोड, इतर  माहिती: क्षेत्रफळ 65.28 चौ.मीटर कारपेट इतर लगत चे क्षेत्र 3.89 चौ.मी आणि उपयोगिता क्षेत्र 1.97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31" s="16" t="inlineStr">
        <is>
          <t>1) Municipality Name: Mumbai Municipal Corporation Details: House No: Flat No. 0708, Floor No: 07th Floor, Wing 4, Building Name: Godrej Reserve, Block No: Akurli, Kandivali East, Mumbai - 400101, Road: Akurli Road, Other Information: Area 65.28 sq.m. Total area of ​​71.14 sq.mt. with other adjacent area 3.89 sq.mt. Area and usable area of ​​1.97 sq. meter with carpet and 1 car parking space (as stated in other information document) (CTS No.: 124, 125, 126, 127, 127/1, 128, 146, 146 /1, 146/2, 146/3, 146/4, 146/5, 146/7.</t>
        </is>
      </c>
      <c r="AJ231" s="20" t="n">
        <v>12985730</v>
      </c>
      <c r="AK231" s="20" t="inlineStr">
        <is>
          <t>Primary</t>
        </is>
      </c>
      <c r="AL231" s="21">
        <f>AB231/10^7</f>
        <v/>
      </c>
      <c r="AM231" s="16">
        <f>TEXT(H231,"mmm-yy")</f>
        <v/>
      </c>
      <c r="AN231" s="16">
        <f>"FY "&amp;TEXT(DATE(YEAR(H231)+(MONTH(H231)&gt;=4),1,1),"yy")</f>
        <v/>
      </c>
      <c r="AO231" s="16">
        <f>"FY "&amp;TEXT(DATE(YEAR(H231)+(MONTH(H231)&gt;=4),1,1),"yy") &amp; " " &amp; CHOOSE(LOOKUP(MONTH(H231),{1,4,7,10},{4,1,2,3}),"Q1","Q2","Q3","Q4")</f>
        <v/>
      </c>
      <c r="AP231" s="16" t="inlineStr">
        <is>
          <t>Kandivali West</t>
        </is>
      </c>
      <c r="AQ231" s="22" t="inlineStr">
        <is>
          <t>Kandivali West</t>
        </is>
      </c>
      <c r="AR231" s="22" t="inlineStr">
        <is>
          <t>Maharashtra</t>
        </is>
      </c>
    </row>
    <row r="232" ht="14.4" customHeight="1">
      <c r="A232" s="16" t="inlineStr">
        <is>
          <t>PM00157_0331</t>
        </is>
      </c>
      <c r="B232" s="16" t="inlineStr">
        <is>
          <t xml:space="preserve">Mumbai              </t>
        </is>
      </c>
      <c r="C232" s="16" t="inlineStr">
        <is>
          <t>Kandivali(E)</t>
        </is>
      </c>
      <c r="D232" s="16" t="inlineStr">
        <is>
          <t xml:space="preserve">Godrej Properties                                 </t>
        </is>
      </c>
      <c r="E232" s="16" t="inlineStr">
        <is>
          <t>Godrej Reserve</t>
        </is>
      </c>
      <c r="F232" s="20" t="inlineStr">
        <is>
          <t>Sale</t>
        </is>
      </c>
      <c r="G232" s="20" t="n">
        <v>2808</v>
      </c>
      <c r="H232" s="18" t="n">
        <v>45709</v>
      </c>
      <c r="I232" s="19" t="inlineStr">
        <is>
          <t>Godrej Reserve</t>
        </is>
      </c>
      <c r="J232" s="19" t="inlineStr">
        <is>
          <t>3</t>
        </is>
      </c>
      <c r="K232" s="16" t="inlineStr">
        <is>
          <t>Godrej One</t>
        </is>
      </c>
      <c r="L232" s="16" t="inlineStr">
        <is>
          <t>-41 Address: -41 Address: -41 Address: -41 Address: -Plot Number: -Plot Number: Office, Fifth Manzil, Building Name: Godrej One, Block Nagar, Vikaloli East, East, Eastern East, Eastern Express. Mumbai</t>
        </is>
      </c>
      <c r="M232" s="20" t="n">
        <v>400079</v>
      </c>
      <c r="N232" s="20" t="n">
        <v>57</v>
      </c>
      <c r="O232" s="20" t="n">
        <v>400064</v>
      </c>
      <c r="P232" s="16" t="inlineStr">
        <is>
          <t>Orlem,Malad West,Maharashtra</t>
        </is>
      </c>
      <c r="Q232" s="23" t="n">
        <v>903</v>
      </c>
      <c r="R232" s="20" t="n">
        <v>90</v>
      </c>
      <c r="S232" s="20" t="n">
        <v>3</v>
      </c>
      <c r="T232" s="16" t="inlineStr">
        <is>
          <t>71.14 चौ.मीटर</t>
        </is>
      </c>
      <c r="U232" s="20" t="n">
        <v>765.74</v>
      </c>
      <c r="V232" s="20" t="n">
        <v>765.74</v>
      </c>
      <c r="W232" s="20" t="n">
        <v>765.75</v>
      </c>
      <c r="X232" s="20" t="n">
        <v>65.28</v>
      </c>
      <c r="Y232" s="20" t="n"/>
      <c r="Z232" s="20">
        <f>ROUND(AB232/U232,0)</f>
        <v/>
      </c>
      <c r="AA232" s="20">
        <f>IFERROR(ROUND(AB232/V232,0),"")</f>
        <v/>
      </c>
      <c r="AB232" s="20" t="n">
        <v>23999999</v>
      </c>
      <c r="AC232" s="20" t="n">
        <v>15027061.204</v>
      </c>
      <c r="AD232" s="20" t="n">
        <v>5.86</v>
      </c>
      <c r="AE232" s="20" t="inlineStr">
        <is>
          <t>Carpet Area</t>
        </is>
      </c>
      <c r="AF232" s="20" t="n">
        <v>1200000</v>
      </c>
      <c r="AG232" s="20" t="n">
        <v>30000</v>
      </c>
      <c r="AH232" s="16" t="inlineStr">
        <is>
          <t>1)पालिकेचे नाव:मुंबई मनपाइतर वर्णन :सदनिका नं: 903, माळा नं: 09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कारपार्किंग स्पेस सहित.(इतर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232" s="16" t="inlineStr">
        <is>
          <t>1) Municipal Name: Mumbai Municipal Corporation: 903, Mal No: 09th floor, Wing 3, Building Name: Godrej Reserve, Block Number with Rara Carpete and a total area of ​​sq.m.14 square meters with 1 carparking space. 1% discount is taken in stamp duty (C.T.S….</t>
        </is>
      </c>
      <c r="AJ232" s="20" t="n">
        <v>13174356</v>
      </c>
      <c r="AK232" s="20" t="inlineStr">
        <is>
          <t>Primary</t>
        </is>
      </c>
      <c r="AL232" s="21">
        <f>AB232/10^7</f>
        <v/>
      </c>
      <c r="AM232" s="16">
        <f>TEXT(H232,"mmm-yy")</f>
        <v/>
      </c>
      <c r="AN232" s="16">
        <f>"FY "&amp;TEXT(DATE(YEAR(H232)+(MONTH(H232)&gt;=4),1,1),"yy")</f>
        <v/>
      </c>
      <c r="AO232" s="16">
        <f>"FY "&amp;TEXT(DATE(YEAR(H232)+(MONTH(H232)&gt;=4),1,1),"yy") &amp; " " &amp; CHOOSE(LOOKUP(MONTH(H232),{1,4,7,10},{4,1,2,3}),"Q1","Q2","Q3","Q4")</f>
        <v/>
      </c>
      <c r="AP232" s="16" t="inlineStr">
        <is>
          <t>Orlem</t>
        </is>
      </c>
      <c r="AQ232" s="22" t="inlineStr">
        <is>
          <t>Malad West</t>
        </is>
      </c>
      <c r="AR232" s="22" t="inlineStr">
        <is>
          <t>Maharashtra</t>
        </is>
      </c>
    </row>
    <row r="233" ht="14.4" customHeight="1">
      <c r="A233" s="16" t="inlineStr">
        <is>
          <t>PM00157_0331</t>
        </is>
      </c>
      <c r="B233" s="16" t="inlineStr">
        <is>
          <t xml:space="preserve">Mumbai              </t>
        </is>
      </c>
      <c r="C233" s="16" t="inlineStr">
        <is>
          <t>Kandivali(E)</t>
        </is>
      </c>
      <c r="D233" s="16" t="inlineStr">
        <is>
          <t xml:space="preserve">Godrej Properties                                 </t>
        </is>
      </c>
      <c r="E233" s="16" t="inlineStr">
        <is>
          <t>Godrej Reserve</t>
        </is>
      </c>
      <c r="F233" s="20" t="inlineStr">
        <is>
          <t>Sale</t>
        </is>
      </c>
      <c r="G233" s="20" t="n">
        <v>2809</v>
      </c>
      <c r="H233" s="18" t="n">
        <v>45709</v>
      </c>
      <c r="I233" s="19" t="inlineStr">
        <is>
          <t>Godrej Reserve</t>
        </is>
      </c>
      <c r="J233" s="19" t="inlineStr">
        <is>
          <t>3</t>
        </is>
      </c>
      <c r="K233" s="16" t="inlineStr">
        <is>
          <t>Godrej One</t>
        </is>
      </c>
      <c r="L233" s="16" t="inlineStr">
        <is>
          <t>-41 Address: -41 Address: -41 Address: -41 Address: -Plot Number: -Plot Number: Office, Fifth Manzil, Building Name: Godrej One, Block Nagar, Vikaloli East, East, Eastern East, Eastern Express. Mumbai</t>
        </is>
      </c>
      <c r="M233" s="20" t="n">
        <v>400079</v>
      </c>
      <c r="N233" s="20" t="n">
        <v>57</v>
      </c>
      <c r="O233" s="20" t="n">
        <v>400064</v>
      </c>
      <c r="P233" s="16" t="inlineStr">
        <is>
          <t>Orlem,Malad West,Maharashtra</t>
        </is>
      </c>
      <c r="Q233" s="23" t="n">
        <v>904</v>
      </c>
      <c r="R233" s="20" t="n">
        <v>90</v>
      </c>
      <c r="S233" s="20" t="n">
        <v>4</v>
      </c>
      <c r="T233" s="16" t="inlineStr">
        <is>
          <t>71.14 चौ.मीटर</t>
        </is>
      </c>
      <c r="U233" s="20" t="n">
        <v>765.74</v>
      </c>
      <c r="V233" s="20" t="n">
        <v>765.74</v>
      </c>
      <c r="W233" s="20" t="n">
        <v>765.75</v>
      </c>
      <c r="X233" s="20" t="n">
        <v>65.28</v>
      </c>
      <c r="Y233" s="20" t="n"/>
      <c r="Z233" s="20">
        <f>ROUND(AB233/U233,0)</f>
        <v/>
      </c>
      <c r="AA233" s="20">
        <f>IFERROR(ROUND(AB233/V233,0),"")</f>
        <v/>
      </c>
      <c r="AB233" s="20" t="n">
        <v>23999999</v>
      </c>
      <c r="AC233" s="20" t="n">
        <v>15027061.204</v>
      </c>
      <c r="AD233" s="20" t="n">
        <v>5.86</v>
      </c>
      <c r="AE233" s="20" t="inlineStr">
        <is>
          <t>Carpet Area</t>
        </is>
      </c>
      <c r="AF233" s="20" t="n">
        <v>1440000</v>
      </c>
      <c r="AG233" s="20" t="n">
        <v>30000</v>
      </c>
      <c r="AH233" s="16" t="inlineStr">
        <is>
          <t>1)पालिकेचे नाव:मुंबई मनपाइतर वर्णन :सदनिका नं: 904, माळा नं: 09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कारपार्किंग स्पेस सहित.(इतर माहिती दस्तात नमुद केल्याप्रमाणे)(  (     c.t.s. number : 124, 125, 126, 127, 127/1, 128, 146, 146/1, 146/2, 146/3, 146/4, 146/5, 146/6, 146/7. ;  )  )</t>
        </is>
      </c>
      <c r="AI233" s="16" t="inlineStr">
        <is>
          <t>1) Municipal Name: Mumbai Municipal Corporation: 904, Mal No: 09th floor, Wing 3, Building Name: Godrej Reserve, Block Number SQ.M. Total area of.</t>
        </is>
      </c>
      <c r="AJ233" s="20" t="n">
        <v>13174359</v>
      </c>
      <c r="AK233" s="20" t="inlineStr">
        <is>
          <t>Primary</t>
        </is>
      </c>
      <c r="AL233" s="21">
        <f>AB233/10^7</f>
        <v/>
      </c>
      <c r="AM233" s="16">
        <f>TEXT(H233,"mmm-yy")</f>
        <v/>
      </c>
      <c r="AN233" s="16">
        <f>"FY "&amp;TEXT(DATE(YEAR(H233)+(MONTH(H233)&gt;=4),1,1),"yy")</f>
        <v/>
      </c>
      <c r="AO233" s="16">
        <f>"FY "&amp;TEXT(DATE(YEAR(H233)+(MONTH(H233)&gt;=4),1,1),"yy") &amp; " " &amp; CHOOSE(LOOKUP(MONTH(H233),{1,4,7,10},{4,1,2,3}),"Q1","Q2","Q3","Q4")</f>
        <v/>
      </c>
      <c r="AP233" s="16" t="inlineStr">
        <is>
          <t>Orlem</t>
        </is>
      </c>
      <c r="AQ233" s="22" t="inlineStr">
        <is>
          <t>Malad West</t>
        </is>
      </c>
      <c r="AR233" s="22" t="inlineStr">
        <is>
          <t>Maharashtra</t>
        </is>
      </c>
    </row>
    <row r="234" ht="14.4" customHeight="1">
      <c r="A234" s="16" t="inlineStr">
        <is>
          <t>PM00157_0331</t>
        </is>
      </c>
      <c r="B234" s="16" t="inlineStr">
        <is>
          <t xml:space="preserve">Mumbai              </t>
        </is>
      </c>
      <c r="C234" s="16" t="inlineStr">
        <is>
          <t>Kandivali(E)</t>
        </is>
      </c>
      <c r="D234" s="16" t="inlineStr">
        <is>
          <t xml:space="preserve">Godrej Properties                                 </t>
        </is>
      </c>
      <c r="E234" s="16" t="inlineStr">
        <is>
          <t>Godrej Reserve</t>
        </is>
      </c>
      <c r="F234" s="20" t="inlineStr">
        <is>
          <t>Sale</t>
        </is>
      </c>
      <c r="G234" s="20" t="n">
        <v>12019</v>
      </c>
      <c r="H234" s="18" t="n">
        <v>45497</v>
      </c>
      <c r="I234" s="19" t="inlineStr">
        <is>
          <t>Godrej Reserve</t>
        </is>
      </c>
      <c r="J234" s="19" t="n"/>
      <c r="K234" s="16" t="inlineStr">
        <is>
          <t>Authorized Signatory of Godrej Properties Limited Norbert Mendes Kulmukhtar Sachin Shewal</t>
        </is>
      </c>
      <c r="L234" s="16" t="inlineStr">
        <is>
          <t>- Plot No: Office, Floor No: 5th Floor, Building Name: Godrej One, Pirojsha Nagar, Block No: Vikhroli East , Road No.: Eastern Express Highway, Maharashtra, Mumbai.</t>
        </is>
      </c>
      <c r="M234" s="20" t="n">
        <v>400079</v>
      </c>
      <c r="N234" s="20" t="n">
        <v>68</v>
      </c>
      <c r="O234" s="20" t="n">
        <v>400104</v>
      </c>
      <c r="P234" s="16" t="inlineStr">
        <is>
          <t>Motilal Nagar,Goregaon West,Maharashtra</t>
        </is>
      </c>
      <c r="Q234" s="20" t="n">
        <v>907</v>
      </c>
      <c r="R234" s="20" t="n">
        <v>90</v>
      </c>
      <c r="S234" s="20" t="n">
        <v>7</v>
      </c>
      <c r="T234" s="16" t="inlineStr">
        <is>
          <t>71.14 चौ.मीटर</t>
        </is>
      </c>
      <c r="U234" s="20" t="n">
        <v>765.74</v>
      </c>
      <c r="V234" s="20" t="n">
        <v>765.74</v>
      </c>
      <c r="W234" s="20" t="n">
        <v>765.75</v>
      </c>
      <c r="X234" s="20" t="n">
        <v>65.28</v>
      </c>
      <c r="Y234" s="20" t="n"/>
      <c r="Z234" s="20">
        <f>ROUND(AB234/U234,0)</f>
        <v/>
      </c>
      <c r="AA234" s="20">
        <f>IFERROR(ROUND(AB234/V234,0),"")</f>
        <v/>
      </c>
      <c r="AB234" s="20" t="n">
        <v>21198441</v>
      </c>
      <c r="AC234" s="20" t="n">
        <v>15027061.204</v>
      </c>
      <c r="AD234" s="20" t="n">
        <v>5.86</v>
      </c>
      <c r="AE234" s="20" t="inlineStr">
        <is>
          <t>Carpet Area</t>
        </is>
      </c>
      <c r="AF234" s="20" t="n">
        <v>1272000</v>
      </c>
      <c r="AG234" s="20" t="n">
        <v>30000</v>
      </c>
      <c r="AH234" s="16" t="inlineStr">
        <is>
          <t>1)पालिकेचे नाव:मुंबई मनपाइतर वर्णन :सदनिका नं: 0907, माळा नं: 9 वा मजला,विंग नं.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34" s="16" t="inlineStr">
        <is>
          <t>1) Name of Municipality: Mumbai Municipal Corporation Details: House No.: 0907, Floor No.: 9th Floor, Wing No. 4, Building Name: Godrej Reserve, Block No: Akurli, Kandivali East Mumbai 400101, Other Information: Area 65.28 Sq. Meter carpet other contiguous area 3.89 sq. m and usable area of ​​1.97 sq.m. Is. Its total area is 71.14 sq. I RERA with carpet and one car parking space (as mentioned in other information document) (CTS No.: 124, 125, 126, 127, 127/1, 128, 146, 146/1, 146/2, 146/ 3, 146 /4, 146/5, 146/6, 146/7 ) )</t>
        </is>
      </c>
      <c r="AJ234" s="20" t="n">
        <v>12546610</v>
      </c>
      <c r="AK234" s="20" t="inlineStr">
        <is>
          <t>Primary</t>
        </is>
      </c>
      <c r="AL234" s="21">
        <f>AB234/10^7</f>
        <v/>
      </c>
      <c r="AM234" s="16">
        <f>TEXT(H234,"mmm-yy")</f>
        <v/>
      </c>
      <c r="AN234" s="16">
        <f>"FY "&amp;TEXT(DATE(YEAR(H234)+(MONTH(H234)&gt;=4),1,1),"yy")</f>
        <v/>
      </c>
      <c r="AO234" s="16">
        <f>"FY "&amp;TEXT(DATE(YEAR(H234)+(MONTH(H234)&gt;=4),1,1),"yy") &amp; " " &amp; CHOOSE(LOOKUP(MONTH(H234),{1,4,7,10},{4,1,2,3}),"Q1","Q2","Q3","Q4")</f>
        <v/>
      </c>
      <c r="AP234" s="16" t="inlineStr">
        <is>
          <t>Motilal Nagar</t>
        </is>
      </c>
      <c r="AQ234" s="22" t="inlineStr">
        <is>
          <t>Goregaon West</t>
        </is>
      </c>
      <c r="AR234" s="22" t="inlineStr">
        <is>
          <t>Maharashtra</t>
        </is>
      </c>
    </row>
    <row r="235" ht="14.4" customHeight="1">
      <c r="A235" s="16" t="inlineStr">
        <is>
          <t>PM00157_0331</t>
        </is>
      </c>
      <c r="B235" s="16" t="inlineStr">
        <is>
          <t xml:space="preserve">Mumbai              </t>
        </is>
      </c>
      <c r="C235" s="16" t="inlineStr">
        <is>
          <t>Kandivali(E)</t>
        </is>
      </c>
      <c r="D235" s="16" t="inlineStr">
        <is>
          <t xml:space="preserve">Godrej Properties                                 </t>
        </is>
      </c>
      <c r="E235" s="16" t="inlineStr">
        <is>
          <t>Godrej Reserve</t>
        </is>
      </c>
      <c r="F235" s="20" t="inlineStr">
        <is>
          <t>Sale</t>
        </is>
      </c>
      <c r="G235" s="20" t="n">
        <v>12017</v>
      </c>
      <c r="H235" s="18" t="n">
        <v>45497</v>
      </c>
      <c r="I235" s="19" t="inlineStr">
        <is>
          <t>Godrej Reserve</t>
        </is>
      </c>
      <c r="J235" s="19" t="n"/>
      <c r="K235" s="16" t="inlineStr">
        <is>
          <t>Authorized Signatory of Godrej Properties Limited Norbert Mendes Kulmukhtar Sachin Shewal</t>
        </is>
      </c>
      <c r="L235" s="16" t="inlineStr">
        <is>
          <t>- Plot No: Office, Floor No: 5th Floor, Building Name: Godrej One, Pirojsha Nagar, Block No: Vikhroli East , Road No.: Eastern Express Highway, Maharashtra, Mumbai.</t>
        </is>
      </c>
      <c r="M235" s="20" t="n">
        <v>400079</v>
      </c>
      <c r="N235" s="20" t="n">
        <v>63</v>
      </c>
      <c r="O235" s="20" t="n">
        <v>400104</v>
      </c>
      <c r="P235" s="16" t="inlineStr">
        <is>
          <t>Motilal Nagar,Goregaon West,Maharashtra</t>
        </is>
      </c>
      <c r="Q235" s="20" t="n">
        <v>908</v>
      </c>
      <c r="R235" s="20" t="n">
        <v>90</v>
      </c>
      <c r="S235" s="20" t="n">
        <v>8</v>
      </c>
      <c r="T235" s="16" t="inlineStr">
        <is>
          <t>71.14 चौ.मीटर</t>
        </is>
      </c>
      <c r="U235" s="20" t="n">
        <v>765.74</v>
      </c>
      <c r="V235" s="20" t="n">
        <v>765.74</v>
      </c>
      <c r="W235" s="20" t="n">
        <v>765.75</v>
      </c>
      <c r="X235" s="20" t="n">
        <v>65.28</v>
      </c>
      <c r="Y235" s="20" t="n"/>
      <c r="Z235" s="20">
        <f>ROUND(AB235/U235,0)</f>
        <v/>
      </c>
      <c r="AA235" s="20">
        <f>IFERROR(ROUND(AB235/V235,0),"")</f>
        <v/>
      </c>
      <c r="AB235" s="20" t="n">
        <v>20744400</v>
      </c>
      <c r="AC235" s="20" t="n">
        <v>15027061.204</v>
      </c>
      <c r="AD235" s="20" t="n">
        <v>5.86</v>
      </c>
      <c r="AE235" s="20" t="inlineStr">
        <is>
          <t>Carpet Area</t>
        </is>
      </c>
      <c r="AF235" s="20" t="n">
        <v>1244700</v>
      </c>
      <c r="AG235" s="20" t="n">
        <v>30000</v>
      </c>
      <c r="AH235" s="16" t="inlineStr">
        <is>
          <t>1)पालिकेचे नाव:मुंबई मनपाइतर वर्णन :सदनिका नं: 0908, माळा नं: 9 वा मजला,विंग नं.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35" s="16" t="inlineStr">
        <is>
          <t>1) Name of Municipality: Mumbai Municipal Corporation Details: House No.: 0908, Floor No.: 9th Floor, Wing No. 4, Building Name: Godrej Reserve, Block No: Akurli, Kandivali East Mumbai 400101, Other Information: Area 65.28 Sq. Meter carpet other contiguous area 3.89 sq. m and usable area of ​​1.97 sq.m. Is. Its total area is 71.14 sq. I RERA with carpet and one car parking space (as mentioned in other information document) (CTS No.: 124, 125, 126, 127, 127/1, 128, 146, 146/1, 146/2, 146/ 3, 146 /4, 146/5, 146/6, 146/7 ) )</t>
        </is>
      </c>
      <c r="AJ235" s="20" t="n">
        <v>12547106</v>
      </c>
      <c r="AK235" s="20" t="inlineStr">
        <is>
          <t>Primary</t>
        </is>
      </c>
      <c r="AL235" s="21">
        <f>AB235/10^7</f>
        <v/>
      </c>
      <c r="AM235" s="16">
        <f>TEXT(H235,"mmm-yy")</f>
        <v/>
      </c>
      <c r="AN235" s="16">
        <f>"FY "&amp;TEXT(DATE(YEAR(H235)+(MONTH(H235)&gt;=4),1,1),"yy")</f>
        <v/>
      </c>
      <c r="AO235" s="16">
        <f>"FY "&amp;TEXT(DATE(YEAR(H235)+(MONTH(H235)&gt;=4),1,1),"yy") &amp; " " &amp; CHOOSE(LOOKUP(MONTH(H235),{1,4,7,10},{4,1,2,3}),"Q1","Q2","Q3","Q4")</f>
        <v/>
      </c>
      <c r="AP235" s="16" t="inlineStr">
        <is>
          <t>Motilal Nagar</t>
        </is>
      </c>
      <c r="AQ235" s="22" t="inlineStr">
        <is>
          <t>Goregaon West</t>
        </is>
      </c>
      <c r="AR235" s="22" t="inlineStr">
        <is>
          <t>Maharashtra</t>
        </is>
      </c>
    </row>
    <row r="236" ht="14.4" customHeight="1">
      <c r="A236" s="16" t="inlineStr">
        <is>
          <t>PM00157_0331</t>
        </is>
      </c>
      <c r="B236" s="16" t="inlineStr">
        <is>
          <t xml:space="preserve">Mumbai              </t>
        </is>
      </c>
      <c r="C236" s="16" t="inlineStr">
        <is>
          <t>Kandivali(E)</t>
        </is>
      </c>
      <c r="D236" s="16" t="inlineStr">
        <is>
          <t xml:space="preserve">Godrej Properties                                 </t>
        </is>
      </c>
      <c r="E236" s="16" t="inlineStr">
        <is>
          <t>Godrej Reserve</t>
        </is>
      </c>
      <c r="F236" s="20" t="inlineStr">
        <is>
          <t>Sale</t>
        </is>
      </c>
      <c r="G236" s="20" t="n">
        <v>18792</v>
      </c>
      <c r="H236" s="18" t="n">
        <v>45637</v>
      </c>
      <c r="I236" s="19" t="inlineStr">
        <is>
          <t>Godrej Reserve</t>
        </is>
      </c>
      <c r="J236" s="19" t="inlineStr">
        <is>
          <t>3</t>
        </is>
      </c>
      <c r="K236" s="16" t="inlineStr">
        <is>
          <t>Norbert Mendes Kulmukhtar Sachin Shewalave Authorized Secretary of Godrej Properties Limited:41 Address: Plot No.: Office</t>
        </is>
      </c>
      <c r="L236" s="16" t="inlineStr">
        <is>
          <t>- Plot No.: Office, Floor No.: 5th Floor, Building Name: Godrej One, Block No.: Pirojsha Nagar, Vikhroli East, Road No: Eastern Express Highway, Maharashtra, Mumbai.</t>
        </is>
      </c>
      <c r="M236" s="20" t="n">
        <v>400079</v>
      </c>
      <c r="N236" s="20" t="n">
        <v>52</v>
      </c>
      <c r="O236" s="20" t="n">
        <v>560064</v>
      </c>
      <c r="P236" s="16" t="inlineStr">
        <is>
          <t>Yelahanka Satellite Town,Bangalore,Karnataka</t>
        </is>
      </c>
      <c r="Q236" s="20" t="n">
        <v>1003</v>
      </c>
      <c r="R236" s="20" t="n">
        <v>10</v>
      </c>
      <c r="S236" s="20" t="n">
        <v>3</v>
      </c>
      <c r="T236" s="16" t="inlineStr">
        <is>
          <t>71.14 चौ.मीटर</t>
        </is>
      </c>
      <c r="U236" s="20" t="n">
        <v>765.74</v>
      </c>
      <c r="V236" s="20" t="n">
        <v>765.74</v>
      </c>
      <c r="W236" s="20" t="n">
        <v>765.75</v>
      </c>
      <c r="X236" s="20" t="n">
        <v>65.28</v>
      </c>
      <c r="Y236" s="20" t="n"/>
      <c r="Z236" s="20">
        <f>ROUND(AB236/U236,0)</f>
        <v/>
      </c>
      <c r="AA236" s="20">
        <f>IFERROR(ROUND(AB236/V236,0),"")</f>
        <v/>
      </c>
      <c r="AB236" s="20" t="n">
        <v>23999999</v>
      </c>
      <c r="AC236" s="20" t="n">
        <v>15027061.204</v>
      </c>
      <c r="AD236" s="20" t="n">
        <v>5.86</v>
      </c>
      <c r="AE236" s="20" t="inlineStr">
        <is>
          <t>Carpet Area</t>
        </is>
      </c>
      <c r="AF236" s="20" t="n">
        <v>1440000</v>
      </c>
      <c r="AG236" s="20" t="n">
        <v>30000</v>
      </c>
      <c r="AH236" s="16" t="inlineStr">
        <is>
          <t>1)पालिकेचे नाव:मुंबई मनपाइतर वर्णन :सदनिका नं: सदनिका नं.1003, माळा नं: 10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36" s="16" t="inlineStr">
        <is>
          <t>1)Municipality Name: Mumbai Municipal Corporation Details: House No: Flat No. 1003, Floor No: 10th Floor, Wing 3, Building Name: Godrej Reserve, Block No: Akurli, Kandivali East, Mumbai - 400101, Road: Akurli Road, Other Information: Area 65.28 Sq. Meter Carpeted Other Nearby Areas 71.14 Sq. Meter With Rera Carpet And 1 Car Parking Space (As mentioned in other information document) (CTS No.: 124, 125, 126, 127, 127/1, 128, 146, 146/1, 146/2, 146/3, 146/4, 146 /5, 146/7.</t>
        </is>
      </c>
      <c r="AJ236" s="20" t="n">
        <v>12955669</v>
      </c>
      <c r="AK236" s="20" t="inlineStr">
        <is>
          <t>Primary</t>
        </is>
      </c>
      <c r="AL236" s="21">
        <f>AB236/10^7</f>
        <v/>
      </c>
      <c r="AM236" s="16">
        <f>TEXT(H236,"mmm-yy")</f>
        <v/>
      </c>
      <c r="AN236" s="16">
        <f>"FY "&amp;TEXT(DATE(YEAR(H236)+(MONTH(H236)&gt;=4),1,1),"yy")</f>
        <v/>
      </c>
      <c r="AO236" s="16">
        <f>"FY "&amp;TEXT(DATE(YEAR(H236)+(MONTH(H236)&gt;=4),1,1),"yy") &amp; " " &amp; CHOOSE(LOOKUP(MONTH(H236),{1,4,7,10},{4,1,2,3}),"Q1","Q2","Q3","Q4")</f>
        <v/>
      </c>
      <c r="AP236" s="16" t="inlineStr">
        <is>
          <t>Yelahanka Satellite Town</t>
        </is>
      </c>
      <c r="AQ236" s="22" t="inlineStr">
        <is>
          <t>Bangalore</t>
        </is>
      </c>
      <c r="AR236" s="22" t="inlineStr">
        <is>
          <t>Karnataka</t>
        </is>
      </c>
    </row>
    <row r="237" ht="14.4" customHeight="1">
      <c r="A237" s="16" t="inlineStr">
        <is>
          <t>PM00157_0331</t>
        </is>
      </c>
      <c r="B237" s="16" t="inlineStr">
        <is>
          <t xml:space="preserve">Mumbai              </t>
        </is>
      </c>
      <c r="C237" s="16" t="inlineStr">
        <is>
          <t>Kandivali(E)</t>
        </is>
      </c>
      <c r="D237" s="16" t="inlineStr">
        <is>
          <t xml:space="preserve">Godrej Properties                                 </t>
        </is>
      </c>
      <c r="E237" s="16" t="inlineStr">
        <is>
          <t>Godrej Reserve</t>
        </is>
      </c>
      <c r="F237" s="20" t="inlineStr">
        <is>
          <t>Sale</t>
        </is>
      </c>
      <c r="G237" s="20" t="n">
        <v>18311</v>
      </c>
      <c r="H237" s="18" t="n">
        <v>45628</v>
      </c>
      <c r="I237" s="19" t="inlineStr">
        <is>
          <t>Godrej Reserve</t>
        </is>
      </c>
      <c r="J237" s="19" t="inlineStr">
        <is>
          <t>3</t>
        </is>
      </c>
      <c r="K237" s="16" t="inlineStr">
        <is>
          <t>Norbert Mendes Kulmukhtar Sachin Shewalave Authorized Secretary of Godrej Properties Limited:41 Address: Plot No.: Office</t>
        </is>
      </c>
      <c r="L237" s="16" t="inlineStr">
        <is>
          <t>- Plot No.: Office, Floor No.: 5th Floor, Building Name: Godrej One, Block No.: Pirojsha Nagar, Vikhroli East, Road No: Eastern Express Highway, Maharashtra, Mumbai.</t>
        </is>
      </c>
      <c r="M237" s="20" t="n">
        <v>400079</v>
      </c>
      <c r="N237" s="20" t="n">
        <v>36</v>
      </c>
      <c r="O237" s="20" t="n">
        <v>400101</v>
      </c>
      <c r="P237" s="16" t="inlineStr">
        <is>
          <t>Kandivali East,Kandivali East,Maharashtra</t>
        </is>
      </c>
      <c r="Q237" s="23" t="n">
        <v>1004</v>
      </c>
      <c r="R237" s="20" t="n">
        <v>10</v>
      </c>
      <c r="S237" s="20" t="n">
        <v>4</v>
      </c>
      <c r="T237" s="16" t="inlineStr">
        <is>
          <t>71.14 चौ.मीटर</t>
        </is>
      </c>
      <c r="U237" s="20" t="n">
        <v>765.74</v>
      </c>
      <c r="V237" s="20" t="n">
        <v>765.74</v>
      </c>
      <c r="W237" s="20" t="n">
        <v>765.75</v>
      </c>
      <c r="X237" s="20" t="n">
        <v>65.28</v>
      </c>
      <c r="Y237" s="20" t="n"/>
      <c r="Z237" s="20">
        <f>ROUND(AB237/U237,0)</f>
        <v/>
      </c>
      <c r="AA237" s="20">
        <f>IFERROR(ROUND(AB237/V237,0),"")</f>
        <v/>
      </c>
      <c r="AB237" s="20" t="n">
        <v>22600000</v>
      </c>
      <c r="AC237" s="20" t="n">
        <v>15027061.204</v>
      </c>
      <c r="AD237" s="20" t="n">
        <v>5.86</v>
      </c>
      <c r="AE237" s="20" t="inlineStr">
        <is>
          <t>Carpet Area</t>
        </is>
      </c>
      <c r="AF237" s="20" t="n">
        <v>1356000</v>
      </c>
      <c r="AG237" s="20" t="n">
        <v>30000</v>
      </c>
      <c r="AH237" s="16" t="inlineStr">
        <is>
          <t>1)पालिकेचे नाव:मुंबई मनपाइतर वर्णन :सदनिका नं: 1004, माळा नं: 10 वा मजला,विंग 3, इमारतीचे नाव: गोदरेज रिझर्व्ह, ब्लॉक नं: आकुर्ली,कांदीवली पूर्व मुंबई, रोड : 400101,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37" s="16" t="inlineStr">
        <is>
          <t>1) Corporation Name: Mumbai Municipal Corporation Details: House Number: 1004, Floor Number: 10th Floor, Wing 3, Building Name: Godrej Reserve, Block Number: Akurli, Kandivali East Mumbai, Road: 400101, Other Information: Sector 65.28 Social class. Meter Carpet Other Contiguous Area 5.86 Sq. Meter and Utility Area 0.00 Sq. Meter Total Area 71.14 Sq. Meter RERA Carpet with 1 Car Parking Space (As mentioned in Other Information Document) (CTS No.: 124, 125, 126, 127, 127 /1, 128, 146, 146/1, 146/2, 146/3, 146/4, 146/5, 146/6, 146/7 ) )</t>
        </is>
      </c>
      <c r="AJ237" s="20" t="n">
        <v>12931935</v>
      </c>
      <c r="AK237" s="20" t="inlineStr">
        <is>
          <t>Primary</t>
        </is>
      </c>
      <c r="AL237" s="21">
        <f>AB237/10^7</f>
        <v/>
      </c>
      <c r="AM237" s="16">
        <f>TEXT(H237,"mmm-yy")</f>
        <v/>
      </c>
      <c r="AN237" s="16">
        <f>"FY "&amp;TEXT(DATE(YEAR(H237)+(MONTH(H237)&gt;=4),1,1),"yy")</f>
        <v/>
      </c>
      <c r="AO237" s="16">
        <f>"FY "&amp;TEXT(DATE(YEAR(H237)+(MONTH(H237)&gt;=4),1,1),"yy") &amp; " " &amp; CHOOSE(LOOKUP(MONTH(H237),{1,4,7,10},{4,1,2,3}),"Q1","Q2","Q3","Q4")</f>
        <v/>
      </c>
      <c r="AP237" s="16" t="inlineStr">
        <is>
          <t>Kandivali East</t>
        </is>
      </c>
      <c r="AQ237" s="22" t="inlineStr">
        <is>
          <t>Kandivali East</t>
        </is>
      </c>
      <c r="AR237" s="22" t="inlineStr">
        <is>
          <t>Maharashtra</t>
        </is>
      </c>
    </row>
    <row r="238" ht="14.4" customHeight="1">
      <c r="A238" s="16" t="inlineStr">
        <is>
          <t>PM00157_0331</t>
        </is>
      </c>
      <c r="B238" s="16" t="inlineStr">
        <is>
          <t xml:space="preserve">Mumbai              </t>
        </is>
      </c>
      <c r="C238" s="16" t="inlineStr">
        <is>
          <t>Kandivali(E)</t>
        </is>
      </c>
      <c r="D238" s="16" t="inlineStr">
        <is>
          <t xml:space="preserve">Godrej Properties                                 </t>
        </is>
      </c>
      <c r="E238" s="16" t="inlineStr">
        <is>
          <t>Godrej Reserve</t>
        </is>
      </c>
      <c r="F238" s="20" t="inlineStr">
        <is>
          <t>Sale</t>
        </is>
      </c>
      <c r="G238" s="20" t="n">
        <v>8809</v>
      </c>
      <c r="H238" s="18" t="n">
        <v>45447</v>
      </c>
      <c r="I238" s="19" t="inlineStr">
        <is>
          <t>Godrej Reserve</t>
        </is>
      </c>
      <c r="J238" s="19" t="inlineStr">
        <is>
          <t>4</t>
        </is>
      </c>
      <c r="K238" s="16" t="inlineStr">
        <is>
          <t>Authorized Secretary of Godrej Properties Limited Norbert Mendes Kulmukhtar Sachin Shewal</t>
        </is>
      </c>
      <c r="L238" s="16" t="inlineStr">
        <is>
          <t>-Plot No: Office, Floor No: Fifth Floor, Building Name: Godrej One, Block No: Pirojsha Nagar, Eastern Express Highway, Road no. : Vikhroli East, Mumbai, Maharashtra, Mumbai.</t>
        </is>
      </c>
      <c r="M238" s="20" t="n">
        <v>400079</v>
      </c>
      <c r="N238" s="20" t="n">
        <v>50</v>
      </c>
      <c r="O238" s="20" t="n">
        <v>400101</v>
      </c>
      <c r="P238" s="16" t="inlineStr">
        <is>
          <t>Kandivali East,Kandivali East,Maharashtra</t>
        </is>
      </c>
      <c r="Q238" s="23" t="n">
        <v>1007</v>
      </c>
      <c r="R238" s="20" t="n">
        <v>10</v>
      </c>
      <c r="S238" s="20" t="n">
        <v>7</v>
      </c>
      <c r="T238" s="16" t="inlineStr">
        <is>
          <t>71.14 चौ.मीटर</t>
        </is>
      </c>
      <c r="U238" s="20" t="n">
        <v>765.74</v>
      </c>
      <c r="V238" s="20" t="n">
        <v>765.74</v>
      </c>
      <c r="W238" s="20" t="n">
        <v>765.75</v>
      </c>
      <c r="X238" s="20" t="n">
        <v>65.28</v>
      </c>
      <c r="Y238" s="20" t="n"/>
      <c r="Z238" s="20">
        <f>ROUND(AB238/U238,0)</f>
        <v/>
      </c>
      <c r="AA238" s="20">
        <f>IFERROR(ROUND(AB238/V238,0),"")</f>
        <v/>
      </c>
      <c r="AB238" s="20" t="n">
        <v>21198441</v>
      </c>
      <c r="AC238" s="20" t="n">
        <v>15027061.204</v>
      </c>
      <c r="AD238" s="20" t="n">
        <v>5.86</v>
      </c>
      <c r="AE238" s="20" t="inlineStr">
        <is>
          <t>Carpet Area</t>
        </is>
      </c>
      <c r="AF238" s="20" t="n">
        <v>1272000</v>
      </c>
      <c r="AG238" s="20" t="n">
        <v>30000</v>
      </c>
      <c r="AH238" s="16" t="inlineStr">
        <is>
          <t>1)पालिकेचे नाव:मुंबई मनपाइतर वर्णन :, इतर  माहिती: 1007,माळा नंः10 वा मजला,विंग 4,इमारतीचे नावः गोदरेज रिझर्व्ह,ब्लॉक नंः आकुर्ली,कांदीवली पूर्व मुंबई 400101,इतर माहितीः क्षेत्रफळ 65.28 चौ. मीटर कारपेट इतर लगत चे क्षेत्र 3.89 चौ. मी आणि उपयोगिता क्षेत्र 1.97 चौ. मी. यांचे एकूण क्षेत्र 71.14 चौ. मी रेरा कारपेट व सोबत 01कार पार्किंग स्पेस सहित(इतर माहिती दस्तात नमुद केल्याप्रमाणे)(  (     c.t.s. number : 124, 125, 126, 127, 127/1, 128, 146, 146/1, 146/2, 146/3, 146/4, 146/5, 146/6, 146/7 ;  )  )</t>
        </is>
      </c>
      <c r="AI238" s="16" t="inlineStr">
        <is>
          <t>1)Corporation Name:Mumbai Municipal Description:, Other Information: 1007, Floor No: 10th Floor, Wing 4, Building Name: Godrej Reserve, Block No: Akurli, Kandivali East Mumbai 400101, Other Information: Area 65.28 Sq. Meters Carpet Other Contiguous Area 3.89 Sq. m and the usable area is 1.97 sq. I. Its total area is 71.14 sq. I RERA CARPET WITH 01 CAR PARKING SPACE (as mentioned in other information sheet) /4, 146/5, 146/6, 146/7 ) )</t>
        </is>
      </c>
      <c r="AJ238" s="20" t="n">
        <v>12400607</v>
      </c>
      <c r="AK238" s="20" t="inlineStr">
        <is>
          <t>Primary</t>
        </is>
      </c>
      <c r="AL238" s="21">
        <f>AB238/10^7</f>
        <v/>
      </c>
      <c r="AM238" s="16">
        <f>TEXT(H238,"mmm-yy")</f>
        <v/>
      </c>
      <c r="AN238" s="16">
        <f>"FY "&amp;TEXT(DATE(YEAR(H238)+(MONTH(H238)&gt;=4),1,1),"yy")</f>
        <v/>
      </c>
      <c r="AO238" s="16">
        <f>"FY "&amp;TEXT(DATE(YEAR(H238)+(MONTH(H238)&gt;=4),1,1),"yy") &amp; " " &amp; CHOOSE(LOOKUP(MONTH(H238),{1,4,7,10},{4,1,2,3}),"Q1","Q2","Q3","Q4")</f>
        <v/>
      </c>
      <c r="AP238" s="16" t="inlineStr">
        <is>
          <t>Kandivali East</t>
        </is>
      </c>
      <c r="AQ238" s="22" t="inlineStr">
        <is>
          <t>Kandivali East</t>
        </is>
      </c>
      <c r="AR238" s="22" t="inlineStr">
        <is>
          <t>Maharashtra</t>
        </is>
      </c>
    </row>
    <row r="239" ht="14.4" customHeight="1">
      <c r="A239" s="16" t="inlineStr">
        <is>
          <t>PM00157_0331</t>
        </is>
      </c>
      <c r="B239" s="16" t="inlineStr">
        <is>
          <t xml:space="preserve">Mumbai              </t>
        </is>
      </c>
      <c r="C239" s="16" t="inlineStr">
        <is>
          <t>Kandivali(E)</t>
        </is>
      </c>
      <c r="D239" s="16" t="inlineStr">
        <is>
          <t xml:space="preserve">Godrej Properties                                 </t>
        </is>
      </c>
      <c r="E239" s="16" t="inlineStr">
        <is>
          <t>Godrej Reserve</t>
        </is>
      </c>
      <c r="F239" s="20" t="inlineStr">
        <is>
          <t>Sale</t>
        </is>
      </c>
      <c r="G239" s="20" t="n">
        <v>12973</v>
      </c>
      <c r="H239" s="18" t="n">
        <v>45516</v>
      </c>
      <c r="I239" s="19" t="inlineStr">
        <is>
          <t>Godrej Reserve</t>
        </is>
      </c>
      <c r="J239" s="19" t="inlineStr">
        <is>
          <t>4</t>
        </is>
      </c>
      <c r="K239" s="16" t="inlineStr">
        <is>
          <t>Godrej Properties Limited Kulmukhtyar Deepak Kaveh</t>
        </is>
      </c>
      <c r="L239" s="16" t="inlineStr">
        <is>
          <t>- Plot No.: Office, Floor No.: 5th Floor, Building Name: Godrej One, Block No.: Pirojshanagar, Vikhroli East, Road No: Eastern Express Highway, Maharashtra, Mumbai.</t>
        </is>
      </c>
      <c r="M239" s="20" t="n">
        <v>400079</v>
      </c>
      <c r="N239" s="20" t="n">
        <v>48</v>
      </c>
      <c r="O239" s="20" t="n">
        <v>400062</v>
      </c>
      <c r="P239" s="16" t="n"/>
      <c r="Q239" s="20" t="n">
        <v>1008</v>
      </c>
      <c r="R239" s="20" t="n">
        <v>10</v>
      </c>
      <c r="S239" s="20" t="n">
        <v>8</v>
      </c>
      <c r="T239" s="16" t="inlineStr">
        <is>
          <t>71.14 चौ.मीटर</t>
        </is>
      </c>
      <c r="U239" s="20" t="n">
        <v>765.74</v>
      </c>
      <c r="V239" s="20" t="n">
        <v>765.74</v>
      </c>
      <c r="W239" s="20" t="n">
        <v>765.75</v>
      </c>
      <c r="X239" s="20" t="n">
        <v>65.28</v>
      </c>
      <c r="Y239" s="20" t="n"/>
      <c r="Z239" s="20">
        <f>ROUND(AB239/U239,0)</f>
        <v/>
      </c>
      <c r="AA239" s="20">
        <f>IFERROR(ROUND(AB239/V239,0),"")</f>
        <v/>
      </c>
      <c r="AB239" s="20" t="n">
        <v>20705400</v>
      </c>
      <c r="AC239" s="20" t="n">
        <v>15027061.204</v>
      </c>
      <c r="AD239" s="20" t="n">
        <v>5.86</v>
      </c>
      <c r="AE239" s="20" t="inlineStr">
        <is>
          <t>Carpet Area</t>
        </is>
      </c>
      <c r="AF239" s="20" t="n">
        <v>1242400</v>
      </c>
      <c r="AG239" s="20" t="n">
        <v>30000</v>
      </c>
      <c r="AH239" s="16" t="inlineStr">
        <is>
          <t>1)पालिकेचे नाव:मुंबई मनपाइतर वर्णन :सदनिका नं: 1008, माळा नं: 10 वा मजला,विंग 4, इमारतीचे नाव: गोदरेज रिझर्व्ह, ब्लॉक नं: आकुर्ली,कांदीवली पुर्व मुंबई, रोड : 400101, इतर  माहिती: क्षेत्रफळ 65.28 चौ. मीटर कारपेट इतर लगतचे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146/3,146/4, 146/5, 146/6, 146/7 ;  )  )</t>
        </is>
      </c>
      <c r="AI239" s="16" t="inlineStr">
        <is>
          <t>1) Corporation Name: Mumbai Municipal Corporation Details: House No: 1008, Floor No: 10th Floor, Wing 4, Building Name: Godrej Reserve, Block No: Akurli, Kandivali East Mumbai, Road: 400101, Other Information: Sector 65.28 Social class. Meter Carpet Other Nearby Area 3.89 Sq. m and usable area 1.97 sq.m. Is. Its total area is 71.14 square. I carpet with one car parking space (as stated in other information document) (CTS No.: 124, 125, 126, 127, 127/1, 128, 146, 146/1, 146/2, 146/3, 146/4, 146/5, 146/6, 146/7 ) )</t>
        </is>
      </c>
      <c r="AJ239" s="20" t="n">
        <v>12606747</v>
      </c>
      <c r="AK239" s="20" t="inlineStr">
        <is>
          <t>Primary</t>
        </is>
      </c>
      <c r="AL239" s="21">
        <f>AB239/10^7</f>
        <v/>
      </c>
      <c r="AM239" s="16">
        <f>TEXT(H239,"mmm-yy")</f>
        <v/>
      </c>
      <c r="AN239" s="16">
        <f>"FY "&amp;TEXT(DATE(YEAR(H239)+(MONTH(H239)&gt;=4),1,1),"yy")</f>
        <v/>
      </c>
      <c r="AO239" s="16">
        <f>"FY "&amp;TEXT(DATE(YEAR(H239)+(MONTH(H239)&gt;=4),1,1),"yy") &amp; " " &amp; CHOOSE(LOOKUP(MONTH(H239),{1,4,7,10},{4,1,2,3}),"Q1","Q2","Q3","Q4")</f>
        <v/>
      </c>
      <c r="AP239" s="16" t="n"/>
      <c r="AQ239" s="22" t="n"/>
      <c r="AR239" s="22" t="n"/>
    </row>
    <row r="240" ht="14.4" customHeight="1">
      <c r="A240" s="16" t="inlineStr">
        <is>
          <t>PM00157_0331</t>
        </is>
      </c>
      <c r="B240" s="16" t="inlineStr">
        <is>
          <t xml:space="preserve">Mumbai              </t>
        </is>
      </c>
      <c r="C240" s="16" t="inlineStr">
        <is>
          <t>Kandivali(E)</t>
        </is>
      </c>
      <c r="D240" s="16" t="inlineStr">
        <is>
          <t xml:space="preserve">Godrej Properties                                 </t>
        </is>
      </c>
      <c r="E240" s="16" t="inlineStr">
        <is>
          <t>Godrej Reserve</t>
        </is>
      </c>
      <c r="F240" s="20" t="inlineStr">
        <is>
          <t>Sale</t>
        </is>
      </c>
      <c r="G240" s="20" t="n">
        <v>1772</v>
      </c>
      <c r="H240" s="18" t="n">
        <v>45691</v>
      </c>
      <c r="I240" s="19" t="inlineStr">
        <is>
          <t>Godrej Reserve</t>
        </is>
      </c>
      <c r="J240" s="19" t="inlineStr">
        <is>
          <t>3</t>
        </is>
      </c>
      <c r="K240" s="16" t="inlineStr">
        <is>
          <t>Ordies Seiger Norgart Mendis Kiran Naik of Godraj Properties Limited: 38 Address: 38 Address: Plot No: Officer</t>
        </is>
      </c>
      <c r="L240" s="16" t="inlineStr">
        <is>
          <t>-38 Address: -Plot No: Officer, Fifth Manzil, Building Name: Godrej One, Block Number Eastern Express Highway, Maharashtra, Mumbai .</t>
        </is>
      </c>
      <c r="M240" s="20" t="n">
        <v>400079</v>
      </c>
      <c r="N240" s="20" t="n">
        <v>48</v>
      </c>
      <c r="O240" s="20" t="n">
        <v>400066</v>
      </c>
      <c r="P240" s="16" t="inlineStr">
        <is>
          <t>S. K.Nagar,Borivali East,Maharashtra</t>
        </is>
      </c>
      <c r="Q240" s="20" t="n">
        <v>1103</v>
      </c>
      <c r="R240" s="20" t="n">
        <v>11</v>
      </c>
      <c r="S240" s="20" t="n">
        <v>3</v>
      </c>
      <c r="T240" s="16" t="inlineStr">
        <is>
          <t>71.14 चौ.मीटर</t>
        </is>
      </c>
      <c r="U240" s="20" t="n">
        <v>765.74</v>
      </c>
      <c r="V240" s="20" t="n">
        <v>765.74</v>
      </c>
      <c r="W240" s="20" t="n">
        <v>765.75</v>
      </c>
      <c r="X240" s="20" t="n">
        <v>65.28</v>
      </c>
      <c r="Y240" s="20" t="n"/>
      <c r="Z240" s="20">
        <f>ROUND(AB240/U240,0)</f>
        <v/>
      </c>
      <c r="AA240" s="20">
        <f>IFERROR(ROUND(AB240/V240,0),"")</f>
        <v/>
      </c>
      <c r="AB240" s="20" t="n">
        <v>23690999</v>
      </c>
      <c r="AC240" s="20" t="n">
        <v>15713505.292</v>
      </c>
      <c r="AD240" s="20" t="n">
        <v>5.86</v>
      </c>
      <c r="AE240" s="20" t="inlineStr">
        <is>
          <t>Carpet Area</t>
        </is>
      </c>
      <c r="AF240" s="20" t="n">
        <v>1421500</v>
      </c>
      <c r="AG240" s="20" t="n">
        <v>30000</v>
      </c>
      <c r="AH240" s="16" t="inlineStr">
        <is>
          <t>1)पालिकेचे नाव:मुंबई मनपाइतर वर्णन :सदनिका नं: 1103, माळा नं: 11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40" s="16" t="inlineStr">
        <is>
          <t>1) Municipal Name: Mumbai Municipal Details: Sadanika No: 1103, Mall No: 11th Manzil, Wing 3, Building Name: Godrej Reserve, Block Number: Akurli, Kandivali East, Mumbai - 400101, Road: Akurli Road, others Information: Area 65.28 square carpets and other surrounding areas 5.86 sqm and utility area 0.00 sqm 0.00 square. /2, 146/3, 146/4, 146/5, 146/6, 146/7).</t>
        </is>
      </c>
      <c r="AJ240" s="20" t="n">
        <v>13095749</v>
      </c>
      <c r="AK240" s="20" t="inlineStr">
        <is>
          <t>Primary</t>
        </is>
      </c>
      <c r="AL240" s="21">
        <f>AB240/10^7</f>
        <v/>
      </c>
      <c r="AM240" s="16">
        <f>TEXT(H240,"mmm-yy")</f>
        <v/>
      </c>
      <c r="AN240" s="16">
        <f>"FY "&amp;TEXT(DATE(YEAR(H240)+(MONTH(H240)&gt;=4),1,1),"yy")</f>
        <v/>
      </c>
      <c r="AO240" s="16">
        <f>"FY "&amp;TEXT(DATE(YEAR(H240)+(MONTH(H240)&gt;=4),1,1),"yy") &amp; " " &amp; CHOOSE(LOOKUP(MONTH(H240),{1,4,7,10},{4,1,2,3}),"Q1","Q2","Q3","Q4")</f>
        <v/>
      </c>
      <c r="AP240" s="16" t="inlineStr">
        <is>
          <t>S. K.Nagar</t>
        </is>
      </c>
      <c r="AQ240" s="22" t="inlineStr">
        <is>
          <t>Borivali East</t>
        </is>
      </c>
      <c r="AR240" s="22" t="inlineStr">
        <is>
          <t>Maharashtra</t>
        </is>
      </c>
    </row>
    <row r="241" ht="14.4" customHeight="1">
      <c r="A241" s="16" t="inlineStr">
        <is>
          <t>PM00157_0331</t>
        </is>
      </c>
      <c r="B241" s="16" t="inlineStr">
        <is>
          <t xml:space="preserve">Mumbai              </t>
        </is>
      </c>
      <c r="C241" s="16" t="inlineStr">
        <is>
          <t>Kandivali(E)</t>
        </is>
      </c>
      <c r="D241" s="16" t="inlineStr">
        <is>
          <t xml:space="preserve">Godrej Properties                                 </t>
        </is>
      </c>
      <c r="E241" s="16" t="inlineStr">
        <is>
          <t>Godrej Reserve</t>
        </is>
      </c>
      <c r="F241" s="20" t="inlineStr">
        <is>
          <t>Sale</t>
        </is>
      </c>
      <c r="G241" s="20" t="n">
        <v>1773</v>
      </c>
      <c r="H241" s="18" t="n">
        <v>45691</v>
      </c>
      <c r="I241" s="19" t="inlineStr">
        <is>
          <t>Godrej Reserve</t>
        </is>
      </c>
      <c r="J241" s="19" t="inlineStr">
        <is>
          <t>3</t>
        </is>
      </c>
      <c r="K241" s="16" t="inlineStr">
        <is>
          <t>Ordies Seiger Norgart Mendis Kiran Naik of Godraj Properties Limited: 38 Address: 38 Address: Plot No: Officer</t>
        </is>
      </c>
      <c r="L241" s="16" t="inlineStr">
        <is>
          <t>-38 Address: -Plot No: Officer, Fifth Manzil, Building Name: Godrej One, Block Number Eastern Express Highway, Maharashtra, Mumbai .</t>
        </is>
      </c>
      <c r="M241" s="20" t="n">
        <v>400079</v>
      </c>
      <c r="N241" s="20" t="n">
        <v>44</v>
      </c>
      <c r="O241" s="20" t="n">
        <v>400066</v>
      </c>
      <c r="P241" s="16" t="inlineStr">
        <is>
          <t>S. K.Nagar,Borivali East,Maharashtra</t>
        </is>
      </c>
      <c r="Q241" s="20" t="n">
        <v>1104</v>
      </c>
      <c r="R241" s="20" t="n">
        <v>11</v>
      </c>
      <c r="S241" s="20" t="n">
        <v>4</v>
      </c>
      <c r="T241" s="16" t="inlineStr">
        <is>
          <t>71.14 चौ.मीटर</t>
        </is>
      </c>
      <c r="U241" s="20" t="n">
        <v>765.74</v>
      </c>
      <c r="V241" s="20" t="n">
        <v>765.74</v>
      </c>
      <c r="W241" s="20" t="n">
        <v>765.75</v>
      </c>
      <c r="X241" s="20" t="n">
        <v>65.28</v>
      </c>
      <c r="Y241" s="20" t="n"/>
      <c r="Z241" s="20">
        <f>ROUND(AB241/U241,0)</f>
        <v/>
      </c>
      <c r="AA241" s="20">
        <f>IFERROR(ROUND(AB241/V241,0),"")</f>
        <v/>
      </c>
      <c r="AB241" s="20" t="n">
        <v>23690999</v>
      </c>
      <c r="AC241" s="20" t="n">
        <v>15713505.292</v>
      </c>
      <c r="AD241" s="20" t="n">
        <v>5.86</v>
      </c>
      <c r="AE241" s="20" t="inlineStr">
        <is>
          <t>Carpet Area</t>
        </is>
      </c>
      <c r="AF241" s="20" t="n">
        <v>1184600</v>
      </c>
      <c r="AG241" s="20" t="n">
        <v>30000</v>
      </c>
      <c r="AH241" s="16" t="inlineStr">
        <is>
          <t>1)पालिकेचे नाव:मुंबई मनपाइतर वर्णन :सदनिका नं: 1104, माळा नं: 11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241" s="16" t="inlineStr">
        <is>
          <t>1) Municipal Name: Mumbai Municipal Details: Sadanika No: 1104, Mall no: 11th floor, Wing 3, Building Name: Godrej Reserve, Block Number: Akurli, Kandivali East, Mumbai - 400101, Road: Akurli Road, others Information: Area 65.28 square carpet area other areas around 5.86 square and 0.00 square M. Stamp -2011/Innovation. No. 107/m -1 (policy) dated 31/03/2021 is exempted from 1% stamp duty instead of 1% stamp duty. , 146/7).</t>
        </is>
      </c>
      <c r="AJ241" s="20" t="n">
        <v>13095739</v>
      </c>
      <c r="AK241" s="20" t="inlineStr">
        <is>
          <t>Primary</t>
        </is>
      </c>
      <c r="AL241" s="21">
        <f>AB241/10^7</f>
        <v/>
      </c>
      <c r="AM241" s="16">
        <f>TEXT(H241,"mmm-yy")</f>
        <v/>
      </c>
      <c r="AN241" s="16">
        <f>"FY "&amp;TEXT(DATE(YEAR(H241)+(MONTH(H241)&gt;=4),1,1),"yy")</f>
        <v/>
      </c>
      <c r="AO241" s="16">
        <f>"FY "&amp;TEXT(DATE(YEAR(H241)+(MONTH(H241)&gt;=4),1,1),"yy") &amp; " " &amp; CHOOSE(LOOKUP(MONTH(H241),{1,4,7,10},{4,1,2,3}),"Q1","Q2","Q3","Q4")</f>
        <v/>
      </c>
      <c r="AP241" s="16" t="inlineStr">
        <is>
          <t>S. K.Nagar</t>
        </is>
      </c>
      <c r="AQ241" s="22" t="inlineStr">
        <is>
          <t>Borivali East</t>
        </is>
      </c>
      <c r="AR241" s="22" t="inlineStr">
        <is>
          <t>Maharashtra</t>
        </is>
      </c>
    </row>
    <row r="242" ht="14.4" customHeight="1">
      <c r="A242" s="16" t="inlineStr">
        <is>
          <t>PM00157_0331</t>
        </is>
      </c>
      <c r="B242" s="16" t="inlineStr">
        <is>
          <t xml:space="preserve">Mumbai              </t>
        </is>
      </c>
      <c r="C242" s="16" t="inlineStr">
        <is>
          <t>Kandivali(E)</t>
        </is>
      </c>
      <c r="D242" s="16" t="inlineStr">
        <is>
          <t xml:space="preserve">Godrej Properties                                 </t>
        </is>
      </c>
      <c r="E242" s="16" t="inlineStr">
        <is>
          <t>Godrej Reserve</t>
        </is>
      </c>
      <c r="F242" s="20" t="inlineStr">
        <is>
          <t>Sale</t>
        </is>
      </c>
      <c r="G242" s="20" t="n">
        <v>9432</v>
      </c>
      <c r="H242" s="18" t="n">
        <v>45454</v>
      </c>
      <c r="I242" s="19" t="inlineStr">
        <is>
          <t>Godrej Reserve</t>
        </is>
      </c>
      <c r="J242" s="19" t="inlineStr">
        <is>
          <t>4</t>
        </is>
      </c>
      <c r="K242" s="16" t="inlineStr">
        <is>
          <t>Authorized Secretary of Godrej Properties Limited Norbert Mendes Kulmukhtar Sachin Shewal</t>
        </is>
      </c>
      <c r="L242" s="16" t="inlineStr">
        <is>
          <t>-Plot No: Office, Floor No: Fifth Floor, Building Name: Godrej One, Block No: Pirojsha Nagar, Vikhroli East, Road No: Eastern Express Highway, Maharashtra, Mumbai.</t>
        </is>
      </c>
      <c r="M242" s="20" t="n">
        <v>400079</v>
      </c>
      <c r="N242" s="20" t="n">
        <v>44</v>
      </c>
      <c r="O242" s="20" t="n">
        <v>400101</v>
      </c>
      <c r="P242" s="16" t="inlineStr">
        <is>
          <t>Kandivali East,Kandivali East,Maharashtra</t>
        </is>
      </c>
      <c r="Q242" s="20" t="n">
        <v>1107</v>
      </c>
      <c r="R242" s="20" t="n">
        <v>11</v>
      </c>
      <c r="S242" s="20" t="n">
        <v>7</v>
      </c>
      <c r="T242" s="16" t="inlineStr">
        <is>
          <t>71.14 चौ.मीटर</t>
        </is>
      </c>
      <c r="U242" s="20" t="n">
        <v>765.74</v>
      </c>
      <c r="V242" s="20" t="n">
        <v>765.74</v>
      </c>
      <c r="W242" s="20" t="n">
        <v>765.75</v>
      </c>
      <c r="X242" s="20" t="n">
        <v>65.28</v>
      </c>
      <c r="Y242" s="20" t="n"/>
      <c r="Z242" s="20">
        <f>ROUND(AB242/U242,0)</f>
        <v/>
      </c>
      <c r="AA242" s="20">
        <f>IFERROR(ROUND(AB242/V242,0),"")</f>
        <v/>
      </c>
      <c r="AB242" s="20" t="n">
        <v>21048441</v>
      </c>
      <c r="AC242" s="20" t="n">
        <v>15713505.292</v>
      </c>
      <c r="AD242" s="20" t="n">
        <v>5.86</v>
      </c>
      <c r="AE242" s="20" t="inlineStr">
        <is>
          <t>Carpet Area</t>
        </is>
      </c>
      <c r="AF242" s="20" t="n">
        <v>1263000</v>
      </c>
      <c r="AG242" s="20" t="n">
        <v>30000</v>
      </c>
      <c r="AH242" s="16" t="inlineStr">
        <is>
          <t>1)पालिकेचे नाव:मुंबई मनपाइतर वर्णन :, इतर  माहिती: सदनिका नं -1107,माळा नंः 11 वा मजला,विंग 4,इमारतीचे नावः गोदरेज रिझर्व्ह,ब्लॉक नंः आकुर्ली,कांदीवली पूर्व मुंबई 400101,इतर माहितीः क्षेत्रफळ 65.28 चौ. मीटर कारपेट इतर लगत चे क्षेत्र 3.89 चौ. मी आणि उपयोगिता क्षेत्र 1.97 चौ. मी. यांचे एकूण क्षेत्र 71.14 चौ. मी रेरा कारपेट व सोबत 01 कार पार्किंग,इतर माहिती नमुद केल्याप्रमाणे)(  (     c.t.s. number : 124, 125, 126, 127, 127/1, 128, 146, 146/1, 146/2, 146/3, 146/4, 146/5, 146/6, 146/7 ;  )  )</t>
        </is>
      </c>
      <c r="AI242" s="16" t="inlineStr">
        <is>
          <t>1)Corporation Name:Mumbai Municipal Description:, Other Information: Flat No-1107, Floor No: 11th Floor, Wing 4, Building Name: Godrej Reserve, Block No: Akurli, Kandivali East Mumbai 400101, Other Information: Area 65.28 Sq. Meters Carpet Other Contiguous Area 3.89 Sq. m and the usable area is 1.97 sq. I. Its total area is 71.14 sq. I RERA CARPET AND 01 CAR PARKING WITH OTHER DETAILS AS SPECIFIED)( ( cts number : 124, 125, 126, 127, 127/1, 128, 146, 146/1, 146/2, 146/3, 146/4 , 146/5, 146/6, 146/7 ; ) )</t>
        </is>
      </c>
      <c r="AJ242" s="20" t="n">
        <v>12421417</v>
      </c>
      <c r="AK242" s="20" t="inlineStr">
        <is>
          <t>Primary</t>
        </is>
      </c>
      <c r="AL242" s="21">
        <f>AB242/10^7</f>
        <v/>
      </c>
      <c r="AM242" s="16">
        <f>TEXT(H242,"mmm-yy")</f>
        <v/>
      </c>
      <c r="AN242" s="16">
        <f>"FY "&amp;TEXT(DATE(YEAR(H242)+(MONTH(H242)&gt;=4),1,1),"yy")</f>
        <v/>
      </c>
      <c r="AO242" s="16">
        <f>"FY "&amp;TEXT(DATE(YEAR(H242)+(MONTH(H242)&gt;=4),1,1),"yy") &amp; " " &amp; CHOOSE(LOOKUP(MONTH(H242),{1,4,7,10},{4,1,2,3}),"Q1","Q2","Q3","Q4")</f>
        <v/>
      </c>
      <c r="AP242" s="16" t="inlineStr">
        <is>
          <t>Kandivali East</t>
        </is>
      </c>
      <c r="AQ242" s="22" t="inlineStr">
        <is>
          <t>Kandivali East</t>
        </is>
      </c>
      <c r="AR242" s="22" t="inlineStr">
        <is>
          <t>Maharashtra</t>
        </is>
      </c>
    </row>
    <row r="243" ht="14.4" customHeight="1">
      <c r="A243" s="16" t="inlineStr">
        <is>
          <t>PM00157_0331</t>
        </is>
      </c>
      <c r="B243" s="16" t="inlineStr">
        <is>
          <t xml:space="preserve">Mumbai              </t>
        </is>
      </c>
      <c r="C243" s="16" t="inlineStr">
        <is>
          <t>Kandivali(E)</t>
        </is>
      </c>
      <c r="D243" s="16" t="inlineStr">
        <is>
          <t xml:space="preserve">Godrej Properties                                 </t>
        </is>
      </c>
      <c r="E243" s="16" t="inlineStr">
        <is>
          <t>Godrej Reserve</t>
        </is>
      </c>
      <c r="F243" s="20" t="inlineStr">
        <is>
          <t>Sale</t>
        </is>
      </c>
      <c r="G243" s="20" t="n">
        <v>9898</v>
      </c>
      <c r="H243" s="18" t="n">
        <v>45451</v>
      </c>
      <c r="I243" s="19" t="inlineStr">
        <is>
          <t>Godrej Reserve</t>
        </is>
      </c>
      <c r="J243" s="19" t="inlineStr">
        <is>
          <t>4</t>
        </is>
      </c>
      <c r="K243" s="16" t="inlineStr">
        <is>
          <t>Authorized Signatory of Godrej Properties Limited Norbert Mendes Kulmukhtar Sachin Shewal</t>
        </is>
      </c>
      <c r="L243" s="16" t="inlineStr">
        <is>
          <t>-Plot No: Office, Floor No: Fifth Floor, Building Name: Godrej One, Pirojsha Nagar, Block No: Vikhroli East, Road No: Eastern Express Highway, Maharashtra, Mumbai.</t>
        </is>
      </c>
      <c r="M243" s="20" t="n">
        <v>400079</v>
      </c>
      <c r="N243" s="20" t="n">
        <v>44</v>
      </c>
      <c r="O243" s="20" t="n">
        <v>400101</v>
      </c>
      <c r="P243" s="16" t="inlineStr">
        <is>
          <t>Kandivali East,Kandivali East,Maharashtra</t>
        </is>
      </c>
      <c r="Q243" s="20" t="n">
        <v>1108</v>
      </c>
      <c r="R243" s="20" t="n">
        <v>11</v>
      </c>
      <c r="S243" s="20" t="n">
        <v>8</v>
      </c>
      <c r="T243" s="16" t="inlineStr">
        <is>
          <t>71.14 चौ.मीटर</t>
        </is>
      </c>
      <c r="U243" s="20" t="n">
        <v>765.74</v>
      </c>
      <c r="V243" s="20" t="n">
        <v>765.74</v>
      </c>
      <c r="W243" s="20" t="n">
        <v>765.75</v>
      </c>
      <c r="X243" s="20" t="n">
        <v>65.28</v>
      </c>
      <c r="Y243" s="20" t="n"/>
      <c r="Z243" s="20">
        <f>ROUND(AB243/U243,0)</f>
        <v/>
      </c>
      <c r="AA243" s="20">
        <f>IFERROR(ROUND(AB243/V243,0),"")</f>
        <v/>
      </c>
      <c r="AB243" s="20" t="n">
        <v>20452171</v>
      </c>
      <c r="AC243" s="20" t="n">
        <v>15713505.292</v>
      </c>
      <c r="AD243" s="20" t="n">
        <v>5.86</v>
      </c>
      <c r="AE243" s="20" t="inlineStr">
        <is>
          <t>Carpet Area</t>
        </is>
      </c>
      <c r="AF243" s="20" t="n">
        <v>1227200</v>
      </c>
      <c r="AG243" s="20" t="n">
        <v>30000</v>
      </c>
      <c r="AH243" s="16" t="inlineStr">
        <is>
          <t>1)पालिकेचे नाव:मुंबई मनपाइतर वर्णन :सदनिका नं: 1108, माळा नं: 11वा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43" s="16" t="inlineStr">
        <is>
          <t>1) Name of Municipality: Mumbai Municipal Description : House No: 1108, Floor No: 11th Floor, Wing 4, Building Name: Godrej Reserve, Block No: Akurli, Kandivali East Mumbai 400101, Other Information: Area 65.28 Sq. Meters Carpet Other Contiguous Area 3.89 Sq. m and the usable area is 1.97 sq.m. Its total area is 71.14 sq. I RERA CARPET WITH ONE CAR PARKING SPACE (as mentioned in other information document) ( cts number : 124, 125, 126, 127, 127/1, 128, 146, 146/1, 146/2, 146/3, 146/4, 146/5, 146/6, 146/7 ; ) )</t>
        </is>
      </c>
      <c r="AJ243" s="20" t="n">
        <v>12419201</v>
      </c>
      <c r="AK243" s="20" t="inlineStr">
        <is>
          <t>Primary</t>
        </is>
      </c>
      <c r="AL243" s="21">
        <f>AB243/10^7</f>
        <v/>
      </c>
      <c r="AM243" s="16">
        <f>TEXT(H243,"mmm-yy")</f>
        <v/>
      </c>
      <c r="AN243" s="16">
        <f>"FY "&amp;TEXT(DATE(YEAR(H243)+(MONTH(H243)&gt;=4),1,1),"yy")</f>
        <v/>
      </c>
      <c r="AO243" s="16">
        <f>"FY "&amp;TEXT(DATE(YEAR(H243)+(MONTH(H243)&gt;=4),1,1),"yy") &amp; " " &amp; CHOOSE(LOOKUP(MONTH(H243),{1,4,7,10},{4,1,2,3}),"Q1","Q2","Q3","Q4")</f>
        <v/>
      </c>
      <c r="AP243" s="16" t="inlineStr">
        <is>
          <t>Kandivali East</t>
        </is>
      </c>
      <c r="AQ243" s="22" t="inlineStr">
        <is>
          <t>Kandivali East</t>
        </is>
      </c>
      <c r="AR243" s="22" t="inlineStr">
        <is>
          <t>Maharashtra</t>
        </is>
      </c>
    </row>
    <row r="244" ht="14.4" customHeight="1">
      <c r="A244" s="16" t="inlineStr">
        <is>
          <t>PM00157_0331</t>
        </is>
      </c>
      <c r="B244" s="16" t="inlineStr">
        <is>
          <t xml:space="preserve">Mumbai              </t>
        </is>
      </c>
      <c r="C244" s="16" t="inlineStr">
        <is>
          <t>Kandivali(E)</t>
        </is>
      </c>
      <c r="D244" s="16" t="inlineStr">
        <is>
          <t xml:space="preserve">Godrej Properties                                 </t>
        </is>
      </c>
      <c r="E244" s="16" t="inlineStr">
        <is>
          <t>Godrej Reserve</t>
        </is>
      </c>
      <c r="F244" s="20" t="inlineStr">
        <is>
          <t>Sale</t>
        </is>
      </c>
      <c r="G244" s="20" t="n">
        <v>27282</v>
      </c>
      <c r="H244" s="18" t="n">
        <v>45647</v>
      </c>
      <c r="I244" s="19" t="inlineStr">
        <is>
          <t>Godrej Reserve</t>
        </is>
      </c>
      <c r="J244" s="19" t="inlineStr">
        <is>
          <t>3</t>
        </is>
      </c>
      <c r="K244" s="16" t="inlineStr">
        <is>
          <t>Norbert Mendes Kulmukhtar Sachin Shewalave Authorized Secretary of Godrej Properties Limited:41 Address: Plot No.: Office</t>
        </is>
      </c>
      <c r="L244" s="16" t="inlineStr">
        <is>
          <t>- Plot No.: Office, Floor No.: 5th Floor, Building Name: Godrej One, Block No.: Pirojsha Nagar, Vikhroli East, Road No: Eastern Express Highway, Maharashtra, Mumbai.</t>
        </is>
      </c>
      <c r="M244" s="20" t="n">
        <v>400079</v>
      </c>
      <c r="N244" s="20" t="n">
        <v>45</v>
      </c>
      <c r="O244" s="20" t="n">
        <v>400063</v>
      </c>
      <c r="P244" s="16" t="inlineStr">
        <is>
          <t>Sharma Estate,Goregaon East,Maharashtra</t>
        </is>
      </c>
      <c r="Q244" s="20" t="n">
        <v>1203</v>
      </c>
      <c r="R244" s="20" t="n">
        <v>12</v>
      </c>
      <c r="S244" s="20" t="n">
        <v>3</v>
      </c>
      <c r="T244" s="16" t="inlineStr">
        <is>
          <t>71.14 चौ.मीटर</t>
        </is>
      </c>
      <c r="U244" s="20" t="n">
        <v>765.74</v>
      </c>
      <c r="V244" s="20" t="n">
        <v>765.74</v>
      </c>
      <c r="W244" s="20" t="n">
        <v>765.75</v>
      </c>
      <c r="X244" s="20" t="n">
        <v>65.28</v>
      </c>
      <c r="Y244" s="20" t="n"/>
      <c r="Z244" s="20">
        <f>ROUND(AB244/U244,0)</f>
        <v/>
      </c>
      <c r="AA244" s="20">
        <f>IFERROR(ROUND(AB244/V244,0),"")</f>
        <v/>
      </c>
      <c r="AB244" s="20" t="n">
        <v>22274999</v>
      </c>
      <c r="AC244" s="20" t="n">
        <v>15713505.292</v>
      </c>
      <c r="AD244" s="20" t="n">
        <v>5.86</v>
      </c>
      <c r="AE244" s="20" t="inlineStr">
        <is>
          <t>Carpet Area</t>
        </is>
      </c>
      <c r="AF244" s="20" t="n">
        <v>1336500</v>
      </c>
      <c r="AG244" s="20" t="n">
        <v>30000</v>
      </c>
      <c r="AH244" s="16" t="inlineStr">
        <is>
          <t>1)पालिकेचे नाव:mumbai ma.na.pa. इतर वर्णन :, इतर  माहिती:  सदनिका नं.1203, माळा नं: 12 वा मजला,विंग 3, इमारतीचे नाव: गोदरेज रिझर्व्ह, ब्लॉक नं: आकुर्ली,कांदीवली पूर्व,मुंबई - 400101, रोड नं: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44" s="16" t="inlineStr">
        <is>
          <t>1) Name of Municipality: Mumbai M.N.P. Other Details:, Other Info: Flat No. 1203, Floor No: 12th Floor, Wing 3, Building Name: Godrej Reserve, Block No: Akurli, Kandivali East, Mumbai - 400101, Road No: Akurli Road, Other Info: Sector 65.28 Sq. Meter Carpet Other Adjacent Area 5.86 Sq. Meter and Utility Area 0.00 Sq. Meter Total Area 71.14 Sq. Meter 1 Car RERA Carpet with Parking Space (as mentioned in other information document) (CTS No.: 124, 125, 126, 127, 127/1, 128, 146, 146/1, 146/2, 146/3, 146 /4, 146/5, 146/7.</t>
        </is>
      </c>
      <c r="AJ244" s="20" t="n">
        <v>12989962</v>
      </c>
      <c r="AK244" s="20" t="inlineStr">
        <is>
          <t>Primary</t>
        </is>
      </c>
      <c r="AL244" s="21">
        <f>AB244/10^7</f>
        <v/>
      </c>
      <c r="AM244" s="16">
        <f>TEXT(H244,"mmm-yy")</f>
        <v/>
      </c>
      <c r="AN244" s="16">
        <f>"FY "&amp;TEXT(DATE(YEAR(H244)+(MONTH(H244)&gt;=4),1,1),"yy")</f>
        <v/>
      </c>
      <c r="AO244" s="16">
        <f>"FY "&amp;TEXT(DATE(YEAR(H244)+(MONTH(H244)&gt;=4),1,1),"yy") &amp; " " &amp; CHOOSE(LOOKUP(MONTH(H244),{1,4,7,10},{4,1,2,3}),"Q1","Q2","Q3","Q4")</f>
        <v/>
      </c>
      <c r="AP244" s="16" t="inlineStr">
        <is>
          <t>Sharma Estate</t>
        </is>
      </c>
      <c r="AQ244" s="22" t="inlineStr">
        <is>
          <t>Goregaon East</t>
        </is>
      </c>
      <c r="AR244" s="22" t="inlineStr">
        <is>
          <t>Maharashtra</t>
        </is>
      </c>
    </row>
    <row r="245" ht="14.4" customHeight="1">
      <c r="A245" s="16" t="inlineStr">
        <is>
          <t>PM00157_0331</t>
        </is>
      </c>
      <c r="B245" s="16" t="inlineStr">
        <is>
          <t xml:space="preserve">Mumbai              </t>
        </is>
      </c>
      <c r="C245" s="16" t="inlineStr">
        <is>
          <t>Kandivali(E)</t>
        </is>
      </c>
      <c r="D245" s="16" t="inlineStr">
        <is>
          <t xml:space="preserve">Godrej Properties                                 </t>
        </is>
      </c>
      <c r="E245" s="16" t="inlineStr">
        <is>
          <t>Godrej Reserve</t>
        </is>
      </c>
      <c r="F245" s="20" t="inlineStr">
        <is>
          <t>Sale</t>
        </is>
      </c>
      <c r="G245" s="20" t="n">
        <v>3333</v>
      </c>
      <c r="H245" s="18" t="n">
        <v>45720</v>
      </c>
      <c r="I245" s="19" t="inlineStr">
        <is>
          <t>Godrej Reserve</t>
        </is>
      </c>
      <c r="J245" s="19" t="inlineStr">
        <is>
          <t>3</t>
        </is>
      </c>
      <c r="K245" s="16" t="inlineStr">
        <is>
          <t>Godraj Properties Limited Arthois Sigterry Norbert Mendes Kiran Naik: 37 Address: 37 Address: 37 Address: 37 Address: 37 Address: Plot No: Office No: Office</t>
        </is>
      </c>
      <c r="L245" s="16" t="inlineStr">
        <is>
          <t>-37 Address: -37 Address: -37 Address: -37 Address: -Plot No: Office No: Office, Goods: Fifth floor, fifth floor, building name: Godrej one, block number, block number, block number, block number, block number, block number, block number,</t>
        </is>
      </c>
      <c r="M245" s="20" t="n">
        <v>400079</v>
      </c>
      <c r="N245" s="20" t="n">
        <v>32</v>
      </c>
      <c r="O245" s="20" t="n">
        <v>230135</v>
      </c>
      <c r="P245" s="16" t="inlineStr">
        <is>
          <t>Sarai Mahesh,Patti,Uttar Pradesh</t>
        </is>
      </c>
      <c r="Q245" s="23" t="n">
        <v>1204</v>
      </c>
      <c r="R245" s="20" t="n">
        <v>12</v>
      </c>
      <c r="S245" s="20" t="n">
        <v>4</v>
      </c>
      <c r="T245" s="16" t="inlineStr">
        <is>
          <t>71.14 चौ.मीटर</t>
        </is>
      </c>
      <c r="U245" s="20" t="n">
        <v>765.74</v>
      </c>
      <c r="V245" s="20" t="n">
        <v>765.74</v>
      </c>
      <c r="W245" s="20" t="n">
        <v>765.75</v>
      </c>
      <c r="X245" s="20" t="n">
        <v>65.28</v>
      </c>
      <c r="Y245" s="20" t="n"/>
      <c r="Z245" s="20">
        <f>ROUND(AB245/U245,0)</f>
        <v/>
      </c>
      <c r="AA245" s="20">
        <f>IFERROR(ROUND(AB245/V245,0),"")</f>
        <v/>
      </c>
      <c r="AB245" s="20" t="n">
        <v>24455241</v>
      </c>
      <c r="AC245" s="20" t="n">
        <v>15713505.292</v>
      </c>
      <c r="AD245" s="20" t="n">
        <v>5.86</v>
      </c>
      <c r="AE245" s="20" t="inlineStr">
        <is>
          <t>Carpet Area</t>
        </is>
      </c>
      <c r="AF245" s="20" t="n">
        <v>1467400</v>
      </c>
      <c r="AG245" s="20" t="n">
        <v>30000</v>
      </c>
      <c r="AH245" s="16" t="inlineStr">
        <is>
          <t>1)पालिकेचे नाव:मुंबई मनपाइतर वर्णन :सदनिका नं: 1204, माळा नं: 12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कारपार्किंग स्पेस सहित..(इतर माहिती दस्तात नमुद केल्याप्रमाणे)(  (     c.t.s. number : 124, 125, 126, 127, 127/1, 128, 146, 146/1, 146/2, 146/3, 146/4, 146/5, 146/6, 146/7. ;  )  )</t>
        </is>
      </c>
      <c r="AI245" s="16" t="inlineStr">
        <is>
          <t>1) Municipal Name: Mumbai Municipal Corporation: 1204, Mall No.: 12th floor, wing 3, Building Name: Godrej Reserve, Block No: Akurli, Kandivali East, Mumbai - 400101, Road: Akurli Road, Akurli Road, Akurli Road, Area Area 65.28 SQ. Sq.m. Total area of.</t>
        </is>
      </c>
      <c r="AJ245" s="20" t="n">
        <v>13184536</v>
      </c>
      <c r="AK245" s="20" t="inlineStr">
        <is>
          <t>Primary</t>
        </is>
      </c>
      <c r="AL245" s="21">
        <f>AB245/10^7</f>
        <v/>
      </c>
      <c r="AM245" s="16">
        <f>TEXT(H245,"mmm-yy")</f>
        <v/>
      </c>
      <c r="AN245" s="16">
        <f>"FY "&amp;TEXT(DATE(YEAR(H245)+(MONTH(H245)&gt;=4),1,1),"yy")</f>
        <v/>
      </c>
      <c r="AO245" s="16">
        <f>"FY "&amp;TEXT(DATE(YEAR(H245)+(MONTH(H245)&gt;=4),1,1),"yy") &amp; " " &amp; CHOOSE(LOOKUP(MONTH(H245),{1,4,7,10},{4,1,2,3}),"Q1","Q2","Q3","Q4")</f>
        <v/>
      </c>
      <c r="AP245" s="16" t="inlineStr">
        <is>
          <t>Sarai Mahesh</t>
        </is>
      </c>
      <c r="AQ245" s="22" t="inlineStr">
        <is>
          <t>Patti</t>
        </is>
      </c>
      <c r="AR245" s="22" t="inlineStr">
        <is>
          <t>Uttar Pradesh</t>
        </is>
      </c>
    </row>
    <row r="246" ht="14.4" customHeight="1">
      <c r="A246" s="16" t="inlineStr">
        <is>
          <t>PM00157_0331</t>
        </is>
      </c>
      <c r="B246" s="16" t="inlineStr">
        <is>
          <t xml:space="preserve">Mumbai              </t>
        </is>
      </c>
      <c r="C246" s="16" t="inlineStr">
        <is>
          <t>Kandivali(E)</t>
        </is>
      </c>
      <c r="D246" s="16" t="inlineStr">
        <is>
          <t xml:space="preserve">Godrej Properties                                 </t>
        </is>
      </c>
      <c r="E246" s="16" t="inlineStr">
        <is>
          <t>Godrej Reserve</t>
        </is>
      </c>
      <c r="F246" s="20" t="inlineStr">
        <is>
          <t>Sale</t>
        </is>
      </c>
      <c r="G246" s="20" t="n">
        <v>8354</v>
      </c>
      <c r="H246" s="18" t="n">
        <v>45442</v>
      </c>
      <c r="I246" s="19" t="inlineStr">
        <is>
          <t>Godrej Reserve</t>
        </is>
      </c>
      <c r="J246" s="19" t="inlineStr">
        <is>
          <t>4</t>
        </is>
      </c>
      <c r="K246" s="16" t="inlineStr">
        <is>
          <t>Authorized Signatory of Godrej Properties Limited Norbert Mendes Kulmukhtar Sachin Shewal</t>
        </is>
      </c>
      <c r="L246" s="16" t="inlineStr">
        <is>
          <t>-Plot No: Office, Floor No: Fifth Floor, Building Name: Godrej One, Pirojsha Nagar, Block No: Vikhroli East, Road No: Eastern Express Highway, Maharashtra, Mumbai.</t>
        </is>
      </c>
      <c r="M246" s="20" t="n">
        <v>400079</v>
      </c>
      <c r="N246" s="20" t="n">
        <v>48</v>
      </c>
      <c r="O246" s="20" t="n">
        <v>400101</v>
      </c>
      <c r="P246" s="16" t="inlineStr">
        <is>
          <t>Kandivali East,Kandivali East,Maharashtra</t>
        </is>
      </c>
      <c r="Q246" s="20" t="n">
        <v>1207</v>
      </c>
      <c r="R246" s="20" t="n">
        <v>12</v>
      </c>
      <c r="S246" s="20" t="n">
        <v>7</v>
      </c>
      <c r="T246" s="16" t="inlineStr">
        <is>
          <t>71.14 चौ.मीटर</t>
        </is>
      </c>
      <c r="U246" s="20" t="n">
        <v>765.74</v>
      </c>
      <c r="V246" s="20" t="n">
        <v>765.74</v>
      </c>
      <c r="W246" s="20" t="n">
        <v>765.75</v>
      </c>
      <c r="X246" s="20" t="n">
        <v>65.28</v>
      </c>
      <c r="Y246" s="20" t="n"/>
      <c r="Z246" s="20">
        <f>ROUND(AB246/U246,0)</f>
        <v/>
      </c>
      <c r="AA246" s="20">
        <f>IFERROR(ROUND(AB246/V246,0),"")</f>
        <v/>
      </c>
      <c r="AB246" s="20" t="n">
        <v>21155441</v>
      </c>
      <c r="AC246" s="20" t="n">
        <v>15713505.292</v>
      </c>
      <c r="AD246" s="20" t="n">
        <v>5.86</v>
      </c>
      <c r="AE246" s="20" t="inlineStr">
        <is>
          <t>Carpet Area</t>
        </is>
      </c>
      <c r="AF246" s="20" t="n">
        <v>1269400</v>
      </c>
      <c r="AG246" s="20" t="n">
        <v>30000</v>
      </c>
      <c r="AH246" s="16" t="inlineStr">
        <is>
          <t>1)पालिकेचे नाव:मुंबई मनपाइतर वर्णन :सदनिका नं: 1207, माळा नं: 12वा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व रेरा कारपेट सोबत एक कार पार्किंग स्पेस सहित(इतर माहिती दस्तात नमुद केल्याप्रमाणे)(  (     c.t.s. number : 124, 125, 126, 127, 127/1, 128, 146, 146/1, 146/2, 146/3, 146/4, 146/5, 146/6, 146/7 ;  )  )</t>
        </is>
      </c>
      <c r="AI246" s="16" t="inlineStr">
        <is>
          <t>1) Name of Corporation: Mumbai Municipal Description : House No: 1207, Floor No: 12th Floor, Wing 4, Building Name: Godrej Reserve, Block No: Akurli, Kandivali East Mumbai 400101, Other Information: Area 65.28 Sq. Meters Carpet Other Contiguous Area 3.89 Sq. m and the usable area is 1.97 sq.m. Its total area is 71.14 sq. (cts number : 124, 125, 126, 127, 127/1, 128, 146, 146/1, 146/2, 146/3, 146/4, 146/5, 146/6, 146/7 ; ) )</t>
        </is>
      </c>
      <c r="AJ246" s="20" t="n">
        <v>12391243</v>
      </c>
      <c r="AK246" s="20" t="inlineStr">
        <is>
          <t>Primary</t>
        </is>
      </c>
      <c r="AL246" s="21">
        <f>AB246/10^7</f>
        <v/>
      </c>
      <c r="AM246" s="16">
        <f>TEXT(H246,"mmm-yy")</f>
        <v/>
      </c>
      <c r="AN246" s="16">
        <f>"FY "&amp;TEXT(DATE(YEAR(H246)+(MONTH(H246)&gt;=4),1,1),"yy")</f>
        <v/>
      </c>
      <c r="AO246" s="16">
        <f>"FY "&amp;TEXT(DATE(YEAR(H246)+(MONTH(H246)&gt;=4),1,1),"yy") &amp; " " &amp; CHOOSE(LOOKUP(MONTH(H246),{1,4,7,10},{4,1,2,3}),"Q1","Q2","Q3","Q4")</f>
        <v/>
      </c>
      <c r="AP246" s="16" t="inlineStr">
        <is>
          <t>Kandivali East</t>
        </is>
      </c>
      <c r="AQ246" s="22" t="inlineStr">
        <is>
          <t>Kandivali East</t>
        </is>
      </c>
      <c r="AR246" s="22" t="inlineStr">
        <is>
          <t>Maharashtra</t>
        </is>
      </c>
    </row>
    <row r="247" ht="14.4" customHeight="1">
      <c r="A247" s="16" t="inlineStr">
        <is>
          <t>PM00157_0331</t>
        </is>
      </c>
      <c r="B247" s="16" t="inlineStr">
        <is>
          <t xml:space="preserve">Mumbai              </t>
        </is>
      </c>
      <c r="C247" s="16" t="inlineStr">
        <is>
          <t>Kandivali(E)</t>
        </is>
      </c>
      <c r="D247" s="16" t="inlineStr">
        <is>
          <t xml:space="preserve">Godrej Properties                                 </t>
        </is>
      </c>
      <c r="E247" s="16" t="inlineStr">
        <is>
          <t>Godrej Reserve</t>
        </is>
      </c>
      <c r="F247" s="20" t="inlineStr">
        <is>
          <t>Sale</t>
        </is>
      </c>
      <c r="G247" s="20" t="n">
        <v>4135</v>
      </c>
      <c r="H247" s="18" t="n">
        <v>45734</v>
      </c>
      <c r="I247" s="19" t="inlineStr">
        <is>
          <t>Godrej Reserve</t>
        </is>
      </c>
      <c r="J247" s="19" t="inlineStr">
        <is>
          <t>4</t>
        </is>
      </c>
      <c r="K247" s="16" t="inlineStr">
        <is>
          <t>Godrej One</t>
        </is>
      </c>
      <c r="L247" s="16" t="inlineStr">
        <is>
          <t>-41 Address: -41 Address: -41 Address: -41 Address: -Plot Number: -Plot Number: Office, Fifth Manzil, Building Name: Godrej One, Block Nagar, Vikaloli East, East, Eastern East, Eastern Express. Mumbai</t>
        </is>
      </c>
      <c r="M247" s="20" t="n">
        <v>400079</v>
      </c>
      <c r="N247" s="20" t="n">
        <v>57</v>
      </c>
      <c r="O247" s="20" t="n">
        <v>400091</v>
      </c>
      <c r="P247" s="16" t="inlineStr">
        <is>
          <t>Borivali,Borivali West,Maharashtra</t>
        </is>
      </c>
      <c r="Q247" s="23" t="n">
        <v>1208</v>
      </c>
      <c r="R247" s="20" t="n">
        <v>12</v>
      </c>
      <c r="S247" s="20" t="n">
        <v>8</v>
      </c>
      <c r="T247" s="16" t="inlineStr">
        <is>
          <t>71.14 चौ.मीटर</t>
        </is>
      </c>
      <c r="U247" s="20" t="n">
        <v>765.74</v>
      </c>
      <c r="V247" s="20" t="n">
        <v>765.74</v>
      </c>
      <c r="W247" s="20" t="n">
        <v>765.75</v>
      </c>
      <c r="X247" s="20" t="n">
        <v>65.28</v>
      </c>
      <c r="Y247" s="20" t="n"/>
      <c r="Z247" s="20">
        <f>ROUND(AB247/U247,0)</f>
        <v/>
      </c>
      <c r="AA247" s="20">
        <f>IFERROR(ROUND(AB247/V247,0),"")</f>
        <v/>
      </c>
      <c r="AB247" s="20" t="n">
        <v>22068478</v>
      </c>
      <c r="AC247" s="20" t="n">
        <v>15713505.292</v>
      </c>
      <c r="AD247" s="20" t="n">
        <v>5.86</v>
      </c>
      <c r="AE247" s="20" t="inlineStr">
        <is>
          <t>Carpet Area</t>
        </is>
      </c>
      <c r="AF247" s="20" t="n">
        <v>1324200</v>
      </c>
      <c r="AG247" s="20" t="n">
        <v>30000</v>
      </c>
      <c r="AH247" s="16" t="inlineStr">
        <is>
          <t>1)पालिकेचे नाव:मुंबई मनपाइतर वर्णन :सदनिका नं: 1208, माळा नं: 12 वा मजला,विंग 4, इमारतीचे नाव: गोदरेज रिझर्व्ह, ब्लॉक नं: आकुर्ली,कांदीवली पूर्व,मुंबई - 400101, रोड : आकुर्ली रोड, इतर  माहिती: क्षेत्रफळ 65.28 चौ.मीटर कारपेट इतर लगत चे क्षेत्र 3.89 चौ.मी आणि उपयोगिता क्षेत्र 1.97 चौ.मी.यांचे एकूण क्षेत्र 71.14 चौ.मी रेरा कारपेट व सोबत 1 कारपार्किंग स्पेस सहित ..(इतर माहिती दस्तात नमुद केल्याप्रमाणे).(  (     c.t.s. number : 124, 125, 126, 127, 127/1, 128, 146, 146/1, 146/2, 146/3, 146/4, 146/5, 146/6, 146/7. ;  )  )</t>
        </is>
      </c>
      <c r="AI247" s="16" t="inlineStr">
        <is>
          <t>1) Municipal Name: Mumbai Municipal Corporation: 1208, Mall No: 12th floor, wing 4, building Name: Godrej Reserve, Block No: Akurli, Kandivali East, Mumbai - 400101, Road: Akurli Road, Akurli Road, Akurli Road, Akurli Road, Area 65.28 Es.</t>
        </is>
      </c>
      <c r="AJ247" s="20" t="n">
        <v>13259820</v>
      </c>
      <c r="AK247" s="20" t="inlineStr">
        <is>
          <t>Primary</t>
        </is>
      </c>
      <c r="AL247" s="21">
        <f>AB247/10^7</f>
        <v/>
      </c>
      <c r="AM247" s="16">
        <f>TEXT(H247,"mmm-yy")</f>
        <v/>
      </c>
      <c r="AN247" s="16">
        <f>"FY "&amp;TEXT(DATE(YEAR(H247)+(MONTH(H247)&gt;=4),1,1),"yy")</f>
        <v/>
      </c>
      <c r="AO247" s="16">
        <f>"FY "&amp;TEXT(DATE(YEAR(H247)+(MONTH(H247)&gt;=4),1,1),"yy") &amp; " " &amp; CHOOSE(LOOKUP(MONTH(H247),{1,4,7,10},{4,1,2,3}),"Q1","Q2","Q3","Q4")</f>
        <v/>
      </c>
      <c r="AP247" s="16" t="inlineStr">
        <is>
          <t>Borivali</t>
        </is>
      </c>
      <c r="AQ247" s="22" t="inlineStr">
        <is>
          <t>Borivali West</t>
        </is>
      </c>
      <c r="AR247" s="22" t="inlineStr">
        <is>
          <t>Maharashtra</t>
        </is>
      </c>
    </row>
    <row r="248" ht="14.4" customHeight="1">
      <c r="A248" s="16" t="inlineStr">
        <is>
          <t>PM00157_0331</t>
        </is>
      </c>
      <c r="B248" s="16" t="inlineStr">
        <is>
          <t xml:space="preserve">Mumbai              </t>
        </is>
      </c>
      <c r="C248" s="16" t="inlineStr">
        <is>
          <t>Kandivali(E)</t>
        </is>
      </c>
      <c r="D248" s="16" t="inlineStr">
        <is>
          <t xml:space="preserve">Godrej Properties                                 </t>
        </is>
      </c>
      <c r="E248" s="16" t="inlineStr">
        <is>
          <t>Godrej Reserve</t>
        </is>
      </c>
      <c r="F248" s="20" t="inlineStr">
        <is>
          <t>Sale</t>
        </is>
      </c>
      <c r="G248" s="20" t="n">
        <v>1731</v>
      </c>
      <c r="H248" s="18" t="n">
        <v>45688</v>
      </c>
      <c r="I248" s="19" t="inlineStr">
        <is>
          <t>Godrej Reserve</t>
        </is>
      </c>
      <c r="J248" s="19" t="inlineStr">
        <is>
          <t>3</t>
        </is>
      </c>
      <c r="K248" s="16" t="inlineStr">
        <is>
          <t>Orthois Sigterry Norbert Mendis Sachin Shewalave of Goadraj Properties Limited: 41 address: 41 address: Plot no: office</t>
        </is>
      </c>
      <c r="L248" s="16" t="inlineStr">
        <is>
          <t>-41 address: -Plot no: office, five floor, building name: Godrej One, Block Nagar, Vikaroli East East Eastern Express Highway. Maharashtra, Mumbai.</t>
        </is>
      </c>
      <c r="M248" s="20" t="n">
        <v>400079</v>
      </c>
      <c r="N248" s="20" t="n">
        <v>51</v>
      </c>
      <c r="O248" s="20" t="n">
        <v>400067</v>
      </c>
      <c r="P248" s="16" t="inlineStr">
        <is>
          <t>Kandivali West,Kandivali West,Maharashtra</t>
        </is>
      </c>
      <c r="Q248" s="20" t="n">
        <v>1303</v>
      </c>
      <c r="R248" s="20" t="n">
        <v>13</v>
      </c>
      <c r="S248" s="20" t="n">
        <v>3</v>
      </c>
      <c r="T248" s="16" t="inlineStr">
        <is>
          <t>71.14 चौ.मीटर</t>
        </is>
      </c>
      <c r="U248" s="20" t="n">
        <v>765.74</v>
      </c>
      <c r="V248" s="20" t="n">
        <v>765.74</v>
      </c>
      <c r="W248" s="20" t="n">
        <v>765.75</v>
      </c>
      <c r="X248" s="20" t="n">
        <v>65.28</v>
      </c>
      <c r="Y248" s="20" t="n"/>
      <c r="Z248" s="20">
        <f>ROUND(AB248/U248,0)</f>
        <v/>
      </c>
      <c r="AA248" s="20">
        <f>IFERROR(ROUND(AB248/V248,0),"")</f>
        <v/>
      </c>
      <c r="AB248" s="20" t="n">
        <v>23959745</v>
      </c>
      <c r="AC248" s="20" t="n">
        <v>15713505.292</v>
      </c>
      <c r="AD248" s="20" t="n">
        <v>5.86</v>
      </c>
      <c r="AE248" s="20" t="inlineStr">
        <is>
          <t>Carpet Area</t>
        </is>
      </c>
      <c r="AF248" s="20" t="n">
        <v>1198000</v>
      </c>
      <c r="AG248" s="20" t="n">
        <v>30000</v>
      </c>
      <c r="AH248" s="16" t="inlineStr">
        <is>
          <t>1)पालिकेचे नाव:मुंबई मनपाइतर वर्णन :सदनिका नं: 1303, माळा नं: 13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कारपार्किंग स्पेस सहित.(इतर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248" s="16" t="inlineStr">
        <is>
          <t>1) Municipal Name: Mumbai Municipal Details: Sadanika No: 1303, Mala No. 13th floor, Wing 3, Building Name: Godrej Reserve, Block Number: Akurli, Kandivali East, Mumbai - 400101, Road: Akurli Road, other information : Region 65.28 square carpets and other areas of other surrounding areas 5.86 square and 0.00 square M. /M12/M1 (Policy) 1 (Policy) 31/03/2021, Order 1 Stamp Duty 1 of Revenue and Forest Department 1 in Stamp duty 1. , 125, 127, 127/1, 128, 146, 146/1, 146/2, 146/3, 146/4, 146/5, 146/6, 146/1;).</t>
        </is>
      </c>
      <c r="AJ248" s="20" t="n">
        <v>13092419</v>
      </c>
      <c r="AK248" s="20" t="inlineStr">
        <is>
          <t>Primary</t>
        </is>
      </c>
      <c r="AL248" s="21">
        <f>AB248/10^7</f>
        <v/>
      </c>
      <c r="AM248" s="16">
        <f>TEXT(H248,"mmm-yy")</f>
        <v/>
      </c>
      <c r="AN248" s="16">
        <f>"FY "&amp;TEXT(DATE(YEAR(H248)+(MONTH(H248)&gt;=4),1,1),"yy")</f>
        <v/>
      </c>
      <c r="AO248" s="16">
        <f>"FY "&amp;TEXT(DATE(YEAR(H248)+(MONTH(H248)&gt;=4),1,1),"yy") &amp; " " &amp; CHOOSE(LOOKUP(MONTH(H248),{1,4,7,10},{4,1,2,3}),"Q1","Q2","Q3","Q4")</f>
        <v/>
      </c>
      <c r="AP248" s="16" t="inlineStr">
        <is>
          <t>Kandivali West</t>
        </is>
      </c>
      <c r="AQ248" s="22" t="inlineStr">
        <is>
          <t>Kandivali West</t>
        </is>
      </c>
      <c r="AR248" s="22" t="inlineStr">
        <is>
          <t>Maharashtra</t>
        </is>
      </c>
    </row>
    <row r="249" ht="14.4" customHeight="1">
      <c r="A249" s="16" t="inlineStr">
        <is>
          <t>PM00157_0331</t>
        </is>
      </c>
      <c r="B249" s="16" t="inlineStr">
        <is>
          <t xml:space="preserve">Mumbai              </t>
        </is>
      </c>
      <c r="C249" s="16" t="inlineStr">
        <is>
          <t>Kandivali(E)</t>
        </is>
      </c>
      <c r="D249" s="16" t="inlineStr">
        <is>
          <t xml:space="preserve">Godrej Properties                                 </t>
        </is>
      </c>
      <c r="E249" s="16" t="inlineStr">
        <is>
          <t>Godrej Reserve</t>
        </is>
      </c>
      <c r="F249" s="20" t="inlineStr">
        <is>
          <t>Sale</t>
        </is>
      </c>
      <c r="G249" s="20" t="n">
        <v>1729</v>
      </c>
      <c r="H249" s="18" t="n">
        <v>45688</v>
      </c>
      <c r="I249" s="19" t="inlineStr">
        <is>
          <t>Godrej Reserve</t>
        </is>
      </c>
      <c r="J249" s="19" t="inlineStr">
        <is>
          <t>3</t>
        </is>
      </c>
      <c r="K249" s="16" t="inlineStr">
        <is>
          <t>Orthois Sigterry Norbert Mendis Sachin Shewalave of Goadraj Properties Limited: 41 address: 41 address: Plot no: office</t>
        </is>
      </c>
      <c r="L249" s="16" t="inlineStr">
        <is>
          <t>-41 address: -Plot no: office, five floor, building name: Godrej One, Block Nagar, Vikaroli East East Eastern Express Highway. Maharashtra, Mumbai.</t>
        </is>
      </c>
      <c r="M249" s="20" t="n">
        <v>400079</v>
      </c>
      <c r="N249" s="20" t="n">
        <v>51</v>
      </c>
      <c r="O249" s="20" t="n">
        <v>400067</v>
      </c>
      <c r="P249" s="16" t="inlineStr">
        <is>
          <t>Kandivali West,Kandivali West,Maharashtra</t>
        </is>
      </c>
      <c r="Q249" s="20" t="n">
        <v>1304</v>
      </c>
      <c r="R249" s="20" t="n">
        <v>13</v>
      </c>
      <c r="S249" s="20" t="n">
        <v>4</v>
      </c>
      <c r="T249" s="16" t="inlineStr">
        <is>
          <t>71.14 चौ.मीटर</t>
        </is>
      </c>
      <c r="U249" s="20" t="n">
        <v>765.74</v>
      </c>
      <c r="V249" s="20" t="n">
        <v>765.74</v>
      </c>
      <c r="W249" s="20" t="n">
        <v>765.75</v>
      </c>
      <c r="X249" s="20" t="n">
        <v>65.28</v>
      </c>
      <c r="Y249" s="20" t="n"/>
      <c r="Z249" s="20">
        <f>ROUND(AB249/U249,0)</f>
        <v/>
      </c>
      <c r="AA249" s="20">
        <f>IFERROR(ROUND(AB249/V249,0),"")</f>
        <v/>
      </c>
      <c r="AB249" s="20" t="n">
        <v>23959745</v>
      </c>
      <c r="AC249" s="20" t="n">
        <v>15713505.292</v>
      </c>
      <c r="AD249" s="20" t="n">
        <v>5.86</v>
      </c>
      <c r="AE249" s="20" t="inlineStr">
        <is>
          <t>Carpet Area</t>
        </is>
      </c>
      <c r="AF249" s="20" t="n">
        <v>1198000</v>
      </c>
      <c r="AG249" s="20" t="n">
        <v>30000</v>
      </c>
      <c r="AH249" s="16" t="inlineStr">
        <is>
          <t>1)पालिकेचे नाव:मुंबई मनपाइतर वर्णन :सदनिका नं: 1304, माळा नं: 13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कारपार्किंग स्पेस सहित.(इतर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249" s="16" t="inlineStr">
        <is>
          <t>1) Municipality Name: Mumbai Municipal Details: Sadanika No: 1304, Mala No. 13th floor, Wing 3, Building Name: Godrej Reserve, Block Number: Akurli, Kandivali East, Mumbai - 400101, Road: Akurli Road, other information : The other information: Area 65.28 square carpets of other surrounding area area 5.86 square and 0.00 square m. /M12/M1 (Policy) 1 (Policy) 31/03/2021, Order 1 Stamp Duty 1 of Revenue and Forest Department 1 in Stamp duty 1. , 125, 127, 127/1, 128, 146, 146/1, 146/2, 146/3, 146/4, 146/5, 146/6, 146/1;).</t>
        </is>
      </c>
      <c r="AJ249" s="20" t="n">
        <v>13092502</v>
      </c>
      <c r="AK249" s="20" t="inlineStr">
        <is>
          <t>Primary</t>
        </is>
      </c>
      <c r="AL249" s="21">
        <f>AB249/10^7</f>
        <v/>
      </c>
      <c r="AM249" s="16">
        <f>TEXT(H249,"mmm-yy")</f>
        <v/>
      </c>
      <c r="AN249" s="16">
        <f>"FY "&amp;TEXT(DATE(YEAR(H249)+(MONTH(H249)&gt;=4),1,1),"yy")</f>
        <v/>
      </c>
      <c r="AO249" s="16">
        <f>"FY "&amp;TEXT(DATE(YEAR(H249)+(MONTH(H249)&gt;=4),1,1),"yy") &amp; " " &amp; CHOOSE(LOOKUP(MONTH(H249),{1,4,7,10},{4,1,2,3}),"Q1","Q2","Q3","Q4")</f>
        <v/>
      </c>
      <c r="AP249" s="16" t="inlineStr">
        <is>
          <t>Kandivali West</t>
        </is>
      </c>
      <c r="AQ249" s="22" t="inlineStr">
        <is>
          <t>Kandivali West</t>
        </is>
      </c>
      <c r="AR249" s="22" t="inlineStr">
        <is>
          <t>Maharashtra</t>
        </is>
      </c>
    </row>
    <row r="250" ht="14.4" customHeight="1">
      <c r="A250" s="16" t="inlineStr">
        <is>
          <t>PM00157_0331</t>
        </is>
      </c>
      <c r="B250" s="16" t="inlineStr">
        <is>
          <t xml:space="preserve">Mumbai              </t>
        </is>
      </c>
      <c r="C250" s="16" t="inlineStr">
        <is>
          <t>Kandivali(E)</t>
        </is>
      </c>
      <c r="D250" s="16" t="inlineStr">
        <is>
          <t xml:space="preserve">Godrej Properties                                 </t>
        </is>
      </c>
      <c r="E250" s="16" t="inlineStr">
        <is>
          <t>Godrej Reserve</t>
        </is>
      </c>
      <c r="F250" s="20" t="inlineStr">
        <is>
          <t>Sale</t>
        </is>
      </c>
      <c r="G250" s="20" t="n">
        <v>8468</v>
      </c>
      <c r="H250" s="18" t="n">
        <v>45443</v>
      </c>
      <c r="I250" s="19" t="inlineStr">
        <is>
          <t>Godrej Reserve</t>
        </is>
      </c>
      <c r="J250" s="19" t="inlineStr">
        <is>
          <t>4</t>
        </is>
      </c>
      <c r="K250" s="16" t="inlineStr">
        <is>
          <t>Authorized Signatory of Godrej Properties Limited Norbert Mendes Kulmukhtar Sachin Shewal</t>
        </is>
      </c>
      <c r="L250" s="16" t="inlineStr">
        <is>
          <t>-Plot No: Office, Floor No: Fifth Floor, Building Name: Godrej One, Pirojsha Nagar, Block No: Vikhroli East, Road No: Eastern Express Highway, Maharashtra, Mumbai.</t>
        </is>
      </c>
      <c r="M250" s="20" t="n">
        <v>400079</v>
      </c>
      <c r="N250" s="20" t="n">
        <v>24</v>
      </c>
      <c r="O250" s="20" t="n">
        <v>400101</v>
      </c>
      <c r="P250" s="16" t="inlineStr">
        <is>
          <t>Kandivali East,Kandivali East,Maharashtra</t>
        </is>
      </c>
      <c r="Q250" s="20" t="n">
        <v>1307</v>
      </c>
      <c r="R250" s="20" t="n">
        <v>13</v>
      </c>
      <c r="S250" s="20" t="n">
        <v>7</v>
      </c>
      <c r="T250" s="16" t="inlineStr">
        <is>
          <t>71.14 चौ.मीटर</t>
        </is>
      </c>
      <c r="U250" s="20" t="n">
        <v>765.74</v>
      </c>
      <c r="V250" s="20" t="n">
        <v>765.74</v>
      </c>
      <c r="W250" s="20" t="n">
        <v>765.75</v>
      </c>
      <c r="X250" s="20" t="n">
        <v>65.28</v>
      </c>
      <c r="Y250" s="20" t="n"/>
      <c r="Z250" s="20">
        <f>ROUND(AB250/U250,0)</f>
        <v/>
      </c>
      <c r="AA250" s="20">
        <f>IFERROR(ROUND(AB250/V250,0),"")</f>
        <v/>
      </c>
      <c r="AB250" s="20" t="n">
        <v>21048441</v>
      </c>
      <c r="AC250" s="20" t="n">
        <v>15713505.292</v>
      </c>
      <c r="AD250" s="20" t="n">
        <v>5.86</v>
      </c>
      <c r="AE250" s="20" t="inlineStr">
        <is>
          <t>Carpet Area</t>
        </is>
      </c>
      <c r="AF250" s="20" t="n">
        <v>1263000</v>
      </c>
      <c r="AG250" s="20" t="n">
        <v>30000</v>
      </c>
      <c r="AH250" s="16" t="inlineStr">
        <is>
          <t>1)पालिकेचे नाव:मुंबई मनपाइतर वर्णन :सदनिका नं: 1307, माळा नं: 13 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50" s="16" t="inlineStr">
        <is>
          <t>1) Name of Municipality: Mumbai Municipal Description: House No: 1307, Floor No: 13th Floor, Wing 4, Building Name: Godrej Reserve, Block No: Akurli, Kandivali East Mumbai 400101, Other Information: Area 65.28 Sq. Meters Carpet Other Contiguous Area 3.89 Sq. m and the usable area is 1.97 sq.m. Its total area is 71.14 sq. I RERA CARPET WITH ONE CAR PARKING SPACE (as mentioned in other information document) ( cts number : 124, 125, 126, 127, 127/1, 128, 146, 146/1, 146/2, 146/3, 146/4, 146/5, 146/6, 146/7 ; ) )</t>
        </is>
      </c>
      <c r="AJ250" s="20" t="n">
        <v>12393126</v>
      </c>
      <c r="AK250" s="20" t="inlineStr">
        <is>
          <t>Primary</t>
        </is>
      </c>
      <c r="AL250" s="21">
        <f>AB250/10^7</f>
        <v/>
      </c>
      <c r="AM250" s="16">
        <f>TEXT(H250,"mmm-yy")</f>
        <v/>
      </c>
      <c r="AN250" s="16">
        <f>"FY "&amp;TEXT(DATE(YEAR(H250)+(MONTH(H250)&gt;=4),1,1),"yy")</f>
        <v/>
      </c>
      <c r="AO250" s="16">
        <f>"FY "&amp;TEXT(DATE(YEAR(H250)+(MONTH(H250)&gt;=4),1,1),"yy") &amp; " " &amp; CHOOSE(LOOKUP(MONTH(H250),{1,4,7,10},{4,1,2,3}),"Q1","Q2","Q3","Q4")</f>
        <v/>
      </c>
      <c r="AP250" s="16" t="inlineStr">
        <is>
          <t>Kandivali East</t>
        </is>
      </c>
      <c r="AQ250" s="22" t="inlineStr">
        <is>
          <t>Kandivali East</t>
        </is>
      </c>
      <c r="AR250" s="22" t="inlineStr">
        <is>
          <t>Maharashtra</t>
        </is>
      </c>
    </row>
    <row r="251" ht="14.4" customHeight="1">
      <c r="A251" s="16" t="inlineStr">
        <is>
          <t>PM00157_0331</t>
        </is>
      </c>
      <c r="B251" s="16" t="inlineStr">
        <is>
          <t xml:space="preserve">Mumbai              </t>
        </is>
      </c>
      <c r="C251" s="16" t="inlineStr">
        <is>
          <t>Kandivali(E)</t>
        </is>
      </c>
      <c r="D251" s="16" t="inlineStr">
        <is>
          <t xml:space="preserve">Godrej Properties                                 </t>
        </is>
      </c>
      <c r="E251" s="16" t="inlineStr">
        <is>
          <t>Godrej Reserve</t>
        </is>
      </c>
      <c r="F251" s="20" t="inlineStr">
        <is>
          <t>Sale</t>
        </is>
      </c>
      <c r="G251" s="20" t="n">
        <v>8466</v>
      </c>
      <c r="H251" s="18" t="n">
        <v>45443</v>
      </c>
      <c r="I251" s="19" t="inlineStr">
        <is>
          <t>Godrej Reserve</t>
        </is>
      </c>
      <c r="J251" s="19" t="inlineStr">
        <is>
          <t>4</t>
        </is>
      </c>
      <c r="K251" s="16" t="inlineStr">
        <is>
          <t>Authorized Signatory of Godrej Properties Limited Norbert Mendes Kulmukhtar Sachin Shewal</t>
        </is>
      </c>
      <c r="L251" s="16" t="inlineStr">
        <is>
          <t>-Plot No: Office, Floor No: Fifth Floor, Building Name: Godrej One, Pirojsha Nagar, Block No: Vikhroli East, Road No: Eastern Express Highway, Maharashtra, Mumbai.</t>
        </is>
      </c>
      <c r="M251" s="20" t="n">
        <v>400079</v>
      </c>
      <c r="N251" s="20" t="n">
        <v>24</v>
      </c>
      <c r="O251" s="20" t="n">
        <v>400101</v>
      </c>
      <c r="P251" s="16" t="inlineStr">
        <is>
          <t>Kandivali East,Kandivali East,Maharashtra</t>
        </is>
      </c>
      <c r="Q251" s="20" t="n">
        <v>1308</v>
      </c>
      <c r="R251" s="20" t="n">
        <v>13</v>
      </c>
      <c r="S251" s="20" t="n">
        <v>8</v>
      </c>
      <c r="T251" s="16" t="inlineStr">
        <is>
          <t>71.14 चौ.मीटर</t>
        </is>
      </c>
      <c r="U251" s="20" t="n">
        <v>765.74</v>
      </c>
      <c r="V251" s="20" t="n">
        <v>765.74</v>
      </c>
      <c r="W251" s="20" t="n">
        <v>765.75</v>
      </c>
      <c r="X251" s="20" t="n">
        <v>65.28</v>
      </c>
      <c r="Y251" s="20" t="n"/>
      <c r="Z251" s="20">
        <f>ROUND(AB251/U251,0)</f>
        <v/>
      </c>
      <c r="AA251" s="20">
        <f>IFERROR(ROUND(AB251/V251,0),"")</f>
        <v/>
      </c>
      <c r="AB251" s="20" t="n">
        <v>20594400</v>
      </c>
      <c r="AC251" s="20" t="n">
        <v>15713505.292</v>
      </c>
      <c r="AD251" s="20" t="n">
        <v>5.86</v>
      </c>
      <c r="AE251" s="20" t="inlineStr">
        <is>
          <t>Carpet Area</t>
        </is>
      </c>
      <c r="AF251" s="20" t="n">
        <v>1235700</v>
      </c>
      <c r="AG251" s="20" t="n">
        <v>30000</v>
      </c>
      <c r="AH251" s="16" t="inlineStr">
        <is>
          <t>1)पालिकेचे नाव:मुंबई मनपाइतर वर्णन :सदनिका नं: 1308, माळा नं: 13 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51" s="16" t="inlineStr">
        <is>
          <t>1) Name of Corporation: Mumbai Municipal Description: House No: 1308, Floor No: 13th Floor, Wing 4, Building Name: Godrej Reserve, Block No: Akurli, Kandivali East Mumbai 400101, Other Information: Area 65.28 Sq. Meters Carpet Other Contiguous Area 3.89 Sq. m and the usable area is 1.97 sq.m. Its total area is 71.14 sq. I RERA CARPET WITH ONE CAR PARKING SPACE (as mentioned in other information document) ( cts number : 124, 125, 126, 127, 127/1, 128, 146, 146/1, 146/2, 146/3, 146/4, 146/5, 146/6, 146/7 ; ) )</t>
        </is>
      </c>
      <c r="AJ251" s="20" t="n">
        <v>12393160</v>
      </c>
      <c r="AK251" s="20" t="inlineStr">
        <is>
          <t>Primary</t>
        </is>
      </c>
      <c r="AL251" s="21">
        <f>AB251/10^7</f>
        <v/>
      </c>
      <c r="AM251" s="16">
        <f>TEXT(H251,"mmm-yy")</f>
        <v/>
      </c>
      <c r="AN251" s="16">
        <f>"FY "&amp;TEXT(DATE(YEAR(H251)+(MONTH(H251)&gt;=4),1,1),"yy")</f>
        <v/>
      </c>
      <c r="AO251" s="16">
        <f>"FY "&amp;TEXT(DATE(YEAR(H251)+(MONTH(H251)&gt;=4),1,1),"yy") &amp; " " &amp; CHOOSE(LOOKUP(MONTH(H251),{1,4,7,10},{4,1,2,3}),"Q1","Q2","Q3","Q4")</f>
        <v/>
      </c>
      <c r="AP251" s="16" t="inlineStr">
        <is>
          <t>Kandivali East</t>
        </is>
      </c>
      <c r="AQ251" s="22" t="inlineStr">
        <is>
          <t>Kandivali East</t>
        </is>
      </c>
      <c r="AR251" s="22" t="inlineStr">
        <is>
          <t>Maharashtra</t>
        </is>
      </c>
    </row>
    <row r="252" ht="14.4" customHeight="1">
      <c r="A252" s="16" t="inlineStr">
        <is>
          <t>PM00157_0331</t>
        </is>
      </c>
      <c r="B252" s="16" t="inlineStr">
        <is>
          <t xml:space="preserve">Mumbai              </t>
        </is>
      </c>
      <c r="C252" s="16" t="inlineStr">
        <is>
          <t>Kandivali(E)</t>
        </is>
      </c>
      <c r="D252" s="16" t="inlineStr">
        <is>
          <t xml:space="preserve">Godrej Properties                                 </t>
        </is>
      </c>
      <c r="E252" s="16" t="inlineStr">
        <is>
          <t>Godrej Reserve</t>
        </is>
      </c>
      <c r="F252" s="20" t="inlineStr">
        <is>
          <t>Sale</t>
        </is>
      </c>
      <c r="G252" s="20" t="n">
        <v>3346</v>
      </c>
      <c r="H252" s="18" t="n">
        <v>45720</v>
      </c>
      <c r="I252" s="19" t="inlineStr">
        <is>
          <t>Godrej Reserve</t>
        </is>
      </c>
      <c r="J252" s="19" t="inlineStr">
        <is>
          <t>3</t>
        </is>
      </c>
      <c r="K252" s="16" t="inlineStr">
        <is>
          <t>Fifth floor</t>
        </is>
      </c>
      <c r="L252" s="16" t="inlineStr">
        <is>
          <t>-36 Address: -36 Address: -Plot Number: Office, Forer Name: Fifth floor, fifth floor, building name: Godrej One, Block no. Mumbai</t>
        </is>
      </c>
      <c r="M252" s="20" t="n">
        <v>400079</v>
      </c>
      <c r="N252" s="20" t="n">
        <v>39</v>
      </c>
      <c r="O252" s="20" t="n">
        <v>400101</v>
      </c>
      <c r="P252" s="16" t="inlineStr">
        <is>
          <t>Kandivali East,Kandivali East,Maharashtra</t>
        </is>
      </c>
      <c r="Q252" s="23" t="n">
        <v>1403</v>
      </c>
      <c r="R252" s="20" t="n">
        <v>14</v>
      </c>
      <c r="S252" s="20" t="n">
        <v>3</v>
      </c>
      <c r="T252" s="16" t="inlineStr">
        <is>
          <t>71.14 चौ.मीटर</t>
        </is>
      </c>
      <c r="U252" s="20" t="n">
        <v>765.74</v>
      </c>
      <c r="V252" s="20" t="n">
        <v>765.74</v>
      </c>
      <c r="W252" s="20" t="n">
        <v>765.75</v>
      </c>
      <c r="X252" s="20" t="n">
        <v>65.28</v>
      </c>
      <c r="Y252" s="20" t="n"/>
      <c r="Z252" s="20">
        <f>ROUND(AB252/U252,0)</f>
        <v/>
      </c>
      <c r="AA252" s="20">
        <f>IFERROR(ROUND(AB252/V252,0),"")</f>
        <v/>
      </c>
      <c r="AB252" s="20" t="n">
        <v>23058899</v>
      </c>
      <c r="AC252" s="20" t="n">
        <v>15713505.292</v>
      </c>
      <c r="AD252" s="20" t="n">
        <v>5.86</v>
      </c>
      <c r="AE252" s="20" t="inlineStr">
        <is>
          <t>Carpet Area</t>
        </is>
      </c>
      <c r="AF252" s="20" t="n">
        <v>1383600</v>
      </c>
      <c r="AG252" s="20" t="n">
        <v>30000</v>
      </c>
      <c r="AH252" s="16" t="inlineStr">
        <is>
          <t>1)पालिकेचे नाव:मुंबई मनपाइतर वर्णन :सदनिका नं: 1403, माळा नं: 14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कारपार्किंग स्पेस सहित.(इतर माहिती दस्तात नमुद केल्याप्रमाणे)(  (     c.t.s. number : 124, 125, 126, 127, 127/1, 128, 146, 146/1, 146/2, 146/3, 146/4, 146/5, 146/6, 146/7. ;  )  )</t>
        </is>
      </c>
      <c r="AI252" s="16" t="inlineStr">
        <is>
          <t>1) Municipal Name: Mumbai Municipal Corporation: 1403, Mal No: 14th floor, Wing 3, Building Name: Godrej Reserve, Block Number SQ.M. Total area of.</t>
        </is>
      </c>
      <c r="AJ252" s="20" t="n">
        <v>13184974</v>
      </c>
      <c r="AK252" s="20" t="inlineStr">
        <is>
          <t>Primary</t>
        </is>
      </c>
      <c r="AL252" s="21">
        <f>AB252/10^7</f>
        <v/>
      </c>
      <c r="AM252" s="16">
        <f>TEXT(H252,"mmm-yy")</f>
        <v/>
      </c>
      <c r="AN252" s="16">
        <f>"FY "&amp;TEXT(DATE(YEAR(H252)+(MONTH(H252)&gt;=4),1,1),"yy")</f>
        <v/>
      </c>
      <c r="AO252" s="16">
        <f>"FY "&amp;TEXT(DATE(YEAR(H252)+(MONTH(H252)&gt;=4),1,1),"yy") &amp; " " &amp; CHOOSE(LOOKUP(MONTH(H252),{1,4,7,10},{4,1,2,3}),"Q1","Q2","Q3","Q4")</f>
        <v/>
      </c>
      <c r="AP252" s="16" t="inlineStr">
        <is>
          <t>Kandivali East</t>
        </is>
      </c>
      <c r="AQ252" s="22" t="inlineStr">
        <is>
          <t>Kandivali East</t>
        </is>
      </c>
      <c r="AR252" s="22" t="inlineStr">
        <is>
          <t>Maharashtra</t>
        </is>
      </c>
    </row>
    <row r="253" ht="14.4" customHeight="1">
      <c r="A253" s="16" t="inlineStr">
        <is>
          <t>PM00157_0331</t>
        </is>
      </c>
      <c r="B253" s="16" t="inlineStr">
        <is>
          <t xml:space="preserve">Mumbai              </t>
        </is>
      </c>
      <c r="C253" s="16" t="inlineStr">
        <is>
          <t>Kandivali(E)</t>
        </is>
      </c>
      <c r="D253" s="16" t="inlineStr">
        <is>
          <t xml:space="preserve">Godrej Properties                                 </t>
        </is>
      </c>
      <c r="E253" s="16" t="inlineStr">
        <is>
          <t>Godrej Reserve</t>
        </is>
      </c>
      <c r="F253" s="20" t="inlineStr">
        <is>
          <t>Sale</t>
        </is>
      </c>
      <c r="G253" s="20" t="n">
        <v>19536</v>
      </c>
      <c r="H253" s="18" t="n">
        <v>45652</v>
      </c>
      <c r="I253" s="19" t="inlineStr">
        <is>
          <t>Godrej Reserve</t>
        </is>
      </c>
      <c r="J253" s="19" t="inlineStr">
        <is>
          <t>3</t>
        </is>
      </c>
      <c r="K253" s="16" t="inlineStr">
        <is>
          <t>Norbert Mendes Kulmukhtar Sachin Shewalev Authorized Secretary of Godrej Properties Limited:41 Address: Plot No.: Office</t>
        </is>
      </c>
      <c r="L253" s="16" t="inlineStr">
        <is>
          <t>- Plot No.: Office, Floor No.: 5th Floor, Building Name: Godrej One, Block No.: Pirojsha Nagar, Vikhroli East, Road No: Eastern Express Highway, Maharashtra, Mumbai.</t>
        </is>
      </c>
      <c r="M253" s="20" t="n">
        <v>400079</v>
      </c>
      <c r="N253" s="20" t="n">
        <v>46</v>
      </c>
      <c r="O253" s="20" t="n">
        <v>401107</v>
      </c>
      <c r="P253" s="16" t="inlineStr">
        <is>
          <t>Mira Road,Thane,Maharashtra</t>
        </is>
      </c>
      <c r="Q253" s="20" t="n">
        <v>1404</v>
      </c>
      <c r="R253" s="20" t="n">
        <v>14</v>
      </c>
      <c r="S253" s="20" t="n">
        <v>4</v>
      </c>
      <c r="T253" s="16" t="inlineStr">
        <is>
          <t>71.14 चौ.मीटर</t>
        </is>
      </c>
      <c r="U253" s="20" t="n">
        <v>765.74</v>
      </c>
      <c r="V253" s="20" t="n">
        <v>765.74</v>
      </c>
      <c r="W253" s="20" t="n">
        <v>765.75</v>
      </c>
      <c r="X253" s="20" t="n">
        <v>65.28</v>
      </c>
      <c r="Y253" s="20" t="n"/>
      <c r="Z253" s="20">
        <f>ROUND(AB253/U253,0)</f>
        <v/>
      </c>
      <c r="AA253" s="20">
        <f>IFERROR(ROUND(AB253/V253,0),"")</f>
        <v/>
      </c>
      <c r="AB253" s="20" t="n">
        <v>23759999</v>
      </c>
      <c r="AC253" s="20" t="n">
        <v>15713505.292</v>
      </c>
      <c r="AD253" s="20" t="n">
        <v>5.86</v>
      </c>
      <c r="AE253" s="20" t="inlineStr">
        <is>
          <t>Carpet Area</t>
        </is>
      </c>
      <c r="AF253" s="20" t="n">
        <v>1425600</v>
      </c>
      <c r="AG253" s="20" t="n">
        <v>30000</v>
      </c>
      <c r="AH253" s="16" t="inlineStr">
        <is>
          <t>1)पालिकेचे नाव:मुंबई मनपाइतर वर्णन :सदनिका नं: सदनिका नं.1404, माळा नं: 14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53" s="16" t="inlineStr">
        <is>
          <t>1)Municipality Name: Mumbai Municipal Corporation Details: House No: Flat No. 1404, Floor No: 14th Floor, Wing 3, Building Name: Godrej Reserve, Block No: Akurli, Kandivali East, Mumbai - 400101, Road: Akurli Road, Other Information: Area 65.28 Sq. Meter Carpeted Other Nearby Areas 71.14 Sq. Meter With Rera Carpet And 1 Car Parking Space (As mentioned in other information document) (CTS No.: 124, 125, 126, 127, 127/1, 128, 146, 146/1, 146/2, 146/3, 146/4, 146 /5, 146/7.</t>
        </is>
      </c>
      <c r="AJ253" s="20" t="n">
        <v>12998172</v>
      </c>
      <c r="AK253" s="20" t="inlineStr">
        <is>
          <t>Primary</t>
        </is>
      </c>
      <c r="AL253" s="21">
        <f>AB253/10^7</f>
        <v/>
      </c>
      <c r="AM253" s="16">
        <f>TEXT(H253,"mmm-yy")</f>
        <v/>
      </c>
      <c r="AN253" s="16">
        <f>"FY "&amp;TEXT(DATE(YEAR(H253)+(MONTH(H253)&gt;=4),1,1),"yy")</f>
        <v/>
      </c>
      <c r="AO253" s="16">
        <f>"FY "&amp;TEXT(DATE(YEAR(H253)+(MONTH(H253)&gt;=4),1,1),"yy") &amp; " " &amp; CHOOSE(LOOKUP(MONTH(H253),{1,4,7,10},{4,1,2,3}),"Q1","Q2","Q3","Q4")</f>
        <v/>
      </c>
      <c r="AP253" s="16" t="inlineStr">
        <is>
          <t>Mira Road</t>
        </is>
      </c>
      <c r="AQ253" s="22" t="inlineStr">
        <is>
          <t>Thane</t>
        </is>
      </c>
      <c r="AR253" s="22" t="inlineStr">
        <is>
          <t>Maharashtra</t>
        </is>
      </c>
    </row>
    <row r="254" ht="14.4" customHeight="1">
      <c r="A254" s="16" t="inlineStr">
        <is>
          <t>PM00157_0331</t>
        </is>
      </c>
      <c r="B254" s="16" t="inlineStr">
        <is>
          <t xml:space="preserve">Mumbai              </t>
        </is>
      </c>
      <c r="C254" s="16" t="inlineStr">
        <is>
          <t>Kandivali(E)</t>
        </is>
      </c>
      <c r="D254" s="16" t="inlineStr">
        <is>
          <t xml:space="preserve">Godrej Properties                                 </t>
        </is>
      </c>
      <c r="E254" s="16" t="inlineStr">
        <is>
          <t>Godrej Reserve</t>
        </is>
      </c>
      <c r="F254" s="20" t="inlineStr">
        <is>
          <t>Sale</t>
        </is>
      </c>
      <c r="G254" s="20" t="n">
        <v>8178</v>
      </c>
      <c r="H254" s="18" t="n">
        <v>45440</v>
      </c>
      <c r="I254" s="19" t="inlineStr">
        <is>
          <t>Godrej Reserve</t>
        </is>
      </c>
      <c r="J254" s="19" t="n"/>
      <c r="K254" s="16" t="inlineStr">
        <is>
          <t>Authorized Signatory of Godrej Properties Limited Norbert Mendes Kulmukhtar Sachin Shewal</t>
        </is>
      </c>
      <c r="L254" s="16" t="inlineStr">
        <is>
          <t>-Plot No: Office, Floor No: 5th Floor, Building Name: Godrej One, Pirojsha Nagar,, Block No: Vikhroli East, Road No. : Eastern Express Highway, Maharashtra, Mumbai.</t>
        </is>
      </c>
      <c r="M254" s="20" t="n">
        <v>400079</v>
      </c>
      <c r="N254" s="20" t="n">
        <v>45</v>
      </c>
      <c r="O254" s="20" t="n">
        <v>400101</v>
      </c>
      <c r="P254" s="16" t="inlineStr">
        <is>
          <t>Kandivali East,Kandivali East,Maharashtra</t>
        </is>
      </c>
      <c r="Q254" s="23" t="n">
        <v>1407</v>
      </c>
      <c r="R254" s="20" t="n">
        <v>14</v>
      </c>
      <c r="S254" s="20" t="n">
        <v>7</v>
      </c>
      <c r="T254" s="16" t="inlineStr">
        <is>
          <t>71.14 चौ.मीटर</t>
        </is>
      </c>
      <c r="U254" s="20" t="n">
        <v>765.74</v>
      </c>
      <c r="V254" s="20" t="n">
        <v>765.74</v>
      </c>
      <c r="W254" s="20" t="n">
        <v>765.75</v>
      </c>
      <c r="X254" s="20" t="n">
        <v>65.28</v>
      </c>
      <c r="Y254" s="20" t="n"/>
      <c r="Z254" s="20">
        <f>ROUND(AB254/U254,0)</f>
        <v/>
      </c>
      <c r="AA254" s="20">
        <f>IFERROR(ROUND(AB254/V254,0),"")</f>
        <v/>
      </c>
      <c r="AB254" s="20" t="n">
        <v>20818859</v>
      </c>
      <c r="AC254" s="20" t="n">
        <v>15713505.292</v>
      </c>
      <c r="AD254" s="20" t="n">
        <v>5.86</v>
      </c>
      <c r="AE254" s="20" t="inlineStr">
        <is>
          <t>Carpet Area</t>
        </is>
      </c>
      <c r="AF254" s="20" t="n">
        <v>1249200</v>
      </c>
      <c r="AG254" s="20" t="n">
        <v>30000</v>
      </c>
      <c r="AH254" s="16" t="inlineStr">
        <is>
          <t>1)पालिकेचे नाव:मुंबई मनपाइतर वर्णन :सदनिका नं: 1407, माळा नं:  14 वा मजला,विंग नं 4,, इमारतीचे नाव:  गोदरेज रिझर्व्ह, ब्लॉक नं: कांदीवली पुर्व मुंबई 400101, रोड : आकुर्ली,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54" s="16" t="inlineStr">
        <is>
          <t>1)Corporation Name:Mumbai Municipal Description :Sadnika No: 1407, Floor No: 14th Floor, Wing No 4, Building Name: Godrej Reserve, Block No: Kandivali East Mumbai 400101, Road : Akurli, Other Information: Area 65.28 Sq. . Meters Carpet Other Contiguous Area 3.89 Sq. m and the usable area is 1.97 sq.m. Its total area is 71.14 sq. I RERA CARPET WITH ONE CAR PARKING SPACE (as mentioned in other information document) ( cts number : 124, 125, 126, 127, 127/1, 128, 146, 146/1, 146/2, 146/3, 146/4, 146/5, 146/6, 146/7 ; ) )</t>
        </is>
      </c>
      <c r="AJ254" s="20" t="n">
        <v>12382810</v>
      </c>
      <c r="AK254" s="20" t="inlineStr">
        <is>
          <t>Primary</t>
        </is>
      </c>
      <c r="AL254" s="21">
        <f>AB254/10^7</f>
        <v/>
      </c>
      <c r="AM254" s="16">
        <f>TEXT(H254,"mmm-yy")</f>
        <v/>
      </c>
      <c r="AN254" s="16">
        <f>"FY "&amp;TEXT(DATE(YEAR(H254)+(MONTH(H254)&gt;=4),1,1),"yy")</f>
        <v/>
      </c>
      <c r="AO254" s="16">
        <f>"FY "&amp;TEXT(DATE(YEAR(H254)+(MONTH(H254)&gt;=4),1,1),"yy") &amp; " " &amp; CHOOSE(LOOKUP(MONTH(H254),{1,4,7,10},{4,1,2,3}),"Q1","Q2","Q3","Q4")</f>
        <v/>
      </c>
      <c r="AP254" s="16" t="inlineStr">
        <is>
          <t>Kandivali East</t>
        </is>
      </c>
      <c r="AQ254" s="22" t="inlineStr">
        <is>
          <t>Kandivali East</t>
        </is>
      </c>
      <c r="AR254" s="22" t="inlineStr">
        <is>
          <t>Maharashtra</t>
        </is>
      </c>
    </row>
    <row r="255" ht="14.4" customHeight="1">
      <c r="A255" s="16" t="inlineStr">
        <is>
          <t>PM00157_0331</t>
        </is>
      </c>
      <c r="B255" s="16" t="inlineStr">
        <is>
          <t xml:space="preserve">Mumbai              </t>
        </is>
      </c>
      <c r="C255" s="16" t="inlineStr">
        <is>
          <t>Kandivali(E)</t>
        </is>
      </c>
      <c r="D255" s="16" t="inlineStr">
        <is>
          <t xml:space="preserve">Godrej Properties                                 </t>
        </is>
      </c>
      <c r="E255" s="16" t="inlineStr">
        <is>
          <t>Godrej Reserve</t>
        </is>
      </c>
      <c r="F255" s="20" t="inlineStr">
        <is>
          <t>Sale</t>
        </is>
      </c>
      <c r="G255" s="20" t="n">
        <v>6688</v>
      </c>
      <c r="H255" s="18" t="n">
        <v>45771</v>
      </c>
      <c r="I255" s="19" t="inlineStr">
        <is>
          <t>Godrej Reserve</t>
        </is>
      </c>
      <c r="J255" s="19" t="inlineStr">
        <is>
          <t>4</t>
        </is>
      </c>
      <c r="K255" s="16" t="inlineStr">
        <is>
          <t>Godrej One</t>
        </is>
      </c>
      <c r="L255" s="16" t="inlineStr">
        <is>
          <t>-41 Address: -41 Address: -41 Address: -41 Address: -Plot Number: -Plot Number: Office, Fifth Manzil, Building Name: Godrej One, Block Nagar, Vikaloli East, East, Eastern East, Eastern Express. Mumbai</t>
        </is>
      </c>
      <c r="M255" s="20" t="n">
        <v>400079</v>
      </c>
      <c r="N255" s="20" t="n">
        <v>36</v>
      </c>
      <c r="O255" s="20" t="n">
        <v>400101</v>
      </c>
      <c r="P255" s="16" t="inlineStr">
        <is>
          <t>Kandivali East,Kandivali East,Maharashtra</t>
        </is>
      </c>
      <c r="Q255" s="20" t="n">
        <v>1408</v>
      </c>
      <c r="R255" s="20" t="n">
        <v>14</v>
      </c>
      <c r="S255" s="20" t="n">
        <v>8</v>
      </c>
      <c r="T255" s="16" t="inlineStr">
        <is>
          <t>71.14 चौ.मीटर</t>
        </is>
      </c>
      <c r="U255" s="20" t="n">
        <v>765.74</v>
      </c>
      <c r="V255" s="20" t="n">
        <v>765.74</v>
      </c>
      <c r="W255" s="20" t="n">
        <v>765.75</v>
      </c>
      <c r="X255" s="20" t="n">
        <v>65.28</v>
      </c>
      <c r="Y255" s="20" t="n"/>
      <c r="Z255" s="20">
        <f>ROUND(AB255/U255,0)</f>
        <v/>
      </c>
      <c r="AA255" s="20">
        <f>IFERROR(ROUND(AB255/V255,0),"")</f>
        <v/>
      </c>
      <c r="AB255" s="20" t="n">
        <v>23441727</v>
      </c>
      <c r="AC255" s="20" t="n">
        <v>17285033.556</v>
      </c>
      <c r="AD255" s="20" t="n">
        <v>5.86</v>
      </c>
      <c r="AE255" s="20" t="inlineStr">
        <is>
          <t>Carpet Area</t>
        </is>
      </c>
      <c r="AF255" s="20" t="n">
        <v>1406600</v>
      </c>
      <c r="AG255" s="20" t="n">
        <v>30000</v>
      </c>
      <c r="AH255" s="16" t="inlineStr">
        <is>
          <t>1)पालिकेचे नाव:मुंबई मनपाइतर वर्णन :सदनिका नं: 1408, माळा नं: 14 वा मजला,विंग 4, इमारतीचे नाव: गोदरेज रिझर्व्ह, ब्लॉक नं: आकुर्ली,कांदीवली पूर्व,मुंबई - 400101, रोड : आकुर्ली रोड, इतर  माहिती: क्षेत्रफळ 65.28 चौ.मीटर कारपेट इतर लगत चे क्षेत्र 3.89 चौ.मी आणि उपयोगिता क्षेत्र 1.97 चौ.मी.यांचे एकूण क्षेत्र 71.14 चौ.मी रेरा कारपेट व सोबत 1 कारपार्किंग स्पेस सहित ..(इतर माहिती दस्तात नमुद केल्याप्रमाणे).(  (     c.t.s. number : 124, 125, 126, 127, 127/1, 128, 146, 146/1, 146/2, 146/3, 146/4, 146/5, 146/6, 146/7. ;  )  )</t>
        </is>
      </c>
      <c r="AI255" s="16" t="inlineStr">
        <is>
          <t>1) Municipal Name: Mumbai Municipal Details: Sadanika No: 1408, Mall No: 14th floor, Wing 4, Building Name: Godrej Reserve, Block Number SQ.M. Total area of.</t>
        </is>
      </c>
      <c r="AJ255" s="20" t="n">
        <v>13494747</v>
      </c>
      <c r="AK255" s="20" t="inlineStr">
        <is>
          <t>Primary</t>
        </is>
      </c>
      <c r="AL255" s="21">
        <f>AB255/10^7</f>
        <v/>
      </c>
      <c r="AM255" s="16">
        <f>TEXT(H255,"mmm-yy")</f>
        <v/>
      </c>
      <c r="AN255" s="16">
        <f>"FY "&amp;TEXT(DATE(YEAR(H255)+(MONTH(H255)&gt;=4),1,1),"yy")</f>
        <v/>
      </c>
      <c r="AO255" s="16">
        <f>"FY "&amp;TEXT(DATE(YEAR(H255)+(MONTH(H255)&gt;=4),1,1),"yy") &amp; " " &amp; CHOOSE(LOOKUP(MONTH(H255),{1,4,7,10},{4,1,2,3}),"Q1","Q2","Q3","Q4")</f>
        <v/>
      </c>
      <c r="AP255" s="16" t="inlineStr">
        <is>
          <t>Kandivali East</t>
        </is>
      </c>
      <c r="AQ255" s="22" t="inlineStr">
        <is>
          <t>Kandivali East</t>
        </is>
      </c>
      <c r="AR255" s="22" t="inlineStr">
        <is>
          <t>Maharashtra</t>
        </is>
      </c>
    </row>
    <row r="256" ht="14.4" customHeight="1">
      <c r="A256" s="16" t="inlineStr">
        <is>
          <t>PM00157_0331</t>
        </is>
      </c>
      <c r="B256" s="16" t="inlineStr">
        <is>
          <t xml:space="preserve">Mumbai              </t>
        </is>
      </c>
      <c r="C256" s="16" t="inlineStr">
        <is>
          <t>Kandivali(E)</t>
        </is>
      </c>
      <c r="D256" s="16" t="inlineStr">
        <is>
          <t xml:space="preserve">Godrej Properties                                 </t>
        </is>
      </c>
      <c r="E256" s="16" t="inlineStr">
        <is>
          <t>Godrej Reserve</t>
        </is>
      </c>
      <c r="F256" s="20" t="inlineStr">
        <is>
          <t>Sale</t>
        </is>
      </c>
      <c r="G256" s="20" t="n">
        <v>19316</v>
      </c>
      <c r="H256" s="18" t="n">
        <v>45646</v>
      </c>
      <c r="I256" s="19" t="inlineStr">
        <is>
          <t>Godrej Reserve</t>
        </is>
      </c>
      <c r="J256" s="19" t="inlineStr">
        <is>
          <t>3</t>
        </is>
      </c>
      <c r="K256" s="16" t="inlineStr">
        <is>
          <t>Norbert Mendes Kulmukhtar Sachin Shewalave Authorized Secretary of Godrej Properties Limited:41 Address: Plot No.: Office</t>
        </is>
      </c>
      <c r="L256" s="16" t="inlineStr">
        <is>
          <t>- Plot No.: Office, Floor No.: 5th Floor, Building Name: Godrej One, Block No.: Pirojsha Nagar, Vikhroli East, Road No: Eastern Express Highway, Maharashtra, Mumbai.</t>
        </is>
      </c>
      <c r="M256" s="20" t="n">
        <v>400079</v>
      </c>
      <c r="N256" s="20" t="n">
        <v>27</v>
      </c>
      <c r="O256" s="20" t="n">
        <v>400059</v>
      </c>
      <c r="P256" s="16" t="inlineStr">
        <is>
          <t>Marol Naka,Mumbai,Maharashtra</t>
        </is>
      </c>
      <c r="Q256" s="20" t="n">
        <v>1503</v>
      </c>
      <c r="R256" s="20" t="n">
        <v>15</v>
      </c>
      <c r="S256" s="20" t="n">
        <v>3</v>
      </c>
      <c r="T256" s="16" t="inlineStr">
        <is>
          <t>71.14 चौ.मीटर</t>
        </is>
      </c>
      <c r="U256" s="20" t="n">
        <v>765.74</v>
      </c>
      <c r="V256" s="20" t="n">
        <v>765.74</v>
      </c>
      <c r="W256" s="20" t="n">
        <v>765.75</v>
      </c>
      <c r="X256" s="20" t="n">
        <v>65.28</v>
      </c>
      <c r="Y256" s="20" t="n"/>
      <c r="Z256" s="20">
        <f>ROUND(AB256/U256,0)</f>
        <v/>
      </c>
      <c r="AA256" s="20">
        <f>IFERROR(ROUND(AB256/V256,0),"")</f>
        <v/>
      </c>
      <c r="AB256" s="20" t="n">
        <v>23999999</v>
      </c>
      <c r="AC256" s="20" t="n">
        <v>15713505.292</v>
      </c>
      <c r="AD256" s="20" t="n">
        <v>5.86</v>
      </c>
      <c r="AE256" s="20" t="inlineStr">
        <is>
          <t>Carpet Area</t>
        </is>
      </c>
      <c r="AF256" s="20" t="n">
        <v>1440000</v>
      </c>
      <c r="AG256" s="20" t="n">
        <v>30000</v>
      </c>
      <c r="AH256" s="16" t="inlineStr">
        <is>
          <t>1)पालिकेचे नाव:मुंबई मनपाइतर वर्णन :सदनिका नं: सदनिका नं.1503, माळा नं: 15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56" s="16" t="inlineStr">
        <is>
          <t>1) Name of Municipality: Mumbai Municipal Corporation Details: House No.: Flat No. 1503, Floor No.: 15th Floor, Wing 3, Building Name: Godrej Reserve, Block No.: Akurli, Kandivali East, Mumbai - 400101, Road: Akurli Road, Other Information: Area 65.28 Sq. Meter Carpeted Other Nearby Areas 71.14 Sq. Meter With Rera Carpet And 1 Car Parking Space (As mentioned in other information document) (CTS No.: 124, 125, 126, 127, 127/1, 128, 146, 146/1, 146/2, 146/3, 146/4, 146 /5, 146/7.</t>
        </is>
      </c>
      <c r="AJ256" s="20" t="n">
        <v>12983745</v>
      </c>
      <c r="AK256" s="20" t="inlineStr">
        <is>
          <t>Primary</t>
        </is>
      </c>
      <c r="AL256" s="21">
        <f>AB256/10^7</f>
        <v/>
      </c>
      <c r="AM256" s="16">
        <f>TEXT(H256,"mmm-yy")</f>
        <v/>
      </c>
      <c r="AN256" s="16">
        <f>"FY "&amp;TEXT(DATE(YEAR(H256)+(MONTH(H256)&gt;=4),1,1),"yy")</f>
        <v/>
      </c>
      <c r="AO256" s="16">
        <f>"FY "&amp;TEXT(DATE(YEAR(H256)+(MONTH(H256)&gt;=4),1,1),"yy") &amp; " " &amp; CHOOSE(LOOKUP(MONTH(H256),{1,4,7,10},{4,1,2,3}),"Q1","Q2","Q3","Q4")</f>
        <v/>
      </c>
      <c r="AP256" s="16" t="inlineStr">
        <is>
          <t>Marol Naka</t>
        </is>
      </c>
      <c r="AQ256" s="22" t="inlineStr">
        <is>
          <t>Mumbai</t>
        </is>
      </c>
      <c r="AR256" s="22" t="inlineStr">
        <is>
          <t>Maharashtra</t>
        </is>
      </c>
    </row>
    <row r="257" ht="14.4" customHeight="1">
      <c r="A257" s="16" t="inlineStr">
        <is>
          <t>PM00157_0331</t>
        </is>
      </c>
      <c r="B257" s="16" t="inlineStr">
        <is>
          <t xml:space="preserve">Mumbai              </t>
        </is>
      </c>
      <c r="C257" s="16" t="inlineStr">
        <is>
          <t>Kandivali(E)</t>
        </is>
      </c>
      <c r="D257" s="16" t="inlineStr">
        <is>
          <t xml:space="preserve">Godrej Properties                                 </t>
        </is>
      </c>
      <c r="E257" s="16" t="inlineStr">
        <is>
          <t>Godrej Reserve</t>
        </is>
      </c>
      <c r="F257" s="20" t="inlineStr">
        <is>
          <t>Sale</t>
        </is>
      </c>
      <c r="G257" s="20" t="n">
        <v>12087</v>
      </c>
      <c r="H257" s="18" t="n">
        <v>45861</v>
      </c>
      <c r="I257" s="19" t="inlineStr">
        <is>
          <t>Godrej Reserve</t>
        </is>
      </c>
      <c r="J257" s="19" t="inlineStr">
        <is>
          <t>3</t>
        </is>
      </c>
      <c r="K257" s="16" t="inlineStr">
        <is>
          <t>Godrej Forest</t>
        </is>
      </c>
      <c r="L257" s="16" t="inlineStr">
        <is>
          <t>-42 Address: -42 Address: -42 Address: -Plot No: Office, Fifth floor, Building Name: Godrej Forest, Block Nagar, Vikaroli East, East Mumbai.</t>
        </is>
      </c>
      <c r="M257" s="20" t="n">
        <v>400079</v>
      </c>
      <c r="N257" s="20" t="n">
        <v>38</v>
      </c>
      <c r="O257" s="20" t="n">
        <v>390012</v>
      </c>
      <c r="P257" s="16" t="inlineStr">
        <is>
          <t>Tandalja,Vadodara,Gujarat</t>
        </is>
      </c>
      <c r="Q257" s="20" t="n">
        <v>1504</v>
      </c>
      <c r="R257" s="20" t="n">
        <v>15</v>
      </c>
      <c r="S257" s="20" t="n">
        <v>4</v>
      </c>
      <c r="T257" s="16" t="inlineStr">
        <is>
          <t>71.14 चौ.मीटर</t>
        </is>
      </c>
      <c r="U257" s="20" t="n">
        <v>765.74</v>
      </c>
      <c r="V257" s="20" t="n">
        <v>765.74</v>
      </c>
      <c r="W257" s="20" t="n">
        <v>765.75</v>
      </c>
      <c r="X257" s="20" t="n">
        <v>65.28</v>
      </c>
      <c r="Y257" s="20" t="n"/>
      <c r="Z257" s="20">
        <f>ROUND(AB257/U257,0)</f>
        <v/>
      </c>
      <c r="AA257" s="20">
        <f>IFERROR(ROUND(AB257/V257,0),"")</f>
        <v/>
      </c>
      <c r="AB257" s="20" t="n">
        <v>24899999</v>
      </c>
      <c r="AC257" s="20" t="n">
        <v>17285033.556</v>
      </c>
      <c r="AD257" s="20" t="n">
        <v>5.86</v>
      </c>
      <c r="AE257" s="20" t="inlineStr">
        <is>
          <t>Carpet Area</t>
        </is>
      </c>
      <c r="AF257" s="20" t="n">
        <v>1494000</v>
      </c>
      <c r="AG257" s="20" t="n">
        <v>30000</v>
      </c>
      <c r="AH257" s="16" t="inlineStr">
        <is>
          <t>1)पालिकेचे नाव:mumbai ma.na.pa. इतर वर्णन :सदनिका नं: 1504, माळा नं: 15 वा मजला,विंग 3, इमारतीचे नाव: गोदरेज रिझर्व्ह, ब्लॉक नं: आकुर्ली,कांदीवली पूर्व,मुंबई - 400101, रोड : आकुर्ली रोड, इतर  माहिती: क्षेत्रफळ 65.28 चौ.मीटर कारपेट इतर लगत चे क्षेत्र 1.97 चौ.मी आणि उपयोगिता क्षेत्र 3.89 चौ.मी.यांचे एकूण क्षेत्र 71.14 चौ.मी रेरा कारपेट व सोबत 1 कारपार्किंग स्पेस सहित ..(इतर माहिती दस्तात नमुद केल्याप्रमाणे).(  (     c.t.s. number : 124, 125, 126, 127, 127/1, 128, 146, 146/1, 146/2, 146/3, 146/4, 146/5, 146/6, 146/7. ;  )  )</t>
        </is>
      </c>
      <c r="AI257" s="16" t="inlineStr">
        <is>
          <t>1) Municipal name: Mumbai ma.na.pa. Other details: House no: 1504, Mall no. With square meter raira carpat and 1 carparking space .. (mentioned as other information).</t>
        </is>
      </c>
      <c r="AJ257" s="20" t="n">
        <v>13703159</v>
      </c>
      <c r="AK257" s="20" t="inlineStr">
        <is>
          <t>Primary</t>
        </is>
      </c>
      <c r="AL257" s="21">
        <f>AB257/10^7</f>
        <v/>
      </c>
      <c r="AM257" s="16">
        <f>TEXT(H257,"mmm-yy")</f>
        <v/>
      </c>
      <c r="AN257" s="16">
        <f>"FY "&amp;TEXT(DATE(YEAR(H257)+(MONTH(H257)&gt;=4),1,1),"yy")</f>
        <v/>
      </c>
      <c r="AO257" s="16">
        <f>"FY "&amp;TEXT(DATE(YEAR(H257)+(MONTH(H257)&gt;=4),1,1),"yy") &amp; " " &amp; CHOOSE(LOOKUP(MONTH(H257),{1,4,7,10},{4,1,2,3}),"Q1","Q2","Q3","Q4")</f>
        <v/>
      </c>
      <c r="AP257" s="16" t="inlineStr">
        <is>
          <t>Tandalja</t>
        </is>
      </c>
      <c r="AQ257" s="22" t="inlineStr">
        <is>
          <t>Vadodara</t>
        </is>
      </c>
      <c r="AR257" s="22" t="inlineStr">
        <is>
          <t>Gujarat</t>
        </is>
      </c>
    </row>
    <row r="258" ht="14.4" customHeight="1">
      <c r="A258" s="16" t="inlineStr">
        <is>
          <t>PM00157_0331</t>
        </is>
      </c>
      <c r="B258" s="16" t="inlineStr">
        <is>
          <t xml:space="preserve">Mumbai              </t>
        </is>
      </c>
      <c r="C258" s="16" t="inlineStr">
        <is>
          <t>Kandivali(E)</t>
        </is>
      </c>
      <c r="D258" s="16" t="inlineStr">
        <is>
          <t xml:space="preserve">Godrej Properties                                 </t>
        </is>
      </c>
      <c r="E258" s="16" t="inlineStr">
        <is>
          <t>Godrej Reserve</t>
        </is>
      </c>
      <c r="F258" s="20" t="inlineStr">
        <is>
          <t>Sale</t>
        </is>
      </c>
      <c r="G258" s="20" t="n">
        <v>18316</v>
      </c>
      <c r="H258" s="18" t="n">
        <v>45628</v>
      </c>
      <c r="I258" s="19" t="inlineStr">
        <is>
          <t>Godrej Reserve</t>
        </is>
      </c>
      <c r="J258" s="19" t="inlineStr">
        <is>
          <t>4</t>
        </is>
      </c>
      <c r="K258" s="16" t="inlineStr">
        <is>
          <t>Godrej One</t>
        </is>
      </c>
      <c r="L258" s="16" t="inlineStr">
        <is>
          <t>-41 Address: -41 Address: -41 Address: -41 Address: -Plot Number: Office, Fifth Manzil, Building Name: Godrej One, Block Nagar, Vikaroli East, East, Eastern East, Eastern Express. Mumbai</t>
        </is>
      </c>
      <c r="M258" s="20" t="n">
        <v>400079</v>
      </c>
      <c r="N258" s="20" t="n">
        <v>30</v>
      </c>
      <c r="O258" s="20" t="n">
        <v>400067</v>
      </c>
      <c r="P258" s="16" t="inlineStr">
        <is>
          <t>Kandivali West,Kandivali West,Maharashtra</t>
        </is>
      </c>
      <c r="Q258" s="23" t="n">
        <v>1507</v>
      </c>
      <c r="R258" s="20" t="n">
        <v>15</v>
      </c>
      <c r="S258" s="20" t="n">
        <v>7</v>
      </c>
      <c r="T258" s="16" t="inlineStr">
        <is>
          <t>71.14 चौ.मीटर</t>
        </is>
      </c>
      <c r="U258" s="20" t="n">
        <v>765.74</v>
      </c>
      <c r="V258" s="20" t="n">
        <v>765.74</v>
      </c>
      <c r="W258" s="20" t="n">
        <v>765.75</v>
      </c>
      <c r="X258" s="20" t="n">
        <v>65.28</v>
      </c>
      <c r="Y258" s="20" t="n"/>
      <c r="Z258" s="20">
        <f>ROUND(AB258/U258,0)</f>
        <v/>
      </c>
      <c r="AA258" s="20">
        <f>IFERROR(ROUND(AB258/V258,0),"")</f>
        <v/>
      </c>
      <c r="AB258" s="20" t="n">
        <v>23948260</v>
      </c>
      <c r="AC258" s="20" t="n">
        <v>15713505.292</v>
      </c>
      <c r="AD258" s="20" t="n">
        <v>5.86</v>
      </c>
      <c r="AE258" s="20" t="inlineStr">
        <is>
          <t>Carpet Area</t>
        </is>
      </c>
      <c r="AF258" s="20" t="n">
        <v>1436900</v>
      </c>
      <c r="AG258" s="20" t="n">
        <v>30000</v>
      </c>
      <c r="AH258" s="16" t="inlineStr">
        <is>
          <t>1)पालिकेचे नाव:मुंबई मनपाइतर वर्णन :सदनिका नं: 1507, माळा नं: 15 वा मजला,विंग 4, इमारतीचे नाव: गोदरेज रिझर्व्ह, ब्लॉक नं: आकुर्ली,कांदीवली पूर्व मुंबई, रोड : 400101, इतर  माहिती: क्षेत्रफळ 65.28 चौ.मीटर कारपेट इतर लगत चे क्षेत्र 3.89 चौ.मी आणि उपयोगिता क्षेत्र 1.97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58" s="16" t="inlineStr">
        <is>
          <t>1) Municipal Name: Mumbai Municipal Details: 1507, Mall No: 15th floor, Wing 4, Building Name: Godrej Reserve, Block No. 71.14 sq. With Rayra Carpet and 1 car parking space (as mentioned in other information documents) ((C.T.S. No: 124, 126, 127, 127/1, 146/1, 146/1, 146/1, 146/1, 146/1, 146/1, 146/1 146/1 146/1 146/1 146/1, 146/6;)))))))))))))))))))))))))</t>
        </is>
      </c>
      <c r="AJ258" s="20" t="n">
        <v>13687586</v>
      </c>
      <c r="AK258" s="20" t="inlineStr">
        <is>
          <t>Primary</t>
        </is>
      </c>
      <c r="AL258" s="21">
        <f>AB258/10^7</f>
        <v/>
      </c>
      <c r="AM258" s="16">
        <f>TEXT(H258,"mmm-yy")</f>
        <v/>
      </c>
      <c r="AN258" s="16">
        <f>"FY "&amp;TEXT(DATE(YEAR(H258)+(MONTH(H258)&gt;=4),1,1),"yy")</f>
        <v/>
      </c>
      <c r="AO258" s="16">
        <f>"FY "&amp;TEXT(DATE(YEAR(H258)+(MONTH(H258)&gt;=4),1,1),"yy") &amp; " " &amp; CHOOSE(LOOKUP(MONTH(H258),{1,4,7,10},{4,1,2,3}),"Q1","Q2","Q3","Q4")</f>
        <v/>
      </c>
      <c r="AP258" s="16" t="inlineStr">
        <is>
          <t>Kandivali West</t>
        </is>
      </c>
      <c r="AQ258" s="22" t="inlineStr">
        <is>
          <t>Kandivali West</t>
        </is>
      </c>
      <c r="AR258" s="22" t="inlineStr">
        <is>
          <t>Maharashtra</t>
        </is>
      </c>
    </row>
    <row r="259" ht="14.4" customHeight="1">
      <c r="A259" s="16" t="inlineStr">
        <is>
          <t>PM00157_0331</t>
        </is>
      </c>
      <c r="B259" s="16" t="inlineStr">
        <is>
          <t xml:space="preserve">Mumbai              </t>
        </is>
      </c>
      <c r="C259" s="16" t="inlineStr">
        <is>
          <t>Kandivali(E)</t>
        </is>
      </c>
      <c r="D259" s="16" t="inlineStr">
        <is>
          <t xml:space="preserve">Godrej Properties                                 </t>
        </is>
      </c>
      <c r="E259" s="16" t="inlineStr">
        <is>
          <t>Godrej Reserve</t>
        </is>
      </c>
      <c r="F259" s="20" t="inlineStr">
        <is>
          <t>Sale</t>
        </is>
      </c>
      <c r="G259" s="20" t="n">
        <v>9816</v>
      </c>
      <c r="H259" s="18" t="n">
        <v>45461</v>
      </c>
      <c r="I259" s="19" t="inlineStr">
        <is>
          <t>Godrej Reserve</t>
        </is>
      </c>
      <c r="J259" s="19" t="inlineStr">
        <is>
          <t>4</t>
        </is>
      </c>
      <c r="K259" s="16" t="inlineStr">
        <is>
          <t>Authorized Signatory of Godrej Properties Limited Norbert Mendes Kulmukhtar Sachin Shewal</t>
        </is>
      </c>
      <c r="L259" s="16" t="inlineStr">
        <is>
          <t>- Plot No: Office, Floor No: 5th Floor, Building Name: Godrej One, Pirojsha Nagar, Block No: Vikhroli East , Road No.: Eastern Express Highway, Maharashtra, Mumbai.</t>
        </is>
      </c>
      <c r="M259" s="20" t="n">
        <v>400079</v>
      </c>
      <c r="N259" s="20" t="n">
        <v>40</v>
      </c>
      <c r="O259" s="20" t="n">
        <v>324006</v>
      </c>
      <c r="P259" s="16" t="inlineStr">
        <is>
          <t>Subzi Mandi Kota,Kota,Rajasthan</t>
        </is>
      </c>
      <c r="Q259" s="23" t="n">
        <v>1508</v>
      </c>
      <c r="R259" s="20" t="n">
        <v>15</v>
      </c>
      <c r="S259" s="20" t="n">
        <v>8</v>
      </c>
      <c r="T259" s="16" t="inlineStr">
        <is>
          <t>71.14 चौ.मीटर</t>
        </is>
      </c>
      <c r="U259" s="20" t="n">
        <v>765.74</v>
      </c>
      <c r="V259" s="20" t="n">
        <v>765.74</v>
      </c>
      <c r="W259" s="20" t="n">
        <v>765.75</v>
      </c>
      <c r="X259" s="20" t="n">
        <v>65.28</v>
      </c>
      <c r="Y259" s="20" t="n"/>
      <c r="Z259" s="20">
        <f>ROUND(AB259/U259,0)</f>
        <v/>
      </c>
      <c r="AA259" s="20">
        <f>IFERROR(ROUND(AB259/V259,0),"")</f>
        <v/>
      </c>
      <c r="AB259" s="20" t="n">
        <v>21695743</v>
      </c>
      <c r="AC259" s="20" t="n">
        <v>15713505.292</v>
      </c>
      <c r="AD259" s="20" t="n">
        <v>5.86</v>
      </c>
      <c r="AE259" s="20" t="inlineStr">
        <is>
          <t>Carpet Area</t>
        </is>
      </c>
      <c r="AF259" s="20" t="n">
        <v>1301800</v>
      </c>
      <c r="AG259" s="20" t="n">
        <v>30000</v>
      </c>
      <c r="AH259" s="16" t="inlineStr">
        <is>
          <t>1)पालिकेचे नाव:मुंबई मनपाइतर वर्णन :सदनिका नं: 1508, माळा नं: 15वा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59" s="16" t="inlineStr">
        <is>
          <t>1) Municipality Name: Mumbai Municipal Corporation Details: House Number: 1508, Floor Number: 15th Floor, Wing 4, Building Name: Godrej Reserve, Block Number: Akurli, Kandivali East Mumbai 400101, Other Information: Area 65.28 Sq. Meter carpet other contiguous area 3.89 sq. m and usable area of ​​1.97 sq.m. Is. Its total area is 71.14 sq. I RERA with carpet and one car parking space (as mentioned in other information document) (CTS No.: 124, 125, 126, 127, 127/1, 128, 146, 146/1, 146/2, 146/ 3, 146 /4, 146/5, 146/6, 146/7 ) )</t>
        </is>
      </c>
      <c r="AJ259" s="20" t="n">
        <v>12441649</v>
      </c>
      <c r="AK259" s="20" t="inlineStr">
        <is>
          <t>Primary</t>
        </is>
      </c>
      <c r="AL259" s="21">
        <f>AB259/10^7</f>
        <v/>
      </c>
      <c r="AM259" s="16">
        <f>TEXT(H259,"mmm-yy")</f>
        <v/>
      </c>
      <c r="AN259" s="16">
        <f>"FY "&amp;TEXT(DATE(YEAR(H259)+(MONTH(H259)&gt;=4),1,1),"yy")</f>
        <v/>
      </c>
      <c r="AO259" s="16">
        <f>"FY "&amp;TEXT(DATE(YEAR(H259)+(MONTH(H259)&gt;=4),1,1),"yy") &amp; " " &amp; CHOOSE(LOOKUP(MONTH(H259),{1,4,7,10},{4,1,2,3}),"Q1","Q2","Q3","Q4")</f>
        <v/>
      </c>
      <c r="AP259" s="16" t="inlineStr">
        <is>
          <t>Subzi Mandi Kota</t>
        </is>
      </c>
      <c r="AQ259" s="22" t="inlineStr">
        <is>
          <t>Kota</t>
        </is>
      </c>
      <c r="AR259" s="22" t="inlineStr">
        <is>
          <t>Rajasthan</t>
        </is>
      </c>
    </row>
    <row r="260" ht="14.4" customHeight="1">
      <c r="A260" s="16" t="inlineStr">
        <is>
          <t>PM00157_0331</t>
        </is>
      </c>
      <c r="B260" s="16" t="inlineStr">
        <is>
          <t xml:space="preserve">Mumbai              </t>
        </is>
      </c>
      <c r="C260" s="16" t="inlineStr">
        <is>
          <t>Kandivali(E)</t>
        </is>
      </c>
      <c r="D260" s="16" t="inlineStr">
        <is>
          <t xml:space="preserve">Godrej Properties                                 </t>
        </is>
      </c>
      <c r="E260" s="16" t="inlineStr">
        <is>
          <t>Godrej Reserve</t>
        </is>
      </c>
      <c r="F260" s="20" t="inlineStr">
        <is>
          <t>Sale</t>
        </is>
      </c>
      <c r="G260" s="20" t="n">
        <v>25967</v>
      </c>
      <c r="H260" s="18" t="n">
        <v>45633</v>
      </c>
      <c r="I260" s="19" t="inlineStr">
        <is>
          <t>Godrej Reserve</t>
        </is>
      </c>
      <c r="J260" s="19" t="inlineStr">
        <is>
          <t>3</t>
        </is>
      </c>
      <c r="K260" s="16" t="n"/>
      <c r="L260" s="16" t="n"/>
      <c r="M260" s="20" t="n">
        <v>400079</v>
      </c>
      <c r="N260" s="20" t="n">
        <v>37</v>
      </c>
      <c r="O260" s="20" t="n">
        <v>400101</v>
      </c>
      <c r="P260" s="16" t="inlineStr">
        <is>
          <t>Kandivali East,Kandivali East,Maharashtra</t>
        </is>
      </c>
      <c r="Q260" s="23" t="n">
        <v>1603</v>
      </c>
      <c r="R260" s="20" t="n">
        <v>16</v>
      </c>
      <c r="S260" s="20" t="n">
        <v>3</v>
      </c>
      <c r="T260" s="16" t="inlineStr">
        <is>
          <t>71.14 चौ.मीटर</t>
        </is>
      </c>
      <c r="U260" s="20" t="n">
        <v>765.74</v>
      </c>
      <c r="V260" s="20" t="n">
        <v>765.74</v>
      </c>
      <c r="W260" s="20" t="n">
        <v>765.75</v>
      </c>
      <c r="X260" s="20" t="n">
        <v>65.28</v>
      </c>
      <c r="Y260" s="20" t="n"/>
      <c r="Z260" s="20">
        <f>ROUND(AB260/U260,0)</f>
        <v/>
      </c>
      <c r="AA260" s="20">
        <f>IFERROR(ROUND(AB260/V260,0),"")</f>
        <v/>
      </c>
      <c r="AB260" s="20" t="n">
        <v>22499997</v>
      </c>
      <c r="AC260" s="20" t="n">
        <v>15713505.292</v>
      </c>
      <c r="AD260" s="20" t="n">
        <v>5.86</v>
      </c>
      <c r="AE260" s="20" t="inlineStr">
        <is>
          <t>Carpet Area</t>
        </is>
      </c>
      <c r="AF260" s="20" t="n">
        <v>1350000</v>
      </c>
      <c r="AG260" s="20" t="n">
        <v>30000</v>
      </c>
      <c r="AH260" s="16" t="inlineStr">
        <is>
          <t>1)पालिकेचे नाव:mumbai ma.na.pa. इतर वर्णन :, इतर  माहिती: सदनिका नं: 1603, माळा नं: 16 वा मजला,विंग 3, इमारतीचे नाव: गोदरेज रिझर्व्ह, ब्लॉक नं: आकुर्ली,कांदीवली पूर्व मुंबई, रोड नं: 400101,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60" s="16" t="inlineStr">
        <is>
          <t>1)पालिकेचे नाव:mumbai ma.na.pa. इतर वर्णन :, इतर  माहिती: सदनिका नं: 1603, माळा नं: 16 वा मजला,विंग 3, इमारतीचे नाव: गोदरेज रिझर्व्ह, ब्लॉक नं: आकुर्ली,कांदीवली पूर्व मुंबई, रोड नं: 400101,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     c.t.s. number : 124, 125, 126, 127, 127/1, 128, 146, 146/1, 146/2, 146/3, 146/4, 146/5, 146/6, 146/7 ;  )  )</t>
        </is>
      </c>
      <c r="AJ260" s="20" t="n">
        <v>12949192</v>
      </c>
      <c r="AK260" s="20" t="inlineStr">
        <is>
          <t>Primary</t>
        </is>
      </c>
      <c r="AL260" s="21">
        <f>AB260/10^7</f>
        <v/>
      </c>
      <c r="AM260" s="16">
        <f>TEXT(H260,"mmm-yy")</f>
        <v/>
      </c>
      <c r="AN260" s="16">
        <f>"FY "&amp;TEXT(DATE(YEAR(H260)+(MONTH(H260)&gt;=4),1,1),"yy")</f>
        <v/>
      </c>
      <c r="AO260" s="16">
        <f>"FY "&amp;TEXT(DATE(YEAR(H260)+(MONTH(H260)&gt;=4),1,1),"yy") &amp; " " &amp; CHOOSE(LOOKUP(MONTH(H260),{1,4,7,10},{4,1,2,3}),"Q1","Q2","Q3","Q4")</f>
        <v/>
      </c>
      <c r="AP260" s="16" t="inlineStr">
        <is>
          <t>Kandivali East</t>
        </is>
      </c>
      <c r="AQ260" s="22" t="inlineStr">
        <is>
          <t>Kandivali East</t>
        </is>
      </c>
      <c r="AR260" s="22" t="inlineStr">
        <is>
          <t>Maharashtra</t>
        </is>
      </c>
    </row>
    <row r="261" ht="14.4" customHeight="1">
      <c r="A261" s="16" t="inlineStr">
        <is>
          <t>PM00157_0331</t>
        </is>
      </c>
      <c r="B261" s="16" t="inlineStr">
        <is>
          <t xml:space="preserve">Mumbai              </t>
        </is>
      </c>
      <c r="C261" s="16" t="inlineStr">
        <is>
          <t>Kandivali(E)</t>
        </is>
      </c>
      <c r="D261" s="16" t="inlineStr">
        <is>
          <t xml:space="preserve">Godrej Properties                                 </t>
        </is>
      </c>
      <c r="E261" s="16" t="inlineStr">
        <is>
          <t>Godrej Reserve</t>
        </is>
      </c>
      <c r="F261" s="20" t="inlineStr">
        <is>
          <t>Sale</t>
        </is>
      </c>
      <c r="G261" s="20" t="n">
        <v>19579</v>
      </c>
      <c r="H261" s="18" t="n">
        <v>45653</v>
      </c>
      <c r="I261" s="19" t="inlineStr">
        <is>
          <t>Godrej Reserve</t>
        </is>
      </c>
      <c r="J261" s="19" t="inlineStr">
        <is>
          <t>3</t>
        </is>
      </c>
      <c r="K261" s="16" t="inlineStr">
        <is>
          <t>Norbert Mendes Kulmukhtar Sachin Shewalave Authorized Secretary of Godrej Properties Limited:41 Address: Plot No.: Office</t>
        </is>
      </c>
      <c r="L261" s="16" t="inlineStr">
        <is>
          <t>- Plot No.: Office, Floor No.: 5th Floor, Building Name: Godrej One, Block No.: Pirojsha Nagar, Vikhroli East, Road No: Eastern Express Highway, Maharashtra, Mumbai.</t>
        </is>
      </c>
      <c r="M261" s="20" t="n">
        <v>400079</v>
      </c>
      <c r="N261" s="20" t="n">
        <v>64</v>
      </c>
      <c r="O261" s="20" t="n">
        <v>400067</v>
      </c>
      <c r="P261" s="16" t="inlineStr">
        <is>
          <t>Kandivali West,Kandivali West,Maharashtra</t>
        </is>
      </c>
      <c r="Q261" s="20" t="n">
        <v>1604</v>
      </c>
      <c r="R261" s="20" t="n">
        <v>16</v>
      </c>
      <c r="S261" s="20" t="n">
        <v>4</v>
      </c>
      <c r="T261" s="16" t="inlineStr">
        <is>
          <t>71.14 चौ.मीटर</t>
        </is>
      </c>
      <c r="U261" s="20" t="n">
        <v>765.74</v>
      </c>
      <c r="V261" s="20" t="n">
        <v>765.74</v>
      </c>
      <c r="W261" s="20" t="n">
        <v>765.75</v>
      </c>
      <c r="X261" s="20" t="n">
        <v>65.28</v>
      </c>
      <c r="Y261" s="20" t="n"/>
      <c r="Z261" s="20">
        <f>ROUND(AB261/U261,0)</f>
        <v/>
      </c>
      <c r="AA261" s="20">
        <f>IFERROR(ROUND(AB261/V261,0),"")</f>
        <v/>
      </c>
      <c r="AB261" s="20" t="n">
        <v>22499997</v>
      </c>
      <c r="AC261" s="20" t="n">
        <v>15713505.292</v>
      </c>
      <c r="AD261" s="20" t="n">
        <v>5.86</v>
      </c>
      <c r="AE261" s="20" t="inlineStr">
        <is>
          <t>Carpet Area</t>
        </is>
      </c>
      <c r="AF261" s="20" t="n">
        <v>1350000</v>
      </c>
      <c r="AG261" s="20" t="n">
        <v>30000</v>
      </c>
      <c r="AH261" s="16" t="inlineStr">
        <is>
          <t>1)पालिकेचे नाव:मुंबई मनपाइतर वर्णन :सदनिका नं: सदनिका नं.1604, माळा नं: 16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61" s="16" t="inlineStr">
        <is>
          <t>1) Municipality Name: Mumbai Municipal Corporation Details: House No: Flat No. 1604, Floor No: 16th Floor, Wing 3, Building Name: Godrej Reserve, Block No: Akurli, Kandivali East, Mumbai - 400101, Road: Akurli Road, Other Information: Area 65.28 Sq. Meter Carpeted Other Nearby Areas 71.14 Sq. Meter With Rera Carpet And 1 Car Parking Space (As mentioned in other information document) (CTS No.: 124, 125, 126, 127, 127/1, 128, 146, 146/1, 146/2, 146/3, 146/4, 146 /5, 146/7.</t>
        </is>
      </c>
      <c r="AJ261" s="20" t="n">
        <v>12996133</v>
      </c>
      <c r="AK261" s="20" t="inlineStr">
        <is>
          <t>Primary</t>
        </is>
      </c>
      <c r="AL261" s="21">
        <f>AB261/10^7</f>
        <v/>
      </c>
      <c r="AM261" s="16">
        <f>TEXT(H261,"mmm-yy")</f>
        <v/>
      </c>
      <c r="AN261" s="16">
        <f>"FY "&amp;TEXT(DATE(YEAR(H261)+(MONTH(H261)&gt;=4),1,1),"yy")</f>
        <v/>
      </c>
      <c r="AO261" s="16">
        <f>"FY "&amp;TEXT(DATE(YEAR(H261)+(MONTH(H261)&gt;=4),1,1),"yy") &amp; " " &amp; CHOOSE(LOOKUP(MONTH(H261),{1,4,7,10},{4,1,2,3}),"Q1","Q2","Q3","Q4")</f>
        <v/>
      </c>
      <c r="AP261" s="16" t="inlineStr">
        <is>
          <t>Kandivali West</t>
        </is>
      </c>
      <c r="AQ261" s="22" t="inlineStr">
        <is>
          <t>Kandivali West</t>
        </is>
      </c>
      <c r="AR261" s="22" t="inlineStr">
        <is>
          <t>Maharashtra</t>
        </is>
      </c>
    </row>
    <row r="262" ht="14.4" customHeight="1">
      <c r="A262" s="16" t="inlineStr">
        <is>
          <t>PM00157_0331</t>
        </is>
      </c>
      <c r="B262" s="16" t="inlineStr">
        <is>
          <t xml:space="preserve">Mumbai              </t>
        </is>
      </c>
      <c r="C262" s="16" t="inlineStr">
        <is>
          <t>Kandivali(E)</t>
        </is>
      </c>
      <c r="D262" s="16" t="inlineStr">
        <is>
          <t xml:space="preserve">Godrej Properties                                 </t>
        </is>
      </c>
      <c r="E262" s="16" t="inlineStr">
        <is>
          <t>Godrej Reserve</t>
        </is>
      </c>
      <c r="F262" s="20" t="inlineStr">
        <is>
          <t>Sale</t>
        </is>
      </c>
      <c r="G262" s="20" t="n">
        <v>9381</v>
      </c>
      <c r="H262" s="18" t="n">
        <v>45444</v>
      </c>
      <c r="I262" s="19" t="inlineStr">
        <is>
          <t>Godrej Reserve</t>
        </is>
      </c>
      <c r="J262" s="19" t="inlineStr">
        <is>
          <t>4</t>
        </is>
      </c>
      <c r="K262" s="16" t="inlineStr">
        <is>
          <t>Authorized Signatory of Godrej Properties Limited Norbert Mendes Kulmukhtar Sachin Shewal</t>
        </is>
      </c>
      <c r="L262" s="16" t="inlineStr">
        <is>
          <t>-Plot No: Office, Floor No: Fifth Floor, Building Name: Godrej One, Pirojsha Nagar, Block No: Vikhroli East, Road No: Eastern Express Highway, Maharashtra, Mumbai.</t>
        </is>
      </c>
      <c r="M262" s="20" t="n">
        <v>400079</v>
      </c>
      <c r="N262" s="20" t="n">
        <v>42</v>
      </c>
      <c r="O262" s="20" t="n">
        <v>400064</v>
      </c>
      <c r="P262" s="16" t="inlineStr">
        <is>
          <t>Orlem,Malad West,Maharashtra</t>
        </is>
      </c>
      <c r="Q262" s="20" t="n">
        <v>1607</v>
      </c>
      <c r="R262" s="20" t="n">
        <v>16</v>
      </c>
      <c r="S262" s="20" t="n">
        <v>7</v>
      </c>
      <c r="T262" s="16" t="inlineStr">
        <is>
          <t>71.14 चौ.मीटर</t>
        </is>
      </c>
      <c r="U262" s="20" t="n">
        <v>765.74</v>
      </c>
      <c r="V262" s="20" t="n">
        <v>765.74</v>
      </c>
      <c r="W262" s="20" t="n">
        <v>765.75</v>
      </c>
      <c r="X262" s="20" t="n">
        <v>65.28</v>
      </c>
      <c r="Y262" s="20" t="n"/>
      <c r="Z262" s="20">
        <f>ROUND(AB262/U262,0)</f>
        <v/>
      </c>
      <c r="AA262" s="20">
        <f>IFERROR(ROUND(AB262/V262,0),"")</f>
        <v/>
      </c>
      <c r="AB262" s="20" t="n">
        <v>21617728</v>
      </c>
      <c r="AC262" s="20" t="n">
        <v>15713505.292</v>
      </c>
      <c r="AD262" s="20" t="n">
        <v>5.86</v>
      </c>
      <c r="AE262" s="20" t="inlineStr">
        <is>
          <t>Carpet Area</t>
        </is>
      </c>
      <c r="AF262" s="20" t="n">
        <v>1297100</v>
      </c>
      <c r="AG262" s="20" t="n">
        <v>30000</v>
      </c>
      <c r="AH262" s="16" t="inlineStr">
        <is>
          <t>1)पालिकेचे नाव:मुंबई मनपाइतर वर्णन :सदनिका नं: 1607, माळा नं: 16वा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  (     c.t.s. number : 124, 125, 126, 127, 127/1, 128, 146, 146/1, 146/2, 146/3, 146/4, 146/5, 146/6, 146/7 ;  )  )</t>
        </is>
      </c>
      <c r="AI262" s="16" t="inlineStr">
        <is>
          <t>1) Name of Corporation: Mumbai Municipal Description : House No: 1607, Floor No: 16th Floor, Wing 4, Building Name: Godrej Reserve, Block No: Akurli, Kandivali East Mumbai 400101, Other Information: Area 65.28 Sq. Meters Carpet Other Contiguous Area 3.89 Sq. m and the usable area is 1.97 sq.m. Its total area is 71.14 sq. I RERA CARPET WITH ONE CAR PARKING SPACE. 5, 146/6, 146/7 ; ) )</t>
        </is>
      </c>
      <c r="AJ262" s="20" t="n">
        <v>12398024</v>
      </c>
      <c r="AK262" s="20" t="inlineStr">
        <is>
          <t>Primary</t>
        </is>
      </c>
      <c r="AL262" s="21">
        <f>AB262/10^7</f>
        <v/>
      </c>
      <c r="AM262" s="16">
        <f>TEXT(H262,"mmm-yy")</f>
        <v/>
      </c>
      <c r="AN262" s="16">
        <f>"FY "&amp;TEXT(DATE(YEAR(H262)+(MONTH(H262)&gt;=4),1,1),"yy")</f>
        <v/>
      </c>
      <c r="AO262" s="16">
        <f>"FY "&amp;TEXT(DATE(YEAR(H262)+(MONTH(H262)&gt;=4),1,1),"yy") &amp; " " &amp; CHOOSE(LOOKUP(MONTH(H262),{1,4,7,10},{4,1,2,3}),"Q1","Q2","Q3","Q4")</f>
        <v/>
      </c>
      <c r="AP262" s="16" t="inlineStr">
        <is>
          <t>Orlem</t>
        </is>
      </c>
      <c r="AQ262" s="22" t="inlineStr">
        <is>
          <t>Malad West</t>
        </is>
      </c>
      <c r="AR262" s="22" t="inlineStr">
        <is>
          <t>Maharashtra</t>
        </is>
      </c>
    </row>
    <row r="263" ht="14.4" customHeight="1">
      <c r="A263" s="16" t="inlineStr">
        <is>
          <t>PM00157_0331</t>
        </is>
      </c>
      <c r="B263" s="16" t="inlineStr">
        <is>
          <t xml:space="preserve">Mumbai              </t>
        </is>
      </c>
      <c r="C263" s="16" t="inlineStr">
        <is>
          <t>Kandivali(E)</t>
        </is>
      </c>
      <c r="D263" s="16" t="inlineStr">
        <is>
          <t xml:space="preserve">Godrej Properties                                 </t>
        </is>
      </c>
      <c r="E263" s="16" t="inlineStr">
        <is>
          <t>Godrej Reserve</t>
        </is>
      </c>
      <c r="F263" s="20" t="inlineStr">
        <is>
          <t>Sale</t>
        </is>
      </c>
      <c r="G263" s="20" t="n">
        <v>9244</v>
      </c>
      <c r="H263" s="18" t="n">
        <v>45450</v>
      </c>
      <c r="I263" s="19" t="inlineStr">
        <is>
          <t>Godrej Reserve</t>
        </is>
      </c>
      <c r="J263" s="19" t="inlineStr">
        <is>
          <t>4</t>
        </is>
      </c>
      <c r="K263" s="16" t="inlineStr">
        <is>
          <t>Authorized Signatory of Godrej Properties Limited Norbert Mendes Kulmukhtar Sachin Shewal</t>
        </is>
      </c>
      <c r="L263" s="16" t="inlineStr">
        <is>
          <t>-Plot No: Office, Floor No: Fifth Floor, Building Name: Godrej One, Pirojsha Nagar, Block No: Vikhroli East, Road No: Eastern Express Highway, Maharashtra, Mumbai.</t>
        </is>
      </c>
      <c r="M263" s="20" t="n">
        <v>400079</v>
      </c>
      <c r="N263" s="20" t="n">
        <v>43</v>
      </c>
      <c r="O263" s="20" t="n">
        <v>400068</v>
      </c>
      <c r="P263" s="16" t="inlineStr">
        <is>
          <t>Ketkipada,Dahisar East,Maharashtra</t>
        </is>
      </c>
      <c r="Q263" s="20" t="n">
        <v>1608</v>
      </c>
      <c r="R263" s="20" t="n">
        <v>16</v>
      </c>
      <c r="S263" s="20" t="n">
        <v>8</v>
      </c>
      <c r="T263" s="16" t="inlineStr">
        <is>
          <t>71.14 चौ.मीटर</t>
        </is>
      </c>
      <c r="U263" s="20" t="n">
        <v>765.74</v>
      </c>
      <c r="V263" s="20" t="n">
        <v>765.74</v>
      </c>
      <c r="W263" s="20" t="n">
        <v>765.75</v>
      </c>
      <c r="X263" s="20" t="n">
        <v>65.28</v>
      </c>
      <c r="Y263" s="20" t="n"/>
      <c r="Z263" s="20">
        <f>ROUND(AB263/U263,0)</f>
        <v/>
      </c>
      <c r="AA263" s="20">
        <f>IFERROR(ROUND(AB263/V263,0),"")</f>
        <v/>
      </c>
      <c r="AB263" s="20" t="n">
        <v>21198653</v>
      </c>
      <c r="AC263" s="20" t="n">
        <v>15713600</v>
      </c>
      <c r="AD263" s="20" t="n">
        <v>5.86</v>
      </c>
      <c r="AE263" s="20" t="inlineStr">
        <is>
          <t>Carpet Area</t>
        </is>
      </c>
      <c r="AF263" s="20" t="n">
        <v>1272000</v>
      </c>
      <c r="AG263" s="20" t="n">
        <v>30000</v>
      </c>
      <c r="AH263" s="16" t="inlineStr">
        <is>
          <t>1)पालिकेचे नाव:मुंबई मनपाइतर वर्णन :सदनिका नं: 1608, माळा नं: 16 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63" s="16" t="inlineStr">
        <is>
          <t>1) Name of Corporation: Mumbai Municipal Description : House No: 1608, Floor No: 16th Floor, Wing 4, Building Name: Godrej Reserve, Block No: Akurli, Kandivali East Mumbai 400101, Other Information: Area 65.28 Sq. Meters Carpet Other Contiguous Area 3.89 Sq. m and the usable area is 1.97 sq.m. Its total area is 71.14 sq. I RERA CARPET WITH ONE CAR PARKING SPACE (as mentioned in other information document) ( cts number : 124, 125, 126, 127, 127/1, 128, 146, 146/1, 146/2, 146/3, 146/4, 146/5, 146/6, 146/7 ; ) )</t>
        </is>
      </c>
      <c r="AJ263" s="20" t="n">
        <v>12414186</v>
      </c>
      <c r="AK263" s="20" t="inlineStr">
        <is>
          <t>Primary</t>
        </is>
      </c>
      <c r="AL263" s="21">
        <f>AB263/10^7</f>
        <v/>
      </c>
      <c r="AM263" s="16">
        <f>TEXT(H263,"mmm-yy")</f>
        <v/>
      </c>
      <c r="AN263" s="16">
        <f>"FY "&amp;TEXT(DATE(YEAR(H263)+(MONTH(H263)&gt;=4),1,1),"yy")</f>
        <v/>
      </c>
      <c r="AO263" s="16">
        <f>"FY "&amp;TEXT(DATE(YEAR(H263)+(MONTH(H263)&gt;=4),1,1),"yy") &amp; " " &amp; CHOOSE(LOOKUP(MONTH(H263),{1,4,7,10},{4,1,2,3}),"Q1","Q2","Q3","Q4")</f>
        <v/>
      </c>
      <c r="AP263" s="16" t="inlineStr">
        <is>
          <t>Ketkipada</t>
        </is>
      </c>
      <c r="AQ263" s="22" t="inlineStr">
        <is>
          <t>Dahisar East</t>
        </is>
      </c>
      <c r="AR263" s="22" t="inlineStr">
        <is>
          <t>Maharashtra</t>
        </is>
      </c>
    </row>
    <row r="264" ht="14.4" customHeight="1">
      <c r="A264" s="16" t="inlineStr">
        <is>
          <t>PM00157_0331</t>
        </is>
      </c>
      <c r="B264" s="16" t="inlineStr">
        <is>
          <t xml:space="preserve">Mumbai              </t>
        </is>
      </c>
      <c r="C264" s="16" t="inlineStr">
        <is>
          <t>Kandivali(E)</t>
        </is>
      </c>
      <c r="D264" s="16" t="inlineStr">
        <is>
          <t xml:space="preserve">Godrej Properties                                 </t>
        </is>
      </c>
      <c r="E264" s="16" t="inlineStr">
        <is>
          <t>Godrej Reserve</t>
        </is>
      </c>
      <c r="F264" s="20" t="inlineStr">
        <is>
          <t>Sale</t>
        </is>
      </c>
      <c r="G264" s="20" t="n">
        <v>18802</v>
      </c>
      <c r="H264" s="18" t="n">
        <v>45637</v>
      </c>
      <c r="I264" s="19" t="inlineStr">
        <is>
          <t>Godrej Reserve</t>
        </is>
      </c>
      <c r="J264" s="19" t="inlineStr">
        <is>
          <t>3</t>
        </is>
      </c>
      <c r="K264" s="16" t="inlineStr">
        <is>
          <t>Norbert Mendes Kulmukhtar Sachin Shewale Authorized Secretary of Godrej Properties Limited</t>
        </is>
      </c>
      <c r="L264" s="16" t="inlineStr">
        <is>
          <t>- Plot No.: Office, Floor No.: 5th Floor, Building Name: Godrej One, Block No.: Pirojsha Nagar, Vikhroli East , Road No.: Eastern Express Highway, Maharashtra, Mumbai.</t>
        </is>
      </c>
      <c r="M264" s="20" t="n">
        <v>400079</v>
      </c>
      <c r="N264" s="20" t="n">
        <v>52</v>
      </c>
      <c r="O264" s="20" t="n">
        <v>401203</v>
      </c>
      <c r="P264" s="16" t="inlineStr">
        <is>
          <t>Umrale,Vasai,Maharashtra</t>
        </is>
      </c>
      <c r="Q264" s="20" t="n">
        <v>1703</v>
      </c>
      <c r="R264" s="20" t="n">
        <v>17</v>
      </c>
      <c r="S264" s="20" t="n">
        <v>3</v>
      </c>
      <c r="T264" s="16" t="inlineStr">
        <is>
          <t>71.14 चौ.मीटर</t>
        </is>
      </c>
      <c r="U264" s="20" t="n">
        <v>765.74</v>
      </c>
      <c r="V264" s="20" t="n">
        <v>765.74</v>
      </c>
      <c r="W264" s="20" t="n">
        <v>765.75</v>
      </c>
      <c r="X264" s="20" t="n">
        <v>65.28</v>
      </c>
      <c r="Y264" s="20" t="n"/>
      <c r="Z264" s="20">
        <f>ROUND(AB264/U264,0)</f>
        <v/>
      </c>
      <c r="AA264" s="20">
        <f>IFERROR(ROUND(AB264/V264,0),"")</f>
        <v/>
      </c>
      <c r="AB264" s="20" t="n">
        <v>22499997</v>
      </c>
      <c r="AC264" s="20" t="n">
        <v>15713505.292</v>
      </c>
      <c r="AD264" s="20" t="n">
        <v>5.86</v>
      </c>
      <c r="AE264" s="20" t="inlineStr">
        <is>
          <t>Carpet Area</t>
        </is>
      </c>
      <c r="AF264" s="20" t="n">
        <v>1125000</v>
      </c>
      <c r="AG264" s="20" t="n">
        <v>30000</v>
      </c>
      <c r="AH264" s="16" t="inlineStr">
        <is>
          <t>1)पालिकेचे नाव:मुंबई मनपाइतर वर्णन :सदनिका नं: सदनिका नं.1703, माळा नं: 17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264" s="16" t="inlineStr">
        <is>
          <t>1)Municipality Name: Mumbai Municipal Corporation Details: House No.: Flat No. 1703, Floor No.: 17th Floor, Wing 3, Building Name: Godrej Reserve, Block No.: Akurli, Kandivali East, Mumbai - 400101, Road: Akurli Road, Other Information: Area 65.28 Sq. Meter, Other Adjacent Area 5.86 Sq. Meter and Usable Area 0.00 Sq. Meter Total Area 71.14 Sq. Meter RERA carpet with 1 car parking space (as mentioned in other information document)......Revenue and Forest Department Order No. Stamp-2021/Reg.No.12/Reg.No.12 Under P.No.107/M1 (Policy) dated 31/03/2021, 1% exemption in stamp duty has been taken if the above document is a female buyer. 146/4, 146/5, 146/7.</t>
        </is>
      </c>
      <c r="AJ264" s="20" t="n">
        <v>12953919</v>
      </c>
      <c r="AK264" s="20" t="inlineStr">
        <is>
          <t>Primary</t>
        </is>
      </c>
      <c r="AL264" s="21">
        <f>AB264/10^7</f>
        <v/>
      </c>
      <c r="AM264" s="16">
        <f>TEXT(H264,"mmm-yy")</f>
        <v/>
      </c>
      <c r="AN264" s="16">
        <f>"FY "&amp;TEXT(DATE(YEAR(H264)+(MONTH(H264)&gt;=4),1,1),"yy")</f>
        <v/>
      </c>
      <c r="AO264" s="16">
        <f>"FY "&amp;TEXT(DATE(YEAR(H264)+(MONTH(H264)&gt;=4),1,1),"yy") &amp; " " &amp; CHOOSE(LOOKUP(MONTH(H264),{1,4,7,10},{4,1,2,3}),"Q1","Q2","Q3","Q4")</f>
        <v/>
      </c>
      <c r="AP264" s="16" t="inlineStr">
        <is>
          <t>Umrale</t>
        </is>
      </c>
      <c r="AQ264" s="22" t="inlineStr">
        <is>
          <t>Vasai</t>
        </is>
      </c>
      <c r="AR264" s="22" t="inlineStr">
        <is>
          <t>Maharashtra</t>
        </is>
      </c>
    </row>
    <row r="265" ht="14.4" customHeight="1">
      <c r="A265" s="16" t="inlineStr">
        <is>
          <t>PM00157_0331</t>
        </is>
      </c>
      <c r="B265" s="16" t="inlineStr">
        <is>
          <t xml:space="preserve">Mumbai              </t>
        </is>
      </c>
      <c r="C265" s="16" t="inlineStr">
        <is>
          <t>Kandivali(E)</t>
        </is>
      </c>
      <c r="D265" s="16" t="inlineStr">
        <is>
          <t xml:space="preserve">Godrej Properties                                 </t>
        </is>
      </c>
      <c r="E265" s="16" t="inlineStr">
        <is>
          <t>Godrej Reserve</t>
        </is>
      </c>
      <c r="F265" s="20" t="inlineStr">
        <is>
          <t>Sale</t>
        </is>
      </c>
      <c r="G265" s="20" t="n">
        <v>10102</v>
      </c>
      <c r="H265" s="18" t="n">
        <v>45827</v>
      </c>
      <c r="I265" s="19" t="inlineStr">
        <is>
          <t>Godrej Reserve</t>
        </is>
      </c>
      <c r="J265" s="19" t="inlineStr">
        <is>
          <t>3</t>
        </is>
      </c>
      <c r="K265" s="16" t="inlineStr">
        <is>
          <t>Godrej One</t>
        </is>
      </c>
      <c r="L265" s="16" t="inlineStr">
        <is>
          <t>-42 Address: -42 Address: -42 Address: -Plot No: Office, Fifth Manzil, Building Name: Godrej One, Block Nagar, Vikori East, East Mumbai.</t>
        </is>
      </c>
      <c r="M265" s="20" t="n">
        <v>400079</v>
      </c>
      <c r="N265" s="20" t="n">
        <v>60</v>
      </c>
      <c r="O265" s="20" t="n">
        <v>400092</v>
      </c>
      <c r="P265" s="16" t="inlineStr">
        <is>
          <t>Borivali West,Borivali West,Maharashtra</t>
        </is>
      </c>
      <c r="Q265" s="20" t="n">
        <v>1704</v>
      </c>
      <c r="R265" s="20" t="n">
        <v>17</v>
      </c>
      <c r="S265" s="20" t="n">
        <v>4</v>
      </c>
      <c r="T265" s="16" t="inlineStr">
        <is>
          <t>71.14 चौ.मीटर</t>
        </is>
      </c>
      <c r="U265" s="20" t="n">
        <v>765.74</v>
      </c>
      <c r="V265" s="20" t="n">
        <v>765.74</v>
      </c>
      <c r="W265" s="20" t="n">
        <v>765.75</v>
      </c>
      <c r="X265" s="20" t="n">
        <v>65.28</v>
      </c>
      <c r="Y265" s="20" t="n"/>
      <c r="Z265" s="20">
        <f>ROUND(AB265/U265,0)</f>
        <v/>
      </c>
      <c r="AA265" s="20">
        <f>IFERROR(ROUND(AB265/V265,0),"")</f>
        <v/>
      </c>
      <c r="AB265" s="20" t="n">
        <v>25312318</v>
      </c>
      <c r="AC265" s="20" t="n">
        <v>17285033.556</v>
      </c>
      <c r="AD265" s="20" t="n">
        <v>5.86</v>
      </c>
      <c r="AE265" s="20" t="inlineStr">
        <is>
          <t>Carpet Area</t>
        </is>
      </c>
      <c r="AF265" s="20" t="n">
        <v>1518800</v>
      </c>
      <c r="AG265" s="20" t="n">
        <v>30000</v>
      </c>
      <c r="AH265" s="16" t="inlineStr">
        <is>
          <t>1)पालिकेचे नाव:mumbai ma.na.pa. इतर वर्णन :सदनिका नं: 1704, माळा नं: 17 वा मजला,विंग 3, इमारतीचे नाव: गोदरेज रिझर्व्ह, ब्लॉक नं: आकुर्ली,कांदीवली पूर्व,मुंबई - 400101, रोड : आकुर्ली रोड, इतर  माहिती:  क्षेत्रफळ 65.28 चौ.मीटर कारपेट इतर लगत चे क्षेत्र 3.89 चौ.मी आणि उपयोगिता क्षेत्र 1.97 चौ.मी.यांचे एकूण क्षेत्र 71.14 चौ.मी रेरा कारपेट व सोबत 1 कारपार्किंग स्पेस सहित ..(इतर माहिती दस्तात नमुद केल्याप्रमाणे).(  (     c.t.s. number : 124, 125, 126, 127, 127/1, 128, 146, 146/1, 146/2, 146/3, 146/4, 146/5, 146/6, 146/7. ;  )  )</t>
        </is>
      </c>
      <c r="AI265" s="16" t="inlineStr">
        <is>
          <t>1) Municipal name: Mumbai ma.na.pa. Other details: House no: 1704, men's number 17th floor, wing 3, Building Name: Godrej Reserve, Block Number: Akurli, Kandivali East, Mumbai - 400101, Road: Akurli Road, other information: Sector 65.28 sq M. With raira carpat and 1 carparking space .. (mentioned as other information).</t>
        </is>
      </c>
      <c r="AJ265" s="20" t="n">
        <v>13571340</v>
      </c>
      <c r="AK265" s="20" t="inlineStr">
        <is>
          <t>Primary</t>
        </is>
      </c>
      <c r="AL265" s="21">
        <f>AB265/10^7</f>
        <v/>
      </c>
      <c r="AM265" s="16">
        <f>TEXT(H265,"mmm-yy")</f>
        <v/>
      </c>
      <c r="AN265" s="16">
        <f>"FY "&amp;TEXT(DATE(YEAR(H265)+(MONTH(H265)&gt;=4),1,1),"yy")</f>
        <v/>
      </c>
      <c r="AO265" s="16">
        <f>"FY "&amp;TEXT(DATE(YEAR(H265)+(MONTH(H265)&gt;=4),1,1),"yy") &amp; " " &amp; CHOOSE(LOOKUP(MONTH(H265),{1,4,7,10},{4,1,2,3}),"Q1","Q2","Q3","Q4")</f>
        <v/>
      </c>
      <c r="AP265" s="16" t="inlineStr">
        <is>
          <t>Borivali West</t>
        </is>
      </c>
      <c r="AQ265" s="22" t="inlineStr">
        <is>
          <t>Borivali West</t>
        </is>
      </c>
      <c r="AR265" s="22" t="inlineStr">
        <is>
          <t>Maharashtra</t>
        </is>
      </c>
    </row>
    <row r="266" ht="14.4" customHeight="1">
      <c r="A266" s="16" t="inlineStr">
        <is>
          <t>PM00157_0331</t>
        </is>
      </c>
      <c r="B266" s="16" t="inlineStr">
        <is>
          <t xml:space="preserve">Mumbai              </t>
        </is>
      </c>
      <c r="C266" s="16" t="inlineStr">
        <is>
          <t>Kandivali(E)</t>
        </is>
      </c>
      <c r="D266" s="16" t="inlineStr">
        <is>
          <t xml:space="preserve">Godrej Properties                                 </t>
        </is>
      </c>
      <c r="E266" s="16" t="inlineStr">
        <is>
          <t>Godrej Reserve</t>
        </is>
      </c>
      <c r="F266" s="20" t="inlineStr">
        <is>
          <t>Sale</t>
        </is>
      </c>
      <c r="G266" s="20" t="n">
        <v>9997</v>
      </c>
      <c r="H266" s="18" t="n">
        <v>45452</v>
      </c>
      <c r="I266" s="19" t="inlineStr">
        <is>
          <t>Godrej Reserve</t>
        </is>
      </c>
      <c r="J266" s="19" t="inlineStr">
        <is>
          <t>4</t>
        </is>
      </c>
      <c r="K266" s="16" t="inlineStr">
        <is>
          <t>Kulmukhtar BPIN ARJUN MAHERIYAYA by Norbert Mendes</t>
        </is>
      </c>
      <c r="L266" s="16" t="inlineStr">
        <is>
          <t>-Plot No: Office, Floor No: 5th Floor, Building Name: Godrej One, Pirojsha Nagar, Block No: Vikhroli East, Road No. : Eastern Express Highway, Maharashtra, Mumbai.</t>
        </is>
      </c>
      <c r="M266" s="20" t="n">
        <v>400079</v>
      </c>
      <c r="N266" s="20" t="n">
        <v>32</v>
      </c>
      <c r="O266" s="20" t="n">
        <v>400066</v>
      </c>
      <c r="P266" s="16" t="inlineStr">
        <is>
          <t>S. K.Nagar,Borivali East,Maharashtra</t>
        </is>
      </c>
      <c r="Q266" s="20" t="n">
        <v>1707</v>
      </c>
      <c r="R266" s="20" t="n">
        <v>17</v>
      </c>
      <c r="S266" s="20" t="n">
        <v>7</v>
      </c>
      <c r="T266" s="16" t="inlineStr">
        <is>
          <t>71.14 चौ.मीटर</t>
        </is>
      </c>
      <c r="U266" s="20" t="n">
        <v>765.74</v>
      </c>
      <c r="V266" s="20" t="n">
        <v>765.74</v>
      </c>
      <c r="W266" s="20" t="n">
        <v>765.75</v>
      </c>
      <c r="X266" s="20" t="n">
        <v>65.28</v>
      </c>
      <c r="Y266" s="20" t="n"/>
      <c r="Z266" s="20">
        <f>ROUND(AB266/U266,0)</f>
        <v/>
      </c>
      <c r="AA266" s="20">
        <f>IFERROR(ROUND(AB266/V266,0),"")</f>
        <v/>
      </c>
      <c r="AB266" s="20" t="n">
        <v>21646072</v>
      </c>
      <c r="AC266" s="20" t="n">
        <v>15713505.292</v>
      </c>
      <c r="AD266" s="20" t="n">
        <v>5.86</v>
      </c>
      <c r="AE266" s="20" t="inlineStr">
        <is>
          <t>Carpet Area</t>
        </is>
      </c>
      <c r="AF266" s="20" t="n">
        <v>1298800</v>
      </c>
      <c r="AG266" s="20" t="n">
        <v>30000</v>
      </c>
      <c r="AH266" s="16" t="inlineStr">
        <is>
          <t>1)पालिकेचे नाव:मुंबई मनपाइतर वर्णन :सदनिका नं: 1707, माळा नं: 17 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66" s="16" t="inlineStr">
        <is>
          <t>1) Name of Corporation: Mumbai Municipal Description : House No: 1707, Floor No: 17th Floor, Wing 4, Building Name: Godrej Reserve, Block No: Akurli, Kandivali East Mumbai 400101, Other Information: Area 65.28 Sq. Meters Carpet Other Contiguous Area 3.89 Sq. m and the usable area is 1.97 sq.m. Its total area is 71.14 sq. I RERA CARPET WITH ONE CAR PARKING SPACE (as mentioned in other information document) ( cts number : 124, 125, 126, 127, 127/1, 128, 146, 146/1, 146/2, 146/3, 146/4, 146/5, 146/6, 146/7 ; ) )</t>
        </is>
      </c>
      <c r="AJ266" s="20" t="n">
        <v>12415991</v>
      </c>
      <c r="AK266" s="20" t="inlineStr">
        <is>
          <t>Primary</t>
        </is>
      </c>
      <c r="AL266" s="21">
        <f>AB266/10^7</f>
        <v/>
      </c>
      <c r="AM266" s="16">
        <f>TEXT(H266,"mmm-yy")</f>
        <v/>
      </c>
      <c r="AN266" s="16">
        <f>"FY "&amp;TEXT(DATE(YEAR(H266)+(MONTH(H266)&gt;=4),1,1),"yy")</f>
        <v/>
      </c>
      <c r="AO266" s="16">
        <f>"FY "&amp;TEXT(DATE(YEAR(H266)+(MONTH(H266)&gt;=4),1,1),"yy") &amp; " " &amp; CHOOSE(LOOKUP(MONTH(H266),{1,4,7,10},{4,1,2,3}),"Q1","Q2","Q3","Q4")</f>
        <v/>
      </c>
      <c r="AP266" s="16" t="inlineStr">
        <is>
          <t>S. K.Nagar</t>
        </is>
      </c>
      <c r="AQ266" s="22" t="inlineStr">
        <is>
          <t>Borivali East</t>
        </is>
      </c>
      <c r="AR266" s="22" t="inlineStr">
        <is>
          <t>Maharashtra</t>
        </is>
      </c>
    </row>
    <row r="267" ht="14.4" customHeight="1">
      <c r="A267" s="16" t="inlineStr">
        <is>
          <t>PM00157_0331</t>
        </is>
      </c>
      <c r="B267" s="16" t="inlineStr">
        <is>
          <t xml:space="preserve">Mumbai              </t>
        </is>
      </c>
      <c r="C267" s="16" t="inlineStr">
        <is>
          <t>Kandivali(E)</t>
        </is>
      </c>
      <c r="D267" s="16" t="inlineStr">
        <is>
          <t xml:space="preserve">Godrej Properties                                 </t>
        </is>
      </c>
      <c r="E267" s="16" t="inlineStr">
        <is>
          <t>Godrej Reserve</t>
        </is>
      </c>
      <c r="F267" s="20" t="inlineStr">
        <is>
          <t>Sale</t>
        </is>
      </c>
      <c r="G267" s="20" t="n">
        <v>12534</v>
      </c>
      <c r="H267" s="18" t="n">
        <v>45506</v>
      </c>
      <c r="I267" s="19" t="inlineStr">
        <is>
          <t>Godrej Reserve</t>
        </is>
      </c>
      <c r="J267" s="19" t="inlineStr">
        <is>
          <t>4</t>
        </is>
      </c>
      <c r="K267" s="16" t="inlineStr">
        <is>
          <t>Kulmukhtar Deepak</t>
        </is>
      </c>
      <c r="L267" s="16" t="inlineStr">
        <is>
          <t>-Plot No: Office, Floor No: 5th Floor, Building Name: Godrej One, Pirojsha Nagar, Block No. : Vikhroli East, Road No.: Eastern Express Highway, Maharashtra, Mumbai.</t>
        </is>
      </c>
      <c r="M267" s="20" t="n">
        <v>400079</v>
      </c>
      <c r="N267" s="20" t="n">
        <v>47</v>
      </c>
      <c r="O267" s="20" t="n">
        <v>400067</v>
      </c>
      <c r="P267" s="16" t="inlineStr">
        <is>
          <t>Kandivali West,Kandivali West,Maharashtra</t>
        </is>
      </c>
      <c r="Q267" s="20" t="n">
        <v>1708</v>
      </c>
      <c r="R267" s="20" t="n">
        <v>17</v>
      </c>
      <c r="S267" s="20" t="n">
        <v>8</v>
      </c>
      <c r="T267" s="16" t="inlineStr">
        <is>
          <t>71.14 चौ.मीटर</t>
        </is>
      </c>
      <c r="U267" s="20" t="n">
        <v>765.74</v>
      </c>
      <c r="V267" s="20" t="n">
        <v>765.74</v>
      </c>
      <c r="W267" s="20" t="n">
        <v>765.75</v>
      </c>
      <c r="X267" s="20" t="n">
        <v>65.28</v>
      </c>
      <c r="Y267" s="20" t="n"/>
      <c r="Z267" s="20">
        <f>ROUND(AB267/U267,0)</f>
        <v/>
      </c>
      <c r="AA267" s="20">
        <f>IFERROR(ROUND(AB267/V267,0),"")</f>
        <v/>
      </c>
      <c r="AB267" s="20" t="n">
        <v>21155653</v>
      </c>
      <c r="AC267" s="20" t="n">
        <v>15713505.292</v>
      </c>
      <c r="AD267" s="20" t="n">
        <v>5.86</v>
      </c>
      <c r="AE267" s="20" t="inlineStr">
        <is>
          <t>Carpet Area</t>
        </is>
      </c>
      <c r="AF267" s="20" t="n">
        <v>1269400</v>
      </c>
      <c r="AG267" s="20" t="n">
        <v>30000</v>
      </c>
      <c r="AH267" s="16" t="inlineStr">
        <is>
          <t>1)पालिकेचे नाव:मुंबई मनपाइतर वर्णन :सदनिका नं: 1708, माळा नं: 17 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67" s="16" t="inlineStr">
        <is>
          <t>1) Corporation Name: Mumbai Municipal Corporation Details: House No.: 1708, Floor No.: 17th Floor, Wing 4, Building Name: Godrej Reserve, Block No.: Akurli, Kandivali East Mumbai 400101, Other Information: Area 65.28 Sq. Meter carpet other contiguous area 3.89 sq. m and usable area of ​​1.97 sq.m. Is. Its total area is 71.14 sq. I RERA with carpet and one car parking space (as mentioned in other information document) (CTS No.: 124, 125, 126, 127, 127/1, 128, 146, 146/1, 146/2, 146/ 3, 146 /4, 146/5, 146/6, 146/7 ) )</t>
        </is>
      </c>
      <c r="AJ267" s="20" t="n">
        <v>12581238</v>
      </c>
      <c r="AK267" s="20" t="inlineStr">
        <is>
          <t>Primary</t>
        </is>
      </c>
      <c r="AL267" s="21">
        <f>AB267/10^7</f>
        <v/>
      </c>
      <c r="AM267" s="16">
        <f>TEXT(H267,"mmm-yy")</f>
        <v/>
      </c>
      <c r="AN267" s="16">
        <f>"FY "&amp;TEXT(DATE(YEAR(H267)+(MONTH(H267)&gt;=4),1,1),"yy")</f>
        <v/>
      </c>
      <c r="AO267" s="16">
        <f>"FY "&amp;TEXT(DATE(YEAR(H267)+(MONTH(H267)&gt;=4),1,1),"yy") &amp; " " &amp; CHOOSE(LOOKUP(MONTH(H267),{1,4,7,10},{4,1,2,3}),"Q1","Q2","Q3","Q4")</f>
        <v/>
      </c>
      <c r="AP267" s="16" t="inlineStr">
        <is>
          <t>Kandivali West</t>
        </is>
      </c>
      <c r="AQ267" s="22" t="inlineStr">
        <is>
          <t>Kandivali West</t>
        </is>
      </c>
      <c r="AR267" s="22" t="inlineStr">
        <is>
          <t>Maharashtra</t>
        </is>
      </c>
    </row>
    <row r="268" ht="14.4" customHeight="1">
      <c r="A268" s="16" t="inlineStr">
        <is>
          <t>PM00157_0331</t>
        </is>
      </c>
      <c r="B268" s="16" t="inlineStr">
        <is>
          <t xml:space="preserve">Mumbai              </t>
        </is>
      </c>
      <c r="C268" s="16" t="inlineStr">
        <is>
          <t>Kandivali(E)</t>
        </is>
      </c>
      <c r="D268" s="16" t="inlineStr">
        <is>
          <t xml:space="preserve">Godrej Properties                                 </t>
        </is>
      </c>
      <c r="E268" s="16" t="inlineStr">
        <is>
          <t>Godrej Reserve</t>
        </is>
      </c>
      <c r="F268" s="20" t="inlineStr">
        <is>
          <t>Sale</t>
        </is>
      </c>
      <c r="G268" s="20" t="n">
        <v>4408</v>
      </c>
      <c r="H268" s="18" t="n">
        <v>45740</v>
      </c>
      <c r="I268" s="19" t="inlineStr">
        <is>
          <t>Godrej Reserve</t>
        </is>
      </c>
      <c r="J268" s="19" t="inlineStr">
        <is>
          <t>3</t>
        </is>
      </c>
      <c r="K268" s="16" t="inlineStr">
        <is>
          <t>Godrej One</t>
        </is>
      </c>
      <c r="L268" s="16" t="inlineStr">
        <is>
          <t>-41 Address: -41 Address: -41 Address: -41 Address: -Plot Number: -Plot Number: Office, Fifth Manzil, Building Name: Godrej One, Block Nagar, Vikaloli East, East, Eastern East, Eastern Express. Mumbai</t>
        </is>
      </c>
      <c r="M268" s="20" t="n">
        <v>400079</v>
      </c>
      <c r="N268" s="20" t="n">
        <v>42</v>
      </c>
      <c r="O268" s="20" t="n">
        <v>400101</v>
      </c>
      <c r="P268" s="16" t="inlineStr">
        <is>
          <t>Kandivali East,Kandivali East,Maharashtra</t>
        </is>
      </c>
      <c r="Q268" s="23" t="n">
        <v>1803</v>
      </c>
      <c r="R268" s="20" t="n">
        <v>18</v>
      </c>
      <c r="S268" s="20" t="n">
        <v>3</v>
      </c>
      <c r="T268" s="16" t="inlineStr">
        <is>
          <t>71.14 चौ.मीटर</t>
        </is>
      </c>
      <c r="U268" s="20" t="n">
        <v>765.74</v>
      </c>
      <c r="V268" s="20" t="n">
        <v>765.74</v>
      </c>
      <c r="W268" s="20" t="n">
        <v>765.75</v>
      </c>
      <c r="X268" s="20" t="n">
        <v>65.28</v>
      </c>
      <c r="Y268" s="20" t="n"/>
      <c r="Z268" s="20">
        <f>ROUND(AB268/U268,0)</f>
        <v/>
      </c>
      <c r="AA268" s="20">
        <f>IFERROR(ROUND(AB268/V268,0),"")</f>
        <v/>
      </c>
      <c r="AB268" s="20" t="n">
        <v>22049999</v>
      </c>
      <c r="AC268" s="20" t="n">
        <v>15713505.292</v>
      </c>
      <c r="AD268" s="20" t="n">
        <v>5.86</v>
      </c>
      <c r="AE268" s="20" t="inlineStr">
        <is>
          <t>Carpet Area</t>
        </is>
      </c>
      <c r="AF268" s="20" t="n">
        <v>1102500</v>
      </c>
      <c r="AG268" s="20" t="n">
        <v>30000</v>
      </c>
      <c r="AH268" s="16" t="inlineStr">
        <is>
          <t>1)पालिकेचे नाव:मुंबई मनपाइतर वर्णन :सदनिका नं: 1803, माळा नं: 18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कारपार्किंग स्पेस सहित ..(इतर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268" s="16" t="inlineStr">
        <is>
          <t>1) Municipal Name: Mumbai Municipal Corporation: 1803, Mal No: 18th floor, Wing 3, Building Name: Godrej Reserve, Block Number. 1% discount is taken in stamp duty (C.T.S….</t>
        </is>
      </c>
      <c r="AJ268" s="20" t="n">
        <v>13253565</v>
      </c>
      <c r="AK268" s="20" t="inlineStr">
        <is>
          <t>Primary</t>
        </is>
      </c>
      <c r="AL268" s="21">
        <f>AB268/10^7</f>
        <v/>
      </c>
      <c r="AM268" s="16">
        <f>TEXT(H268,"mmm-yy")</f>
        <v/>
      </c>
      <c r="AN268" s="16">
        <f>"FY "&amp;TEXT(DATE(YEAR(H268)+(MONTH(H268)&gt;=4),1,1),"yy")</f>
        <v/>
      </c>
      <c r="AO268" s="16">
        <f>"FY "&amp;TEXT(DATE(YEAR(H268)+(MONTH(H268)&gt;=4),1,1),"yy") &amp; " " &amp; CHOOSE(LOOKUP(MONTH(H268),{1,4,7,10},{4,1,2,3}),"Q1","Q2","Q3","Q4")</f>
        <v/>
      </c>
      <c r="AP268" s="16" t="inlineStr">
        <is>
          <t>Kandivali East</t>
        </is>
      </c>
      <c r="AQ268" s="22" t="inlineStr">
        <is>
          <t>Kandivali East</t>
        </is>
      </c>
      <c r="AR268" s="22" t="inlineStr">
        <is>
          <t>Maharashtra</t>
        </is>
      </c>
    </row>
    <row r="269" ht="14.4" customHeight="1">
      <c r="A269" s="16" t="inlineStr">
        <is>
          <t>PM00157_0331</t>
        </is>
      </c>
      <c r="B269" s="16" t="inlineStr">
        <is>
          <t xml:space="preserve">Mumbai              </t>
        </is>
      </c>
      <c r="C269" s="16" t="inlineStr">
        <is>
          <t>Kandivali(E)</t>
        </is>
      </c>
      <c r="D269" s="16" t="inlineStr">
        <is>
          <t xml:space="preserve">Godrej Properties                                 </t>
        </is>
      </c>
      <c r="E269" s="16" t="inlineStr">
        <is>
          <t>Godrej Reserve</t>
        </is>
      </c>
      <c r="F269" s="20" t="inlineStr">
        <is>
          <t>Sale</t>
        </is>
      </c>
      <c r="G269" s="20" t="n">
        <v>19177</v>
      </c>
      <c r="H269" s="18" t="n">
        <v>45644</v>
      </c>
      <c r="I269" s="19" t="inlineStr">
        <is>
          <t>Godrej Reserve</t>
        </is>
      </c>
      <c r="J269" s="19" t="inlineStr">
        <is>
          <t>3</t>
        </is>
      </c>
      <c r="K269" s="16" t="inlineStr">
        <is>
          <t>Norbert Mendes Kulmukhtar Sachin Shewale Authorized Secretary of Godrej Properties Limited</t>
        </is>
      </c>
      <c r="L269" s="16" t="inlineStr">
        <is>
          <t>- Plot No.: Office, Floor No.: 5th Floor, Building Name: Godrej One, Block No.: Pirojsha Nagar, Vikhroli East , Road No.: Eastern Express Highway, Maharashtra, Mumbai.</t>
        </is>
      </c>
      <c r="M269" s="20" t="n">
        <v>400079</v>
      </c>
      <c r="N269" s="20" t="n">
        <v>31</v>
      </c>
      <c r="O269" s="20" t="n">
        <v>332001</v>
      </c>
      <c r="P269" s="16" t="inlineStr">
        <is>
          <t>Sikar,Sikar,Rajasthan</t>
        </is>
      </c>
      <c r="Q269" s="20" t="n">
        <v>1804</v>
      </c>
      <c r="R269" s="20" t="n">
        <v>18</v>
      </c>
      <c r="S269" s="20" t="n">
        <v>4</v>
      </c>
      <c r="T269" s="16" t="inlineStr">
        <is>
          <t>71.14 चौ.मीटर</t>
        </is>
      </c>
      <c r="U269" s="20" t="n">
        <v>765.74</v>
      </c>
      <c r="V269" s="20" t="n">
        <v>765.74</v>
      </c>
      <c r="W269" s="20" t="n">
        <v>765.75</v>
      </c>
      <c r="X269" s="20" t="n">
        <v>65.28</v>
      </c>
      <c r="Y269" s="20" t="n"/>
      <c r="Z269" s="20">
        <f>ROUND(AB269/U269,0)</f>
        <v/>
      </c>
      <c r="AA269" s="20">
        <f>IFERROR(ROUND(AB269/V269,0),"")</f>
        <v/>
      </c>
      <c r="AB269" s="20" t="n">
        <v>22499999</v>
      </c>
      <c r="AC269" s="20" t="n">
        <v>15713505.292</v>
      </c>
      <c r="AD269" s="20" t="n">
        <v>5.86</v>
      </c>
      <c r="AE269" s="20" t="inlineStr">
        <is>
          <t>Carpet Area</t>
        </is>
      </c>
      <c r="AF269" s="20" t="n">
        <v>1350000</v>
      </c>
      <c r="AG269" s="20" t="n">
        <v>30000</v>
      </c>
      <c r="AH269" s="16" t="inlineStr">
        <is>
          <t>1)पालिकेचे नाव:मुंबई मनपाइतर वर्णन :सदनिका नं: सदनिका नं.1804, माळा नं: 18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69" s="16" t="inlineStr">
        <is>
          <t>1) Municipality Name: Mumbai Municipal Corporation Details: House No: Flat No. 1804, Floor No: 18th Floor, Wing 3, Building Name: Godrej Reserve, Block No: Akurli, Kandivali East, Mumbai - 400101, Road: Akurli Road, Other Information: Area 65.28 Sq. Meter Carpeted Other Nearby Areas 71.14 Sq. Meter With Rera Carpet And 1 Car Parking Space (As mentioned in other information document) (CTS No.: 124, 125, 126, 127, 127/1, 128, 146, 146/1, 146/2, 146/3, 146/4, 146 /5, 146/7.</t>
        </is>
      </c>
      <c r="AJ269" s="20" t="n">
        <v>12979565</v>
      </c>
      <c r="AK269" s="20" t="inlineStr">
        <is>
          <t>Primary</t>
        </is>
      </c>
      <c r="AL269" s="21">
        <f>AB269/10^7</f>
        <v/>
      </c>
      <c r="AM269" s="16">
        <f>TEXT(H269,"mmm-yy")</f>
        <v/>
      </c>
      <c r="AN269" s="16">
        <f>"FY "&amp;TEXT(DATE(YEAR(H269)+(MONTH(H269)&gt;=4),1,1),"yy")</f>
        <v/>
      </c>
      <c r="AO269" s="16">
        <f>"FY "&amp;TEXT(DATE(YEAR(H269)+(MONTH(H269)&gt;=4),1,1),"yy") &amp; " " &amp; CHOOSE(LOOKUP(MONTH(H269),{1,4,7,10},{4,1,2,3}),"Q1","Q2","Q3","Q4")</f>
        <v/>
      </c>
      <c r="AP269" s="16" t="inlineStr">
        <is>
          <t>Sikar</t>
        </is>
      </c>
      <c r="AQ269" s="22" t="inlineStr">
        <is>
          <t>Sikar</t>
        </is>
      </c>
      <c r="AR269" s="22" t="inlineStr">
        <is>
          <t>Rajasthan</t>
        </is>
      </c>
    </row>
    <row r="270" ht="14.4" customHeight="1">
      <c r="A270" s="16" t="inlineStr">
        <is>
          <t>PM00157_0331</t>
        </is>
      </c>
      <c r="B270" s="16" t="inlineStr">
        <is>
          <t xml:space="preserve">Mumbai              </t>
        </is>
      </c>
      <c r="C270" s="16" t="inlineStr">
        <is>
          <t>Kandivali(E)</t>
        </is>
      </c>
      <c r="D270" s="16" t="inlineStr">
        <is>
          <t xml:space="preserve">Godrej Properties                                 </t>
        </is>
      </c>
      <c r="E270" s="16" t="inlineStr">
        <is>
          <t>Godrej Reserve</t>
        </is>
      </c>
      <c r="F270" s="20" t="inlineStr">
        <is>
          <t>Sale</t>
        </is>
      </c>
      <c r="G270" s="20" t="n">
        <v>9372</v>
      </c>
      <c r="H270" s="18" t="n">
        <v>45444</v>
      </c>
      <c r="I270" s="19" t="inlineStr">
        <is>
          <t>Godrej Reserve</t>
        </is>
      </c>
      <c r="J270" s="19" t="inlineStr">
        <is>
          <t>4</t>
        </is>
      </c>
      <c r="K270" s="16" t="inlineStr">
        <is>
          <t>Authorized Signatory of Godrej Properties Limited Norbert Mendes Kulmukhtar Sachin Shewal</t>
        </is>
      </c>
      <c r="L270" s="16" t="inlineStr">
        <is>
          <t>-Plot No: Office, Floor No: Fifth Floor, Building Name: Godrej One, Pirojsha Nagar, Block No: Vikhroli East, Road No: Eastern Express Highway, Maharashtra, Mumbai.</t>
        </is>
      </c>
      <c r="M270" s="20" t="n">
        <v>400079</v>
      </c>
      <c r="N270" s="20" t="n">
        <v>41</v>
      </c>
      <c r="O270" s="20" t="n">
        <v>400064</v>
      </c>
      <c r="P270" s="16" t="inlineStr">
        <is>
          <t>Orlem,Malad West,Maharashtra</t>
        </is>
      </c>
      <c r="Q270" s="23" t="n">
        <v>1807</v>
      </c>
      <c r="R270" s="20" t="n">
        <v>18</v>
      </c>
      <c r="S270" s="20" t="n">
        <v>7</v>
      </c>
      <c r="T270" s="16" t="inlineStr">
        <is>
          <t>71.14 चौ.मीटर</t>
        </is>
      </c>
      <c r="U270" s="20" t="n">
        <v>765.74</v>
      </c>
      <c r="V270" s="20" t="n">
        <v>765.74</v>
      </c>
      <c r="W270" s="20" t="n">
        <v>765.75</v>
      </c>
      <c r="X270" s="20" t="n">
        <v>65.28</v>
      </c>
      <c r="Y270" s="20" t="n"/>
      <c r="Z270" s="20">
        <f>ROUND(AB270/U270,0)</f>
        <v/>
      </c>
      <c r="AA270" s="20">
        <f>IFERROR(ROUND(AB270/V270,0),"")</f>
        <v/>
      </c>
      <c r="AB270" s="20" t="n">
        <v>21605635</v>
      </c>
      <c r="AC270" s="20" t="n">
        <v>15713505.292</v>
      </c>
      <c r="AD270" s="20" t="n">
        <v>5.86</v>
      </c>
      <c r="AE270" s="20" t="inlineStr">
        <is>
          <t>Carpet Area</t>
        </is>
      </c>
      <c r="AF270" s="20" t="n">
        <v>1080300</v>
      </c>
      <c r="AG270" s="20" t="n">
        <v>30000</v>
      </c>
      <c r="AH270" s="16" t="inlineStr">
        <is>
          <t>1)पालिकेचे नाव:मुंबई मनपाइतर वर्णन :सदनिका नं: 1807, माळा नं: 18वा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सहितशासन आदेश क्रं मुद्रांक-2021/अनौ सं.क्रं.12/प्र.क्र.107/म-1(धोरण),दि 31/03/2021 अन्वये महिला खरेदीदारा करिता  1% मुद्रांक शुल्क सवलत देण्यात आली आहे.(  (     c.t.s. number : 124, 125, 126, 127, 127/1, 128, 146, 146/1, 146/2, 146/3, 146/4, 146/5, 146/6, 146/7 ;  )  )</t>
        </is>
      </c>
      <c r="AI270" s="16" t="inlineStr">
        <is>
          <t>1) Name of Municipality: Mumbai Municipal Description : Sadnika No: 1807, Floor No: 18th Floor, Wing 4, Building Name: Godrej Reserve, Block No: Akurli, Kandivali East Mumbai 400101, Other Information: Area 65.28 Sq. Meters Carpet Other Contiguous Area 3.89 Sq. m and the usable area is 1.97 sq.m. Its total area is 71.14 sq. 1% stamp duty for women buyers vide Government Order No. Stamp-2021/Annu No.12/P.No.107/M-1(Policy), dated 31/03/2021 with RERA carpet along with one car parking space Discount has been given. 146/7 ; ) )</t>
        </is>
      </c>
      <c r="AJ270" s="20" t="n">
        <v>12397804</v>
      </c>
      <c r="AK270" s="20" t="inlineStr">
        <is>
          <t>Primary</t>
        </is>
      </c>
      <c r="AL270" s="21">
        <f>AB270/10^7</f>
        <v/>
      </c>
      <c r="AM270" s="16">
        <f>TEXT(H270,"mmm-yy")</f>
        <v/>
      </c>
      <c r="AN270" s="16">
        <f>"FY "&amp;TEXT(DATE(YEAR(H270)+(MONTH(H270)&gt;=4),1,1),"yy")</f>
        <v/>
      </c>
      <c r="AO270" s="16">
        <f>"FY "&amp;TEXT(DATE(YEAR(H270)+(MONTH(H270)&gt;=4),1,1),"yy") &amp; " " &amp; CHOOSE(LOOKUP(MONTH(H270),{1,4,7,10},{4,1,2,3}),"Q1","Q2","Q3","Q4")</f>
        <v/>
      </c>
      <c r="AP270" s="16" t="inlineStr">
        <is>
          <t>Orlem</t>
        </is>
      </c>
      <c r="AQ270" s="22" t="inlineStr">
        <is>
          <t>Malad West</t>
        </is>
      </c>
      <c r="AR270" s="22" t="inlineStr">
        <is>
          <t>Maharashtra</t>
        </is>
      </c>
    </row>
    <row r="271" ht="14.4" customHeight="1">
      <c r="A271" s="16" t="inlineStr">
        <is>
          <t>PM00157_0331</t>
        </is>
      </c>
      <c r="B271" s="16" t="inlineStr">
        <is>
          <t xml:space="preserve">Mumbai              </t>
        </is>
      </c>
      <c r="C271" s="16" t="inlineStr">
        <is>
          <t>Kandivali(E)</t>
        </is>
      </c>
      <c r="D271" s="16" t="inlineStr">
        <is>
          <t xml:space="preserve">Godrej Properties                                 </t>
        </is>
      </c>
      <c r="E271" s="16" t="inlineStr">
        <is>
          <t>Godrej Reserve</t>
        </is>
      </c>
      <c r="F271" s="20" t="inlineStr">
        <is>
          <t>Sale</t>
        </is>
      </c>
      <c r="G271" s="20" t="n">
        <v>10024</v>
      </c>
      <c r="H271" s="18" t="n">
        <v>45464</v>
      </c>
      <c r="I271" s="19" t="inlineStr">
        <is>
          <t>Godrej Reserve</t>
        </is>
      </c>
      <c r="J271" s="19" t="inlineStr">
        <is>
          <t>4</t>
        </is>
      </c>
      <c r="K271" s="16" t="n"/>
      <c r="L271" s="16" t="n"/>
      <c r="M271" s="20" t="n">
        <v>400079</v>
      </c>
      <c r="N271" s="20" t="n">
        <v>56</v>
      </c>
      <c r="O271" s="20" t="n">
        <v>400101</v>
      </c>
      <c r="P271" s="16" t="inlineStr">
        <is>
          <t>Kandivali East,Kandivali East,Maharashtra</t>
        </is>
      </c>
      <c r="Q271" s="23" t="n">
        <v>1808</v>
      </c>
      <c r="R271" s="20" t="n">
        <v>18</v>
      </c>
      <c r="S271" s="20" t="n">
        <v>8</v>
      </c>
      <c r="T271" s="16" t="inlineStr">
        <is>
          <t>71.14 चौ.मीटर</t>
        </is>
      </c>
      <c r="U271" s="20" t="n">
        <v>765.74</v>
      </c>
      <c r="V271" s="20" t="n">
        <v>765.74</v>
      </c>
      <c r="W271" s="20" t="n">
        <v>765.75</v>
      </c>
      <c r="X271" s="20" t="n">
        <v>65.28</v>
      </c>
      <c r="Y271" s="20" t="n"/>
      <c r="Z271" s="20">
        <f>ROUND(AB271/U271,0)</f>
        <v/>
      </c>
      <c r="AA271" s="20">
        <f>IFERROR(ROUND(AB271/V271,0),"")</f>
        <v/>
      </c>
      <c r="AB271" s="20" t="n">
        <v>21166828</v>
      </c>
      <c r="AC271" s="20" t="n">
        <v>15713505.292</v>
      </c>
      <c r="AD271" s="20" t="n">
        <v>5.86</v>
      </c>
      <c r="AE271" s="20" t="inlineStr">
        <is>
          <t>Carpet Area</t>
        </is>
      </c>
      <c r="AF271" s="20" t="n">
        <v>1270100</v>
      </c>
      <c r="AG271" s="20" t="n">
        <v>30000</v>
      </c>
      <c r="AH271" s="16" t="inlineStr">
        <is>
          <t>1)पालिकेचे नाव:मुंबई मनपाइतर वर्णन :सदनिका नं: 1808, माळा नं: 18 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71" s="16" t="inlineStr">
        <is>
          <t>1)पालिकेचे नाव:मुंबई मनपाइतर वर्णन :सदनिका नं: 1808, माळा नं: 18 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J271" s="20" t="n">
        <v>12458381</v>
      </c>
      <c r="AK271" s="20" t="inlineStr">
        <is>
          <t>Primary</t>
        </is>
      </c>
      <c r="AL271" s="21">
        <f>AB271/10^7</f>
        <v/>
      </c>
      <c r="AM271" s="16">
        <f>TEXT(H271,"mmm-yy")</f>
        <v/>
      </c>
      <c r="AN271" s="16">
        <f>"FY "&amp;TEXT(DATE(YEAR(H271)+(MONTH(H271)&gt;=4),1,1),"yy")</f>
        <v/>
      </c>
      <c r="AO271" s="16">
        <f>"FY "&amp;TEXT(DATE(YEAR(H271)+(MONTH(H271)&gt;=4),1,1),"yy") &amp; " " &amp; CHOOSE(LOOKUP(MONTH(H271),{1,4,7,10},{4,1,2,3}),"Q1","Q2","Q3","Q4")</f>
        <v/>
      </c>
      <c r="AP271" s="16" t="inlineStr">
        <is>
          <t>Kandivali East</t>
        </is>
      </c>
      <c r="AQ271" s="22" t="inlineStr">
        <is>
          <t>Kandivali East</t>
        </is>
      </c>
      <c r="AR271" s="22" t="inlineStr">
        <is>
          <t>Maharashtra</t>
        </is>
      </c>
    </row>
    <row r="272" ht="14.4" customHeight="1">
      <c r="A272" s="16" t="inlineStr">
        <is>
          <t>PM00157_0331</t>
        </is>
      </c>
      <c r="B272" s="16" t="inlineStr">
        <is>
          <t xml:space="preserve">Mumbai              </t>
        </is>
      </c>
      <c r="C272" s="16" t="inlineStr">
        <is>
          <t>Kandivali(E)</t>
        </is>
      </c>
      <c r="D272" s="16" t="inlineStr">
        <is>
          <t xml:space="preserve">Godrej Properties                                 </t>
        </is>
      </c>
      <c r="E272" s="16" t="inlineStr">
        <is>
          <t>Godrej Reserve</t>
        </is>
      </c>
      <c r="F272" s="20" t="inlineStr">
        <is>
          <t>Sale</t>
        </is>
      </c>
      <c r="G272" s="20" t="n">
        <v>4190</v>
      </c>
      <c r="H272" s="18" t="n">
        <v>45737</v>
      </c>
      <c r="I272" s="19" t="inlineStr">
        <is>
          <t>Godrej Reserve</t>
        </is>
      </c>
      <c r="J272" s="19" t="inlineStr">
        <is>
          <t>3</t>
        </is>
      </c>
      <c r="K272" s="16" t="inlineStr">
        <is>
          <t>Orthois Sigterry Norbert Mendseeve of Goedraj Properties Limited: 55 address: 55 address: Plot number: office</t>
        </is>
      </c>
      <c r="L272" s="16" t="inlineStr">
        <is>
          <t>-55 address: -Plot number: office, MAL Number</t>
        </is>
      </c>
      <c r="M272" s="20" t="n">
        <v>400079</v>
      </c>
      <c r="N272" s="20" t="n">
        <v>67</v>
      </c>
      <c r="O272" s="20" t="n">
        <v>400097</v>
      </c>
      <c r="P272" s="16" t="inlineStr">
        <is>
          <t>Rani Sati Marg,Malad East,Maharashtra</t>
        </is>
      </c>
      <c r="Q272" s="23" t="n">
        <v>1903</v>
      </c>
      <c r="R272" s="20" t="n">
        <v>19</v>
      </c>
      <c r="S272" s="20" t="n">
        <v>3</v>
      </c>
      <c r="T272" s="16" t="inlineStr">
        <is>
          <t>71.14 चौ.मीटर</t>
        </is>
      </c>
      <c r="U272" s="20" t="n">
        <v>765.74</v>
      </c>
      <c r="V272" s="20" t="n">
        <v>765.74</v>
      </c>
      <c r="W272" s="20" t="n">
        <v>765.75</v>
      </c>
      <c r="X272" s="20" t="n">
        <v>65.28</v>
      </c>
      <c r="Y272" s="20" t="n"/>
      <c r="Z272" s="20">
        <f>ROUND(AB272/U272,0)</f>
        <v/>
      </c>
      <c r="AA272" s="20">
        <f>IFERROR(ROUND(AB272/V272,0),"")</f>
        <v/>
      </c>
      <c r="AB272" s="20" t="n">
        <v>25499995</v>
      </c>
      <c r="AC272" s="20" t="n">
        <v>15713505.292</v>
      </c>
      <c r="AD272" s="20" t="n">
        <v>5.86</v>
      </c>
      <c r="AE272" s="20" t="inlineStr">
        <is>
          <t>Carpet Area</t>
        </is>
      </c>
      <c r="AF272" s="20" t="n">
        <v>1530000</v>
      </c>
      <c r="AG272" s="20" t="n">
        <v>30000</v>
      </c>
      <c r="AH272" s="16" t="inlineStr">
        <is>
          <t>1)पालिकेचे नाव:मुंबई मनपाइतर वर्णन :सदनिका नं: 1903, माळा नं: 19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कारपार्किंग स्पेस सहित ..(इतर माहिती दस्तात नमुद केल्याप्रमाणे).(  (     c.t.s. number : 124, 125, 126, 127, 127/1, 128, 146, 146/1, 146/2, 146/3, 146/4, 146/5, 146/6, 146/7. ;  )  )</t>
        </is>
      </c>
      <c r="AI272" s="16" t="inlineStr">
        <is>
          <t>1) Municipal Name: Mumbai Municipal Details: 1903, Mal No: 19th floor, Wing 3, Building Name: Godrej Reserve, Block no.</t>
        </is>
      </c>
      <c r="AJ272" s="20" t="n">
        <v>13257114</v>
      </c>
      <c r="AK272" s="20" t="inlineStr">
        <is>
          <t>Primary</t>
        </is>
      </c>
      <c r="AL272" s="21">
        <f>AB272/10^7</f>
        <v/>
      </c>
      <c r="AM272" s="16">
        <f>TEXT(H272,"mmm-yy")</f>
        <v/>
      </c>
      <c r="AN272" s="16">
        <f>"FY "&amp;TEXT(DATE(YEAR(H272)+(MONTH(H272)&gt;=4),1,1),"yy")</f>
        <v/>
      </c>
      <c r="AO272" s="16">
        <f>"FY "&amp;TEXT(DATE(YEAR(H272)+(MONTH(H272)&gt;=4),1,1),"yy") &amp; " " &amp; CHOOSE(LOOKUP(MONTH(H272),{1,4,7,10},{4,1,2,3}),"Q1","Q2","Q3","Q4")</f>
        <v/>
      </c>
      <c r="AP272" s="16" t="inlineStr">
        <is>
          <t>Rani Sati Marg</t>
        </is>
      </c>
      <c r="AQ272" s="22" t="inlineStr">
        <is>
          <t>Malad East</t>
        </is>
      </c>
      <c r="AR272" s="22" t="inlineStr">
        <is>
          <t>Maharashtra</t>
        </is>
      </c>
    </row>
    <row r="273" ht="14.4" customHeight="1">
      <c r="A273" s="16" t="inlineStr">
        <is>
          <t>PM00157_0331</t>
        </is>
      </c>
      <c r="B273" s="16" t="inlineStr">
        <is>
          <t xml:space="preserve">Mumbai              </t>
        </is>
      </c>
      <c r="C273" s="16" t="inlineStr">
        <is>
          <t>Kandivali(E)</t>
        </is>
      </c>
      <c r="D273" s="16" t="inlineStr">
        <is>
          <t xml:space="preserve">Godrej Properties                                 </t>
        </is>
      </c>
      <c r="E273" s="16" t="inlineStr">
        <is>
          <t>Godrej Reserve</t>
        </is>
      </c>
      <c r="F273" s="20" t="inlineStr">
        <is>
          <t>Sale</t>
        </is>
      </c>
      <c r="G273" s="20" t="n">
        <v>19312</v>
      </c>
      <c r="H273" s="18" t="n">
        <v>45646</v>
      </c>
      <c r="I273" s="19" t="inlineStr">
        <is>
          <t>Godrej Reserve</t>
        </is>
      </c>
      <c r="J273" s="19" t="inlineStr">
        <is>
          <t>3</t>
        </is>
      </c>
      <c r="K273" s="16" t="inlineStr">
        <is>
          <t>Norbert Mendes Kulmukhtar Sachin Shewalave Authorized Secretary of Godrej Properties Limited:41 Address: Plot No.: Office</t>
        </is>
      </c>
      <c r="L273" s="16" t="inlineStr">
        <is>
          <t>- Plot No.: Office, Floor No.: 5th Floor, Building Name: Godrej One, Block No.: Pirojsha Nagar, Vikhroli East, Road No: Eastern Express Highway, Maharashtra, Mumbai.</t>
        </is>
      </c>
      <c r="M273" s="20" t="n">
        <v>400079</v>
      </c>
      <c r="N273" s="20" t="n">
        <v>29</v>
      </c>
      <c r="O273" s="20" t="n">
        <v>305901</v>
      </c>
      <c r="P273" s="16" t="inlineStr">
        <is>
          <t>Suhawa,Beawar,Rajasthan</t>
        </is>
      </c>
      <c r="Q273" s="20" t="n">
        <v>1904</v>
      </c>
      <c r="R273" s="20" t="n">
        <v>19</v>
      </c>
      <c r="S273" s="20" t="n">
        <v>4</v>
      </c>
      <c r="T273" s="16" t="inlineStr">
        <is>
          <t>71.14 चौ.मीटर</t>
        </is>
      </c>
      <c r="U273" s="20" t="n">
        <v>765.74</v>
      </c>
      <c r="V273" s="20" t="n">
        <v>765.74</v>
      </c>
      <c r="W273" s="20" t="n">
        <v>765.75</v>
      </c>
      <c r="X273" s="20" t="n">
        <v>65.28</v>
      </c>
      <c r="Y273" s="20" t="n"/>
      <c r="Z273" s="20">
        <f>ROUND(AB273/U273,0)</f>
        <v/>
      </c>
      <c r="AA273" s="20">
        <f>IFERROR(ROUND(AB273/V273,0),"")</f>
        <v/>
      </c>
      <c r="AB273" s="20" t="n">
        <v>23000006</v>
      </c>
      <c r="AC273" s="20" t="n">
        <v>15713505.292</v>
      </c>
      <c r="AD273" s="20" t="n">
        <v>5.86</v>
      </c>
      <c r="AE273" s="20" t="inlineStr">
        <is>
          <t>Carpet Area</t>
        </is>
      </c>
      <c r="AF273" s="20" t="n">
        <v>1380100</v>
      </c>
      <c r="AG273" s="20" t="n">
        <v>30000</v>
      </c>
      <c r="AH273" s="16" t="inlineStr">
        <is>
          <t>1)पालिकेचे नाव:मुंबई मनपाइतर वर्णन :सदनिका नं: सदनिका नं.1904, माळा नं: 19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73" s="16" t="inlineStr">
        <is>
          <t>1)Municipality Name: Mumbai Municipal Corporation Details: House No.: Flat No. 1904, Floor No.: 19th Floor, Wing 3, Building Name: Godrej Reserve, Block No.: Akurli, Kandivali East, Mumbai - 400101, Road: Akurli Road, Other Information: Area 65.28 Sq. Meter Carpeted Other Nearby Areas 71.14 Sq. Meter With Rera Carpet And 1 Car Parking Space (As mentioned in other information document) (CTS No.: 124, 125, 126, 127, 127/1, 128, 146, 146/1, 146/2, 146/3, 146/4, 146 /5, 146/7.</t>
        </is>
      </c>
      <c r="AJ273" s="20" t="n">
        <v>12983869</v>
      </c>
      <c r="AK273" s="20" t="inlineStr">
        <is>
          <t>Primary</t>
        </is>
      </c>
      <c r="AL273" s="21">
        <f>AB273/10^7</f>
        <v/>
      </c>
      <c r="AM273" s="16">
        <f>TEXT(H273,"mmm-yy")</f>
        <v/>
      </c>
      <c r="AN273" s="16">
        <f>"FY "&amp;TEXT(DATE(YEAR(H273)+(MONTH(H273)&gt;=4),1,1),"yy")</f>
        <v/>
      </c>
      <c r="AO273" s="16">
        <f>"FY "&amp;TEXT(DATE(YEAR(H273)+(MONTH(H273)&gt;=4),1,1),"yy") &amp; " " &amp; CHOOSE(LOOKUP(MONTH(H273),{1,4,7,10},{4,1,2,3}),"Q1","Q2","Q3","Q4")</f>
        <v/>
      </c>
      <c r="AP273" s="16" t="inlineStr">
        <is>
          <t>Suhawa</t>
        </is>
      </c>
      <c r="AQ273" s="22" t="inlineStr">
        <is>
          <t>Beawar</t>
        </is>
      </c>
      <c r="AR273" s="22" t="inlineStr">
        <is>
          <t>Rajasthan</t>
        </is>
      </c>
    </row>
    <row r="274" ht="14.4" customHeight="1">
      <c r="A274" s="16" t="inlineStr">
        <is>
          <t>PM00157_0331</t>
        </is>
      </c>
      <c r="B274" s="16" t="inlineStr">
        <is>
          <t xml:space="preserve">Mumbai              </t>
        </is>
      </c>
      <c r="C274" s="16" t="inlineStr">
        <is>
          <t>Kandivali(E)</t>
        </is>
      </c>
      <c r="D274" s="16" t="inlineStr">
        <is>
          <t xml:space="preserve">Godrej Properties                                 </t>
        </is>
      </c>
      <c r="E274" s="16" t="inlineStr">
        <is>
          <t>Godrej Reserve</t>
        </is>
      </c>
      <c r="F274" s="20" t="inlineStr">
        <is>
          <t>Sale</t>
        </is>
      </c>
      <c r="G274" s="20" t="n">
        <v>10851</v>
      </c>
      <c r="H274" s="18" t="n">
        <v>45476</v>
      </c>
      <c r="I274" s="19" t="inlineStr">
        <is>
          <t>Godrej Reserve</t>
        </is>
      </c>
      <c r="J274" s="19" t="inlineStr">
        <is>
          <t>4</t>
        </is>
      </c>
      <c r="K274" s="16" t="inlineStr">
        <is>
          <t>Authorized Signatory of Godrej Properties Limited Norbert Mendes Kulmukhtar Sachin Shewal</t>
        </is>
      </c>
      <c r="L274" s="16" t="inlineStr">
        <is>
          <t>- Plot No: Office, Floor No: 5th Floor, Building Name: Godrej One, Pirojsha Nagar, Block No: Vikhroli East , Road No.: Eastern Express Highway, Maharashtra, Mumbai.</t>
        </is>
      </c>
      <c r="M274" s="20" t="n">
        <v>400079</v>
      </c>
      <c r="N274" s="20" t="n"/>
      <c r="O274" s="20" t="n">
        <v>700070</v>
      </c>
      <c r="P274" s="16" t="inlineStr">
        <is>
          <t>Kalibari Temple,South 24 Parganas,West Bengal</t>
        </is>
      </c>
      <c r="Q274" s="20" t="n">
        <v>1907</v>
      </c>
      <c r="R274" s="20" t="n">
        <v>19</v>
      </c>
      <c r="S274" s="20" t="n">
        <v>7</v>
      </c>
      <c r="T274" s="16" t="inlineStr">
        <is>
          <t>71.14 चौ.मीटर</t>
        </is>
      </c>
      <c r="U274" s="20" t="n">
        <v>765.74</v>
      </c>
      <c r="V274" s="20" t="n">
        <v>765.74</v>
      </c>
      <c r="W274" s="20" t="n">
        <v>765.75</v>
      </c>
      <c r="X274" s="20" t="n">
        <v>65.28</v>
      </c>
      <c r="Y274" s="20" t="n"/>
      <c r="Z274" s="20">
        <f>ROUND(AB274/U274,0)</f>
        <v/>
      </c>
      <c r="AA274" s="20">
        <f>IFERROR(ROUND(AB274/V274,0),"")</f>
        <v/>
      </c>
      <c r="AB274" s="20" t="n">
        <v>21646072</v>
      </c>
      <c r="AC274" s="20" t="n">
        <v>15713505.292</v>
      </c>
      <c r="AD274" s="20" t="n">
        <v>5.86</v>
      </c>
      <c r="AE274" s="20" t="inlineStr">
        <is>
          <t>Carpet Area</t>
        </is>
      </c>
      <c r="AF274" s="20" t="n">
        <v>1298800</v>
      </c>
      <c r="AG274" s="20" t="n">
        <v>30000</v>
      </c>
      <c r="AH274" s="16" t="inlineStr">
        <is>
          <t>1)पालिकेचे नाव:मुंबई मनपाइतर वर्णन :सदनिका नं: 1907, माळा नं: 19वा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74" s="16" t="inlineStr">
        <is>
          <t>1) Corporation Name: Mumbai Municipal Corporation Details: House No: 1907, Floor No: 19th Floor, Wing 4, Building Name: Godrej Reserve, Block No: Akurli, Kandivali East Mumbai 400101, Other Information: Area 65.28 Sq. Meter carpet other contiguous area 3.89 sq. m and usable area of ​​1.97 sq.m. Is. Its total area is 71.14 sq. I RERA with carpet and one car parking space (as mentioned in other information document) (CTS No.: 124, 125, 126, 127, 127/1, 128, 146, 146/1, 146/2, 146/ 3, 146 /4, 146/5, 146/6, 146/7 ) )</t>
        </is>
      </c>
      <c r="AJ274" s="20" t="n">
        <v>12500632</v>
      </c>
      <c r="AK274" s="20" t="inlineStr">
        <is>
          <t>Primary</t>
        </is>
      </c>
      <c r="AL274" s="21">
        <f>AB274/10^7</f>
        <v/>
      </c>
      <c r="AM274" s="16">
        <f>TEXT(H274,"mmm-yy")</f>
        <v/>
      </c>
      <c r="AN274" s="16">
        <f>"FY "&amp;TEXT(DATE(YEAR(H274)+(MONTH(H274)&gt;=4),1,1),"yy")</f>
        <v/>
      </c>
      <c r="AO274" s="16">
        <f>"FY "&amp;TEXT(DATE(YEAR(H274)+(MONTH(H274)&gt;=4),1,1),"yy") &amp; " " &amp; CHOOSE(LOOKUP(MONTH(H274),{1,4,7,10},{4,1,2,3}),"Q1","Q2","Q3","Q4")</f>
        <v/>
      </c>
      <c r="AP274" s="16" t="inlineStr">
        <is>
          <t>Kalibari Temple</t>
        </is>
      </c>
      <c r="AQ274" s="22" t="inlineStr">
        <is>
          <t>South 24 Parganas</t>
        </is>
      </c>
      <c r="AR274" s="22" t="inlineStr">
        <is>
          <t>West Bengal</t>
        </is>
      </c>
    </row>
    <row r="275" ht="14.4" customHeight="1">
      <c r="A275" s="16" t="inlineStr">
        <is>
          <t>PM00157_0331</t>
        </is>
      </c>
      <c r="B275" s="16" t="inlineStr">
        <is>
          <t xml:space="preserve">Mumbai              </t>
        </is>
      </c>
      <c r="C275" s="16" t="inlineStr">
        <is>
          <t>Kandivali(E)</t>
        </is>
      </c>
      <c r="D275" s="16" t="inlineStr">
        <is>
          <t xml:space="preserve">Godrej Properties                                 </t>
        </is>
      </c>
      <c r="E275" s="16" t="inlineStr">
        <is>
          <t>Godrej Reserve</t>
        </is>
      </c>
      <c r="F275" s="20" t="inlineStr">
        <is>
          <t>Sale</t>
        </is>
      </c>
      <c r="G275" s="20" t="n">
        <v>10447</v>
      </c>
      <c r="H275" s="18" t="n">
        <v>45458</v>
      </c>
      <c r="I275" s="19" t="inlineStr">
        <is>
          <t>Godrej Reserve</t>
        </is>
      </c>
      <c r="J275" s="19" t="inlineStr">
        <is>
          <t>4</t>
        </is>
      </c>
      <c r="K275" s="16" t="inlineStr">
        <is>
          <t>Authorized Signatory of Godrej Properties Limited Norbert Mendes Kulmukhtar Sachin Shewal</t>
        </is>
      </c>
      <c r="L275" s="16" t="inlineStr">
        <is>
          <t>- Plot No: Office, Floor No: 5th Floor, Building Name: Godrej One, Pirojsha Nagar, Block No: Vikhroli East , Road No.: Eastern Express Highway, Maharashtra, Mumbai.</t>
        </is>
      </c>
      <c r="M275" s="20" t="n">
        <v>400079</v>
      </c>
      <c r="N275" s="20" t="n">
        <v>48</v>
      </c>
      <c r="O275" s="20" t="n">
        <v>400068</v>
      </c>
      <c r="P275" s="16" t="inlineStr">
        <is>
          <t>Ketkipada,Dahisar East,Maharashtra</t>
        </is>
      </c>
      <c r="Q275" s="20" t="n">
        <v>1908</v>
      </c>
      <c r="R275" s="20" t="n">
        <v>19</v>
      </c>
      <c r="S275" s="20" t="n">
        <v>8</v>
      </c>
      <c r="T275" s="16" t="inlineStr">
        <is>
          <t>71.14 चौ.मीटर</t>
        </is>
      </c>
      <c r="U275" s="20" t="n">
        <v>765.74</v>
      </c>
      <c r="V275" s="20" t="n">
        <v>765.74</v>
      </c>
      <c r="W275" s="20" t="n">
        <v>765.75</v>
      </c>
      <c r="X275" s="20" t="n">
        <v>65.28</v>
      </c>
      <c r="Y275" s="20" t="n"/>
      <c r="Z275" s="20">
        <f>ROUND(AB275/U275,0)</f>
        <v/>
      </c>
      <c r="AA275" s="20">
        <f>IFERROR(ROUND(AB275/V275,0),"")</f>
        <v/>
      </c>
      <c r="AB275" s="20" t="n">
        <v>20587003</v>
      </c>
      <c r="AC275" s="20" t="n">
        <v>15713505.292</v>
      </c>
      <c r="AD275" s="20" t="n">
        <v>5.86</v>
      </c>
      <c r="AE275" s="20" t="inlineStr">
        <is>
          <t>Carpet Area</t>
        </is>
      </c>
      <c r="AF275" s="20" t="n">
        <v>1235300</v>
      </c>
      <c r="AG275" s="20" t="n">
        <v>30000</v>
      </c>
      <c r="AH275" s="16" t="inlineStr">
        <is>
          <t>1)पालिकेचे नाव:मुंबई मनपाइतर वर्णन :सदनिका नं: 1908, माळा नं: 19 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75" s="16" t="inlineStr">
        <is>
          <t>1) Corporation Name: Mumbai Municipal Corporation Details: Flat No: 1908, Floor No: 19th Floor, Wing 4, Building Name: Godrej Reserve, Block No: Akurli, Kandivali East Mumbai 400101, Other Information: Area 65.28 Sq. Meter carpet other contiguous area 3.89 sq. m and usable area of ​​1.97 sq.m. Is. Its total area is 71.14 sq. I RERA with carpet and one car parking space (as mentioned in other information document) (CTS No.: 124, 125, 126, 127, 127/1, 128, 146, 146/1, 146/2, 146/ 3, 146 /4, 146/5, 146/6, 146/7 ) )</t>
        </is>
      </c>
      <c r="AJ275" s="20" t="n">
        <v>12437501</v>
      </c>
      <c r="AK275" s="20" t="inlineStr">
        <is>
          <t>Primary</t>
        </is>
      </c>
      <c r="AL275" s="21">
        <f>AB275/10^7</f>
        <v/>
      </c>
      <c r="AM275" s="16">
        <f>TEXT(H275,"mmm-yy")</f>
        <v/>
      </c>
      <c r="AN275" s="16">
        <f>"FY "&amp;TEXT(DATE(YEAR(H275)+(MONTH(H275)&gt;=4),1,1),"yy")</f>
        <v/>
      </c>
      <c r="AO275" s="16">
        <f>"FY "&amp;TEXT(DATE(YEAR(H275)+(MONTH(H275)&gt;=4),1,1),"yy") &amp; " " &amp; CHOOSE(LOOKUP(MONTH(H275),{1,4,7,10},{4,1,2,3}),"Q1","Q2","Q3","Q4")</f>
        <v/>
      </c>
      <c r="AP275" s="16" t="inlineStr">
        <is>
          <t>Ketkipada</t>
        </is>
      </c>
      <c r="AQ275" s="22" t="inlineStr">
        <is>
          <t>Dahisar East</t>
        </is>
      </c>
      <c r="AR275" s="22" t="inlineStr">
        <is>
          <t>Maharashtra</t>
        </is>
      </c>
    </row>
    <row r="276" ht="14.4" customHeight="1">
      <c r="A276" s="16" t="inlineStr">
        <is>
          <t>PM00157_0331</t>
        </is>
      </c>
      <c r="B276" s="16" t="inlineStr">
        <is>
          <t xml:space="preserve">Mumbai              </t>
        </is>
      </c>
      <c r="C276" s="16" t="inlineStr">
        <is>
          <t>Kandivali(E)</t>
        </is>
      </c>
      <c r="D276" s="16" t="inlineStr">
        <is>
          <t xml:space="preserve">Godrej Properties                                 </t>
        </is>
      </c>
      <c r="E276" s="16" t="inlineStr">
        <is>
          <t>Godrej Reserve</t>
        </is>
      </c>
      <c r="F276" s="20" t="inlineStr">
        <is>
          <t>Sale</t>
        </is>
      </c>
      <c r="G276" s="20" t="n">
        <v>19181</v>
      </c>
      <c r="H276" s="18" t="n">
        <v>45644</v>
      </c>
      <c r="I276" s="19" t="inlineStr">
        <is>
          <t>Godrej Reserve</t>
        </is>
      </c>
      <c r="J276" s="19" t="inlineStr">
        <is>
          <t>3</t>
        </is>
      </c>
      <c r="K276" s="16" t="inlineStr">
        <is>
          <t>Norbert Mendes Kulmukhtar Sachin Shewale Authorized Secretary of Godrej Properties Limited</t>
        </is>
      </c>
      <c r="L276" s="16" t="inlineStr">
        <is>
          <t>- Plot No.: Office, Floor No.: 5th Floor, Building Name: Godrej One, Block No.: Pirojsha Nagar, Vikhroli East , Road No.: Eastern Express Highway, Maharashtra, Mumbai.</t>
        </is>
      </c>
      <c r="M276" s="20" t="n">
        <v>400079</v>
      </c>
      <c r="N276" s="20" t="n">
        <v>45</v>
      </c>
      <c r="O276" s="20" t="n">
        <v>401303</v>
      </c>
      <c r="P276" s="16" t="inlineStr">
        <is>
          <t>Virar,Vasai,Maharashtra</t>
        </is>
      </c>
      <c r="Q276" s="20" t="n">
        <v>2003</v>
      </c>
      <c r="R276" s="20" t="n">
        <v>20</v>
      </c>
      <c r="S276" s="20" t="n">
        <v>3</v>
      </c>
      <c r="T276" s="16" t="inlineStr">
        <is>
          <t>71.14 चौ.मीटर</t>
        </is>
      </c>
      <c r="U276" s="20" t="n">
        <v>765.74</v>
      </c>
      <c r="V276" s="20" t="n">
        <v>765.74</v>
      </c>
      <c r="W276" s="20" t="n">
        <v>765.75</v>
      </c>
      <c r="X276" s="20" t="n">
        <v>65.28</v>
      </c>
      <c r="Y276" s="20" t="n"/>
      <c r="Z276" s="20">
        <f>ROUND(AB276/U276,0)</f>
        <v/>
      </c>
      <c r="AA276" s="20">
        <f>IFERROR(ROUND(AB276/V276,0),"")</f>
        <v/>
      </c>
      <c r="AB276" s="20" t="n">
        <v>24499995</v>
      </c>
      <c r="AC276" s="20" t="n">
        <v>15713505.292</v>
      </c>
      <c r="AD276" s="20" t="n">
        <v>5.86</v>
      </c>
      <c r="AE276" s="20" t="inlineStr">
        <is>
          <t>Carpet Area</t>
        </is>
      </c>
      <c r="AF276" s="20" t="n">
        <v>1470000</v>
      </c>
      <c r="AG276" s="20" t="n">
        <v>30000</v>
      </c>
      <c r="AH276" s="16" t="inlineStr">
        <is>
          <t>1)पालिकेचे नाव:मुंबई मनपाइतर वर्णन :सदनिका नं: 2003, माळा नं: 20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76" s="16" t="inlineStr">
        <is>
          <t>1) Corporation Name: Mumbai Municipality Details: House No: 2003, Flat No: 20th Floor, Wing 3, Building Name: Godrej Reserve, Block No: Akurli, Kandivali East, Mumbai - 400101, Road: Akurli Road, Other Details : Area 65.28 square meters, other contiguous area 5.86 square meters and usable area 0.00 square meters Total area 71.14 Sq.Meter including Rera carpet and 1 car parking space (as specified in other information document) (C.T.S. No.: 124, 125, 126, 127, 127/1, 128, 146, 146/1, 146/2, 146/3, 146/4, 146/5, 146 /6, 146/7)</t>
        </is>
      </c>
      <c r="AJ276" s="20" t="n">
        <v>12978821</v>
      </c>
      <c r="AK276" s="20" t="inlineStr">
        <is>
          <t>Primary</t>
        </is>
      </c>
      <c r="AL276" s="21">
        <f>AB276/10^7</f>
        <v/>
      </c>
      <c r="AM276" s="16">
        <f>TEXT(H276,"mmm-yy")</f>
        <v/>
      </c>
      <c r="AN276" s="16">
        <f>"FY "&amp;TEXT(DATE(YEAR(H276)+(MONTH(H276)&gt;=4),1,1),"yy")</f>
        <v/>
      </c>
      <c r="AO276" s="16">
        <f>"FY "&amp;TEXT(DATE(YEAR(H276)+(MONTH(H276)&gt;=4),1,1),"yy") &amp; " " &amp; CHOOSE(LOOKUP(MONTH(H276),{1,4,7,10},{4,1,2,3}),"Q1","Q2","Q3","Q4")</f>
        <v/>
      </c>
      <c r="AP276" s="16" t="inlineStr">
        <is>
          <t>Virar</t>
        </is>
      </c>
      <c r="AQ276" s="22" t="inlineStr">
        <is>
          <t>Vasai</t>
        </is>
      </c>
      <c r="AR276" s="22" t="inlineStr">
        <is>
          <t>Maharashtra</t>
        </is>
      </c>
    </row>
    <row r="277" ht="14.4" customHeight="1">
      <c r="A277" s="16" t="inlineStr">
        <is>
          <t>PM00157_0331</t>
        </is>
      </c>
      <c r="B277" s="16" t="inlineStr">
        <is>
          <t xml:space="preserve">Mumbai              </t>
        </is>
      </c>
      <c r="C277" s="16" t="inlineStr">
        <is>
          <t>Kandivali(E)</t>
        </is>
      </c>
      <c r="D277" s="16" t="inlineStr">
        <is>
          <t xml:space="preserve">Godrej Properties                                 </t>
        </is>
      </c>
      <c r="E277" s="16" t="inlineStr">
        <is>
          <t>Godrej Reserve</t>
        </is>
      </c>
      <c r="F277" s="20" t="inlineStr">
        <is>
          <t>Sale</t>
        </is>
      </c>
      <c r="G277" s="20" t="n">
        <v>19092</v>
      </c>
      <c r="H277" s="18" t="n">
        <v>45643</v>
      </c>
      <c r="I277" s="19" t="inlineStr">
        <is>
          <t>Godrej Reserve</t>
        </is>
      </c>
      <c r="J277" s="19" t="inlineStr">
        <is>
          <t>3</t>
        </is>
      </c>
      <c r="K277" s="16" t="inlineStr">
        <is>
          <t>Norbert Mendes Kulmukhtar Sachin Shewale Authorized Secretary of Godrej Properties Limited</t>
        </is>
      </c>
      <c r="L277" s="16" t="inlineStr">
        <is>
          <t>- Plot No.: Office, Floor No.: 5th Floor, Building Name: Godrej One, Block No.: Pirojsha Nagar, Vikhroli East , Road No.: Eastern Express Highway, Maharashtra, Mumbai.</t>
        </is>
      </c>
      <c r="M277" s="20" t="n">
        <v>400079</v>
      </c>
      <c r="N277" s="20" t="n">
        <v>57</v>
      </c>
      <c r="O277" s="20" t="n">
        <v>400067</v>
      </c>
      <c r="P277" s="16" t="inlineStr">
        <is>
          <t>Kandivali West,Kandivali West,Maharashtra</t>
        </is>
      </c>
      <c r="Q277" s="20" t="n">
        <v>2004</v>
      </c>
      <c r="R277" s="20" t="n">
        <v>20</v>
      </c>
      <c r="S277" s="20" t="n">
        <v>4</v>
      </c>
      <c r="T277" s="16" t="inlineStr">
        <is>
          <t>71.14 चौ.मीटर</t>
        </is>
      </c>
      <c r="U277" s="20" t="n">
        <v>765.74</v>
      </c>
      <c r="V277" s="20" t="n">
        <v>765.74</v>
      </c>
      <c r="W277" s="20" t="n">
        <v>765.75</v>
      </c>
      <c r="X277" s="20" t="n">
        <v>65.28</v>
      </c>
      <c r="Y277" s="20" t="n"/>
      <c r="Z277" s="20">
        <f>ROUND(AB277/U277,0)</f>
        <v/>
      </c>
      <c r="AA277" s="20">
        <f>IFERROR(ROUND(AB277/V277,0),"")</f>
        <v/>
      </c>
      <c r="AB277" s="20" t="n">
        <v>23000006</v>
      </c>
      <c r="AC277" s="20" t="n">
        <v>15713505.292</v>
      </c>
      <c r="AD277" s="20" t="n">
        <v>5.86</v>
      </c>
      <c r="AE277" s="20" t="inlineStr">
        <is>
          <t>Carpet Area</t>
        </is>
      </c>
      <c r="AF277" s="20" t="n">
        <v>1380100</v>
      </c>
      <c r="AG277" s="20" t="n">
        <v>30000</v>
      </c>
      <c r="AH277" s="16" t="inlineStr">
        <is>
          <t>1)पालिकेचे नाव:मुंबई मनपाइतर वर्णन :सदनिका नं: सदनिका नं.2004, माळा नं: 20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77" s="16" t="inlineStr">
        <is>
          <t>1)Municipality Name: Mumbai Municipal Corporation Details: House No.: Flat No. 2004, Floor No.: 20th Floor, Wing 3, Building Name: Godrej Reserve, Block No.: Akurli, Kandivali East, Mumbai - 400101, Road: Akurli Road, Other Information: Area 65.28 Sq. Meter Carpeted Other Nearby Areas 71.14 Sq. Meter With Rera Carpet And 1 Car Parking Space (As mentioned in other information document) (CTS No.: 124, 125, 126, 127, 127/1, 128, 146, 146/1, 146/2, 146/3, 146/4, 146 /5, 146/7.</t>
        </is>
      </c>
      <c r="AJ277" s="20" t="n">
        <v>12979235</v>
      </c>
      <c r="AK277" s="20" t="inlineStr">
        <is>
          <t>Primary</t>
        </is>
      </c>
      <c r="AL277" s="21">
        <f>AB277/10^7</f>
        <v/>
      </c>
      <c r="AM277" s="16">
        <f>TEXT(H277,"mmm-yy")</f>
        <v/>
      </c>
      <c r="AN277" s="16">
        <f>"FY "&amp;TEXT(DATE(YEAR(H277)+(MONTH(H277)&gt;=4),1,1),"yy")</f>
        <v/>
      </c>
      <c r="AO277" s="16">
        <f>"FY "&amp;TEXT(DATE(YEAR(H277)+(MONTH(H277)&gt;=4),1,1),"yy") &amp; " " &amp; CHOOSE(LOOKUP(MONTH(H277),{1,4,7,10},{4,1,2,3}),"Q1","Q2","Q3","Q4")</f>
        <v/>
      </c>
      <c r="AP277" s="16" t="inlineStr">
        <is>
          <t>Kandivali West</t>
        </is>
      </c>
      <c r="AQ277" s="22" t="inlineStr">
        <is>
          <t>Kandivali West</t>
        </is>
      </c>
      <c r="AR277" s="22" t="inlineStr">
        <is>
          <t>Maharashtra</t>
        </is>
      </c>
    </row>
    <row r="278" ht="14.4" customHeight="1">
      <c r="A278" s="16" t="inlineStr">
        <is>
          <t>PM00157_0331</t>
        </is>
      </c>
      <c r="B278" s="16" t="inlineStr">
        <is>
          <t xml:space="preserve">Mumbai              </t>
        </is>
      </c>
      <c r="C278" s="16" t="inlineStr">
        <is>
          <t>Kandivali(E)</t>
        </is>
      </c>
      <c r="D278" s="16" t="inlineStr">
        <is>
          <t xml:space="preserve">Godrej Properties                                 </t>
        </is>
      </c>
      <c r="E278" s="16" t="inlineStr">
        <is>
          <t>Godrej Reserve</t>
        </is>
      </c>
      <c r="F278" s="20" t="inlineStr">
        <is>
          <t>Sale</t>
        </is>
      </c>
      <c r="G278" s="20" t="n">
        <v>8862</v>
      </c>
      <c r="H278" s="18" t="n">
        <v>45448</v>
      </c>
      <c r="I278" s="19" t="inlineStr">
        <is>
          <t>Godrej Reserve</t>
        </is>
      </c>
      <c r="J278" s="19" t="inlineStr">
        <is>
          <t>4</t>
        </is>
      </c>
      <c r="K278" s="16" t="inlineStr">
        <is>
          <t>Authorized Secretary of Godrej Properties Limited Norbert Mendes Kulmukhtar Sachin Shewal</t>
        </is>
      </c>
      <c r="L278" s="16" t="inlineStr">
        <is>
          <t>-Plot No: Office, Floor No: Fifth Floor, Building Name: Godrej One, Block No: Pirojsha Nagar, Vikhroli East, Road No: Eastern Express Highway, Maharashtra, Mumbai.</t>
        </is>
      </c>
      <c r="M278" s="20" t="n">
        <v>400079</v>
      </c>
      <c r="N278" s="20" t="n">
        <v>52</v>
      </c>
      <c r="O278" s="20" t="n">
        <v>400101</v>
      </c>
      <c r="P278" s="16" t="inlineStr">
        <is>
          <t>Kandivali East,Kandivali East,Maharashtra</t>
        </is>
      </c>
      <c r="Q278" s="23" t="n">
        <v>2007</v>
      </c>
      <c r="R278" s="20" t="n">
        <v>20</v>
      </c>
      <c r="S278" s="20" t="n">
        <v>7</v>
      </c>
      <c r="T278" s="16" t="inlineStr">
        <is>
          <t>71.14 चौ.मीटर</t>
        </is>
      </c>
      <c r="U278" s="20" t="n">
        <v>765.74</v>
      </c>
      <c r="V278" s="20" t="n">
        <v>765.74</v>
      </c>
      <c r="W278" s="20" t="n">
        <v>765.75</v>
      </c>
      <c r="X278" s="20" t="n">
        <v>65.28</v>
      </c>
      <c r="Y278" s="20" t="n"/>
      <c r="Z278" s="20">
        <f>ROUND(AB278/U278,0)</f>
        <v/>
      </c>
      <c r="AA278" s="20">
        <f>IFERROR(ROUND(AB278/V278,0),"")</f>
        <v/>
      </c>
      <c r="AB278" s="20" t="n">
        <v>20795295</v>
      </c>
      <c r="AC278" s="20" t="n">
        <v>15713505.292</v>
      </c>
      <c r="AD278" s="20" t="n">
        <v>5.86</v>
      </c>
      <c r="AE278" s="20" t="inlineStr">
        <is>
          <t>Carpet Area</t>
        </is>
      </c>
      <c r="AF278" s="20" t="n">
        <v>1039800</v>
      </c>
      <c r="AG278" s="20" t="n">
        <v>30000</v>
      </c>
      <c r="AH278" s="16" t="inlineStr">
        <is>
          <t>1)पालिकेचे नाव:मुंबई मनपाइतर वर्णन :, इतर  माहिती: 2007,माळा नंः 20 वा मजला,विंग 4,इमारतीचे नावः गोदरेज रिझर्व्ह,ब्लॉक नंः आकुर्ली,कांदीवली पूर्व मुंबई 400101,इतर माहितीः क्षेत्रफळ 65.28 चौ. मीटर कारपेट इतर लगत चे क्षेत्र 3.89 चौ. मी आणि उपयोगिता क्षेत्र 1.97 चौ. मी. यांचे एकूण क्षेत्र 71.14 चौ. मी रेरा कारपेट व सोबत 01 कार पार्किंग स्पेस सहित.सदर द्स्तातील मिळकत महिला खरेदीदार असल्याचे महाराष्ट्र शासन यांचा आदेश क्रं. मुद्रांक-2021/अनौ.स.क्र.12/प्र. क्रं. 107/म-1(धोरण)दिनांक 31/03/2021 नुसार सदरच्या दस्त ऐवजास 1%  मुद्रांक  शुल्काची सवलत देण्यात आली आहे (इतर माहिती दस्तात नमुद केल्याप्रमाणे)(  (     c.t.s. number : 124, 125, 126, 127, 127/1, 128, 146, 146/1, 146/2, 146/3, 146/4, 146/5, 146/6, 146/7 ;  )  )</t>
        </is>
      </c>
      <c r="AI278" s="16" t="inlineStr">
        <is>
          <t>1)Corporation Name:Mumbai Municipal Description:, Other Information: 2007, Floor No: 20th Floor, Wing 4, Building Name: Godrej Reserve, Block No: Akurli, Kandivali East Mumbai 400101, Other Information: Area 65.28 Sq. Meters Carpet Other Contiguous Area 3.89 Sq. m and the usable area is 1.97 sq. I. Its total area is 71.14 sq. I RERA carpet and along with 01 car parking space. The income in the said amount is female buyer Government of Maharashtra order no. Stamp-2021/No.S.No.12/Q. No. 107/M-1 (Policy) dated 31/03/2021, a concession of 1% stamp duty has been given in lieu of the said document (other information as mentioned in the document) (cts number : 124, 125, 126, 127, 127/1, 128, 146, 146/1, 146/2, 146/3, 146/4, 146/5, 146/6, 146/7 ; ) )</t>
        </is>
      </c>
      <c r="AJ278" s="20" t="n">
        <v>12407000</v>
      </c>
      <c r="AK278" s="20" t="inlineStr">
        <is>
          <t>Primary</t>
        </is>
      </c>
      <c r="AL278" s="21">
        <f>AB278/10^7</f>
        <v/>
      </c>
      <c r="AM278" s="16">
        <f>TEXT(H278,"mmm-yy")</f>
        <v/>
      </c>
      <c r="AN278" s="16">
        <f>"FY "&amp;TEXT(DATE(YEAR(H278)+(MONTH(H278)&gt;=4),1,1),"yy")</f>
        <v/>
      </c>
      <c r="AO278" s="16">
        <f>"FY "&amp;TEXT(DATE(YEAR(H278)+(MONTH(H278)&gt;=4),1,1),"yy") &amp; " " &amp; CHOOSE(LOOKUP(MONTH(H278),{1,4,7,10},{4,1,2,3}),"Q1","Q2","Q3","Q4")</f>
        <v/>
      </c>
      <c r="AP278" s="16" t="inlineStr">
        <is>
          <t>Kandivali East</t>
        </is>
      </c>
      <c r="AQ278" s="22" t="inlineStr">
        <is>
          <t>Kandivali East</t>
        </is>
      </c>
      <c r="AR278" s="22" t="inlineStr">
        <is>
          <t>Maharashtra</t>
        </is>
      </c>
    </row>
    <row r="279" ht="14.4" customHeight="1">
      <c r="A279" s="16" t="inlineStr">
        <is>
          <t>PM00157_0331</t>
        </is>
      </c>
      <c r="B279" s="16" t="inlineStr">
        <is>
          <t xml:space="preserve">Mumbai              </t>
        </is>
      </c>
      <c r="C279" s="16" t="inlineStr">
        <is>
          <t>Kandivali(E)</t>
        </is>
      </c>
      <c r="D279" s="16" t="inlineStr">
        <is>
          <t xml:space="preserve">Godrej Properties                                 </t>
        </is>
      </c>
      <c r="E279" s="16" t="inlineStr">
        <is>
          <t>Godrej Reserve</t>
        </is>
      </c>
      <c r="F279" s="20" t="inlineStr">
        <is>
          <t>Sale</t>
        </is>
      </c>
      <c r="G279" s="20" t="n">
        <v>15915</v>
      </c>
      <c r="H279" s="18" t="n">
        <v>45576</v>
      </c>
      <c r="I279" s="19" t="inlineStr">
        <is>
          <t>Godrej Reserve</t>
        </is>
      </c>
      <c r="J279" s="19" t="inlineStr">
        <is>
          <t>4</t>
        </is>
      </c>
      <c r="K279" s="16" t="inlineStr">
        <is>
          <t>Godrej Properties Limited By Norbert Mendes</t>
        </is>
      </c>
      <c r="L279" s="16" t="inlineStr">
        <is>
          <t>-Plot No: Office, Floor No: 5th Floor, Building Name: Godrej One, Block No: Pirojsha Nagar, Vikhroli East, Road No. : Eastern Express Highway, Maharashtra, Mumbai.</t>
        </is>
      </c>
      <c r="M279" s="20" t="n">
        <v>400079</v>
      </c>
      <c r="N279" s="20" t="n">
        <v>36</v>
      </c>
      <c r="O279" s="20" t="n">
        <v>700055</v>
      </c>
      <c r="P279" s="16" t="inlineStr">
        <is>
          <t>Shyam Nagar Dum Dum,North 24 Pgs,West Bengal</t>
        </is>
      </c>
      <c r="Q279" s="20" t="n">
        <v>2008</v>
      </c>
      <c r="R279" s="20" t="n">
        <v>20</v>
      </c>
      <c r="S279" s="20" t="n">
        <v>8</v>
      </c>
      <c r="T279" s="16" t="inlineStr">
        <is>
          <t>71.14 चौ.मीटर</t>
        </is>
      </c>
      <c r="U279" s="20" t="n">
        <v>765.74</v>
      </c>
      <c r="V279" s="20" t="n">
        <v>765.74</v>
      </c>
      <c r="W279" s="20" t="n">
        <v>765.75</v>
      </c>
      <c r="X279" s="20" t="n">
        <v>65.28</v>
      </c>
      <c r="Y279" s="20" t="n"/>
      <c r="Z279" s="20">
        <f>ROUND(AB279/U279,0)</f>
        <v/>
      </c>
      <c r="AA279" s="20">
        <f>IFERROR(ROUND(AB279/V279,0),"")</f>
        <v/>
      </c>
      <c r="AB279" s="20" t="n">
        <v>21198653</v>
      </c>
      <c r="AC279" s="20" t="n">
        <v>15713505.292</v>
      </c>
      <c r="AD279" s="20" t="n">
        <v>5.86</v>
      </c>
      <c r="AE279" s="20" t="inlineStr">
        <is>
          <t>Carpet Area</t>
        </is>
      </c>
      <c r="AF279" s="20" t="n">
        <v>1060000</v>
      </c>
      <c r="AG279" s="20" t="n">
        <v>30000</v>
      </c>
      <c r="AH279" s="16" t="inlineStr">
        <is>
          <t>1)पालिकेचे नाव:मुंबई मनपाइतर वर्णन :, इतर  माहिती: सदनिका क्रं.2008,माळा नंः 20 वा मजला,विंग 4,इमारतीचे नावः गोदरेज रिझर्व्ह,ब्लॉक नंः आकुर्ली,कांदीवली पूर्व मुंबई 400101, इतर माहितीः क्षेत्रफळ 65.28 चौ. मीटर कारपेट इतर लगत चे क्षेत्र 3.89 चौ. मी आणि उपयोगिता क्षेत्र 1.97 चौ. मी. यांचे एकूण क्षेत्र 71.14 चौ. मी रेरा कारपेट व सोबत 01 कार 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(इतर माहिती दस्तात नमुद केल्याप्रमाणे)(  (     c.t.s. number : 124, 125, 126, 127, 127/1, 128, 146, 146/1, 146/2, 146/3, 146/4, 146/5, 146/6, 146/7 ;  )  )</t>
        </is>
      </c>
      <c r="AI279" s="16" t="inlineStr">
        <is>
          <t>1) Corporation Name: Mumbai Municipal Corporation Other Details:, Other Information: Flat No. 2008, Floor No.: 20th Floor, Wing 4, Building Name: Godrej Reserve, Block No.: Akurli, Kandivali East Mumbai 400101, Other Information: Area 65.28 sq. Meter carpet other contiguous area 3.89 sq. m and the usable area is 1.97 sq. I. Its total area is 71.14 sq. Certificate that I am a female buyer of RERA carpet with 01 car parking space, Maharashtra Government order no. Stamp-2021/No.12/Q. No. 107/M-1 (Policy) dated 31/03/2021, 1% stamp duty concession granted in lieu of the said document (other information mentioned in the document) (CTS No.: 124, 125, 126, 127, 127/1, 128, 146, 146/1, 146/2, 146/3, 146/4, 146/5, 146/6, 146/7 ) )</t>
        </is>
      </c>
      <c r="AJ279" s="20" t="n">
        <v>12753668</v>
      </c>
      <c r="AK279" s="20" t="inlineStr">
        <is>
          <t>Primary</t>
        </is>
      </c>
      <c r="AL279" s="21">
        <f>AB279/10^7</f>
        <v/>
      </c>
      <c r="AM279" s="16">
        <f>TEXT(H279,"mmm-yy")</f>
        <v/>
      </c>
      <c r="AN279" s="16">
        <f>"FY "&amp;TEXT(DATE(YEAR(H279)+(MONTH(H279)&gt;=4),1,1),"yy")</f>
        <v/>
      </c>
      <c r="AO279" s="16">
        <f>"FY "&amp;TEXT(DATE(YEAR(H279)+(MONTH(H279)&gt;=4),1,1),"yy") &amp; " " &amp; CHOOSE(LOOKUP(MONTH(H279),{1,4,7,10},{4,1,2,3}),"Q1","Q2","Q3","Q4")</f>
        <v/>
      </c>
      <c r="AP279" s="16" t="inlineStr">
        <is>
          <t>Shyam Nagar Dum Dum</t>
        </is>
      </c>
      <c r="AQ279" s="22" t="inlineStr">
        <is>
          <t>North 24 Pgs</t>
        </is>
      </c>
      <c r="AR279" s="22" t="inlineStr">
        <is>
          <t>West Bengal</t>
        </is>
      </c>
    </row>
    <row r="280" ht="14.4" customHeight="1">
      <c r="A280" s="16" t="inlineStr">
        <is>
          <t>PM00157_0331</t>
        </is>
      </c>
      <c r="B280" s="16" t="inlineStr">
        <is>
          <t xml:space="preserve">Mumbai              </t>
        </is>
      </c>
      <c r="C280" s="16" t="inlineStr">
        <is>
          <t>Kandivali(E)</t>
        </is>
      </c>
      <c r="D280" s="16" t="inlineStr">
        <is>
          <t xml:space="preserve">Godrej Properties                                 </t>
        </is>
      </c>
      <c r="E280" s="16" t="inlineStr">
        <is>
          <t>Godrej Reserve</t>
        </is>
      </c>
      <c r="F280" s="20" t="inlineStr">
        <is>
          <t>Sale</t>
        </is>
      </c>
      <c r="G280" s="20" t="n">
        <v>1695</v>
      </c>
      <c r="H280" s="18" t="n">
        <v>45688</v>
      </c>
      <c r="I280" s="19" t="inlineStr">
        <is>
          <t>Godrej Reserve</t>
        </is>
      </c>
      <c r="J280" s="19" t="inlineStr">
        <is>
          <t>3</t>
        </is>
      </c>
      <c r="K280" s="16" t="inlineStr">
        <is>
          <t>Orthois Sigterry Norbert Mendis Sachin Shewleve of Godraj Properties Limited: 41 Address: 41 Address: Plot No: Office</t>
        </is>
      </c>
      <c r="L280" s="16" t="inlineStr">
        <is>
          <t>-41 Address: -Plot No: Office, Fifth Manzil, Fifth Floor, Building Name: Godrej One, Block Number Eastern Express Highway, Maharashtra, Mumbai, Mumbai.</t>
        </is>
      </c>
      <c r="M280" s="20" t="n">
        <v>400079</v>
      </c>
      <c r="N280" s="20" t="n">
        <v>31</v>
      </c>
      <c r="O280" s="20" t="n">
        <v>400057</v>
      </c>
      <c r="P280" s="16" t="inlineStr">
        <is>
          <t>Vileparle Railway Station,Mumbai,Maharashtra</t>
        </is>
      </c>
      <c r="Q280" s="20" t="n">
        <v>2103</v>
      </c>
      <c r="R280" s="20" t="n">
        <v>21</v>
      </c>
      <c r="S280" s="20" t="n">
        <v>3</v>
      </c>
      <c r="T280" s="16" t="inlineStr">
        <is>
          <t>71.14 चौ.मीटर</t>
        </is>
      </c>
      <c r="U280" s="20" t="n">
        <v>765.74</v>
      </c>
      <c r="V280" s="20" t="n">
        <v>765.74</v>
      </c>
      <c r="W280" s="20" t="n">
        <v>765.75</v>
      </c>
      <c r="X280" s="20" t="n">
        <v>65.28</v>
      </c>
      <c r="Y280" s="20" t="n"/>
      <c r="Z280" s="20">
        <f>ROUND(AB280/U280,0)</f>
        <v/>
      </c>
      <c r="AA280" s="20">
        <f>IFERROR(ROUND(AB280/V280,0),"")</f>
        <v/>
      </c>
      <c r="AB280" s="20" t="n">
        <v>23000006</v>
      </c>
      <c r="AC280" s="20" t="n">
        <v>16400027.634</v>
      </c>
      <c r="AD280" s="20" t="n">
        <v>5.86</v>
      </c>
      <c r="AE280" s="20" t="inlineStr">
        <is>
          <t>Carpet Area</t>
        </is>
      </c>
      <c r="AF280" s="20" t="n">
        <v>1150100</v>
      </c>
      <c r="AG280" s="20" t="n">
        <v>30000</v>
      </c>
      <c r="AH280" s="16" t="inlineStr">
        <is>
          <t>1)पालिकेचे नाव:मुंबई मनपाइतर वर्णन :सदनिका नं: सदनिका नं.2103, माळा नं: 21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 ..(इतर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मुद्रांकशुल्क मध्ये 1% सूट घेण्यात आली आहे.(  (     c.t.s. number : 124, 125, 126, 127, 127/1, 128, 146, 146/1, 146/2, 146/3, 146/4, 146/5, 146/6, 146/7. ;  )  )</t>
        </is>
      </c>
      <c r="AI280" s="16" t="inlineStr">
        <is>
          <t>1) Municipal Name: Mumbai Municipal Details: House No. 2103, Mal No: 21st floor, Wing 3, Building Name: Godrej Reserve, Block Number: Akurli, Kandivali East, Mumbai - 400101, Road: Akurli Road, other information : The area of ​​the area is 65.28 sqm carpet area 5.86 sqm and utility area 0.00 sqm, with 71.14 sqm carpet and 1 car parking space .. (as mentioned in other information documents). ..... Revenue and Forest Department Order No. 121/Innocent No. 1/Number 12/M1 (Policy) 1% discount is given under 31/03/2021. Number: 124, 125, 126, 127, 127/1, 128, 146, 146/1, 146/2, 146/3, 146/4, 146/5, 146/6, 146/7).</t>
        </is>
      </c>
      <c r="AJ280" s="20" t="n">
        <v>13093220</v>
      </c>
      <c r="AK280" s="20" t="inlineStr">
        <is>
          <t>Primary</t>
        </is>
      </c>
      <c r="AL280" s="21">
        <f>AB280/10^7</f>
        <v/>
      </c>
      <c r="AM280" s="16">
        <f>TEXT(H280,"mmm-yy")</f>
        <v/>
      </c>
      <c r="AN280" s="16">
        <f>"FY "&amp;TEXT(DATE(YEAR(H280)+(MONTH(H280)&gt;=4),1,1),"yy")</f>
        <v/>
      </c>
      <c r="AO280" s="16">
        <f>"FY "&amp;TEXT(DATE(YEAR(H280)+(MONTH(H280)&gt;=4),1,1),"yy") &amp; " " &amp; CHOOSE(LOOKUP(MONTH(H280),{1,4,7,10},{4,1,2,3}),"Q1","Q2","Q3","Q4")</f>
        <v/>
      </c>
      <c r="AP280" s="16" t="inlineStr">
        <is>
          <t>Vileparle Railway Station</t>
        </is>
      </c>
      <c r="AQ280" s="22" t="inlineStr">
        <is>
          <t>Mumbai</t>
        </is>
      </c>
      <c r="AR280" s="22" t="inlineStr">
        <is>
          <t>Maharashtra</t>
        </is>
      </c>
    </row>
    <row r="281" ht="14.4" customHeight="1">
      <c r="A281" s="16" t="inlineStr">
        <is>
          <t>PM00157_0331</t>
        </is>
      </c>
      <c r="B281" s="16" t="inlineStr">
        <is>
          <t xml:space="preserve">Mumbai              </t>
        </is>
      </c>
      <c r="C281" s="16" t="inlineStr">
        <is>
          <t>Kandivali(E)</t>
        </is>
      </c>
      <c r="D281" s="16" t="inlineStr">
        <is>
          <t xml:space="preserve">Godrej Properties                                 </t>
        </is>
      </c>
      <c r="E281" s="16" t="inlineStr">
        <is>
          <t>Godrej Reserve</t>
        </is>
      </c>
      <c r="F281" s="20" t="inlineStr">
        <is>
          <t>Sale</t>
        </is>
      </c>
      <c r="G281" s="20" t="n">
        <v>25979</v>
      </c>
      <c r="H281" s="18" t="n">
        <v>45633</v>
      </c>
      <c r="I281" s="19" t="inlineStr">
        <is>
          <t>Godrej Reserve</t>
        </is>
      </c>
      <c r="J281" s="19" t="inlineStr">
        <is>
          <t>3</t>
        </is>
      </c>
      <c r="K281" s="16" t="inlineStr">
        <is>
          <t>Norbert Mendes Kulmukhtar Sachin Shewalave Authorized Secretary of Godrej Properties Limited:41 Address: Plot No.: Office</t>
        </is>
      </c>
      <c r="L281" s="16" t="inlineStr">
        <is>
          <t>- Plot No.: Office, Floor No.: 5th Floor, Building Name: Godrej One, Block No.: Pirojsha Nagar, Vikhroli East, Road No: Eastern Express Highway, Maharashtra, Mumbai.</t>
        </is>
      </c>
      <c r="M281" s="20" t="n">
        <v>400079</v>
      </c>
      <c r="N281" s="20" t="n">
        <v>44</v>
      </c>
      <c r="O281" s="20" t="n">
        <v>400101</v>
      </c>
      <c r="P281" s="16" t="inlineStr">
        <is>
          <t>Kandivali East,Kandivali East,Maharashtra</t>
        </is>
      </c>
      <c r="Q281" s="23" t="n">
        <v>2104</v>
      </c>
      <c r="R281" s="20" t="n">
        <v>21</v>
      </c>
      <c r="S281" s="20" t="n">
        <v>4</v>
      </c>
      <c r="T281" s="16" t="inlineStr">
        <is>
          <t>71.14 चौ.मीटर</t>
        </is>
      </c>
      <c r="U281" s="20" t="n">
        <v>765.74</v>
      </c>
      <c r="V281" s="20" t="n">
        <v>765.74</v>
      </c>
      <c r="W281" s="20" t="n">
        <v>765.75</v>
      </c>
      <c r="X281" s="20" t="n">
        <v>65.28</v>
      </c>
      <c r="Y281" s="20" t="n"/>
      <c r="Z281" s="20">
        <f>ROUND(AB281/U281,0)</f>
        <v/>
      </c>
      <c r="AA281" s="20">
        <f>IFERROR(ROUND(AB281/V281,0),"")</f>
        <v/>
      </c>
      <c r="AB281" s="20" t="n">
        <v>24320195</v>
      </c>
      <c r="AC281" s="20" t="n">
        <v>16400027.634</v>
      </c>
      <c r="AD281" s="20" t="n">
        <v>5.86</v>
      </c>
      <c r="AE281" s="20" t="inlineStr">
        <is>
          <t>Carpet Area</t>
        </is>
      </c>
      <c r="AF281" s="20" t="n">
        <v>1459300</v>
      </c>
      <c r="AG281" s="20" t="n">
        <v>30000</v>
      </c>
      <c r="AH281" s="16" t="inlineStr">
        <is>
          <t>1)पालिकेचे नाव:mumbai ma.na.pa. इतर वर्णन :, इतर  माहिती: सदनिका नं: 2104, माळा नं: 21 वा मजला,विंग 3, इमारतीचे नाव: गोदरेज रिझर्व्ह, ब्लॉक नं: आकुर्ली,कांदीवली पूर्व मुंबई, रोड नं: 400101,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81" s="16" t="inlineStr">
        <is>
          <t>1) Name of Municipality: Mumbai M.N.P. Other Details:, Other Information: Flat Number: 2104, Floor Number: 21st Floor, Wing 3, Building Name: Godrej Reserve, Block Number: Akurli, Kandivali East Mumbai, Road Number: 400101, Other Information: Area 65.28 Sq. Carpet Other Contiguous Area 5.86 Sq.mtr &amp; Usable Area 0.00 Sq.mtr Total Area 71.14 Sq.mtr With RERA Carpet 1 Car Parking Space (As mentioned in other information document) (CTS No.: 124, 125, 126, 127, 127/1, 128, 146, 146/1, 146/2, 146/3, 146/4, 146/5, 146/6, 146/7) )</t>
        </is>
      </c>
      <c r="AJ281" s="20" t="n">
        <v>12949610</v>
      </c>
      <c r="AK281" s="20" t="inlineStr">
        <is>
          <t>Primary</t>
        </is>
      </c>
      <c r="AL281" s="21">
        <f>AB281/10^7</f>
        <v/>
      </c>
      <c r="AM281" s="16">
        <f>TEXT(H281,"mmm-yy")</f>
        <v/>
      </c>
      <c r="AN281" s="16">
        <f>"FY "&amp;TEXT(DATE(YEAR(H281)+(MONTH(H281)&gt;=4),1,1),"yy")</f>
        <v/>
      </c>
      <c r="AO281" s="16">
        <f>"FY "&amp;TEXT(DATE(YEAR(H281)+(MONTH(H281)&gt;=4),1,1),"yy") &amp; " " &amp; CHOOSE(LOOKUP(MONTH(H281),{1,4,7,10},{4,1,2,3}),"Q1","Q2","Q3","Q4")</f>
        <v/>
      </c>
      <c r="AP281" s="16" t="inlineStr">
        <is>
          <t>Kandivali East</t>
        </is>
      </c>
      <c r="AQ281" s="22" t="inlineStr">
        <is>
          <t>Kandivali East</t>
        </is>
      </c>
      <c r="AR281" s="22" t="inlineStr">
        <is>
          <t>Maharashtra</t>
        </is>
      </c>
    </row>
    <row r="282" ht="14.4" customHeight="1">
      <c r="A282" s="16" t="inlineStr">
        <is>
          <t>PM00157_0331</t>
        </is>
      </c>
      <c r="B282" s="16" t="inlineStr">
        <is>
          <t xml:space="preserve">Mumbai              </t>
        </is>
      </c>
      <c r="C282" s="16" t="inlineStr">
        <is>
          <t>Kandivali(E)</t>
        </is>
      </c>
      <c r="D282" s="16" t="inlineStr">
        <is>
          <t xml:space="preserve">Godrej Properties                                 </t>
        </is>
      </c>
      <c r="E282" s="16" t="inlineStr">
        <is>
          <t>Godrej Reserve</t>
        </is>
      </c>
      <c r="F282" s="20" t="inlineStr">
        <is>
          <t>Sale</t>
        </is>
      </c>
      <c r="G282" s="20" t="n">
        <v>16385</v>
      </c>
      <c r="H282" s="18" t="n">
        <v>45587</v>
      </c>
      <c r="I282" s="19" t="inlineStr">
        <is>
          <t>Godrej Reserve</t>
        </is>
      </c>
      <c r="J282" s="19" t="inlineStr">
        <is>
          <t>4</t>
        </is>
      </c>
      <c r="K282" s="16" t="inlineStr">
        <is>
          <t>Norbert Mendes Kulmukhtar Sachin Shewalave Authorized Secretary of Godrej Properties Limited:41 Address: Plot No.: Office</t>
        </is>
      </c>
      <c r="L282" s="16" t="inlineStr">
        <is>
          <t>- Plot No.: Office, Floor No.: 5th Floor, Building Name: Godrej One, Block No.: Pirojsha Nagar, Vikhroli East, Road No: Eastern Express Highway, Maharashtra, Mumbai.</t>
        </is>
      </c>
      <c r="M282" s="20" t="n">
        <v>400079</v>
      </c>
      <c r="N282" s="20" t="n">
        <v>54</v>
      </c>
      <c r="O282" s="20" t="n">
        <v>400067</v>
      </c>
      <c r="P282" s="16" t="inlineStr">
        <is>
          <t>Kandivali West,Kandivali West,Maharashtra</t>
        </is>
      </c>
      <c r="Q282" s="20" t="n">
        <v>2107</v>
      </c>
      <c r="R282" s="20" t="n">
        <v>21</v>
      </c>
      <c r="S282" s="20" t="n">
        <v>7</v>
      </c>
      <c r="T282" s="16" t="inlineStr">
        <is>
          <t>71.14 चौ.मीटर</t>
        </is>
      </c>
      <c r="U282" s="20" t="n">
        <v>765.74</v>
      </c>
      <c r="V282" s="20" t="n">
        <v>765.74</v>
      </c>
      <c r="W282" s="20" t="n">
        <v>765.75</v>
      </c>
      <c r="X282" s="20" t="n">
        <v>65.28</v>
      </c>
      <c r="Y282" s="20" t="n"/>
      <c r="Z282" s="20">
        <f>ROUND(AB282/U282,0)</f>
        <v/>
      </c>
      <c r="AA282" s="20">
        <f>IFERROR(ROUND(AB282/V282,0),"")</f>
        <v/>
      </c>
      <c r="AB282" s="20" t="n">
        <v>21033612</v>
      </c>
      <c r="AC282" s="20" t="n">
        <v>16400027.634</v>
      </c>
      <c r="AD282" s="20" t="n">
        <v>5.86</v>
      </c>
      <c r="AE282" s="20" t="inlineStr">
        <is>
          <t>Carpet Area</t>
        </is>
      </c>
      <c r="AF282" s="20" t="n">
        <v>1262100</v>
      </c>
      <c r="AG282" s="20" t="n">
        <v>30000</v>
      </c>
      <c r="AH282" s="16" t="inlineStr">
        <is>
          <t>1)पालिकेचे नाव:मुंबई मनपाइतर वर्णन :सदनिका नं: 2107, माळा नं: 21 वा मजला,विंग 4, इमारतीचे नाव: गोदरेज रिझर्व्ह,, ब्लॉक नं: आकुर्ली,कांदीवली पूर्व मुंबई, रोड : 400101, इतर  माहिती: क्षेत्रफळ 65.28 चौ. मीटर कारपेट इतर लगत चे क्षेत्र 3.89 चौ. मी आणि उपयोगिता क्षेत्र 1.97 चौ. मी. यांचे एकूण क्षेत्र 71.14 चौ. मी रेरा कारपेट व सोबत 1 कार पार्किंग स्पेस सहित(इतर माहिती दस्तात नमुद केल्याप्रमाणे)(  (     c.t.s. number : 124, 125, 126, 127, 127/1, 128, 146, 146/1, 146/2, 146/3, 146/4, 146/5, 146/6, 146/7 ;  )  )</t>
        </is>
      </c>
      <c r="AI282" s="16" t="inlineStr">
        <is>
          <t>1) Corporation Name: Mumbai Municipal Details: House No: 2107, Floor No: 21st Floor, Wing 4, Building Name: Godrej Reserve, Block No: Akurli, Kandivali East Mumbai, Road: 400101, Other Information: Area 65.28 Sq. . , Meter carpet other contiguous area 3.89 sq. m and the usable area is 1.97 sq. I. Its total area is 71.14 sq. I am RERA carpet with 1 car parking space (as mentioned in other information document) (CTS No.: 124, 125, 126, 127, 127/1, 128, 146, 146/1, 146/ 2, 146/3, 146/4, 146/5, 146/6, 146/7 ) )</t>
        </is>
      </c>
      <c r="AJ282" s="20" t="n">
        <v>12791428</v>
      </c>
      <c r="AK282" s="20" t="inlineStr">
        <is>
          <t>Primary</t>
        </is>
      </c>
      <c r="AL282" s="21">
        <f>AB282/10^7</f>
        <v/>
      </c>
      <c r="AM282" s="16">
        <f>TEXT(H282,"mmm-yy")</f>
        <v/>
      </c>
      <c r="AN282" s="16">
        <f>"FY "&amp;TEXT(DATE(YEAR(H282)+(MONTH(H282)&gt;=4),1,1),"yy")</f>
        <v/>
      </c>
      <c r="AO282" s="16">
        <f>"FY "&amp;TEXT(DATE(YEAR(H282)+(MONTH(H282)&gt;=4),1,1),"yy") &amp; " " &amp; CHOOSE(LOOKUP(MONTH(H282),{1,4,7,10},{4,1,2,3}),"Q1","Q2","Q3","Q4")</f>
        <v/>
      </c>
      <c r="AP282" s="16" t="inlineStr">
        <is>
          <t>Kandivali West</t>
        </is>
      </c>
      <c r="AQ282" s="22" t="inlineStr">
        <is>
          <t>Kandivali West</t>
        </is>
      </c>
      <c r="AR282" s="22" t="inlineStr">
        <is>
          <t>Maharashtra</t>
        </is>
      </c>
    </row>
    <row r="283" ht="14.4" customHeight="1">
      <c r="A283" s="16" t="inlineStr">
        <is>
          <t>PM00157_0331</t>
        </is>
      </c>
      <c r="B283" s="16" t="inlineStr">
        <is>
          <t xml:space="preserve">Mumbai              </t>
        </is>
      </c>
      <c r="C283" s="16" t="inlineStr">
        <is>
          <t>Kandivali(E)</t>
        </is>
      </c>
      <c r="D283" s="16" t="inlineStr">
        <is>
          <t xml:space="preserve">Godrej Properties                                 </t>
        </is>
      </c>
      <c r="E283" s="16" t="inlineStr">
        <is>
          <t>Godrej Reserve</t>
        </is>
      </c>
      <c r="F283" s="20" t="inlineStr">
        <is>
          <t>Sale</t>
        </is>
      </c>
      <c r="G283" s="20" t="n">
        <v>16387</v>
      </c>
      <c r="H283" s="18" t="n">
        <v>45587</v>
      </c>
      <c r="I283" s="19" t="inlineStr">
        <is>
          <t>Godrej Reserve</t>
        </is>
      </c>
      <c r="J283" s="19" t="inlineStr">
        <is>
          <t>4</t>
        </is>
      </c>
      <c r="K283" s="16" t="inlineStr">
        <is>
          <t>Norbert Mendes Kulmukhtar Sachin Shewalave Authorized Secretary of Godrej Properties Limited:41 Address: Plot No.: Office</t>
        </is>
      </c>
      <c r="L283" s="16" t="inlineStr">
        <is>
          <t>- Plot No.: Office, Floor No.: 5th Floor, Building Name: Godrej One, Block No.: Pirojsha Nagar, Vikhroli East, Road No: Eastern Express Highway, Maharashtra, Mumbai.</t>
        </is>
      </c>
      <c r="M283" s="20" t="n">
        <v>400079</v>
      </c>
      <c r="N283" s="20" t="n">
        <v>54</v>
      </c>
      <c r="O283" s="20" t="n">
        <v>400067</v>
      </c>
      <c r="P283" s="16" t="inlineStr">
        <is>
          <t>Kandivali West,Kandivali West,Maharashtra</t>
        </is>
      </c>
      <c r="Q283" s="20" t="n">
        <v>2108</v>
      </c>
      <c r="R283" s="20" t="n">
        <v>21</v>
      </c>
      <c r="S283" s="20" t="n">
        <v>8</v>
      </c>
      <c r="T283" s="16" t="inlineStr">
        <is>
          <t>71.14 चौ.मीटर</t>
        </is>
      </c>
      <c r="U283" s="20" t="n">
        <v>765.74</v>
      </c>
      <c r="V283" s="20" t="n">
        <v>765.74</v>
      </c>
      <c r="W283" s="20" t="n">
        <v>765.75</v>
      </c>
      <c r="X283" s="20" t="n">
        <v>65.28</v>
      </c>
      <c r="Y283" s="20" t="n"/>
      <c r="Z283" s="20">
        <f>ROUND(AB283/U283,0)</f>
        <v/>
      </c>
      <c r="AA283" s="20">
        <f>IFERROR(ROUND(AB283/V283,0),"")</f>
        <v/>
      </c>
      <c r="AB283" s="20" t="n">
        <v>20587001</v>
      </c>
      <c r="AC283" s="20" t="n">
        <v>16400027.634</v>
      </c>
      <c r="AD283" s="20" t="n">
        <v>5.86</v>
      </c>
      <c r="AE283" s="20" t="inlineStr">
        <is>
          <t>Carpet Area</t>
        </is>
      </c>
      <c r="AF283" s="20" t="n">
        <v>1235300</v>
      </c>
      <c r="AG283" s="20" t="n">
        <v>30000</v>
      </c>
      <c r="AH283" s="16" t="inlineStr">
        <is>
          <t>1)पालिकेचे नाव:मुंबई मनपाइतर वर्णन :सदनिका नं: 2108, माळा नं: 21 वा मजला,विंग 4, इमारतीचे नाव: गोदरेज रिझर्व्ह,, ब्लॉक नं: आकुर्ली,कांदीवली पूर्व मुंबई, रोड : 400101, इतर  माहिती: क्षेत्रफळ 65.28 चौ. मीटर कारपेट इतर लगत चे क्षेत्र 3.89 चौ. मी आणि उपयोगिता क्षेत्र 1.97 चौ. मी. यांचे एकूण क्षेत्र 71.14 चौ. मी रेरा कारपेट व सोबत 1 कार पार्किंग स्पेस सहित(इतर माहिती दस्तात नमुद केल्याप्रमाणे)(  (     c.t.s. number : 124, 125, 126, 127, 127/1, 128, 146, 146/1, 146/2, 146/3, 146/4, 146/5, 146/6, 146/7 ;  )  )</t>
        </is>
      </c>
      <c r="AI283" s="16" t="inlineStr">
        <is>
          <t>1) Corporation Name: Mumbai Municipal Corporation Details: House No: 2108, Floor No: 21st Floor, Wing 4, Building Name: Godrej Reserve, Block No: Akurli, Kandivali East Mumbai, Road: 400101, Other Information: Sector 65.28 Social class. , Meter carpet other contiguous area 3.89 sq. m and the usable area is 1.97 sq. I. Its total area is 71.14 sq. I am RERA carpet with 1 car parking space (as mentioned in other information document) (CTS No.: 124, 125, 126, 127, 127/1, 128, 146, 146/1, 146/ 2, 146/3, 146/4, 146/5, 146/6, 146/7 ) )</t>
        </is>
      </c>
      <c r="AJ283" s="20" t="n">
        <v>12791374</v>
      </c>
      <c r="AK283" s="20" t="inlineStr">
        <is>
          <t>Primary</t>
        </is>
      </c>
      <c r="AL283" s="21">
        <f>AB283/10^7</f>
        <v/>
      </c>
      <c r="AM283" s="16">
        <f>TEXT(H283,"mmm-yy")</f>
        <v/>
      </c>
      <c r="AN283" s="16">
        <f>"FY "&amp;TEXT(DATE(YEAR(H283)+(MONTH(H283)&gt;=4),1,1),"yy")</f>
        <v/>
      </c>
      <c r="AO283" s="16">
        <f>"FY "&amp;TEXT(DATE(YEAR(H283)+(MONTH(H283)&gt;=4),1,1),"yy") &amp; " " &amp; CHOOSE(LOOKUP(MONTH(H283),{1,4,7,10},{4,1,2,3}),"Q1","Q2","Q3","Q4")</f>
        <v/>
      </c>
      <c r="AP283" s="16" t="inlineStr">
        <is>
          <t>Kandivali West</t>
        </is>
      </c>
      <c r="AQ283" s="22" t="inlineStr">
        <is>
          <t>Kandivali West</t>
        </is>
      </c>
      <c r="AR283" s="22" t="inlineStr">
        <is>
          <t>Maharashtra</t>
        </is>
      </c>
    </row>
    <row r="284" ht="14.4" customHeight="1">
      <c r="A284" s="16" t="inlineStr">
        <is>
          <t>PM00157_0331</t>
        </is>
      </c>
      <c r="B284" s="16" t="inlineStr">
        <is>
          <t xml:space="preserve">Mumbai              </t>
        </is>
      </c>
      <c r="C284" s="16" t="inlineStr">
        <is>
          <t>Kandivali(E)</t>
        </is>
      </c>
      <c r="D284" s="16" t="inlineStr">
        <is>
          <t xml:space="preserve">Godrej Properties                                 </t>
        </is>
      </c>
      <c r="E284" s="16" t="inlineStr">
        <is>
          <t>Godrej Reserve</t>
        </is>
      </c>
      <c r="F284" s="20" t="inlineStr">
        <is>
          <t>Sale</t>
        </is>
      </c>
      <c r="G284" s="20" t="n">
        <v>27748</v>
      </c>
      <c r="H284" s="18" t="n">
        <v>45654</v>
      </c>
      <c r="I284" s="19" t="inlineStr">
        <is>
          <t>Godrej Reserve</t>
        </is>
      </c>
      <c r="J284" s="19" t="inlineStr">
        <is>
          <t>3</t>
        </is>
      </c>
      <c r="K284" s="16" t="inlineStr">
        <is>
          <t>Kulmukhtar Manish Saptve</t>
        </is>
      </c>
      <c r="L284" s="16" t="inlineStr">
        <is>
          <t>-Plot No: Office, Floor No: 5th Floor, Building Name: Godrej One, Block No: Pirojsha Nagar, Vikhroli East, Road No: Eastern Express Highway, Maharashtra, Mumbai.</t>
        </is>
      </c>
      <c r="M284" s="20" t="n">
        <v>400079</v>
      </c>
      <c r="N284" s="20" t="n">
        <v>38</v>
      </c>
      <c r="O284" s="20" t="n">
        <v>400101</v>
      </c>
      <c r="P284" s="16" t="inlineStr">
        <is>
          <t>Kandivali East,Kandivali East,Maharashtra</t>
        </is>
      </c>
      <c r="Q284" s="20" t="n">
        <v>2203</v>
      </c>
      <c r="R284" s="20" t="n">
        <v>22</v>
      </c>
      <c r="S284" s="20" t="n">
        <v>3</v>
      </c>
      <c r="T284" s="16" t="inlineStr">
        <is>
          <t>71.14 चौ.मीटर</t>
        </is>
      </c>
      <c r="U284" s="20" t="n">
        <v>765.74</v>
      </c>
      <c r="V284" s="20" t="n">
        <v>765.74</v>
      </c>
      <c r="W284" s="20" t="n">
        <v>765.75</v>
      </c>
      <c r="X284" s="20" t="n">
        <v>65.28</v>
      </c>
      <c r="Y284" s="20" t="n"/>
      <c r="Z284" s="20">
        <f>ROUND(AB284/U284,0)</f>
        <v/>
      </c>
      <c r="AA284" s="20">
        <f>IFERROR(ROUND(AB284/V284,0),"")</f>
        <v/>
      </c>
      <c r="AB284" s="20" t="n">
        <v>24410995</v>
      </c>
      <c r="AC284" s="20" t="n">
        <v>16400027.634</v>
      </c>
      <c r="AD284" s="20" t="n">
        <v>5.86</v>
      </c>
      <c r="AE284" s="20" t="inlineStr">
        <is>
          <t>Carpet Area</t>
        </is>
      </c>
      <c r="AF284" s="20" t="n">
        <v>1220600</v>
      </c>
      <c r="AG284" s="20" t="n">
        <v>30000</v>
      </c>
      <c r="AH284" s="16" t="inlineStr">
        <is>
          <t>1)पालिकेचे नाव:mumbai ma.na.pa. इतर वर्णन :सदनिका नं: सदनिका नं.2203, माळा नं: 22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महिला खरेदीदार असल्यामुळे शासन परि क्र.मुद्रांक 2021 अ.नौ.सं.क्र 12/प्र.कं/107/म-1/दि 31 मार्च 2021 अन्वये मुद्रांक शुल्कात 1% माफी दिली आहे.(  (     c.t.s. number : 124, 125, 126, 127, 127/1, 128, 146, 146/1, 146/2, 146/3, 146/4, 146/5, 146/6, 146/7 ;  )  )</t>
        </is>
      </c>
      <c r="AI284" s="16" t="inlineStr">
        <is>
          <t>1) Name of Municipality: Mumbai M.N.P. Other Details: Flat No: Flat No. 2203, Floor No: 22nd Floor, Wing 3, Building Name: Godrej Reserve, Block No: Akurli, Kandivali East, Mumbai - 400101, Road: Akurli Road, Other Information: Area 65.28 Sq. .Meter Carpet Other Contiguous Area 5.86 Sq. Meter and Utility Area 0.00 Sq. Meter Total Area 71.14 Sq. Meter RERA Carpet with 1 Car Parking Space (as mentioned in other information document)...... Government Circular No. Stamp 2021 A.N.No.12/P.Com/107/M-1/dated 31 March 2021 1% in stamp duty Exempted.( ( CTS No.: 124, 125, 126, 127, 127/1, 128, 146, 146/1, 146/2, 146/3, 146/4, 146/5 , 146/6, 146/7 )</t>
        </is>
      </c>
      <c r="AJ284" s="20" t="n">
        <v>13005116</v>
      </c>
      <c r="AK284" s="20" t="inlineStr">
        <is>
          <t>Primary</t>
        </is>
      </c>
      <c r="AL284" s="21">
        <f>AB284/10^7</f>
        <v/>
      </c>
      <c r="AM284" s="16">
        <f>TEXT(H284,"mmm-yy")</f>
        <v/>
      </c>
      <c r="AN284" s="16">
        <f>"FY "&amp;TEXT(DATE(YEAR(H284)+(MONTH(H284)&gt;=4),1,1),"yy")</f>
        <v/>
      </c>
      <c r="AO284" s="16">
        <f>"FY "&amp;TEXT(DATE(YEAR(H284)+(MONTH(H284)&gt;=4),1,1),"yy") &amp; " " &amp; CHOOSE(LOOKUP(MONTH(H284),{1,4,7,10},{4,1,2,3}),"Q1","Q2","Q3","Q4")</f>
        <v/>
      </c>
      <c r="AP284" s="16" t="inlineStr">
        <is>
          <t>Kandivali East</t>
        </is>
      </c>
      <c r="AQ284" s="22" t="inlineStr">
        <is>
          <t>Kandivali East</t>
        </is>
      </c>
      <c r="AR284" s="22" t="inlineStr">
        <is>
          <t>Maharashtra</t>
        </is>
      </c>
    </row>
    <row r="285" ht="14.4" customHeight="1">
      <c r="A285" s="16" t="inlineStr">
        <is>
          <t>PM00157_0331</t>
        </is>
      </c>
      <c r="B285" s="16" t="inlineStr">
        <is>
          <t xml:space="preserve">Mumbai              </t>
        </is>
      </c>
      <c r="C285" s="16" t="inlineStr">
        <is>
          <t>Kandivali(E)</t>
        </is>
      </c>
      <c r="D285" s="16" t="inlineStr">
        <is>
          <t xml:space="preserve">Godrej Properties                                 </t>
        </is>
      </c>
      <c r="E285" s="16" t="inlineStr">
        <is>
          <t>Godrej Reserve</t>
        </is>
      </c>
      <c r="F285" s="20" t="inlineStr">
        <is>
          <t>Sale</t>
        </is>
      </c>
      <c r="G285" s="20" t="n">
        <v>18799</v>
      </c>
      <c r="H285" s="18" t="n">
        <v>45637</v>
      </c>
      <c r="I285" s="19" t="inlineStr">
        <is>
          <t>Godrej Reserve</t>
        </is>
      </c>
      <c r="J285" s="19" t="inlineStr">
        <is>
          <t>3</t>
        </is>
      </c>
      <c r="K285" s="16" t="inlineStr">
        <is>
          <t>Norbert Mendes Kulmukhtar Sachin Shewalave Authorized Secretary of Godrej Properties Limited:41 Address: Plot No.: Office</t>
        </is>
      </c>
      <c r="L285" s="16" t="inlineStr">
        <is>
          <t>- Plot No.: Office, Floor No.: 5th Floor, Building Name: Godrej One, Block No.: Pirojsha Nagar, Vikhroli East, Road No: Eastern Express Highway, Maharashtra, Mumbai.</t>
        </is>
      </c>
      <c r="M285" s="20" t="n">
        <v>400079</v>
      </c>
      <c r="N285" s="20" t="n">
        <v>37</v>
      </c>
      <c r="O285" s="20" t="n">
        <v>400066</v>
      </c>
      <c r="P285" s="16" t="inlineStr">
        <is>
          <t>S. K.Nagar,Borivali East,Maharashtra</t>
        </is>
      </c>
      <c r="Q285" s="20" t="n">
        <v>2204</v>
      </c>
      <c r="R285" s="20" t="n">
        <v>22</v>
      </c>
      <c r="S285" s="20" t="n">
        <v>4</v>
      </c>
      <c r="T285" s="16" t="inlineStr">
        <is>
          <t>71.14 चौ.मीटर</t>
        </is>
      </c>
      <c r="U285" s="20" t="n">
        <v>765.74</v>
      </c>
      <c r="V285" s="20" t="n">
        <v>765.74</v>
      </c>
      <c r="W285" s="20" t="n">
        <v>765.75</v>
      </c>
      <c r="X285" s="20" t="n">
        <v>65.28</v>
      </c>
      <c r="Y285" s="20" t="n"/>
      <c r="Z285" s="20">
        <f>ROUND(AB285/U285,0)</f>
        <v/>
      </c>
      <c r="AA285" s="20">
        <f>IFERROR(ROUND(AB285/V285,0),"")</f>
        <v/>
      </c>
      <c r="AB285" s="20" t="n">
        <v>22770006</v>
      </c>
      <c r="AC285" s="20" t="n">
        <v>16400027.634</v>
      </c>
      <c r="AD285" s="20" t="n">
        <v>5.86</v>
      </c>
      <c r="AE285" s="20" t="inlineStr">
        <is>
          <t>Carpet Area</t>
        </is>
      </c>
      <c r="AF285" s="20" t="n">
        <v>1366300</v>
      </c>
      <c r="AG285" s="20" t="n">
        <v>30000</v>
      </c>
      <c r="AH285" s="16" t="inlineStr">
        <is>
          <t>1)पालिकेचे नाव:मुंबई मनपाइतर वर्णन :सदनिका नं: 2204, माळा नं: 22 वा मजला,विंग 3, इमारतीचे नाव: गोदरेज रिझर्व्ह, ब्लॉक नं: आकुर्ली,कांदीवली पूर्व मुंबई, रोड : 400101,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85" s="16" t="inlineStr">
        <is>
          <t>1) Corporation Name: Mumbai Municipality Details: House No: 2204, Floor No: 22nd Floor, Wing 3, Building Name: Godrej Reserve, Block No: Akurli, Kandivali East Mumbai, Road: 400101, Other Information: Area 65.28 Sq. . Meter Carpet Other Contiguous Area 5.86 Sq. Meter and Utility Area 0.00 Sq. Meter Total Area 71.14 Sq. Meter RERA Carpet with 1 Car Parking Space (As mentioned in Other Information Document) (CTS No.: 124, 125, 126, 127, 127 /1, 128, 146, 146/1, 146/2, 146/3, 146/4, 146/5, 146/6, 146/7 ) )</t>
        </is>
      </c>
      <c r="AJ285" s="20" t="n">
        <v>12954395</v>
      </c>
      <c r="AK285" s="20" t="inlineStr">
        <is>
          <t>Primary</t>
        </is>
      </c>
      <c r="AL285" s="21">
        <f>AB285/10^7</f>
        <v/>
      </c>
      <c r="AM285" s="16">
        <f>TEXT(H285,"mmm-yy")</f>
        <v/>
      </c>
      <c r="AN285" s="16">
        <f>"FY "&amp;TEXT(DATE(YEAR(H285)+(MONTH(H285)&gt;=4),1,1),"yy")</f>
        <v/>
      </c>
      <c r="AO285" s="16">
        <f>"FY "&amp;TEXT(DATE(YEAR(H285)+(MONTH(H285)&gt;=4),1,1),"yy") &amp; " " &amp; CHOOSE(LOOKUP(MONTH(H285),{1,4,7,10},{4,1,2,3}),"Q1","Q2","Q3","Q4")</f>
        <v/>
      </c>
      <c r="AP285" s="16" t="inlineStr">
        <is>
          <t>S. K.Nagar</t>
        </is>
      </c>
      <c r="AQ285" s="22" t="inlineStr">
        <is>
          <t>Borivali East</t>
        </is>
      </c>
      <c r="AR285" s="22" t="inlineStr">
        <is>
          <t>Maharashtra</t>
        </is>
      </c>
    </row>
    <row r="286" ht="14.4" customHeight="1">
      <c r="A286" s="16" t="inlineStr">
        <is>
          <t>PM00157_0331</t>
        </is>
      </c>
      <c r="B286" s="16" t="inlineStr">
        <is>
          <t xml:space="preserve">Mumbai              </t>
        </is>
      </c>
      <c r="C286" s="16" t="inlineStr">
        <is>
          <t>Kandivali(E)</t>
        </is>
      </c>
      <c r="D286" s="16" t="inlineStr">
        <is>
          <t xml:space="preserve">Godrej Properties                                 </t>
        </is>
      </c>
      <c r="E286" s="16" t="inlineStr">
        <is>
          <t>Godrej Reserve</t>
        </is>
      </c>
      <c r="F286" s="20" t="inlineStr">
        <is>
          <t>Sale</t>
        </is>
      </c>
      <c r="G286" s="20" t="n">
        <v>878</v>
      </c>
      <c r="H286" s="18" t="n">
        <v>45673</v>
      </c>
      <c r="I286" s="19" t="inlineStr">
        <is>
          <t>Godrej Reserve</t>
        </is>
      </c>
      <c r="J286" s="19" t="inlineStr">
        <is>
          <t>4</t>
        </is>
      </c>
      <c r="K286" s="16" t="inlineStr">
        <is>
          <t>Norbert Mendes Kulmukhtar Sachin Shewale Authorized Secretary of Godrej Properties Limited</t>
        </is>
      </c>
      <c r="L286" s="16" t="inlineStr">
        <is>
          <t>- Plot No.: Office, Floor No.: 5th Floor, Building Name: Godrej One, Block No.: Pirojsha Nagar, Vikhroli East , Road No.: Eastern Express Highway, Maharashtra, Mumbai.</t>
        </is>
      </c>
      <c r="M286" s="20" t="n">
        <v>400079</v>
      </c>
      <c r="N286" s="20" t="n">
        <v>41</v>
      </c>
      <c r="O286" s="20" t="n">
        <v>400068</v>
      </c>
      <c r="P286" s="16" t="inlineStr">
        <is>
          <t>Ketkipada,Dahisar East,Maharashtra</t>
        </is>
      </c>
      <c r="Q286" s="20" t="n">
        <v>2207</v>
      </c>
      <c r="R286" s="20" t="n">
        <v>22</v>
      </c>
      <c r="S286" s="20" t="n">
        <v>7</v>
      </c>
      <c r="T286" s="16" t="inlineStr">
        <is>
          <t>71.14 चौ.मीटर</t>
        </is>
      </c>
      <c r="U286" s="20" t="n">
        <v>765.74</v>
      </c>
      <c r="V286" s="20" t="n">
        <v>765.74</v>
      </c>
      <c r="W286" s="20" t="n">
        <v>765.75</v>
      </c>
      <c r="X286" s="20" t="n">
        <v>65.28</v>
      </c>
      <c r="Y286" s="20" t="n"/>
      <c r="Z286" s="20">
        <f>ROUND(AB286/U286,0)</f>
        <v/>
      </c>
      <c r="AA286" s="20">
        <f>IFERROR(ROUND(AB286/V286,0),"")</f>
        <v/>
      </c>
      <c r="AB286" s="20" t="n">
        <v>23045863</v>
      </c>
      <c r="AC286" s="20" t="n">
        <v>16400027.634</v>
      </c>
      <c r="AD286" s="20" t="n">
        <v>5.86</v>
      </c>
      <c r="AE286" s="20" t="inlineStr">
        <is>
          <t>Carpet Area</t>
        </is>
      </c>
      <c r="AF286" s="20" t="n">
        <v>1382800</v>
      </c>
      <c r="AG286" s="20" t="n">
        <v>30000</v>
      </c>
      <c r="AH286" s="16" t="inlineStr">
        <is>
          <t>1)पालिकेचे नाव:मुंबई मनपाइतर वर्णन :सदनिका नं: 2207, माळा नं: 22 वा मजला,विंग 4, इमारतीचे नाव: गोदरेज रिझर्व्ह, ब्लॉक नं: आकुर्ली,कांदीवली पूर्व,मुंबई - 400101, रोड : आकुर्ली रोड, इतर  माहिती: क्षेत्रफळ 65.28 चौ.मीटर कारपेट इतर लगत चे क्षेत्र 3.89 चौ.मी आणि उपयोगिता क्षेत्र 1.97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86" s="16" t="inlineStr">
        <is>
          <t>1) Corporation Name: Mumbai Municipality Details: House No.: 2207, Floor No.: 22nd Floor, Wing 4, Building Name: Godrej Reserve, Block No.: Akurli, Kandivali East, Mumbai - 400101, Road: Akurli Road, Other Information : Area 65.28 square meter, other adjacent area 3.89 square meter and usable area 1.97 square meter, total area 71.14 Sqm, Rera Carpet With 1 Car Parking Space. (Other information mentioned in the document) (CTS No.: 124, 125, 126, 127, 127/1, 128, 146, 146/1, 146/2, 146/3, 146/4, 146/ 5, 146/7.</t>
        </is>
      </c>
      <c r="AJ286" s="20" t="n">
        <v>13051541</v>
      </c>
      <c r="AK286" s="20" t="inlineStr">
        <is>
          <t>Primary</t>
        </is>
      </c>
      <c r="AL286" s="21">
        <f>AB286/10^7</f>
        <v/>
      </c>
      <c r="AM286" s="16">
        <f>TEXT(H286,"mmm-yy")</f>
        <v/>
      </c>
      <c r="AN286" s="16">
        <f>"FY "&amp;TEXT(DATE(YEAR(H286)+(MONTH(H286)&gt;=4),1,1),"yy")</f>
        <v/>
      </c>
      <c r="AO286" s="16">
        <f>"FY "&amp;TEXT(DATE(YEAR(H286)+(MONTH(H286)&gt;=4),1,1),"yy") &amp; " " &amp; CHOOSE(LOOKUP(MONTH(H286),{1,4,7,10},{4,1,2,3}),"Q1","Q2","Q3","Q4")</f>
        <v/>
      </c>
      <c r="AP286" s="16" t="inlineStr">
        <is>
          <t>Ketkipada</t>
        </is>
      </c>
      <c r="AQ286" s="22" t="inlineStr">
        <is>
          <t>Dahisar East</t>
        </is>
      </c>
      <c r="AR286" s="22" t="inlineStr">
        <is>
          <t>Maharashtra</t>
        </is>
      </c>
    </row>
    <row r="287" ht="14.4" customHeight="1">
      <c r="A287" s="16" t="inlineStr">
        <is>
          <t>PM00157_0331</t>
        </is>
      </c>
      <c r="B287" s="16" t="inlineStr">
        <is>
          <t xml:space="preserve">Mumbai              </t>
        </is>
      </c>
      <c r="C287" s="16" t="inlineStr">
        <is>
          <t>Kandivali(E)</t>
        </is>
      </c>
      <c r="D287" s="16" t="inlineStr">
        <is>
          <t xml:space="preserve">Godrej Properties                                 </t>
        </is>
      </c>
      <c r="E287" s="16" t="inlineStr">
        <is>
          <t>Godrej Reserve</t>
        </is>
      </c>
      <c r="F287" s="20" t="inlineStr">
        <is>
          <t>Sale</t>
        </is>
      </c>
      <c r="G287" s="20" t="n">
        <v>12264</v>
      </c>
      <c r="H287" s="18" t="n">
        <v>45503</v>
      </c>
      <c r="I287" s="19" t="inlineStr">
        <is>
          <t>Godrej Reserve</t>
        </is>
      </c>
      <c r="J287" s="19" t="inlineStr">
        <is>
          <t>4</t>
        </is>
      </c>
      <c r="K287" s="16" t="inlineStr">
        <is>
          <t>Norbert Mendes Kulmukhtar Sachin Shewale Authorized Secretary of Godrej Properties Limited</t>
        </is>
      </c>
      <c r="L287" s="16" t="inlineStr">
        <is>
          <t>- Plot No.: Office, Floor No.: 5th Floor, Building Name: Godrej One, Block No.: Pirojsha Nagar, Vikhroli East , Road No.: Eastern Express Highway, Maharashtra, Mumbai.</t>
        </is>
      </c>
      <c r="M287" s="20" t="n">
        <v>400079</v>
      </c>
      <c r="N287" s="20" t="n">
        <v>46</v>
      </c>
      <c r="O287" s="20" t="n">
        <v>400067</v>
      </c>
      <c r="P287" s="16" t="inlineStr">
        <is>
          <t>Kandivali West,Kandivali West,Maharashtra</t>
        </is>
      </c>
      <c r="Q287" s="20" t="n">
        <v>2208</v>
      </c>
      <c r="R287" s="20" t="n">
        <v>22</v>
      </c>
      <c r="S287" s="20" t="n">
        <v>8</v>
      </c>
      <c r="T287" s="16" t="inlineStr">
        <is>
          <t>71.14 चौ.मीटर</t>
        </is>
      </c>
      <c r="U287" s="20" t="n">
        <v>765.74</v>
      </c>
      <c r="V287" s="20" t="n">
        <v>765.74</v>
      </c>
      <c r="W287" s="20" t="n">
        <v>765.75</v>
      </c>
      <c r="X287" s="20" t="n">
        <v>65.28</v>
      </c>
      <c r="Y287" s="20" t="n"/>
      <c r="Z287" s="20">
        <f>ROUND(AB287/U287,0)</f>
        <v/>
      </c>
      <c r="AA287" s="20">
        <f>IFERROR(ROUND(AB287/V287,0),"")</f>
        <v/>
      </c>
      <c r="AB287" s="20" t="n">
        <v>21198653</v>
      </c>
      <c r="AC287" s="20" t="n">
        <v>14760034.09</v>
      </c>
      <c r="AD287" s="20" t="n">
        <v>5.86</v>
      </c>
      <c r="AE287" s="20" t="inlineStr">
        <is>
          <t>Carpet Area</t>
        </is>
      </c>
      <c r="AF287" s="20" t="n">
        <v>1272000</v>
      </c>
      <c r="AG287" s="20" t="n">
        <v>30000</v>
      </c>
      <c r="AH287" s="16" t="inlineStr">
        <is>
          <t>1)पालिकेचे नाव:मुंबई मनपाइतर वर्णन :, इतर  माहिती: सदनिका क्र. 2208,माळा नंः 22 वा मजला,विंग 4,इमारतीचे नावः गोदरेज रिझर्व्ह,ब्लॉक नंः आकुर्ली,कांदीवली पूर्व मुंबई 400101,इतर माहितीः क्षेत्रफळ 65.28चौ. मीटर कारपेट इतर लगत चे क्षेत्र 3.89 चौ. मी आणि उपयोगिता क्षेत्र 1.97 चौ. मी. यांचे एकूण क्षेत्र 71.14 चौ. मी रेरा कारपेट व सोबत 01 कार पार्किंग स्पेस सहित(इतर माहिती दस्तात नमुद केल्याप्रमाणे)(  (     c.t.s. number : 124, 125, 126, 127, 127/1, 128, 146, 146/1, 146/2, 146/3, 146/4, 146/5, 146/6, 146/7 ;  )  )</t>
        </is>
      </c>
      <c r="AI287" s="16" t="inlineStr">
        <is>
          <t>1) Name of Municipality: Mumbai Municipal Corporation Description:, Other Information: Flat No. 2208, Floor No: 22nd Floor, Wing 4, Building Name: Godrej Reserve, Block No: Akurli, Kandivali East Mumbai 400101, Other Information: Area 65.28 Sq. Meter carpet other contiguous area 3.89 sq. m and the usable area is 1.97 sq. I. Its total area is 71.14 sq. I am RERA carpet with 01 car parking space (as mentioned in other information document) (CTS No.: 124, 125, 126, 127, 127/1, 128, 146, 146/1, 146/ 2, 146/3, 146/4, 146/5, 146/6, 146/7 ) )</t>
        </is>
      </c>
      <c r="AJ287" s="20" t="n">
        <v>12575003</v>
      </c>
      <c r="AK287" s="20" t="inlineStr">
        <is>
          <t>Primary</t>
        </is>
      </c>
      <c r="AL287" s="21">
        <f>AB287/10^7</f>
        <v/>
      </c>
      <c r="AM287" s="16">
        <f>TEXT(H287,"mmm-yy")</f>
        <v/>
      </c>
      <c r="AN287" s="16">
        <f>"FY "&amp;TEXT(DATE(YEAR(H287)+(MONTH(H287)&gt;=4),1,1),"yy")</f>
        <v/>
      </c>
      <c r="AO287" s="16">
        <f>"FY "&amp;TEXT(DATE(YEAR(H287)+(MONTH(H287)&gt;=4),1,1),"yy") &amp; " " &amp; CHOOSE(LOOKUP(MONTH(H287),{1,4,7,10},{4,1,2,3}),"Q1","Q2","Q3","Q4")</f>
        <v/>
      </c>
      <c r="AP287" s="16" t="inlineStr">
        <is>
          <t>Kandivali West</t>
        </is>
      </c>
      <c r="AQ287" s="22" t="inlineStr">
        <is>
          <t>Kandivali West</t>
        </is>
      </c>
      <c r="AR287" s="22" t="inlineStr">
        <is>
          <t>Maharashtra</t>
        </is>
      </c>
    </row>
    <row r="288" ht="14.4" customHeight="1">
      <c r="A288" s="16" t="inlineStr">
        <is>
          <t>PM00157_0331</t>
        </is>
      </c>
      <c r="B288" s="16" t="inlineStr">
        <is>
          <t xml:space="preserve">Mumbai              </t>
        </is>
      </c>
      <c r="C288" s="16" t="inlineStr">
        <is>
          <t>Kandivali(E)</t>
        </is>
      </c>
      <c r="D288" s="16" t="inlineStr">
        <is>
          <t xml:space="preserve">Godrej Properties                                 </t>
        </is>
      </c>
      <c r="E288" s="16" t="inlineStr">
        <is>
          <t>Godrej Reserve</t>
        </is>
      </c>
      <c r="F288" s="20" t="inlineStr">
        <is>
          <t>Sale</t>
        </is>
      </c>
      <c r="G288" s="20" t="n">
        <v>1331</v>
      </c>
      <c r="H288" s="18" t="n">
        <v>45681</v>
      </c>
      <c r="I288" s="19" t="inlineStr">
        <is>
          <t>Godrej Reserve</t>
        </is>
      </c>
      <c r="J288" s="19" t="inlineStr">
        <is>
          <t>3</t>
        </is>
      </c>
      <c r="K288" s="16" t="inlineStr">
        <is>
          <t>Northern Mendes Kulmukhatar Sachin Shewale Age</t>
        </is>
      </c>
      <c r="L288" s="16" t="inlineStr">
        <is>
          <t>-Plot Number: Office, Floor Number: Fifth Floor, Building Name: Godrej One, Block Number: Pirojasha Nagar, Vikrooli East , Road Number: Eastern Express Highway, Maharashtra, Mumbai.</t>
        </is>
      </c>
      <c r="M288" s="20" t="n">
        <v>400079</v>
      </c>
      <c r="N288" s="20" t="n">
        <v>43</v>
      </c>
      <c r="O288" s="20" t="n">
        <v>400067</v>
      </c>
      <c r="P288" s="16" t="inlineStr">
        <is>
          <t>Kandivali West,Kandivali West,Maharashtra</t>
        </is>
      </c>
      <c r="Q288" s="20" t="n">
        <v>2303</v>
      </c>
      <c r="R288" s="20" t="n">
        <v>23</v>
      </c>
      <c r="S288" s="20" t="n">
        <v>3</v>
      </c>
      <c r="T288" s="16" t="inlineStr">
        <is>
          <t>71.14 चौ.मीटर</t>
        </is>
      </c>
      <c r="U288" s="20" t="n">
        <v>765.74</v>
      </c>
      <c r="V288" s="20" t="n">
        <v>765.74</v>
      </c>
      <c r="W288" s="20" t="n">
        <v>765.75</v>
      </c>
      <c r="X288" s="20" t="n">
        <v>65.28</v>
      </c>
      <c r="Y288" s="20" t="n"/>
      <c r="Z288" s="20">
        <f>ROUND(AB288/U288,0)</f>
        <v/>
      </c>
      <c r="AA288" s="20">
        <f>IFERROR(ROUND(AB288/V288,0),"")</f>
        <v/>
      </c>
      <c r="AB288" s="20" t="n">
        <v>23000000</v>
      </c>
      <c r="AC288" s="20" t="n">
        <v>16400027.634</v>
      </c>
      <c r="AD288" s="20" t="n">
        <v>5.86</v>
      </c>
      <c r="AE288" s="20" t="inlineStr">
        <is>
          <t>Carpet Area</t>
        </is>
      </c>
      <c r="AF288" s="20" t="n">
        <v>1380000</v>
      </c>
      <c r="AG288" s="20" t="n">
        <v>30000</v>
      </c>
      <c r="AH288" s="16" t="inlineStr">
        <is>
          <t>1)पालिकेचे नाव:मुंबई मनपाइतर वर्णन :सदनिका नं: 2303, माळा नं: 23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कारपार्किंग स्पेस सहित.(इतर माहिती दस्तात नमुद केल्याप्रमाणे)(  (     c.t.s. number : 124, 125, 126, 127, 127/1, 128, 146, 146/1, 146/2, 146/3, 146/4, 146/5, 146/6, 146/7. ;  )  )</t>
        </is>
      </c>
      <c r="AI288" s="16" t="inlineStr">
        <is>
          <t>1) Municipal Name: Mumbai Municipal Details: House No: 2303, Mal No: 23rd floor, Wing 3, Building Name: Godrej Reserve, Block Number: Akurli, Kandivali East, Mumbai - 400101, Road: Akurli Road, other information : The area 65.28 square carpet area area is 5.86 sqm and 0.00 square m. /1, 128, 146, 146/1, 146/2, 146/3, 146/4, 146/5, 146/6, 146/7).</t>
        </is>
      </c>
      <c r="AJ288" s="20" t="n">
        <v>13074979</v>
      </c>
      <c r="AK288" s="20" t="inlineStr">
        <is>
          <t>Primary</t>
        </is>
      </c>
      <c r="AL288" s="21">
        <f>AB288/10^7</f>
        <v/>
      </c>
      <c r="AM288" s="16">
        <f>TEXT(H288,"mmm-yy")</f>
        <v/>
      </c>
      <c r="AN288" s="16">
        <f>"FY "&amp;TEXT(DATE(YEAR(H288)+(MONTH(H288)&gt;=4),1,1),"yy")</f>
        <v/>
      </c>
      <c r="AO288" s="16">
        <f>"FY "&amp;TEXT(DATE(YEAR(H288)+(MONTH(H288)&gt;=4),1,1),"yy") &amp; " " &amp; CHOOSE(LOOKUP(MONTH(H288),{1,4,7,10},{4,1,2,3}),"Q1","Q2","Q3","Q4")</f>
        <v/>
      </c>
      <c r="AP288" s="16" t="inlineStr">
        <is>
          <t>Kandivali West</t>
        </is>
      </c>
      <c r="AQ288" s="22" t="inlineStr">
        <is>
          <t>Kandivali West</t>
        </is>
      </c>
      <c r="AR288" s="22" t="inlineStr">
        <is>
          <t>Maharashtra</t>
        </is>
      </c>
    </row>
    <row r="289" ht="14.4" customHeight="1">
      <c r="A289" s="16" t="inlineStr">
        <is>
          <t>PM00157_0331</t>
        </is>
      </c>
      <c r="B289" s="16" t="inlineStr">
        <is>
          <t xml:space="preserve">Mumbai              </t>
        </is>
      </c>
      <c r="C289" s="16" t="inlineStr">
        <is>
          <t>Kandivali(E)</t>
        </is>
      </c>
      <c r="D289" s="16" t="inlineStr">
        <is>
          <t xml:space="preserve">Godrej Properties                                 </t>
        </is>
      </c>
      <c r="E289" s="16" t="inlineStr">
        <is>
          <t>Godrej Reserve</t>
        </is>
      </c>
      <c r="F289" s="20" t="inlineStr">
        <is>
          <t>Sale</t>
        </is>
      </c>
      <c r="G289" s="20" t="n">
        <v>1332</v>
      </c>
      <c r="H289" s="18" t="n">
        <v>45681</v>
      </c>
      <c r="I289" s="19" t="inlineStr">
        <is>
          <t>Godrej Reserve</t>
        </is>
      </c>
      <c r="J289" s="19" t="inlineStr">
        <is>
          <t>3</t>
        </is>
      </c>
      <c r="K289" s="16" t="inlineStr">
        <is>
          <t>Orthois Sigterry Norbert Mendis Sachin Shewalave of Goadraj Properties Limited: 41 address: 41 address: Plot no: office</t>
        </is>
      </c>
      <c r="L289" s="16" t="inlineStr">
        <is>
          <t>-41 address: -Plot no: office, five floor, building name: Godrej One, Block Nagar, Vikaroli East East Eastern Express Highway. Maharashtra, Mumbai.</t>
        </is>
      </c>
      <c r="M289" s="20" t="n">
        <v>400079</v>
      </c>
      <c r="N289" s="20" t="n">
        <v>43</v>
      </c>
      <c r="O289" s="20" t="n">
        <v>400067</v>
      </c>
      <c r="P289" s="16" t="inlineStr">
        <is>
          <t>Kandivali West,Kandivali West,Maharashtra</t>
        </is>
      </c>
      <c r="Q289" s="20" t="n">
        <v>2304</v>
      </c>
      <c r="R289" s="20" t="n">
        <v>23</v>
      </c>
      <c r="S289" s="20" t="n">
        <v>4</v>
      </c>
      <c r="T289" s="16" t="inlineStr">
        <is>
          <t>71.14 चौ.मीटर</t>
        </is>
      </c>
      <c r="U289" s="20" t="n">
        <v>765.74</v>
      </c>
      <c r="V289" s="20" t="n">
        <v>765.74</v>
      </c>
      <c r="W289" s="20" t="n">
        <v>765.75</v>
      </c>
      <c r="X289" s="20" t="n">
        <v>65.28</v>
      </c>
      <c r="Y289" s="20" t="n"/>
      <c r="Z289" s="20">
        <f>ROUND(AB289/U289,0)</f>
        <v/>
      </c>
      <c r="AA289" s="20">
        <f>IFERROR(ROUND(AB289/V289,0),"")</f>
        <v/>
      </c>
      <c r="AB289" s="20" t="n">
        <v>23000000</v>
      </c>
      <c r="AC289" s="20" t="n">
        <v>16400027.634</v>
      </c>
      <c r="AD289" s="20" t="n">
        <v>5.86</v>
      </c>
      <c r="AE289" s="20" t="inlineStr">
        <is>
          <t>Carpet Area</t>
        </is>
      </c>
      <c r="AF289" s="20" t="n">
        <v>1380000</v>
      </c>
      <c r="AG289" s="20" t="n">
        <v>30000</v>
      </c>
      <c r="AH289" s="16" t="inlineStr">
        <is>
          <t>1)पालिकेचे नाव:मुंबई मनपाइतर वर्णन :सदनिका नं: 2304, माळा नं: 23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कारपार्किंग स्पेस सहित.(इतर माहिती दस्तात नमुद केल्याप्रमाणे)(  (     c.t.s. number : 124, 125, 126, 127, 127/1, 128, 146, 146/1, 146/2, 146/3, 146/4, 146/5, 146/6, 146/7. ;  )  )</t>
        </is>
      </c>
      <c r="AI289" s="16" t="inlineStr">
        <is>
          <t>1) Municipality Name: Mumbai Municipality Details: House No: 2304, Mal No: 23rd Floor, Wing 3, Building Name: Godrej Reserve, Block No: Akurli, Kandivali East, Mumbai - 400101, Road: Akurli Road, Others Information: The area is 65.28 sq.m. The area around the carpet area is 5.86 sq.m. and 0.00 sq.m. /1, 128, 146, 146/1, 146/2, 146/3, 146/4, 146/5, 146/6, 146/7).</t>
        </is>
      </c>
      <c r="AJ289" s="20" t="n">
        <v>13074953</v>
      </c>
      <c r="AK289" s="20" t="inlineStr">
        <is>
          <t>Primary</t>
        </is>
      </c>
      <c r="AL289" s="21">
        <f>AB289/10^7</f>
        <v/>
      </c>
      <c r="AM289" s="16">
        <f>TEXT(H289,"mmm-yy")</f>
        <v/>
      </c>
      <c r="AN289" s="16">
        <f>"FY "&amp;TEXT(DATE(YEAR(H289)+(MONTH(H289)&gt;=4),1,1),"yy")</f>
        <v/>
      </c>
      <c r="AO289" s="16">
        <f>"FY "&amp;TEXT(DATE(YEAR(H289)+(MONTH(H289)&gt;=4),1,1),"yy") &amp; " " &amp; CHOOSE(LOOKUP(MONTH(H289),{1,4,7,10},{4,1,2,3}),"Q1","Q2","Q3","Q4")</f>
        <v/>
      </c>
      <c r="AP289" s="16" t="inlineStr">
        <is>
          <t>Kandivali West</t>
        </is>
      </c>
      <c r="AQ289" s="22" t="inlineStr">
        <is>
          <t>Kandivali West</t>
        </is>
      </c>
      <c r="AR289" s="22" t="inlineStr">
        <is>
          <t>Maharashtra</t>
        </is>
      </c>
    </row>
    <row r="290" ht="14.4" customHeight="1">
      <c r="A290" s="16" t="inlineStr">
        <is>
          <t>PM00157_0331</t>
        </is>
      </c>
      <c r="B290" s="16" t="inlineStr">
        <is>
          <t xml:space="preserve">Mumbai              </t>
        </is>
      </c>
      <c r="C290" s="16" t="inlineStr">
        <is>
          <t>Kandivali(E)</t>
        </is>
      </c>
      <c r="D290" s="16" t="inlineStr">
        <is>
          <t xml:space="preserve">Godrej Properties                                 </t>
        </is>
      </c>
      <c r="E290" s="16" t="inlineStr">
        <is>
          <t>Godrej Reserve</t>
        </is>
      </c>
      <c r="F290" s="20" t="inlineStr">
        <is>
          <t>Sale</t>
        </is>
      </c>
      <c r="G290" s="20" t="n">
        <v>10869</v>
      </c>
      <c r="H290" s="18" t="n">
        <v>45476</v>
      </c>
      <c r="I290" s="19" t="inlineStr">
        <is>
          <t>Godrej Reserve</t>
        </is>
      </c>
      <c r="J290" s="19" t="inlineStr">
        <is>
          <t>4</t>
        </is>
      </c>
      <c r="K290" s="16" t="inlineStr">
        <is>
          <t>Authorized Signatory of Godrej Properties Limited Norbert Mendes Kulmukhtar Sachin Shewal</t>
        </is>
      </c>
      <c r="L290" s="16" t="inlineStr">
        <is>
          <t>- Plot No: Office, Floor No: 5th Floor, Building Name: Godrej One, Pirojsha Nagar, Block No: Vikhroli East , Road No.: Eastern Express Highway, Maharashtra, Mumbai.</t>
        </is>
      </c>
      <c r="M290" s="20" t="n">
        <v>400079</v>
      </c>
      <c r="N290" s="20" t="n">
        <v>30</v>
      </c>
      <c r="O290" s="20" t="n">
        <v>395007</v>
      </c>
      <c r="P290" s="16" t="inlineStr">
        <is>
          <t>Vesu,Surat,Gujarat</t>
        </is>
      </c>
      <c r="Q290" s="20" t="n">
        <v>2307</v>
      </c>
      <c r="R290" s="20" t="n">
        <v>23</v>
      </c>
      <c r="S290" s="20" t="n">
        <v>7</v>
      </c>
      <c r="T290" s="16" t="inlineStr">
        <is>
          <t>71.14 चौ.मीटर</t>
        </is>
      </c>
      <c r="U290" s="20" t="n">
        <v>765.74</v>
      </c>
      <c r="V290" s="20" t="n">
        <v>765.74</v>
      </c>
      <c r="W290" s="20" t="n">
        <v>765.75</v>
      </c>
      <c r="X290" s="20" t="n">
        <v>65.28</v>
      </c>
      <c r="Y290" s="20" t="n"/>
      <c r="Z290" s="20">
        <f>ROUND(AB290/U290,0)</f>
        <v/>
      </c>
      <c r="AA290" s="20">
        <f>IFERROR(ROUND(AB290/V290,0),"")</f>
        <v/>
      </c>
      <c r="AB290" s="20" t="n">
        <v>21246186</v>
      </c>
      <c r="AC290" s="20" t="n">
        <v>16400027.634</v>
      </c>
      <c r="AD290" s="20" t="n">
        <v>5.86</v>
      </c>
      <c r="AE290" s="20" t="inlineStr">
        <is>
          <t>Carpet Area</t>
        </is>
      </c>
      <c r="AF290" s="20" t="n">
        <v>1274800</v>
      </c>
      <c r="AG290" s="20" t="n">
        <v>30000</v>
      </c>
      <c r="AH290" s="16" t="inlineStr">
        <is>
          <t>1)पालिकेचे नाव:मुंबई मनपाइतर वर्णन :सदनिका नं: 2307, माळा नं: 23 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90" s="16" t="inlineStr">
        <is>
          <t>1) Corporation Name: Mumbai Municipal Corporation Details: House No.: 2307, Floor No.: 23rd Floor, Wing 4, Building Name: Godrej Reserve, Block No.: Akurli, Kandivali East Mumbai 400101, Other Information: Area 65.28 Sq. Meter carpet other contiguous area 3.89 sq. m and usable area of ​​1.97 sq.m. Is. Its total area is 71.14 sq. I RERA with carpet and one car parking space (as mentioned in other information document) (CTS No.: 124, 125, 126, 127, 127/1, 128, 146, 146/1, 146/2, 146/ 3, 146 /4, 146/5, 146/6, 146/7 ) )</t>
        </is>
      </c>
      <c r="AJ290" s="20" t="n">
        <v>12496439</v>
      </c>
      <c r="AK290" s="20" t="inlineStr">
        <is>
          <t>Primary</t>
        </is>
      </c>
      <c r="AL290" s="21">
        <f>AB290/10^7</f>
        <v/>
      </c>
      <c r="AM290" s="16">
        <f>TEXT(H290,"mmm-yy")</f>
        <v/>
      </c>
      <c r="AN290" s="16">
        <f>"FY "&amp;TEXT(DATE(YEAR(H290)+(MONTH(H290)&gt;=4),1,1),"yy")</f>
        <v/>
      </c>
      <c r="AO290" s="16">
        <f>"FY "&amp;TEXT(DATE(YEAR(H290)+(MONTH(H290)&gt;=4),1,1),"yy") &amp; " " &amp; CHOOSE(LOOKUP(MONTH(H290),{1,4,7,10},{4,1,2,3}),"Q1","Q2","Q3","Q4")</f>
        <v/>
      </c>
      <c r="AP290" s="16" t="inlineStr">
        <is>
          <t>Vesu</t>
        </is>
      </c>
      <c r="AQ290" s="22" t="inlineStr">
        <is>
          <t>Surat</t>
        </is>
      </c>
      <c r="AR290" s="22" t="inlineStr">
        <is>
          <t>Gujarat</t>
        </is>
      </c>
    </row>
    <row r="291" ht="14.4" customHeight="1">
      <c r="A291" s="16" t="inlineStr">
        <is>
          <t>PM00157_0331</t>
        </is>
      </c>
      <c r="B291" s="16" t="inlineStr">
        <is>
          <t xml:space="preserve">Mumbai              </t>
        </is>
      </c>
      <c r="C291" s="16" t="inlineStr">
        <is>
          <t>Kandivali(E)</t>
        </is>
      </c>
      <c r="D291" s="16" t="inlineStr">
        <is>
          <t xml:space="preserve">Godrej Properties                                 </t>
        </is>
      </c>
      <c r="E291" s="16" t="inlineStr">
        <is>
          <t>Godrej Reserve</t>
        </is>
      </c>
      <c r="F291" s="20" t="inlineStr">
        <is>
          <t>Sale</t>
        </is>
      </c>
      <c r="G291" s="20" t="n">
        <v>8288</v>
      </c>
      <c r="H291" s="18" t="n">
        <v>45441</v>
      </c>
      <c r="I291" s="19" t="inlineStr">
        <is>
          <t>Godrej Reserve</t>
        </is>
      </c>
      <c r="J291" s="19" t="n"/>
      <c r="K291" s="16" t="inlineStr">
        <is>
          <t>Authorized Signatory of Godrej Properties Limited Norbert Mendes Kulmukhtar Sachin Shewal</t>
        </is>
      </c>
      <c r="L291" s="16" t="inlineStr">
        <is>
          <t>-Plot No: Office, Floor No: Fifth Floor, Building Name: Godrej One, Pirojsha Nagar, Block No: Vikhroli East, Road No: Eastern Express Highway, Maharashtra, Mumbai.</t>
        </is>
      </c>
      <c r="M291" s="20" t="n">
        <v>400079</v>
      </c>
      <c r="N291" s="20" t="n">
        <v>56</v>
      </c>
      <c r="O291" s="20" t="n">
        <v>400104</v>
      </c>
      <c r="P291" s="16" t="inlineStr">
        <is>
          <t>Motilal Nagar,Goregaon West,Maharashtra</t>
        </is>
      </c>
      <c r="Q291" s="20" t="n">
        <v>2308</v>
      </c>
      <c r="R291" s="20" t="n">
        <v>23</v>
      </c>
      <c r="S291" s="20" t="n">
        <v>8</v>
      </c>
      <c r="T291" s="16" t="inlineStr">
        <is>
          <t>71.14 चौ.मीटर</t>
        </is>
      </c>
      <c r="U291" s="20" t="n">
        <v>765.74</v>
      </c>
      <c r="V291" s="20" t="n">
        <v>765.74</v>
      </c>
      <c r="W291" s="20" t="n">
        <v>765.75</v>
      </c>
      <c r="X291" s="20" t="n">
        <v>65.28</v>
      </c>
      <c r="Y291" s="20" t="n"/>
      <c r="Z291" s="20">
        <f>ROUND(AB291/U291,0)</f>
        <v/>
      </c>
      <c r="AA291" s="20">
        <f>IFERROR(ROUND(AB291/V291,0),"")</f>
        <v/>
      </c>
      <c r="AB291" s="20" t="n">
        <v>21198653</v>
      </c>
      <c r="AC291" s="20" t="n">
        <v>16400027.634</v>
      </c>
      <c r="AD291" s="20" t="n">
        <v>5.86</v>
      </c>
      <c r="AE291" s="20" t="inlineStr">
        <is>
          <t>Carpet Area</t>
        </is>
      </c>
      <c r="AF291" s="20" t="n">
        <v>1272000</v>
      </c>
      <c r="AG291" s="20" t="n">
        <v>30000</v>
      </c>
      <c r="AH291" s="16" t="inlineStr">
        <is>
          <t>1)पालिकेचे नाव:मुंबई मनपाइतर वर्णन :सदनिका नं: 2308, माळा नं: 23वा मजला,विंग नं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91" s="16" t="inlineStr">
        <is>
          <t>1) Name of Corporation: Mumbai Municipal Description : House No: 2308, Floor No: 23rd Floor, Wing No 4, Building Name: Godrej Reserve, Block No: Akurli, Kandivali East Mumbai 400101, Other Information: Area 65.28 Sq. Meters Carpet Other Contiguous Area 3.89 Sq. m and the usable area is 1.97 sq.m. Its total area is 71.14 sq. I. RERA CARPET AND WITH ONE CAR PARKING SPACE (as mentioned in other information document) ( cts number : 124, 125, 126, 127, 127/1, 128, 146, 146/1, 146/2, 146/3, 146 /4, 146/5, 146/6, 146/7 ) )</t>
        </is>
      </c>
      <c r="AJ291" s="20" t="n">
        <v>12387480</v>
      </c>
      <c r="AK291" s="20" t="inlineStr">
        <is>
          <t>Primary</t>
        </is>
      </c>
      <c r="AL291" s="21">
        <f>AB291/10^7</f>
        <v/>
      </c>
      <c r="AM291" s="16">
        <f>TEXT(H291,"mmm-yy")</f>
        <v/>
      </c>
      <c r="AN291" s="16">
        <f>"FY "&amp;TEXT(DATE(YEAR(H291)+(MONTH(H291)&gt;=4),1,1),"yy")</f>
        <v/>
      </c>
      <c r="AO291" s="16">
        <f>"FY "&amp;TEXT(DATE(YEAR(H291)+(MONTH(H291)&gt;=4),1,1),"yy") &amp; " " &amp; CHOOSE(LOOKUP(MONTH(H291),{1,4,7,10},{4,1,2,3}),"Q1","Q2","Q3","Q4")</f>
        <v/>
      </c>
      <c r="AP291" s="16" t="inlineStr">
        <is>
          <t>Motilal Nagar</t>
        </is>
      </c>
      <c r="AQ291" s="22" t="inlineStr">
        <is>
          <t>Goregaon West</t>
        </is>
      </c>
      <c r="AR291" s="22" t="inlineStr">
        <is>
          <t>Maharashtra</t>
        </is>
      </c>
    </row>
    <row r="292" ht="14.4" customHeight="1">
      <c r="A292" s="16" t="inlineStr">
        <is>
          <t>PM00157_0331</t>
        </is>
      </c>
      <c r="B292" s="16" t="inlineStr">
        <is>
          <t xml:space="preserve">Mumbai              </t>
        </is>
      </c>
      <c r="C292" s="16" t="inlineStr">
        <is>
          <t>Kandivali(E)</t>
        </is>
      </c>
      <c r="D292" s="16" t="inlineStr">
        <is>
          <t xml:space="preserve">Godrej Properties                                 </t>
        </is>
      </c>
      <c r="E292" s="16" t="inlineStr">
        <is>
          <t>Godrej Reserve</t>
        </is>
      </c>
      <c r="F292" s="20" t="inlineStr">
        <is>
          <t>Sale</t>
        </is>
      </c>
      <c r="G292" s="20" t="n">
        <v>424</v>
      </c>
      <c r="H292" s="18" t="n">
        <v>45664</v>
      </c>
      <c r="I292" s="19" t="inlineStr">
        <is>
          <t>Godrej Reserve</t>
        </is>
      </c>
      <c r="J292" s="19" t="inlineStr">
        <is>
          <t>3</t>
        </is>
      </c>
      <c r="K292" s="16" t="inlineStr">
        <is>
          <t>Norbert Mendes Kulmukhtar Sachin Shewale Authorized Secretary of Godrej Properties Limited</t>
        </is>
      </c>
      <c r="L292" s="16" t="inlineStr">
        <is>
          <t>- Plot No.: Office, Floor No.: 5th Floor, Building Name: Godrej One, Block No.: Pirojsha Nagar, Vikhroli East , Road No.: Eastern Express Highway, Maharashtra, Mumbai.</t>
        </is>
      </c>
      <c r="M292" s="20" t="n">
        <v>400079</v>
      </c>
      <c r="N292" s="20" t="n">
        <v>34</v>
      </c>
      <c r="O292" s="20" t="n">
        <v>201301</v>
      </c>
      <c r="P292" s="16" t="inlineStr">
        <is>
          <t>Noida Sector 27,Noida,Uttar Pradesh</t>
        </is>
      </c>
      <c r="Q292" s="20" t="n">
        <v>2404</v>
      </c>
      <c r="R292" s="20" t="n">
        <v>24</v>
      </c>
      <c r="S292" s="20" t="n">
        <v>4</v>
      </c>
      <c r="T292" s="16" t="inlineStr">
        <is>
          <t>71.14 चौ.मीटर</t>
        </is>
      </c>
      <c r="U292" s="20" t="n">
        <v>765.74</v>
      </c>
      <c r="V292" s="20" t="n">
        <v>765.74</v>
      </c>
      <c r="W292" s="20" t="n">
        <v>765.75</v>
      </c>
      <c r="X292" s="20" t="n">
        <v>65.28</v>
      </c>
      <c r="Y292" s="20" t="n"/>
      <c r="Z292" s="20">
        <f>ROUND(AB292/U292,0)</f>
        <v/>
      </c>
      <c r="AA292" s="20">
        <f>IFERROR(ROUND(AB292/V292,0),"")</f>
        <v/>
      </c>
      <c r="AB292" s="20" t="n">
        <v>24499995</v>
      </c>
      <c r="AC292" s="20" t="n">
        <v>16400027.634</v>
      </c>
      <c r="AD292" s="20" t="n">
        <v>5.86</v>
      </c>
      <c r="AE292" s="20" t="inlineStr">
        <is>
          <t>Carpet Area</t>
        </is>
      </c>
      <c r="AF292" s="20" t="n">
        <v>1470000</v>
      </c>
      <c r="AG292" s="20" t="n">
        <v>30000</v>
      </c>
      <c r="AH292" s="16" t="inlineStr">
        <is>
          <t>1)पालिकेचे नाव:मुंबई मनपाइतर वर्णन :सदनिका नं: सदनिका नं.2404, माळा नं: 24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 .(इतर माहिती दस्तात नमुद केल्याप्रमाणे)(  (     c.t.s. number : 124, 125, 126, 127, 127/1, 128, 146, 146/1, 146/2, 146/3, 146/4, 146/5, 146/6, 146/7. ;  )  )</t>
        </is>
      </c>
      <c r="AI292" s="16" t="inlineStr">
        <is>
          <t>1)Municipality Name: Mumbai Municipal Corporation Details: House No: Flat No. 2404, Floor No: 24th Floor, Wing 3, Building Name: Godrej Reserve, Block No: Akurli, Kandivali East, Mumbai - 400101, Road: Akurli Road, Other Information: Area 65.28 Sq. Meter, Other Adjacent Area 5.86 Sq. Meter and Usable Area 0.00 Sq. Meter Total Area 71.14 Sq.Meter with RERA Carpet and 1 Car Parking Space (as mentioned in other information document) (CTS No.: 124, 125, 126, 127, 127/1, 128, 146, 146/1, 146/ 2, 146/3, 146/5, 146/6, 146/7.</t>
        </is>
      </c>
      <c r="AJ292" s="20" t="n">
        <v>13029529</v>
      </c>
      <c r="AK292" s="20" t="inlineStr">
        <is>
          <t>Primary</t>
        </is>
      </c>
      <c r="AL292" s="21">
        <f>AB292/10^7</f>
        <v/>
      </c>
      <c r="AM292" s="16">
        <f>TEXT(H292,"mmm-yy")</f>
        <v/>
      </c>
      <c r="AN292" s="16">
        <f>"FY "&amp;TEXT(DATE(YEAR(H292)+(MONTH(H292)&gt;=4),1,1),"yy")</f>
        <v/>
      </c>
      <c r="AO292" s="16">
        <f>"FY "&amp;TEXT(DATE(YEAR(H292)+(MONTH(H292)&gt;=4),1,1),"yy") &amp; " " &amp; CHOOSE(LOOKUP(MONTH(H292),{1,4,7,10},{4,1,2,3}),"Q1","Q2","Q3","Q4")</f>
        <v/>
      </c>
      <c r="AP292" s="16" t="inlineStr">
        <is>
          <t>Noida Sector 27</t>
        </is>
      </c>
      <c r="AQ292" s="22" t="inlineStr">
        <is>
          <t>Noida</t>
        </is>
      </c>
      <c r="AR292" s="22" t="inlineStr">
        <is>
          <t>Uttar Pradesh</t>
        </is>
      </c>
    </row>
    <row r="293" ht="14.4" customHeight="1">
      <c r="A293" s="16" t="inlineStr">
        <is>
          <t>PM00157_0331</t>
        </is>
      </c>
      <c r="B293" s="16" t="inlineStr">
        <is>
          <t xml:space="preserve">Mumbai              </t>
        </is>
      </c>
      <c r="C293" s="16" t="inlineStr">
        <is>
          <t>Kandivali(E)</t>
        </is>
      </c>
      <c r="D293" s="16" t="inlineStr">
        <is>
          <t xml:space="preserve">Godrej Properties                                 </t>
        </is>
      </c>
      <c r="E293" s="16" t="inlineStr">
        <is>
          <t>Godrej Reserve</t>
        </is>
      </c>
      <c r="F293" s="20" t="inlineStr">
        <is>
          <t>Sale</t>
        </is>
      </c>
      <c r="G293" s="20" t="n">
        <v>10119</v>
      </c>
      <c r="H293" s="18" t="n">
        <v>45467</v>
      </c>
      <c r="I293" s="19" t="inlineStr">
        <is>
          <t>Godrej Reserve</t>
        </is>
      </c>
      <c r="J293" s="19" t="inlineStr">
        <is>
          <t>4</t>
        </is>
      </c>
      <c r="K293" s="16" t="inlineStr">
        <is>
          <t>Authorized Signatory of Godrej Properties Limited Norbert Mendes Kulmukhtar Sachin Shewal</t>
        </is>
      </c>
      <c r="L293" s="16" t="inlineStr">
        <is>
          <t>- Plot No: Office, Floor No: 5th Floor, Building Name: Godrej One, Pirojsha Nagar, Block No: Vikhroli East , Road No.: Eastern Express Highway, Maharashtra, Mumbai.</t>
        </is>
      </c>
      <c r="M293" s="20" t="n">
        <v>400079</v>
      </c>
      <c r="N293" s="20" t="n">
        <v>37</v>
      </c>
      <c r="O293" s="20" t="n">
        <v>800023</v>
      </c>
      <c r="P293" s="16" t="inlineStr">
        <is>
          <t>L.B.S Nagar,Phulwari,Bihar</t>
        </is>
      </c>
      <c r="Q293" s="20" t="n">
        <v>2407</v>
      </c>
      <c r="R293" s="20" t="n">
        <v>24</v>
      </c>
      <c r="S293" s="20" t="n">
        <v>7</v>
      </c>
      <c r="T293" s="16" t="inlineStr">
        <is>
          <t>71.14 चौ.मीटर</t>
        </is>
      </c>
      <c r="U293" s="20" t="n">
        <v>765.74</v>
      </c>
      <c r="V293" s="20" t="n">
        <v>765.74</v>
      </c>
      <c r="W293" s="20" t="n">
        <v>765.75</v>
      </c>
      <c r="X293" s="20" t="n">
        <v>65.28</v>
      </c>
      <c r="Y293" s="20" t="n"/>
      <c r="Z293" s="20">
        <f>ROUND(AB293/U293,0)</f>
        <v/>
      </c>
      <c r="AA293" s="20">
        <f>IFERROR(ROUND(AB293/V293,0),"")</f>
        <v/>
      </c>
      <c r="AB293" s="20" t="n">
        <v>21246072</v>
      </c>
      <c r="AC293" s="20" t="n">
        <v>16400027.634</v>
      </c>
      <c r="AD293" s="20" t="n">
        <v>5.86</v>
      </c>
      <c r="AE293" s="20" t="inlineStr">
        <is>
          <t>Carpet Area</t>
        </is>
      </c>
      <c r="AF293" s="20" t="n">
        <v>1274800</v>
      </c>
      <c r="AG293" s="20" t="n">
        <v>30000</v>
      </c>
      <c r="AH293" s="16" t="inlineStr">
        <is>
          <t>1)पालिकेचे नाव:मुंबई मनपाइतर वर्णन :सदनिका नं: 2407, माळा नं: 24वा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293" s="16" t="inlineStr">
        <is>
          <t>1) Corporation Name: Mumbai Municipal Corporation Details: House No: 2407, Floor No: 24th Floor, Wing 4, Building Name: Godrej Reserve, Block No: Akurli, Kandivali East Mumbai 400101, Other Information: Area 65.28 Sq. Meter carpet other contiguous area 3.89 sq. m and usable area 1.97 sq.m. Is. Its total area is 71.14 sq. I RERA with carpet and one car parking space (as mentioned in other information document) (CTS No.: 124, 125, 126, 127, 127/1, 128, 146, 146/1, 146/2, 146/ 3, 146 /4, 146/5, 146/6, 146/7 ) )</t>
        </is>
      </c>
      <c r="AJ293" s="20" t="n">
        <v>12464081</v>
      </c>
      <c r="AK293" s="20" t="inlineStr">
        <is>
          <t>Primary</t>
        </is>
      </c>
      <c r="AL293" s="21">
        <f>AB293/10^7</f>
        <v/>
      </c>
      <c r="AM293" s="16">
        <f>TEXT(H293,"mmm-yy")</f>
        <v/>
      </c>
      <c r="AN293" s="16">
        <f>"FY "&amp;TEXT(DATE(YEAR(H293)+(MONTH(H293)&gt;=4),1,1),"yy")</f>
        <v/>
      </c>
      <c r="AO293" s="16">
        <f>"FY "&amp;TEXT(DATE(YEAR(H293)+(MONTH(H293)&gt;=4),1,1),"yy") &amp; " " &amp; CHOOSE(LOOKUP(MONTH(H293),{1,4,7,10},{4,1,2,3}),"Q1","Q2","Q3","Q4")</f>
        <v/>
      </c>
      <c r="AP293" s="16" t="inlineStr">
        <is>
          <t>L.B.S Nagar</t>
        </is>
      </c>
      <c r="AQ293" s="22" t="inlineStr">
        <is>
          <t>Phulwari</t>
        </is>
      </c>
      <c r="AR293" s="22" t="inlineStr">
        <is>
          <t>Bihar</t>
        </is>
      </c>
    </row>
    <row r="294" ht="14.4" customHeight="1">
      <c r="A294" s="16" t="inlineStr">
        <is>
          <t>PM00157_0331</t>
        </is>
      </c>
      <c r="B294" s="16" t="inlineStr">
        <is>
          <t xml:space="preserve">Mumbai              </t>
        </is>
      </c>
      <c r="C294" s="16" t="inlineStr">
        <is>
          <t>Kandivali(E)</t>
        </is>
      </c>
      <c r="D294" s="16" t="inlineStr">
        <is>
          <t xml:space="preserve">Godrej Properties                                 </t>
        </is>
      </c>
      <c r="E294" s="16" t="inlineStr">
        <is>
          <t>Godrej Reserve</t>
        </is>
      </c>
      <c r="F294" s="20" t="inlineStr">
        <is>
          <t>Sale</t>
        </is>
      </c>
      <c r="G294" s="20" t="n">
        <v>9376</v>
      </c>
      <c r="H294" s="18" t="n">
        <v>45444</v>
      </c>
      <c r="I294" s="19" t="inlineStr">
        <is>
          <t>Godrej Reserve</t>
        </is>
      </c>
      <c r="J294" s="19" t="inlineStr">
        <is>
          <t>4</t>
        </is>
      </c>
      <c r="K294" s="16" t="inlineStr">
        <is>
          <t>Authorized Signatory of Godrej Properties Limited Norbert Mendes Kulmukhtar Sachin Shewal</t>
        </is>
      </c>
      <c r="L294" s="16" t="inlineStr">
        <is>
          <t>-Plot No: Office, Floor No: Fifth Floor, Building Name: Godrej One, Pirojsha Nagar, Block No: Vikhroli East, Road No: Eastern Express Highway, Maharashtra, Mumbai.</t>
        </is>
      </c>
      <c r="M294" s="20" t="n">
        <v>400079</v>
      </c>
      <c r="N294" s="20" t="n">
        <v>39</v>
      </c>
      <c r="O294" s="20" t="n">
        <v>400101</v>
      </c>
      <c r="P294" s="16" t="inlineStr">
        <is>
          <t>Kandivali East,Kandivali East,Maharashtra</t>
        </is>
      </c>
      <c r="Q294" s="20" t="n">
        <v>2408</v>
      </c>
      <c r="R294" s="20" t="n">
        <v>24</v>
      </c>
      <c r="S294" s="20" t="n">
        <v>8</v>
      </c>
      <c r="T294" s="16" t="inlineStr">
        <is>
          <t>71.14 चौ.मीटर</t>
        </is>
      </c>
      <c r="U294" s="20" t="n">
        <v>765.74</v>
      </c>
      <c r="V294" s="20" t="n">
        <v>765.74</v>
      </c>
      <c r="W294" s="20" t="n">
        <v>765.75</v>
      </c>
      <c r="X294" s="20" t="n">
        <v>65.28</v>
      </c>
      <c r="Y294" s="20" t="n"/>
      <c r="Z294" s="20">
        <f>ROUND(AB294/U294,0)</f>
        <v/>
      </c>
      <c r="AA294" s="20">
        <f>IFERROR(ROUND(AB294/V294,0),"")</f>
        <v/>
      </c>
      <c r="AB294" s="20" t="n">
        <v>21198653</v>
      </c>
      <c r="AC294" s="20" t="n">
        <v>16400027.634</v>
      </c>
      <c r="AD294" s="20" t="n">
        <v>5.86</v>
      </c>
      <c r="AE294" s="20" t="inlineStr">
        <is>
          <t>Carpet Area</t>
        </is>
      </c>
      <c r="AF294" s="20" t="n">
        <v>1272000</v>
      </c>
      <c r="AG294" s="20" t="n">
        <v>30000</v>
      </c>
      <c r="AH294" s="16" t="inlineStr">
        <is>
          <t>1)पालिकेचे नाव:मुंबई मनपाइतर वर्णन :सदनिका नं: 2408, माळा नं: 24वा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  (     c.t.s. number : 124, 125, 126, 127, 127/1, 128, 146, 146/1, 146/2, 146/3, 146/4, 146/5, 146/6, 146/7 ;  )  )</t>
        </is>
      </c>
      <c r="AI294" s="16" t="inlineStr">
        <is>
          <t>1) Name of Corporation: Mumbai Municipal Description : House No: 2408, Floor No: 24th Floor, Wing 4, Building Name: Godrej Reserve, Block No: Akurli, Kandivali East Mumbai 400101, Other Information: Area 65.28 Sq. Meters Carpet Other Contiguous Area 3.89 Sq. m and the usable area is 1.97 sq.m. Its total area is 71.14 sq. I RERA CARPET WITH ONE CAR PARKING SPACE. 5, 146/6, 146/7 ; ) )</t>
        </is>
      </c>
      <c r="AJ294" s="20" t="n">
        <v>12397962</v>
      </c>
      <c r="AK294" s="20" t="inlineStr">
        <is>
          <t>Primary</t>
        </is>
      </c>
      <c r="AL294" s="21">
        <f>AB294/10^7</f>
        <v/>
      </c>
      <c r="AM294" s="16">
        <f>TEXT(H294,"mmm-yy")</f>
        <v/>
      </c>
      <c r="AN294" s="16">
        <f>"FY "&amp;TEXT(DATE(YEAR(H294)+(MONTH(H294)&gt;=4),1,1),"yy")</f>
        <v/>
      </c>
      <c r="AO294" s="16">
        <f>"FY "&amp;TEXT(DATE(YEAR(H294)+(MONTH(H294)&gt;=4),1,1),"yy") &amp; " " &amp; CHOOSE(LOOKUP(MONTH(H294),{1,4,7,10},{4,1,2,3}),"Q1","Q2","Q3","Q4")</f>
        <v/>
      </c>
      <c r="AP294" s="16" t="inlineStr">
        <is>
          <t>Kandivali East</t>
        </is>
      </c>
      <c r="AQ294" s="22" t="inlineStr">
        <is>
          <t>Kandivali East</t>
        </is>
      </c>
      <c r="AR294" s="22" t="inlineStr">
        <is>
          <t>Maharashtra</t>
        </is>
      </c>
    </row>
    <row r="295" ht="14.4" customHeight="1">
      <c r="A295" s="16" t="inlineStr">
        <is>
          <t>PM00157_0331</t>
        </is>
      </c>
      <c r="B295" s="16" t="inlineStr">
        <is>
          <t xml:space="preserve">Mumbai              </t>
        </is>
      </c>
      <c r="C295" s="16" t="inlineStr">
        <is>
          <t>Kandivali(E)</t>
        </is>
      </c>
      <c r="D295" s="16" t="inlineStr">
        <is>
          <t xml:space="preserve">Godrej Properties                                 </t>
        </is>
      </c>
      <c r="E295" s="16" t="inlineStr">
        <is>
          <t>Godrej Reserve</t>
        </is>
      </c>
      <c r="F295" s="20" t="inlineStr">
        <is>
          <t>Sale</t>
        </is>
      </c>
      <c r="G295" s="20" t="n">
        <v>10101</v>
      </c>
      <c r="H295" s="18" t="n">
        <v>45827</v>
      </c>
      <c r="I295" s="19" t="inlineStr">
        <is>
          <t>Godrej Reserve</t>
        </is>
      </c>
      <c r="J295" s="19" t="inlineStr">
        <is>
          <t>3</t>
        </is>
      </c>
      <c r="K295" s="16" t="inlineStr">
        <is>
          <t>Godrej One</t>
        </is>
      </c>
      <c r="L295" s="16" t="inlineStr">
        <is>
          <t>-42 Address: -42 Address: -42 Address: -Plot No: Office, Fifth Manzil, Building Name: Godrej One, Block Nagar, Vikori East, East Mumbai.</t>
        </is>
      </c>
      <c r="M295" s="20" t="n">
        <v>400079</v>
      </c>
      <c r="N295" s="20" t="n">
        <v>60</v>
      </c>
      <c r="O295" s="20" t="n">
        <v>400092</v>
      </c>
      <c r="P295" s="16" t="inlineStr">
        <is>
          <t>Borivali West,Borivali West,Maharashtra</t>
        </is>
      </c>
      <c r="Q295" s="20" t="n">
        <v>2503</v>
      </c>
      <c r="R295" s="20" t="n">
        <v>25</v>
      </c>
      <c r="S295" s="20" t="n">
        <v>3</v>
      </c>
      <c r="T295" s="16" t="inlineStr">
        <is>
          <t>71.14 चौ.मीटर</t>
        </is>
      </c>
      <c r="U295" s="20" t="n">
        <v>765.74</v>
      </c>
      <c r="V295" s="20" t="n">
        <v>765.74</v>
      </c>
      <c r="W295" s="20" t="n">
        <v>765.75</v>
      </c>
      <c r="X295" s="20" t="n">
        <v>65.28</v>
      </c>
      <c r="Y295" s="20" t="n"/>
      <c r="Z295" s="20">
        <f>ROUND(AB295/U295,0)</f>
        <v/>
      </c>
      <c r="AA295" s="20">
        <f>IFERROR(ROUND(AB295/V295,0),"")</f>
        <v/>
      </c>
      <c r="AB295" s="20" t="n">
        <v>25762317</v>
      </c>
      <c r="AC295" s="20" t="n">
        <v>18040106.402</v>
      </c>
      <c r="AD295" s="20" t="n">
        <v>5.86</v>
      </c>
      <c r="AE295" s="20" t="inlineStr">
        <is>
          <t>Carpet Area</t>
        </is>
      </c>
      <c r="AF295" s="20" t="n">
        <v>1288200</v>
      </c>
      <c r="AG295" s="20" t="n">
        <v>30000</v>
      </c>
      <c r="AH295" s="16" t="inlineStr">
        <is>
          <t>1)पालिकेचे नाव:mumbai ma.na.pa. इतर वर्णन :सदनिका नं: 2503, माळा नं: 25 वा मजला,विंग 3, इमारतीचे नाव: गोदरेज रिझर्व्ह, ब्लॉक नं: आकुर्ली,कांदीवली पूर्व,मुंबई - 400101, रोड : आकुर्ली रोड, इतर  माहिती:  क्षेत्रफळ 65.28 चौ.मीटर कारपेट इतर लगत चे क्षेत्र 3.89 चौ.मी आणि उपयोगिता क्षेत्र 1.97 चौ.मी.यांचे एकूण क्षेत्र 71.14 चौ.मी रेरा कारपेट व सोबत 1 कारपार्किंग स्पेस सहित ..(इतर माहिती दस्तात नमुद केल्याप्रमाणे)...महिला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295" s="16" t="inlineStr">
        <is>
          <t>1) Municipal name: Mumbai ma.na.pa. Other Details: House No: 2503, Harden No: 25th floor, Wing 3, Building Name: Godrej Reserve, Block No: Akurli, Kandivali East, Mumbai - 400101, Road: Akurli Road, Other Information: Sector 65.28 sq M. SQ. M. With Rayra CarPat and 1 carparking space .. (as mentioned in other information documents) ... The Maharashtra government's documentary has been ordered to be a female buyer. Stamp -2011/Innovation. Number 107/m1 (policy) dated 31/03/2021 is exempted from 1% stamp duty instead of this document.</t>
        </is>
      </c>
      <c r="AJ295" s="20" t="n">
        <v>13571368</v>
      </c>
      <c r="AK295" s="20" t="inlineStr">
        <is>
          <t>Primary</t>
        </is>
      </c>
      <c r="AL295" s="21">
        <f>AB295/10^7</f>
        <v/>
      </c>
      <c r="AM295" s="16">
        <f>TEXT(H295,"mmm-yy")</f>
        <v/>
      </c>
      <c r="AN295" s="16">
        <f>"FY "&amp;TEXT(DATE(YEAR(H295)+(MONTH(H295)&gt;=4),1,1),"yy")</f>
        <v/>
      </c>
      <c r="AO295" s="16">
        <f>"FY "&amp;TEXT(DATE(YEAR(H295)+(MONTH(H295)&gt;=4),1,1),"yy") &amp; " " &amp; CHOOSE(LOOKUP(MONTH(H295),{1,4,7,10},{4,1,2,3}),"Q1","Q2","Q3","Q4")</f>
        <v/>
      </c>
      <c r="AP295" s="16" t="inlineStr">
        <is>
          <t>Borivali West</t>
        </is>
      </c>
      <c r="AQ295" s="22" t="inlineStr">
        <is>
          <t>Borivali West</t>
        </is>
      </c>
      <c r="AR295" s="22" t="inlineStr">
        <is>
          <t>Maharashtra</t>
        </is>
      </c>
    </row>
    <row r="296" ht="14.4" customHeight="1">
      <c r="A296" s="16" t="inlineStr">
        <is>
          <t>PM00157_0331</t>
        </is>
      </c>
      <c r="B296" s="16" t="inlineStr">
        <is>
          <t xml:space="preserve">Mumbai              </t>
        </is>
      </c>
      <c r="C296" s="16" t="inlineStr">
        <is>
          <t>Kandivali(E)</t>
        </is>
      </c>
      <c r="D296" s="16" t="inlineStr">
        <is>
          <t xml:space="preserve">Godrej Properties                                 </t>
        </is>
      </c>
      <c r="E296" s="16" t="inlineStr">
        <is>
          <t>Godrej Reserve</t>
        </is>
      </c>
      <c r="F296" s="20" t="inlineStr">
        <is>
          <t>Sale</t>
        </is>
      </c>
      <c r="G296" s="20" t="n">
        <v>3632</v>
      </c>
      <c r="H296" s="18" t="n">
        <v>45723</v>
      </c>
      <c r="I296" s="19" t="inlineStr">
        <is>
          <t>Godrej Reserve</t>
        </is>
      </c>
      <c r="J296" s="19" t="inlineStr">
        <is>
          <t>3</t>
        </is>
      </c>
      <c r="K296" s="16" t="inlineStr">
        <is>
          <t>Goadraj Properties Limited Arthois Sigterry Norbert Mendis Rishi Chaudharyviya: 35 Address: 35 Address: 35 Address: 35 Address: Plot No: Fifth Number: Fifth floor</t>
        </is>
      </c>
      <c r="L296" s="16" t="inlineStr">
        <is>
          <t>-35 Address: -35 Address: -35 Address: -Plot No: Fifth Number: Fifth floor, fifth floor, building name: Godrej Van, Block Nagar, Viharoli East, Eastern East. Mumbai</t>
        </is>
      </c>
      <c r="M296" s="20" t="n">
        <v>400079</v>
      </c>
      <c r="N296" s="20" t="n">
        <v>36</v>
      </c>
      <c r="O296" s="20" t="n">
        <v>400066</v>
      </c>
      <c r="P296" s="16" t="inlineStr">
        <is>
          <t>S. K.Nagar,Borivali East,Maharashtra</t>
        </is>
      </c>
      <c r="Q296" s="23" t="n">
        <v>2504</v>
      </c>
      <c r="R296" s="20" t="n">
        <v>25</v>
      </c>
      <c r="S296" s="20" t="n">
        <v>4</v>
      </c>
      <c r="T296" s="16" t="inlineStr">
        <is>
          <t>71.14 चौ.मीटर</t>
        </is>
      </c>
      <c r="U296" s="20" t="n">
        <v>765.74</v>
      </c>
      <c r="V296" s="20" t="n">
        <v>765.74</v>
      </c>
      <c r="W296" s="20" t="n">
        <v>765.75</v>
      </c>
      <c r="X296" s="20" t="n">
        <v>65.28</v>
      </c>
      <c r="Y296" s="20" t="n"/>
      <c r="Z296" s="20">
        <f>ROUND(AB296/U296,0)</f>
        <v/>
      </c>
      <c r="AA296" s="20">
        <f>IFERROR(ROUND(AB296/V296,0),"")</f>
        <v/>
      </c>
      <c r="AB296" s="20" t="n">
        <v>24499385</v>
      </c>
      <c r="AC296" s="20" t="n">
        <v>16400027.634</v>
      </c>
      <c r="AD296" s="20" t="n">
        <v>5.86</v>
      </c>
      <c r="AE296" s="20" t="inlineStr">
        <is>
          <t>Carpet Area</t>
        </is>
      </c>
      <c r="AF296" s="20" t="n">
        <v>1470000</v>
      </c>
      <c r="AG296" s="20" t="n">
        <v>30000</v>
      </c>
      <c r="AH296" s="16" t="inlineStr">
        <is>
          <t>1)पालिकेचे नाव:मुंबई मनपाइतर वर्णन :सदनिका नं: 2504, माळा नं: 25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कारपार्किंग स्पेस सहित ..(इतर माहिती दस्तात नमुद केल्याप्रमाणे)(  (     c.t.s. number : 124, 125, 126, 127, 127/1, 128, 146, 146/1, 146/2, 146/3, 146/4, 146/5, 146/6, 146/7. ;  )  )</t>
        </is>
      </c>
      <c r="AI296" s="16" t="inlineStr">
        <is>
          <t>1) Municipal Name: Mumbai Municipal Corporation: 2504, feces no .: 25th floor, Wing 3, Building Name: Godrej Reserve, Block No: Akurli, Kandivali East, Mumbai - 400101, Road: Akurli Road, Akurli Road, Akurli Road, Area Area 65.28 SUT. Sq.m. Total area of.</t>
        </is>
      </c>
      <c r="AJ296" s="20" t="n">
        <v>13193368</v>
      </c>
      <c r="AK296" s="20" t="inlineStr">
        <is>
          <t>Primary</t>
        </is>
      </c>
      <c r="AL296" s="21">
        <f>AB296/10^7</f>
        <v/>
      </c>
      <c r="AM296" s="16">
        <f>TEXT(H296,"mmm-yy")</f>
        <v/>
      </c>
      <c r="AN296" s="16">
        <f>"FY "&amp;TEXT(DATE(YEAR(H296)+(MONTH(H296)&gt;=4),1,1),"yy")</f>
        <v/>
      </c>
      <c r="AO296" s="16">
        <f>"FY "&amp;TEXT(DATE(YEAR(H296)+(MONTH(H296)&gt;=4),1,1),"yy") &amp; " " &amp; CHOOSE(LOOKUP(MONTH(H296),{1,4,7,10},{4,1,2,3}),"Q1","Q2","Q3","Q4")</f>
        <v/>
      </c>
      <c r="AP296" s="16" t="inlineStr">
        <is>
          <t>S. K.Nagar</t>
        </is>
      </c>
      <c r="AQ296" s="22" t="inlineStr">
        <is>
          <t>Borivali East</t>
        </is>
      </c>
      <c r="AR296" s="22" t="inlineStr">
        <is>
          <t>Maharashtra</t>
        </is>
      </c>
    </row>
    <row r="297" ht="14.4" customHeight="1">
      <c r="A297" s="16" t="inlineStr">
        <is>
          <t>PM00157_0331</t>
        </is>
      </c>
      <c r="B297" s="16" t="inlineStr">
        <is>
          <t xml:space="preserve">Mumbai              </t>
        </is>
      </c>
      <c r="C297" s="16" t="inlineStr">
        <is>
          <t>Kandivali(E)</t>
        </is>
      </c>
      <c r="D297" s="16" t="inlineStr">
        <is>
          <t xml:space="preserve">Godrej Properties                                 </t>
        </is>
      </c>
      <c r="E297" s="16" t="inlineStr">
        <is>
          <t>Godrej Reserve</t>
        </is>
      </c>
      <c r="F297" s="20" t="inlineStr">
        <is>
          <t>Sale</t>
        </is>
      </c>
      <c r="G297" s="20" t="n">
        <v>12548</v>
      </c>
      <c r="H297" s="18" t="n">
        <v>45509</v>
      </c>
      <c r="I297" s="19" t="inlineStr">
        <is>
          <t>Godrej Reserve</t>
        </is>
      </c>
      <c r="J297" s="19" t="inlineStr">
        <is>
          <t>4</t>
        </is>
      </c>
      <c r="K297" s="16" t="inlineStr">
        <is>
          <t>Authorized Signatory of Godrej Properties Limited Norbert Mendes Kulmukhtar Sachin Shewal</t>
        </is>
      </c>
      <c r="L297" s="16" t="inlineStr">
        <is>
          <t>- Plot No.: Office, Floor No.: 5th Floor, Building Name: Godrej One, Block No.: Pirojshanagar, Vikhroli East, Road Number: Eastern Express Highway, Maharashtra, Mumbai.</t>
        </is>
      </c>
      <c r="M297" s="20" t="n">
        <v>400079</v>
      </c>
      <c r="N297" s="20" t="n">
        <v>53</v>
      </c>
      <c r="O297" s="20" t="n">
        <v>400067</v>
      </c>
      <c r="P297" s="16" t="inlineStr">
        <is>
          <t>Kandivali West,Kandivali West,Maharashtra</t>
        </is>
      </c>
      <c r="Q297" s="20" t="n">
        <v>2507</v>
      </c>
      <c r="R297" s="20" t="n">
        <v>25</v>
      </c>
      <c r="S297" s="20" t="n">
        <v>7</v>
      </c>
      <c r="T297" s="16" t="inlineStr">
        <is>
          <t>71.14 चौ.मीटर</t>
        </is>
      </c>
      <c r="U297" s="20" t="n">
        <v>765.74</v>
      </c>
      <c r="V297" s="20" t="n">
        <v>765.74</v>
      </c>
      <c r="W297" s="20" t="n">
        <v>765.75</v>
      </c>
      <c r="X297" s="20" t="n">
        <v>65.28</v>
      </c>
      <c r="Y297" s="20" t="n"/>
      <c r="Z297" s="20">
        <f>ROUND(AB297/U297,0)</f>
        <v/>
      </c>
      <c r="AA297" s="20">
        <f>IFERROR(ROUND(AB297/V297,0),"")</f>
        <v/>
      </c>
      <c r="AB297" s="20" t="n">
        <v>22056656</v>
      </c>
      <c r="AC297" s="20" t="n">
        <v>16400027.634</v>
      </c>
      <c r="AD297" s="20" t="n">
        <v>5.86</v>
      </c>
      <c r="AE297" s="20" t="inlineStr">
        <is>
          <t>Carpet Area</t>
        </is>
      </c>
      <c r="AF297" s="20" t="n">
        <v>1323400</v>
      </c>
      <c r="AG297" s="20" t="n">
        <v>30000</v>
      </c>
      <c r="AH297" s="16" t="inlineStr">
        <is>
          <t>1)पालिकेचे नाव:मुंबई मनपाइतर वर्णन :सदनिका नं: 2507, माळा नं: 25 वा मजला,विंग 4, इमारतीचे नाव: गोदरेज रिझर्व्ह, ब्लॉक नं: आकुर्ली,कांदीवली पुर्व मुंबई, रोड : 400101, इतर  माहिती: क्षेत्रफळ 65.28 चौ. मीटर कारपेट इतर लगतचे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146/3,146/4, 146/5, 146/6, 146/7 ;  )  )</t>
        </is>
      </c>
      <c r="AI297" s="16" t="inlineStr">
        <is>
          <t>1) Corporation Name: Mumbai Municipal Corporation Details: House No: 2507, Floor No: 25th Floor, Wing 4, Building Name: Godrej Reserve, Block No: Akurli, Kandivali East Mumbai, Road: 400101, Other Information: Sector 65.28 Social class. Meter Carpet Other Nearby Area 3.89 Sq. m and usable area of ​​1.97 sq.m. Is. Its total area is 71.14 sq. I carpet with one car parking space (as stated in other information document) (CTS No.: 124, 125, 126, 127, 127/1, 128, 146, 146/1, 146/2, 146/3, 146/4, 146/5, 146/6, 146/7 ) )</t>
        </is>
      </c>
      <c r="AJ297" s="20" t="n">
        <v>12586034</v>
      </c>
      <c r="AK297" s="20" t="inlineStr">
        <is>
          <t>Primary</t>
        </is>
      </c>
      <c r="AL297" s="21">
        <f>AB297/10^7</f>
        <v/>
      </c>
      <c r="AM297" s="16">
        <f>TEXT(H297,"mmm-yy")</f>
        <v/>
      </c>
      <c r="AN297" s="16">
        <f>"FY "&amp;TEXT(DATE(YEAR(H297)+(MONTH(H297)&gt;=4),1,1),"yy")</f>
        <v/>
      </c>
      <c r="AO297" s="16">
        <f>"FY "&amp;TEXT(DATE(YEAR(H297)+(MONTH(H297)&gt;=4),1,1),"yy") &amp; " " &amp; CHOOSE(LOOKUP(MONTH(H297),{1,4,7,10},{4,1,2,3}),"Q1","Q2","Q3","Q4")</f>
        <v/>
      </c>
      <c r="AP297" s="16" t="inlineStr">
        <is>
          <t>Kandivali West</t>
        </is>
      </c>
      <c r="AQ297" s="22" t="inlineStr">
        <is>
          <t>Kandivali West</t>
        </is>
      </c>
      <c r="AR297" s="22" t="inlineStr">
        <is>
          <t>Maharashtra</t>
        </is>
      </c>
    </row>
    <row r="298" ht="14.4" customHeight="1">
      <c r="A298" s="16" t="inlineStr">
        <is>
          <t>PM00157_0331</t>
        </is>
      </c>
      <c r="B298" s="16" t="inlineStr">
        <is>
          <t xml:space="preserve">Mumbai              </t>
        </is>
      </c>
      <c r="C298" s="16" t="inlineStr">
        <is>
          <t>Kandivali(E)</t>
        </is>
      </c>
      <c r="D298" s="16" t="inlineStr">
        <is>
          <t xml:space="preserve">Godrej Properties                                 </t>
        </is>
      </c>
      <c r="E298" s="16" t="inlineStr">
        <is>
          <t>Godrej Reserve</t>
        </is>
      </c>
      <c r="F298" s="20" t="inlineStr">
        <is>
          <t>Sale</t>
        </is>
      </c>
      <c r="G298" s="20" t="n">
        <v>12550</v>
      </c>
      <c r="H298" s="18" t="n">
        <v>45509</v>
      </c>
      <c r="I298" s="19" t="inlineStr">
        <is>
          <t>Godrej Reserve</t>
        </is>
      </c>
      <c r="J298" s="19" t="inlineStr">
        <is>
          <t>4</t>
        </is>
      </c>
      <c r="K298" s="16" t="inlineStr">
        <is>
          <t>Norbert Mendes Kulmukhtar Sachin Shewal Authorized Signatory of Godrej Properties Limited</t>
        </is>
      </c>
      <c r="L298" s="16" t="inlineStr">
        <is>
          <t>-Plot No: Office, Floor No: 5th Floor, Building Name: Godrej One, Block No: Pirojshanagar, Vikhroli East , Road No.: Eastern Express Highway, Maharashtra, Mumbai.</t>
        </is>
      </c>
      <c r="M298" s="20" t="n">
        <v>400079</v>
      </c>
      <c r="N298" s="20" t="n">
        <v>53</v>
      </c>
      <c r="O298" s="20" t="n">
        <v>400067</v>
      </c>
      <c r="P298" s="16" t="inlineStr">
        <is>
          <t>Kandivali West,Kandivali West,Maharashtra</t>
        </is>
      </c>
      <c r="Q298" s="23" t="n">
        <v>2508</v>
      </c>
      <c r="R298" s="20" t="n">
        <v>25</v>
      </c>
      <c r="S298" s="20" t="n">
        <v>8</v>
      </c>
      <c r="T298" s="16" t="inlineStr">
        <is>
          <t>71.14 चौ.मीटर</t>
        </is>
      </c>
      <c r="U298" s="20" t="n">
        <v>765.74</v>
      </c>
      <c r="V298" s="20" t="n">
        <v>765.74</v>
      </c>
      <c r="W298" s="20" t="n">
        <v>765.75</v>
      </c>
      <c r="X298" s="20" t="n">
        <v>65.28</v>
      </c>
      <c r="Y298" s="20" t="n"/>
      <c r="Z298" s="20">
        <f>ROUND(AB298/U298,0)</f>
        <v/>
      </c>
      <c r="AA298" s="20">
        <f>IFERROR(ROUND(AB298/V298,0),"")</f>
        <v/>
      </c>
      <c r="AB298" s="20" t="n">
        <v>21605669</v>
      </c>
      <c r="AC298" s="20" t="n">
        <v>16364938.834</v>
      </c>
      <c r="AD298" s="20" t="n">
        <v>5.86</v>
      </c>
      <c r="AE298" s="20" t="inlineStr">
        <is>
          <t>Carpet Area</t>
        </is>
      </c>
      <c r="AF298" s="20" t="n">
        <v>1296400</v>
      </c>
      <c r="AG298" s="20" t="n">
        <v>30000</v>
      </c>
      <c r="AH298" s="16" t="inlineStr">
        <is>
          <t>1)पालिकेचे नाव:मुंबई मनपाइतर वर्णन :सदनिका नं: 2508, माळा नं: 25 वा मजला,विंग 4, इमारतीचे नाव: गोदरेज रिझर्व्ह, ब्लॉक नं: आकुर्ली,कांदीवली पुर्व मुंबई, रोड : 400101, इतर  माहिती:  क्षेत्रफळ 65.28 चौ. मीटर कारपेट इतर लगतचे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146/3,146/4, 146/5, 146/6, 146/7 ;  )  )</t>
        </is>
      </c>
      <c r="AI298" s="16" t="inlineStr">
        <is>
          <t>1) Corporation Name: Mumbai Municipal Corporation Details: House Number: 2508, Floor Number: 25th Floor, Wing 4, Building Name: Godrej Reserve, Block Number: Akurli, Kandivali East Mumbai, Road: 400101, Other Information: Sector 65.28 Social class. Meter Carpet Other Nearby Area 3.89 Sq. m and usable area of ​​1.97 sq.m. Is. Its total area is 71.14 sq. I carpet with one car parking space (as stated in other information document) (CTS No.: 124, 125, 126, 127, 127/1, 128, 146, 146/1, 146/2, 146/3, 146/4, 146/5, 146/6, 146/7 ) )</t>
        </is>
      </c>
      <c r="AJ298" s="20" t="n">
        <v>12585514</v>
      </c>
      <c r="AK298" s="20" t="inlineStr">
        <is>
          <t>Primary</t>
        </is>
      </c>
      <c r="AL298" s="21">
        <f>AB298/10^7</f>
        <v/>
      </c>
      <c r="AM298" s="16">
        <f>TEXT(H298,"mmm-yy")</f>
        <v/>
      </c>
      <c r="AN298" s="16">
        <f>"FY "&amp;TEXT(DATE(YEAR(H298)+(MONTH(H298)&gt;=4),1,1),"yy")</f>
        <v/>
      </c>
      <c r="AO298" s="16">
        <f>"FY "&amp;TEXT(DATE(YEAR(H298)+(MONTH(H298)&gt;=4),1,1),"yy") &amp; " " &amp; CHOOSE(LOOKUP(MONTH(H298),{1,4,7,10},{4,1,2,3}),"Q1","Q2","Q3","Q4")</f>
        <v/>
      </c>
      <c r="AP298" s="16" t="inlineStr">
        <is>
          <t>Kandivali West</t>
        </is>
      </c>
      <c r="AQ298" s="22" t="inlineStr">
        <is>
          <t>Kandivali West</t>
        </is>
      </c>
      <c r="AR298" s="22" t="inlineStr">
        <is>
          <t>Maharashtra</t>
        </is>
      </c>
    </row>
    <row r="299" ht="14.4" customHeight="1">
      <c r="A299" s="16" t="inlineStr">
        <is>
          <t>PM00157_0331</t>
        </is>
      </c>
      <c r="B299" s="16" t="inlineStr">
        <is>
          <t xml:space="preserve">Mumbai              </t>
        </is>
      </c>
      <c r="C299" s="16" t="inlineStr">
        <is>
          <t>Kandivali(E)</t>
        </is>
      </c>
      <c r="D299" s="16" t="inlineStr">
        <is>
          <t xml:space="preserve">Godrej Properties                                 </t>
        </is>
      </c>
      <c r="E299" s="16" t="inlineStr">
        <is>
          <t>Godrej Reserve</t>
        </is>
      </c>
      <c r="F299" s="20" t="inlineStr">
        <is>
          <t>Sale</t>
        </is>
      </c>
      <c r="G299" s="20" t="n">
        <v>496</v>
      </c>
      <c r="H299" s="18" t="n">
        <v>45665</v>
      </c>
      <c r="I299" s="19" t="inlineStr">
        <is>
          <t>Godrej Reserve</t>
        </is>
      </c>
      <c r="J299" s="19" t="inlineStr">
        <is>
          <t>3</t>
        </is>
      </c>
      <c r="K299" s="16" t="inlineStr">
        <is>
          <t>Norbert Mendes Kulmukhtar Sachin Shewalave Authorized Secretary of Godrej Properties Limited:41 Address: Plot No.: Office</t>
        </is>
      </c>
      <c r="L299" s="16" t="inlineStr">
        <is>
          <t>- Plot No.: Office, Floor No.: 5th Floor, Building Name: Godrej One, Block No.: Pirojsha Nagar, Vikhroli East, Road No: Eastern Express Highway, Maharashtra, Mumbai.</t>
        </is>
      </c>
      <c r="M299" s="20" t="n">
        <v>400079</v>
      </c>
      <c r="N299" s="20" t="n">
        <v>31</v>
      </c>
      <c r="O299" s="20" t="n">
        <v>452010</v>
      </c>
      <c r="P299" s="16" t="inlineStr">
        <is>
          <t>Vijay Nagar,Indore,Madhya Pradesh</t>
        </is>
      </c>
      <c r="Q299" s="20" t="n">
        <v>2603</v>
      </c>
      <c r="R299" s="20" t="n">
        <v>26</v>
      </c>
      <c r="S299" s="20" t="n">
        <v>3</v>
      </c>
      <c r="T299" s="16" t="inlineStr">
        <is>
          <t>71.14 चौ.मीटर</t>
        </is>
      </c>
      <c r="U299" s="20" t="n">
        <v>765.74</v>
      </c>
      <c r="V299" s="20" t="n">
        <v>765.74</v>
      </c>
      <c r="W299" s="20" t="n">
        <v>765.75</v>
      </c>
      <c r="X299" s="20" t="n">
        <v>65.28</v>
      </c>
      <c r="Y299" s="20" t="n"/>
      <c r="Z299" s="20">
        <f>ROUND(AB299/U299,0)</f>
        <v/>
      </c>
      <c r="AA299" s="20">
        <f>IFERROR(ROUND(AB299/V299,0),"")</f>
        <v/>
      </c>
      <c r="AB299" s="20" t="n">
        <v>23000006</v>
      </c>
      <c r="AC299" s="20" t="n">
        <v>16400027.634</v>
      </c>
      <c r="AD299" s="20" t="n">
        <v>5.86</v>
      </c>
      <c r="AE299" s="20" t="inlineStr">
        <is>
          <t>Carpet Area</t>
        </is>
      </c>
      <c r="AF299" s="20" t="n">
        <v>1380100</v>
      </c>
      <c r="AG299" s="20" t="n">
        <v>30000</v>
      </c>
      <c r="AH299" s="16" t="inlineStr">
        <is>
          <t>1)पालिकेचे नाव:मुंबई मनपाइतर वर्णन :सदनिका नं: सदनिका नं.2603, माळा नं: 26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सहित(इतर माहिती दस्तात नमुद केल्याप्रमाणे)(  (     c.t.s. number : 124, 125, 126, 127, 127/1, 128, 146, 146/1, 146/2, 146/3, 146/4, 146/5, 146/6, 146/7. ;  )  )</t>
        </is>
      </c>
      <c r="AI299" s="16" t="inlineStr">
        <is>
          <t>1) Municipality Name: Mumbai Municipal Corporation Details: House No: Flat No. 2603, Floor No: 26th Floor, Wing 3, Building Name: Godrej Reserve, Block No: Akurli, Kandivali East, Mumbai - 400101, Road: Akurli Road, Other Information: Area 65.28 Sq. Meter Carpeted Other Nearby Areas 71.14 Sq. Meter With Rera Carpet And 1 Car Parking Space (As mentioned in other information document) (CTS No.: 124, 125, 126, 127, 127/1, 128, 146, 146/1, 146/2, 146/3, 146/4, 146 /5, 146/7.</t>
        </is>
      </c>
      <c r="AJ299" s="20" t="n">
        <v>13012488</v>
      </c>
      <c r="AK299" s="20" t="inlineStr">
        <is>
          <t>Primary</t>
        </is>
      </c>
      <c r="AL299" s="21">
        <f>AB299/10^7</f>
        <v/>
      </c>
      <c r="AM299" s="16">
        <f>TEXT(H299,"mmm-yy")</f>
        <v/>
      </c>
      <c r="AN299" s="16">
        <f>"FY "&amp;TEXT(DATE(YEAR(H299)+(MONTH(H299)&gt;=4),1,1),"yy")</f>
        <v/>
      </c>
      <c r="AO299" s="16">
        <f>"FY "&amp;TEXT(DATE(YEAR(H299)+(MONTH(H299)&gt;=4),1,1),"yy") &amp; " " &amp; CHOOSE(LOOKUP(MONTH(H299),{1,4,7,10},{4,1,2,3}),"Q1","Q2","Q3","Q4")</f>
        <v/>
      </c>
      <c r="AP299" s="16" t="inlineStr">
        <is>
          <t>Vijay Nagar</t>
        </is>
      </c>
      <c r="AQ299" s="22" t="inlineStr">
        <is>
          <t>Indore</t>
        </is>
      </c>
      <c r="AR299" s="22" t="inlineStr">
        <is>
          <t>Madhya Pradesh</t>
        </is>
      </c>
    </row>
    <row r="300" ht="14.4" customHeight="1">
      <c r="A300" s="16" t="inlineStr">
        <is>
          <t>PM00157_0331</t>
        </is>
      </c>
      <c r="B300" s="16" t="inlineStr">
        <is>
          <t xml:space="preserve">Mumbai              </t>
        </is>
      </c>
      <c r="C300" s="16" t="inlineStr">
        <is>
          <t>Kandivali(E)</t>
        </is>
      </c>
      <c r="D300" s="16" t="inlineStr">
        <is>
          <t xml:space="preserve">Godrej Properties                                 </t>
        </is>
      </c>
      <c r="E300" s="16" t="inlineStr">
        <is>
          <t>Godrej Reserve</t>
        </is>
      </c>
      <c r="F300" s="20" t="inlineStr">
        <is>
          <t>Sale</t>
        </is>
      </c>
      <c r="G300" s="20" t="n">
        <v>9941</v>
      </c>
      <c r="H300" s="18" t="n">
        <v>45452</v>
      </c>
      <c r="I300" s="19" t="inlineStr">
        <is>
          <t>Godrej Reserve</t>
        </is>
      </c>
      <c r="J300" s="19" t="inlineStr">
        <is>
          <t>4</t>
        </is>
      </c>
      <c r="K300" s="16" t="inlineStr">
        <is>
          <t>Authorized Secretary of Godrej Properties Limited Norbert Mendes Kulmukhtar Sachin Shewal</t>
        </is>
      </c>
      <c r="L300" s="16" t="inlineStr">
        <is>
          <t>-Plot No: Office, Floor No: Fifth Floor, Building Name: Godrej One, Block No: Pirojsha Nagar, Vikhroli East, Road No: Eastern Express Highway, Maharashtra, Mumbai.</t>
        </is>
      </c>
      <c r="M300" s="20" t="n">
        <v>400079</v>
      </c>
      <c r="N300" s="20" t="n">
        <v>37</v>
      </c>
      <c r="O300" s="20" t="n">
        <v>400101</v>
      </c>
      <c r="P300" s="16" t="inlineStr">
        <is>
          <t>Kandivali East,Kandivali East,Maharashtra</t>
        </is>
      </c>
      <c r="Q300" s="20" t="n">
        <v>2607</v>
      </c>
      <c r="R300" s="20" t="n">
        <v>26</v>
      </c>
      <c r="S300" s="20" t="n">
        <v>7</v>
      </c>
      <c r="T300" s="16" t="inlineStr">
        <is>
          <t>71.14 चौ.मीटर</t>
        </is>
      </c>
      <c r="U300" s="20" t="n">
        <v>765.74</v>
      </c>
      <c r="V300" s="20" t="n">
        <v>765.74</v>
      </c>
      <c r="W300" s="20" t="n">
        <v>765.75</v>
      </c>
      <c r="X300" s="20" t="n">
        <v>65.28</v>
      </c>
      <c r="Y300" s="20" t="n"/>
      <c r="Z300" s="20">
        <f>ROUND(AB300/U300,0)</f>
        <v/>
      </c>
      <c r="AA300" s="20">
        <f>IFERROR(ROUND(AB300/V300,0),"")</f>
        <v/>
      </c>
      <c r="AB300" s="20" t="n">
        <v>21696186</v>
      </c>
      <c r="AC300" s="20" t="n">
        <v>16400027.634</v>
      </c>
      <c r="AD300" s="20" t="n">
        <v>5.86</v>
      </c>
      <c r="AE300" s="20" t="inlineStr">
        <is>
          <t>Carpet Area</t>
        </is>
      </c>
      <c r="AF300" s="20" t="n">
        <v>1301800</v>
      </c>
      <c r="AG300" s="20" t="n">
        <v>30000</v>
      </c>
      <c r="AH300" s="16" t="inlineStr">
        <is>
          <t>1)पालिकेचे नाव:मुंबई मनपाइतर वर्णन :, इतर  माहिती:  सदनिका नं -2607,माळा नंः 26 वा मजला,विंग 4,इमारतीचे नावः गोदरेज रिझर्व्ह,ब्लॉक नंः आकुर्ली,कांदीवली पूर्व मुंबई 400101,इतर माहितीः क्षेत्रफळ 65.28 चौ. मीटर कारपेट इतर लगत चे क्षेत्र 3.89 चौ. मी आणि उपयोगिता क्षेत्र 1.97 चौ. मी. यांचे एकूण क्षेत्र 71.14 चौ. मी रेरा कारपेट व सोबत एक कार पार्कींग स्पेस सहित.(  (     c.t.s. number : 124, 125, 126, 127, 127/1, 128, 146, 146/1, 146/2, 146/3, 146/4, 146/5, 146/6, 146/7 ;  )  )</t>
        </is>
      </c>
      <c r="AI300" s="16" t="inlineStr">
        <is>
          <t>1)Corporation Name:Mumbai Municipal Description:, Other Information: Flat No-2607, Floor No: 26th Floor, Wing 4, Building Name: Godrej Reserve, Block No: Akurli, Kandivali East Mumbai 400101, Other Information: Area 65.28 Sq. Meters Carpet Other Contiguous Area 3.89 Sq. m and the usable area is 1.97 sq. I. Its total area is 71.14 sq. With RERA carpet and one car parking space. 5, 146/6, 146/7 ; ) )</t>
        </is>
      </c>
      <c r="AJ300" s="20" t="n">
        <v>12419837</v>
      </c>
      <c r="AK300" s="20" t="inlineStr">
        <is>
          <t>Primary</t>
        </is>
      </c>
      <c r="AL300" s="21">
        <f>AB300/10^7</f>
        <v/>
      </c>
      <c r="AM300" s="16">
        <f>TEXT(H300,"mmm-yy")</f>
        <v/>
      </c>
      <c r="AN300" s="16">
        <f>"FY "&amp;TEXT(DATE(YEAR(H300)+(MONTH(H300)&gt;=4),1,1),"yy")</f>
        <v/>
      </c>
      <c r="AO300" s="16">
        <f>"FY "&amp;TEXT(DATE(YEAR(H300)+(MONTH(H300)&gt;=4),1,1),"yy") &amp; " " &amp; CHOOSE(LOOKUP(MONTH(H300),{1,4,7,10},{4,1,2,3}),"Q1","Q2","Q3","Q4")</f>
        <v/>
      </c>
      <c r="AP300" s="16" t="inlineStr">
        <is>
          <t>Kandivali East</t>
        </is>
      </c>
      <c r="AQ300" s="22" t="inlineStr">
        <is>
          <t>Kandivali East</t>
        </is>
      </c>
      <c r="AR300" s="22" t="inlineStr">
        <is>
          <t>Maharashtra</t>
        </is>
      </c>
    </row>
    <row r="301" ht="14.4" customHeight="1">
      <c r="A301" s="16" t="inlineStr">
        <is>
          <t>PM00157_0331</t>
        </is>
      </c>
      <c r="B301" s="16" t="inlineStr">
        <is>
          <t xml:space="preserve">Mumbai              </t>
        </is>
      </c>
      <c r="C301" s="16" t="inlineStr">
        <is>
          <t>Kandivali(E)</t>
        </is>
      </c>
      <c r="D301" s="16" t="inlineStr">
        <is>
          <t xml:space="preserve">Godrej Properties                                 </t>
        </is>
      </c>
      <c r="E301" s="16" t="inlineStr">
        <is>
          <t>Godrej Reserve</t>
        </is>
      </c>
      <c r="F301" s="20" t="inlineStr">
        <is>
          <t>Sale</t>
        </is>
      </c>
      <c r="G301" s="20" t="n">
        <v>10480</v>
      </c>
      <c r="H301" s="18" t="n">
        <v>45458</v>
      </c>
      <c r="I301" s="19" t="inlineStr">
        <is>
          <t>Godrej Reserve</t>
        </is>
      </c>
      <c r="J301" s="19" t="inlineStr">
        <is>
          <t>4</t>
        </is>
      </c>
      <c r="K301" s="16" t="inlineStr">
        <is>
          <t>Authorized Signatory of Godrej Properties Limited Norbert Mendes Kulmukhtar Sachin Shewal</t>
        </is>
      </c>
      <c r="L301" s="16" t="inlineStr">
        <is>
          <t>- Plot No: Office, Floor No: 5th Floor, Building Name: Godrej One, Pirojsha Nagar, Block No: Vikhroli East , Road No.: Eastern Express Highway, Maharashtra, Mumbai.</t>
        </is>
      </c>
      <c r="M301" s="20" t="n">
        <v>400079</v>
      </c>
      <c r="N301" s="20" t="n">
        <v>37</v>
      </c>
      <c r="O301" s="20" t="n">
        <v>400101</v>
      </c>
      <c r="P301" s="16" t="inlineStr">
        <is>
          <t>Kandivali East,Kandivali East,Maharashtra</t>
        </is>
      </c>
      <c r="Q301" s="20" t="n">
        <v>2608</v>
      </c>
      <c r="R301" s="20" t="n">
        <v>26</v>
      </c>
      <c r="S301" s="20" t="n">
        <v>8</v>
      </c>
      <c r="T301" s="16" t="inlineStr">
        <is>
          <t>71.14 चौ.मीटर</t>
        </is>
      </c>
      <c r="U301" s="20" t="n">
        <v>765.74</v>
      </c>
      <c r="V301" s="20" t="n">
        <v>765.74</v>
      </c>
      <c r="W301" s="20" t="n">
        <v>765.75</v>
      </c>
      <c r="X301" s="20" t="n">
        <v>65.28</v>
      </c>
      <c r="Y301" s="20" t="n"/>
      <c r="Z301" s="20">
        <f>ROUND(AB301/U301,0)</f>
        <v/>
      </c>
      <c r="AA301" s="20">
        <f>IFERROR(ROUND(AB301/V301,0),"")</f>
        <v/>
      </c>
      <c r="AB301" s="20" t="n">
        <v>21249669</v>
      </c>
      <c r="AC301" s="20" t="n">
        <v>16400027.634</v>
      </c>
      <c r="AD301" s="20" t="n">
        <v>5.86</v>
      </c>
      <c r="AE301" s="20" t="inlineStr">
        <is>
          <t>Carpet Area</t>
        </is>
      </c>
      <c r="AF301" s="20" t="n">
        <v>1062500</v>
      </c>
      <c r="AG301" s="20" t="n">
        <v>30000</v>
      </c>
      <c r="AH301" s="16" t="inlineStr">
        <is>
          <t>1)पालिकेचे नाव:मुंबई मनपाइतर वर्णन :सदनिका नं: 2608, माळा नं: 26 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सहित…...शासन आदेश क्रं मुद्रांक-2021/अनौ सं.क्रं.12/प्र.क्र.107/म-1(धोरण),दि 31/03/2021 अन्वये महिला खरेदीदाराकरिता  1% मुद्रांक शुल्क सवलत देण्यात आली आहे.(  (     c.t.s. number : 124, 125, 126, 127, 127/1, 128, 146, 146/1, 146/2, 146/3, 146/4, 146/5, 146/6, 146/7 ;  )  )</t>
        </is>
      </c>
      <c r="AI301" s="16" t="inlineStr">
        <is>
          <t>1) Corporation Name: Mumbai Municipal Corporation Details: House No.: 2608, Floor No.: 26th Floor, Wing 4, Building Name: Godrej Reserve, Block No.: Akurli, Kandivali East Mumbai 400101, Other Information: Area 65.28 Sq. Meter carpet other contiguous area 3.89 sq. m and usable area of ​​1.97 sq.m. Is. Its total area is 71.14 sq. I am with RERA carpet and one car parking space...For Female Buyers Government Order No.Stamp-2021/Annu No.12/P.No.107/M-1(Policy), Dated 31/03/2021 1% Stamp Fee concession has been given 146/6, 146/7 ) )</t>
        </is>
      </c>
      <c r="AJ301" s="20" t="n">
        <v>12436775</v>
      </c>
      <c r="AK301" s="20" t="inlineStr">
        <is>
          <t>Primary</t>
        </is>
      </c>
      <c r="AL301" s="21">
        <f>AB301/10^7</f>
        <v/>
      </c>
      <c r="AM301" s="16">
        <f>TEXT(H301,"mmm-yy")</f>
        <v/>
      </c>
      <c r="AN301" s="16">
        <f>"FY "&amp;TEXT(DATE(YEAR(H301)+(MONTH(H301)&gt;=4),1,1),"yy")</f>
        <v/>
      </c>
      <c r="AO301" s="16">
        <f>"FY "&amp;TEXT(DATE(YEAR(H301)+(MONTH(H301)&gt;=4),1,1),"yy") &amp; " " &amp; CHOOSE(LOOKUP(MONTH(H301),{1,4,7,10},{4,1,2,3}),"Q1","Q2","Q3","Q4")</f>
        <v/>
      </c>
      <c r="AP301" s="16" t="inlineStr">
        <is>
          <t>Kandivali East</t>
        </is>
      </c>
      <c r="AQ301" s="22" t="inlineStr">
        <is>
          <t>Kandivali East</t>
        </is>
      </c>
      <c r="AR301" s="22" t="inlineStr">
        <is>
          <t>Maharashtra</t>
        </is>
      </c>
    </row>
    <row r="302" ht="14.4" customHeight="1">
      <c r="A302" s="16" t="inlineStr">
        <is>
          <t>PM00157_0331</t>
        </is>
      </c>
      <c r="B302" s="16" t="inlineStr">
        <is>
          <t xml:space="preserve">Mumbai              </t>
        </is>
      </c>
      <c r="C302" s="16" t="inlineStr">
        <is>
          <t>Kandivali(E)</t>
        </is>
      </c>
      <c r="D302" s="16" t="inlineStr">
        <is>
          <t xml:space="preserve">Godrej Properties                                 </t>
        </is>
      </c>
      <c r="E302" s="16" t="inlineStr">
        <is>
          <t>Godrej Reserve</t>
        </is>
      </c>
      <c r="F302" s="20" t="inlineStr">
        <is>
          <t>Sale</t>
        </is>
      </c>
      <c r="G302" s="20" t="n">
        <v>19665</v>
      </c>
      <c r="H302" s="18" t="n">
        <v>45657</v>
      </c>
      <c r="I302" s="19" t="inlineStr">
        <is>
          <t>Godrej Reserve</t>
        </is>
      </c>
      <c r="J302" s="19" t="inlineStr">
        <is>
          <t>3</t>
        </is>
      </c>
      <c r="K302" s="16" t="inlineStr">
        <is>
          <t>Kulmukhtar Manish Saptve</t>
        </is>
      </c>
      <c r="L302" s="16" t="inlineStr">
        <is>
          <t>-Plot No: Office, Floor No: 5th Floor, Building Name: Godrej One, Block No: Pirojsha Nagar, Vikhroli East, Road No: Eastern Express Highway, Maharashtra, Mumbai.</t>
        </is>
      </c>
      <c r="M302" s="20" t="n">
        <v>400079</v>
      </c>
      <c r="N302" s="20" t="n">
        <v>31</v>
      </c>
      <c r="O302" s="20" t="n">
        <v>400104</v>
      </c>
      <c r="P302" s="16" t="inlineStr">
        <is>
          <t>Motilal Nagar,Goregaon West,Maharashtra</t>
        </is>
      </c>
      <c r="Q302" s="20" t="n">
        <v>2703</v>
      </c>
      <c r="R302" s="20" t="n">
        <v>27</v>
      </c>
      <c r="S302" s="20" t="n">
        <v>3</v>
      </c>
      <c r="T302" s="16" t="inlineStr">
        <is>
          <t>71.14 चौ.मीटर</t>
        </is>
      </c>
      <c r="U302" s="20" t="n">
        <v>765.74</v>
      </c>
      <c r="V302" s="20" t="n">
        <v>765.74</v>
      </c>
      <c r="W302" s="20" t="n">
        <v>765.75</v>
      </c>
      <c r="X302" s="20" t="n">
        <v>65.28</v>
      </c>
      <c r="Y302" s="20" t="n"/>
      <c r="Z302" s="20">
        <f>ROUND(AB302/U302,0)</f>
        <v/>
      </c>
      <c r="AA302" s="20">
        <f>IFERROR(ROUND(AB302/V302,0),"")</f>
        <v/>
      </c>
      <c r="AB302" s="20" t="n">
        <v>23000006</v>
      </c>
      <c r="AC302" s="20" t="n">
        <v>16400027.634</v>
      </c>
      <c r="AD302" s="20" t="n">
        <v>5.86</v>
      </c>
      <c r="AE302" s="20" t="inlineStr">
        <is>
          <t>Carpet Area</t>
        </is>
      </c>
      <c r="AF302" s="20" t="n">
        <v>1380100</v>
      </c>
      <c r="AG302" s="20" t="n">
        <v>30000</v>
      </c>
      <c r="AH302" s="16" t="inlineStr">
        <is>
          <t>1)पालिकेचे नाव:मुंबई मनपाइतर वर्णन :सदनिका नं: सदनिका नं.2703, माळा नं: 27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 .(इतर माहिती दस्तात नमुद केल्याप्रमाणे)(  (     c.t.s. number : 124, 125, 126, 127, 127/1, 128, 146, 146/1, 146/2, 146/3, 146/4, 146/5, 146/6, 146/7. ;  )  )</t>
        </is>
      </c>
      <c r="AI302" s="16" t="inlineStr">
        <is>
          <t>1) Municipality Name: Mumbai Municipal Corporation Details: House No: Flat No. 2703, Floor No: 27th Floor, Wing 3, Building Name: Godrej Reserve, Block No: Akurli, Kandivali East, Mumbai - 400101, Road: Akurli Road, Other Information: Area 65.28 Sq. Meters Other Nearby Areas Total Area of ​​71.14 Sq. Meters with RERA Carpet &amp; 1 car parking space of 5.86 sq.m and usable area of ​​0.00 sq.m (as stated in other information document) (CTS No.: 124, 125, 126, 127, 127 /1, 128, 146, 146/ 1, 146/2, 146/3, 146/5, 146/6, 146/7.</t>
        </is>
      </c>
      <c r="AJ302" s="20" t="n">
        <v>13010587</v>
      </c>
      <c r="AK302" s="20" t="inlineStr">
        <is>
          <t>Primary</t>
        </is>
      </c>
      <c r="AL302" s="21">
        <f>AB302/10^7</f>
        <v/>
      </c>
      <c r="AM302" s="16">
        <f>TEXT(H302,"mmm-yy")</f>
        <v/>
      </c>
      <c r="AN302" s="16">
        <f>"FY "&amp;TEXT(DATE(YEAR(H302)+(MONTH(H302)&gt;=4),1,1),"yy")</f>
        <v/>
      </c>
      <c r="AO302" s="16">
        <f>"FY "&amp;TEXT(DATE(YEAR(H302)+(MONTH(H302)&gt;=4),1,1),"yy") &amp; " " &amp; CHOOSE(LOOKUP(MONTH(H302),{1,4,7,10},{4,1,2,3}),"Q1","Q2","Q3","Q4")</f>
        <v/>
      </c>
      <c r="AP302" s="16" t="inlineStr">
        <is>
          <t>Motilal Nagar</t>
        </is>
      </c>
      <c r="AQ302" s="22" t="inlineStr">
        <is>
          <t>Goregaon West</t>
        </is>
      </c>
      <c r="AR302" s="22" t="inlineStr">
        <is>
          <t>Maharashtra</t>
        </is>
      </c>
    </row>
    <row r="303" ht="14.4" customHeight="1">
      <c r="A303" s="16" t="inlineStr">
        <is>
          <t>PM00157_0331</t>
        </is>
      </c>
      <c r="B303" s="16" t="inlineStr">
        <is>
          <t xml:space="preserve">Mumbai              </t>
        </is>
      </c>
      <c r="C303" s="16" t="inlineStr">
        <is>
          <t>Kandivali(E)</t>
        </is>
      </c>
      <c r="D303" s="16" t="inlineStr">
        <is>
          <t xml:space="preserve">Godrej Properties                                 </t>
        </is>
      </c>
      <c r="E303" s="16" t="inlineStr">
        <is>
          <t>Godrej Reserve</t>
        </is>
      </c>
      <c r="F303" s="20" t="inlineStr">
        <is>
          <t>Sale</t>
        </is>
      </c>
      <c r="G303" s="20" t="n">
        <v>425</v>
      </c>
      <c r="H303" s="18" t="n">
        <v>45664</v>
      </c>
      <c r="I303" s="19" t="inlineStr">
        <is>
          <t>Godrej Reserve</t>
        </is>
      </c>
      <c r="J303" s="19" t="inlineStr">
        <is>
          <t>3</t>
        </is>
      </c>
      <c r="K303" s="16" t="inlineStr">
        <is>
          <t>Norbert Mendes Kulmukhtar Sachin Shewalave Authorized Secretary of Godrej Properties Limited:41 Address: Plot No.: Office</t>
        </is>
      </c>
      <c r="L303" s="16" t="inlineStr">
        <is>
          <t>- Plot No.: Office, Floor No.: 5th Floor, Building Name: Godrej One, Block No.: Pirojsha Nagar, Vikhroli East, Road No: Eastern Express Highway, Maharashtra, Mumbai.</t>
        </is>
      </c>
      <c r="M303" s="20" t="n">
        <v>400079</v>
      </c>
      <c r="N303" s="20" t="n">
        <v>58</v>
      </c>
      <c r="O303" s="20" t="n">
        <v>201301</v>
      </c>
      <c r="P303" s="16" t="inlineStr">
        <is>
          <t>Noida Sector 27,Noida,Uttar Pradesh</t>
        </is>
      </c>
      <c r="Q303" s="20" t="n">
        <v>2704</v>
      </c>
      <c r="R303" s="20" t="n">
        <v>27</v>
      </c>
      <c r="S303" s="20" t="n">
        <v>4</v>
      </c>
      <c r="T303" s="16" t="inlineStr">
        <is>
          <t>71.14 चौ.मीटर</t>
        </is>
      </c>
      <c r="U303" s="20" t="n">
        <v>765.74</v>
      </c>
      <c r="V303" s="20" t="n">
        <v>765.74</v>
      </c>
      <c r="W303" s="20" t="n">
        <v>765.75</v>
      </c>
      <c r="X303" s="20" t="n">
        <v>65.28</v>
      </c>
      <c r="Y303" s="20" t="n"/>
      <c r="Z303" s="20">
        <f>ROUND(AB303/U303,0)</f>
        <v/>
      </c>
      <c r="AA303" s="20">
        <f>IFERROR(ROUND(AB303/V303,0),"")</f>
        <v/>
      </c>
      <c r="AB303" s="20" t="n">
        <v>23000006</v>
      </c>
      <c r="AC303" s="20" t="n">
        <v>16400027.634</v>
      </c>
      <c r="AD303" s="20" t="n">
        <v>5.86</v>
      </c>
      <c r="AE303" s="20" t="inlineStr">
        <is>
          <t>Carpet Area</t>
        </is>
      </c>
      <c r="AF303" s="20" t="n">
        <v>1380100</v>
      </c>
      <c r="AG303" s="20" t="n">
        <v>30000</v>
      </c>
      <c r="AH303" s="16" t="inlineStr">
        <is>
          <t>1)पालिकेचे नाव:मुंबई मनपाइतर वर्णन :सदनिका नं: सदनिका नं.2704, माळा नं: 27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 पार्किंग स्पेस सहित .(इतर माहिती दस्तात नमुद केल्याप्रमाणे)(  (     c.t.s. number : 124, 125, 126, 127, 127/1, 128, 146, 146/1, 146/2, 146/3, 146/4, 146/5, 146/6, 146/7. ;  )  )</t>
        </is>
      </c>
      <c r="AI303" s="16" t="inlineStr">
        <is>
          <t>1) Municipality Name: Mumbai Municipal Corporation Details: House No: Flat No. 2704, Floor No: 27th Floor, Wing 3, Building Name: Godrej Reserve, Block No: Akurli, Kandivali East, Mumbai - 400101, Road: Akurli Road, Other Information: Area 65.28 Sq. Meter, Other Adjacent Area 5.86 Sq. Meter and Usable Area 0.00 Sq. Meter Total Area 71.14 Sq.Meter with RERA Carpet and 1 Car Parking Space (as mentioned in other information document) (CTS No.: 124, 125, 126, 127, 127/1, 128, 146, 146/1, 146/ 2, 146/3, 146/5, 146/6, 146/7.</t>
        </is>
      </c>
      <c r="AJ303" s="20" t="n">
        <v>13029418</v>
      </c>
      <c r="AK303" s="20" t="inlineStr">
        <is>
          <t>Primary</t>
        </is>
      </c>
      <c r="AL303" s="21">
        <f>AB303/10^7</f>
        <v/>
      </c>
      <c r="AM303" s="16">
        <f>TEXT(H303,"mmm-yy")</f>
        <v/>
      </c>
      <c r="AN303" s="16">
        <f>"FY "&amp;TEXT(DATE(YEAR(H303)+(MONTH(H303)&gt;=4),1,1),"yy")</f>
        <v/>
      </c>
      <c r="AO303" s="16">
        <f>"FY "&amp;TEXT(DATE(YEAR(H303)+(MONTH(H303)&gt;=4),1,1),"yy") &amp; " " &amp; CHOOSE(LOOKUP(MONTH(H303),{1,4,7,10},{4,1,2,3}),"Q1","Q2","Q3","Q4")</f>
        <v/>
      </c>
      <c r="AP303" s="16" t="inlineStr">
        <is>
          <t>Noida Sector 27</t>
        </is>
      </c>
      <c r="AQ303" s="22" t="inlineStr">
        <is>
          <t>Noida</t>
        </is>
      </c>
      <c r="AR303" s="22" t="inlineStr">
        <is>
          <t>Uttar Pradesh</t>
        </is>
      </c>
    </row>
    <row r="304" ht="14.4" customHeight="1">
      <c r="A304" s="16" t="inlineStr">
        <is>
          <t>PM00157_0331</t>
        </is>
      </c>
      <c r="B304" s="16" t="inlineStr">
        <is>
          <t xml:space="preserve">Mumbai              </t>
        </is>
      </c>
      <c r="C304" s="16" t="inlineStr">
        <is>
          <t>Kandivali(E)</t>
        </is>
      </c>
      <c r="D304" s="16" t="inlineStr">
        <is>
          <t xml:space="preserve">Godrej Properties                                 </t>
        </is>
      </c>
      <c r="E304" s="16" t="inlineStr">
        <is>
          <t>Godrej Reserve</t>
        </is>
      </c>
      <c r="F304" s="20" t="inlineStr">
        <is>
          <t>Sale</t>
        </is>
      </c>
      <c r="G304" s="20" t="n">
        <v>10103</v>
      </c>
      <c r="H304" s="18" t="n">
        <v>45467</v>
      </c>
      <c r="I304" s="19" t="inlineStr">
        <is>
          <t>Godrej Reserve</t>
        </is>
      </c>
      <c r="J304" s="19" t="inlineStr">
        <is>
          <t>4</t>
        </is>
      </c>
      <c r="K304" s="16" t="inlineStr">
        <is>
          <t>Authorized Signatory of Godrej Properties Limited Norbert Mendes Kulmukhtar Sachin Shewal</t>
        </is>
      </c>
      <c r="L304" s="16" t="inlineStr">
        <is>
          <t>- Plot No: Office, Floor No: 5th Floor, Building Name: Godrej One, Pirojsha Nagar, Block No: Vikhroli East , Road No.: Eastern Express Highway, Maharashtra, Mumbai.</t>
        </is>
      </c>
      <c r="M304" s="20" t="n">
        <v>400079</v>
      </c>
      <c r="N304" s="20" t="n">
        <v>56</v>
      </c>
      <c r="O304" s="20" t="n">
        <v>731101</v>
      </c>
      <c r="P304" s="16" t="inlineStr">
        <is>
          <t>Suricollege,Suri - I,West Bengal</t>
        </is>
      </c>
      <c r="Q304" s="23" t="n">
        <v>2707</v>
      </c>
      <c r="R304" s="20" t="n">
        <v>27</v>
      </c>
      <c r="S304" s="20" t="n">
        <v>7</v>
      </c>
      <c r="T304" s="16" t="inlineStr">
        <is>
          <t>71.14 चौ.मीटर</t>
        </is>
      </c>
      <c r="U304" s="20" t="n">
        <v>765.74</v>
      </c>
      <c r="V304" s="20" t="n">
        <v>765.74</v>
      </c>
      <c r="W304" s="20" t="n">
        <v>765.75</v>
      </c>
      <c r="X304" s="20" t="n">
        <v>65.28</v>
      </c>
      <c r="Y304" s="20" t="n"/>
      <c r="Z304" s="20">
        <f>ROUND(AB304/U304,0)</f>
        <v/>
      </c>
      <c r="AA304" s="20">
        <f>IFERROR(ROUND(AB304/V304,0),"")</f>
        <v/>
      </c>
      <c r="AB304" s="20" t="n">
        <v>22056111</v>
      </c>
      <c r="AC304" s="20" t="n">
        <v>16400027.634</v>
      </c>
      <c r="AD304" s="20" t="n">
        <v>5.86</v>
      </c>
      <c r="AE304" s="20" t="inlineStr">
        <is>
          <t>Carpet Area</t>
        </is>
      </c>
      <c r="AF304" s="20" t="n">
        <v>1323400</v>
      </c>
      <c r="AG304" s="20" t="n">
        <v>30000</v>
      </c>
      <c r="AH304" s="16" t="inlineStr">
        <is>
          <t>1)पालिकेचे नाव:मुंबई मनपाइतर वर्णन :सदनिका नं: 2707, माळा नं: 27वा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304" s="16" t="inlineStr">
        <is>
          <t>1) Name of Municipality: Mumbai Municipal Corporation Details: House Number: 2707, Floor Number: 27th Floor, Wing 4, Building Name: Godrej Reserve, Block Number: Akurli, Kandivali East Mumbai 400101, Other Information: Area 65.28 Sq. Meter carpet other contiguous area 3.89 sq. m and usable area of ​​1.97 sq.m. Is. Its total area is 71.14 sq. I RERA with carpet and one car parking space (as mentioned in other information document) (CTS No.: 124, 125, 126, 127, 127/1, 128, 146, 146/1, 146/2, 146/ 3, 146 /4, 146/5, 146/6, 146/7 ) )</t>
        </is>
      </c>
      <c r="AJ304" s="20" t="n">
        <v>12464370</v>
      </c>
      <c r="AK304" s="20" t="inlineStr">
        <is>
          <t>Primary</t>
        </is>
      </c>
      <c r="AL304" s="21">
        <f>AB304/10^7</f>
        <v/>
      </c>
      <c r="AM304" s="16">
        <f>TEXT(H304,"mmm-yy")</f>
        <v/>
      </c>
      <c r="AN304" s="16">
        <f>"FY "&amp;TEXT(DATE(YEAR(H304)+(MONTH(H304)&gt;=4),1,1),"yy")</f>
        <v/>
      </c>
      <c r="AO304" s="16">
        <f>"FY "&amp;TEXT(DATE(YEAR(H304)+(MONTH(H304)&gt;=4),1,1),"yy") &amp; " " &amp; CHOOSE(LOOKUP(MONTH(H304),{1,4,7,10},{4,1,2,3}),"Q1","Q2","Q3","Q4")</f>
        <v/>
      </c>
      <c r="AP304" s="16" t="inlineStr">
        <is>
          <t>Suricollege</t>
        </is>
      </c>
      <c r="AQ304" s="22" t="inlineStr">
        <is>
          <t>Suri - I</t>
        </is>
      </c>
      <c r="AR304" s="22" t="inlineStr">
        <is>
          <t>West Bengal</t>
        </is>
      </c>
    </row>
    <row r="305" ht="14.4" customHeight="1">
      <c r="A305" s="16" t="inlineStr">
        <is>
          <t>PM00157_0331</t>
        </is>
      </c>
      <c r="B305" s="16" t="inlineStr">
        <is>
          <t xml:space="preserve">Mumbai              </t>
        </is>
      </c>
      <c r="C305" s="16" t="inlineStr">
        <is>
          <t>Kandivali(E)</t>
        </is>
      </c>
      <c r="D305" s="16" t="inlineStr">
        <is>
          <t xml:space="preserve">Godrej Properties                                 </t>
        </is>
      </c>
      <c r="E305" s="16" t="inlineStr">
        <is>
          <t>Godrej Reserve</t>
        </is>
      </c>
      <c r="F305" s="20" t="inlineStr">
        <is>
          <t>Sale</t>
        </is>
      </c>
      <c r="G305" s="20" t="n">
        <v>11780</v>
      </c>
      <c r="H305" s="18" t="n">
        <v>45492</v>
      </c>
      <c r="I305" s="19" t="inlineStr">
        <is>
          <t>Godrej Reserve</t>
        </is>
      </c>
      <c r="J305" s="19" t="inlineStr">
        <is>
          <t>4</t>
        </is>
      </c>
      <c r="K305" s="16" t="inlineStr">
        <is>
          <t>Authorized Signatory of Godrej Properties Limited Norbert Mendes Kulmukhtar Sachin Shewal</t>
        </is>
      </c>
      <c r="L305" s="16" t="inlineStr">
        <is>
          <t>- Plot No: Office, Floor No: 5th Floor, Building Name: Godrej One, Pirojsha Nagar, Block No: Vikhroli East , Road No.: Eastern Express Highway, Maharashtra, Mumbai.</t>
        </is>
      </c>
      <c r="M305" s="20" t="n">
        <v>400079</v>
      </c>
      <c r="N305" s="20" t="n">
        <v>42</v>
      </c>
      <c r="O305" s="20" t="n">
        <v>400067</v>
      </c>
      <c r="P305" s="16" t="inlineStr">
        <is>
          <t>Kandivali West,Kandivali West,Maharashtra</t>
        </is>
      </c>
      <c r="Q305" s="20" t="n">
        <v>2708</v>
      </c>
      <c r="R305" s="20" t="n">
        <v>27</v>
      </c>
      <c r="S305" s="20" t="n">
        <v>8</v>
      </c>
      <c r="T305" s="16" t="inlineStr">
        <is>
          <t>71.14 चौ.मीटर</t>
        </is>
      </c>
      <c r="U305" s="20" t="n">
        <v>765.74</v>
      </c>
      <c r="V305" s="20" t="n">
        <v>765.74</v>
      </c>
      <c r="W305" s="20" t="n">
        <v>765.75</v>
      </c>
      <c r="X305" s="20" t="n">
        <v>65.28</v>
      </c>
      <c r="Y305" s="20" t="n"/>
      <c r="Z305" s="20">
        <f>ROUND(AB305/U305,0)</f>
        <v/>
      </c>
      <c r="AA305" s="20">
        <f>IFERROR(ROUND(AB305/V305,0),"")</f>
        <v/>
      </c>
      <c r="AB305" s="20" t="n">
        <v>21644669</v>
      </c>
      <c r="AC305" s="20" t="n">
        <v>16400027.634</v>
      </c>
      <c r="AD305" s="20" t="n">
        <v>5.86</v>
      </c>
      <c r="AE305" s="20" t="inlineStr">
        <is>
          <t>Carpet Area</t>
        </is>
      </c>
      <c r="AF305" s="20" t="n">
        <v>1298700</v>
      </c>
      <c r="AG305" s="20" t="n">
        <v>30000</v>
      </c>
      <c r="AH305" s="16" t="inlineStr">
        <is>
          <t>1)पालिकेचे नाव:मुंबई मनपाइतर वर्णन :सदनिका नं: 2708, माळा नं: 27वा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305" s="16" t="inlineStr">
        <is>
          <t>1) Corporation Name: Mumbai Municipal Corporation Details: House No.: 2708, Floor No.: 27th Floor, Wing 4, Building Name: Godrej Reserve, Block No.: Akurli, Kandivali East Mumbai 400101, Other Information: Area 65.28 Sq. Meter carpet other contiguous area 3.89 sq. m and usable area of ​​1.97 sq.m. Is. Its total area is 71.14 sq. I RERA with carpet and one car parking space (as mentioned in other information document) (CTS No.: 124, 125, 126, 127, 127/1, 128, 146, 146/1, 146/2, 146/ 3, 146 /4, 146/5, 146/6, 146/7 ) )</t>
        </is>
      </c>
      <c r="AJ305" s="20" t="n">
        <v>12539135</v>
      </c>
      <c r="AK305" s="20" t="inlineStr">
        <is>
          <t>Primary</t>
        </is>
      </c>
      <c r="AL305" s="21">
        <f>AB305/10^7</f>
        <v/>
      </c>
      <c r="AM305" s="16">
        <f>TEXT(H305,"mmm-yy")</f>
        <v/>
      </c>
      <c r="AN305" s="16">
        <f>"FY "&amp;TEXT(DATE(YEAR(H305)+(MONTH(H305)&gt;=4),1,1),"yy")</f>
        <v/>
      </c>
      <c r="AO305" s="16">
        <f>"FY "&amp;TEXT(DATE(YEAR(H305)+(MONTH(H305)&gt;=4),1,1),"yy") &amp; " " &amp; CHOOSE(LOOKUP(MONTH(H305),{1,4,7,10},{4,1,2,3}),"Q1","Q2","Q3","Q4")</f>
        <v/>
      </c>
      <c r="AP305" s="16" t="inlineStr">
        <is>
          <t>Kandivali West</t>
        </is>
      </c>
      <c r="AQ305" s="22" t="inlineStr">
        <is>
          <t>Kandivali West</t>
        </is>
      </c>
      <c r="AR305" s="22" t="inlineStr">
        <is>
          <t>Maharashtra</t>
        </is>
      </c>
    </row>
    <row r="306" ht="14.4" customHeight="1">
      <c r="A306" s="16" t="inlineStr">
        <is>
          <t>PM00157_0331</t>
        </is>
      </c>
      <c r="B306" s="16" t="inlineStr">
        <is>
          <t xml:space="preserve">Mumbai              </t>
        </is>
      </c>
      <c r="C306" s="16" t="inlineStr">
        <is>
          <t>Kandivali(E)</t>
        </is>
      </c>
      <c r="D306" s="16" t="inlineStr">
        <is>
          <t xml:space="preserve">Godrej Properties                                 </t>
        </is>
      </c>
      <c r="E306" s="16" t="inlineStr">
        <is>
          <t>Godrej Reserve</t>
        </is>
      </c>
      <c r="F306" s="20" t="inlineStr">
        <is>
          <t>Sale</t>
        </is>
      </c>
      <c r="G306" s="20" t="n">
        <v>1778</v>
      </c>
      <c r="H306" s="18" t="n">
        <v>45691</v>
      </c>
      <c r="I306" s="19" t="inlineStr">
        <is>
          <t>Godrej Reserve</t>
        </is>
      </c>
      <c r="J306" s="19" t="inlineStr">
        <is>
          <t>3</t>
        </is>
      </c>
      <c r="K306" s="16" t="inlineStr">
        <is>
          <t>Ordies Seiger Norgart Mendis Kiran Naik of Godraj Properties Limited: 38 Address: 38 Address: Plot No: Officer</t>
        </is>
      </c>
      <c r="L306" s="16" t="inlineStr">
        <is>
          <t>-38 Address: -Plot No: Officer, Fifth Manzil, Building Name: Godrej One, Block Number Eastern Express Highway, Maharashtra, Mumbai .</t>
        </is>
      </c>
      <c r="M306" s="20" t="n">
        <v>400079</v>
      </c>
      <c r="N306" s="20" t="n">
        <v>63</v>
      </c>
      <c r="O306" s="20" t="n">
        <v>400104</v>
      </c>
      <c r="P306" s="16" t="inlineStr">
        <is>
          <t>Motilal Nagar,Goregaon West,Maharashtra</t>
        </is>
      </c>
      <c r="Q306" s="20" t="n">
        <v>2803</v>
      </c>
      <c r="R306" s="20" t="n">
        <v>28</v>
      </c>
      <c r="S306" s="20" t="n">
        <v>3</v>
      </c>
      <c r="T306" s="16" t="inlineStr">
        <is>
          <t>71.14 चौ.मीटर</t>
        </is>
      </c>
      <c r="U306" s="20" t="n">
        <v>765.74</v>
      </c>
      <c r="V306" s="20" t="n">
        <v>765.74</v>
      </c>
      <c r="W306" s="20" t="n">
        <v>765.75</v>
      </c>
      <c r="X306" s="20" t="n">
        <v>65.28</v>
      </c>
      <c r="Y306" s="20" t="n"/>
      <c r="Z306" s="20">
        <f>ROUND(AB306/U306,0)</f>
        <v/>
      </c>
      <c r="AA306" s="20">
        <f>IFERROR(ROUND(AB306/V306,0),"")</f>
        <v/>
      </c>
      <c r="AB306" s="20" t="n">
        <v>22999995</v>
      </c>
      <c r="AC306" s="20" t="n">
        <v>16400027.634</v>
      </c>
      <c r="AD306" s="20" t="n">
        <v>5.86</v>
      </c>
      <c r="AE306" s="20" t="inlineStr">
        <is>
          <t>Carpet Area</t>
        </is>
      </c>
      <c r="AF306" s="20" t="n">
        <v>1380000</v>
      </c>
      <c r="AG306" s="20" t="n">
        <v>30000</v>
      </c>
      <c r="AH306" s="16" t="inlineStr">
        <is>
          <t>1)पालिकेचे नाव:मुंबई मनपाइतर वर्णन :सदनिका नं: 2803, माळा नं: 28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कारपार्किंग स्पेस सहित.(इतर माहिती दस्तात नमुद केल्याप्रमाणे)(  (     c.t.s. number : 124, 125, 126, 127, 127/1, 128, 146, 146/1, 146/2, 146/3, 146/4, 146/5, 146/6, 146/7. ;  )  )</t>
        </is>
      </c>
      <c r="AI306" s="16" t="inlineStr">
        <is>
          <t>1) Municipality Name: Mumbai Municipal Details: House No: 2803, Mal No: 28th floor, Wing 3, Building Name: Godrej Reserve, Block Number: Akurli, Kandivali East, Mumbai - 400101, Road: Akurli Road, others Information: The area around the area of ​​the area 65.28 sq. 5.86 sqm and 0.00 square M. /1, 128, 146, 146/1, 146/2, 146/3, 146/4, 146/5, 146/6, 146/7).</t>
        </is>
      </c>
      <c r="AJ306" s="20" t="n">
        <v>13095632</v>
      </c>
      <c r="AK306" s="20" t="inlineStr">
        <is>
          <t>Primary</t>
        </is>
      </c>
      <c r="AL306" s="21">
        <f>AB306/10^7</f>
        <v/>
      </c>
      <c r="AM306" s="16">
        <f>TEXT(H306,"mmm-yy")</f>
        <v/>
      </c>
      <c r="AN306" s="16">
        <f>"FY "&amp;TEXT(DATE(YEAR(H306)+(MONTH(H306)&gt;=4),1,1),"yy")</f>
        <v/>
      </c>
      <c r="AO306" s="16">
        <f>"FY "&amp;TEXT(DATE(YEAR(H306)+(MONTH(H306)&gt;=4),1,1),"yy") &amp; " " &amp; CHOOSE(LOOKUP(MONTH(H306),{1,4,7,10},{4,1,2,3}),"Q1","Q2","Q3","Q4")</f>
        <v/>
      </c>
      <c r="AP306" s="16" t="inlineStr">
        <is>
          <t>Motilal Nagar</t>
        </is>
      </c>
      <c r="AQ306" s="22" t="inlineStr">
        <is>
          <t>Goregaon West</t>
        </is>
      </c>
      <c r="AR306" s="22" t="inlineStr">
        <is>
          <t>Maharashtra</t>
        </is>
      </c>
    </row>
    <row r="307" ht="14.4" customHeight="1">
      <c r="A307" s="16" t="inlineStr">
        <is>
          <t>PM00157_0331</t>
        </is>
      </c>
      <c r="B307" s="16" t="inlineStr">
        <is>
          <t xml:space="preserve">Mumbai              </t>
        </is>
      </c>
      <c r="C307" s="16" t="inlineStr">
        <is>
          <t>Kandivali(E)</t>
        </is>
      </c>
      <c r="D307" s="16" t="inlineStr">
        <is>
          <t xml:space="preserve">Godrej Properties                                 </t>
        </is>
      </c>
      <c r="E307" s="16" t="inlineStr">
        <is>
          <t>Godrej Reserve</t>
        </is>
      </c>
      <c r="F307" s="20" t="inlineStr">
        <is>
          <t>Sale</t>
        </is>
      </c>
      <c r="G307" s="20" t="n">
        <v>1139</v>
      </c>
      <c r="H307" s="18" t="n">
        <v>45679</v>
      </c>
      <c r="I307" s="19" t="inlineStr">
        <is>
          <t>Godrej Reserve</t>
        </is>
      </c>
      <c r="J307" s="19" t="inlineStr">
        <is>
          <t>3</t>
        </is>
      </c>
      <c r="K307" s="16" t="inlineStr">
        <is>
          <t>Orthoise Sigterri Norbert Mendis Sachin Shevelve of Godraj Properties Limited: 41 Address: 41 Address: Plot No: Office</t>
        </is>
      </c>
      <c r="L307" s="16" t="inlineStr">
        <is>
          <t>-41 Address: -Plot No: Office, 5th Floor, 5th Floor, Building Name: Godrej One, Block No. Eastern Express Highway, Maharashtra, Mumbai, Mumbai.</t>
        </is>
      </c>
      <c r="M307" s="20" t="n">
        <v>400079</v>
      </c>
      <c r="N307" s="20" t="n">
        <v>40</v>
      </c>
      <c r="O307" s="20" t="n">
        <v>401107</v>
      </c>
      <c r="P307" s="16" t="inlineStr">
        <is>
          <t>Mira Road,Thane,Maharashtra</t>
        </is>
      </c>
      <c r="Q307" s="23" t="n">
        <v>2804</v>
      </c>
      <c r="R307" s="20" t="n">
        <v>28</v>
      </c>
      <c r="S307" s="20" t="n">
        <v>4</v>
      </c>
      <c r="T307" s="16" t="inlineStr">
        <is>
          <t>71.14 चौ.मीटर</t>
        </is>
      </c>
      <c r="U307" s="20" t="n">
        <v>765.74</v>
      </c>
      <c r="V307" s="20" t="n">
        <v>765.74</v>
      </c>
      <c r="W307" s="20" t="n">
        <v>765.75</v>
      </c>
      <c r="X307" s="20" t="n">
        <v>65.28</v>
      </c>
      <c r="Y307" s="20" t="n"/>
      <c r="Z307" s="20">
        <f>ROUND(AB307/U307,0)</f>
        <v/>
      </c>
      <c r="AA307" s="20">
        <f>IFERROR(ROUND(AB307/V307,0),"")</f>
        <v/>
      </c>
      <c r="AB307" s="20" t="n">
        <v>22770006</v>
      </c>
      <c r="AC307" s="20" t="n">
        <v>16400027.634</v>
      </c>
      <c r="AD307" s="20" t="n">
        <v>5.86</v>
      </c>
      <c r="AE307" s="20" t="inlineStr">
        <is>
          <t>Carpet Area</t>
        </is>
      </c>
      <c r="AF307" s="20" t="n">
        <v>1366300</v>
      </c>
      <c r="AG307" s="20" t="n">
        <v>30000</v>
      </c>
      <c r="AH307" s="16" t="inlineStr">
        <is>
          <t>1)पालिकेचे नाव:मुंबई मनपाइतर वर्णन :सदनिका नं: 2804, माळा नं: 28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कारपार्किंग स्पेस सहित.(इतर माहिती दस्तात नमुद केल्याप्रमाणे)(  (     c.t.s. number : 124, 125, 126, 127, 127/1, 128, 146, 146/1, 146/2, 146/3, 146/4, 146/5, 146/6, 146/7. ;  )  )</t>
        </is>
      </c>
      <c r="AI307" s="16" t="inlineStr">
        <is>
          <t>1) Corporation Name: Mumbai Municipal Details: Sadanika Number: 2804, Mala Number: 28th floor, Wing 3, Build Name: Godrej Reserve, Block Number: Akurli, Kandivali East, Mumbai - 400101, Road: Akurli Road, other information : Area 65.28 square meters of carpet other nearby area 5.86 square meters and usable area 0.00 square meters total area 71.14 sq m with RERA Carpet 1 car parking space. (Other information mentioned in the document) (CTS number: 124, 125, 126, 127, 127/1, 128, 146, 146/1, 146/2, 146/3, 146/4, 146/146/ 5, 146/7.</t>
        </is>
      </c>
      <c r="AJ307" s="20" t="n">
        <v>13063989</v>
      </c>
      <c r="AK307" s="20" t="inlineStr">
        <is>
          <t>Primary</t>
        </is>
      </c>
      <c r="AL307" s="21">
        <f>AB307/10^7</f>
        <v/>
      </c>
      <c r="AM307" s="16">
        <f>TEXT(H307,"mmm-yy")</f>
        <v/>
      </c>
      <c r="AN307" s="16">
        <f>"FY "&amp;TEXT(DATE(YEAR(H307)+(MONTH(H307)&gt;=4),1,1),"yy")</f>
        <v/>
      </c>
      <c r="AO307" s="16">
        <f>"FY "&amp;TEXT(DATE(YEAR(H307)+(MONTH(H307)&gt;=4),1,1),"yy") &amp; " " &amp; CHOOSE(LOOKUP(MONTH(H307),{1,4,7,10},{4,1,2,3}),"Q1","Q2","Q3","Q4")</f>
        <v/>
      </c>
      <c r="AP307" s="16" t="inlineStr">
        <is>
          <t>Mira Road</t>
        </is>
      </c>
      <c r="AQ307" s="22" t="inlineStr">
        <is>
          <t>Thane</t>
        </is>
      </c>
      <c r="AR307" s="22" t="inlineStr">
        <is>
          <t>Maharashtra</t>
        </is>
      </c>
    </row>
    <row r="308" ht="14.4" customHeight="1">
      <c r="A308" s="16" t="inlineStr">
        <is>
          <t>PM00157_0331</t>
        </is>
      </c>
      <c r="B308" s="16" t="inlineStr">
        <is>
          <t xml:space="preserve">Mumbai              </t>
        </is>
      </c>
      <c r="C308" s="16" t="inlineStr">
        <is>
          <t>Kandivali(E)</t>
        </is>
      </c>
      <c r="D308" s="16" t="inlineStr">
        <is>
          <t xml:space="preserve">Godrej Properties                                 </t>
        </is>
      </c>
      <c r="E308" s="16" t="inlineStr">
        <is>
          <t>Godrej Reserve</t>
        </is>
      </c>
      <c r="F308" s="20" t="inlineStr">
        <is>
          <t>Sale</t>
        </is>
      </c>
      <c r="G308" s="20" t="n">
        <v>11469</v>
      </c>
      <c r="H308" s="18" t="n">
        <v>45485</v>
      </c>
      <c r="I308" s="19" t="inlineStr">
        <is>
          <t>Godrej Reserve</t>
        </is>
      </c>
      <c r="J308" s="19" t="inlineStr">
        <is>
          <t>4</t>
        </is>
      </c>
      <c r="K308" s="16" t="inlineStr">
        <is>
          <t>Kulmukhtar Deepak</t>
        </is>
      </c>
      <c r="L308" s="16" t="inlineStr">
        <is>
          <t>-Plot No: Office, Floor No: 5th Floor, Building Name: Godrej One, Pirojsha Nagar, Block No. : Vikhroli East, Road No.: Eastern Express Highway, Maharashtra, Mumbai.</t>
        </is>
      </c>
      <c r="M308" s="20" t="n">
        <v>400079</v>
      </c>
      <c r="N308" s="20" t="n">
        <v>66</v>
      </c>
      <c r="O308" s="20" t="n">
        <v>400026</v>
      </c>
      <c r="P308" s="16" t="inlineStr">
        <is>
          <t>Gowalia Tank,Mumbai,Maharashtra</t>
        </is>
      </c>
      <c r="Q308" s="20" t="n">
        <v>2807</v>
      </c>
      <c r="R308" s="20" t="n">
        <v>28</v>
      </c>
      <c r="S308" s="20" t="n">
        <v>7</v>
      </c>
      <c r="T308" s="16" t="inlineStr">
        <is>
          <t>71.14 चौ.मीटर</t>
        </is>
      </c>
      <c r="U308" s="20" t="n">
        <v>765.74</v>
      </c>
      <c r="V308" s="20" t="n">
        <v>765.74</v>
      </c>
      <c r="W308" s="20" t="n">
        <v>765.75</v>
      </c>
      <c r="X308" s="20" t="n">
        <v>65.28</v>
      </c>
      <c r="Y308" s="20" t="n"/>
      <c r="Z308" s="20">
        <f>ROUND(AB308/U308,0)</f>
        <v/>
      </c>
      <c r="AA308" s="20">
        <f>IFERROR(ROUND(AB308/V308,0),"")</f>
        <v/>
      </c>
      <c r="AB308" s="20" t="n">
        <v>20799084</v>
      </c>
      <c r="AC308" s="20" t="n">
        <v>16400027.634</v>
      </c>
      <c r="AD308" s="20" t="n">
        <v>5.86</v>
      </c>
      <c r="AE308" s="20" t="inlineStr">
        <is>
          <t>Carpet Area</t>
        </is>
      </c>
      <c r="AF308" s="20" t="n">
        <v>1248000</v>
      </c>
      <c r="AG308" s="20" t="n">
        <v>30000</v>
      </c>
      <c r="AH308" s="16" t="inlineStr">
        <is>
          <t>1)पालिकेचे नाव:मुंबई मनपाइतर वर्णन :सदनिका नं: 2807, माळा नं: 28 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308" s="16" t="inlineStr">
        <is>
          <t>1) Corporation Name: Mumbai Municipal Corporation Details: House No: 2807, Floor No: 28th Floor, Wing 4, Building Name: Godrej Reserve, Block No: Akurli, Kandivali East Mumbai 400101, Other Information: Area 65.28 Sq. Meter carpet other contiguous area 3.89 sq. m and usable area of ​​1.97 sq.m. Is. Its total area is 71.14 sq. I RERA with carpet and one car parking space (as mentioned in other information document) (CTS No.: 124, 125, 126, 127, 127/1, 128, 146, 146/1, 146/2, 146/ 3, 146 /4, 146/5, 146/6, 146/7 ) )</t>
        </is>
      </c>
      <c r="AJ308" s="20" t="n">
        <v>12531545</v>
      </c>
      <c r="AK308" s="20" t="inlineStr">
        <is>
          <t>Primary</t>
        </is>
      </c>
      <c r="AL308" s="21">
        <f>AB308/10^7</f>
        <v/>
      </c>
      <c r="AM308" s="16">
        <f>TEXT(H308,"mmm-yy")</f>
        <v/>
      </c>
      <c r="AN308" s="16">
        <f>"FY "&amp;TEXT(DATE(YEAR(H308)+(MONTH(H308)&gt;=4),1,1),"yy")</f>
        <v/>
      </c>
      <c r="AO308" s="16">
        <f>"FY "&amp;TEXT(DATE(YEAR(H308)+(MONTH(H308)&gt;=4),1,1),"yy") &amp; " " &amp; CHOOSE(LOOKUP(MONTH(H308),{1,4,7,10},{4,1,2,3}),"Q1","Q2","Q3","Q4")</f>
        <v/>
      </c>
      <c r="AP308" s="16" t="inlineStr">
        <is>
          <t>Gowalia Tank</t>
        </is>
      </c>
      <c r="AQ308" s="22" t="inlineStr">
        <is>
          <t>Mumbai</t>
        </is>
      </c>
      <c r="AR308" s="22" t="inlineStr">
        <is>
          <t>Maharashtra</t>
        </is>
      </c>
    </row>
    <row r="309" ht="14.4" customHeight="1">
      <c r="A309" s="16" t="inlineStr">
        <is>
          <t>PM00157_0331</t>
        </is>
      </c>
      <c r="B309" s="16" t="inlineStr">
        <is>
          <t xml:space="preserve">Mumbai              </t>
        </is>
      </c>
      <c r="C309" s="16" t="inlineStr">
        <is>
          <t>Kandivali(E)</t>
        </is>
      </c>
      <c r="D309" s="16" t="inlineStr">
        <is>
          <t xml:space="preserve">Godrej Properties                                 </t>
        </is>
      </c>
      <c r="E309" s="16" t="inlineStr">
        <is>
          <t>Godrej Reserve</t>
        </is>
      </c>
      <c r="F309" s="20" t="inlineStr">
        <is>
          <t>Sale</t>
        </is>
      </c>
      <c r="G309" s="20" t="n">
        <v>11468</v>
      </c>
      <c r="H309" s="18" t="n">
        <v>45485</v>
      </c>
      <c r="I309" s="19" t="inlineStr">
        <is>
          <t>Godrej Reserve</t>
        </is>
      </c>
      <c r="J309" s="19" t="inlineStr">
        <is>
          <t>4</t>
        </is>
      </c>
      <c r="K309" s="16" t="inlineStr">
        <is>
          <t>Kulmukhtar Deepak</t>
        </is>
      </c>
      <c r="L309" s="16" t="inlineStr">
        <is>
          <t>-Plot No: Office, Floor No: 5th Floor, Building Name: Godrej One, Pirojsha Nagar, Block No. : Vikhroli East, Road No.: Eastern Express Highway, Maharashtra, Mumbai.</t>
        </is>
      </c>
      <c r="M309" s="20" t="n">
        <v>400079</v>
      </c>
      <c r="N309" s="20" t="n">
        <v>69</v>
      </c>
      <c r="O309" s="20" t="n">
        <v>400026</v>
      </c>
      <c r="P309" s="16" t="inlineStr">
        <is>
          <t>Gowalia Tank,Mumbai,Maharashtra</t>
        </is>
      </c>
      <c r="Q309" s="20" t="n">
        <v>2808</v>
      </c>
      <c r="R309" s="20" t="n">
        <v>28</v>
      </c>
      <c r="S309" s="20" t="n">
        <v>8</v>
      </c>
      <c r="T309" s="16" t="inlineStr">
        <is>
          <t>71.14 चौ.मीटर</t>
        </is>
      </c>
      <c r="U309" s="20" t="n">
        <v>765.74</v>
      </c>
      <c r="V309" s="20" t="n">
        <v>765.74</v>
      </c>
      <c r="W309" s="20" t="n">
        <v>765.75</v>
      </c>
      <c r="X309" s="20" t="n">
        <v>65.28</v>
      </c>
      <c r="Y309" s="20" t="n"/>
      <c r="Z309" s="20">
        <f>ROUND(AB309/U309,0)</f>
        <v/>
      </c>
      <c r="AA309" s="20">
        <f>IFERROR(ROUND(AB309/V309,0),"")</f>
        <v/>
      </c>
      <c r="AB309" s="20" t="n">
        <v>20799084</v>
      </c>
      <c r="AC309" s="20" t="n">
        <v>16400027.634</v>
      </c>
      <c r="AD309" s="20" t="n">
        <v>5.86</v>
      </c>
      <c r="AE309" s="20" t="inlineStr">
        <is>
          <t>Carpet Area</t>
        </is>
      </c>
      <c r="AF309" s="20" t="n">
        <v>1248000</v>
      </c>
      <c r="AG309" s="20" t="n">
        <v>30000</v>
      </c>
      <c r="AH309" s="16" t="inlineStr">
        <is>
          <t>1)पालिकेचे नाव:मुंबई मनपाइतर वर्णन :सदनिका नं: 2808, माळा नं: 28 वा मजला,विंग 4, इमारतीचे नाव: गोदरेज रिझर्व्ह, ब्लॉक नं: आकुर्ली,कांदीवली पुर्व मुंबई 400101, इतर  माहिती: क्षेत्रफळ 65.28 चौ. मीटर कारपेट इतर लगत चे क्षेत्र 3.89 चौ. मी आणि उपयोगिता क्षेत्र 1.97 चौ.मी. यांचे एकूण क्षेत्र 71.14 चौ. मी रेरा कारपेट व सोबत एक कार पार्किंग स्पेस सहित(इतर माहिती दस्तात नमुद केल्याप्रमाणे)(  (     c.t.s. number : 124, 125, 126, 127, 127/1, 128, 146, 146/1, 146/2, 146/3, 146/4, 146/5, 146/6, 146/7 ;  )  )</t>
        </is>
      </c>
      <c r="AI309" s="16" t="inlineStr">
        <is>
          <t>1) Corporation Name: Mumbai Municipal Corporation Details: House No: 2808, Floor No: 28th Floor, Wing 4, Building Name: Godrej Reserve, Block No: Akurli, Kandivali East Mumbai 400101, Other Information: Area 65.28 Sq. Meter carpet other contiguous area 3.89 sq. m and usable area of ​​1.97 sq.m. Is. Its total area is 71.14 sq. I RERA with carpet and one car parking space (as mentioned in other information document) (CTS No.: 124, 125, 126, 127, 127/1, 128, 146, 146/1, 146/2, 146/ 3, 146 /4, 146/5, 146/6, 146/7 ) )</t>
        </is>
      </c>
      <c r="AJ309" s="20" t="n">
        <v>12531575</v>
      </c>
      <c r="AK309" s="20" t="inlineStr">
        <is>
          <t>Primary</t>
        </is>
      </c>
      <c r="AL309" s="21">
        <f>AB309/10^7</f>
        <v/>
      </c>
      <c r="AM309" s="16">
        <f>TEXT(H309,"mmm-yy")</f>
        <v/>
      </c>
      <c r="AN309" s="16">
        <f>"FY "&amp;TEXT(DATE(YEAR(H309)+(MONTH(H309)&gt;=4),1,1),"yy")</f>
        <v/>
      </c>
      <c r="AO309" s="16">
        <f>"FY "&amp;TEXT(DATE(YEAR(H309)+(MONTH(H309)&gt;=4),1,1),"yy") &amp; " " &amp; CHOOSE(LOOKUP(MONTH(H309),{1,4,7,10},{4,1,2,3}),"Q1","Q2","Q3","Q4")</f>
        <v/>
      </c>
      <c r="AP309" s="16" t="inlineStr">
        <is>
          <t>Gowalia Tank</t>
        </is>
      </c>
      <c r="AQ309" s="22" t="inlineStr">
        <is>
          <t>Mumbai</t>
        </is>
      </c>
      <c r="AR309" s="22" t="inlineStr">
        <is>
          <t>Maharashtra</t>
        </is>
      </c>
    </row>
    <row r="310" ht="14.4" customHeight="1">
      <c r="A310" s="16" t="inlineStr">
        <is>
          <t>PM00157_0331</t>
        </is>
      </c>
      <c r="B310" s="16" t="inlineStr">
        <is>
          <t xml:space="preserve">Mumbai              </t>
        </is>
      </c>
      <c r="C310" s="16" t="inlineStr">
        <is>
          <t>Kandivali(E)</t>
        </is>
      </c>
      <c r="D310" s="16" t="inlineStr">
        <is>
          <t xml:space="preserve">Godrej Properties                                 </t>
        </is>
      </c>
      <c r="E310" s="16" t="inlineStr">
        <is>
          <t>Godrej Reserve</t>
        </is>
      </c>
      <c r="F310" s="20" t="inlineStr">
        <is>
          <t>Sale</t>
        </is>
      </c>
      <c r="G310" s="20" t="n">
        <v>7959</v>
      </c>
      <c r="H310" s="18" t="n">
        <v>45790</v>
      </c>
      <c r="I310" s="19" t="inlineStr">
        <is>
          <t>Godrej Reserve</t>
        </is>
      </c>
      <c r="J310" s="19" t="inlineStr">
        <is>
          <t>3</t>
        </is>
      </c>
      <c r="K310" s="16" t="inlineStr">
        <is>
          <t>Norbert Mende: 36 Address: 36 Address: 36 Address: 36 Address: Plot No: Fifth floor</t>
        </is>
      </c>
      <c r="L310" s="16" t="inlineStr">
        <is>
          <t>-36 Address: -36 Address: -36 Address: -Plot No: Fifth floor, fifth floor, building name: Godrej One, East, East, East, East, East, East, East, East, East, East, East, East, East, East, East, East, East, East, East, East, East.</t>
        </is>
      </c>
      <c r="M310" s="20" t="n">
        <v>400079</v>
      </c>
      <c r="N310" s="20" t="n">
        <v>49</v>
      </c>
      <c r="O310" s="20" t="n">
        <v>400063</v>
      </c>
      <c r="P310" s="16" t="inlineStr">
        <is>
          <t>Sharma Estate,Goregaon East,Maharashtra</t>
        </is>
      </c>
      <c r="Q310" s="20" t="n">
        <v>4033</v>
      </c>
      <c r="R310" s="20" t="n">
        <v>40</v>
      </c>
      <c r="S310" s="20" t="n">
        <v>33</v>
      </c>
      <c r="T310" s="16" t="inlineStr">
        <is>
          <t>71.14 चौ.मीटर</t>
        </is>
      </c>
      <c r="U310" s="20" t="n">
        <v>765.74</v>
      </c>
      <c r="V310" s="20" t="n">
        <v>765.74</v>
      </c>
      <c r="W310" s="20" t="n">
        <v>765.75</v>
      </c>
      <c r="X310" s="20" t="n">
        <v>65.28</v>
      </c>
      <c r="Y310" s="20" t="n"/>
      <c r="Z310" s="20">
        <f>ROUND(AB310/U310,0)</f>
        <v/>
      </c>
      <c r="AA310" s="20">
        <f>IFERROR(ROUND(AB310/V310,0),"")</f>
        <v/>
      </c>
      <c r="AB310" s="20" t="n">
        <v>22248099</v>
      </c>
      <c r="AC310" s="20" t="n">
        <v>15774809.61</v>
      </c>
      <c r="AD310" s="20" t="n">
        <v>5.86</v>
      </c>
      <c r="AE310" s="20" t="inlineStr">
        <is>
          <t>Carpet Area</t>
        </is>
      </c>
      <c r="AF310" s="20" t="n">
        <v>1112500</v>
      </c>
      <c r="AG310" s="20" t="n">
        <v>30000</v>
      </c>
      <c r="AH310" s="16" t="inlineStr">
        <is>
          <t>1)पालिकेचे नाव:mumbai ma.na.pa. इतर वर्णन :सदनिका नं: 0403, माळा नं: 4 था मजला,विंग 3, इमारतीचे नाव: गोदरेज रिझर्व्ह, ब्लॉक नं: आकुर्ली,कांदीवली पूर्व,मुंबई - 400101, रोड : आकुर्ली रोड, इतर  माहिती:  क्षेत्रफळ 65.28 चौ.मीटर कारपेट इतर लगत चे क्षेत्र 1.97 चौ.मी आणि उपयोगिता क्षेत्र 3.89 चौ.मी.यांचे एकूण क्षेत्र 71.14 चौ.मी रेरा कारपेट व सोबत 1 कारपार्किंग स्पेस सहित ..(इतर माहिती दस्तात नमुद केल्याप्रमाणे).शासन आदेश क्रं मुद्रांक- 2021/अनौ.सं.क्रं.12/प्र.क्रं.107/म-1(धोरण ). दि-31/03/2021 अन्वये महिला खरेदीदारा करिता 1% मुद्रांक शुल्क सवलत देण्यात आली आहे.(  (     c.t.s. number : 124, 125, 126, 127, 127/1, 128, 146, 146/1, 146/2, 146/3, 146/4, 146/5, 146/6, 146/7. ;  )  )</t>
        </is>
      </c>
      <c r="AI310" s="16" t="inlineStr">
        <is>
          <t>1) Municipal name: Mumbai ma.na.pa. Other details: Sadanika No: 04033, Nest Floor, Wing 3, Building Name: Godrej Reserve, Block No: Akurli, Kandivali East, Mumbai - 400101, Road: Akurli Road, Other Information: Area 65.28 SQ. Female buyers are given 1% stamp duty exemption ((c.</t>
        </is>
      </c>
      <c r="AJ310" s="20" t="n">
        <v>13410990</v>
      </c>
      <c r="AK310" s="20" t="inlineStr">
        <is>
          <t>Primary</t>
        </is>
      </c>
      <c r="AL310" s="21">
        <f>AB310/10^7</f>
        <v/>
      </c>
      <c r="AM310" s="16">
        <f>TEXT(H310,"mmm-yy")</f>
        <v/>
      </c>
      <c r="AN310" s="16">
        <f>"FY "&amp;TEXT(DATE(YEAR(H310)+(MONTH(H310)&gt;=4),1,1),"yy")</f>
        <v/>
      </c>
      <c r="AO310" s="16">
        <f>"FY "&amp;TEXT(DATE(YEAR(H310)+(MONTH(H310)&gt;=4),1,1),"yy") &amp; " " &amp; CHOOSE(LOOKUP(MONTH(H310),{1,4,7,10},{4,1,2,3}),"Q1","Q2","Q3","Q4")</f>
        <v/>
      </c>
      <c r="AP310" s="16" t="inlineStr">
        <is>
          <t>Sharma Estate</t>
        </is>
      </c>
      <c r="AQ310" s="22" t="inlineStr">
        <is>
          <t>Goregaon East</t>
        </is>
      </c>
      <c r="AR310" s="22" t="inlineStr">
        <is>
          <t>Maharashtra</t>
        </is>
      </c>
    </row>
    <row r="311" ht="14.4" customHeight="1">
      <c r="A311" s="16" t="inlineStr">
        <is>
          <t>PM06858_0008</t>
        </is>
      </c>
      <c r="B311" s="16" t="inlineStr">
        <is>
          <t xml:space="preserve">Mumbai              </t>
        </is>
      </c>
      <c r="C311" s="16" t="inlineStr">
        <is>
          <t>Borivali(W)</t>
        </is>
      </c>
      <c r="D311" s="16" t="inlineStr">
        <is>
          <t xml:space="preserve">Paradigm Realty                                   </t>
        </is>
      </c>
      <c r="E311" s="16" t="inlineStr">
        <is>
          <t>Anantaara (Ananda Park - Codename Reserve)</t>
        </is>
      </c>
      <c r="F311" s="20" t="inlineStr">
        <is>
          <t>Sale</t>
        </is>
      </c>
      <c r="G311" s="20" t="n">
        <v>14312</v>
      </c>
      <c r="H311" s="18" t="n">
        <v>45924</v>
      </c>
      <c r="I311" s="19" t="inlineStr">
        <is>
          <t>Anantaara (Ananda Park - Codename Reserve)</t>
        </is>
      </c>
      <c r="J311" s="19" t="inlineStr">
        <is>
          <t>B</t>
        </is>
      </c>
      <c r="K311" s="16" t="inlineStr">
        <is>
          <t>Subuvi Infrastructure LLP's orthodami Signeti Rupesh Gudkar: Plot No:</t>
        </is>
      </c>
      <c r="L311" s="16" t="n"/>
      <c r="M311" s="20" t="n">
        <v>400052</v>
      </c>
      <c r="N311" s="20" t="n">
        <v>37</v>
      </c>
      <c r="O311" s="20" t="n">
        <v>400092</v>
      </c>
      <c r="P311" s="16" t="inlineStr">
        <is>
          <t>Borivali West,Borivali West,Maharashtra</t>
        </is>
      </c>
      <c r="Q311" s="20" t="n">
        <v>1201</v>
      </c>
      <c r="R311" s="20" t="n">
        <v>12</v>
      </c>
      <c r="S311" s="20" t="n">
        <v>1</v>
      </c>
      <c r="T311" s="16" t="inlineStr">
        <is>
          <t>71.43 चौ.मीटर</t>
        </is>
      </c>
      <c r="U311" s="20" t="n">
        <v>768.87</v>
      </c>
      <c r="V311" s="20" t="n">
        <v>699.01</v>
      </c>
      <c r="W311" s="20" t="n">
        <v>699.01</v>
      </c>
      <c r="X311" s="20" t="n">
        <v>64.94</v>
      </c>
      <c r="Y311" s="20" t="n"/>
      <c r="Z311" s="20">
        <f>ROUND(AB311/U311,0)</f>
        <v/>
      </c>
      <c r="AA311" s="20">
        <f>IFERROR(ROUND(AB311/V311,0),"")</f>
        <v/>
      </c>
      <c r="AB311" s="20" t="n">
        <v>13904455</v>
      </c>
      <c r="AC311" s="20" t="n">
        <v>12133916.46</v>
      </c>
      <c r="AD311" s="20" t="n"/>
      <c r="AE311" s="20" t="inlineStr">
        <is>
          <t>Carpet Area</t>
        </is>
      </c>
      <c r="AF311" s="20" t="n">
        <v>834300</v>
      </c>
      <c r="AG311" s="20" t="n">
        <v>30000</v>
      </c>
      <c r="AH311" s="16" t="inlineStr">
        <is>
          <t>1)पालिकेचे नाव:mumbai ma.na.pa. इतर वर्णन :, इतर  माहिती: सदनिका क्र :1201,सेल बिल्डींग विंग बी,माळा क्र :12 वा मजला,इमारतीचे नाव : पॅराडाईम अनंतारा,ब्लॉक क्र : लक्ष्मण नारायण भंडारी मार्ग,रोड क्र: चिकूवाडी रोड,बोरीवली पश्चिम,मुंबई-400092,सदनिकेचे एकुण क्षेत्रफळ 64.94 चौ.मी. कार्पेट एरिया सोबत 1 कार पार्किंग,व ईतर वर्णन दस्तात नमूद केल्याप्रमाणे,(  (     final plot number : 531 आणि बी, 526 ;  )  )</t>
        </is>
      </c>
      <c r="AI311" s="16" t="inlineStr">
        <is>
          <t>1) Municipal name: Mumbai ma.na.pa. Other details :, other information: House no. 1201, Cell Building Wing B, MAL: 12th floor, building Name: Pardim Anantara, Block no. Laxman Narayan Bhandari Road, Road no.</t>
        </is>
      </c>
      <c r="AJ311" s="20" t="n">
        <v>13891519</v>
      </c>
      <c r="AK311" s="20" t="inlineStr">
        <is>
          <t>Primary</t>
        </is>
      </c>
      <c r="AL311" s="21">
        <f>AB311/10^7</f>
        <v/>
      </c>
      <c r="AM311" s="16">
        <f>TEXT(H311,"mmm-yy")</f>
        <v/>
      </c>
      <c r="AN311" s="16">
        <f>"FY "&amp;TEXT(DATE(YEAR(H311)+(MONTH(H311)&gt;=4),1,1),"yy")</f>
        <v/>
      </c>
      <c r="AO311" s="16">
        <f>"FY "&amp;TEXT(DATE(YEAR(H311)+(MONTH(H311)&gt;=4),1,1),"yy") &amp; " " &amp; CHOOSE(LOOKUP(MONTH(H311),{1,4,7,10},{4,1,2,3}),"Q1","Q2","Q3","Q4")</f>
        <v/>
      </c>
      <c r="AP311" s="16" t="inlineStr">
        <is>
          <t>Borivali West</t>
        </is>
      </c>
      <c r="AQ311" s="22" t="inlineStr">
        <is>
          <t>Borivali West</t>
        </is>
      </c>
      <c r="AR311" s="22" t="inlineStr">
        <is>
          <t>Maharashtra</t>
        </is>
      </c>
    </row>
    <row r="312" ht="14.4" customHeight="1">
      <c r="A312" s="16" t="inlineStr">
        <is>
          <t>PM06858_0008</t>
        </is>
      </c>
      <c r="B312" s="16" t="inlineStr">
        <is>
          <t xml:space="preserve">Mumbai              </t>
        </is>
      </c>
      <c r="C312" s="16" t="inlineStr">
        <is>
          <t>Borivali(W)</t>
        </is>
      </c>
      <c r="D312" s="16" t="inlineStr">
        <is>
          <t xml:space="preserve">Paradigm Realty                                   </t>
        </is>
      </c>
      <c r="E312" s="16" t="inlineStr">
        <is>
          <t>Anantaara (Ananda Park - Codename Reserve)</t>
        </is>
      </c>
      <c r="F312" s="20" t="inlineStr">
        <is>
          <t>Sale</t>
        </is>
      </c>
      <c r="G312" s="20" t="n">
        <v>6289</v>
      </c>
      <c r="H312" s="18" t="n">
        <v>45771</v>
      </c>
      <c r="I312" s="19" t="inlineStr">
        <is>
          <t>Anantaara (Ananda Park - Codename Reserve)</t>
        </is>
      </c>
      <c r="J312" s="19" t="inlineStr">
        <is>
          <t>B</t>
        </is>
      </c>
      <c r="K312" s="16" t="n"/>
      <c r="L312" s="16" t="n"/>
      <c r="M312" s="20" t="n">
        <v>400052</v>
      </c>
      <c r="N312" s="20" t="n">
        <v>52</v>
      </c>
      <c r="O312" s="20" t="n">
        <v>400092</v>
      </c>
      <c r="P312" s="16" t="inlineStr">
        <is>
          <t>Borivali West,Borivali West,Maharashtra</t>
        </is>
      </c>
      <c r="Q312" s="23" t="n">
        <v>1302</v>
      </c>
      <c r="R312" s="20" t="n">
        <v>13</v>
      </c>
      <c r="S312" s="20" t="n">
        <v>2</v>
      </c>
      <c r="T312" s="16" t="inlineStr">
        <is>
          <t>71.43 चौ.मीटर</t>
        </is>
      </c>
      <c r="U312" s="20" t="n">
        <v>768.87</v>
      </c>
      <c r="V312" s="20" t="n">
        <v>699.01</v>
      </c>
      <c r="W312" s="20" t="n">
        <v>699.01</v>
      </c>
      <c r="X312" s="20" t="n">
        <v>64.94</v>
      </c>
      <c r="Y312" s="20" t="n"/>
      <c r="Z312" s="20">
        <f>ROUND(AB312/U312,0)</f>
        <v/>
      </c>
      <c r="AA312" s="20">
        <f>IFERROR(ROUND(AB312/V312,0),"")</f>
        <v/>
      </c>
      <c r="AB312" s="20" t="n">
        <v>15367132</v>
      </c>
      <c r="AC312" s="20" t="n">
        <v>12133916.46</v>
      </c>
      <c r="AD312" s="20" t="n"/>
      <c r="AE312" s="20" t="inlineStr">
        <is>
          <t>Carpet Area</t>
        </is>
      </c>
      <c r="AF312" s="20" t="n">
        <v>922100</v>
      </c>
      <c r="AG312" s="20" t="n">
        <v>30000</v>
      </c>
      <c r="AH312" s="16" t="inlineStr">
        <is>
          <t>1)पालिकेचे नाव:मुंबई मनपाइतर वर्णन :, इतर  माहिती:  सदनिका क्र :1302,सेल बिल्डींग विंग बी,माळा क्र :13 वा मजला,इमारतीचे नाव : पॅराडाईम अनंतारा,ब्लॉक क्र : लक्ष्मण नारायण भंडारी मार्ग,रोड क्र: चिकूवाडी रोड,बोरीवली पश्चिम,मुंबई-400092,सदनिकेचे एकुण क्षेत्रफळ 64.94 चौ.मी. कार्पेट एरिया सोबत 1 कार पार्किंग,व ईतर वर्णन दस्तात नमूद केल्याप्रमाणे(  (     final plot number : 531 आणि बी, 526 ;  )  )</t>
        </is>
      </c>
      <c r="AI312" s="16" t="inlineStr">
        <is>
          <t>1)पालिकेचे नाव:मुंबई मनपाइतर वर्णन :, इतर  माहिती:  सदनिका क्र :1302,सेल बिल्डींग विंग बी,माळा क्र :13 वा मजला,इमारतीचे नाव : पॅराडाईम अनंतारा,ब्लॉक क्र : लक्ष्मण नारायण भंडारी मार्ग,रोड क्र: चिकूवाडी रोड,बोरीवली पश्चिम,मुंबई-400092,सदनिकेचे एकुण क्षेत्रफळ 64.94 चौ.मी. कार्पेट एरिया सोबत 1 कार पार्किंग,व ईतर वर्णन दस्तात नमूद केल्याप्रमाणे(  (     final plot number : 531 आणि बी, 526 ;  )  )</t>
        </is>
      </c>
      <c r="AJ312" s="20" t="n">
        <v>13350686</v>
      </c>
      <c r="AK312" s="20" t="inlineStr">
        <is>
          <t>Primary</t>
        </is>
      </c>
      <c r="AL312" s="21">
        <f>AB312/10^7</f>
        <v/>
      </c>
      <c r="AM312" s="16">
        <f>TEXT(H312,"mmm-yy")</f>
        <v/>
      </c>
      <c r="AN312" s="16">
        <f>"FY "&amp;TEXT(DATE(YEAR(H312)+(MONTH(H312)&gt;=4),1,1),"yy")</f>
        <v/>
      </c>
      <c r="AO312" s="16">
        <f>"FY "&amp;TEXT(DATE(YEAR(H312)+(MONTH(H312)&gt;=4),1,1),"yy") &amp; " " &amp; CHOOSE(LOOKUP(MONTH(H312),{1,4,7,10},{4,1,2,3}),"Q1","Q2","Q3","Q4")</f>
        <v/>
      </c>
      <c r="AP312" s="16" t="inlineStr">
        <is>
          <t>Borivali West</t>
        </is>
      </c>
      <c r="AQ312" s="22" t="inlineStr">
        <is>
          <t>Borivali West</t>
        </is>
      </c>
      <c r="AR312" s="22" t="inlineStr">
        <is>
          <t>Maharashtra</t>
        </is>
      </c>
    </row>
    <row r="313" ht="14.4" customHeight="1">
      <c r="A313" s="16" t="inlineStr">
        <is>
          <t>PM06858_0008</t>
        </is>
      </c>
      <c r="B313" s="16" t="inlineStr">
        <is>
          <t xml:space="preserve">Mumbai              </t>
        </is>
      </c>
      <c r="C313" s="16" t="inlineStr">
        <is>
          <t>Borivali(W)</t>
        </is>
      </c>
      <c r="D313" s="16" t="inlineStr">
        <is>
          <t xml:space="preserve">Paradigm Realty                                   </t>
        </is>
      </c>
      <c r="E313" s="16" t="inlineStr">
        <is>
          <t>Anantaara (Ananda Park - Codename Reserve)</t>
        </is>
      </c>
      <c r="F313" s="20" t="inlineStr">
        <is>
          <t>Sale</t>
        </is>
      </c>
      <c r="G313" s="20" t="n">
        <v>6430</v>
      </c>
      <c r="H313" s="18" t="n">
        <v>45421</v>
      </c>
      <c r="I313" s="19" t="inlineStr">
        <is>
          <t>Anantaara (Ananda Park - Codename Reserve)</t>
        </is>
      </c>
      <c r="J313" s="19" t="inlineStr">
        <is>
          <t>B</t>
        </is>
      </c>
      <c r="K313" s="16" t="inlineStr">
        <is>
          <t>Kalpesh Katkar Authorized Signatory of Shubhayuvi Infrastructure LLP</t>
        </is>
      </c>
      <c r="L313" s="16" t="inlineStr">
        <is>
          <t>-Plot No: 201, Mala No: -, Building Name: Niwan, Block No: CTS No E/751, S.V.Road , Opposite Poddar International School, Road No: Khar West, Mumbai, Maharashtra, Mumbai.</t>
        </is>
      </c>
      <c r="M313" s="20" t="n">
        <v>400052</v>
      </c>
      <c r="N313" s="20" t="n">
        <v>40</v>
      </c>
      <c r="O313" s="20" t="n">
        <v>400091</v>
      </c>
      <c r="P313" s="16" t="inlineStr">
        <is>
          <t>Borivali,Borivali West,Maharashtra</t>
        </is>
      </c>
      <c r="Q313" s="20" t="n">
        <v>1402</v>
      </c>
      <c r="R313" s="20" t="n">
        <v>14</v>
      </c>
      <c r="S313" s="20" t="n">
        <v>2</v>
      </c>
      <c r="T313" s="16" t="inlineStr">
        <is>
          <t>71.43 चौ.मीटर</t>
        </is>
      </c>
      <c r="U313" s="20" t="n">
        <v>768.87</v>
      </c>
      <c r="V313" s="20" t="n">
        <v>699.01</v>
      </c>
      <c r="W313" s="20" t="n">
        <v>699.01</v>
      </c>
      <c r="X313" s="20" t="n">
        <v>64.94</v>
      </c>
      <c r="Y313" s="20" t="n"/>
      <c r="Z313" s="20">
        <f>ROUND(AB313/U313,0)</f>
        <v/>
      </c>
      <c r="AA313" s="20">
        <f>IFERROR(ROUND(AB313/V313,0),"")</f>
        <v/>
      </c>
      <c r="AB313" s="20" t="n">
        <v>14863509</v>
      </c>
      <c r="AC313" s="20" t="n">
        <v>11031056.94</v>
      </c>
      <c r="AD313" s="20" t="n"/>
      <c r="AE313" s="20" t="inlineStr">
        <is>
          <t>Carpet Area</t>
        </is>
      </c>
      <c r="AF313" s="20" t="n">
        <v>891900</v>
      </c>
      <c r="AG313" s="20" t="n">
        <v>30000</v>
      </c>
      <c r="AH313" s="16" t="inlineStr">
        <is>
          <t>1)पालिकेचे नाव:मुंबई मनपाइतर वर्णन :, इतर  माहिती: सदनिका क्र :1402 सेल बिल्डींग विंग बी,माळा क्र :14 वा मजला,इमारतीचे नाव : पॅराडाईम अनंतारा,ब्लॉक क्र : लक्ष्मण नारायण भंडारी मार्ग,रोड क्र: चिकूवाडी रोड,बोरीवली पश्चिम,मुंबई-400092,सदनिकेचे एकुण क्षेत्रफळ 64.94 चौ.मी कार्पेट एरिया सोबत 1 कार पार्किंग ईतर वर्णन दस्तात नमूद केल्याप्रमाणे(  (     final plot number : 531 आणि बी, 526 ;  )  )</t>
        </is>
      </c>
      <c r="AI313" s="16" t="inlineStr">
        <is>
          <t>1)Corporation Name:Mumbai Municipal Description:, Other Information: Flat No :1402 Cell Building Wing B, Floor No :14th Floor, Building Name : Paradigm Anantara, Block No : Laxman Narayan Bhandari Marg, Road No : Chikuwadi Road, Borivali West, Mumbai-400092, Sadanike Total Area 64.94 Sq.m Carpet Area with 1 Car Parking Other Description as mentioned in the document ((final plot number : 531 and B, 526; ))</t>
        </is>
      </c>
      <c r="AJ313" s="20" t="n">
        <v>12355921</v>
      </c>
      <c r="AK313" s="20" t="inlineStr">
        <is>
          <t>Primary</t>
        </is>
      </c>
      <c r="AL313" s="21">
        <f>AB313/10^7</f>
        <v/>
      </c>
      <c r="AM313" s="16">
        <f>TEXT(H313,"mmm-yy")</f>
        <v/>
      </c>
      <c r="AN313" s="16">
        <f>"FY "&amp;TEXT(DATE(YEAR(H313)+(MONTH(H313)&gt;=4),1,1),"yy")</f>
        <v/>
      </c>
      <c r="AO313" s="16">
        <f>"FY "&amp;TEXT(DATE(YEAR(H313)+(MONTH(H313)&gt;=4),1,1),"yy") &amp; " " &amp; CHOOSE(LOOKUP(MONTH(H313),{1,4,7,10},{4,1,2,3}),"Q1","Q2","Q3","Q4")</f>
        <v/>
      </c>
      <c r="AP313" s="16" t="inlineStr">
        <is>
          <t>Borivali</t>
        </is>
      </c>
      <c r="AQ313" s="22" t="inlineStr">
        <is>
          <t>Borivali West</t>
        </is>
      </c>
      <c r="AR313" s="22" t="inlineStr">
        <is>
          <t>Maharashtra</t>
        </is>
      </c>
    </row>
    <row r="314" ht="14.4" customHeight="1">
      <c r="A314" s="16" t="inlineStr">
        <is>
          <t>PM06858_0008</t>
        </is>
      </c>
      <c r="B314" s="16" t="inlineStr">
        <is>
          <t xml:space="preserve">Mumbai              </t>
        </is>
      </c>
      <c r="C314" s="16" t="inlineStr">
        <is>
          <t>Borivali(W)</t>
        </is>
      </c>
      <c r="D314" s="16" t="inlineStr">
        <is>
          <t xml:space="preserve">Paradigm Realty                                   </t>
        </is>
      </c>
      <c r="E314" s="16" t="inlineStr">
        <is>
          <t>Anantaara (Ananda Park - Codename Reserve)</t>
        </is>
      </c>
      <c r="F314" s="20" t="inlineStr">
        <is>
          <t>Sale</t>
        </is>
      </c>
      <c r="G314" s="20" t="n">
        <v>15013</v>
      </c>
      <c r="H314" s="18" t="n">
        <v>45623</v>
      </c>
      <c r="I314" s="19" t="inlineStr">
        <is>
          <t>Anantaara (Ananda Park - Codename Reserve)</t>
        </is>
      </c>
      <c r="J314" s="19" t="inlineStr">
        <is>
          <t>B</t>
        </is>
      </c>
      <c r="K314" s="16" t="inlineStr">
        <is>
          <t>Rupesh Gudekar Authorized Signatory of Shubhayuvi Infrastructure LLP</t>
        </is>
      </c>
      <c r="L314" s="16" t="inlineStr">
        <is>
          <t>- Plot No.:- 201, Mala No.:-, Building Name:- Nivan, Block No.: CTS No. E/751, S.V. Road, Opposite Poddar International School, Road No: Khar West, Mumbai, Maharashtra, Mumbai.</t>
        </is>
      </c>
      <c r="M314" s="20" t="n">
        <v>400052</v>
      </c>
      <c r="N314" s="20" t="n">
        <v>44</v>
      </c>
      <c r="O314" s="20" t="n">
        <v>400068</v>
      </c>
      <c r="P314" s="16" t="inlineStr">
        <is>
          <t>Ketkipada,Dahisar East,Maharashtra</t>
        </is>
      </c>
      <c r="Q314" s="20" t="n">
        <v>1601</v>
      </c>
      <c r="R314" s="20" t="n">
        <v>16</v>
      </c>
      <c r="S314" s="20" t="n">
        <v>1</v>
      </c>
      <c r="T314" s="16" t="inlineStr">
        <is>
          <t>71.43 चौ.मीटर</t>
        </is>
      </c>
      <c r="U314" s="20" t="n">
        <v>768.87</v>
      </c>
      <c r="V314" s="20" t="n">
        <v>699.01</v>
      </c>
      <c r="W314" s="20" t="n">
        <v>699.01</v>
      </c>
      <c r="X314" s="20" t="n">
        <v>64.94</v>
      </c>
      <c r="Y314" s="20" t="n"/>
      <c r="Z314" s="20">
        <f>ROUND(AB314/U314,0)</f>
        <v/>
      </c>
      <c r="AA314" s="20">
        <f>IFERROR(ROUND(AB314/V314,0),"")</f>
        <v/>
      </c>
      <c r="AB314" s="20" t="n">
        <v>13287600</v>
      </c>
      <c r="AC314" s="20" t="n">
        <v>11031056.94</v>
      </c>
      <c r="AD314" s="20" t="n"/>
      <c r="AE314" s="20" t="inlineStr">
        <is>
          <t>Carpet Area</t>
        </is>
      </c>
      <c r="AF314" s="20" t="n">
        <v>797300</v>
      </c>
      <c r="AG314" s="20" t="n">
        <v>30000</v>
      </c>
      <c r="AH314" s="16" t="inlineStr">
        <is>
          <t>1)पालिकेचे नाव:मुंबई मनपाइतर वर्णन :, इतर  माहिती:  सदनिका क्र :1601 सेल बिल्डींग विंग बी,माळा क्र :16 वा मजला,इमारतीचे नाव : पॅराडाईम अनंतारा,ब्लॉक क्र : लक्ष्मण नारायण भंडारी मार्ग,रोड क्र: चिकूवाडी रोड,बोरीवली पश्चिम,मुंबई-400092,सदनिकेचे एकुण क्षेत्रफळ 64.94 चौ.मीटर कार्पेट एरिया सोबत 1 कार पार्किंग व ईतर वर्णन दस्तात नमूद केल्याप्रमाणे(  (     final plot number : 531 आणि बी, 526 ;  )  )</t>
        </is>
      </c>
      <c r="AI314" s="16" t="inlineStr">
        <is>
          <t>1) Corporation Name: Mumbai Municipal Corporation Details:, Other Information: Flat No.: 1601 Cell Building Wing B, Floor No.: 16th Floor, Building Name: Paradigm Anantara, Block No.: Laxman Narayan Bhandari Marg, Road No.: Chikuwadi Road , Borivali West, Mumbai-400092, Sadnik Total Area 64.94 Sq. Meter 1 Car Parking with Carpet Area and other details mentioned in the document ((Final plot number: 531 and B, 526; ))</t>
        </is>
      </c>
      <c r="AJ314" s="20" t="n">
        <v>12919852</v>
      </c>
      <c r="AK314" s="20" t="inlineStr">
        <is>
          <t>Primary</t>
        </is>
      </c>
      <c r="AL314" s="21">
        <f>AB314/10^7</f>
        <v/>
      </c>
      <c r="AM314" s="16">
        <f>TEXT(H314,"mmm-yy")</f>
        <v/>
      </c>
      <c r="AN314" s="16">
        <f>"FY "&amp;TEXT(DATE(YEAR(H314)+(MONTH(H314)&gt;=4),1,1),"yy")</f>
        <v/>
      </c>
      <c r="AO314" s="16">
        <f>"FY "&amp;TEXT(DATE(YEAR(H314)+(MONTH(H314)&gt;=4),1,1),"yy") &amp; " " &amp; CHOOSE(LOOKUP(MONTH(H314),{1,4,7,10},{4,1,2,3}),"Q1","Q2","Q3","Q4")</f>
        <v/>
      </c>
      <c r="AP314" s="16" t="inlineStr">
        <is>
          <t>Ketkipada</t>
        </is>
      </c>
      <c r="AQ314" s="22" t="inlineStr">
        <is>
          <t>Dahisar East</t>
        </is>
      </c>
      <c r="AR314" s="22" t="inlineStr">
        <is>
          <t>Maharashtra</t>
        </is>
      </c>
    </row>
    <row r="315" ht="14.4" customHeight="1">
      <c r="A315" s="16" t="inlineStr">
        <is>
          <t>PM06858_0008</t>
        </is>
      </c>
      <c r="B315" s="16" t="inlineStr">
        <is>
          <t xml:space="preserve">Mumbai              </t>
        </is>
      </c>
      <c r="C315" s="16" t="inlineStr">
        <is>
          <t>Borivali(W)</t>
        </is>
      </c>
      <c r="D315" s="16" t="inlineStr">
        <is>
          <t xml:space="preserve">Paradigm Realty                                   </t>
        </is>
      </c>
      <c r="E315" s="16" t="inlineStr">
        <is>
          <t>Anantaara (Ananda Park - Codename Reserve)</t>
        </is>
      </c>
      <c r="F315" s="20" t="inlineStr">
        <is>
          <t>Sale</t>
        </is>
      </c>
      <c r="G315" s="20" t="n">
        <v>12888</v>
      </c>
      <c r="H315" s="18" t="n">
        <v>45573</v>
      </c>
      <c r="I315" s="19" t="inlineStr">
        <is>
          <t>Anantaara (Ananda Park - Codename Reserve)</t>
        </is>
      </c>
      <c r="J315" s="19" t="inlineStr">
        <is>
          <t>B</t>
        </is>
      </c>
      <c r="K315" s="16" t="inlineStr">
        <is>
          <t>Rupesh Gudekar Authorized Signatory of Shubhayuvi Infrastructure LLP</t>
        </is>
      </c>
      <c r="L315" s="16" t="inlineStr">
        <is>
          <t>- Plot No.:- 201, Mala No.:-, Building Name: Nivan, Block No.: CTS No. E/751, S.V. Road, Opposite Poddar International School, Road No: Khar West, Mumbai, Maharashtra, Mumbai.</t>
        </is>
      </c>
      <c r="M315" s="20" t="n">
        <v>400052</v>
      </c>
      <c r="N315" s="20" t="n">
        <v>42</v>
      </c>
      <c r="O315" s="20" t="n">
        <v>401202</v>
      </c>
      <c r="P315" s="16" t="inlineStr">
        <is>
          <t>Vasai Road E,Vasai,Maharashtra</t>
        </is>
      </c>
      <c r="Q315" s="20" t="n">
        <v>1702</v>
      </c>
      <c r="R315" s="20" t="n">
        <v>17</v>
      </c>
      <c r="S315" s="20" t="n">
        <v>2</v>
      </c>
      <c r="T315" s="16" t="inlineStr">
        <is>
          <t>71.43 चौ.मीटर</t>
        </is>
      </c>
      <c r="U315" s="20" t="n">
        <v>768.87</v>
      </c>
      <c r="V315" s="20" t="n">
        <v>699.01</v>
      </c>
      <c r="W315" s="20" t="n">
        <v>699.01</v>
      </c>
      <c r="X315" s="20" t="n">
        <v>64.94</v>
      </c>
      <c r="Y315" s="20" t="n"/>
      <c r="Z315" s="20">
        <f>ROUND(AB315/U315,0)</f>
        <v/>
      </c>
      <c r="AA315" s="20">
        <f>IFERROR(ROUND(AB315/V315,0),"")</f>
        <v/>
      </c>
      <c r="AB315" s="20" t="n">
        <v>15275864</v>
      </c>
      <c r="AC315" s="20" t="n">
        <v>11031056.94</v>
      </c>
      <c r="AD315" s="20" t="n"/>
      <c r="AE315" s="20" t="inlineStr">
        <is>
          <t>Carpet Area</t>
        </is>
      </c>
      <c r="AF315" s="20" t="n">
        <v>916600</v>
      </c>
      <c r="AG315" s="20" t="n">
        <v>30000</v>
      </c>
      <c r="AH315" s="16" t="inlineStr">
        <is>
          <t>1)पालिकेचे नाव:मुंबई मनपाइतर वर्णन :, इतर  माहिती:  सदनिका क्र :1702 सेल बिल्डींग विंग बी,माळा क्र :17 वा मजला,इमारतीचे नाव : पॅराडाईम अनंतारा,ब्लॉक क्र : लक्ष्मण नारायण भंडारी मार्ग,रोड क्र: चिकूवाडी रोड,बोरीवली पश्चिम,मुंबई-400092,सदनिकेचे एकुण क्षेत्रफळ 64.94 चौ.मीटर कार्पेट एरिया सोबत 1 कार पार्किंग व ईतर वर्णन दस्तात नमूद केल्याप्रमाणे(  (     final plot number : 531 आणि बी, 526 ;  )  )</t>
        </is>
      </c>
      <c r="AI315" s="16" t="inlineStr">
        <is>
          <t>1) Corporation Name: Mumbai Municipal Corporation Details:, Other Information: Flat No: 1702 Cell Building Wing B, Floor No: 17th Floor, Building Name: Paradigm Anantara, Block No: Laxman Narayan Bhandari Marg, Road No: Chikuwadi Road , Borivali West, Mumbai-400092, Sadanike Total Area 64.94 Sq. Meter Carpet Area with 1 Car Parking and other details as mentioned in the document ((Final Plot No.: 531 &amp; B, 526; ))</t>
        </is>
      </c>
      <c r="AJ315" s="20" t="n">
        <v>12752653</v>
      </c>
      <c r="AK315" s="20" t="inlineStr">
        <is>
          <t>Primary</t>
        </is>
      </c>
      <c r="AL315" s="21">
        <f>AB315/10^7</f>
        <v/>
      </c>
      <c r="AM315" s="16">
        <f>TEXT(H315,"mmm-yy")</f>
        <v/>
      </c>
      <c r="AN315" s="16">
        <f>"FY "&amp;TEXT(DATE(YEAR(H315)+(MONTH(H315)&gt;=4),1,1),"yy")</f>
        <v/>
      </c>
      <c r="AO315" s="16">
        <f>"FY "&amp;TEXT(DATE(YEAR(H315)+(MONTH(H315)&gt;=4),1,1),"yy") &amp; " " &amp; CHOOSE(LOOKUP(MONTH(H315),{1,4,7,10},{4,1,2,3}),"Q1","Q2","Q3","Q4")</f>
        <v/>
      </c>
      <c r="AP315" s="16" t="inlineStr">
        <is>
          <t>Vasai Road E</t>
        </is>
      </c>
      <c r="AQ315" s="22" t="inlineStr">
        <is>
          <t>Vasai</t>
        </is>
      </c>
      <c r="AR315" s="22" t="inlineStr">
        <is>
          <t>Maharashtra</t>
        </is>
      </c>
    </row>
    <row r="316" ht="14.4" customHeight="1">
      <c r="A316" s="16" t="inlineStr">
        <is>
          <t>PM06858_0008</t>
        </is>
      </c>
      <c r="B316" s="16" t="inlineStr">
        <is>
          <t xml:space="preserve">Mumbai              </t>
        </is>
      </c>
      <c r="C316" s="16" t="inlineStr">
        <is>
          <t>Borivali(W)</t>
        </is>
      </c>
      <c r="D316" s="16" t="inlineStr">
        <is>
          <t xml:space="preserve">Paradigm Realty                                   </t>
        </is>
      </c>
      <c r="E316" s="16" t="inlineStr">
        <is>
          <t>Anantaara (Ananda Park - Codename Reserve)</t>
        </is>
      </c>
      <c r="F316" s="20" t="inlineStr">
        <is>
          <t>Sale</t>
        </is>
      </c>
      <c r="G316" s="20" t="n">
        <v>5087</v>
      </c>
      <c r="H316" s="18" t="n">
        <v>45751</v>
      </c>
      <c r="I316" s="19" t="inlineStr">
        <is>
          <t>Anantaara (Ananda Park - Codename Reserve)</t>
        </is>
      </c>
      <c r="J316" s="19" t="inlineStr">
        <is>
          <t>B</t>
        </is>
      </c>
      <c r="K316" s="16" t="n"/>
      <c r="L316" s="16" t="n"/>
      <c r="M316" s="20" t="n">
        <v>400052</v>
      </c>
      <c r="N316" s="20" t="n">
        <v>63</v>
      </c>
      <c r="O316" s="20" t="n">
        <v>401107</v>
      </c>
      <c r="P316" s="16" t="inlineStr">
        <is>
          <t>Mira Road,Thane,Maharashtra</t>
        </is>
      </c>
      <c r="Q316" s="23" t="n">
        <v>1801</v>
      </c>
      <c r="R316" s="20" t="n">
        <v>18</v>
      </c>
      <c r="S316" s="20" t="n">
        <v>1</v>
      </c>
      <c r="T316" s="16" t="inlineStr">
        <is>
          <t>71.43 चौ.मीटर</t>
        </is>
      </c>
      <c r="U316" s="20" t="n">
        <v>768.87</v>
      </c>
      <c r="V316" s="20" t="n">
        <v>699.01</v>
      </c>
      <c r="W316" s="20" t="n">
        <v>699.01</v>
      </c>
      <c r="X316" s="20" t="n">
        <v>64.94</v>
      </c>
      <c r="Y316" s="20" t="n"/>
      <c r="Z316" s="20">
        <f>ROUND(AB316/U316,0)</f>
        <v/>
      </c>
      <c r="AA316" s="20">
        <f>IFERROR(ROUND(AB316/V316,0),"")</f>
        <v/>
      </c>
      <c r="AB316" s="20" t="n">
        <v>13196822</v>
      </c>
      <c r="AC316" s="20" t="n">
        <v>12133916.46</v>
      </c>
      <c r="AD316" s="20" t="n"/>
      <c r="AE316" s="20" t="inlineStr">
        <is>
          <t>Carpet Area</t>
        </is>
      </c>
      <c r="AF316" s="20" t="n">
        <v>791900</v>
      </c>
      <c r="AG316" s="20" t="n">
        <v>30000</v>
      </c>
      <c r="AH316" s="16" t="inlineStr">
        <is>
          <t>1)पालिकेचे नाव:मुंबई मनपाइतर वर्णन :, इतर  माहिती:  सदनिका क्र :1801,सेल बिल्डींग विंग बी,माळा क्र :18 वा मजला,इमारतीचे नाव : पॅराडाईम अनंतारा,ब्लॉक क्र : लक्ष्मण नारायण भंडारी मार्ग,रोड क्र: चिकूवाडी रोड,बोरीवली पश्चिम,मुंबई-400092,सदनिकेचे एकुण क्षेत्रफळ 64.94 चौ.मी. कार्पेट एरिया सोबत 1 कार पार्किंग,व ईतर वर्णन दस्तात नमूद केल्याप्रमाणे(  (     final plot number : 531 आणि बी, 526 ;  )  )</t>
        </is>
      </c>
      <c r="AI316" s="16" t="inlineStr">
        <is>
          <t>1)पालिकेचे नाव:मुंबई मनपाइतर वर्णन :, इतर  माहिती:  सदनिका क्र :1801,सेल बिल्डींग विंग बी,माळा क्र :18 वा मजला,इमारतीचे नाव : पॅराडाईम अनंतारा,ब्लॉक क्र : लक्ष्मण नारायण भंडारी मार्ग,रोड क्र: चिकूवाडी रोड,बोरीवली पश्चिम,मुंबई-400092,सदनिकेचे एकुण क्षेत्रफळ 64.94 चौ.मी. कार्पेट एरिया सोबत 1 कार पार्किंग,व ईतर वर्णन दस्तात नमूद केल्याप्रमाणे(  (     final plot number : 531 आणि बी, 526 ;  )  )</t>
        </is>
      </c>
      <c r="AJ316" s="20" t="n">
        <v>13306299</v>
      </c>
      <c r="AK316" s="20" t="inlineStr">
        <is>
          <t>Primary</t>
        </is>
      </c>
      <c r="AL316" s="21">
        <f>AB316/10^7</f>
        <v/>
      </c>
      <c r="AM316" s="16">
        <f>TEXT(H316,"mmm-yy")</f>
        <v/>
      </c>
      <c r="AN316" s="16">
        <f>"FY "&amp;TEXT(DATE(YEAR(H316)+(MONTH(H316)&gt;=4),1,1),"yy")</f>
        <v/>
      </c>
      <c r="AO316" s="16">
        <f>"FY "&amp;TEXT(DATE(YEAR(H316)+(MONTH(H316)&gt;=4),1,1),"yy") &amp; " " &amp; CHOOSE(LOOKUP(MONTH(H316),{1,4,7,10},{4,1,2,3}),"Q1","Q2","Q3","Q4")</f>
        <v/>
      </c>
      <c r="AP316" s="16" t="inlineStr">
        <is>
          <t>Mira Road</t>
        </is>
      </c>
      <c r="AQ316" s="22" t="inlineStr">
        <is>
          <t>Thane</t>
        </is>
      </c>
      <c r="AR316" s="22" t="inlineStr">
        <is>
          <t>Maharashtra</t>
        </is>
      </c>
    </row>
    <row r="317" ht="14.4" customHeight="1">
      <c r="A317" s="16" t="inlineStr">
        <is>
          <t>PM06858_0008</t>
        </is>
      </c>
      <c r="B317" s="16" t="inlineStr">
        <is>
          <t xml:space="preserve">Mumbai              </t>
        </is>
      </c>
      <c r="C317" s="16" t="inlineStr">
        <is>
          <t>Borivali(W)</t>
        </is>
      </c>
      <c r="D317" s="16" t="inlineStr">
        <is>
          <t xml:space="preserve">Paradigm Realty                                   </t>
        </is>
      </c>
      <c r="E317" s="16" t="inlineStr">
        <is>
          <t>Anantaara (Ananda Park - Codename Reserve)</t>
        </is>
      </c>
      <c r="F317" s="20" t="inlineStr">
        <is>
          <t>Sale</t>
        </is>
      </c>
      <c r="G317" s="20" t="n">
        <v>5089</v>
      </c>
      <c r="H317" s="18" t="n">
        <v>45751</v>
      </c>
      <c r="I317" s="19" t="inlineStr">
        <is>
          <t>Anantaara (Ananda Park - Codename Reserve)</t>
        </is>
      </c>
      <c r="J317" s="19" t="inlineStr">
        <is>
          <t>B</t>
        </is>
      </c>
      <c r="K317" s="16" t="n"/>
      <c r="L317" s="16" t="n"/>
      <c r="M317" s="20" t="n">
        <v>400052</v>
      </c>
      <c r="N317" s="20" t="n">
        <v>55</v>
      </c>
      <c r="O317" s="20" t="n">
        <v>401107</v>
      </c>
      <c r="P317" s="16" t="inlineStr">
        <is>
          <t>Mira Road,Thane,Maharashtra</t>
        </is>
      </c>
      <c r="Q317" s="23" t="n">
        <v>1802</v>
      </c>
      <c r="R317" s="20" t="n">
        <v>18</v>
      </c>
      <c r="S317" s="20" t="n">
        <v>2</v>
      </c>
      <c r="T317" s="16" t="inlineStr">
        <is>
          <t>71.43 चौ.मीटर</t>
        </is>
      </c>
      <c r="U317" s="20" t="n">
        <v>768.87</v>
      </c>
      <c r="V317" s="20" t="n">
        <v>699.01</v>
      </c>
      <c r="W317" s="20" t="n">
        <v>699.01</v>
      </c>
      <c r="X317" s="20" t="n">
        <v>64.94</v>
      </c>
      <c r="Y317" s="20" t="n"/>
      <c r="Z317" s="20">
        <f>ROUND(AB317/U317,0)</f>
        <v/>
      </c>
      <c r="AA317" s="20">
        <f>IFERROR(ROUND(AB317/V317,0),"")</f>
        <v/>
      </c>
      <c r="AB317" s="20" t="n">
        <v>13196822</v>
      </c>
      <c r="AC317" s="20" t="n">
        <v>12133916.46</v>
      </c>
      <c r="AD317" s="20" t="n"/>
      <c r="AE317" s="20" t="inlineStr">
        <is>
          <t>Carpet Area</t>
        </is>
      </c>
      <c r="AF317" s="20" t="n">
        <v>791900</v>
      </c>
      <c r="AG317" s="20" t="n">
        <v>30000</v>
      </c>
      <c r="AH317" s="16" t="inlineStr">
        <is>
          <t>1)पालिकेचे नाव:मुंबई मनपाइतर वर्णन :, इतर  माहिती: सदनिका क्र :1802,सेल बिल्डींग विंग बी,माळा क्र :18 वा मजला,इमारतीचे नाव : पॅराडाईम अनंतारा,ब्लॉक क्र : लक्ष्मण नारायण भंडारी मार्ग,रोड क्र: चिकूवाडी रोड,बोरीवली पश्चिम,मुंबई-400092,सदनिकेचे एकुण क्षेत्रफळ 64.94 चौ.मी. कार्पेट एरिया सोबत 1 कार पार्किंग,व ईतर वर्णन दस्तात नमूद केल्याप्रमाणे(  (     final plot number : 531 आणि बी, 526 ;  )  )</t>
        </is>
      </c>
      <c r="AI317" s="16" t="inlineStr">
        <is>
          <t>1)पालिकेचे नाव:मुंबई मनपाइतर वर्णन :, इतर  माहिती: सदनिका क्र :1802,सेल बिल्डींग विंग बी,माळा क्र :18 वा मजला,इमारतीचे नाव : पॅराडाईम अनंतारा,ब्लॉक क्र : लक्ष्मण नारायण भंडारी मार्ग,रोड क्र: चिकूवाडी रोड,बोरीवली पश्चिम,मुंबई-400092,सदनिकेचे एकुण क्षेत्रफळ 64.94 चौ.मी. कार्पेट एरिया सोबत 1 कार पार्किंग,व ईतर वर्णन दस्तात नमूद केल्याप्रमाणे(  (     final plot number : 531 आणि बी, 526 ;  )  )</t>
        </is>
      </c>
      <c r="AJ317" s="20" t="n">
        <v>13311150</v>
      </c>
      <c r="AK317" s="20" t="inlineStr">
        <is>
          <t>Primary</t>
        </is>
      </c>
      <c r="AL317" s="21">
        <f>AB317/10^7</f>
        <v/>
      </c>
      <c r="AM317" s="16">
        <f>TEXT(H317,"mmm-yy")</f>
        <v/>
      </c>
      <c r="AN317" s="16">
        <f>"FY "&amp;TEXT(DATE(YEAR(H317)+(MONTH(H317)&gt;=4),1,1),"yy")</f>
        <v/>
      </c>
      <c r="AO317" s="16">
        <f>"FY "&amp;TEXT(DATE(YEAR(H317)+(MONTH(H317)&gt;=4),1,1),"yy") &amp; " " &amp; CHOOSE(LOOKUP(MONTH(H317),{1,4,7,10},{4,1,2,3}),"Q1","Q2","Q3","Q4")</f>
        <v/>
      </c>
      <c r="AP317" s="16" t="inlineStr">
        <is>
          <t>Mira Road</t>
        </is>
      </c>
      <c r="AQ317" s="22" t="inlineStr">
        <is>
          <t>Thane</t>
        </is>
      </c>
      <c r="AR317" s="22" t="inlineStr">
        <is>
          <t>Maharashtra</t>
        </is>
      </c>
    </row>
    <row r="318" ht="14.4" customHeight="1">
      <c r="A318" s="16" t="inlineStr">
        <is>
          <t>PM06858_0008</t>
        </is>
      </c>
      <c r="B318" s="16" t="inlineStr">
        <is>
          <t xml:space="preserve">Mumbai              </t>
        </is>
      </c>
      <c r="C318" s="16" t="inlineStr">
        <is>
          <t>Borivali(W)</t>
        </is>
      </c>
      <c r="D318" s="16" t="inlineStr">
        <is>
          <t xml:space="preserve">Paradigm Realty                                   </t>
        </is>
      </c>
      <c r="E318" s="16" t="inlineStr">
        <is>
          <t>Anantaara (Ananda Park - Codename Reserve)</t>
        </is>
      </c>
      <c r="F318" s="20" t="inlineStr">
        <is>
          <t>Sale</t>
        </is>
      </c>
      <c r="G318" s="20" t="n">
        <v>4801</v>
      </c>
      <c r="H318" s="18" t="n">
        <v>45386</v>
      </c>
      <c r="I318" s="19" t="inlineStr">
        <is>
          <t>Anantaara (Ananda Park - Codename Reserve)</t>
        </is>
      </c>
      <c r="J318" s="19" t="inlineStr">
        <is>
          <t>B</t>
        </is>
      </c>
      <c r="K318" s="16" t="inlineStr">
        <is>
          <t>Rupesh Gudekar Authorized Signatory of Shubhayuvi Infrastructure LLP</t>
        </is>
      </c>
      <c r="L318" s="16" t="inlineStr">
        <is>
          <t>-Plot No: 201, Mala No: -, Building Name: Niwan, Block No: CTS No E/751, S.V.Road , Opposite Poddar International School, Road No: Khar West, Mumbai, Maharashtra, Mumbai.</t>
        </is>
      </c>
      <c r="M318" s="20" t="n">
        <v>400052</v>
      </c>
      <c r="N318" s="20" t="n">
        <v>48</v>
      </c>
      <c r="O318" s="20" t="n">
        <v>400068</v>
      </c>
      <c r="P318" s="16" t="inlineStr">
        <is>
          <t>Ketkipada,Dahisar East,Maharashtra</t>
        </is>
      </c>
      <c r="Q318" s="20" t="n">
        <v>1901</v>
      </c>
      <c r="R318" s="20" t="n">
        <v>19</v>
      </c>
      <c r="S318" s="20" t="n">
        <v>1</v>
      </c>
      <c r="T318" s="16" t="inlineStr">
        <is>
          <t>71.43 चौ.मीटर</t>
        </is>
      </c>
      <c r="U318" s="20" t="n">
        <v>768.87</v>
      </c>
      <c r="V318" s="20" t="n">
        <v>699.01</v>
      </c>
      <c r="W318" s="20" t="n">
        <v>699.01</v>
      </c>
      <c r="X318" s="20" t="n">
        <v>64.94</v>
      </c>
      <c r="Y318" s="20" t="n"/>
      <c r="Z318" s="20">
        <f>ROUND(AB318/U318,0)</f>
        <v/>
      </c>
      <c r="AA318" s="20">
        <f>IFERROR(ROUND(AB318/V318,0),"")</f>
        <v/>
      </c>
      <c r="AB318" s="20" t="n">
        <v>11496817</v>
      </c>
      <c r="AC318" s="20" t="n">
        <v>11031056.94</v>
      </c>
      <c r="AD318" s="20" t="n"/>
      <c r="AE318" s="20" t="inlineStr">
        <is>
          <t>Carpet Area</t>
        </is>
      </c>
      <c r="AF318" s="20" t="n">
        <v>689900</v>
      </c>
      <c r="AG318" s="20" t="n">
        <v>30000</v>
      </c>
      <c r="AH318" s="16" t="inlineStr">
        <is>
          <t>1)पालिकेचे नाव:मुंबई मनपाइतर वर्णन :, इतर  माहिती: सदनिका क्र :1901 सेल बिल्डींग विंग बी,माळा क्र :19 वा मजला,इमारतीचे नाव : पॅराडाईम अनंतारा,ब्लॉक क्र : लक्ष्मण नारायण भंडारी मार्ग,रोड क्र: चिकूवाडी रोड,बोरीवली पश्चिम,मुंबई-400092,सदनिकेचे एकुण क्षेत्रफळ 64.94 चौ.मी कार्पेट एरिया सोबत 1 कार पार्किंग ईतर वर्णन दस्तात नमूद केल्याप्रमाणे(  (     final plot number : 531 आणि बी, 526 ;  )  )</t>
        </is>
      </c>
      <c r="AI318" s="16" t="inlineStr">
        <is>
          <t>1)Corporation Name:Mumbai Municipal Description:, Other Information: Flat No :1901 Cell Building Wing B, Floor No : 19th Floor, Building Name : Paradigm Anantara, Block No : Laxman Narayan Bhandari Marg, Road No : Chikuwadi Road, Borivali West, Mumbai-400092, Sadnik Total Area 64.94 Sq.m Carpet Area with 1 Car Parking Other Description as mentioned in the document ((final plot number : 531 and B, 526; ))</t>
        </is>
      </c>
      <c r="AJ318" s="20" t="n">
        <v>11830538</v>
      </c>
      <c r="AK318" s="20" t="inlineStr">
        <is>
          <t>Primary</t>
        </is>
      </c>
      <c r="AL318" s="21">
        <f>AB318/10^7</f>
        <v/>
      </c>
      <c r="AM318" s="16">
        <f>TEXT(H318,"mmm-yy")</f>
        <v/>
      </c>
      <c r="AN318" s="16">
        <f>"FY "&amp;TEXT(DATE(YEAR(H318)+(MONTH(H318)&gt;=4),1,1),"yy")</f>
        <v/>
      </c>
      <c r="AO318" s="16">
        <f>"FY "&amp;TEXT(DATE(YEAR(H318)+(MONTH(H318)&gt;=4),1,1),"yy") &amp; " " &amp; CHOOSE(LOOKUP(MONTH(H318),{1,4,7,10},{4,1,2,3}),"Q1","Q2","Q3","Q4")</f>
        <v/>
      </c>
      <c r="AP318" s="16" t="inlineStr">
        <is>
          <t>Ketkipada</t>
        </is>
      </c>
      <c r="AQ318" s="22" t="inlineStr">
        <is>
          <t>Dahisar East</t>
        </is>
      </c>
      <c r="AR318" s="22" t="inlineStr">
        <is>
          <t>Maharashtra</t>
        </is>
      </c>
    </row>
    <row r="319" ht="14.4" customHeight="1">
      <c r="A319" s="16" t="inlineStr">
        <is>
          <t>PM06858_0008</t>
        </is>
      </c>
      <c r="B319" s="16" t="inlineStr">
        <is>
          <t xml:space="preserve">Mumbai              </t>
        </is>
      </c>
      <c r="C319" s="16" t="inlineStr">
        <is>
          <t>Borivali(W)</t>
        </is>
      </c>
      <c r="D319" s="16" t="inlineStr">
        <is>
          <t xml:space="preserve">Paradigm Realty                                   </t>
        </is>
      </c>
      <c r="E319" s="16" t="inlineStr">
        <is>
          <t>Anantaara (Ananda Park - Codename Reserve)</t>
        </is>
      </c>
      <c r="F319" s="20" t="inlineStr">
        <is>
          <t>Sale</t>
        </is>
      </c>
      <c r="G319" s="20" t="n">
        <v>10144</v>
      </c>
      <c r="H319" s="18" t="n">
        <v>45505</v>
      </c>
      <c r="I319" s="19" t="inlineStr">
        <is>
          <t>Anantaara (Ananda Park - Codename Reserve)</t>
        </is>
      </c>
      <c r="J319" s="19" t="inlineStr">
        <is>
          <t>B</t>
        </is>
      </c>
      <c r="K319" s="16" t="inlineStr">
        <is>
          <t>Kalpesh Katkar Authorized Signatory of Shubhayuvi Infrastructure LLP</t>
        </is>
      </c>
      <c r="L319" s="16" t="inlineStr">
        <is>
          <t>-Plot No:- 201, Mala No:-, Building Name: Nivan, Block No:- CTS No. E/751, S.V. .Road, Opp Poddar International School, Road No: Khar West, Mumbai, Maharashtra, Mumbai.</t>
        </is>
      </c>
      <c r="M319" s="20" t="n">
        <v>400052</v>
      </c>
      <c r="N319" s="20" t="n">
        <v>41</v>
      </c>
      <c r="O319" s="20" t="n">
        <v>400067</v>
      </c>
      <c r="P319" s="16" t="inlineStr">
        <is>
          <t>Kandivali West,Kandivali West,Maharashtra</t>
        </is>
      </c>
      <c r="Q319" s="20" t="n">
        <v>1902</v>
      </c>
      <c r="R319" s="20" t="n">
        <v>19</v>
      </c>
      <c r="S319" s="20" t="n">
        <v>2</v>
      </c>
      <c r="T319" s="16" t="inlineStr">
        <is>
          <t>71.43 चौ.मीटर</t>
        </is>
      </c>
      <c r="U319" s="20" t="n">
        <v>768.87</v>
      </c>
      <c r="V319" s="20" t="n">
        <v>699.01</v>
      </c>
      <c r="W319" s="20" t="n">
        <v>699.01</v>
      </c>
      <c r="X319" s="20" t="n">
        <v>64.94</v>
      </c>
      <c r="Y319" s="20" t="n"/>
      <c r="Z319" s="20">
        <f>ROUND(AB319/U319,0)</f>
        <v/>
      </c>
      <c r="AA319" s="20">
        <f>IFERROR(ROUND(AB319/V319,0),"")</f>
        <v/>
      </c>
      <c r="AB319" s="20" t="n">
        <v>13590000</v>
      </c>
      <c r="AC319" s="20" t="n">
        <v>11031056.94</v>
      </c>
      <c r="AD319" s="20" t="n"/>
      <c r="AE319" s="20" t="inlineStr">
        <is>
          <t>Carpet Area</t>
        </is>
      </c>
      <c r="AF319" s="20" t="n">
        <v>815500</v>
      </c>
      <c r="AG319" s="20" t="n">
        <v>30000</v>
      </c>
      <c r="AH319" s="16" t="inlineStr">
        <is>
          <t>1)पालिकेचे नाव:मुंबई मनपाइतर वर्णन :, इतर  माहिती: सदनिका क्र :1902 सेल बिल्डींग विंग बी,माळा क्र :19 वा मजला,इमारतीचे नाव : पॅराडाईम अनंतारा,ब्लॉक क्र : लक्ष्मण नारायण भंडारी मार्ग,रोड क्र: चिकूवाडी रोड,बोरीवली पश्चिम,मुंबई-400092,सदनिकेचे एकुण क्षेत्रफळ 64.94 चौ.मीटर कार्पेट एरिया सोबत 1 कार पार्किंग ईतर वर्णन दस्तात नमूद केल्याप्रमाणे(  (     final plot number : 531 आणि बी, 526 ;  )  )</t>
        </is>
      </c>
      <c r="AI319" s="16" t="inlineStr">
        <is>
          <t>1) Corporation Name: Mumbai Municipal Corporation Details:, Other Information: Flat No.: 1902 Cell Building Wing B, Floor No.: 19th Floor, Building Name: Paradigm Anantara, Block No.: Laxman Narayan Bhandari Marg, Road No.: Chikuwadi Road , Borivali West, Mumbai-400092, Sadnik Total Area 64.94 Sq. Meter Carpet Area With 1 Car Parking Other Details As Mentioned In Document ((Final Plot No: 531 &amp; B, 526; ))</t>
        </is>
      </c>
      <c r="AJ319" s="20" t="n">
        <v>12576421</v>
      </c>
      <c r="AK319" s="20" t="inlineStr">
        <is>
          <t>Primary</t>
        </is>
      </c>
      <c r="AL319" s="21">
        <f>AB319/10^7</f>
        <v/>
      </c>
      <c r="AM319" s="16">
        <f>TEXT(H319,"mmm-yy")</f>
        <v/>
      </c>
      <c r="AN319" s="16">
        <f>"FY "&amp;TEXT(DATE(YEAR(H319)+(MONTH(H319)&gt;=4),1,1),"yy")</f>
        <v/>
      </c>
      <c r="AO319" s="16">
        <f>"FY "&amp;TEXT(DATE(YEAR(H319)+(MONTH(H319)&gt;=4),1,1),"yy") &amp; " " &amp; CHOOSE(LOOKUP(MONTH(H319),{1,4,7,10},{4,1,2,3}),"Q1","Q2","Q3","Q4")</f>
        <v/>
      </c>
      <c r="AP319" s="16" t="inlineStr">
        <is>
          <t>Kandivali West</t>
        </is>
      </c>
      <c r="AQ319" s="22" t="inlineStr">
        <is>
          <t>Kandivali West</t>
        </is>
      </c>
      <c r="AR319" s="22" t="inlineStr">
        <is>
          <t>Maharashtra</t>
        </is>
      </c>
    </row>
    <row r="320" ht="14.4" customHeight="1">
      <c r="A320" s="16" t="inlineStr">
        <is>
          <t>PM06858_0008</t>
        </is>
      </c>
      <c r="B320" s="16" t="inlineStr">
        <is>
          <t xml:space="preserve">Mumbai              </t>
        </is>
      </c>
      <c r="C320" s="16" t="inlineStr">
        <is>
          <t>Borivali(W)</t>
        </is>
      </c>
      <c r="D320" s="16" t="inlineStr">
        <is>
          <t xml:space="preserve">Paradigm Realty                                   </t>
        </is>
      </c>
      <c r="E320" s="16" t="inlineStr">
        <is>
          <t>Anantaara (Ananda Park - Codename Reserve)</t>
        </is>
      </c>
      <c r="F320" s="20" t="inlineStr">
        <is>
          <t>Sale</t>
        </is>
      </c>
      <c r="G320" s="20" t="n">
        <v>6627</v>
      </c>
      <c r="H320" s="18" t="n">
        <v>45427</v>
      </c>
      <c r="I320" s="19" t="inlineStr">
        <is>
          <t>Anantaara (Ananda Park - Codename Reserve)</t>
        </is>
      </c>
      <c r="J320" s="19" t="inlineStr">
        <is>
          <t>B</t>
        </is>
      </c>
      <c r="K320" s="16" t="inlineStr">
        <is>
          <t>Rupesh Gudekar Authorized Signatory of Shubhayuvi Infrastructure LLP</t>
        </is>
      </c>
      <c r="L320" s="16" t="inlineStr">
        <is>
          <t>-Plot No: 201, Mala No: -, Building Name: Niwan, Block No: CTS No E/751, S.V.Road , Opposite Poddar International School, Road No: Khar West, Mumbai, Maharashtra, Mumbai.</t>
        </is>
      </c>
      <c r="M320" s="20" t="n">
        <v>400052</v>
      </c>
      <c r="N320" s="20" t="n">
        <v>36</v>
      </c>
      <c r="O320" s="20" t="n">
        <v>400097</v>
      </c>
      <c r="P320" s="16" t="inlineStr">
        <is>
          <t>Rani Sati Marg,Malad East,Maharashtra</t>
        </is>
      </c>
      <c r="Q320" s="20" t="n">
        <v>2001</v>
      </c>
      <c r="R320" s="20" t="n">
        <v>20</v>
      </c>
      <c r="S320" s="20" t="n">
        <v>1</v>
      </c>
      <c r="T320" s="16" t="inlineStr">
        <is>
          <t>71.43 चौ.मीटर</t>
        </is>
      </c>
      <c r="U320" s="20" t="n">
        <v>768.87</v>
      </c>
      <c r="V320" s="20" t="n">
        <v>699.01</v>
      </c>
      <c r="W320" s="20" t="n">
        <v>699.01</v>
      </c>
      <c r="X320" s="20" t="n">
        <v>64.94</v>
      </c>
      <c r="Y320" s="20" t="n"/>
      <c r="Z320" s="20">
        <f>ROUND(AB320/U320,0)</f>
        <v/>
      </c>
      <c r="AA320" s="20">
        <f>IFERROR(ROUND(AB320/V320,0),"")</f>
        <v/>
      </c>
      <c r="AB320" s="20" t="n">
        <v>17918369</v>
      </c>
      <c r="AC320" s="20" t="n">
        <v>11031056.94</v>
      </c>
      <c r="AD320" s="20" t="n"/>
      <c r="AE320" s="20" t="inlineStr">
        <is>
          <t>Carpet Area</t>
        </is>
      </c>
      <c r="AF320" s="20" t="n">
        <v>1075150</v>
      </c>
      <c r="AG320" s="20" t="n">
        <v>30000</v>
      </c>
      <c r="AH320" s="16" t="inlineStr">
        <is>
          <t>1)पालिकेचे नाव:मुंबई मनपाइतर वर्णन :, इतर  माहिती:  सदनिका क्र :2001 सेल बिल्डींग विंग बी,माळा क्र :20 वा मजला,इमारतीचे नाव : पॅराडाईम अनंतारा,ब्लॉक क्र : लक्ष्मण नारायण भंडारी मार्ग,रोड क्र: चिकूवाडी रोड,बोरीवली पश्चिम,मुंबई-400092,सदनिकेचे एकुण क्षेत्रफळ 64.94 चौ.मी कार्पेट एरिया सोबत 1 कार पार्किंग ईतर वर्णन दस्तात नमूद केल्याप्रमाणे(  (     final plot number : 531 आणि बी, 526 ;  )  )</t>
        </is>
      </c>
      <c r="AI320" s="16" t="inlineStr">
        <is>
          <t>1)Corporation Name:Mumbai Municipal Description:, Other Information: Flat No :2001 Cell Building Wing B, Floor No :20th Floor, Building Name : Paradigm Anantara, Block No : Laxman Narayan Bhandari Marg, Road No : Chikuwadi Road, Borivali West, Mumbai-400092, Sadanike Total Area 64.94 Sq.m Carpet Area with 1 Car Parking Other Description as mentioned in the document ((final plot number : 531 and B, 526; ))</t>
        </is>
      </c>
      <c r="AJ320" s="20" t="n">
        <v>12339913</v>
      </c>
      <c r="AK320" s="20" t="inlineStr">
        <is>
          <t>Primary</t>
        </is>
      </c>
      <c r="AL320" s="21">
        <f>AB320/10^7</f>
        <v/>
      </c>
      <c r="AM320" s="16">
        <f>TEXT(H320,"mmm-yy")</f>
        <v/>
      </c>
      <c r="AN320" s="16">
        <f>"FY "&amp;TEXT(DATE(YEAR(H320)+(MONTH(H320)&gt;=4),1,1),"yy")</f>
        <v/>
      </c>
      <c r="AO320" s="16">
        <f>"FY "&amp;TEXT(DATE(YEAR(H320)+(MONTH(H320)&gt;=4),1,1),"yy") &amp; " " &amp; CHOOSE(LOOKUP(MONTH(H320),{1,4,7,10},{4,1,2,3}),"Q1","Q2","Q3","Q4")</f>
        <v/>
      </c>
      <c r="AP320" s="16" t="inlineStr">
        <is>
          <t>Rani Sati Marg</t>
        </is>
      </c>
      <c r="AQ320" s="22" t="inlineStr">
        <is>
          <t>Malad East</t>
        </is>
      </c>
      <c r="AR320" s="22" t="inlineStr">
        <is>
          <t>Maharashtra</t>
        </is>
      </c>
    </row>
    <row r="321" ht="14.4" customHeight="1">
      <c r="A321" s="16" t="inlineStr">
        <is>
          <t>PM06858_0008</t>
        </is>
      </c>
      <c r="B321" s="16" t="inlineStr">
        <is>
          <t xml:space="preserve">Mumbai              </t>
        </is>
      </c>
      <c r="C321" s="16" t="inlineStr">
        <is>
          <t>Borivali(W)</t>
        </is>
      </c>
      <c r="D321" s="16" t="inlineStr">
        <is>
          <t xml:space="preserve">Paradigm Realty                                   </t>
        </is>
      </c>
      <c r="E321" s="16" t="inlineStr">
        <is>
          <t>Anantaara (Ananda Park - Codename Reserve)</t>
        </is>
      </c>
      <c r="F321" s="20" t="inlineStr">
        <is>
          <t>Sale</t>
        </is>
      </c>
      <c r="G321" s="20" t="n">
        <v>10145</v>
      </c>
      <c r="H321" s="18" t="n">
        <v>45505</v>
      </c>
      <c r="I321" s="19" t="inlineStr">
        <is>
          <t>Anantaara (Ananda Park - Codename Reserve)</t>
        </is>
      </c>
      <c r="J321" s="19" t="inlineStr">
        <is>
          <t>B</t>
        </is>
      </c>
      <c r="K321" s="16" t="inlineStr">
        <is>
          <t>Kalpesh Katkar Authorized Signatories of Shubhayuvi Infrastructure LLP</t>
        </is>
      </c>
      <c r="L321" s="16" t="inlineStr">
        <is>
          <t>- Plot No.:- 201, Mala No.:-, Building Name: Nivan, Block No.: CTS No. E/751, S.V. Road, Opposite Poddar International School, Road No: Khar West, Mumbai, Maharashtra, Mumbai.</t>
        </is>
      </c>
      <c r="M321" s="20" t="n">
        <v>400052</v>
      </c>
      <c r="N321" s="20" t="n">
        <v>37</v>
      </c>
      <c r="O321" s="20" t="n">
        <v>400067</v>
      </c>
      <c r="P321" s="16" t="inlineStr">
        <is>
          <t>Kandivali West,Kandivali West,Maharashtra</t>
        </is>
      </c>
      <c r="Q321" s="20" t="n">
        <v>2002</v>
      </c>
      <c r="R321" s="20" t="n">
        <v>20</v>
      </c>
      <c r="S321" s="20" t="n">
        <v>2</v>
      </c>
      <c r="T321" s="16" t="inlineStr">
        <is>
          <t>71.43 चौ.मीटर</t>
        </is>
      </c>
      <c r="U321" s="20" t="n">
        <v>768.87</v>
      </c>
      <c r="V321" s="20" t="n">
        <v>699.01</v>
      </c>
      <c r="W321" s="20" t="n">
        <v>699.01</v>
      </c>
      <c r="X321" s="20" t="n">
        <v>64.94</v>
      </c>
      <c r="Y321" s="20" t="n"/>
      <c r="Z321" s="20">
        <f>ROUND(AB321/U321,0)</f>
        <v/>
      </c>
      <c r="AA321" s="20">
        <f>IFERROR(ROUND(AB321/V321,0),"")</f>
        <v/>
      </c>
      <c r="AB321" s="20" t="n">
        <v>14240000</v>
      </c>
      <c r="AC321" s="20" t="n">
        <v>11031056.94</v>
      </c>
      <c r="AD321" s="20" t="n"/>
      <c r="AE321" s="20" t="inlineStr">
        <is>
          <t>Carpet Area</t>
        </is>
      </c>
      <c r="AF321" s="20" t="n">
        <v>854400</v>
      </c>
      <c r="AG321" s="20" t="n">
        <v>30000</v>
      </c>
      <c r="AH321" s="16" t="inlineStr">
        <is>
          <t>1)पालिकेचे नाव:मुंबई मनपाइतर वर्णन :, इतर  माहिती:  सदनिका क्र :2002 सेल बिल्डींग विंग बी,माळा क्र :20 वा मजला,इमारतीचे नाव : पॅराडाईम अनंतारा,ब्लॉक क्र : लक्ष्मण नारायण भंडारी मार्ग,रोड क्र: चिकूवाडी रोड,बोरीवली पश्चिम,मुंबई-400092,सदनिकेचे एकुण क्षेत्रफळ 64.94 चौ.मीटर कार्पेट एरिया सोबत 1 कार पार्किंग ईतर वर्णन दस्तात नमूद केल्याप्रमाणे(  (     final plot number : 531 आणि बी, 526 ;  )  )</t>
        </is>
      </c>
      <c r="AI321" s="16" t="inlineStr">
        <is>
          <t>1) Corporation Name: Mumbai Municipal Corporation Details:, Other Information: Flat No: 2002 Cell Building Wing B, Floor No: 20th Floor, Building Name: Paradigm Anantara, Block No: Laxman Narayan Bhandari Marg, Road No: Chikuwadi Road , Borivali West, Mumbai-400092, Sadnik Total Area 64.94 Sq. Meter Carpet Area With 1 Car Parking Other Details As Mentioned In Document ((Final Plot No: 531 &amp; B, 526; ))</t>
        </is>
      </c>
      <c r="AJ321" s="20" t="n">
        <v>12576342</v>
      </c>
      <c r="AK321" s="20" t="inlineStr">
        <is>
          <t>Primary</t>
        </is>
      </c>
      <c r="AL321" s="21">
        <f>AB321/10^7</f>
        <v/>
      </c>
      <c r="AM321" s="16">
        <f>TEXT(H321,"mmm-yy")</f>
        <v/>
      </c>
      <c r="AN321" s="16">
        <f>"FY "&amp;TEXT(DATE(YEAR(H321)+(MONTH(H321)&gt;=4),1,1),"yy")</f>
        <v/>
      </c>
      <c r="AO321" s="16">
        <f>"FY "&amp;TEXT(DATE(YEAR(H321)+(MONTH(H321)&gt;=4),1,1),"yy") &amp; " " &amp; CHOOSE(LOOKUP(MONTH(H321),{1,4,7,10},{4,1,2,3}),"Q1","Q2","Q3","Q4")</f>
        <v/>
      </c>
      <c r="AP321" s="16" t="inlineStr">
        <is>
          <t>Kandivali West</t>
        </is>
      </c>
      <c r="AQ321" s="22" t="inlineStr">
        <is>
          <t>Kandivali West</t>
        </is>
      </c>
      <c r="AR321" s="22" t="inlineStr">
        <is>
          <t>Maharashtra</t>
        </is>
      </c>
    </row>
    <row r="322" ht="14.4" customHeight="1">
      <c r="A322" s="16" t="inlineStr">
        <is>
          <t>PM06858_0008</t>
        </is>
      </c>
      <c r="B322" s="16" t="inlineStr">
        <is>
          <t xml:space="preserve">Mumbai              </t>
        </is>
      </c>
      <c r="C322" s="16" t="inlineStr">
        <is>
          <t>Borivali(W)</t>
        </is>
      </c>
      <c r="D322" s="16" t="inlineStr">
        <is>
          <t xml:space="preserve">Paradigm Realty                                   </t>
        </is>
      </c>
      <c r="E322" s="16" t="inlineStr">
        <is>
          <t>Anantaara (Ananda Park - Codename Reserve)</t>
        </is>
      </c>
      <c r="F322" s="20" t="inlineStr">
        <is>
          <t>Sale</t>
        </is>
      </c>
      <c r="G322" s="20" t="n">
        <v>4412</v>
      </c>
      <c r="H322" s="18" t="n">
        <v>46106</v>
      </c>
      <c r="I322" s="19" t="inlineStr">
        <is>
          <t>Anantaara (Ananda Park - Codename Reserve)</t>
        </is>
      </c>
      <c r="J322" s="19" t="inlineStr">
        <is>
          <t>B</t>
        </is>
      </c>
      <c r="K322" s="16" t="inlineStr">
        <is>
          <t>Rupesh Gudekarve Subhayuvi Infrastructure LLP Authorized Signatories:Address:Plot No.:</t>
        </is>
      </c>
      <c r="L322" s="16" t="inlineStr">
        <is>
          <t>-Plot No.: 201, Mala No.: -, Building Name: Nivan, Block No.: CTS No. E/751, SV Road, Opposite Poddar International School, Road No.: Khar West, Mumbai, Maharashtra, Mumbai.</t>
        </is>
      </c>
      <c r="M322" s="20" t="n">
        <v>400052</v>
      </c>
      <c r="N322" s="20" t="n">
        <v>36</v>
      </c>
      <c r="O322" s="20" t="n">
        <v>400066</v>
      </c>
      <c r="P322" s="16" t="inlineStr">
        <is>
          <t>S. K.Nagar,Borivali East,Maharashtra</t>
        </is>
      </c>
      <c r="Q322" s="20" t="n">
        <v>2301</v>
      </c>
      <c r="R322" s="20" t="n">
        <v>23</v>
      </c>
      <c r="S322" s="20" t="n">
        <v>1</v>
      </c>
      <c r="T322" s="16" t="inlineStr">
        <is>
          <t>71.43 चौ.मीटर</t>
        </is>
      </c>
      <c r="U322" s="20" t="n">
        <v>768.87</v>
      </c>
      <c r="V322" s="20" t="n">
        <v>699.01</v>
      </c>
      <c r="W322" s="20" t="n">
        <v>699.01</v>
      </c>
      <c r="X322" s="20" t="n">
        <v>64.94</v>
      </c>
      <c r="Y322" s="20" t="n"/>
      <c r="Z322" s="20">
        <f>ROUND(AB322/U322,0)</f>
        <v/>
      </c>
      <c r="AA322" s="20">
        <f>IFERROR(ROUND(AB322/V322,0),"")</f>
        <v/>
      </c>
      <c r="AB322" s="20" t="n">
        <v>12931500</v>
      </c>
      <c r="AC322" s="20" t="n">
        <v>12661998.45</v>
      </c>
      <c r="AD322" s="20" t="n"/>
      <c r="AE322" s="20" t="inlineStr">
        <is>
          <t>Carpet Area</t>
        </is>
      </c>
      <c r="AF322" s="20" t="n">
        <v>775900</v>
      </c>
      <c r="AG322" s="20" t="n">
        <v>30000</v>
      </c>
      <c r="AH322" s="16" t="inlineStr">
        <is>
          <t>1)पालिकेचे नाव:mumbai ma.na.pa. इतर वर्णन :, इतर  माहिती: सदनिका क्र :2301,सेल बिल्डींग विंग बी,माळा क्र :23 वा मजला,इमारतीचे नाव : पॅराडाईम अनंतारा,ब्लॉक क्र : लक्ष्मण नारायण भंडारी मार्ग,रोड क्र: चिकूवाडी रोड,बोरीवली पश्चिम,मुंबई-400092,सदनिकेचे एकुण क्षेत्रफळ 64.94 चौ.मी. कार्पेट एरिया सोबत 1 कार पार्किंग,व इतर वर्णन दस्तात नमूद केल्याप्रमाणे,(  (     final plot number : 531 आणि बी, 526 ;  )  )</t>
        </is>
      </c>
      <c r="AI322" s="16" t="inlineStr">
        <is>
          <t>1) Name of Municipality: Mumbai M.N.P. Other Details:, Other Information: Flat No.: 2301, Cell Building Wing B, Floor No.: 23rd Floor, Building Name: Paradigm Anantara, Block No.: Laxman Narayan Bhandari Marg, Road No.: Chikuwadi Road, Borivali West, Mumbai-400092, Total area of ​​the building is 64.94 Sq.Meter. 1 car parking with carpet area, and other details mentioned in the document (Final Plot No: 531 &amp; B, 526 ;)</t>
        </is>
      </c>
      <c r="AJ322" s="20" t="n">
        <v>14421613</v>
      </c>
      <c r="AK322" s="20" t="inlineStr">
        <is>
          <t>Primary</t>
        </is>
      </c>
      <c r="AL322" s="21">
        <f>AB322/10^7</f>
        <v/>
      </c>
      <c r="AM322" s="16">
        <f>TEXT(H322,"mmm-yy")</f>
        <v/>
      </c>
      <c r="AN322" s="16">
        <f>"FY "&amp;TEXT(DATE(YEAR(H322)+(MONTH(H322)&gt;=4),1,1),"yy")</f>
        <v/>
      </c>
      <c r="AO322" s="16">
        <f>"FY "&amp;TEXT(DATE(YEAR(H322)+(MONTH(H322)&gt;=4),1,1),"yy") &amp; " " &amp; CHOOSE(LOOKUP(MONTH(H322),{1,4,7,10},{4,1,2,3}),"Q1","Q2","Q3","Q4")</f>
        <v/>
      </c>
      <c r="AP322" s="16" t="inlineStr">
        <is>
          <t>S. K.Nagar</t>
        </is>
      </c>
      <c r="AQ322" s="22" t="inlineStr">
        <is>
          <t>Borivali East</t>
        </is>
      </c>
      <c r="AR322" s="22" t="inlineStr">
        <is>
          <t>Maharashtra</t>
        </is>
      </c>
    </row>
    <row r="323" ht="14.4" customHeight="1">
      <c r="A323" s="16" t="inlineStr">
        <is>
          <t>PM06858_0008</t>
        </is>
      </c>
      <c r="B323" s="16" t="inlineStr">
        <is>
          <t xml:space="preserve">Mumbai              </t>
        </is>
      </c>
      <c r="C323" s="16" t="inlineStr">
        <is>
          <t>Borivali(W)</t>
        </is>
      </c>
      <c r="D323" s="16" t="inlineStr">
        <is>
          <t xml:space="preserve">Paradigm Realty                                   </t>
        </is>
      </c>
      <c r="E323" s="16" t="inlineStr">
        <is>
          <t>Anantaara (Ananda Park - Codename Reserve)</t>
        </is>
      </c>
      <c r="F323" s="20" t="inlineStr">
        <is>
          <t>Sale</t>
        </is>
      </c>
      <c r="G323" s="20" t="n">
        <v>7039</v>
      </c>
      <c r="H323" s="18" t="n">
        <v>45436</v>
      </c>
      <c r="I323" s="19" t="inlineStr">
        <is>
          <t>Anantaara (Ananda Park - Codename Reserve)</t>
        </is>
      </c>
      <c r="J323" s="19" t="inlineStr">
        <is>
          <t>B</t>
        </is>
      </c>
      <c r="K323" s="16" t="inlineStr">
        <is>
          <t>Rupesh Gudekar Authorized Signatory of Shubhayuvi Infrastructure LLP</t>
        </is>
      </c>
      <c r="L323" s="16" t="inlineStr">
        <is>
          <t>-Plot No: 201, Mala No: -, Building Name: Niwan, Block No: CTS No E/751, S.V.Road , Opposite Poddar International School, Road No: Khar West, Mumbai, Maharashtra, Mumbai.</t>
        </is>
      </c>
      <c r="M323" s="20" t="n">
        <v>400052</v>
      </c>
      <c r="N323" s="20" t="n">
        <v>45</v>
      </c>
      <c r="O323" s="20" t="n">
        <v>400092</v>
      </c>
      <c r="P323" s="16" t="inlineStr">
        <is>
          <t>Borivali West,Borivali West,Maharashtra</t>
        </is>
      </c>
      <c r="Q323" s="20" t="n">
        <v>2401</v>
      </c>
      <c r="R323" s="20" t="n">
        <v>24</v>
      </c>
      <c r="S323" s="20" t="n">
        <v>1</v>
      </c>
      <c r="T323" s="16" t="inlineStr">
        <is>
          <t>71.43 चौ.मीटर</t>
        </is>
      </c>
      <c r="U323" s="20" t="n">
        <v>768.87</v>
      </c>
      <c r="V323" s="20" t="n">
        <v>699.01</v>
      </c>
      <c r="W323" s="20" t="n">
        <v>699.01</v>
      </c>
      <c r="X323" s="20" t="n">
        <v>64.94</v>
      </c>
      <c r="Y323" s="20" t="n"/>
      <c r="Z323" s="20">
        <f>ROUND(AB323/U323,0)</f>
        <v/>
      </c>
      <c r="AA323" s="20">
        <f>IFERROR(ROUND(AB323/V323,0),"")</f>
        <v/>
      </c>
      <c r="AB323" s="20" t="n">
        <v>14040000</v>
      </c>
      <c r="AC323" s="20" t="n">
        <v>11511137.97</v>
      </c>
      <c r="AD323" s="20" t="n"/>
      <c r="AE323" s="20" t="inlineStr">
        <is>
          <t>Carpet Area</t>
        </is>
      </c>
      <c r="AF323" s="20" t="n">
        <v>842400</v>
      </c>
      <c r="AG323" s="20" t="n">
        <v>30000</v>
      </c>
      <c r="AH323" s="16" t="inlineStr">
        <is>
          <t>1)पालिकेचे नाव:मुंबई मनपाइतर वर्णन :, इतर  माहिती:  सदनिका क्र :2401 सेल बिल्डींग विंग बी,माळा क्र :24 वा मजला,इमारतीचे नाव : पॅराडाईम अनंतारा,ब्लॉक क्र : लक्ष्मण नारायण भंडारी मार्ग,रोड क्र: चिकूवाडी रोड,बोरीवली पश्चिम,मुंबई-400092,सदनिकेचे एकुण क्षेत्रफळ 64.94 चौ.मी कार्पेट एरिया सोबत 1 कार पार्किंग ईतर वर्णन दस्तात नमूद केल्याप्रमाणे(  (     final plot number : 531 आणि बी, 526 ;  )  )</t>
        </is>
      </c>
      <c r="AI323" s="16" t="inlineStr">
        <is>
          <t>1)Corporation Name:Mumbai Municipal Description:, Other Information: Flat No :2401 Cell Building Wing B, Floor No :24th Floor, Building Name : Paradigm Anantara, Block No : Laxman Narayan Bhandari Marg, Road No : Chikuwadi Road, Borivali West, Mumbai-400092, Sadanike Total Area 64.94 Sq.m Carpet Area with 1 Car Parking Other Description as mentioned in the document ((final plot number : 531 and B, 526; ))</t>
        </is>
      </c>
      <c r="AJ323" s="20" t="n">
        <v>12374586</v>
      </c>
      <c r="AK323" s="20" t="inlineStr">
        <is>
          <t>Primary</t>
        </is>
      </c>
      <c r="AL323" s="21">
        <f>AB323/10^7</f>
        <v/>
      </c>
      <c r="AM323" s="16">
        <f>TEXT(H323,"mmm-yy")</f>
        <v/>
      </c>
      <c r="AN323" s="16">
        <f>"FY "&amp;TEXT(DATE(YEAR(H323)+(MONTH(H323)&gt;=4),1,1),"yy")</f>
        <v/>
      </c>
      <c r="AO323" s="16">
        <f>"FY "&amp;TEXT(DATE(YEAR(H323)+(MONTH(H323)&gt;=4),1,1),"yy") &amp; " " &amp; CHOOSE(LOOKUP(MONTH(H323),{1,4,7,10},{4,1,2,3}),"Q1","Q2","Q3","Q4")</f>
        <v/>
      </c>
      <c r="AP323" s="16" t="inlineStr">
        <is>
          <t>Borivali West</t>
        </is>
      </c>
      <c r="AQ323" s="22" t="inlineStr">
        <is>
          <t>Borivali West</t>
        </is>
      </c>
      <c r="AR323" s="22" t="inlineStr">
        <is>
          <t>Maharashtra</t>
        </is>
      </c>
    </row>
    <row r="324" ht="14.4" customHeight="1">
      <c r="A324" s="16" t="inlineStr">
        <is>
          <t>PM06858_0008</t>
        </is>
      </c>
      <c r="B324" s="16" t="inlineStr">
        <is>
          <t xml:space="preserve">Mumbai              </t>
        </is>
      </c>
      <c r="C324" s="16" t="inlineStr">
        <is>
          <t>Borivali(W)</t>
        </is>
      </c>
      <c r="D324" s="16" t="inlineStr">
        <is>
          <t xml:space="preserve">Paradigm Realty                                   </t>
        </is>
      </c>
      <c r="E324" s="16" t="inlineStr">
        <is>
          <t>Anantaara (Ananda Park - Codename Reserve)</t>
        </is>
      </c>
      <c r="F324" s="20" t="inlineStr">
        <is>
          <t>Sale</t>
        </is>
      </c>
      <c r="G324" s="20" t="n">
        <v>7040</v>
      </c>
      <c r="H324" s="18" t="n">
        <v>45436</v>
      </c>
      <c r="I324" s="19" t="inlineStr">
        <is>
          <t>Anantaara (Ananda Park - Codename Reserve)</t>
        </is>
      </c>
      <c r="J324" s="19" t="inlineStr">
        <is>
          <t>B</t>
        </is>
      </c>
      <c r="K324" s="16" t="inlineStr">
        <is>
          <t>Rupesh Gudekar Authorized Signatory of Shubhayuvi Infrastructure LLP.</t>
        </is>
      </c>
      <c r="L324" s="16" t="inlineStr">
        <is>
          <t>-Plot No: 201, Mala No: -, Building Name: Niwan, Block No: CTS No E/751, S.V.Road , Opposite Poddar International School, Road No: Khar West, Mumbai, Maharashtra, Mumbai.</t>
        </is>
      </c>
      <c r="M324" s="20" t="n">
        <v>400052</v>
      </c>
      <c r="N324" s="20" t="n">
        <v>46</v>
      </c>
      <c r="O324" s="20" t="n">
        <v>400092</v>
      </c>
      <c r="P324" s="16" t="inlineStr">
        <is>
          <t>Borivali West,Borivali West,Maharashtra</t>
        </is>
      </c>
      <c r="Q324" s="20" t="n">
        <v>2402</v>
      </c>
      <c r="R324" s="20" t="n">
        <v>24</v>
      </c>
      <c r="S324" s="20" t="n">
        <v>2</v>
      </c>
      <c r="T324" s="16" t="inlineStr">
        <is>
          <t>71.43 चौ.मीटर</t>
        </is>
      </c>
      <c r="U324" s="20" t="n">
        <v>768.87</v>
      </c>
      <c r="V324" s="20" t="n">
        <v>699.01</v>
      </c>
      <c r="W324" s="20" t="n">
        <v>699.01</v>
      </c>
      <c r="X324" s="20" t="n">
        <v>64.94</v>
      </c>
      <c r="Y324" s="20" t="n"/>
      <c r="Z324" s="20">
        <f>ROUND(AB324/U324,0)</f>
        <v/>
      </c>
      <c r="AA324" s="20">
        <f>IFERROR(ROUND(AB324/V324,0),"")</f>
        <v/>
      </c>
      <c r="AB324" s="20" t="n">
        <v>14040000</v>
      </c>
      <c r="AC324" s="20" t="n">
        <v>11511137.97</v>
      </c>
      <c r="AD324" s="20" t="n"/>
      <c r="AE324" s="20" t="inlineStr">
        <is>
          <t>Carpet Area</t>
        </is>
      </c>
      <c r="AF324" s="20" t="n">
        <v>842400</v>
      </c>
      <c r="AG324" s="20" t="n">
        <v>30000</v>
      </c>
      <c r="AH324" s="16" t="inlineStr">
        <is>
          <t>1)पालिकेचे नाव:मुंबई मनपाइतर वर्णन :, इतर  माहिती: सदनिका क्र :2402 सेल बिल्डींग विंग बी,माळा क्र :24 वा मजला,इमारतीचे नाव : पॅराडाईम अनंतारा,ब्लॉक क्र : लक्ष्मण नारायण भंडारी मार्ग,रोड क्र: चिकूवाडी रोड,बोरीवली पश्चिम,मुंबई-400092,सदनिकेचे एकुण क्षेत्रफळ 64.94 चौ.मी कार्पेट एरिया सोबत 1 कार पार्किंग ईतर वर्णन दस्तात नमूद केल्याप्रमाणे(  (     final plot number : 531 आणि बी, 526 ;  )  )</t>
        </is>
      </c>
      <c r="AI324" s="16" t="inlineStr">
        <is>
          <t>1)Corporation Name:Mumbai Municipal Description:, Other Information: Flat No :2402 Cell Building Wing B, Floor No :24th Floor, Building Name : Paradigm Anantara, Block No : Laxman Narayan Bhandari Marg, Road No : Chikuwadi Road, Borivali West, Mumbai-400092, Sadanike Total Area 64.94 Sq.m Carpet Area with 1 Car Parking Other Description as mentioned in the document ((final plot number : 531 and B, 526; ))</t>
        </is>
      </c>
      <c r="AJ324" s="20" t="n">
        <v>12374555</v>
      </c>
      <c r="AK324" s="20" t="inlineStr">
        <is>
          <t>Primary</t>
        </is>
      </c>
      <c r="AL324" s="21">
        <f>AB324/10^7</f>
        <v/>
      </c>
      <c r="AM324" s="16">
        <f>TEXT(H324,"mmm-yy")</f>
        <v/>
      </c>
      <c r="AN324" s="16">
        <f>"FY "&amp;TEXT(DATE(YEAR(H324)+(MONTH(H324)&gt;=4),1,1),"yy")</f>
        <v/>
      </c>
      <c r="AO324" s="16">
        <f>"FY "&amp;TEXT(DATE(YEAR(H324)+(MONTH(H324)&gt;=4),1,1),"yy") &amp; " " &amp; CHOOSE(LOOKUP(MONTH(H324),{1,4,7,10},{4,1,2,3}),"Q1","Q2","Q3","Q4")</f>
        <v/>
      </c>
      <c r="AP324" s="16" t="inlineStr">
        <is>
          <t>Borivali West</t>
        </is>
      </c>
      <c r="AQ324" s="22" t="inlineStr">
        <is>
          <t>Borivali West</t>
        </is>
      </c>
      <c r="AR324" s="22" t="inlineStr">
        <is>
          <t>Maharashtra</t>
        </is>
      </c>
    </row>
    <row r="325" ht="14.4" customHeight="1">
      <c r="A325" s="16" t="inlineStr">
        <is>
          <t>PM06858_0008</t>
        </is>
      </c>
      <c r="B325" s="16" t="inlineStr">
        <is>
          <t xml:space="preserve">Mumbai              </t>
        </is>
      </c>
      <c r="C325" s="16" t="inlineStr">
        <is>
          <t>Borivali(W)</t>
        </is>
      </c>
      <c r="D325" s="16" t="inlineStr">
        <is>
          <t xml:space="preserve">Paradigm Realty                                   </t>
        </is>
      </c>
      <c r="E325" s="16" t="inlineStr">
        <is>
          <t>Anantaara (Ananda Park - Codename Reserve)</t>
        </is>
      </c>
      <c r="F325" s="20" t="inlineStr">
        <is>
          <t>Sale</t>
        </is>
      </c>
      <c r="G325" s="20" t="n">
        <v>4573</v>
      </c>
      <c r="H325" s="18" t="n">
        <v>45744</v>
      </c>
      <c r="I325" s="19" t="inlineStr">
        <is>
          <t>Anantaara (Ananda Park - Codename Reserve)</t>
        </is>
      </c>
      <c r="J325" s="19" t="inlineStr">
        <is>
          <t>B</t>
        </is>
      </c>
      <c r="K325" s="16" t="n"/>
      <c r="L325" s="16" t="n"/>
      <c r="M325" s="20" t="n">
        <v>400052</v>
      </c>
      <c r="N325" s="20" t="n">
        <v>56</v>
      </c>
      <c r="O325" s="20" t="n">
        <v>400052</v>
      </c>
      <c r="P325" s="16" t="inlineStr">
        <is>
          <t>V.P. Road,Mumbai,Maharashtra</t>
        </is>
      </c>
      <c r="Q325" s="23" t="n">
        <v>2601</v>
      </c>
      <c r="R325" s="20" t="n">
        <v>26</v>
      </c>
      <c r="S325" s="20" t="n">
        <v>1</v>
      </c>
      <c r="T325" s="16" t="inlineStr">
        <is>
          <t>71.43 चौ.मीटर</t>
        </is>
      </c>
      <c r="U325" s="20" t="n">
        <v>768.87</v>
      </c>
      <c r="V325" s="20" t="n">
        <v>699.01</v>
      </c>
      <c r="W325" s="20" t="n">
        <v>699.01</v>
      </c>
      <c r="X325" s="20" t="n">
        <v>64.94</v>
      </c>
      <c r="Y325" s="20" t="n"/>
      <c r="Z325" s="20">
        <f>ROUND(AB325/U325,0)</f>
        <v/>
      </c>
      <c r="AA325" s="20">
        <f>IFERROR(ROUND(AB325/V325,0),"")</f>
        <v/>
      </c>
      <c r="AB325" s="20" t="n">
        <v>11600000</v>
      </c>
      <c r="AC325" s="20" t="n">
        <v>11511137.97</v>
      </c>
      <c r="AD325" s="20" t="n"/>
      <c r="AE325" s="20" t="inlineStr">
        <is>
          <t>Carpet Area</t>
        </is>
      </c>
      <c r="AF325" s="20" t="n">
        <v>580000</v>
      </c>
      <c r="AG325" s="20" t="n">
        <v>30000</v>
      </c>
      <c r="AH325" s="16" t="inlineStr">
        <is>
          <t>1)पालिकेचे नाव:मुंबई मनपाइतर वर्णन :, इतर  माहिती: सदनिका क्र :2601,सेल बिल्डींग विंग बी,माळा क्र :26 वा मजला,इमारतीचे नाव : पॅराडाईम अनंतारा,ब्लॉक क्र : लक्ष्मण नारायण भंडारी मार्ग,रोड क्र: चिकूवाडी रोड,बोरीवली पश्चिम,मुंबई-400092,सदनिकेचे एकुण क्षेत्रफळ 64.94 चौ.मी. कार्पेट एरिया सोबत 1 कार पार्किंग,महसूल व वन विभाग क्रमांक मुद्रांक -2021/ अ.नौ.स.क्र. 12/ प्र.क्र. 100/म. 1(धोरणा)दिनांक 31 मार्च 2021 व दि. 26 मे 2023(असाधारण क्र 208)अन्वये सुधारीत धोरणा या नुसार दस्तऐवजास महिला खरेदीदारास 1% मुद्रांक शुल्काची सवलत देण्यात आली आहे. व ईतर वर्णन दस्तात नमूद केल्याप्रमाणे(  (     final plot number : 531 आणि बी, 526 ;  )  )</t>
        </is>
      </c>
      <c r="AI325" s="16" t="inlineStr">
        <is>
          <t>1)पालिकेचे नाव:मुंबई मनपाइतर वर्णन :, इतर  माहिती: सदनिका क्र :2601,सेल बिल्डींग विंग बी,माळा क्र :26 वा मजला,इमारतीचे नाव : पॅराडाईम अनंतारा,ब्लॉक क्र : लक्ष्मण नारायण भंडारी मार्ग,रोड क्र: चिकूवाडी रोड,बोरीवली पश्चिम,मुंबई-400092,सदनिकेचे एकुण क्षेत्रफळ 64.94 चौ.मी. कार्पेट एरिया सोबत 1 कार पार्किंग,महसूल व वन विभाग क्रमांक मुद्रांक -2021/ अ.नौ.स.क्र. 12/ प्र.क्र. 100/म. 1(धोरणा)दिनांक 31 मार्च 2021 व दि. 26 मे 2023(असाधारण क्र 208)अन्वये सुधारीत धोरणा या नुसार दस्तऐवजास महिला खरेदीदारास 1% मुद्रांक शुल्काची सवलत देण्यात आली आहे. व ईतर वर्णन दस्तात नमूद केल्याप्रमाणे(  (     final plot number : 531 आणि बी, 526 ;  )  )</t>
        </is>
      </c>
      <c r="AJ325" s="20" t="n">
        <v>13292946</v>
      </c>
      <c r="AK325" s="20" t="inlineStr">
        <is>
          <t>Primary</t>
        </is>
      </c>
      <c r="AL325" s="21">
        <f>AB325/10^7</f>
        <v/>
      </c>
      <c r="AM325" s="16">
        <f>TEXT(H325,"mmm-yy")</f>
        <v/>
      </c>
      <c r="AN325" s="16">
        <f>"FY "&amp;TEXT(DATE(YEAR(H325)+(MONTH(H325)&gt;=4),1,1),"yy")</f>
        <v/>
      </c>
      <c r="AO325" s="16">
        <f>"FY "&amp;TEXT(DATE(YEAR(H325)+(MONTH(H325)&gt;=4),1,1),"yy") &amp; " " &amp; CHOOSE(LOOKUP(MONTH(H325),{1,4,7,10},{4,1,2,3}),"Q1","Q2","Q3","Q4")</f>
        <v/>
      </c>
      <c r="AP325" s="16" t="inlineStr">
        <is>
          <t>V.P. Road</t>
        </is>
      </c>
      <c r="AQ325" s="22" t="inlineStr">
        <is>
          <t>Mumbai</t>
        </is>
      </c>
      <c r="AR325" s="22" t="inlineStr">
        <is>
          <t>Maharashtra</t>
        </is>
      </c>
    </row>
    <row r="326" ht="14.4" customHeight="1">
      <c r="A326" s="16" t="inlineStr">
        <is>
          <t>PM06858_0008</t>
        </is>
      </c>
      <c r="B326" s="16" t="inlineStr">
        <is>
          <t xml:space="preserve">Mumbai              </t>
        </is>
      </c>
      <c r="C326" s="16" t="inlineStr">
        <is>
          <t>Borivali(W)</t>
        </is>
      </c>
      <c r="D326" s="16" t="inlineStr">
        <is>
          <t xml:space="preserve">Paradigm Realty                                   </t>
        </is>
      </c>
      <c r="E326" s="16" t="inlineStr">
        <is>
          <t>Anantaara (Ananda Park - Codename Reserve)</t>
        </is>
      </c>
      <c r="F326" s="20" t="inlineStr">
        <is>
          <t>Sale</t>
        </is>
      </c>
      <c r="G326" s="20" t="n">
        <v>11463</v>
      </c>
      <c r="H326" s="18" t="n">
        <v>45933</v>
      </c>
      <c r="I326" s="19" t="inlineStr">
        <is>
          <t>Anantaara (Ananda Park - Codename Reserve)</t>
        </is>
      </c>
      <c r="J326" s="19" t="inlineStr">
        <is>
          <t>B</t>
        </is>
      </c>
      <c r="K326" s="16" t="inlineStr">
        <is>
          <t>Kalpesh Katkarvai</t>
        </is>
      </c>
      <c r="L326" s="16" t="inlineStr">
        <is>
          <t>-Plot No.: 201, Mala No.: -, Building Name: Nivan, Block No.: CTS No. E/751, SV Road, Opposite Poddar International School, Road No.: Khar West, Mumbai, Maharashtra, Mumbai.</t>
        </is>
      </c>
      <c r="M326" s="20" t="n">
        <v>400052</v>
      </c>
      <c r="N326" s="20" t="n">
        <v>48</v>
      </c>
      <c r="O326" s="20" t="n">
        <v>400068</v>
      </c>
      <c r="P326" s="16" t="inlineStr">
        <is>
          <t>Ketkipada,Dahisar East,Maharashtra</t>
        </is>
      </c>
      <c r="Q326" s="20" t="n">
        <v>2602</v>
      </c>
      <c r="R326" s="20" t="n">
        <v>26</v>
      </c>
      <c r="S326" s="20" t="n">
        <v>2</v>
      </c>
      <c r="T326" s="16" t="inlineStr">
        <is>
          <t>71.43 चौ.मीटर</t>
        </is>
      </c>
      <c r="U326" s="20" t="n">
        <v>768.87</v>
      </c>
      <c r="V326" s="20" t="n">
        <v>699.01</v>
      </c>
      <c r="W326" s="20" t="n">
        <v>699.01</v>
      </c>
      <c r="X326" s="20" t="n">
        <v>64.94</v>
      </c>
      <c r="Y326" s="20" t="n"/>
      <c r="Z326" s="20">
        <f>ROUND(AB326/U326,0)</f>
        <v/>
      </c>
      <c r="AA326" s="20">
        <f>IFERROR(ROUND(AB326/V326,0),"")</f>
        <v/>
      </c>
      <c r="AB326" s="20" t="n">
        <v>20604170</v>
      </c>
      <c r="AC326" s="20" t="n">
        <v>12661998.45</v>
      </c>
      <c r="AD326" s="20" t="n"/>
      <c r="AE326" s="20" t="inlineStr">
        <is>
          <t>Carpet Area</t>
        </is>
      </c>
      <c r="AF326" s="20" t="n">
        <v>1236300</v>
      </c>
      <c r="AG326" s="20" t="n">
        <v>30000</v>
      </c>
      <c r="AH326" s="16" t="inlineStr">
        <is>
          <t>1)पालिकेचे नाव:mumbai ma.na.pa. इतर वर्णन :, इतर  माहिती: सदनिका क्र :2602,सेल बिल्डींग विंग बी,माळा क्र :26 वा मजला,इमारतीचे नाव : पॅराडाईम अनंतारा,ब्लॉक क्र : लक्ष्मण नारायण भंडारी मार्ग,रोड क्र: चिकूवाडी रोड,बोरीवली पश्चिम,मुंबई-400092,सदनिकेचे एकुण क्षेत्रफळ 64.94 चौ.मी. कार्पेट एरिया सोबत 1 कार पार्किंग.(  (     final plot number : 531 आणि बी, 526 ;  )  )</t>
        </is>
      </c>
      <c r="AI326" s="16" t="inlineStr">
        <is>
          <t>1) Name of Municipality: Mumbai M.N.P. Other Details:, Other Information: Flat No.: 2602, Cell Building Wing B, Floor No.: 26th Floor, Building Name: Paradigm Anantara, Block No.: Laxman Narayan Bhandari Marg, Road No.: Chikuwadi Road, Borivali West, Mumbai-400092, Total area of ​​the building is 64.94 Sq.Meter. 1 Car Parking with Carpet Area (Final Plot No: 531 &amp; B, 526;)</t>
        </is>
      </c>
      <c r="AJ326" s="20" t="n">
        <v>13937234</v>
      </c>
      <c r="AK326" s="20" t="inlineStr">
        <is>
          <t>Primary</t>
        </is>
      </c>
      <c r="AL326" s="21">
        <f>AB326/10^7</f>
        <v/>
      </c>
      <c r="AM326" s="16">
        <f>TEXT(H326,"mmm-yy")</f>
        <v/>
      </c>
      <c r="AN326" s="16">
        <f>"FY "&amp;TEXT(DATE(YEAR(H326)+(MONTH(H326)&gt;=4),1,1),"yy")</f>
        <v/>
      </c>
      <c r="AO326" s="16">
        <f>"FY "&amp;TEXT(DATE(YEAR(H326)+(MONTH(H326)&gt;=4),1,1),"yy") &amp; " " &amp; CHOOSE(LOOKUP(MONTH(H326),{1,4,7,10},{4,1,2,3}),"Q1","Q2","Q3","Q4")</f>
        <v/>
      </c>
      <c r="AP326" s="16" t="inlineStr">
        <is>
          <t>Ketkipada</t>
        </is>
      </c>
      <c r="AQ326" s="22" t="inlineStr">
        <is>
          <t>Dahisar East</t>
        </is>
      </c>
      <c r="AR326" s="22" t="inlineStr">
        <is>
          <t>Maharashtra</t>
        </is>
      </c>
    </row>
    <row r="327" ht="14.4" customHeight="1">
      <c r="A327" s="16" t="inlineStr">
        <is>
          <t>PM06858_0008</t>
        </is>
      </c>
      <c r="B327" s="16" t="inlineStr">
        <is>
          <t xml:space="preserve">Mumbai              </t>
        </is>
      </c>
      <c r="C327" s="16" t="inlineStr">
        <is>
          <t>Borivali(W)</t>
        </is>
      </c>
      <c r="D327" s="16" t="inlineStr">
        <is>
          <t xml:space="preserve">Paradigm Realty                                   </t>
        </is>
      </c>
      <c r="E327" s="16" t="inlineStr">
        <is>
          <t>Anantaara (Ananda Park - Codename Reserve)</t>
        </is>
      </c>
      <c r="F327" s="20" t="inlineStr">
        <is>
          <t>Sale</t>
        </is>
      </c>
      <c r="G327" s="20" t="n">
        <v>6622</v>
      </c>
      <c r="H327" s="18" t="n">
        <v>45427</v>
      </c>
      <c r="I327" s="19" t="inlineStr">
        <is>
          <t>Anantaara (Ananda Park - Codename Reserve)</t>
        </is>
      </c>
      <c r="J327" s="19" t="inlineStr">
        <is>
          <t>B</t>
        </is>
      </c>
      <c r="K327" s="16" t="inlineStr">
        <is>
          <t>Rupesh Gudekar Authorized Signatory of Shubhayuvi Infrastructure LLP</t>
        </is>
      </c>
      <c r="L327" s="16" t="inlineStr">
        <is>
          <t>-Plot No: 201, Mala No: -, Building Name: Niwan, Block No: CTS No E/751, S.V.Road , Opposite Poddar International School, Road No: Khar West, Mumbai, Maharashtra, Mumbai.</t>
        </is>
      </c>
      <c r="M327" s="20" t="n">
        <v>400052</v>
      </c>
      <c r="N327" s="20" t="n">
        <v>42</v>
      </c>
      <c r="O327" s="20" t="n">
        <v>400091</v>
      </c>
      <c r="P327" s="16" t="inlineStr">
        <is>
          <t>Borivali,Borivali West,Maharashtra</t>
        </is>
      </c>
      <c r="Q327" s="20" t="n">
        <v>2701</v>
      </c>
      <c r="R327" s="20" t="n">
        <v>27</v>
      </c>
      <c r="S327" s="20" t="n">
        <v>1</v>
      </c>
      <c r="T327" s="16" t="inlineStr">
        <is>
          <t>71.43 चौ.मीटर</t>
        </is>
      </c>
      <c r="U327" s="20" t="n">
        <v>768.87</v>
      </c>
      <c r="V327" s="20" t="n">
        <v>699.01</v>
      </c>
      <c r="W327" s="20" t="n">
        <v>699.01</v>
      </c>
      <c r="X327" s="20" t="n">
        <v>64.94</v>
      </c>
      <c r="Y327" s="20" t="n"/>
      <c r="Z327" s="20">
        <f>ROUND(AB327/U327,0)</f>
        <v/>
      </c>
      <c r="AA327" s="20">
        <f>IFERROR(ROUND(AB327/V327,0),"")</f>
        <v/>
      </c>
      <c r="AB327" s="20" t="n">
        <v>20200000</v>
      </c>
      <c r="AC327" s="20" t="n">
        <v>11511137.97</v>
      </c>
      <c r="AD327" s="20" t="n"/>
      <c r="AE327" s="20" t="inlineStr">
        <is>
          <t>Carpet Area</t>
        </is>
      </c>
      <c r="AF327" s="20" t="n">
        <v>1212000</v>
      </c>
      <c r="AG327" s="20" t="n">
        <v>30000</v>
      </c>
      <c r="AH327" s="16" t="inlineStr">
        <is>
          <t>1)पालिकेचे नाव:मुंबई मनपाइतर वर्णन :, इतर  माहिती: सदनिका क्र :2701 सेल बिल्डींग विंग बी,माळा क्र :27 वा मजला,इमारतीचे नाव : पॅराडाईम अनंतारा,ब्लॉक क्र : लक्ष्मण नारायण भंडारी मार्ग,रोड क्र: चिकूवाडी रोड,बोरीवली पश्चिम,मुंबई-400092,सदनिकेचे एकुण क्षेत्रफळ 64.94 चौ.मी कार्पेट एरिया सोबत 1 कार पार्किंग ईतर वर्णन दस्तात नमूद केल्याप्रमाणे(  (     final plot number : 531 आणि बी, 526 ;  )  )</t>
        </is>
      </c>
      <c r="AI327" s="16" t="inlineStr">
        <is>
          <t>1)Corporation Name:Mumbai Municipal Description:, Other Information: Flat No :2701 Cell Building Wing B, Floor No :27th Floor, Building Name : Paradigm Anantara, Block No : Laxman Narayan Bhandari Marg, Road No : Chikuwadi Road, Borivali West, Mumbai-400092, Sadanike Total Area 64.94 Sq.m Carpet Area with 1 Car Parking Other Description as mentioned in the document ((final plot number : 531 and B, 526; ))</t>
        </is>
      </c>
      <c r="AJ327" s="20" t="n">
        <v>12341732</v>
      </c>
      <c r="AK327" s="20" t="inlineStr">
        <is>
          <t>Primary</t>
        </is>
      </c>
      <c r="AL327" s="21">
        <f>AB327/10^7</f>
        <v/>
      </c>
      <c r="AM327" s="16">
        <f>TEXT(H327,"mmm-yy")</f>
        <v/>
      </c>
      <c r="AN327" s="16">
        <f>"FY "&amp;TEXT(DATE(YEAR(H327)+(MONTH(H327)&gt;=4),1,1),"yy")</f>
        <v/>
      </c>
      <c r="AO327" s="16">
        <f>"FY "&amp;TEXT(DATE(YEAR(H327)+(MONTH(H327)&gt;=4),1,1),"yy") &amp; " " &amp; CHOOSE(LOOKUP(MONTH(H327),{1,4,7,10},{4,1,2,3}),"Q1","Q2","Q3","Q4")</f>
        <v/>
      </c>
      <c r="AP327" s="16" t="inlineStr">
        <is>
          <t>Borivali</t>
        </is>
      </c>
      <c r="AQ327" s="22" t="inlineStr">
        <is>
          <t>Borivali West</t>
        </is>
      </c>
      <c r="AR327" s="22" t="inlineStr">
        <is>
          <t>Maharashtra</t>
        </is>
      </c>
    </row>
    <row r="328" ht="14.4" customHeight="1">
      <c r="A328" s="16" t="inlineStr">
        <is>
          <t>PM06858_0008</t>
        </is>
      </c>
      <c r="B328" s="16" t="inlineStr">
        <is>
          <t xml:space="preserve">Mumbai              </t>
        </is>
      </c>
      <c r="C328" s="16" t="inlineStr">
        <is>
          <t>Borivali(W)</t>
        </is>
      </c>
      <c r="D328" s="16" t="inlineStr">
        <is>
          <t xml:space="preserve">Paradigm Realty                                   </t>
        </is>
      </c>
      <c r="E328" s="16" t="inlineStr">
        <is>
          <t>Anantaara (Ananda Park - Codename Reserve)</t>
        </is>
      </c>
      <c r="F328" s="20" t="inlineStr">
        <is>
          <t>Sale</t>
        </is>
      </c>
      <c r="G328" s="20" t="n">
        <v>15759</v>
      </c>
      <c r="H328" s="18" t="n">
        <v>45637</v>
      </c>
      <c r="I328" s="19" t="inlineStr">
        <is>
          <t>Anantaara (Ananda Park - Codename Reserve)</t>
        </is>
      </c>
      <c r="J328" s="19" t="inlineStr">
        <is>
          <t>B</t>
        </is>
      </c>
      <c r="K328" s="16" t="inlineStr">
        <is>
          <t>Rupesh Gudekar Authorized Signatory of Shubhayuvi Infrastructure LLP</t>
        </is>
      </c>
      <c r="L328" s="16" t="inlineStr">
        <is>
          <t>- Plot No.:- 201, Mala No.:-, Building Name: Nivan, Block No.: CTS No. E/751, S.V. Road, Opposite Poddar International School, Road No: Khar West, Mumbai, Maharashtra, Mumbai.</t>
        </is>
      </c>
      <c r="M328" s="20" t="n">
        <v>400052</v>
      </c>
      <c r="N328" s="20" t="n">
        <v>63</v>
      </c>
      <c r="O328" s="20" t="n">
        <v>400103</v>
      </c>
      <c r="P328" s="16" t="inlineStr">
        <is>
          <t>Mandapeshwar,Borivali West,Maharashtra</t>
        </is>
      </c>
      <c r="Q328" s="20" t="n">
        <v>2702</v>
      </c>
      <c r="R328" s="20" t="n">
        <v>27</v>
      </c>
      <c r="S328" s="20" t="n">
        <v>2</v>
      </c>
      <c r="T328" s="16" t="inlineStr">
        <is>
          <t>71.43 चौ.मीटर</t>
        </is>
      </c>
      <c r="U328" s="20" t="n">
        <v>768.87</v>
      </c>
      <c r="V328" s="20" t="n">
        <v>699.01</v>
      </c>
      <c r="W328" s="20" t="n">
        <v>699.01</v>
      </c>
      <c r="X328" s="20" t="n">
        <v>64.94</v>
      </c>
      <c r="Y328" s="20" t="n"/>
      <c r="Z328" s="20">
        <f>ROUND(AB328/U328,0)</f>
        <v/>
      </c>
      <c r="AA328" s="20">
        <f>IFERROR(ROUND(AB328/V328,0),"")</f>
        <v/>
      </c>
      <c r="AB328" s="20" t="n">
        <v>22921000</v>
      </c>
      <c r="AC328" s="20" t="n">
        <v>11511137.97</v>
      </c>
      <c r="AD328" s="20" t="n"/>
      <c r="AE328" s="20" t="inlineStr">
        <is>
          <t>Carpet Area</t>
        </is>
      </c>
      <c r="AF328" s="20" t="n">
        <v>1375500</v>
      </c>
      <c r="AG328" s="20" t="n">
        <v>30000</v>
      </c>
      <c r="AH328" s="16" t="inlineStr">
        <is>
          <t>1)पालिकेचे नाव:मुंबई मनपाइतर वर्णन :, इतर  माहिती:  सदनिका क्र :2702,सेल बिल्डींग विंग बी,माळा क्र :27 वा मजला,इमारतीचे नाव : पॅराडाईम अनंतारा,ब्लॉक क्र : लक्ष्मण नारायण भंडारी मार्ग,रोड क्र: चिकूवाडी रोड,बोरीवली पश्चिम,मुंबई-400092,सदनिकेचे एकुण क्षेत्रफळ 64.94 चौ.मीटर कार्पेट एरिया सोबत 1 कार पार्किंग व ईतर वर्णन दस्तात नमूद केल्याप्रमाणे(  (     final plot number : 531 आणि बी, 526 ;  )  )</t>
        </is>
      </c>
      <c r="AI328" s="16" t="inlineStr">
        <is>
          <t>1) Corporation Name: Mumbai Municipal Corporation Details:, Other Information: Flat No.: 2702, Cell Building Wing B, Floor No.: 27th Floor, Building Name: Paradigm Anantara, Block No.: Laxman Narayan Bhandari Marg, Road No.: Chikuwadi Road, Borivali West, Mumbai-400092, Sadnik Total Area 64.94 Sq. Meter 1 Car Parking with Carpet Area and other details mentioned in the document ((Final plot number: 531 and B, 526; ))</t>
        </is>
      </c>
      <c r="AJ328" s="20" t="n">
        <v>12971129</v>
      </c>
      <c r="AK328" s="20" t="inlineStr">
        <is>
          <t>Primary</t>
        </is>
      </c>
      <c r="AL328" s="21">
        <f>AB328/10^7</f>
        <v/>
      </c>
      <c r="AM328" s="16">
        <f>TEXT(H328,"mmm-yy")</f>
        <v/>
      </c>
      <c r="AN328" s="16">
        <f>"FY "&amp;TEXT(DATE(YEAR(H328)+(MONTH(H328)&gt;=4),1,1),"yy")</f>
        <v/>
      </c>
      <c r="AO328" s="16">
        <f>"FY "&amp;TEXT(DATE(YEAR(H328)+(MONTH(H328)&gt;=4),1,1),"yy") &amp; " " &amp; CHOOSE(LOOKUP(MONTH(H328),{1,4,7,10},{4,1,2,3}),"Q1","Q2","Q3","Q4")</f>
        <v/>
      </c>
      <c r="AP328" s="16" t="inlineStr">
        <is>
          <t>Mandapeshwar</t>
        </is>
      </c>
      <c r="AQ328" s="22" t="inlineStr">
        <is>
          <t>Borivali West</t>
        </is>
      </c>
      <c r="AR328" s="22" t="inlineStr">
        <is>
          <t>Maharashtra</t>
        </is>
      </c>
    </row>
    <row r="329" ht="14.4" customHeight="1">
      <c r="A329" s="16" t="inlineStr">
        <is>
          <t>PM06858_0008</t>
        </is>
      </c>
      <c r="B329" s="16" t="inlineStr">
        <is>
          <t xml:space="preserve">Mumbai              </t>
        </is>
      </c>
      <c r="C329" s="16" t="inlineStr">
        <is>
          <t>Borivali(W)</t>
        </is>
      </c>
      <c r="D329" s="16" t="inlineStr">
        <is>
          <t xml:space="preserve">Paradigm Realty                                   </t>
        </is>
      </c>
      <c r="E329" s="16" t="inlineStr">
        <is>
          <t>Anantaara (Ananda Park - Codename Reserve)</t>
        </is>
      </c>
      <c r="F329" s="20" t="inlineStr">
        <is>
          <t>Sale</t>
        </is>
      </c>
      <c r="G329" s="20" t="n">
        <v>11457</v>
      </c>
      <c r="H329" s="18" t="n">
        <v>45533</v>
      </c>
      <c r="I329" s="19" t="inlineStr">
        <is>
          <t>Anantaara (Ananda Park - Codename Reserve)</t>
        </is>
      </c>
      <c r="J329" s="19" t="inlineStr">
        <is>
          <t>B</t>
        </is>
      </c>
      <c r="K329" s="16" t="inlineStr">
        <is>
          <t>Kalpesh Katkar Authorized Signatories of Shubhayuvi Infrastructure LLP</t>
        </is>
      </c>
      <c r="L329" s="16" t="inlineStr">
        <is>
          <t>- Plot No.:- 201, Mala No.:-, Building Name: Nivan, Block No.: CTS No. E/751, S.V. Road, Opposite Poddar International School, Road No: Khar West, Mumbai, Maharashtra, Mumbai.</t>
        </is>
      </c>
      <c r="M329" s="20" t="n">
        <v>400052</v>
      </c>
      <c r="N329" s="20" t="n">
        <v>32</v>
      </c>
      <c r="O329" s="20" t="n">
        <v>311302</v>
      </c>
      <c r="P329" s="16" t="inlineStr">
        <is>
          <t>Shekhawas,Bhilwara,Rajasthan</t>
        </is>
      </c>
      <c r="Q329" s="20" t="n">
        <v>2801</v>
      </c>
      <c r="R329" s="20" t="n">
        <v>28</v>
      </c>
      <c r="S329" s="20" t="n">
        <v>1</v>
      </c>
      <c r="T329" s="16" t="inlineStr">
        <is>
          <t>71.43 चौ.मीटर</t>
        </is>
      </c>
      <c r="U329" s="20" t="n">
        <v>768.87</v>
      </c>
      <c r="V329" s="20" t="n">
        <v>699.01</v>
      </c>
      <c r="W329" s="20" t="n">
        <v>699.01</v>
      </c>
      <c r="X329" s="20" t="n">
        <v>64.94</v>
      </c>
      <c r="Y329" s="20" t="n"/>
      <c r="Z329" s="20">
        <f>ROUND(AB329/U329,0)</f>
        <v/>
      </c>
      <c r="AA329" s="20">
        <f>IFERROR(ROUND(AB329/V329,0),"")</f>
        <v/>
      </c>
      <c r="AB329" s="20" t="n">
        <v>11900000</v>
      </c>
      <c r="AC329" s="20" t="n">
        <v>11511137.97</v>
      </c>
      <c r="AD329" s="20" t="n"/>
      <c r="AE329" s="20" t="inlineStr">
        <is>
          <t>Carpet Area</t>
        </is>
      </c>
      <c r="AF329" s="20" t="n">
        <v>714000</v>
      </c>
      <c r="AG329" s="20" t="n">
        <v>30000</v>
      </c>
      <c r="AH329" s="16" t="inlineStr">
        <is>
          <t>1)पालिकेचे नाव:मुंबई मनपाइतर वर्णन :, इतर  माहिती: सदनिका क्र :2801 सेल बिल्डींग विंग बी,माळा क्र :28 वा मजला,इमारतीचे नाव : पॅराडाईम अनंतारा,ब्लॉक क्र : लक्ष्मण नारायण भंडारी मार्ग,रोड क्र: चिकूवाडी रोड,बोरीवली पश्चिम,मुंबई-400092,सदनिकेचे एकुण क्षेत्रफळ 64.94 चौ.मीटर कार्पेट एरिया सोबत 1 कार पार्किंग ईतर वर्णन दस्तात नमूद केल्याप्रमाणे(  (     final plot number : 531 आणि बी, 526 ;  )  )</t>
        </is>
      </c>
      <c r="AI329" s="16" t="inlineStr">
        <is>
          <t>1) Corporation Name: Mumbai Municipal Corporation Details:, Other Information: Flat No: 2801 Cell Building Wing B, Floor No: 28th Floor, Building Name: Paradigm Anantara, Block No: Laxman Narayan Bhandari Marg, Road No: Chikuwadi Road , Borivali West, Mumbai-400092, Sadanike Total Area 64.94 Sq. Meter Carpet Area With 1 Car Parking Other Details As Mentioned In Document ((Final Plot No: 531 &amp; B, 526;))</t>
        </is>
      </c>
      <c r="AJ329" s="20" t="n">
        <v>12656211</v>
      </c>
      <c r="AK329" s="20" t="inlineStr">
        <is>
          <t>Primary</t>
        </is>
      </c>
      <c r="AL329" s="21">
        <f>AB329/10^7</f>
        <v/>
      </c>
      <c r="AM329" s="16">
        <f>TEXT(H329,"mmm-yy")</f>
        <v/>
      </c>
      <c r="AN329" s="16">
        <f>"FY "&amp;TEXT(DATE(YEAR(H329)+(MONTH(H329)&gt;=4),1,1),"yy")</f>
        <v/>
      </c>
      <c r="AO329" s="16">
        <f>"FY "&amp;TEXT(DATE(YEAR(H329)+(MONTH(H329)&gt;=4),1,1),"yy") &amp; " " &amp; CHOOSE(LOOKUP(MONTH(H329),{1,4,7,10},{4,1,2,3}),"Q1","Q2","Q3","Q4")</f>
        <v/>
      </c>
      <c r="AP329" s="16" t="inlineStr">
        <is>
          <t>Shekhawas</t>
        </is>
      </c>
      <c r="AQ329" s="22" t="inlineStr">
        <is>
          <t>Bhilwara</t>
        </is>
      </c>
      <c r="AR329" s="22" t="inlineStr">
        <is>
          <t>Rajasthan</t>
        </is>
      </c>
    </row>
    <row r="330" ht="14.4" customHeight="1">
      <c r="A330" s="16" t="inlineStr">
        <is>
          <t>PM06858_0008</t>
        </is>
      </c>
      <c r="B330" s="16" t="inlineStr">
        <is>
          <t xml:space="preserve">Mumbai              </t>
        </is>
      </c>
      <c r="C330" s="16" t="inlineStr">
        <is>
          <t>Borivali(W)</t>
        </is>
      </c>
      <c r="D330" s="16" t="inlineStr">
        <is>
          <t xml:space="preserve">Paradigm Realty                                   </t>
        </is>
      </c>
      <c r="E330" s="16" t="inlineStr">
        <is>
          <t>Anantaara (Ananda Park - Codename Reserve)</t>
        </is>
      </c>
      <c r="F330" s="20" t="inlineStr">
        <is>
          <t>Sale</t>
        </is>
      </c>
      <c r="G330" s="20" t="n">
        <v>14117</v>
      </c>
      <c r="H330" s="18" t="n">
        <v>45919</v>
      </c>
      <c r="I330" s="19" t="inlineStr">
        <is>
          <t>Anantaara (Ananda Park - Codename Reserve)</t>
        </is>
      </c>
      <c r="J330" s="19" t="inlineStr">
        <is>
          <t>B</t>
        </is>
      </c>
      <c r="K330" s="16" t="n"/>
      <c r="L330" s="16" t="inlineStr">
        <is>
          <t>1): -Namn: -orthodami signature Kalpesh Katkar of Subuvi Infrastructure LLP: -Plot No: 201, Mal No: -Name of the Induction: Nive, Block No: Block No: CTS No E/751, SV Road, Poddar International School, Road: Mumbai.</t>
        </is>
      </c>
      <c r="M330" s="20" t="n">
        <v>400052</v>
      </c>
      <c r="N330" s="20" t="n">
        <v>67</v>
      </c>
      <c r="O330" s="20" t="n">
        <v>400067</v>
      </c>
      <c r="P330" s="16" t="inlineStr">
        <is>
          <t>Kandivali West,Kandivali West,Maharashtra</t>
        </is>
      </c>
      <c r="Q330" s="20" t="n">
        <v>2802</v>
      </c>
      <c r="R330" s="20" t="n">
        <v>28</v>
      </c>
      <c r="S330" s="20" t="n">
        <v>2</v>
      </c>
      <c r="T330" s="16" t="inlineStr">
        <is>
          <t>71.43 चौ.मीटर</t>
        </is>
      </c>
      <c r="U330" s="20" t="n">
        <v>768.87</v>
      </c>
      <c r="V330" s="20" t="n">
        <v>699.01</v>
      </c>
      <c r="W330" s="20" t="n">
        <v>699.01</v>
      </c>
      <c r="X330" s="20" t="n">
        <v>64.94</v>
      </c>
      <c r="Y330" s="20" t="n"/>
      <c r="Z330" s="20">
        <f>ROUND(AB330/U330,0)</f>
        <v/>
      </c>
      <c r="AA330" s="20">
        <f>IFERROR(ROUND(AB330/V330,0),"")</f>
        <v/>
      </c>
      <c r="AB330" s="20" t="n">
        <v>20741235</v>
      </c>
      <c r="AC330" s="20" t="n">
        <v>12661998.45</v>
      </c>
      <c r="AD330" s="20" t="n"/>
      <c r="AE330" s="20" t="inlineStr">
        <is>
          <t>Carpet Area</t>
        </is>
      </c>
      <c r="AF330" s="20" t="n">
        <v>1244500</v>
      </c>
      <c r="AG330" s="20" t="n">
        <v>30000</v>
      </c>
      <c r="AH330" s="16" t="inlineStr">
        <is>
          <t>1)पालिकेचे नाव:mumbai ma.na.pa. इतर वर्णन :, इतर  माहिती: सदनिका क्र :2802,सेल बिल्डींग विंग बी,माळा क्र :28 वा मजला,इमारतीचे नाव : पॅराडाईम अनंतारा,ब्लॉक क्र : लक्ष्मण नारायण भंडारी मार्ग,रोड क्र: चिकूवाडी रोड,बोरीवली पश्चिम,मुंबई-400092,सदनिकेचे एकुण क्षेत्रफळ 64.94 चौ.मी. कार्पेट एरिया सोबत 1 कार पार्किंग,व ईतर वर्णन दस्तात नमूद केल्याप्रमाणे,(  (     final plot number : 531 आणि बी, 526 ;  )  )</t>
        </is>
      </c>
      <c r="AI330" s="16" t="inlineStr">
        <is>
          <t>1) Municipal name: Mumbai ma.na.pa. Other details :, other information: House no. 2802, Cell Building Wing B, Mal: ​​28th floor, Building Name: Paradime Anantara, Block no. Laxman Narayan Bhandari Marg, Road: Chikuwadi Road, Borivali West, Mumbai -400092, 64.94 SQ. 1 car parking.</t>
        </is>
      </c>
      <c r="AJ330" s="20" t="n">
        <v>13877656</v>
      </c>
      <c r="AK330" s="20" t="inlineStr">
        <is>
          <t>Primary</t>
        </is>
      </c>
      <c r="AL330" s="21">
        <f>AB330/10^7</f>
        <v/>
      </c>
      <c r="AM330" s="16">
        <f>TEXT(H330,"mmm-yy")</f>
        <v/>
      </c>
      <c r="AN330" s="16">
        <f>"FY "&amp;TEXT(DATE(YEAR(H330)+(MONTH(H330)&gt;=4),1,1),"yy")</f>
        <v/>
      </c>
      <c r="AO330" s="16">
        <f>"FY "&amp;TEXT(DATE(YEAR(H330)+(MONTH(H330)&gt;=4),1,1),"yy") &amp; " " &amp; CHOOSE(LOOKUP(MONTH(H330),{1,4,7,10},{4,1,2,3}),"Q1","Q2","Q3","Q4")</f>
        <v/>
      </c>
      <c r="AP330" s="16" t="inlineStr">
        <is>
          <t>Kandivali West</t>
        </is>
      </c>
      <c r="AQ330" s="22" t="inlineStr">
        <is>
          <t>Kandivali West</t>
        </is>
      </c>
      <c r="AR330" s="22" t="inlineStr">
        <is>
          <t>Maharashtra</t>
        </is>
      </c>
    </row>
    <row r="331" ht="14.4" customHeight="1">
      <c r="A331" s="16" t="inlineStr">
        <is>
          <t>PM00157_0331</t>
        </is>
      </c>
      <c r="B331" s="16" t="inlineStr">
        <is>
          <t xml:space="preserve">Mumbai              </t>
        </is>
      </c>
      <c r="C331" s="16" t="inlineStr">
        <is>
          <t>Kandivali(E)</t>
        </is>
      </c>
      <c r="D331" s="16" t="inlineStr">
        <is>
          <t xml:space="preserve">Godrej Properties                                 </t>
        </is>
      </c>
      <c r="E331" s="16" t="inlineStr">
        <is>
          <t>Godrej Reserve</t>
        </is>
      </c>
      <c r="F331" s="20" t="inlineStr">
        <is>
          <t>Sale</t>
        </is>
      </c>
      <c r="G331" s="20" t="n">
        <v>18889</v>
      </c>
      <c r="H331" s="18" t="n">
        <v>45638</v>
      </c>
      <c r="I331" s="19" t="inlineStr">
        <is>
          <t>Godrej Reserve</t>
        </is>
      </c>
      <c r="J331" s="19" t="inlineStr">
        <is>
          <t>3</t>
        </is>
      </c>
      <c r="K331" s="16" t="inlineStr">
        <is>
          <t>Norbert Mendes Kulmukhtar Sachin Shewalev Authorized Signatories of Godrej Properties Limited:41 Address:Plot No: Office</t>
        </is>
      </c>
      <c r="L331" s="16" t="inlineStr">
        <is>
          <t>-Plot No: Office, Floor No: 5th Floor, Building Name: Godrej One, Block No: Pirojsha Nagar Vikhroli East Mumbai , Road No.: Eastern Express Highway, Maharashtra, Mumbai.</t>
        </is>
      </c>
      <c r="M331" s="20" t="n">
        <v>400079</v>
      </c>
      <c r="N331" s="20" t="n">
        <v>40</v>
      </c>
      <c r="O331" s="20" t="n">
        <v>400101</v>
      </c>
      <c r="P331" s="16" t="inlineStr">
        <is>
          <t>Kandivali East,Kandivali East,Maharashtra</t>
        </is>
      </c>
      <c r="Q331" s="20" t="n">
        <v>3503</v>
      </c>
      <c r="R331" s="20" t="n">
        <v>35</v>
      </c>
      <c r="S331" s="20" t="n">
        <v>3</v>
      </c>
      <c r="T331" s="16" t="inlineStr">
        <is>
          <t>71.45 चौ.मीटर</t>
        </is>
      </c>
      <c r="U331" s="20" t="n">
        <v>769.08</v>
      </c>
      <c r="V331" s="20" t="n">
        <v>705.14</v>
      </c>
      <c r="W331" s="20" t="n">
        <v>769.09</v>
      </c>
      <c r="X331" s="20" t="n">
        <v>65.51000000000001</v>
      </c>
      <c r="Y331" s="20" t="n"/>
      <c r="Z331" s="20">
        <f>ROUND(AB331/U331,0)</f>
        <v/>
      </c>
      <c r="AA331" s="20">
        <f>IFERROR(ROUND(AB331/V331,0),"")</f>
        <v/>
      </c>
      <c r="AB331" s="20" t="n">
        <v>23499999</v>
      </c>
      <c r="AC331" s="20" t="n">
        <v>17158263.475</v>
      </c>
      <c r="AD331" s="20" t="n">
        <v>5.94</v>
      </c>
      <c r="AE331" s="20" t="inlineStr">
        <is>
          <t>Carpet Area</t>
        </is>
      </c>
      <c r="AF331" s="20" t="n">
        <v>1410000</v>
      </c>
      <c r="AG331" s="20" t="n">
        <v>30000</v>
      </c>
      <c r="AH331" s="16" t="inlineStr">
        <is>
          <t>1)पालिकेचे नाव:मुंबई मनपाइतर वर्णन :सदनिका नं: 3503, माळा नं: 35 वा मजला,विंग 3, इमारतीचे नाव: गोदरेज रिसर्व्ह, ब्लॉक नं: आकुर्ली कांदिवली पूर्व मुंबई, रोड : 400101, इतर  माहिती: क्षेत्रफळ 65.51 चौ मीटर कारपेट इत्तर लगतचे क्षेत्र 5.94 चौ मी व उपयोगिता क्षेत्र 0.00 चौ मी यांचे एकूण क्षेत्र 71.45 चौ मी व सोबत 1 कार पार्किग स्पेस सहित(इत्तर माहिती दस्तात नमूद केल्याप्रमाणे)(  (     c.t.s. number : 124, 125, 126, 127, 127/1, 128, 146, 146/1, 146/2, 146/3, 146/4, 146/5, 146/6, 146/7. ;  )  )</t>
        </is>
      </c>
      <c r="AI331" s="16" t="inlineStr">
        <is>
          <t>1) Corporation Name: Mumbai Municipal Corporation Details: House No: 3503, Floor No: 35th Floor, Wing 3, Building Name: Godrej Reserve, Block No: Akurli Kandivali East Mumbai, Road: 400101, Other Information: Area 65.51 Sq. Meter Carpeted Further Contiguous Area 5.94 Sq. Meter and Usable Area 0.00 71.45 Sq. Meter with 1 Car Parking Space (As mentioned in other information document) (CTS No.: 124, 125, 126, 127, 127/1, 128, 146, 146/1, 146/2, 146/3, 146/4, 146 /5, 146/6, 146/7.</t>
        </is>
      </c>
      <c r="AJ331" s="20" t="n">
        <v>12967025</v>
      </c>
      <c r="AK331" s="20" t="inlineStr">
        <is>
          <t>Primary</t>
        </is>
      </c>
      <c r="AL331" s="21">
        <f>AB331/10^7</f>
        <v/>
      </c>
      <c r="AM331" s="16">
        <f>TEXT(H331,"mmm-yy")</f>
        <v/>
      </c>
      <c r="AN331" s="16">
        <f>"FY "&amp;TEXT(DATE(YEAR(H331)+(MONTH(H331)&gt;=4),1,1),"yy")</f>
        <v/>
      </c>
      <c r="AO331" s="16">
        <f>"FY "&amp;TEXT(DATE(YEAR(H331)+(MONTH(H331)&gt;=4),1,1),"yy") &amp; " " &amp; CHOOSE(LOOKUP(MONTH(H331),{1,4,7,10},{4,1,2,3}),"Q1","Q2","Q3","Q4")</f>
        <v/>
      </c>
      <c r="AP331" s="16" t="inlineStr">
        <is>
          <t>Kandivali East</t>
        </is>
      </c>
      <c r="AQ331" s="22" t="inlineStr">
        <is>
          <t>Kandivali East</t>
        </is>
      </c>
      <c r="AR331" s="22" t="inlineStr">
        <is>
          <t>Maharashtra</t>
        </is>
      </c>
    </row>
    <row r="332" ht="14.4" customHeight="1">
      <c r="A332" s="16" t="inlineStr">
        <is>
          <t>PM00157_0331</t>
        </is>
      </c>
      <c r="B332" s="16" t="inlineStr">
        <is>
          <t xml:space="preserve">Mumbai              </t>
        </is>
      </c>
      <c r="C332" s="16" t="inlineStr">
        <is>
          <t>Kandivali(E)</t>
        </is>
      </c>
      <c r="D332" s="16" t="inlineStr">
        <is>
          <t xml:space="preserve">Godrej Properties                                 </t>
        </is>
      </c>
      <c r="E332" s="16" t="inlineStr">
        <is>
          <t>Godrej Reserve</t>
        </is>
      </c>
      <c r="F332" s="20" t="inlineStr">
        <is>
          <t>Sale</t>
        </is>
      </c>
      <c r="G332" s="20" t="n">
        <v>18876</v>
      </c>
      <c r="H332" s="18" t="n">
        <v>45638</v>
      </c>
      <c r="I332" s="19" t="inlineStr">
        <is>
          <t>Godrej Reserve</t>
        </is>
      </c>
      <c r="J332" s="19" t="inlineStr">
        <is>
          <t>3</t>
        </is>
      </c>
      <c r="K332" s="16" t="inlineStr">
        <is>
          <t>Norbert Mendes Kulmukhtar Sachin Shewalev Authorized Signatories of Godrej Properties Limited:41 Address:Plot No: Office</t>
        </is>
      </c>
      <c r="L332" s="16" t="inlineStr">
        <is>
          <t>-Plot No: Office, Floor No: 5th Floor, Building Name: Godrej One, Block No: Pirojsha Nagar Vikhroli East Mumbai , Road No.: Eastern Express Highway, Maharashtra, Mumbai.</t>
        </is>
      </c>
      <c r="M332" s="20" t="n">
        <v>400079</v>
      </c>
      <c r="N332" s="20" t="n">
        <v>34</v>
      </c>
      <c r="O332" s="20" t="n">
        <v>401202</v>
      </c>
      <c r="P332" s="16" t="inlineStr">
        <is>
          <t>Vasai Road E,Vasai,Maharashtra</t>
        </is>
      </c>
      <c r="Q332" s="23" t="n">
        <v>4103</v>
      </c>
      <c r="R332" s="20" t="n">
        <v>41</v>
      </c>
      <c r="S332" s="20" t="n">
        <v>3</v>
      </c>
      <c r="T332" s="16" t="inlineStr">
        <is>
          <t>71.45 चौ.मीटर</t>
        </is>
      </c>
      <c r="U332" s="20" t="n">
        <v>769.08</v>
      </c>
      <c r="V332" s="20" t="n">
        <v>705.14</v>
      </c>
      <c r="W332" s="20" t="n">
        <v>769.09</v>
      </c>
      <c r="X332" s="20" t="n">
        <v>65.51000000000001</v>
      </c>
      <c r="Y332" s="20" t="n"/>
      <c r="Z332" s="20">
        <f>ROUND(AB332/U332,0)</f>
        <v/>
      </c>
      <c r="AA332" s="20">
        <f>IFERROR(ROUND(AB332/V332,0),"")</f>
        <v/>
      </c>
      <c r="AB332" s="20" t="n">
        <v>24500005</v>
      </c>
      <c r="AC332" s="20" t="n">
        <v>17158263.475</v>
      </c>
      <c r="AD332" s="20" t="n">
        <v>5.94</v>
      </c>
      <c r="AE332" s="20" t="inlineStr">
        <is>
          <t>Carpet Area</t>
        </is>
      </c>
      <c r="AF332" s="20" t="n">
        <v>1470100</v>
      </c>
      <c r="AG332" s="20" t="n">
        <v>30000</v>
      </c>
      <c r="AH332" s="16" t="inlineStr">
        <is>
          <t>1)पालिकेचे नाव:मुंबई मनपाइतर वर्णन :सदनिका नं: 4103, माळा नं: 41 वा मजला,विंग 3, इमारतीचे नाव: गोदरेज रिसर्व्ह, ब्लॉक नं: आकुर्ली पूर्व मुंबई, रोड : 400101, इतर  माहिती: क्षेत्रफळ 65.51 चौ मीटर कारपेट इत्तर लगतचे क्षेत्र 5.94 चौ मी व उपयोगिता क्षेत्र 0.00 चौ मी यांचे एकूण क्षेत्र 71.45 चौ मी व सोबत 1 कार पार्किग स्पेस सहित(इत्तर माहिती दस्तात नमूद केल्याप्रमाणे)(  (     c.t.s. number : 124, 125, 126, 127, 127/1, 128, 146, 146/1, 146/2, 146/3, 146/4, 146/5, 146/6, 146/7. ;  )  )</t>
        </is>
      </c>
      <c r="AI332" s="16" t="inlineStr">
        <is>
          <t>1) Corporation Name: Mumbai Municipal Corporation Details: House Number: 4103, Floor Number: 41st Floor, Wing 3, Building Name: Godrej Reserve, Block Number: Akurli East Mumbai, Road: 400101, Other Information: Area 65.51 Sq. Meter Carpet Perfume Total Adjacent Area 5.94 Sq.m and Usable Area 0.00 Sq.m Area 71.45 Sq.m, 1 Car Parking Space With (other information as mentioned in the document) (CTS No.: 124, 125, 126, 127, 127/1, 128, 146, 146/1, 146/2, 146/3, 146 /4, 146/5, 146/6, 146/7.</t>
        </is>
      </c>
      <c r="AJ332" s="20" t="n">
        <v>12967861</v>
      </c>
      <c r="AK332" s="20" t="inlineStr">
        <is>
          <t>Primary</t>
        </is>
      </c>
      <c r="AL332" s="21">
        <f>AB332/10^7</f>
        <v/>
      </c>
      <c r="AM332" s="16">
        <f>TEXT(H332,"mmm-yy")</f>
        <v/>
      </c>
      <c r="AN332" s="16">
        <f>"FY "&amp;TEXT(DATE(YEAR(H332)+(MONTH(H332)&gt;=4),1,1),"yy")</f>
        <v/>
      </c>
      <c r="AO332" s="16">
        <f>"FY "&amp;TEXT(DATE(YEAR(H332)+(MONTH(H332)&gt;=4),1,1),"yy") &amp; " " &amp; CHOOSE(LOOKUP(MONTH(H332),{1,4,7,10},{4,1,2,3}),"Q1","Q2","Q3","Q4")</f>
        <v/>
      </c>
      <c r="AP332" s="16" t="inlineStr">
        <is>
          <t>Vasai Road E</t>
        </is>
      </c>
      <c r="AQ332" s="22" t="inlineStr">
        <is>
          <t>Vasai</t>
        </is>
      </c>
      <c r="AR332" s="22" t="inlineStr">
        <is>
          <t>Maharashtra</t>
        </is>
      </c>
    </row>
    <row r="333" ht="14.4" customHeight="1">
      <c r="A333" s="16" t="inlineStr">
        <is>
          <t>PM00157_0331</t>
        </is>
      </c>
      <c r="B333" s="16" t="inlineStr">
        <is>
          <t xml:space="preserve">Mumbai              </t>
        </is>
      </c>
      <c r="C333" s="16" t="inlineStr">
        <is>
          <t>Kandivali(E)</t>
        </is>
      </c>
      <c r="D333" s="16" t="inlineStr">
        <is>
          <t xml:space="preserve">Godrej Properties                                 </t>
        </is>
      </c>
      <c r="E333" s="16" t="inlineStr">
        <is>
          <t>Godrej Reserve</t>
        </is>
      </c>
      <c r="F333" s="20" t="inlineStr">
        <is>
          <t>Sale</t>
        </is>
      </c>
      <c r="G333" s="20" t="n">
        <v>18874</v>
      </c>
      <c r="H333" s="18" t="n">
        <v>45638</v>
      </c>
      <c r="I333" s="19" t="inlineStr">
        <is>
          <t>Godrej Reserve</t>
        </is>
      </c>
      <c r="J333" s="19" t="inlineStr">
        <is>
          <t>3</t>
        </is>
      </c>
      <c r="K333" s="16" t="inlineStr">
        <is>
          <t>Norbert Mendes Kulmukhtar Sachin Shewalev Authorized Signatories of Godrej Properties Limited:41 Address:Plot No: Office</t>
        </is>
      </c>
      <c r="L333" s="16" t="inlineStr">
        <is>
          <t>-Plot No: Office, Floor No: 5th Floor, Building Name: Godrej One, Block No: Pirojsha Nagar Vikhroli East Mumbai , Road No.: Eastern Express Highway, Maharashtra, Mumbai.</t>
        </is>
      </c>
      <c r="M333" s="20" t="n">
        <v>400079</v>
      </c>
      <c r="N333" s="20" t="n">
        <v>34</v>
      </c>
      <c r="O333" s="20" t="n">
        <v>401202</v>
      </c>
      <c r="P333" s="16" t="inlineStr">
        <is>
          <t>Vasai Road E,Vasai,Maharashtra</t>
        </is>
      </c>
      <c r="Q333" s="23" t="n">
        <v>4104</v>
      </c>
      <c r="R333" s="20" t="n">
        <v>41</v>
      </c>
      <c r="S333" s="20" t="n">
        <v>4</v>
      </c>
      <c r="T333" s="16" t="inlineStr">
        <is>
          <t>71.45 चौ.मीटर</t>
        </is>
      </c>
      <c r="U333" s="20" t="n">
        <v>769.08</v>
      </c>
      <c r="V333" s="20" t="n">
        <v>705.14</v>
      </c>
      <c r="W333" s="20" t="n">
        <v>769.09</v>
      </c>
      <c r="X333" s="20" t="n">
        <v>65.51000000000001</v>
      </c>
      <c r="Y333" s="20" t="n"/>
      <c r="Z333" s="20">
        <f>ROUND(AB333/U333,0)</f>
        <v/>
      </c>
      <c r="AA333" s="20">
        <f>IFERROR(ROUND(AB333/V333,0),"")</f>
        <v/>
      </c>
      <c r="AB333" s="20" t="n">
        <v>24500005</v>
      </c>
      <c r="AC333" s="20" t="n">
        <v>17158263.475</v>
      </c>
      <c r="AD333" s="20" t="n">
        <v>5.94</v>
      </c>
      <c r="AE333" s="20" t="inlineStr">
        <is>
          <t>Carpet Area</t>
        </is>
      </c>
      <c r="AF333" s="20" t="n">
        <v>1470100</v>
      </c>
      <c r="AG333" s="20" t="n">
        <v>30000</v>
      </c>
      <c r="AH333" s="16" t="inlineStr">
        <is>
          <t>1)पालिकेचे नाव:मुंबई मनपाइतर वर्णन :सदनिका नं: 4104, माळा नं: 41 वा मजला,विंग 3, इमारतीचे नाव: गोदरेज रिसर्व्ह, ब्लॉक नं: आकुर्ली पूर्व मुंबई, रोड : 400101, इतर  माहिती: क्षेत्रफळ 65.51 चौ मीटर कारपेट इत्तर लगतचे क्षेत्र 5.94 चौ मी व उपयोगिता क्षेत्र 0.00 चौ मी यांचे एकूण क्षेत्र 71.45 चौ मी व सोबत 1 कार पार्किग स्पेस सहित(इत्तर माहिती दस्तात नमूद केल्याप्रमाणे)(  (     c.t.s. number : 124, 125, 126, 127, 127/1, 128, 146, 146/1, 146/2, 146/3, 146/4, 146/5, 146/6, 146/7. ;  )  )</t>
        </is>
      </c>
      <c r="AI333" s="16" t="inlineStr">
        <is>
          <t>1) Corporation Name: Mumbai Municipal Corporation Details: House Number: 4104, Floor Number: 41st Floor, Wing 3, Building Name: Godrej Reserve, Block Number: Akurli East Mumbai, Road: 400101, Other Information: Area 65.51 Sq. Meter Carpet Perfume Total Adjacent Area 5.94 Sq.m and Usable Area 0.00 Sq.m Area 71.45 Sq.m, 1 Car Parking Space With (other information as mentioned in the document) (CTS No.: 124, 125, 126, 127, 127/1, 128, 146, 146/1, 146/2, 146/3, 146 /4, 146/5, 146/6, 146/7.</t>
        </is>
      </c>
      <c r="AJ333" s="20" t="n">
        <v>12967982</v>
      </c>
      <c r="AK333" s="20" t="inlineStr">
        <is>
          <t>Primary</t>
        </is>
      </c>
      <c r="AL333" s="21">
        <f>AB333/10^7</f>
        <v/>
      </c>
      <c r="AM333" s="16">
        <f>TEXT(H333,"mmm-yy")</f>
        <v/>
      </c>
      <c r="AN333" s="16">
        <f>"FY "&amp;TEXT(DATE(YEAR(H333)+(MONTH(H333)&gt;=4),1,1),"yy")</f>
        <v/>
      </c>
      <c r="AO333" s="16">
        <f>"FY "&amp;TEXT(DATE(YEAR(H333)+(MONTH(H333)&gt;=4),1,1),"yy") &amp; " " &amp; CHOOSE(LOOKUP(MONTH(H333),{1,4,7,10},{4,1,2,3}),"Q1","Q2","Q3","Q4")</f>
        <v/>
      </c>
      <c r="AP333" s="16" t="inlineStr">
        <is>
          <t>Vasai Road E</t>
        </is>
      </c>
      <c r="AQ333" s="22" t="inlineStr">
        <is>
          <t>Vasai</t>
        </is>
      </c>
      <c r="AR333" s="22" t="inlineStr">
        <is>
          <t>Maharashtra</t>
        </is>
      </c>
    </row>
    <row r="334" ht="14.4" customHeight="1">
      <c r="A334" s="16" t="inlineStr">
        <is>
          <t>PM00157_0331</t>
        </is>
      </c>
      <c r="B334" s="16" t="inlineStr">
        <is>
          <t xml:space="preserve">Mumbai              </t>
        </is>
      </c>
      <c r="C334" s="16" t="inlineStr">
        <is>
          <t>Kandivali(E)</t>
        </is>
      </c>
      <c r="D334" s="16" t="inlineStr">
        <is>
          <t xml:space="preserve">Godrej Properties                                 </t>
        </is>
      </c>
      <c r="E334" s="16" t="inlineStr">
        <is>
          <t>Godrej Reserve</t>
        </is>
      </c>
      <c r="F334" s="20" t="inlineStr">
        <is>
          <t>Sale</t>
        </is>
      </c>
      <c r="G334" s="20" t="n">
        <v>18885</v>
      </c>
      <c r="H334" s="18" t="n">
        <v>45638</v>
      </c>
      <c r="I334" s="19" t="inlineStr">
        <is>
          <t>Godrej Reserve</t>
        </is>
      </c>
      <c r="J334" s="19" t="inlineStr">
        <is>
          <t>3</t>
        </is>
      </c>
      <c r="K334" s="16" t="inlineStr">
        <is>
          <t>Norbert Mendes Kulmukhtar Sachin Shewalev Authorized Signatories of Godrej Properties Limited:41 Address:Plot No: Office</t>
        </is>
      </c>
      <c r="L334" s="16" t="inlineStr">
        <is>
          <t>-Plot No: Office, Floor No: 5th Floor, Building Name: Godrej One, Block No: Pirojsha Nagar Vikhroli East Mumbai , Road No.: Eastern Express Highway, Maharashtra, Mumbai.</t>
        </is>
      </c>
      <c r="M334" s="20" t="n">
        <v>400079</v>
      </c>
      <c r="N334" s="20" t="n">
        <v>48</v>
      </c>
      <c r="O334" s="20" t="n">
        <v>400101</v>
      </c>
      <c r="P334" s="16" t="inlineStr">
        <is>
          <t>Kandivali East,Kandivali East,Maharashtra</t>
        </is>
      </c>
      <c r="Q334" s="20" t="n">
        <v>4703</v>
      </c>
      <c r="R334" s="20" t="n">
        <v>47</v>
      </c>
      <c r="S334" s="20" t="n">
        <v>3</v>
      </c>
      <c r="T334" s="16" t="inlineStr">
        <is>
          <t>71.45 चौ.मीटर</t>
        </is>
      </c>
      <c r="U334" s="20" t="n">
        <v>769.08</v>
      </c>
      <c r="V334" s="20" t="n">
        <v>705.14</v>
      </c>
      <c r="W334" s="20" t="n">
        <v>769.09</v>
      </c>
      <c r="X334" s="20" t="n">
        <v>65.51000000000001</v>
      </c>
      <c r="Y334" s="20" t="n"/>
      <c r="Z334" s="20">
        <f>ROUND(AB334/U334,0)</f>
        <v/>
      </c>
      <c r="AA334" s="20">
        <f>IFERROR(ROUND(AB334/V334,0),"")</f>
        <v/>
      </c>
      <c r="AB334" s="20" t="n">
        <v>26570003</v>
      </c>
      <c r="AC334" s="20" t="n">
        <v>17158263.475</v>
      </c>
      <c r="AD334" s="20" t="n">
        <v>5.94</v>
      </c>
      <c r="AE334" s="20" t="inlineStr">
        <is>
          <t>Carpet Area</t>
        </is>
      </c>
      <c r="AF334" s="20" t="n">
        <v>1594300</v>
      </c>
      <c r="AG334" s="20" t="n">
        <v>30000</v>
      </c>
      <c r="AH334" s="16" t="inlineStr">
        <is>
          <t>1)पालिकेचे नाव:मुंबई मनपाइतर वर्णन :सदनिका नं: 4703, माळा नं: 47 वा मजला,विंग 3, इमारतीचे नाव: गोदरेज रिसर्व्ह, ब्लॉक नं: आकुर्ली कांदिवली पूर्व मुंबई, रोड : 400101, इतर  माहिती: क्षेत्रफळ 65.51 चौ मीटर कारपेट इत्तर लगतचे क्षेत्र 5.94 चौ मी व उपयोगिता क्षेत्र 0.00 चौ मी यांचे एकूण क्षेत्र 71.45 चौ मी व सोबत 1 कार पार्किग स्पेस सहित(इत्तर माहिती दस्तात नमूद केल्याप्रमाणे)(  (     c.t.s. number : 124, 125, 126, 127, 127/1, 128, 146, 146/1, 146/2, 146/3, 146/4, 146/5, 146/6, 146/7. ;  )  )</t>
        </is>
      </c>
      <c r="AI334" s="16" t="inlineStr">
        <is>
          <t>1) Corporation Name: Mumbai Municipal Corporation Details: House No: 4703, Floor No: 47th Floor, Wing 3, Building Name: Godrej Reserve, Block No: Akurli Kandivali East Mumbai, Road: 400101, Other Information: Area 65.51 Sq. Meter Carpeted Further Contiguous Area 5.94 Sq. Meter and Usable Area 0.00 71.45 Sq. Meter with 1 Car Parking Space (As mentioned in other information document) (CTS No.: 124, 125, 126, 127, 127/1, 128, 146, 146/1, 146/2, 146/3, 146/4, 146 /5, 146/6, 146/7.</t>
        </is>
      </c>
      <c r="AJ334" s="20" t="n">
        <v>12967318</v>
      </c>
      <c r="AK334" s="20" t="inlineStr">
        <is>
          <t>Primary</t>
        </is>
      </c>
      <c r="AL334" s="21">
        <f>AB334/10^7</f>
        <v/>
      </c>
      <c r="AM334" s="16">
        <f>TEXT(H334,"mmm-yy")</f>
        <v/>
      </c>
      <c r="AN334" s="16">
        <f>"FY "&amp;TEXT(DATE(YEAR(H334)+(MONTH(H334)&gt;=4),1,1),"yy")</f>
        <v/>
      </c>
      <c r="AO334" s="16">
        <f>"FY "&amp;TEXT(DATE(YEAR(H334)+(MONTH(H334)&gt;=4),1,1),"yy") &amp; " " &amp; CHOOSE(LOOKUP(MONTH(H334),{1,4,7,10},{4,1,2,3}),"Q1","Q2","Q3","Q4")</f>
        <v/>
      </c>
      <c r="AP334" s="16" t="inlineStr">
        <is>
          <t>Kandivali East</t>
        </is>
      </c>
      <c r="AQ334" s="22" t="inlineStr">
        <is>
          <t>Kandivali East</t>
        </is>
      </c>
      <c r="AR334" s="22" t="inlineStr">
        <is>
          <t>Maharashtra</t>
        </is>
      </c>
    </row>
    <row r="335" ht="14.4" customHeight="1">
      <c r="A335" s="16" t="inlineStr">
        <is>
          <t>PM00157_0331</t>
        </is>
      </c>
      <c r="B335" s="16" t="inlineStr">
        <is>
          <t xml:space="preserve">Mumbai              </t>
        </is>
      </c>
      <c r="C335" s="16" t="inlineStr">
        <is>
          <t>Kandivali(E)</t>
        </is>
      </c>
      <c r="D335" s="16" t="inlineStr">
        <is>
          <t xml:space="preserve">Godrej Properties                                 </t>
        </is>
      </c>
      <c r="E335" s="16" t="inlineStr">
        <is>
          <t>Godrej Reserve</t>
        </is>
      </c>
      <c r="F335" s="20" t="inlineStr">
        <is>
          <t>Sale</t>
        </is>
      </c>
      <c r="G335" s="20" t="n">
        <v>18888</v>
      </c>
      <c r="H335" s="18" t="n">
        <v>45638</v>
      </c>
      <c r="I335" s="19" t="inlineStr">
        <is>
          <t>Godrej Reserve</t>
        </is>
      </c>
      <c r="J335" s="19" t="inlineStr">
        <is>
          <t>3</t>
        </is>
      </c>
      <c r="K335" s="16" t="inlineStr">
        <is>
          <t>Norbert Mendes Kulmukhtar Sachin Shewalev Authorized Signatories of Godrej Properties Limited:41 Address:Plot No: Office</t>
        </is>
      </c>
      <c r="L335" s="16" t="inlineStr">
        <is>
          <t>-Plot No: Office, Floor No: 5th Floor, Building Name: Godrej One, Block No: Pirojsha Nagar Vikhroli East Mumbai , Road No.: Eastern Express Highway, Maharashtra, Mumbai.</t>
        </is>
      </c>
      <c r="M335" s="20" t="n">
        <v>400079</v>
      </c>
      <c r="N335" s="20" t="n">
        <v>48</v>
      </c>
      <c r="O335" s="20" t="n">
        <v>400101</v>
      </c>
      <c r="P335" s="16" t="inlineStr">
        <is>
          <t>Kandivali East,Kandivali East,Maharashtra</t>
        </is>
      </c>
      <c r="Q335" s="20" t="n">
        <v>4704</v>
      </c>
      <c r="R335" s="20" t="n">
        <v>47</v>
      </c>
      <c r="S335" s="20" t="n">
        <v>4</v>
      </c>
      <c r="T335" s="16" t="inlineStr">
        <is>
          <t>71.45 चौ.मीटर</t>
        </is>
      </c>
      <c r="U335" s="20" t="n">
        <v>769.08</v>
      </c>
      <c r="V335" s="20" t="n">
        <v>705.14</v>
      </c>
      <c r="W335" s="20" t="n">
        <v>769.09</v>
      </c>
      <c r="X335" s="20" t="n">
        <v>65.51000000000001</v>
      </c>
      <c r="Y335" s="20" t="n"/>
      <c r="Z335" s="20">
        <f>ROUND(AB335/U335,0)</f>
        <v/>
      </c>
      <c r="AA335" s="20">
        <f>IFERROR(ROUND(AB335/V335,0),"")</f>
        <v/>
      </c>
      <c r="AB335" s="20" t="n">
        <v>26570003</v>
      </c>
      <c r="AC335" s="20" t="n">
        <v>17158263.475</v>
      </c>
      <c r="AD335" s="20" t="n">
        <v>5.94</v>
      </c>
      <c r="AE335" s="20" t="inlineStr">
        <is>
          <t>Carpet Area</t>
        </is>
      </c>
      <c r="AF335" s="20" t="n">
        <v>1594300</v>
      </c>
      <c r="AG335" s="20" t="n">
        <v>30000</v>
      </c>
      <c r="AH335" s="16" t="inlineStr">
        <is>
          <t>1)पालिकेचे नाव:मुंबई मनपाइतर वर्णन :सदनिका नं: 4704, माळा नं: 47 वा मजला,विंग 3, इमारतीचे नाव: गोदरेज रिसर्व्ह, ब्लॉक नं: आकुर्ली कांदिवली पूर्व मुंबई, रोड : 400101, इतर  माहिती: क्षेत्रफळ 65.51 चौ मीटर कारपेट इत्तर लगतचे क्षेत्र 5.94 चौ मी व उपयोगिता क्षेत्र 0.00 चौ मी यांचे एकूण क्षेत्र 71.45 चौ मी व सोबत 1 कार पार्किग स्पेस सहित(इत्तर माहिती दस्तात नमूद केल्याप्रमाणे)(  (     c.t.s. number : 124, 125, 126, 127, 127/1, 128, 146, 146/1, 146/2, 146/3, 146/4, 146/5, 146/6, 146/7. ;  )  )</t>
        </is>
      </c>
      <c r="AI335" s="16" t="inlineStr">
        <is>
          <t>1) Corporation Name: Mumbai Municipal Corporation Details: House No: 4704, Floor No: 47th Floor, Wing 3, Building Name: Godrej Reserve, Block No: Akurli Kandivali East Mumbai, Road: 400101, Other Information: Area 65.51 Sq. Meter Carpeted Further Contiguous Area 5.94 Sq. Meter and Usable Area 0.00 71.45 Sq. Meter with 1 Car Parking Space (As mentioned in other information document) (CTS No.: 124, 125, 126, 127, 127/1, 128, 146, 146/1, 146/2, 146/3, 146/4, 146 /5, 146/6, 146/7.</t>
        </is>
      </c>
      <c r="AJ335" s="20" t="n">
        <v>12967136</v>
      </c>
      <c r="AK335" s="20" t="inlineStr">
        <is>
          <t>Primary</t>
        </is>
      </c>
      <c r="AL335" s="21">
        <f>AB335/10^7</f>
        <v/>
      </c>
      <c r="AM335" s="16">
        <f>TEXT(H335,"mmm-yy")</f>
        <v/>
      </c>
      <c r="AN335" s="16">
        <f>"FY "&amp;TEXT(DATE(YEAR(H335)+(MONTH(H335)&gt;=4),1,1),"yy")</f>
        <v/>
      </c>
      <c r="AO335" s="16">
        <f>"FY "&amp;TEXT(DATE(YEAR(H335)+(MONTH(H335)&gt;=4),1,1),"yy") &amp; " " &amp; CHOOSE(LOOKUP(MONTH(H335),{1,4,7,10},{4,1,2,3}),"Q1","Q2","Q3","Q4")</f>
        <v/>
      </c>
      <c r="AP335" s="16" t="inlineStr">
        <is>
          <t>Kandivali East</t>
        </is>
      </c>
      <c r="AQ335" s="22" t="inlineStr">
        <is>
          <t>Kandivali East</t>
        </is>
      </c>
      <c r="AR335" s="22" t="inlineStr">
        <is>
          <t>Maharashtra</t>
        </is>
      </c>
    </row>
    <row r="336" ht="14.4" customHeight="1">
      <c r="A336" s="16" t="inlineStr">
        <is>
          <t>PM00157_0331</t>
        </is>
      </c>
      <c r="B336" s="16" t="inlineStr">
        <is>
          <t xml:space="preserve">Mumbai              </t>
        </is>
      </c>
      <c r="C336" s="16" t="inlineStr">
        <is>
          <t>Kandivali(E)</t>
        </is>
      </c>
      <c r="D336" s="16" t="inlineStr">
        <is>
          <t xml:space="preserve">Godrej Properties                                 </t>
        </is>
      </c>
      <c r="E336" s="16" t="inlineStr">
        <is>
          <t>Godrej Reserve</t>
        </is>
      </c>
      <c r="F336" s="20" t="inlineStr">
        <is>
          <t>Sale</t>
        </is>
      </c>
      <c r="G336" s="20" t="n">
        <v>18698</v>
      </c>
      <c r="H336" s="18" t="n">
        <v>45636</v>
      </c>
      <c r="I336" s="19" t="inlineStr">
        <is>
          <t>Godrej Reserve</t>
        </is>
      </c>
      <c r="J336" s="19" t="inlineStr">
        <is>
          <t>3</t>
        </is>
      </c>
      <c r="K336" s="16" t="inlineStr">
        <is>
          <t>Norbert Mendes Kulmukhtar Sachin Shewalev Authorized Signatories of Godrej Properties Limited:41 Address:Plot No: Office</t>
        </is>
      </c>
      <c r="L336" s="16" t="inlineStr">
        <is>
          <t>-Plot No: Office, Floor No: 5th Floor, Building Name: Godrej One, Block No: Pirojsha Nagar Vikhroli East Mumbai , Road No.: Eastern Express Highway, Maharashtra, Mumbai.</t>
        </is>
      </c>
      <c r="M336" s="20" t="n">
        <v>400079</v>
      </c>
      <c r="N336" s="20" t="n">
        <v>59</v>
      </c>
      <c r="O336" s="20" t="n">
        <v>400066</v>
      </c>
      <c r="P336" s="16" t="inlineStr">
        <is>
          <t>S. K.Nagar,Borivali East,Maharashtra</t>
        </is>
      </c>
      <c r="Q336" s="20" t="n">
        <v>5004</v>
      </c>
      <c r="R336" s="20" t="n">
        <v>50</v>
      </c>
      <c r="S336" s="20" t="n">
        <v>4</v>
      </c>
      <c r="T336" s="16" t="inlineStr">
        <is>
          <t>71.45 चौ.मीटर</t>
        </is>
      </c>
      <c r="U336" s="20" t="n">
        <v>769.08</v>
      </c>
      <c r="V336" s="20" t="n">
        <v>705.14</v>
      </c>
      <c r="W336" s="20" t="n">
        <v>769.09</v>
      </c>
      <c r="X336" s="20" t="n">
        <v>65.51000000000001</v>
      </c>
      <c r="Y336" s="20" t="n"/>
      <c r="Z336" s="20">
        <f>ROUND(AB336/U336,0)</f>
        <v/>
      </c>
      <c r="AA336" s="20">
        <f>IFERROR(ROUND(AB336/V336,0),"")</f>
        <v/>
      </c>
      <c r="AB336" s="20" t="n">
        <v>24740094</v>
      </c>
      <c r="AC336" s="20" t="n">
        <v>17158263.475</v>
      </c>
      <c r="AD336" s="20" t="n">
        <v>5.94</v>
      </c>
      <c r="AE336" s="20" t="inlineStr">
        <is>
          <t>Carpet Area</t>
        </is>
      </c>
      <c r="AF336" s="20" t="n">
        <v>1484500</v>
      </c>
      <c r="AG336" s="20" t="n">
        <v>30000</v>
      </c>
      <c r="AH336" s="16" t="inlineStr">
        <is>
          <t>1)पालिकेचे नाव:मुंबई मनपाइतर वर्णन :सदनिका नं: 5004, माळा नं: 50 वा मजला,विंग 3, इमारतीचे नाव: गोदरेज रिसर्व्ह, ब्लॉक नं: आकुर्ली कांदिवली पूर्व मुंबई, रोड : 400101, इतर  माहिती: क्षेत्रफळ 65.51 चौ मीटर कारपेट इत्तर लगतचे क्षेत्र 5.94 चौ मी व उपयोगिता क्षेत्र 0.00 चौ मी यांचे एकूण क्षेत्र 71.45 चौ मी व सोबत 1 कार पार्किग स्पेस सहित(इत्तर माहिती दस्तात नमूद केल्याप्रमाणे)(  (     c.t.s. number : 124, 125, 126, 127, 127/1, 128, 146, 146/1, 146/2, 146/3, 146/4, 146/5, 146/6, 146/7. ;  )  )</t>
        </is>
      </c>
      <c r="AI336" s="16" t="inlineStr">
        <is>
          <t>1) Corporation Name: Mumbai Municipal Corporation Details: House No: 5004, Floor No: 50th Floor, Wing 3, Building Name: Godrej Reserve, Block No: Akurli Kandivali East Mumbai, Road: 400101, Other Information: Area 65.51 Sq. Meter Carpeted Further Contiguous Area 5.94 Sq. Meter and Usable Area 0.00 71.45 Sq. Meter with 1 Car Parking Space (As mentioned in other information document) (CTS No.: 124, 125, 126, 127, 127/1, 128, 146, 146/1, 146/2, 146/3, 146/4, 146 /5, 146/6, 146/7.</t>
        </is>
      </c>
      <c r="AJ336" s="20" t="n">
        <v>12965954</v>
      </c>
      <c r="AK336" s="20" t="inlineStr">
        <is>
          <t>Primary</t>
        </is>
      </c>
      <c r="AL336" s="21">
        <f>AB336/10^7</f>
        <v/>
      </c>
      <c r="AM336" s="16">
        <f>TEXT(H336,"mmm-yy")</f>
        <v/>
      </c>
      <c r="AN336" s="16">
        <f>"FY "&amp;TEXT(DATE(YEAR(H336)+(MONTH(H336)&gt;=4),1,1),"yy")</f>
        <v/>
      </c>
      <c r="AO336" s="16">
        <f>"FY "&amp;TEXT(DATE(YEAR(H336)+(MONTH(H336)&gt;=4),1,1),"yy") &amp; " " &amp; CHOOSE(LOOKUP(MONTH(H336),{1,4,7,10},{4,1,2,3}),"Q1","Q2","Q3","Q4")</f>
        <v/>
      </c>
      <c r="AP336" s="16" t="inlineStr">
        <is>
          <t>S. K.Nagar</t>
        </is>
      </c>
      <c r="AQ336" s="22" t="inlineStr">
        <is>
          <t>Borivali East</t>
        </is>
      </c>
      <c r="AR336" s="22" t="inlineStr">
        <is>
          <t>Maharashtra</t>
        </is>
      </c>
    </row>
    <row r="337" ht="14.4" customHeight="1">
      <c r="A337" s="16" t="inlineStr">
        <is>
          <t>PM00157_0331</t>
        </is>
      </c>
      <c r="B337" s="16" t="inlineStr">
        <is>
          <t xml:space="preserve">Mumbai              </t>
        </is>
      </c>
      <c r="C337" s="16" t="inlineStr">
        <is>
          <t>Kandivali(E)</t>
        </is>
      </c>
      <c r="D337" s="16" t="inlineStr">
        <is>
          <t xml:space="preserve">Godrej Properties                                 </t>
        </is>
      </c>
      <c r="E337" s="16" t="inlineStr">
        <is>
          <t>Godrej Reserve</t>
        </is>
      </c>
      <c r="F337" s="20" t="inlineStr">
        <is>
          <t>Sale</t>
        </is>
      </c>
      <c r="G337" s="20" t="n">
        <v>417</v>
      </c>
      <c r="H337" s="18" t="n">
        <v>45664</v>
      </c>
      <c r="I337" s="19" t="inlineStr">
        <is>
          <t>Godrej Reserve</t>
        </is>
      </c>
      <c r="J337" s="19" t="inlineStr">
        <is>
          <t>3</t>
        </is>
      </c>
      <c r="K337" s="16" t="inlineStr">
        <is>
          <t>Norbert Mendes Kulmukhtar Sachin Shewale Authorized Secretary of Godrej Properties Limited</t>
        </is>
      </c>
      <c r="L337" s="16" t="inlineStr">
        <is>
          <t>- Plot No.: Office, Floor No.: 5th Floor, Building Name: Godrej One, Block No.: Pirojsha Nagar, Vikhroli East , Road No.: Eastern Express Highway, Maharashtra, Mumbai.</t>
        </is>
      </c>
      <c r="M337" s="20" t="n">
        <v>400079</v>
      </c>
      <c r="N337" s="20" t="n">
        <v>47</v>
      </c>
      <c r="O337" s="20" t="n">
        <v>400055</v>
      </c>
      <c r="P337" s="16" t="inlineStr">
        <is>
          <t>Vakola,Mumbai,Maharashtra</t>
        </is>
      </c>
      <c r="Q337" s="20" t="n">
        <v>2903</v>
      </c>
      <c r="R337" s="20" t="n">
        <v>29</v>
      </c>
      <c r="S337" s="20" t="n">
        <v>3</v>
      </c>
      <c r="T337" s="16" t="inlineStr">
        <is>
          <t>71.45 चौ.मीटर</t>
        </is>
      </c>
      <c r="U337" s="20" t="n">
        <v>769.08</v>
      </c>
      <c r="V337" s="20" t="n">
        <v>769.08</v>
      </c>
      <c r="W337" s="20" t="n">
        <v>769.09</v>
      </c>
      <c r="X337" s="20" t="n">
        <v>65.51000000000001</v>
      </c>
      <c r="Y337" s="20" t="n"/>
      <c r="Z337" s="20">
        <f>ROUND(AB337/U337,0)</f>
        <v/>
      </c>
      <c r="AA337" s="20">
        <f>IFERROR(ROUND(AB337/V337,0),"")</f>
        <v/>
      </c>
      <c r="AB337" s="20" t="n">
        <v>24999995</v>
      </c>
      <c r="AC337" s="20" t="n">
        <v>16468828.135</v>
      </c>
      <c r="AD337" s="20" t="n">
        <v>5.94</v>
      </c>
      <c r="AE337" s="20" t="inlineStr">
        <is>
          <t>Carpet Area</t>
        </is>
      </c>
      <c r="AF337" s="20" t="n">
        <v>1250000</v>
      </c>
      <c r="AG337" s="20" t="n">
        <v>30000</v>
      </c>
      <c r="AH337" s="16" t="inlineStr">
        <is>
          <t>1)पालिकेचे नाव:मुंबई मनपाइतर वर्णन :सदनिका नं: सदनिका नं.2903, माळा नं: 29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 ..(इतर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337" s="16" t="inlineStr">
        <is>
          <t>1) Municipality Name: Mumbai Municipal Corporation Details: House No: Flat No. 2903, Floor No: 29th Floor, Wing 3, Building Name: Godrej Reserve, Block No: Akurli, Kandivali East, Mumbai - 400101, Road: Akurli Road, Other Information: Area 65.51 Sq. Meter, Other Adjacent Area 5.94 Sq. Meter and Usable Area 0.00 Sq. Meter Total Area 71.45 Sq. Meter 1 Car Parking Space with RERA Carpet.. (As mentioned in other information document)...... Revenue and Forest Department Order No. Stamp-2021/No.12/Issue No. Under 12 P.No.107/M1 (Policy) dated 31/03/2021, 1% exemption in stamp duty has been taken if the said document is a female buyer. 146/4, 146/5, 146/7.</t>
        </is>
      </c>
      <c r="AJ337" s="20" t="n">
        <v>13030376</v>
      </c>
      <c r="AK337" s="20" t="inlineStr">
        <is>
          <t>Primary</t>
        </is>
      </c>
      <c r="AL337" s="21">
        <f>AB337/10^7</f>
        <v/>
      </c>
      <c r="AM337" s="16">
        <f>TEXT(H337,"mmm-yy")</f>
        <v/>
      </c>
      <c r="AN337" s="16">
        <f>"FY "&amp;TEXT(DATE(YEAR(H337)+(MONTH(H337)&gt;=4),1,1),"yy")</f>
        <v/>
      </c>
      <c r="AO337" s="16">
        <f>"FY "&amp;TEXT(DATE(YEAR(H337)+(MONTH(H337)&gt;=4),1,1),"yy") &amp; " " &amp; CHOOSE(LOOKUP(MONTH(H337),{1,4,7,10},{4,1,2,3}),"Q1","Q2","Q3","Q4")</f>
        <v/>
      </c>
      <c r="AP337" s="16" t="inlineStr">
        <is>
          <t>Vakola</t>
        </is>
      </c>
      <c r="AQ337" s="22" t="inlineStr">
        <is>
          <t>Mumbai</t>
        </is>
      </c>
      <c r="AR337" s="22" t="inlineStr">
        <is>
          <t>Maharashtra</t>
        </is>
      </c>
    </row>
    <row r="338" ht="14.4" customHeight="1">
      <c r="A338" s="16" t="inlineStr">
        <is>
          <t>PM00157_0331</t>
        </is>
      </c>
      <c r="B338" s="16" t="inlineStr">
        <is>
          <t xml:space="preserve">Mumbai              </t>
        </is>
      </c>
      <c r="C338" s="16" t="inlineStr">
        <is>
          <t>Kandivali(E)</t>
        </is>
      </c>
      <c r="D338" s="16" t="inlineStr">
        <is>
          <t xml:space="preserve">Godrej Properties                                 </t>
        </is>
      </c>
      <c r="E338" s="16" t="inlineStr">
        <is>
          <t>Godrej Reserve</t>
        </is>
      </c>
      <c r="F338" s="20" t="inlineStr">
        <is>
          <t>Sale</t>
        </is>
      </c>
      <c r="G338" s="20" t="n">
        <v>19321</v>
      </c>
      <c r="H338" s="18" t="n">
        <v>45646</v>
      </c>
      <c r="I338" s="19" t="inlineStr">
        <is>
          <t>Godrej Reserve</t>
        </is>
      </c>
      <c r="J338" s="19" t="inlineStr">
        <is>
          <t>3</t>
        </is>
      </c>
      <c r="K338" s="16" t="inlineStr">
        <is>
          <t>Norbert Mendes Kulmukhtar Sachin Shewale Authorized Secretary of Godrej Properties Limited</t>
        </is>
      </c>
      <c r="L338" s="16" t="inlineStr">
        <is>
          <t>- Plot No.: Office, Floor No.: 5th Floor, Building Name: Godrej One, Block No.: Pirojsha Nagar, Vikhroli East , Road No.: Eastern Express Highway, Maharashtra, Mumbai.</t>
        </is>
      </c>
      <c r="M338" s="20" t="n">
        <v>400079</v>
      </c>
      <c r="N338" s="20" t="n">
        <v>38</v>
      </c>
      <c r="O338" s="20" t="n">
        <v>400091</v>
      </c>
      <c r="P338" s="16" t="inlineStr">
        <is>
          <t>Borivali,Borivali West,Maharashtra</t>
        </is>
      </c>
      <c r="Q338" s="20" t="n">
        <v>2904</v>
      </c>
      <c r="R338" s="20" t="n">
        <v>29</v>
      </c>
      <c r="S338" s="20" t="n">
        <v>4</v>
      </c>
      <c r="T338" s="16" t="inlineStr">
        <is>
          <t>71.45 चौ.मीटर</t>
        </is>
      </c>
      <c r="U338" s="20" t="n">
        <v>769.08</v>
      </c>
      <c r="V338" s="20" t="n">
        <v>769.08</v>
      </c>
      <c r="W338" s="20" t="n">
        <v>769.09</v>
      </c>
      <c r="X338" s="20" t="n">
        <v>65.51000000000001</v>
      </c>
      <c r="Y338" s="20" t="n"/>
      <c r="Z338" s="20">
        <f>ROUND(AB338/U338,0)</f>
        <v/>
      </c>
      <c r="AA338" s="20">
        <f>IFERROR(ROUND(AB338/V338,0),"")</f>
        <v/>
      </c>
      <c r="AB338" s="20" t="n">
        <v>24499995</v>
      </c>
      <c r="AC338" s="20" t="n">
        <v>16468828.135</v>
      </c>
      <c r="AD338" s="20" t="n">
        <v>5.94</v>
      </c>
      <c r="AE338" s="20" t="inlineStr">
        <is>
          <t>Carpet Area</t>
        </is>
      </c>
      <c r="AF338" s="20" t="n">
        <v>1470000</v>
      </c>
      <c r="AG338" s="20" t="n">
        <v>30000</v>
      </c>
      <c r="AH338" s="16" t="inlineStr">
        <is>
          <t>1)पालिकेचे नाव:मुंबई मनपाइतर वर्णन :सदनिका नं: सदनिका नं.2904, माळा नं: 29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338" s="16" t="inlineStr">
        <is>
          <t>1)Municipality Name: Mumbai Municipal Corporation Details: House No.: Flat No. 2904, Floor No.: 29th Floor, Wing 3, Building Name: Godrej Reserve, Block No.: Akurli, Kandivali East, Mumbai - 400101, Road: Akurli Road, Other Information: Area 65.51 square meters and other adjacent areas Total area of ​​71.45 square meters 5.94 square meters and 1 car parking space with usable area 0.00 sq.m (as stated in other information document) , 127, 127/1, 128, 146, 146/1, 146/2, 146/3, 146/4, 146/5, 146/7.</t>
        </is>
      </c>
      <c r="AJ338" s="20" t="n">
        <v>12983452</v>
      </c>
      <c r="AK338" s="20" t="inlineStr">
        <is>
          <t>Primary</t>
        </is>
      </c>
      <c r="AL338" s="21">
        <f>AB338/10^7</f>
        <v/>
      </c>
      <c r="AM338" s="16">
        <f>TEXT(H338,"mmm-yy")</f>
        <v/>
      </c>
      <c r="AN338" s="16">
        <f>"FY "&amp;TEXT(DATE(YEAR(H338)+(MONTH(H338)&gt;=4),1,1),"yy")</f>
        <v/>
      </c>
      <c r="AO338" s="16">
        <f>"FY "&amp;TEXT(DATE(YEAR(H338)+(MONTH(H338)&gt;=4),1,1),"yy") &amp; " " &amp; CHOOSE(LOOKUP(MONTH(H338),{1,4,7,10},{4,1,2,3}),"Q1","Q2","Q3","Q4")</f>
        <v/>
      </c>
      <c r="AP338" s="16" t="inlineStr">
        <is>
          <t>Borivali</t>
        </is>
      </c>
      <c r="AQ338" s="22" t="inlineStr">
        <is>
          <t>Borivali West</t>
        </is>
      </c>
      <c r="AR338" s="22" t="inlineStr">
        <is>
          <t>Maharashtra</t>
        </is>
      </c>
    </row>
    <row r="339" ht="14.4" customHeight="1">
      <c r="A339" s="16" t="inlineStr">
        <is>
          <t>PM00157_0331</t>
        </is>
      </c>
      <c r="B339" s="16" t="inlineStr">
        <is>
          <t xml:space="preserve">Mumbai              </t>
        </is>
      </c>
      <c r="C339" s="16" t="inlineStr">
        <is>
          <t>Kandivali(E)</t>
        </is>
      </c>
      <c r="D339" s="16" t="inlineStr">
        <is>
          <t xml:space="preserve">Godrej Properties                                 </t>
        </is>
      </c>
      <c r="E339" s="16" t="inlineStr">
        <is>
          <t>Godrej Reserve</t>
        </is>
      </c>
      <c r="F339" s="20" t="inlineStr">
        <is>
          <t>Sale</t>
        </is>
      </c>
      <c r="G339" s="20" t="n">
        <v>9258</v>
      </c>
      <c r="H339" s="18" t="n">
        <v>45450</v>
      </c>
      <c r="I339" s="19" t="inlineStr">
        <is>
          <t>Godrej Reserve</t>
        </is>
      </c>
      <c r="J339" s="19" t="inlineStr">
        <is>
          <t>4</t>
        </is>
      </c>
      <c r="K339" s="16" t="inlineStr">
        <is>
          <t>Authorized Secretary of Godrej Properties Limited Norbert Mendes Kulmukhtar Sachin Shewal</t>
        </is>
      </c>
      <c r="L339" s="16" t="inlineStr">
        <is>
          <t>-Plot No: Office, Floor No: Fifth Floor, Building Name: Godrej One, Block No: Pirojsha Nagar, Vikhroli East, Road No: Eastern Express Highway, Maharashtra, Mumbai.</t>
        </is>
      </c>
      <c r="M339" s="20" t="n">
        <v>400079</v>
      </c>
      <c r="N339" s="20" t="n">
        <v>56</v>
      </c>
      <c r="O339" s="20" t="n">
        <v>400092</v>
      </c>
      <c r="P339" s="16" t="inlineStr">
        <is>
          <t>Borivali West,Borivali West,Maharashtra</t>
        </is>
      </c>
      <c r="Q339" s="20" t="n">
        <v>2907</v>
      </c>
      <c r="R339" s="20" t="n">
        <v>29</v>
      </c>
      <c r="S339" s="20" t="n">
        <v>7</v>
      </c>
      <c r="T339" s="16" t="inlineStr">
        <is>
          <t>71.45 चौ.मीटर</t>
        </is>
      </c>
      <c r="U339" s="20" t="n">
        <v>769.08</v>
      </c>
      <c r="V339" s="20" t="n">
        <v>769.08</v>
      </c>
      <c r="W339" s="20" t="n">
        <v>769.09</v>
      </c>
      <c r="X339" s="20" t="n">
        <v>65.51000000000001</v>
      </c>
      <c r="Y339" s="20" t="n"/>
      <c r="Z339" s="20">
        <f>ROUND(AB339/U339,0)</f>
        <v/>
      </c>
      <c r="AA339" s="20">
        <f>IFERROR(ROUND(AB339/V339,0),"")</f>
        <v/>
      </c>
      <c r="AB339" s="20" t="n">
        <v>21743548</v>
      </c>
      <c r="AC339" s="20" t="n">
        <v>16468828.135</v>
      </c>
      <c r="AD339" s="20" t="n">
        <v>5.94</v>
      </c>
      <c r="AE339" s="20" t="inlineStr">
        <is>
          <t>Carpet Area</t>
        </is>
      </c>
      <c r="AF339" s="20" t="n">
        <v>1304700</v>
      </c>
      <c r="AG339" s="20" t="n">
        <v>30000</v>
      </c>
      <c r="AH339" s="16" t="inlineStr">
        <is>
          <t>1)पालिकेचे नाव:मुंबई मनपाइतर वर्णन :, इतर  माहिती: सदनिका नं -2907,माळा नंः 29 वा मजला,विंग 4,इमारतीचे नावः गोदरेज रिझर्व्ह,ब्लॉक नंः आकुर्ली,कांदीवली पूर्व मुंबई 400101,इतर माहितीः क्षेत्रफळ 65.51 चौ. मीटर कारपेट इतर लगत चे क्षेत्र 3.89 चौ. मी आणि उपयोगिता क्षेत्र 2.05 चौ. मी. यांचे एकूण क्षेत्र 71.45 चौ. मी रेरा कारपेट व सोबत 01 कार पार्किंग स्पेस सहित(इतर माहिती दस्तात नमुद केल्याप्रमाणे)(  (     c.t.s. number : 124, 125, 126, 127, 127/1, 128, 146, 146/1, 146/2, 146/3, 146/4, 146/5, 146/6, 146/7 ;  )  )</t>
        </is>
      </c>
      <c r="AI339" s="16" t="inlineStr">
        <is>
          <t>1)Corporation Name:Mumbai Municipal Description:, Other Information: Flat No-2907, Floor No: 29th Floor, Wing 4, Building Name: Godrej Reserve, Block No: Akurli, Kandivali East Mumbai 400101, Other Information: Area 65.51 Sq. Meters Carpet Other Contiguous Area 3.89 Sq. m and usable area 2.05 sq. I. Its total area is 71.45 sq. I RERA CARPET WITH 01 CAR PARKING SPACE (as mentioned in other information document) ( cts number : 124, 125, 126, 127, 127/1, 128, 146, 146/1, 146/2, 146/3, 146/4, 146/5, 146/6, 146/7 ; ) )</t>
        </is>
      </c>
      <c r="AJ339" s="20" t="n">
        <v>12414281</v>
      </c>
      <c r="AK339" s="20" t="inlineStr">
        <is>
          <t>Primary</t>
        </is>
      </c>
      <c r="AL339" s="21">
        <f>AB339/10^7</f>
        <v/>
      </c>
      <c r="AM339" s="16">
        <f>TEXT(H339,"mmm-yy")</f>
        <v/>
      </c>
      <c r="AN339" s="16">
        <f>"FY "&amp;TEXT(DATE(YEAR(H339)+(MONTH(H339)&gt;=4),1,1),"yy")</f>
        <v/>
      </c>
      <c r="AO339" s="16">
        <f>"FY "&amp;TEXT(DATE(YEAR(H339)+(MONTH(H339)&gt;=4),1,1),"yy") &amp; " " &amp; CHOOSE(LOOKUP(MONTH(H339),{1,4,7,10},{4,1,2,3}),"Q1","Q2","Q3","Q4")</f>
        <v/>
      </c>
      <c r="AP339" s="16" t="inlineStr">
        <is>
          <t>Borivali West</t>
        </is>
      </c>
      <c r="AQ339" s="22" t="inlineStr">
        <is>
          <t>Borivali West</t>
        </is>
      </c>
      <c r="AR339" s="22" t="inlineStr">
        <is>
          <t>Maharashtra</t>
        </is>
      </c>
    </row>
    <row r="340" ht="14.4" customHeight="1">
      <c r="A340" s="16" t="inlineStr">
        <is>
          <t>PM00157_0331</t>
        </is>
      </c>
      <c r="B340" s="16" t="inlineStr">
        <is>
          <t xml:space="preserve">Mumbai              </t>
        </is>
      </c>
      <c r="C340" s="16" t="inlineStr">
        <is>
          <t>Kandivali(E)</t>
        </is>
      </c>
      <c r="D340" s="16" t="inlineStr">
        <is>
          <t xml:space="preserve">Godrej Properties                                 </t>
        </is>
      </c>
      <c r="E340" s="16" t="inlineStr">
        <is>
          <t>Godrej Reserve</t>
        </is>
      </c>
      <c r="F340" s="20" t="inlineStr">
        <is>
          <t>Sale</t>
        </is>
      </c>
      <c r="G340" s="20" t="n">
        <v>10740</v>
      </c>
      <c r="H340" s="18" t="n">
        <v>45475</v>
      </c>
      <c r="I340" s="19" t="inlineStr">
        <is>
          <t>Godrej Reserve</t>
        </is>
      </c>
      <c r="J340" s="19" t="inlineStr">
        <is>
          <t>4</t>
        </is>
      </c>
      <c r="K340" s="16" t="inlineStr">
        <is>
          <t>Authorized Signatory of Godrej Properties Limited Norbert Mendes Kulmukhtar Sachin Shewal</t>
        </is>
      </c>
      <c r="L340" s="16" t="inlineStr">
        <is>
          <t>- Plot No: Office, Floor No: 5th Floor, Building Name: Godrej One, Pirojsha Nagar, Block No: Vikhroli East , Road No.: Eastern Express Highway, Maharashtra, Mumbai.</t>
        </is>
      </c>
      <c r="M340" s="20" t="n">
        <v>400079</v>
      </c>
      <c r="N340" s="20" t="n">
        <v>38</v>
      </c>
      <c r="O340" s="20" t="n">
        <v>401107</v>
      </c>
      <c r="P340" s="16" t="inlineStr">
        <is>
          <t>Mira Road,Thane,Maharashtra</t>
        </is>
      </c>
      <c r="Q340" s="23" t="n">
        <v>2908</v>
      </c>
      <c r="R340" s="20" t="n">
        <v>29</v>
      </c>
      <c r="S340" s="20" t="n">
        <v>8</v>
      </c>
      <c r="T340" s="16" t="inlineStr">
        <is>
          <t>71.45 चौ.मीटर</t>
        </is>
      </c>
      <c r="U340" s="20" t="n">
        <v>769.08</v>
      </c>
      <c r="V340" s="20" t="n">
        <v>769.08</v>
      </c>
      <c r="W340" s="20" t="n">
        <v>769.09</v>
      </c>
      <c r="X340" s="20" t="n">
        <v>65.51000000000001</v>
      </c>
      <c r="Y340" s="20" t="n"/>
      <c r="Z340" s="20">
        <f>ROUND(AB340/U340,0)</f>
        <v/>
      </c>
      <c r="AA340" s="20">
        <f>IFERROR(ROUND(AB340/V340,0),"")</f>
        <v/>
      </c>
      <c r="AB340" s="20" t="n">
        <v>21242269</v>
      </c>
      <c r="AC340" s="20" t="n">
        <v>16468828.135</v>
      </c>
      <c r="AD340" s="20" t="n">
        <v>5.94</v>
      </c>
      <c r="AE340" s="20" t="inlineStr">
        <is>
          <t>Carpet Area</t>
        </is>
      </c>
      <c r="AF340" s="20" t="n">
        <v>1274600</v>
      </c>
      <c r="AG340" s="20" t="n">
        <v>30000</v>
      </c>
      <c r="AH340" s="16" t="inlineStr">
        <is>
          <t>1)पालिकेचे नाव:मुंबई मनपाइतर वर्णन :सदनिका नं: 2908, माळा नं: 29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40" s="16" t="inlineStr">
        <is>
          <t>1) Corporation Name: Mumbai Municipality Details: House Number: 2908, Floor Number: 29th Floor, Wing 4, Building Name: Godrej Reserve, Block Number: Akurli, Kandivali East Mumbai 400101, Other Information: Area 65.51 Sq. Meter carpet other contiguous area 3.89 sq. m and usable area is 2.05 sq.m. Its total area is 71.45 square. I RERA with carpet and one car parking space (as mentioned in other information document) (CTS No.: 124, 125, 126, 127, 127/1, 128, 146, 146/1, 146/2, 146/ 3, 146 /4, 146/5, 146/6, 146/7 ) )</t>
        </is>
      </c>
      <c r="AJ340" s="20" t="n">
        <v>12494467</v>
      </c>
      <c r="AK340" s="20" t="inlineStr">
        <is>
          <t>Primary</t>
        </is>
      </c>
      <c r="AL340" s="21">
        <f>AB340/10^7</f>
        <v/>
      </c>
      <c r="AM340" s="16">
        <f>TEXT(H340,"mmm-yy")</f>
        <v/>
      </c>
      <c r="AN340" s="16">
        <f>"FY "&amp;TEXT(DATE(YEAR(H340)+(MONTH(H340)&gt;=4),1,1),"yy")</f>
        <v/>
      </c>
      <c r="AO340" s="16">
        <f>"FY "&amp;TEXT(DATE(YEAR(H340)+(MONTH(H340)&gt;=4),1,1),"yy") &amp; " " &amp; CHOOSE(LOOKUP(MONTH(H340),{1,4,7,10},{4,1,2,3}),"Q1","Q2","Q3","Q4")</f>
        <v/>
      </c>
      <c r="AP340" s="16" t="inlineStr">
        <is>
          <t>Mira Road</t>
        </is>
      </c>
      <c r="AQ340" s="22" t="inlineStr">
        <is>
          <t>Thane</t>
        </is>
      </c>
      <c r="AR340" s="22" t="inlineStr">
        <is>
          <t>Maharashtra</t>
        </is>
      </c>
    </row>
    <row r="341" ht="14.4" customHeight="1">
      <c r="A341" s="16" t="inlineStr">
        <is>
          <t>PM00157_0331</t>
        </is>
      </c>
      <c r="B341" s="16" t="inlineStr">
        <is>
          <t xml:space="preserve">Mumbai              </t>
        </is>
      </c>
      <c r="C341" s="16" t="inlineStr">
        <is>
          <t>Kandivali(E)</t>
        </is>
      </c>
      <c r="D341" s="16" t="inlineStr">
        <is>
          <t xml:space="preserve">Godrej Properties                                 </t>
        </is>
      </c>
      <c r="E341" s="16" t="inlineStr">
        <is>
          <t>Godrej Reserve</t>
        </is>
      </c>
      <c r="F341" s="20" t="inlineStr">
        <is>
          <t>Sale</t>
        </is>
      </c>
      <c r="G341" s="20" t="n">
        <v>18534</v>
      </c>
      <c r="H341" s="18" t="n">
        <v>45631</v>
      </c>
      <c r="I341" s="19" t="inlineStr">
        <is>
          <t>Godrej Reserve</t>
        </is>
      </c>
      <c r="J341" s="19" t="inlineStr">
        <is>
          <t>3</t>
        </is>
      </c>
      <c r="K341" s="16" t="inlineStr">
        <is>
          <t>Norbert Mendes Kulmukhtar Sachin Shewalave Authorized Secretary of Godrej Properties Limited:41 Address: Plot No.: Office</t>
        </is>
      </c>
      <c r="L341" s="16" t="inlineStr">
        <is>
          <t>- Plot No.: Office, Floor No.: 5th Floor, Building Name: Godrej One, Block No.: Pirojsha Nagar, Vikhroli East, Road No: Eastern Express Highway, Maharashtra, Mumbai.</t>
        </is>
      </c>
      <c r="M341" s="20" t="n">
        <v>400079</v>
      </c>
      <c r="N341" s="20" t="n">
        <v>51</v>
      </c>
      <c r="O341" s="20" t="n">
        <v>400067</v>
      </c>
      <c r="P341" s="16" t="inlineStr">
        <is>
          <t>Kandivali West,Kandivali West,Maharashtra</t>
        </is>
      </c>
      <c r="Q341" s="20" t="n">
        <v>3003</v>
      </c>
      <c r="R341" s="20" t="n">
        <v>30</v>
      </c>
      <c r="S341" s="20" t="n">
        <v>3</v>
      </c>
      <c r="T341" s="16" t="inlineStr">
        <is>
          <t>71.45 चौ.मीटर</t>
        </is>
      </c>
      <c r="U341" s="20" t="n">
        <v>769.08</v>
      </c>
      <c r="V341" s="20" t="n">
        <v>769.08</v>
      </c>
      <c r="W341" s="20" t="n">
        <v>769.09</v>
      </c>
      <c r="X341" s="20" t="n">
        <v>65.51000000000001</v>
      </c>
      <c r="Y341" s="20" t="n"/>
      <c r="Z341" s="20">
        <f>ROUND(AB341/U341,0)</f>
        <v/>
      </c>
      <c r="AA341" s="20">
        <f>IFERROR(ROUND(AB341/V341,0),"")</f>
        <v/>
      </c>
      <c r="AB341" s="20" t="n">
        <v>23264999</v>
      </c>
      <c r="AC341" s="20" t="n">
        <v>16468828.135</v>
      </c>
      <c r="AD341" s="20" t="n">
        <v>5.94</v>
      </c>
      <c r="AE341" s="20" t="inlineStr">
        <is>
          <t>Carpet Area</t>
        </is>
      </c>
      <c r="AF341" s="20" t="n">
        <v>1395900</v>
      </c>
      <c r="AG341" s="20" t="n">
        <v>30000</v>
      </c>
      <c r="AH341" s="16" t="inlineStr">
        <is>
          <t>1)पालिकेचे नाव:मुंबई मनपाइतर वर्णन :सदनिका नं: 3003, माळा नं: 30 वा मजला,विंग 3, इमारतीचे नाव: गोदरेज रिझर्व्ह, ब्लॉक नं: आकुर्ली,कांदीवली पूर्व मुंबई, रोड : 400101,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341" s="16" t="inlineStr">
        <is>
          <t>1) Corporation Name: Mumbai City Details: House No: 3003, Floor No: 30th Floor, Wing 3, Building Name: Godrej Reserve, Block No: Akurli, Kandivali East Mumbai, Road: 400101, Other Information: Area 65.51 Sq. Meter Carpet Other Contiguous Area 5.94 Sq. Meter and Utility Area 0.00 Sq. Meter Total Area 71.45 Sq. Meter 1 Car RERA CAR with parking space (as mentioned in other information document) (CTS No.: 124, 125, 126, 127, 127/1, 128, 146, 146/1, 146/2, 146/3, 146/4, 146/5, 146/6, 146/7 ) ,</t>
        </is>
      </c>
      <c r="AJ341" s="20" t="n">
        <v>12937096</v>
      </c>
      <c r="AK341" s="20" t="inlineStr">
        <is>
          <t>Primary</t>
        </is>
      </c>
      <c r="AL341" s="21">
        <f>AB341/10^7</f>
        <v/>
      </c>
      <c r="AM341" s="16">
        <f>TEXT(H341,"mmm-yy")</f>
        <v/>
      </c>
      <c r="AN341" s="16">
        <f>"FY "&amp;TEXT(DATE(YEAR(H341)+(MONTH(H341)&gt;=4),1,1),"yy")</f>
        <v/>
      </c>
      <c r="AO341" s="16">
        <f>"FY "&amp;TEXT(DATE(YEAR(H341)+(MONTH(H341)&gt;=4),1,1),"yy") &amp; " " &amp; CHOOSE(LOOKUP(MONTH(H341),{1,4,7,10},{4,1,2,3}),"Q1","Q2","Q3","Q4")</f>
        <v/>
      </c>
      <c r="AP341" s="16" t="inlineStr">
        <is>
          <t>Kandivali West</t>
        </is>
      </c>
      <c r="AQ341" s="22" t="inlineStr">
        <is>
          <t>Kandivali West</t>
        </is>
      </c>
      <c r="AR341" s="22" t="inlineStr">
        <is>
          <t>Maharashtra</t>
        </is>
      </c>
    </row>
    <row r="342" ht="14.4" customHeight="1">
      <c r="A342" s="16" t="inlineStr">
        <is>
          <t>PM00157_0331</t>
        </is>
      </c>
      <c r="B342" s="16" t="inlineStr">
        <is>
          <t xml:space="preserve">Mumbai              </t>
        </is>
      </c>
      <c r="C342" s="16" t="inlineStr">
        <is>
          <t>Kandivali(E)</t>
        </is>
      </c>
      <c r="D342" s="16" t="inlineStr">
        <is>
          <t xml:space="preserve">Godrej Properties                                 </t>
        </is>
      </c>
      <c r="E342" s="16" t="inlineStr">
        <is>
          <t>Godrej Reserve</t>
        </is>
      </c>
      <c r="F342" s="20" t="inlineStr">
        <is>
          <t>Sale</t>
        </is>
      </c>
      <c r="G342" s="20" t="n">
        <v>3736</v>
      </c>
      <c r="H342" s="18" t="n">
        <v>45726</v>
      </c>
      <c r="I342" s="19" t="inlineStr">
        <is>
          <t>Godrej Reserve</t>
        </is>
      </c>
      <c r="J342" s="19" t="inlineStr">
        <is>
          <t>3</t>
        </is>
      </c>
      <c r="K342" s="16" t="inlineStr">
        <is>
          <t>Godrej One</t>
        </is>
      </c>
      <c r="L342" s="16" t="inlineStr">
        <is>
          <t>-41 Address: -41 Address: -41 Address: -41 Address: -Plot Number: -Plot Number: Office, Fifth Manzil, Building Name: Godrej One, Block Nagar, Vikaloli East, East, Eastern East, Eastern Express. Mumbai</t>
        </is>
      </c>
      <c r="M342" s="20" t="n">
        <v>400079</v>
      </c>
      <c r="N342" s="20" t="n">
        <v>40</v>
      </c>
      <c r="O342" s="20" t="n">
        <v>401107</v>
      </c>
      <c r="P342" s="16" t="inlineStr">
        <is>
          <t>Mira Road,Thane,Maharashtra</t>
        </is>
      </c>
      <c r="Q342" s="23" t="n">
        <v>3004</v>
      </c>
      <c r="R342" s="20" t="n">
        <v>30</v>
      </c>
      <c r="S342" s="20" t="n">
        <v>4</v>
      </c>
      <c r="T342" s="16" t="inlineStr">
        <is>
          <t>71.45 चौ.मीटर</t>
        </is>
      </c>
      <c r="U342" s="20" t="n">
        <v>769.08</v>
      </c>
      <c r="V342" s="20" t="n">
        <v>769.08</v>
      </c>
      <c r="W342" s="20" t="n">
        <v>769.09</v>
      </c>
      <c r="X342" s="20" t="n">
        <v>65.51000000000001</v>
      </c>
      <c r="Y342" s="20" t="n"/>
      <c r="Z342" s="20">
        <f>ROUND(AB342/U342,0)</f>
        <v/>
      </c>
      <c r="AA342" s="20">
        <f>IFERROR(ROUND(AB342/V342,0),"")</f>
        <v/>
      </c>
      <c r="AB342" s="20" t="n">
        <v>23500000</v>
      </c>
      <c r="AC342" s="20" t="n">
        <v>17158263.475</v>
      </c>
      <c r="AD342" s="20" t="n">
        <v>5.94</v>
      </c>
      <c r="AE342" s="20" t="inlineStr">
        <is>
          <t>Carpet Area</t>
        </is>
      </c>
      <c r="AF342" s="20" t="n">
        <v>1410000</v>
      </c>
      <c r="AG342" s="20" t="n">
        <v>30000</v>
      </c>
      <c r="AH342" s="16" t="inlineStr">
        <is>
          <t>1)पालिकेचे नाव:मुंबई मनपाइतर वर्णन :सदनिका नं: 3004, माळा नं: 30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कारपार्किंग स्पेस सहित.(इतर माहिती दस्तात नमुद केल्याप्रमाणे)(  (     c.t.s. number : 124, 125, 126, 127, 127/1, 128, 146, 146/1, 146/2, 146/3, 146/4, 146/5, 146/6, 146/7. ;  )  )</t>
        </is>
      </c>
      <c r="AI342" s="16" t="inlineStr">
        <is>
          <t>1) Municipal Name: Mumbai Municipal Details: 3004, feces no: 30th floor, wing 3, building name: Godrej Reserve, Block Number SQM with 71.45 square meters with Rara carpet and 1 carparking space.</t>
        </is>
      </c>
      <c r="AJ342" s="20" t="n">
        <v>13193676</v>
      </c>
      <c r="AK342" s="20" t="inlineStr">
        <is>
          <t>Primary</t>
        </is>
      </c>
      <c r="AL342" s="21">
        <f>AB342/10^7</f>
        <v/>
      </c>
      <c r="AM342" s="16">
        <f>TEXT(H342,"mmm-yy")</f>
        <v/>
      </c>
      <c r="AN342" s="16">
        <f>"FY "&amp;TEXT(DATE(YEAR(H342)+(MONTH(H342)&gt;=4),1,1),"yy")</f>
        <v/>
      </c>
      <c r="AO342" s="16">
        <f>"FY "&amp;TEXT(DATE(YEAR(H342)+(MONTH(H342)&gt;=4),1,1),"yy") &amp; " " &amp; CHOOSE(LOOKUP(MONTH(H342),{1,4,7,10},{4,1,2,3}),"Q1","Q2","Q3","Q4")</f>
        <v/>
      </c>
      <c r="AP342" s="16" t="inlineStr">
        <is>
          <t>Mira Road</t>
        </is>
      </c>
      <c r="AQ342" s="22" t="inlineStr">
        <is>
          <t>Thane</t>
        </is>
      </c>
      <c r="AR342" s="22" t="inlineStr">
        <is>
          <t>Maharashtra</t>
        </is>
      </c>
    </row>
    <row r="343" ht="14.4" customHeight="1">
      <c r="A343" s="16" t="inlineStr">
        <is>
          <t>PM00157_0331</t>
        </is>
      </c>
      <c r="B343" s="16" t="inlineStr">
        <is>
          <t xml:space="preserve">Mumbai              </t>
        </is>
      </c>
      <c r="C343" s="16" t="inlineStr">
        <is>
          <t>Kandivali(E)</t>
        </is>
      </c>
      <c r="D343" s="16" t="inlineStr">
        <is>
          <t xml:space="preserve">Godrej Properties                                 </t>
        </is>
      </c>
      <c r="E343" s="16" t="inlineStr">
        <is>
          <t>Godrej Reserve</t>
        </is>
      </c>
      <c r="F343" s="20" t="inlineStr">
        <is>
          <t>Sale</t>
        </is>
      </c>
      <c r="G343" s="20" t="n">
        <v>12919</v>
      </c>
      <c r="H343" s="18" t="n">
        <v>45513</v>
      </c>
      <c r="I343" s="19" t="inlineStr">
        <is>
          <t>Godrej Reserve</t>
        </is>
      </c>
      <c r="J343" s="19" t="inlineStr">
        <is>
          <t>4</t>
        </is>
      </c>
      <c r="K343" s="16" t="inlineStr">
        <is>
          <t>Kulmukhtar Deepak</t>
        </is>
      </c>
      <c r="L343" s="16" t="inlineStr">
        <is>
          <t>-Plot No: Office, Floor No: 5th Floor, Building Name: Godrej One, Pirojsha Nagar, Block No. : Vikhroli East, Road No.: Eastern Express Highway, Maharashtra, Mumbai.</t>
        </is>
      </c>
      <c r="M343" s="20" t="n">
        <v>400079</v>
      </c>
      <c r="N343" s="20" t="n">
        <v>35</v>
      </c>
      <c r="O343" s="20" t="n">
        <v>400067</v>
      </c>
      <c r="P343" s="16" t="inlineStr">
        <is>
          <t>Kandivali West,Kandivali West,Maharashtra</t>
        </is>
      </c>
      <c r="Q343" s="20" t="n">
        <v>3007</v>
      </c>
      <c r="R343" s="20" t="n">
        <v>30</v>
      </c>
      <c r="S343" s="20" t="n">
        <v>7</v>
      </c>
      <c r="T343" s="16" t="inlineStr">
        <is>
          <t>71.45 चौ.मीटर</t>
        </is>
      </c>
      <c r="U343" s="20" t="n">
        <v>769.08</v>
      </c>
      <c r="V343" s="20" t="n">
        <v>769.08</v>
      </c>
      <c r="W343" s="20" t="n">
        <v>769.09</v>
      </c>
      <c r="X343" s="20" t="n">
        <v>65.51000000000001</v>
      </c>
      <c r="Y343" s="20" t="n"/>
      <c r="Z343" s="20">
        <f>ROUND(AB343/U343,0)</f>
        <v/>
      </c>
      <c r="AA343" s="20">
        <f>IFERROR(ROUND(AB343/V343,0),"")</f>
        <v/>
      </c>
      <c r="AB343" s="20" t="n">
        <v>22052958</v>
      </c>
      <c r="AC343" s="20" t="n">
        <v>16468828.135</v>
      </c>
      <c r="AD343" s="20" t="n">
        <v>5.94</v>
      </c>
      <c r="AE343" s="20" t="inlineStr">
        <is>
          <t>Carpet Area</t>
        </is>
      </c>
      <c r="AF343" s="20" t="n">
        <v>1323200</v>
      </c>
      <c r="AG343" s="20" t="n">
        <v>30000</v>
      </c>
      <c r="AH343" s="16" t="inlineStr">
        <is>
          <t>1)पालिकेचे नाव:मुंबई मनपाइतर वर्णन :सदनिका नं: 3007, माळा नं: 30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43" s="16" t="inlineStr">
        <is>
          <t>1) Corporation Name: Mumbai City Details: House No.: 3007, Floor No.: 30th Floor, Wing 4, Building Name: Godrej Reserve, Block No.: Akurli, Kandivali East Mumbai 400101, Other Information: Area 65.51 Sq. Meter carpet other contiguous area 3.89 sq. m and usable area 2.05 sq.m. Is. Its total area is 71.45 sq. I RERA with carpet and one car parking space (as mentioned in other information document) (CTS No.: 124, 125, 126, 127, 127/1, 128, 146, 146/1, 146/2, 146/ 3, 146 /4, 146/5, 146/6, 146/7 ) )</t>
        </is>
      </c>
      <c r="AJ343" s="20" t="n">
        <v>12602272</v>
      </c>
      <c r="AK343" s="20" t="inlineStr">
        <is>
          <t>Primary</t>
        </is>
      </c>
      <c r="AL343" s="21">
        <f>AB343/10^7</f>
        <v/>
      </c>
      <c r="AM343" s="16">
        <f>TEXT(H343,"mmm-yy")</f>
        <v/>
      </c>
      <c r="AN343" s="16">
        <f>"FY "&amp;TEXT(DATE(YEAR(H343)+(MONTH(H343)&gt;=4),1,1),"yy")</f>
        <v/>
      </c>
      <c r="AO343" s="16">
        <f>"FY "&amp;TEXT(DATE(YEAR(H343)+(MONTH(H343)&gt;=4),1,1),"yy") &amp; " " &amp; CHOOSE(LOOKUP(MONTH(H343),{1,4,7,10},{4,1,2,3}),"Q1","Q2","Q3","Q4")</f>
        <v/>
      </c>
      <c r="AP343" s="16" t="inlineStr">
        <is>
          <t>Kandivali West</t>
        </is>
      </c>
      <c r="AQ343" s="22" t="inlineStr">
        <is>
          <t>Kandivali West</t>
        </is>
      </c>
      <c r="AR343" s="22" t="inlineStr">
        <is>
          <t>Maharashtra</t>
        </is>
      </c>
    </row>
    <row r="344" ht="14.4" customHeight="1">
      <c r="A344" s="16" t="inlineStr">
        <is>
          <t>PM00157_0331</t>
        </is>
      </c>
      <c r="B344" s="16" t="inlineStr">
        <is>
          <t xml:space="preserve">Mumbai              </t>
        </is>
      </c>
      <c r="C344" s="16" t="inlineStr">
        <is>
          <t>Kandivali(E)</t>
        </is>
      </c>
      <c r="D344" s="16" t="inlineStr">
        <is>
          <t xml:space="preserve">Godrej Properties                                 </t>
        </is>
      </c>
      <c r="E344" s="16" t="inlineStr">
        <is>
          <t>Godrej Reserve</t>
        </is>
      </c>
      <c r="F344" s="20" t="inlineStr">
        <is>
          <t>Sale</t>
        </is>
      </c>
      <c r="G344" s="20" t="n">
        <v>9339</v>
      </c>
      <c r="H344" s="18" t="n">
        <v>45453</v>
      </c>
      <c r="I344" s="19" t="inlineStr">
        <is>
          <t>Godrej Reserve</t>
        </is>
      </c>
      <c r="J344" s="19" t="inlineStr">
        <is>
          <t>4</t>
        </is>
      </c>
      <c r="K344" s="16" t="inlineStr">
        <is>
          <t>Authorized Signatory of Godrej Properties Limited Norbert Mendes Kulmukhtar Sachin Shewal</t>
        </is>
      </c>
      <c r="L344" s="16" t="inlineStr">
        <is>
          <t>-Plot No: Office, Floor No: Fifth Floor, Building Name: Godrej One, Pirojsha Nagar, Block No: Vikhroli East, Road No: Eastern Express Highway, Maharashtra, Mumbai.</t>
        </is>
      </c>
      <c r="M344" s="20" t="n">
        <v>400079</v>
      </c>
      <c r="N344" s="20" t="n">
        <v>36</v>
      </c>
      <c r="O344" s="20" t="n">
        <v>400101</v>
      </c>
      <c r="P344" s="16" t="inlineStr">
        <is>
          <t>Kandivali East,Kandivali East,Maharashtra</t>
        </is>
      </c>
      <c r="Q344" s="20" t="n">
        <v>3008</v>
      </c>
      <c r="R344" s="20" t="n">
        <v>30</v>
      </c>
      <c r="S344" s="20" t="n">
        <v>8</v>
      </c>
      <c r="T344" s="16" t="inlineStr">
        <is>
          <t>71.45 चौ.मीटर</t>
        </is>
      </c>
      <c r="U344" s="20" t="n">
        <v>769.08</v>
      </c>
      <c r="V344" s="20" t="n">
        <v>769.08</v>
      </c>
      <c r="W344" s="20" t="n">
        <v>769.09</v>
      </c>
      <c r="X344" s="20" t="n">
        <v>65.51000000000001</v>
      </c>
      <c r="Y344" s="20" t="n"/>
      <c r="Z344" s="20">
        <f>ROUND(AB344/U344,0)</f>
        <v/>
      </c>
      <c r="AA344" s="20">
        <f>IFERROR(ROUND(AB344/V344,0),"")</f>
        <v/>
      </c>
      <c r="AB344" s="20" t="n">
        <v>21602669</v>
      </c>
      <c r="AC344" s="20" t="n">
        <v>16468828.135</v>
      </c>
      <c r="AD344" s="20" t="n">
        <v>5.94</v>
      </c>
      <c r="AE344" s="20" t="inlineStr">
        <is>
          <t>Carpet Area</t>
        </is>
      </c>
      <c r="AF344" s="20" t="n">
        <v>1296200</v>
      </c>
      <c r="AG344" s="20" t="n">
        <v>30000</v>
      </c>
      <c r="AH344" s="16" t="inlineStr">
        <is>
          <t>1)पालिकेचे नाव:मुंबई मनपाइतर वर्णन :सदनिका नं: 3008, माळा नं: 30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44" s="16" t="inlineStr">
        <is>
          <t>1) Name of Corporation: Mumbai Municipal Description : House No: 3008, Floor No: 30th Floor, Wing 4, Building Name: Godrej Reserve, Block No: Akurli, Kandivali East Mumbai 400101, Other Information: Area 65.51 Sq. Meters Carpet Other Contiguous Area 3.89 Sq. m and the usable area is 2.05 sq.m. Its total area is 71.45 sq. I RERA CARPET WITH ONE CAR PARKING SPACE (as mentioned in other information document) ( cts number : 124, 125, 126, 127, 127/1, 128, 146, 146/1, 146/2, 146/3, 146/4, 146/5, 146/6, 146/7 ; ) )</t>
        </is>
      </c>
      <c r="AJ344" s="20" t="n">
        <v>12417488</v>
      </c>
      <c r="AK344" s="20" t="inlineStr">
        <is>
          <t>Primary</t>
        </is>
      </c>
      <c r="AL344" s="21">
        <f>AB344/10^7</f>
        <v/>
      </c>
      <c r="AM344" s="16">
        <f>TEXT(H344,"mmm-yy")</f>
        <v/>
      </c>
      <c r="AN344" s="16">
        <f>"FY "&amp;TEXT(DATE(YEAR(H344)+(MONTH(H344)&gt;=4),1,1),"yy")</f>
        <v/>
      </c>
      <c r="AO344" s="16">
        <f>"FY "&amp;TEXT(DATE(YEAR(H344)+(MONTH(H344)&gt;=4),1,1),"yy") &amp; " " &amp; CHOOSE(LOOKUP(MONTH(H344),{1,4,7,10},{4,1,2,3}),"Q1","Q2","Q3","Q4")</f>
        <v/>
      </c>
      <c r="AP344" s="16" t="inlineStr">
        <is>
          <t>Kandivali East</t>
        </is>
      </c>
      <c r="AQ344" s="22" t="inlineStr">
        <is>
          <t>Kandivali East</t>
        </is>
      </c>
      <c r="AR344" s="22" t="inlineStr">
        <is>
          <t>Maharashtra</t>
        </is>
      </c>
    </row>
    <row r="345" ht="14.4" customHeight="1">
      <c r="A345" s="16" t="inlineStr">
        <is>
          <t>PM00157_0331</t>
        </is>
      </c>
      <c r="B345" s="16" t="inlineStr">
        <is>
          <t xml:space="preserve">Mumbai              </t>
        </is>
      </c>
      <c r="C345" s="16" t="inlineStr">
        <is>
          <t>Kandivali(E)</t>
        </is>
      </c>
      <c r="D345" s="16" t="inlineStr">
        <is>
          <t xml:space="preserve">Godrej Properties                                 </t>
        </is>
      </c>
      <c r="E345" s="16" t="inlineStr">
        <is>
          <t>Godrej Reserve</t>
        </is>
      </c>
      <c r="F345" s="20" t="inlineStr">
        <is>
          <t>Sale</t>
        </is>
      </c>
      <c r="G345" s="20" t="n">
        <v>19026</v>
      </c>
      <c r="H345" s="18" t="n">
        <v>45642</v>
      </c>
      <c r="I345" s="19" t="inlineStr">
        <is>
          <t>Godrej Reserve</t>
        </is>
      </c>
      <c r="J345" s="19" t="inlineStr">
        <is>
          <t>3</t>
        </is>
      </c>
      <c r="K345" s="16" t="inlineStr">
        <is>
          <t>Kulmukhtar Manish Saptve</t>
        </is>
      </c>
      <c r="L345" s="16" t="inlineStr">
        <is>
          <t>-Plot No: Office, Floor No: 5th Floor, Building Name: Godrej One, Block No: Pirojsha Nagar, Vikhroli East, Road No: Eastern Express Highway, Maharashtra, Mumbai.</t>
        </is>
      </c>
      <c r="M345" s="20" t="n">
        <v>400079</v>
      </c>
      <c r="N345" s="20" t="n">
        <v>45</v>
      </c>
      <c r="O345" s="20" t="n">
        <v>400067</v>
      </c>
      <c r="P345" s="16" t="inlineStr">
        <is>
          <t>Kandivali West,Kandivali West,Maharashtra</t>
        </is>
      </c>
      <c r="Q345" s="20" t="n">
        <v>3103</v>
      </c>
      <c r="R345" s="20" t="n">
        <v>31</v>
      </c>
      <c r="S345" s="20" t="n">
        <v>3</v>
      </c>
      <c r="T345" s="16" t="inlineStr">
        <is>
          <t>71.45 चौ.मीटर</t>
        </is>
      </c>
      <c r="U345" s="20" t="n">
        <v>769.08</v>
      </c>
      <c r="V345" s="20" t="n">
        <v>769.08</v>
      </c>
      <c r="W345" s="20" t="n">
        <v>769.09</v>
      </c>
      <c r="X345" s="20" t="n">
        <v>65.51000000000001</v>
      </c>
      <c r="Y345" s="20" t="n"/>
      <c r="Z345" s="20">
        <f>ROUND(AB345/U345,0)</f>
        <v/>
      </c>
      <c r="AA345" s="20">
        <f>IFERROR(ROUND(AB345/V345,0),"")</f>
        <v/>
      </c>
      <c r="AB345" s="20" t="n">
        <v>23499999</v>
      </c>
      <c r="AC345" s="20" t="n">
        <v>17158263.475</v>
      </c>
      <c r="AD345" s="20" t="n">
        <v>5.94</v>
      </c>
      <c r="AE345" s="20" t="inlineStr">
        <is>
          <t>Carpet Area</t>
        </is>
      </c>
      <c r="AF345" s="20" t="n">
        <v>1410000</v>
      </c>
      <c r="AG345" s="20" t="n">
        <v>30000</v>
      </c>
      <c r="AH345" s="16" t="inlineStr">
        <is>
          <t>1)पालिकेचे नाव:मुंबई मनपाइतर वर्णन :सदनिका नं: सदनिका नं.3103, माळा नं: 31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345" s="16" t="inlineStr">
        <is>
          <t>1)Municipality Name: Mumbai Municipal Corporation Details: House No.: Flat No. 3103, Floor No.: 31st Floor, Wing 3, Building Name: Godrej Reserve, Block No.: Akurli, Kandivali East, Mumbai - 400101, Road: Akurli Road, Other Information: Area 65.51 square meters and other adjacent areas Total area of ​​71.45 square meters 5.94 square meters and 1 car parking space with usable area 0.00 sq.m (as stated in other information document) , 127, 127/1, 128, 146, 146/1, 146/2, 146/3, 146/4, 146/5, 146/7.</t>
        </is>
      </c>
      <c r="AJ345" s="20" t="n">
        <v>12971593</v>
      </c>
      <c r="AK345" s="20" t="inlineStr">
        <is>
          <t>Primary</t>
        </is>
      </c>
      <c r="AL345" s="21">
        <f>AB345/10^7</f>
        <v/>
      </c>
      <c r="AM345" s="16">
        <f>TEXT(H345,"mmm-yy")</f>
        <v/>
      </c>
      <c r="AN345" s="16">
        <f>"FY "&amp;TEXT(DATE(YEAR(H345)+(MONTH(H345)&gt;=4),1,1),"yy")</f>
        <v/>
      </c>
      <c r="AO345" s="16">
        <f>"FY "&amp;TEXT(DATE(YEAR(H345)+(MONTH(H345)&gt;=4),1,1),"yy") &amp; " " &amp; CHOOSE(LOOKUP(MONTH(H345),{1,4,7,10},{4,1,2,3}),"Q1","Q2","Q3","Q4")</f>
        <v/>
      </c>
      <c r="AP345" s="16" t="inlineStr">
        <is>
          <t>Kandivali West</t>
        </is>
      </c>
      <c r="AQ345" s="22" t="inlineStr">
        <is>
          <t>Kandivali West</t>
        </is>
      </c>
      <c r="AR345" s="22" t="inlineStr">
        <is>
          <t>Maharashtra</t>
        </is>
      </c>
    </row>
    <row r="346" ht="14.4" customHeight="1">
      <c r="A346" s="16" t="inlineStr">
        <is>
          <t>PM00157_0331</t>
        </is>
      </c>
      <c r="B346" s="16" t="inlineStr">
        <is>
          <t xml:space="preserve">Mumbai              </t>
        </is>
      </c>
      <c r="C346" s="16" t="inlineStr">
        <is>
          <t>Kandivali(E)</t>
        </is>
      </c>
      <c r="D346" s="16" t="inlineStr">
        <is>
          <t xml:space="preserve">Godrej Properties                                 </t>
        </is>
      </c>
      <c r="E346" s="16" t="inlineStr">
        <is>
          <t>Godrej Reserve</t>
        </is>
      </c>
      <c r="F346" s="20" t="inlineStr">
        <is>
          <t>Sale</t>
        </is>
      </c>
      <c r="G346" s="20" t="n">
        <v>19027</v>
      </c>
      <c r="H346" s="18" t="n">
        <v>45642</v>
      </c>
      <c r="I346" s="19" t="inlineStr">
        <is>
          <t>Godrej Reserve</t>
        </is>
      </c>
      <c r="J346" s="19" t="inlineStr">
        <is>
          <t>3</t>
        </is>
      </c>
      <c r="K346" s="16" t="inlineStr">
        <is>
          <t>Kulmukhtar Manish Saptve</t>
        </is>
      </c>
      <c r="L346" s="16" t="inlineStr">
        <is>
          <t>-Plot No: Office, Floor No: 5th Floor, Building Name: Godrej One, Block No: Pirojsha Nagar, Vikhroli East, Road No: Eastern Express Highway, Maharashtra, Mumbai.</t>
        </is>
      </c>
      <c r="M346" s="20" t="n">
        <v>400079</v>
      </c>
      <c r="N346" s="20" t="n">
        <v>40</v>
      </c>
      <c r="O346" s="20" t="n">
        <v>400067</v>
      </c>
      <c r="P346" s="16" t="inlineStr">
        <is>
          <t>Kandivali West,Kandivali West,Maharashtra</t>
        </is>
      </c>
      <c r="Q346" s="20" t="n">
        <v>3104</v>
      </c>
      <c r="R346" s="20" t="n">
        <v>31</v>
      </c>
      <c r="S346" s="20" t="n">
        <v>4</v>
      </c>
      <c r="T346" s="16" t="inlineStr">
        <is>
          <t>71.45 चौ.मीटर</t>
        </is>
      </c>
      <c r="U346" s="20" t="n">
        <v>769.08</v>
      </c>
      <c r="V346" s="20" t="n">
        <v>769.08</v>
      </c>
      <c r="W346" s="20" t="n">
        <v>769.09</v>
      </c>
      <c r="X346" s="20" t="n">
        <v>65.51000000000001</v>
      </c>
      <c r="Y346" s="20" t="n"/>
      <c r="Z346" s="20">
        <f>ROUND(AB346/U346,0)</f>
        <v/>
      </c>
      <c r="AA346" s="20">
        <f>IFERROR(ROUND(AB346/V346,0),"")</f>
        <v/>
      </c>
      <c r="AB346" s="20" t="n">
        <v>23499999</v>
      </c>
      <c r="AC346" s="20" t="n">
        <v>17158263.475</v>
      </c>
      <c r="AD346" s="20" t="n">
        <v>5.94</v>
      </c>
      <c r="AE346" s="20" t="inlineStr">
        <is>
          <t>Carpet Area</t>
        </is>
      </c>
      <c r="AF346" s="20" t="n">
        <v>1410000</v>
      </c>
      <c r="AG346" s="20" t="n">
        <v>30000</v>
      </c>
      <c r="AH346" s="16" t="inlineStr">
        <is>
          <t>1)पालिकेचे नाव:मुंबई मनपाइतर वर्णन :सदनिका नं: सदनिका नं.3104, माळा नं: 31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346" s="16" t="inlineStr">
        <is>
          <t>1)Municipality Name: Mumbai Municipal Corporation Details: House No: Flat No. 3104, Floor No: 31st Floor, Wing 3, Building Name: Godrej Reserve, Block No: Akurli, Kandivali East, Mumbai - 400101, Road: Akurli Road, Other Information: Area 65.51 square meters and other adjacent areas Total area of ​​71.45 square meters 5.94 square meters and 1 car parking space with usable area 0.00 sq.m (as stated in other information document) , 127, 127/1, 128, 146, 146/1, 146/2, 146/3, 146/4, 146/5, 146/7.</t>
        </is>
      </c>
      <c r="AJ346" s="20" t="n">
        <v>12971508</v>
      </c>
      <c r="AK346" s="20" t="inlineStr">
        <is>
          <t>Primary</t>
        </is>
      </c>
      <c r="AL346" s="21">
        <f>AB346/10^7</f>
        <v/>
      </c>
      <c r="AM346" s="16">
        <f>TEXT(H346,"mmm-yy")</f>
        <v/>
      </c>
      <c r="AN346" s="16">
        <f>"FY "&amp;TEXT(DATE(YEAR(H346)+(MONTH(H346)&gt;=4),1,1),"yy")</f>
        <v/>
      </c>
      <c r="AO346" s="16">
        <f>"FY "&amp;TEXT(DATE(YEAR(H346)+(MONTH(H346)&gt;=4),1,1),"yy") &amp; " " &amp; CHOOSE(LOOKUP(MONTH(H346),{1,4,7,10},{4,1,2,3}),"Q1","Q2","Q3","Q4")</f>
        <v/>
      </c>
      <c r="AP346" s="16" t="inlineStr">
        <is>
          <t>Kandivali West</t>
        </is>
      </c>
      <c r="AQ346" s="22" t="inlineStr">
        <is>
          <t>Kandivali West</t>
        </is>
      </c>
      <c r="AR346" s="22" t="inlineStr">
        <is>
          <t>Maharashtra</t>
        </is>
      </c>
    </row>
    <row r="347" ht="14.4" customHeight="1">
      <c r="A347" s="16" t="inlineStr">
        <is>
          <t>PM00157_0331</t>
        </is>
      </c>
      <c r="B347" s="16" t="inlineStr">
        <is>
          <t xml:space="preserve">Mumbai              </t>
        </is>
      </c>
      <c r="C347" s="16" t="inlineStr">
        <is>
          <t>Kandivali(E)</t>
        </is>
      </c>
      <c r="D347" s="16" t="inlineStr">
        <is>
          <t xml:space="preserve">Godrej Properties                                 </t>
        </is>
      </c>
      <c r="E347" s="16" t="inlineStr">
        <is>
          <t>Godrej Reserve</t>
        </is>
      </c>
      <c r="F347" s="20" t="inlineStr">
        <is>
          <t>Sale</t>
        </is>
      </c>
      <c r="G347" s="20" t="n">
        <v>10191</v>
      </c>
      <c r="H347" s="18" t="n">
        <v>45468</v>
      </c>
      <c r="I347" s="19" t="inlineStr">
        <is>
          <t>Godrej Reserve</t>
        </is>
      </c>
      <c r="J347" s="19" t="n"/>
      <c r="K347" s="16" t="inlineStr">
        <is>
          <t>Authorized Signatory of Godrej Properties Limited Norbert Mendes Kulmukhtar Sachin Shewal</t>
        </is>
      </c>
      <c r="L347" s="16" t="inlineStr">
        <is>
          <t>- Plot No: Office, Floor No: 5th Floor, Building Name: Godrej One, Pirojsha Nagar, Block No: Vikhroli East , Road No.: Eastern Express Highway, Maharashtra, Mumbai.</t>
        </is>
      </c>
      <c r="M347" s="20" t="n">
        <v>400079</v>
      </c>
      <c r="N347" s="20" t="n">
        <v>50</v>
      </c>
      <c r="O347" s="20" t="n">
        <v>400101</v>
      </c>
      <c r="P347" s="16" t="inlineStr">
        <is>
          <t>Kandivali East,Kandivali East,Maharashtra</t>
        </is>
      </c>
      <c r="Q347" s="20" t="n">
        <v>3107</v>
      </c>
      <c r="R347" s="20" t="n">
        <v>31</v>
      </c>
      <c r="S347" s="20" t="n">
        <v>7</v>
      </c>
      <c r="T347" s="16" t="inlineStr">
        <is>
          <t>71.45 चौ.मीटर</t>
        </is>
      </c>
      <c r="U347" s="20" t="n">
        <v>769.08</v>
      </c>
      <c r="V347" s="20" t="n">
        <v>769.08</v>
      </c>
      <c r="W347" s="20" t="n">
        <v>769.09</v>
      </c>
      <c r="X347" s="20" t="n">
        <v>65.51000000000001</v>
      </c>
      <c r="Y347" s="20" t="n"/>
      <c r="Z347" s="20">
        <f>ROUND(AB347/U347,0)</f>
        <v/>
      </c>
      <c r="AA347" s="20">
        <f>IFERROR(ROUND(AB347/V347,0),"")</f>
        <v/>
      </c>
      <c r="AB347" s="20" t="n">
        <v>21692656</v>
      </c>
      <c r="AC347" s="20" t="n">
        <v>17158263.475</v>
      </c>
      <c r="AD347" s="20" t="n">
        <v>5.94</v>
      </c>
      <c r="AE347" s="20" t="inlineStr">
        <is>
          <t>Carpet Area</t>
        </is>
      </c>
      <c r="AF347" s="20" t="n">
        <v>1301600</v>
      </c>
      <c r="AG347" s="20" t="n">
        <v>30000</v>
      </c>
      <c r="AH347" s="16" t="inlineStr">
        <is>
          <t>1)पालिकेचे नाव:मुंबई मनपाइतर वर्णन :सदनिका नं: 3107, माळा नं: 31 वा मजला,विंग नं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47" s="16" t="inlineStr">
        <is>
          <t>1) Municipality Name: Mumbai Municipal Corporation Details: House No.: 3107, Floor No.: 31st Floor, Wing No. 4, Building Name: Godrej Reserve, Block No.: Akurli, Kandivali East Mumbai 400101, Other Information: Area 65.51 Sq. . Meter carpet other contiguous area 3.89 sq. m and usable area 2.05 sq.m. Is. Its total area is 71.45 square. I RERA with carpet and one car parking space (as mentioned in other information document) (CTS No.: 124, 125, 126, 127, 127/1, 128, 146, 146/1, 146/2, 146/ 3, 146 /4, 146/5, 146/6, 146/7 ) )</t>
        </is>
      </c>
      <c r="AJ347" s="20" t="n">
        <v>12472234</v>
      </c>
      <c r="AK347" s="20" t="inlineStr">
        <is>
          <t>Primary</t>
        </is>
      </c>
      <c r="AL347" s="21">
        <f>AB347/10^7</f>
        <v/>
      </c>
      <c r="AM347" s="16">
        <f>TEXT(H347,"mmm-yy")</f>
        <v/>
      </c>
      <c r="AN347" s="16">
        <f>"FY "&amp;TEXT(DATE(YEAR(H347)+(MONTH(H347)&gt;=4),1,1),"yy")</f>
        <v/>
      </c>
      <c r="AO347" s="16">
        <f>"FY "&amp;TEXT(DATE(YEAR(H347)+(MONTH(H347)&gt;=4),1,1),"yy") &amp; " " &amp; CHOOSE(LOOKUP(MONTH(H347),{1,4,7,10},{4,1,2,3}),"Q1","Q2","Q3","Q4")</f>
        <v/>
      </c>
      <c r="AP347" s="16" t="inlineStr">
        <is>
          <t>Kandivali East</t>
        </is>
      </c>
      <c r="AQ347" s="22" t="inlineStr">
        <is>
          <t>Kandivali East</t>
        </is>
      </c>
      <c r="AR347" s="22" t="inlineStr">
        <is>
          <t>Maharashtra</t>
        </is>
      </c>
    </row>
    <row r="348" ht="14.4" customHeight="1">
      <c r="A348" s="16" t="inlineStr">
        <is>
          <t>PM00157_0331</t>
        </is>
      </c>
      <c r="B348" s="16" t="inlineStr">
        <is>
          <t xml:space="preserve">Mumbai              </t>
        </is>
      </c>
      <c r="C348" s="16" t="inlineStr">
        <is>
          <t>Kandivali(E)</t>
        </is>
      </c>
      <c r="D348" s="16" t="inlineStr">
        <is>
          <t xml:space="preserve">Godrej Properties                                 </t>
        </is>
      </c>
      <c r="E348" s="16" t="inlineStr">
        <is>
          <t>Godrej Reserve</t>
        </is>
      </c>
      <c r="F348" s="20" t="inlineStr">
        <is>
          <t>Sale</t>
        </is>
      </c>
      <c r="G348" s="20" t="n">
        <v>10189</v>
      </c>
      <c r="H348" s="18" t="n">
        <v>45468</v>
      </c>
      <c r="I348" s="19" t="inlineStr">
        <is>
          <t>Godrej Reserve</t>
        </is>
      </c>
      <c r="J348" s="19" t="n"/>
      <c r="K348" s="16" t="inlineStr">
        <is>
          <t>Authorized Signatory of Godrej Properties Limited Norbert Mendes Kulmukhtar Sachin Shewal</t>
        </is>
      </c>
      <c r="L348" s="16" t="inlineStr">
        <is>
          <t>- Plot No: Office, Floor No: 5th Floor, Building Name: Godrej One, Pirojsha Nagar, Block No: Vikhroli East , Road No.: Eastern Express Highway, Maharashtra, Mumbai.</t>
        </is>
      </c>
      <c r="M348" s="20" t="n">
        <v>400079</v>
      </c>
      <c r="N348" s="20" t="n">
        <v>50</v>
      </c>
      <c r="O348" s="20" t="n">
        <v>400101</v>
      </c>
      <c r="P348" s="16" t="inlineStr">
        <is>
          <t>Kandivali East,Kandivali East,Maharashtra</t>
        </is>
      </c>
      <c r="Q348" s="20" t="n">
        <v>3108</v>
      </c>
      <c r="R348" s="20" t="n">
        <v>31</v>
      </c>
      <c r="S348" s="20" t="n">
        <v>8</v>
      </c>
      <c r="T348" s="16" t="inlineStr">
        <is>
          <t>71.45 चौ.मीटर</t>
        </is>
      </c>
      <c r="U348" s="20" t="n">
        <v>769.08</v>
      </c>
      <c r="V348" s="20" t="n">
        <v>769.08</v>
      </c>
      <c r="W348" s="20" t="n">
        <v>769.09</v>
      </c>
      <c r="X348" s="20" t="n">
        <v>65.51000000000001</v>
      </c>
      <c r="Y348" s="20" t="n"/>
      <c r="Z348" s="20">
        <f>ROUND(AB348/U348,0)</f>
        <v/>
      </c>
      <c r="AA348" s="20">
        <f>IFERROR(ROUND(AB348/V348,0),"")</f>
        <v/>
      </c>
      <c r="AB348" s="20" t="n">
        <v>21244669</v>
      </c>
      <c r="AC348" s="20" t="n">
        <v>17158263.475</v>
      </c>
      <c r="AD348" s="20" t="n">
        <v>5.94</v>
      </c>
      <c r="AE348" s="20" t="inlineStr">
        <is>
          <t>Carpet Area</t>
        </is>
      </c>
      <c r="AF348" s="20" t="n">
        <v>1274700</v>
      </c>
      <c r="AG348" s="20" t="n">
        <v>30000</v>
      </c>
      <c r="AH348" s="16" t="inlineStr">
        <is>
          <t>1)पालिकेचे नाव:मुंबई मनपाइतर वर्णन :सदनिका नं: 3108, माळा नं: 31 वा मजला,विंग नं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48" s="16" t="inlineStr">
        <is>
          <t>1) Corporation Name: Mumbai Municipal Corporation Details: House No.: 3108, Floor No.: 31st Floor, Wing No. 4, Building Name: Godrej Reserve, Block No.: Akurli, Kandivali East Mumbai 400101, Other Information: Area 65.51 Sq. Meter carpet other contiguous area 3.89 sq. m and usable area 2.05 sq.m. Is. Its total area is 71.45 square. I RERA with carpet and one car parking space (as mentioned in other information document) (CTS No.: 124, 125, 126, 127, 127/1, 128, 146, 146/1, 146/2, 146/ 3, 146 /4, 146/5, 146/6, 146/7 ) )</t>
        </is>
      </c>
      <c r="AJ348" s="20" t="n">
        <v>12472262</v>
      </c>
      <c r="AK348" s="20" t="inlineStr">
        <is>
          <t>Primary</t>
        </is>
      </c>
      <c r="AL348" s="21">
        <f>AB348/10^7</f>
        <v/>
      </c>
      <c r="AM348" s="16">
        <f>TEXT(H348,"mmm-yy")</f>
        <v/>
      </c>
      <c r="AN348" s="16">
        <f>"FY "&amp;TEXT(DATE(YEAR(H348)+(MONTH(H348)&gt;=4),1,1),"yy")</f>
        <v/>
      </c>
      <c r="AO348" s="16">
        <f>"FY "&amp;TEXT(DATE(YEAR(H348)+(MONTH(H348)&gt;=4),1,1),"yy") &amp; " " &amp; CHOOSE(LOOKUP(MONTH(H348),{1,4,7,10},{4,1,2,3}),"Q1","Q2","Q3","Q4")</f>
        <v/>
      </c>
      <c r="AP348" s="16" t="inlineStr">
        <is>
          <t>Kandivali East</t>
        </is>
      </c>
      <c r="AQ348" s="22" t="inlineStr">
        <is>
          <t>Kandivali East</t>
        </is>
      </c>
      <c r="AR348" s="22" t="inlineStr">
        <is>
          <t>Maharashtra</t>
        </is>
      </c>
    </row>
    <row r="349" ht="14.4" customHeight="1">
      <c r="A349" s="16" t="inlineStr">
        <is>
          <t>PM00157_0331</t>
        </is>
      </c>
      <c r="B349" s="16" t="inlineStr">
        <is>
          <t xml:space="preserve">Mumbai              </t>
        </is>
      </c>
      <c r="C349" s="16" t="inlineStr">
        <is>
          <t>Kandivali(E)</t>
        </is>
      </c>
      <c r="D349" s="16" t="inlineStr">
        <is>
          <t xml:space="preserve">Godrej Properties                                 </t>
        </is>
      </c>
      <c r="E349" s="16" t="inlineStr">
        <is>
          <t>Godrej Reserve</t>
        </is>
      </c>
      <c r="F349" s="20" t="inlineStr">
        <is>
          <t>Sale</t>
        </is>
      </c>
      <c r="G349" s="20" t="n">
        <v>18640</v>
      </c>
      <c r="H349" s="18" t="n">
        <v>45635</v>
      </c>
      <c r="I349" s="19" t="inlineStr">
        <is>
          <t>Godrej Reserve</t>
        </is>
      </c>
      <c r="J349" s="19" t="inlineStr">
        <is>
          <t>3</t>
        </is>
      </c>
      <c r="K349" s="16" t="inlineStr">
        <is>
          <t>Norbert Mendes Kulmukhtar Sachin Shewalave Authorized Secretary of Godrej Properties Limited:41 Address: Plot No.: Office</t>
        </is>
      </c>
      <c r="L349" s="16" t="inlineStr">
        <is>
          <t>- Plot No.: Office, Floor No.: 5th Floor, Building Name: Godrej One, Block No.: Pirojsha Nagar, Vikhroli East, Road No: Eastern Express Highway, Maharashtra, Mumbai.</t>
        </is>
      </c>
      <c r="M349" s="20" t="n">
        <v>400079</v>
      </c>
      <c r="N349" s="20" t="n">
        <v>53</v>
      </c>
      <c r="O349" s="20" t="n">
        <v>400058</v>
      </c>
      <c r="P349" s="16" t="inlineStr">
        <is>
          <t>H.M.P. School,Mumbai,Maharashtra</t>
        </is>
      </c>
      <c r="Q349" s="23" t="n">
        <v>3203</v>
      </c>
      <c r="R349" s="20" t="n">
        <v>32</v>
      </c>
      <c r="S349" s="20" t="n">
        <v>3</v>
      </c>
      <c r="T349" s="16" t="inlineStr">
        <is>
          <t>71.45 चौ.मीटर</t>
        </is>
      </c>
      <c r="U349" s="20" t="n">
        <v>769.08</v>
      </c>
      <c r="V349" s="20" t="n">
        <v>769.08</v>
      </c>
      <c r="W349" s="20" t="n">
        <v>769.09</v>
      </c>
      <c r="X349" s="20" t="n">
        <v>65.51000000000001</v>
      </c>
      <c r="Y349" s="20" t="n"/>
      <c r="Z349" s="20">
        <f>ROUND(AB349/U349,0)</f>
        <v/>
      </c>
      <c r="AA349" s="20">
        <f>IFERROR(ROUND(AB349/V349,0),"")</f>
        <v/>
      </c>
      <c r="AB349" s="20" t="n">
        <v>23499999</v>
      </c>
      <c r="AC349" s="20" t="n">
        <v>17158263.475</v>
      </c>
      <c r="AD349" s="20" t="n">
        <v>5.94</v>
      </c>
      <c r="AE349" s="20" t="inlineStr">
        <is>
          <t>Carpet Area</t>
        </is>
      </c>
      <c r="AF349" s="20" t="n">
        <v>1410000</v>
      </c>
      <c r="AG349" s="20" t="n">
        <v>30000</v>
      </c>
      <c r="AH349" s="16" t="inlineStr">
        <is>
          <t>1)पालिकेचे नाव:मुंबई मनपाइतर वर्णन :सदनिका नं: 3203, माळा नं: 32 वा मजला,विंग 3, इमारतीचे नाव: गोदरेज रिझर्व्ह, ब्लॉक नं: आकुर्ली,कांदीवली पूर्व मुंबई, रोड : 400101,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349" s="16" t="inlineStr">
        <is>
          <t>1) Corporation Name: Mumbai Municipality Details: House Number: 3203, Floor Number: 32nd Floor, Wing 3, Building Name: Godrej Reserve, Block Number: Akurli, Kandivali East Mumbai, Road: 400101, Other Information: Area 65.51 Sq. . Meter Carpet Other Contiguous Area 5.94 Sq. Meter and Utility Area 0.00 Sq. Meter Total Area 71.45 Sq. Meter RERA Carpet with 1 Car Parking Space (as mentioned in other information document) (CTS No.: 124, 125, 126, 127, 127/1, 128, 146, 146/1, 146/2, 146/3, 146/4, 146/5, 146/6, 146/7 ) )</t>
        </is>
      </c>
      <c r="AJ349" s="20" t="n">
        <v>12968982</v>
      </c>
      <c r="AK349" s="20" t="inlineStr">
        <is>
          <t>Primary</t>
        </is>
      </c>
      <c r="AL349" s="21">
        <f>AB349/10^7</f>
        <v/>
      </c>
      <c r="AM349" s="16">
        <f>TEXT(H349,"mmm-yy")</f>
        <v/>
      </c>
      <c r="AN349" s="16">
        <f>"FY "&amp;TEXT(DATE(YEAR(H349)+(MONTH(H349)&gt;=4),1,1),"yy")</f>
        <v/>
      </c>
      <c r="AO349" s="16">
        <f>"FY "&amp;TEXT(DATE(YEAR(H349)+(MONTH(H349)&gt;=4),1,1),"yy") &amp; " " &amp; CHOOSE(LOOKUP(MONTH(H349),{1,4,7,10},{4,1,2,3}),"Q1","Q2","Q3","Q4")</f>
        <v/>
      </c>
      <c r="AP349" s="16" t="inlineStr">
        <is>
          <t>H.M.P. School</t>
        </is>
      </c>
      <c r="AQ349" s="22" t="inlineStr">
        <is>
          <t>Mumbai</t>
        </is>
      </c>
      <c r="AR349" s="22" t="inlineStr">
        <is>
          <t>Maharashtra</t>
        </is>
      </c>
    </row>
    <row r="350" ht="14.4" customHeight="1">
      <c r="A350" s="16" t="inlineStr">
        <is>
          <t>PM00157_0331</t>
        </is>
      </c>
      <c r="B350" s="16" t="inlineStr">
        <is>
          <t xml:space="preserve">Mumbai              </t>
        </is>
      </c>
      <c r="C350" s="16" t="inlineStr">
        <is>
          <t>Kandivali(E)</t>
        </is>
      </c>
      <c r="D350" s="16" t="inlineStr">
        <is>
          <t xml:space="preserve">Godrej Properties                                 </t>
        </is>
      </c>
      <c r="E350" s="16" t="inlineStr">
        <is>
          <t>Godrej Reserve</t>
        </is>
      </c>
      <c r="F350" s="20" t="inlineStr">
        <is>
          <t>Sale</t>
        </is>
      </c>
      <c r="G350" s="20" t="n">
        <v>19323</v>
      </c>
      <c r="H350" s="18" t="n">
        <v>45646</v>
      </c>
      <c r="I350" s="19" t="inlineStr">
        <is>
          <t>Godrej Reserve</t>
        </is>
      </c>
      <c r="J350" s="19" t="inlineStr">
        <is>
          <t>3</t>
        </is>
      </c>
      <c r="K350" s="16" t="inlineStr">
        <is>
          <t>Norbert Mendes Kulmukhtar Sachin Shewale Authorized Secretary of Godrej Properties Limited</t>
        </is>
      </c>
      <c r="L350" s="16" t="inlineStr">
        <is>
          <t>- Plot No.: Office, Floor No.: 5th Floor, Building Name: Godrej One, Block No.: Pirojsha Nagar, Vikhroli East , Road No.: Eastern Express Highway, Maharashtra, Mumbai.</t>
        </is>
      </c>
      <c r="M350" s="20" t="n">
        <v>400079</v>
      </c>
      <c r="N350" s="20" t="n">
        <v>42</v>
      </c>
      <c r="O350" s="20" t="n">
        <v>400097</v>
      </c>
      <c r="P350" s="16" t="inlineStr">
        <is>
          <t>Rani Sati Marg,Malad East,Maharashtra</t>
        </is>
      </c>
      <c r="Q350" s="20" t="n">
        <v>3204</v>
      </c>
      <c r="R350" s="20" t="n">
        <v>32</v>
      </c>
      <c r="S350" s="20" t="n">
        <v>4</v>
      </c>
      <c r="T350" s="16" t="inlineStr">
        <is>
          <t>71.45 चौ.मीटर</t>
        </is>
      </c>
      <c r="U350" s="20" t="n">
        <v>769.08</v>
      </c>
      <c r="V350" s="20" t="n">
        <v>769.08</v>
      </c>
      <c r="W350" s="20" t="n">
        <v>769.09</v>
      </c>
      <c r="X350" s="20" t="n">
        <v>65.51000000000001</v>
      </c>
      <c r="Y350" s="20" t="n"/>
      <c r="Z350" s="20">
        <f>ROUND(AB350/U350,0)</f>
        <v/>
      </c>
      <c r="AA350" s="20">
        <f>IFERROR(ROUND(AB350/V350,0),"")</f>
        <v/>
      </c>
      <c r="AB350" s="20" t="n">
        <v>23500000</v>
      </c>
      <c r="AC350" s="20" t="n">
        <v>16468828.135</v>
      </c>
      <c r="AD350" s="20" t="n">
        <v>5.94</v>
      </c>
      <c r="AE350" s="20" t="inlineStr">
        <is>
          <t>Carpet Area</t>
        </is>
      </c>
      <c r="AF350" s="20" t="n">
        <v>1410000</v>
      </c>
      <c r="AG350" s="20" t="n">
        <v>30000</v>
      </c>
      <c r="AH350" s="16" t="inlineStr">
        <is>
          <t>1)पालिकेचे नाव:मुंबई मनपाइतर वर्णन :सदनिका नं: सदनिका नं.3204, माळा नं: 32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350" s="16" t="inlineStr">
        <is>
          <t>1)Municipality Name: Mumbai Municipal Corporation Details: House No: Flat No. 3204, Floor No: 32nd Floor, Wing 3, Building Name: Godrej Reserve, Block No: Akurli, Kandivali East, Mumbai - 400101, Road: Akurli Road, Other Information: Area 65.51 Sq. Meter Carpeted Other Nearby Areas 71.45 Sq. Meter With Rera Carpet And 1 Car Parking Space (As mentioned in other information document) (CTS No.: 124, 125, 126, 127, 127/1, 128, 146, 146/1, 146/2, 146/3, 146/4, 146 /5, 146/7.</t>
        </is>
      </c>
      <c r="AJ350" s="20" t="n">
        <v>12983288</v>
      </c>
      <c r="AK350" s="20" t="inlineStr">
        <is>
          <t>Primary</t>
        </is>
      </c>
      <c r="AL350" s="21">
        <f>AB350/10^7</f>
        <v/>
      </c>
      <c r="AM350" s="16">
        <f>TEXT(H350,"mmm-yy")</f>
        <v/>
      </c>
      <c r="AN350" s="16">
        <f>"FY "&amp;TEXT(DATE(YEAR(H350)+(MONTH(H350)&gt;=4),1,1),"yy")</f>
        <v/>
      </c>
      <c r="AO350" s="16">
        <f>"FY "&amp;TEXT(DATE(YEAR(H350)+(MONTH(H350)&gt;=4),1,1),"yy") &amp; " " &amp; CHOOSE(LOOKUP(MONTH(H350),{1,4,7,10},{4,1,2,3}),"Q1","Q2","Q3","Q4")</f>
        <v/>
      </c>
      <c r="AP350" s="16" t="inlineStr">
        <is>
          <t>Rani Sati Marg</t>
        </is>
      </c>
      <c r="AQ350" s="22" t="inlineStr">
        <is>
          <t>Malad East</t>
        </is>
      </c>
      <c r="AR350" s="22" t="inlineStr">
        <is>
          <t>Maharashtra</t>
        </is>
      </c>
    </row>
    <row r="351" ht="14.4" customHeight="1">
      <c r="A351" s="16" t="inlineStr">
        <is>
          <t>PM00157_0331</t>
        </is>
      </c>
      <c r="B351" s="16" t="inlineStr">
        <is>
          <t xml:space="preserve">Mumbai              </t>
        </is>
      </c>
      <c r="C351" s="16" t="inlineStr">
        <is>
          <t>Kandivali(E)</t>
        </is>
      </c>
      <c r="D351" s="16" t="inlineStr">
        <is>
          <t xml:space="preserve">Godrej Properties                                 </t>
        </is>
      </c>
      <c r="E351" s="16" t="inlineStr">
        <is>
          <t>Godrej Reserve</t>
        </is>
      </c>
      <c r="F351" s="20" t="inlineStr">
        <is>
          <t>Sale</t>
        </is>
      </c>
      <c r="G351" s="20" t="n">
        <v>10445</v>
      </c>
      <c r="H351" s="18" t="n">
        <v>45458</v>
      </c>
      <c r="I351" s="19" t="inlineStr">
        <is>
          <t>Godrej Reserve</t>
        </is>
      </c>
      <c r="J351" s="19" t="inlineStr">
        <is>
          <t>4</t>
        </is>
      </c>
      <c r="K351" s="16" t="inlineStr">
        <is>
          <t>Authorized Signatory of Godrej Properties Limited Norbert Mendes Kulmukhtar Sachin Shewal</t>
        </is>
      </c>
      <c r="L351" s="16" t="inlineStr">
        <is>
          <t>- Plot No: Office, Floor No: 5th Floor, Building Name: Godrej One, Pirojsha Nagar, Block No: Vikhroli East , Road No.: Eastern Express Highway, Maharashtra, Mumbai.</t>
        </is>
      </c>
      <c r="M351" s="20" t="n">
        <v>400079</v>
      </c>
      <c r="N351" s="20" t="n">
        <v>34</v>
      </c>
      <c r="O351" s="20" t="n">
        <v>700052</v>
      </c>
      <c r="P351" s="16" t="inlineStr">
        <is>
          <t>Kolkata Airport  Po,Kolkata,West Bengal</t>
        </is>
      </c>
      <c r="Q351" s="23" t="n">
        <v>3207</v>
      </c>
      <c r="R351" s="20" t="n">
        <v>32</v>
      </c>
      <c r="S351" s="20" t="n">
        <v>7</v>
      </c>
      <c r="T351" s="16" t="inlineStr">
        <is>
          <t>71.45 चौ.मीटर</t>
        </is>
      </c>
      <c r="U351" s="20" t="n">
        <v>769.08</v>
      </c>
      <c r="V351" s="20" t="n">
        <v>769.08</v>
      </c>
      <c r="W351" s="20" t="n">
        <v>769.09</v>
      </c>
      <c r="X351" s="20" t="n">
        <v>65.51000000000001</v>
      </c>
      <c r="Y351" s="20" t="n"/>
      <c r="Z351" s="20">
        <f>ROUND(AB351/U351,0)</f>
        <v/>
      </c>
      <c r="AA351" s="20">
        <f>IFERROR(ROUND(AB351/V351,0),"")</f>
        <v/>
      </c>
      <c r="AB351" s="20" t="n">
        <v>21258803</v>
      </c>
      <c r="AC351" s="20" t="n">
        <v>17158263.475</v>
      </c>
      <c r="AD351" s="20" t="n">
        <v>5.94</v>
      </c>
      <c r="AE351" s="20" t="inlineStr">
        <is>
          <t>Carpet Area</t>
        </is>
      </c>
      <c r="AF351" s="20" t="n">
        <v>1275600</v>
      </c>
      <c r="AG351" s="20" t="n">
        <v>30000</v>
      </c>
      <c r="AH351" s="16" t="inlineStr">
        <is>
          <t>1)पालिकेचे नाव:मुंबई मनपाइतर वर्णन :सदनिका नं: 3207, माळा नं: 32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  (     c.t.s. number : 124, 125, 126, 127, 127/1, 128, 146, 146/1, 146/2, 146/3, 146/4, 146/5, 146/6, 146/7 ;  )  )</t>
        </is>
      </c>
      <c r="AI351" s="16" t="inlineStr">
        <is>
          <t>1) Name of Municipality: Mumbai Municipal Corporation Details: House Number: 3207, Floor Number: 32nd Floor, Wing 4, Building Name: Godrej Reserve, Block Number: Akurli, Kandivali East Mumbai 400101, Other Information: Area 65.51 Sq. Meter carpet other contiguous area 3.89 sq. m and usable area 2.05 sq.m. Is. Its total area is 71.45 square. I lay carpet with a car parking space ((CTS numbers: 124, 125, 126, 127, 127/1, 128, 146, 146/1, 146/2, 146/3, 146/ 4, 146/5, 146 /6, 146/7 ) )</t>
        </is>
      </c>
      <c r="AJ351" s="20" t="n">
        <v>12437570</v>
      </c>
      <c r="AK351" s="20" t="inlineStr">
        <is>
          <t>Primary</t>
        </is>
      </c>
      <c r="AL351" s="21">
        <f>AB351/10^7</f>
        <v/>
      </c>
      <c r="AM351" s="16">
        <f>TEXT(H351,"mmm-yy")</f>
        <v/>
      </c>
      <c r="AN351" s="16">
        <f>"FY "&amp;TEXT(DATE(YEAR(H351)+(MONTH(H351)&gt;=4),1,1),"yy")</f>
        <v/>
      </c>
      <c r="AO351" s="16">
        <f>"FY "&amp;TEXT(DATE(YEAR(H351)+(MONTH(H351)&gt;=4),1,1),"yy") &amp; " " &amp; CHOOSE(LOOKUP(MONTH(H351),{1,4,7,10},{4,1,2,3}),"Q1","Q2","Q3","Q4")</f>
        <v/>
      </c>
      <c r="AP351" s="16" t="inlineStr">
        <is>
          <t>Kolkata Airport  Po</t>
        </is>
      </c>
      <c r="AQ351" s="22" t="inlineStr">
        <is>
          <t>Kolkata</t>
        </is>
      </c>
      <c r="AR351" s="22" t="inlineStr">
        <is>
          <t>West Bengal</t>
        </is>
      </c>
    </row>
    <row r="352" ht="14.4" customHeight="1">
      <c r="A352" s="16" t="inlineStr">
        <is>
          <t>PM00157_0331</t>
        </is>
      </c>
      <c r="B352" s="16" t="inlineStr">
        <is>
          <t xml:space="preserve">Mumbai              </t>
        </is>
      </c>
      <c r="C352" s="16" t="inlineStr">
        <is>
          <t>Kandivali(E)</t>
        </is>
      </c>
      <c r="D352" s="16" t="inlineStr">
        <is>
          <t xml:space="preserve">Godrej Properties                                 </t>
        </is>
      </c>
      <c r="E352" s="16" t="inlineStr">
        <is>
          <t>Godrej Reserve</t>
        </is>
      </c>
      <c r="F352" s="20" t="inlineStr">
        <is>
          <t>Sale</t>
        </is>
      </c>
      <c r="G352" s="20" t="n">
        <v>11786</v>
      </c>
      <c r="H352" s="18" t="n">
        <v>45492</v>
      </c>
      <c r="I352" s="19" t="inlineStr">
        <is>
          <t>Godrej Reserve</t>
        </is>
      </c>
      <c r="J352" s="19" t="inlineStr">
        <is>
          <t>4</t>
        </is>
      </c>
      <c r="K352" s="16" t="inlineStr">
        <is>
          <t>Authorized Signatory of Godrej Properties Limited Norbert Mendes Kulmukhtar Sachin Shewal</t>
        </is>
      </c>
      <c r="L352" s="16" t="inlineStr">
        <is>
          <t>- Plot No: Office, Floor No: 5th Floor, Building Name: Godrej One, Pirojsha Nagar, Block No: Vikhroli East , Road No.: Eastern Express Highway, Maharashtra, Mumbai.</t>
        </is>
      </c>
      <c r="M352" s="20" t="n">
        <v>400079</v>
      </c>
      <c r="N352" s="20" t="n">
        <v>39</v>
      </c>
      <c r="O352" s="20" t="n">
        <v>400101</v>
      </c>
      <c r="P352" s="16" t="inlineStr">
        <is>
          <t>Kandivali East,Kandivali East,Maharashtra</t>
        </is>
      </c>
      <c r="Q352" s="23" t="n">
        <v>3208</v>
      </c>
      <c r="R352" s="20" t="n">
        <v>32</v>
      </c>
      <c r="S352" s="20" t="n">
        <v>8</v>
      </c>
      <c r="T352" s="16" t="inlineStr">
        <is>
          <t>71.45 चौ.मीटर</t>
        </is>
      </c>
      <c r="U352" s="20" t="n">
        <v>769.08</v>
      </c>
      <c r="V352" s="20" t="n">
        <v>769.08</v>
      </c>
      <c r="W352" s="20" t="n">
        <v>769.09</v>
      </c>
      <c r="X352" s="20" t="n">
        <v>65.51000000000001</v>
      </c>
      <c r="Y352" s="20" t="n"/>
      <c r="Z352" s="20">
        <f>ROUND(AB352/U352,0)</f>
        <v/>
      </c>
      <c r="AA352" s="20">
        <f>IFERROR(ROUND(AB352/V352,0),"")</f>
        <v/>
      </c>
      <c r="AB352" s="20" t="n">
        <v>21688600</v>
      </c>
      <c r="AC352" s="20" t="n">
        <v>16341234.91</v>
      </c>
      <c r="AD352" s="20" t="n">
        <v>5.94</v>
      </c>
      <c r="AE352" s="20" t="inlineStr">
        <is>
          <t>Carpet Area</t>
        </is>
      </c>
      <c r="AF352" s="20" t="n">
        <v>1301400</v>
      </c>
      <c r="AG352" s="20" t="n">
        <v>30000</v>
      </c>
      <c r="AH352" s="16" t="inlineStr">
        <is>
          <t>1)पालिकेचे नाव:मुंबई मनपाइतर वर्णन :सदनिका नं: 3208, माळा नं: 32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52" s="16" t="inlineStr">
        <is>
          <t>1) Name of Municipality: Mumbai Municipal Corporation Details: House Number: 3208, Floor Number: 32nd Floor, Wing 4, Building Name: Godrej Reserve, Block Number: Akurli, Kandivali East Mumbai 400101, Other Information: Area 65.51 Sq. Meter carpet other contiguous area 3.89 sq. m and usable area 2.05 sq.m. Is. Its total area is 71.45 sq. I RERA with carpet and one car parking space (as mentioned in other information document) (CTS No.: 124, 125, 126, 127, 127/1, 128, 146, 146/1, 146/2, 146/ 3, 146 /4, 146/5, 146/6, 146/7 ) )</t>
        </is>
      </c>
      <c r="AJ352" s="20" t="n">
        <v>12538999</v>
      </c>
      <c r="AK352" s="20" t="inlineStr">
        <is>
          <t>Primary</t>
        </is>
      </c>
      <c r="AL352" s="21">
        <f>AB352/10^7</f>
        <v/>
      </c>
      <c r="AM352" s="16">
        <f>TEXT(H352,"mmm-yy")</f>
        <v/>
      </c>
      <c r="AN352" s="16">
        <f>"FY "&amp;TEXT(DATE(YEAR(H352)+(MONTH(H352)&gt;=4),1,1),"yy")</f>
        <v/>
      </c>
      <c r="AO352" s="16">
        <f>"FY "&amp;TEXT(DATE(YEAR(H352)+(MONTH(H352)&gt;=4),1,1),"yy") &amp; " " &amp; CHOOSE(LOOKUP(MONTH(H352),{1,4,7,10},{4,1,2,3}),"Q1","Q2","Q3","Q4")</f>
        <v/>
      </c>
      <c r="AP352" s="16" t="inlineStr">
        <is>
          <t>Kandivali East</t>
        </is>
      </c>
      <c r="AQ352" s="22" t="inlineStr">
        <is>
          <t>Kandivali East</t>
        </is>
      </c>
      <c r="AR352" s="22" t="inlineStr">
        <is>
          <t>Maharashtra</t>
        </is>
      </c>
    </row>
    <row r="353" ht="14.4" customHeight="1">
      <c r="A353" s="16" t="inlineStr">
        <is>
          <t>PM00157_0331</t>
        </is>
      </c>
      <c r="B353" s="16" t="inlineStr">
        <is>
          <t xml:space="preserve">Mumbai              </t>
        </is>
      </c>
      <c r="C353" s="16" t="inlineStr">
        <is>
          <t>Kandivali(E)</t>
        </is>
      </c>
      <c r="D353" s="16" t="inlineStr">
        <is>
          <t xml:space="preserve">Godrej Properties                                 </t>
        </is>
      </c>
      <c r="E353" s="16" t="inlineStr">
        <is>
          <t>Godrej Reserve</t>
        </is>
      </c>
      <c r="F353" s="20" t="inlineStr">
        <is>
          <t>Sale</t>
        </is>
      </c>
      <c r="G353" s="20" t="n">
        <v>19024</v>
      </c>
      <c r="H353" s="18" t="n">
        <v>45642</v>
      </c>
      <c r="I353" s="19" t="inlineStr">
        <is>
          <t>Godrej Reserve</t>
        </is>
      </c>
      <c r="J353" s="19" t="inlineStr">
        <is>
          <t>3</t>
        </is>
      </c>
      <c r="K353" s="16" t="inlineStr">
        <is>
          <t>Kulmukhtar Manish Saptve</t>
        </is>
      </c>
      <c r="L353" s="16" t="inlineStr">
        <is>
          <t>-Plot No: Office, Floor No: 5th Floor, Building Name: Godrej One, Block No: Pirojsha Nagar, Vikhroli East, Road No: Eastern Express Highway, Maharashtra, Mumbai.</t>
        </is>
      </c>
      <c r="M353" s="20" t="n">
        <v>400079</v>
      </c>
      <c r="N353" s="20" t="n">
        <v>30</v>
      </c>
      <c r="O353" s="20" t="n">
        <v>400092</v>
      </c>
      <c r="P353" s="16" t="inlineStr">
        <is>
          <t>Borivali West,Borivali West,Maharashtra</t>
        </is>
      </c>
      <c r="Q353" s="20" t="n">
        <v>3303</v>
      </c>
      <c r="R353" s="20" t="n">
        <v>33</v>
      </c>
      <c r="S353" s="20" t="n">
        <v>3</v>
      </c>
      <c r="T353" s="16" t="inlineStr">
        <is>
          <t>71.45 चौ.मीटर</t>
        </is>
      </c>
      <c r="U353" s="20" t="n">
        <v>769.08</v>
      </c>
      <c r="V353" s="20" t="n">
        <v>769.08</v>
      </c>
      <c r="W353" s="20" t="n">
        <v>769.09</v>
      </c>
      <c r="X353" s="20" t="n">
        <v>65.51000000000001</v>
      </c>
      <c r="Y353" s="20" t="n"/>
      <c r="Z353" s="20">
        <f>ROUND(AB353/U353,0)</f>
        <v/>
      </c>
      <c r="AA353" s="20">
        <f>IFERROR(ROUND(AB353/V353,0),"")</f>
        <v/>
      </c>
      <c r="AB353" s="20" t="n">
        <v>24857490</v>
      </c>
      <c r="AC353" s="20" t="n">
        <v>17158263.475</v>
      </c>
      <c r="AD353" s="20" t="n">
        <v>5.94</v>
      </c>
      <c r="AE353" s="20" t="inlineStr">
        <is>
          <t>Carpet Area</t>
        </is>
      </c>
      <c r="AF353" s="20" t="n">
        <v>1491500</v>
      </c>
      <c r="AG353" s="20" t="n">
        <v>30000</v>
      </c>
      <c r="AH353" s="16" t="inlineStr">
        <is>
          <t>1)पालिकेचे नाव:मुंबई मनपाइतर वर्णन :सदनिका नं: सदनिका नं.3303, माळा नं: 33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353" s="16" t="inlineStr">
        <is>
          <t>1)Municipality Name: Mumbai Municipal Corporation Details: House No: Flat No. 3303, Floor No: 33rd Floor, Wing 3, Building Name: Godrej Reserve, Block No: Akurli, Kandivali East, Mumbai - 400101, Road: Akurli Road, Other Information: Area 65.51 square meters and other adjacent areas Total area of ​​71.45 square meters 5.94 square meters and 1 car parking space with usable area 0.00 sq.m (as stated in other information document) , 127, 127/1, 128, 146, 146/1, 146/2, 146/3, 146/4, 146/5, 146/7.</t>
        </is>
      </c>
      <c r="AJ353" s="20" t="n">
        <v>12971678</v>
      </c>
      <c r="AK353" s="20" t="inlineStr">
        <is>
          <t>Primary</t>
        </is>
      </c>
      <c r="AL353" s="21">
        <f>AB353/10^7</f>
        <v/>
      </c>
      <c r="AM353" s="16">
        <f>TEXT(H353,"mmm-yy")</f>
        <v/>
      </c>
      <c r="AN353" s="16">
        <f>"FY "&amp;TEXT(DATE(YEAR(H353)+(MONTH(H353)&gt;=4),1,1),"yy")</f>
        <v/>
      </c>
      <c r="AO353" s="16">
        <f>"FY "&amp;TEXT(DATE(YEAR(H353)+(MONTH(H353)&gt;=4),1,1),"yy") &amp; " " &amp; CHOOSE(LOOKUP(MONTH(H353),{1,4,7,10},{4,1,2,3}),"Q1","Q2","Q3","Q4")</f>
        <v/>
      </c>
      <c r="AP353" s="16" t="inlineStr">
        <is>
          <t>Borivali West</t>
        </is>
      </c>
      <c r="AQ353" s="22" t="inlineStr">
        <is>
          <t>Borivali West</t>
        </is>
      </c>
      <c r="AR353" s="22" t="inlineStr">
        <is>
          <t>Maharashtra</t>
        </is>
      </c>
    </row>
    <row r="354" ht="14.4" customHeight="1">
      <c r="A354" s="16" t="inlineStr">
        <is>
          <t>PM00157_0331</t>
        </is>
      </c>
      <c r="B354" s="16" t="inlineStr">
        <is>
          <t xml:space="preserve">Mumbai              </t>
        </is>
      </c>
      <c r="C354" s="16" t="inlineStr">
        <is>
          <t>Kandivali(E)</t>
        </is>
      </c>
      <c r="D354" s="16" t="inlineStr">
        <is>
          <t xml:space="preserve">Godrej Properties                                 </t>
        </is>
      </c>
      <c r="E354" s="16" t="inlineStr">
        <is>
          <t>Godrej Reserve</t>
        </is>
      </c>
      <c r="F354" s="20" t="inlineStr">
        <is>
          <t>Sale</t>
        </is>
      </c>
      <c r="G354" s="20" t="n">
        <v>19025</v>
      </c>
      <c r="H354" s="18" t="n">
        <v>45642</v>
      </c>
      <c r="I354" s="19" t="inlineStr">
        <is>
          <t>Godrej Reserve</t>
        </is>
      </c>
      <c r="J354" s="19" t="inlineStr">
        <is>
          <t>3</t>
        </is>
      </c>
      <c r="K354" s="16" t="inlineStr">
        <is>
          <t>Kulmukhtar Manish Saptve</t>
        </is>
      </c>
      <c r="L354" s="16" t="inlineStr">
        <is>
          <t>-Plot No: Office, Floor No: 5th Floor, Building Name: Godrej One, Block No: Pirojsha Nagar, Vikhroli East, Road No: Eastern Express Highway, Maharashtra, Mumbai.</t>
        </is>
      </c>
      <c r="M354" s="20" t="n">
        <v>400079</v>
      </c>
      <c r="N354" s="20" t="n">
        <v>29</v>
      </c>
      <c r="O354" s="20" t="n">
        <v>400092</v>
      </c>
      <c r="P354" s="16" t="inlineStr">
        <is>
          <t>Borivali West,Borivali West,Maharashtra</t>
        </is>
      </c>
      <c r="Q354" s="20" t="n">
        <v>3304</v>
      </c>
      <c r="R354" s="20" t="n">
        <v>33</v>
      </c>
      <c r="S354" s="20" t="n">
        <v>4</v>
      </c>
      <c r="T354" s="16" t="inlineStr">
        <is>
          <t>71.45 चौ.मीटर</t>
        </is>
      </c>
      <c r="U354" s="20" t="n">
        <v>769.08</v>
      </c>
      <c r="V354" s="20" t="n">
        <v>769.08</v>
      </c>
      <c r="W354" s="20" t="n">
        <v>769.09</v>
      </c>
      <c r="X354" s="20" t="n">
        <v>65.51000000000001</v>
      </c>
      <c r="Y354" s="20" t="n"/>
      <c r="Z354" s="20">
        <f>ROUND(AB354/U354,0)</f>
        <v/>
      </c>
      <c r="AA354" s="20">
        <f>IFERROR(ROUND(AB354/V354,0),"")</f>
        <v/>
      </c>
      <c r="AB354" s="20" t="n">
        <v>24857490</v>
      </c>
      <c r="AC354" s="20" t="n">
        <v>17158263.475</v>
      </c>
      <c r="AD354" s="20" t="n">
        <v>5.94</v>
      </c>
      <c r="AE354" s="20" t="inlineStr">
        <is>
          <t>Carpet Area</t>
        </is>
      </c>
      <c r="AF354" s="20" t="n">
        <v>1491500</v>
      </c>
      <c r="AG354" s="20" t="n">
        <v>30000</v>
      </c>
      <c r="AH354" s="16" t="inlineStr">
        <is>
          <t>1)पालिकेचे नाव:मुंबई मनपाइतर वर्णन :सदनिका नं: सदनिका नं.3304, माळा नं: 33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354" s="16" t="inlineStr">
        <is>
          <t>1)Municipality Name: Mumbai Municipal Corporation Details: House No: Flat No. 3304, Floor No: 33rd Floor, Wing 3, Building Name: Godrej Reserve, Block No: Akurli, Kandivali East, Mumbai - 400101, Road: Akurli Road, Other Information: Area 65.51 square meters and other adjacent areas Total area of ​​71.45 square meters 5.94 square meters and 1 car parking space with usable area 0.00 sq.m (as stated in other information document) , 127, 127/1, 128, 146, 146/1, 146/2, 146/3, 146/4, 146/5, 146/7.</t>
        </is>
      </c>
      <c r="AJ354" s="20" t="n">
        <v>12971639</v>
      </c>
      <c r="AK354" s="20" t="inlineStr">
        <is>
          <t>Primary</t>
        </is>
      </c>
      <c r="AL354" s="21">
        <f>AB354/10^7</f>
        <v/>
      </c>
      <c r="AM354" s="16">
        <f>TEXT(H354,"mmm-yy")</f>
        <v/>
      </c>
      <c r="AN354" s="16">
        <f>"FY "&amp;TEXT(DATE(YEAR(H354)+(MONTH(H354)&gt;=4),1,1),"yy")</f>
        <v/>
      </c>
      <c r="AO354" s="16">
        <f>"FY "&amp;TEXT(DATE(YEAR(H354)+(MONTH(H354)&gt;=4),1,1),"yy") &amp; " " &amp; CHOOSE(LOOKUP(MONTH(H354),{1,4,7,10},{4,1,2,3}),"Q1","Q2","Q3","Q4")</f>
        <v/>
      </c>
      <c r="AP354" s="16" t="inlineStr">
        <is>
          <t>Borivali West</t>
        </is>
      </c>
      <c r="AQ354" s="22" t="inlineStr">
        <is>
          <t>Borivali West</t>
        </is>
      </c>
      <c r="AR354" s="22" t="inlineStr">
        <is>
          <t>Maharashtra</t>
        </is>
      </c>
    </row>
    <row r="355" ht="14.4" customHeight="1">
      <c r="A355" s="16" t="inlineStr">
        <is>
          <t>PM00157_0331</t>
        </is>
      </c>
      <c r="B355" s="16" t="inlineStr">
        <is>
          <t xml:space="preserve">Mumbai              </t>
        </is>
      </c>
      <c r="C355" s="16" t="inlineStr">
        <is>
          <t>Kandivali(E)</t>
        </is>
      </c>
      <c r="D355" s="16" t="inlineStr">
        <is>
          <t xml:space="preserve">Godrej Properties                                 </t>
        </is>
      </c>
      <c r="E355" s="16" t="inlineStr">
        <is>
          <t>Godrej Reserve</t>
        </is>
      </c>
      <c r="F355" s="20" t="inlineStr">
        <is>
          <t>Sale</t>
        </is>
      </c>
      <c r="G355" s="20" t="n">
        <v>11775</v>
      </c>
      <c r="H355" s="18" t="n">
        <v>45479</v>
      </c>
      <c r="I355" s="19" t="inlineStr">
        <is>
          <t>Godrej Reserve</t>
        </is>
      </c>
      <c r="J355" s="19" t="inlineStr">
        <is>
          <t>4</t>
        </is>
      </c>
      <c r="K355" s="16" t="inlineStr">
        <is>
          <t>Authorized Signatory of Godrej Properties Limited Norbert Mendes Kulmukhtar Sachin Shewal</t>
        </is>
      </c>
      <c r="L355" s="16" t="inlineStr">
        <is>
          <t>- Plot No: Office, Floor No: 5th Floor, Building Name: Godrej One, Pirojsha Nagar, Block No: Vikhroli East , Road No.: Eastern Express Highway, Maharashtra, Mumbai.</t>
        </is>
      </c>
      <c r="M355" s="20" t="n">
        <v>400079</v>
      </c>
      <c r="N355" s="20" t="n">
        <v>46</v>
      </c>
      <c r="O355" s="20" t="n">
        <v>144224</v>
      </c>
      <c r="P355" s="16" t="inlineStr">
        <is>
          <t>Ramgarh Sikri,Balachaur,Punjab</t>
        </is>
      </c>
      <c r="Q355" s="20" t="n">
        <v>3307</v>
      </c>
      <c r="R355" s="20" t="n">
        <v>33</v>
      </c>
      <c r="S355" s="20" t="n">
        <v>7</v>
      </c>
      <c r="T355" s="16" t="inlineStr">
        <is>
          <t>71.45 चौ.मीटर</t>
        </is>
      </c>
      <c r="U355" s="20" t="n">
        <v>769.08</v>
      </c>
      <c r="V355" s="20" t="n">
        <v>769.08</v>
      </c>
      <c r="W355" s="20" t="n">
        <v>769.09</v>
      </c>
      <c r="X355" s="20" t="n">
        <v>65.51000000000001</v>
      </c>
      <c r="Y355" s="20" t="n"/>
      <c r="Z355" s="20">
        <f>ROUND(AB355/U355,0)</f>
        <v/>
      </c>
      <c r="AA355" s="20">
        <f>IFERROR(ROUND(AB355/V355,0),"")</f>
        <v/>
      </c>
      <c r="AB355" s="20" t="n">
        <v>21692656</v>
      </c>
      <c r="AC355" s="20" t="n">
        <v>17158263.475</v>
      </c>
      <c r="AD355" s="20" t="n">
        <v>5.94</v>
      </c>
      <c r="AE355" s="20" t="inlineStr">
        <is>
          <t>Carpet Area</t>
        </is>
      </c>
      <c r="AF355" s="20" t="n">
        <v>1301600</v>
      </c>
      <c r="AG355" s="20" t="n">
        <v>30000</v>
      </c>
      <c r="AH355" s="16" t="inlineStr">
        <is>
          <t>1)पालिकेचे नाव:मुंबई मनपाइतर वर्णन :सदनिका नं: 3307, माळा नं: 33वा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55" s="16" t="inlineStr">
        <is>
          <t>1) Corporation Name: Mumbai City Details: House No.: 3307, Floor No.: 33rd Floor, Wing 4, Building Name: Godrej Reserve, Block No.: Akurli, Kandivali East Mumbai 400101, Other Information: Area 65.51 Sq. Meter carpet other contiguous area 3.89 sq. m and usable area is 2.05 sq.m. Its total area is 71.45 square. I RERA with carpet and one car parking space (as mentioned in other information document) (CTS No.: 124, 125, 126, 127, 127/1, 128, 146, 146/1, 146/2, 146/ 3, 146 /4, 146/5, 146/6, 146/7 ) )</t>
        </is>
      </c>
      <c r="AJ355" s="20" t="n">
        <v>12500453</v>
      </c>
      <c r="AK355" s="20" t="inlineStr">
        <is>
          <t>Primary</t>
        </is>
      </c>
      <c r="AL355" s="21">
        <f>AB355/10^7</f>
        <v/>
      </c>
      <c r="AM355" s="16">
        <f>TEXT(H355,"mmm-yy")</f>
        <v/>
      </c>
      <c r="AN355" s="16">
        <f>"FY "&amp;TEXT(DATE(YEAR(H355)+(MONTH(H355)&gt;=4),1,1),"yy")</f>
        <v/>
      </c>
      <c r="AO355" s="16">
        <f>"FY "&amp;TEXT(DATE(YEAR(H355)+(MONTH(H355)&gt;=4),1,1),"yy") &amp; " " &amp; CHOOSE(LOOKUP(MONTH(H355),{1,4,7,10},{4,1,2,3}),"Q1","Q2","Q3","Q4")</f>
        <v/>
      </c>
      <c r="AP355" s="16" t="inlineStr">
        <is>
          <t>Ramgarh Sikri</t>
        </is>
      </c>
      <c r="AQ355" s="22" t="inlineStr">
        <is>
          <t>Balachaur</t>
        </is>
      </c>
      <c r="AR355" s="22" t="inlineStr">
        <is>
          <t>Punjab</t>
        </is>
      </c>
    </row>
    <row r="356" ht="14.4" customHeight="1">
      <c r="A356" s="16" t="inlineStr">
        <is>
          <t>PM00157_0331</t>
        </is>
      </c>
      <c r="B356" s="16" t="inlineStr">
        <is>
          <t xml:space="preserve">Mumbai              </t>
        </is>
      </c>
      <c r="C356" s="16" t="inlineStr">
        <is>
          <t>Kandivali(E)</t>
        </is>
      </c>
      <c r="D356" s="16" t="inlineStr">
        <is>
          <t xml:space="preserve">Godrej Properties                                 </t>
        </is>
      </c>
      <c r="E356" s="16" t="inlineStr">
        <is>
          <t>Godrej Reserve</t>
        </is>
      </c>
      <c r="F356" s="20" t="inlineStr">
        <is>
          <t>Sale</t>
        </is>
      </c>
      <c r="G356" s="20" t="n">
        <v>11776</v>
      </c>
      <c r="H356" s="18" t="n">
        <v>45479</v>
      </c>
      <c r="I356" s="19" t="inlineStr">
        <is>
          <t>Godrej Reserve</t>
        </is>
      </c>
      <c r="J356" s="19" t="inlineStr">
        <is>
          <t>4</t>
        </is>
      </c>
      <c r="K356" s="16" t="inlineStr">
        <is>
          <t>Authorized Signatory of Godrej Properties Limited Norbert Mendes Kulmukhtar Sachin Shewal</t>
        </is>
      </c>
      <c r="L356" s="16" t="inlineStr">
        <is>
          <t>- Plot No: Office, Floor No: 5th Floor, Building Name: Godrej One, Pirojsha Nagar, Block No: Vikhroli East , Road No.: Eastern Express Highway, Maharashtra, Mumbai.</t>
        </is>
      </c>
      <c r="M356" s="20" t="n">
        <v>400079</v>
      </c>
      <c r="N356" s="20" t="n">
        <v>46</v>
      </c>
      <c r="O356" s="20" t="n">
        <v>144224</v>
      </c>
      <c r="P356" s="16" t="inlineStr">
        <is>
          <t>Ramgarh Sikri,Balachaur,Punjab</t>
        </is>
      </c>
      <c r="Q356" s="23" t="n">
        <v>3308</v>
      </c>
      <c r="R356" s="20" t="n">
        <v>33</v>
      </c>
      <c r="S356" s="20" t="n">
        <v>8</v>
      </c>
      <c r="T356" s="16" t="inlineStr">
        <is>
          <t>71.45 चौ.मीटर</t>
        </is>
      </c>
      <c r="U356" s="20" t="n">
        <v>769.08</v>
      </c>
      <c r="V356" s="20" t="n">
        <v>769.08</v>
      </c>
      <c r="W356" s="20" t="n">
        <v>769.09</v>
      </c>
      <c r="X356" s="20" t="n">
        <v>65.51000000000001</v>
      </c>
      <c r="Y356" s="20" t="n"/>
      <c r="Z356" s="20">
        <f>ROUND(AB356/U356,0)</f>
        <v/>
      </c>
      <c r="AA356" s="20">
        <f>IFERROR(ROUND(AB356/V356,0),"")</f>
        <v/>
      </c>
      <c r="AB356" s="20" t="n">
        <v>21244369</v>
      </c>
      <c r="AC356" s="20" t="n">
        <v>17158263.475</v>
      </c>
      <c r="AD356" s="20" t="n">
        <v>5.94</v>
      </c>
      <c r="AE356" s="20" t="inlineStr">
        <is>
          <t>Carpet Area</t>
        </is>
      </c>
      <c r="AF356" s="20" t="n">
        <v>1274700</v>
      </c>
      <c r="AG356" s="20" t="n">
        <v>30000</v>
      </c>
      <c r="AH356" s="16" t="inlineStr">
        <is>
          <t>1)पालिकेचे नाव:मुंबई मनपाइतर वर्णन :सदनिका नं: 3308, माळा नं: 33वा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56" s="16" t="inlineStr">
        <is>
          <t>1) Corporation Name: Mumbai Municipal Corporation Details: House Number: 3308, Floor Number: 33rd Floor, Wing 4, Building Name: Godrej Reserve, Block Number: Akurli, Kandivali East Mumbai 400101, Other Information: Area 65.51 Sq. Meter carpet other contiguous area 3.89 sq. m and usable area 2.05 sq.m. Is. Its total area is 71.45 square. I RERA with carpet and one car parking space (as mentioned in other information document) (CTS No.: 124, 125, 126, 127, 127/1, 128, 146, 146/1, 146/2, 146/ 3, 146 /4, 146/5, 146/6, 146/7 ) )</t>
        </is>
      </c>
      <c r="AJ356" s="20" t="n">
        <v>12500290</v>
      </c>
      <c r="AK356" s="20" t="inlineStr">
        <is>
          <t>Primary</t>
        </is>
      </c>
      <c r="AL356" s="21">
        <f>AB356/10^7</f>
        <v/>
      </c>
      <c r="AM356" s="16">
        <f>TEXT(H356,"mmm-yy")</f>
        <v/>
      </c>
      <c r="AN356" s="16">
        <f>"FY "&amp;TEXT(DATE(YEAR(H356)+(MONTH(H356)&gt;=4),1,1),"yy")</f>
        <v/>
      </c>
      <c r="AO356" s="16">
        <f>"FY "&amp;TEXT(DATE(YEAR(H356)+(MONTH(H356)&gt;=4),1,1),"yy") &amp; " " &amp; CHOOSE(LOOKUP(MONTH(H356),{1,4,7,10},{4,1,2,3}),"Q1","Q2","Q3","Q4")</f>
        <v/>
      </c>
      <c r="AP356" s="16" t="inlineStr">
        <is>
          <t>Ramgarh Sikri</t>
        </is>
      </c>
      <c r="AQ356" s="22" t="inlineStr">
        <is>
          <t>Balachaur</t>
        </is>
      </c>
      <c r="AR356" s="22" t="inlineStr">
        <is>
          <t>Punjab</t>
        </is>
      </c>
    </row>
    <row r="357" ht="14.4" customHeight="1">
      <c r="A357" s="16" t="inlineStr">
        <is>
          <t>PM00157_0331</t>
        </is>
      </c>
      <c r="B357" s="16" t="inlineStr">
        <is>
          <t xml:space="preserve">Mumbai              </t>
        </is>
      </c>
      <c r="C357" s="16" t="inlineStr">
        <is>
          <t>Kandivali(E)</t>
        </is>
      </c>
      <c r="D357" s="16" t="inlineStr">
        <is>
          <t xml:space="preserve">Godrej Properties                                 </t>
        </is>
      </c>
      <c r="E357" s="16" t="inlineStr">
        <is>
          <t>Godrej Reserve</t>
        </is>
      </c>
      <c r="F357" s="20" t="inlineStr">
        <is>
          <t>Sale</t>
        </is>
      </c>
      <c r="G357" s="20" t="n">
        <v>18716</v>
      </c>
      <c r="H357" s="18" t="n">
        <v>45636</v>
      </c>
      <c r="I357" s="19" t="inlineStr">
        <is>
          <t>Godrej Reserve</t>
        </is>
      </c>
      <c r="J357" s="19" t="inlineStr">
        <is>
          <t>3</t>
        </is>
      </c>
      <c r="K357" s="16" t="inlineStr">
        <is>
          <t>Norbert Mendes Kulmukhtar Sachin Shewalave Authorized Secretary of Godrej Properties Limited:41 Address: Plot No.: Office</t>
        </is>
      </c>
      <c r="L357" s="16" t="inlineStr">
        <is>
          <t>- Plot No.: Office, Floor No.: 5th Floor, Building Name: Godrej One, Block No.: Pirojsha Nagar, Vikhroli East, Road No: Eastern Express Highway, Maharashtra, Mumbai.</t>
        </is>
      </c>
      <c r="M357" s="20" t="n">
        <v>400079</v>
      </c>
      <c r="N357" s="20" t="n">
        <v>57</v>
      </c>
      <c r="O357" s="20" t="n">
        <v>400064</v>
      </c>
      <c r="P357" s="16" t="inlineStr">
        <is>
          <t>Orlem,Malad West,Maharashtra</t>
        </is>
      </c>
      <c r="Q357" s="23" t="n">
        <v>3403</v>
      </c>
      <c r="R357" s="20" t="n">
        <v>34</v>
      </c>
      <c r="S357" s="20" t="n">
        <v>3</v>
      </c>
      <c r="T357" s="16" t="inlineStr">
        <is>
          <t>71.45 चौ.मीटर</t>
        </is>
      </c>
      <c r="U357" s="20" t="n">
        <v>769.08</v>
      </c>
      <c r="V357" s="20" t="n">
        <v>769.08</v>
      </c>
      <c r="W357" s="20" t="n">
        <v>769.09</v>
      </c>
      <c r="X357" s="20" t="n">
        <v>65.51000000000001</v>
      </c>
      <c r="Y357" s="20" t="n"/>
      <c r="Z357" s="20">
        <f>ROUND(AB357/U357,0)</f>
        <v/>
      </c>
      <c r="AA357" s="20">
        <f>IFERROR(ROUND(AB357/V357,0),"")</f>
        <v/>
      </c>
      <c r="AB357" s="20" t="n">
        <v>23499999</v>
      </c>
      <c r="AC357" s="20" t="n">
        <v>17158263.475</v>
      </c>
      <c r="AD357" s="20" t="n">
        <v>5.94</v>
      </c>
      <c r="AE357" s="20" t="inlineStr">
        <is>
          <t>Carpet Area</t>
        </is>
      </c>
      <c r="AF357" s="20" t="n">
        <v>1410000</v>
      </c>
      <c r="AG357" s="20" t="n">
        <v>30000</v>
      </c>
      <c r="AH357" s="16" t="inlineStr">
        <is>
          <t>1)पालिकेचे नाव:मुंबई मनपाइतर वर्णन :सदनिका नं: 3403, माळा नं: 34 वा मजला,विंग 3, इमारतीचे नाव: गोदरेज रिझर्व्ह, ब्लॉक नं: आकुर्ली,कांदीवली पूर्व मुंबई, रोड : 400101,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357" s="16" t="inlineStr">
        <is>
          <t>1) Name of Municipality: Mumbai Municipality Details: House Number: 3403, Floor Number: 34th Floor, Wing 3, Building Name: Godrej Reserve, Block Number: Akurli, Kandivali East Mumbai, Road: 400101, Other Information: Sector 65.51 Social class. Meter Carpet Other Contiguous Area 5.94 Sq. Meter and Utility Area 0.00 Sq. Meter Total Area 71.45 Sq. Meter RERA Carpet with 1 Car Parking Space (as mentioned in other information document) (CTS No.: 124, 125, 126, 127, 127/1, 128, 146, 146/1, 146/2, 146/3, 146/4, 146/5, 146/6, 146/7 ) )</t>
        </is>
      </c>
      <c r="AJ357" s="20" t="n">
        <v>12964362</v>
      </c>
      <c r="AK357" s="20" t="inlineStr">
        <is>
          <t>Primary</t>
        </is>
      </c>
      <c r="AL357" s="21">
        <f>AB357/10^7</f>
        <v/>
      </c>
      <c r="AM357" s="16">
        <f>TEXT(H357,"mmm-yy")</f>
        <v/>
      </c>
      <c r="AN357" s="16">
        <f>"FY "&amp;TEXT(DATE(YEAR(H357)+(MONTH(H357)&gt;=4),1,1),"yy")</f>
        <v/>
      </c>
      <c r="AO357" s="16">
        <f>"FY "&amp;TEXT(DATE(YEAR(H357)+(MONTH(H357)&gt;=4),1,1),"yy") &amp; " " &amp; CHOOSE(LOOKUP(MONTH(H357),{1,4,7,10},{4,1,2,3}),"Q1","Q2","Q3","Q4")</f>
        <v/>
      </c>
      <c r="AP357" s="16" t="inlineStr">
        <is>
          <t>Orlem</t>
        </is>
      </c>
      <c r="AQ357" s="22" t="inlineStr">
        <is>
          <t>Malad West</t>
        </is>
      </c>
      <c r="AR357" s="22" t="inlineStr">
        <is>
          <t>Maharashtra</t>
        </is>
      </c>
    </row>
    <row r="358" ht="14.4" customHeight="1">
      <c r="A358" s="16" t="inlineStr">
        <is>
          <t>PM00157_0331</t>
        </is>
      </c>
      <c r="B358" s="16" t="inlineStr">
        <is>
          <t xml:space="preserve">Mumbai              </t>
        </is>
      </c>
      <c r="C358" s="16" t="inlineStr">
        <is>
          <t>Kandivali(E)</t>
        </is>
      </c>
      <c r="D358" s="16" t="inlineStr">
        <is>
          <t xml:space="preserve">Godrej Properties                                 </t>
        </is>
      </c>
      <c r="E358" s="16" t="inlineStr">
        <is>
          <t>Godrej Reserve</t>
        </is>
      </c>
      <c r="F358" s="20" t="inlineStr">
        <is>
          <t>Sale</t>
        </is>
      </c>
      <c r="G358" s="20" t="n">
        <v>26700</v>
      </c>
      <c r="H358" s="18" t="n">
        <v>45640</v>
      </c>
      <c r="I358" s="19" t="inlineStr">
        <is>
          <t>Godrej Reserve</t>
        </is>
      </c>
      <c r="J358" s="19" t="inlineStr">
        <is>
          <t>3</t>
        </is>
      </c>
      <c r="K358" s="16" t="inlineStr">
        <is>
          <t>Norbert Mendes Kulmukhtar Sachin Shewale Authorized Secretary of Godrej Properties Limited</t>
        </is>
      </c>
      <c r="L358" s="16" t="inlineStr">
        <is>
          <t>- Plot No.: Office, Floor No.: 5th Floor, Building Name: Godrej One, Block No.: Pirojsha Nagar, Vikhroli East , Road No.: Eastern Express Highway, Maharashtra, Mumbai.</t>
        </is>
      </c>
      <c r="M358" s="20" t="n">
        <v>400079</v>
      </c>
      <c r="N358" s="20" t="n">
        <v>42</v>
      </c>
      <c r="O358" s="20" t="n">
        <v>400101</v>
      </c>
      <c r="P358" s="16" t="inlineStr">
        <is>
          <t>Kandivali East,Kandivali East,Maharashtra</t>
        </is>
      </c>
      <c r="Q358" s="20" t="n">
        <v>3404</v>
      </c>
      <c r="R358" s="20" t="n">
        <v>34</v>
      </c>
      <c r="S358" s="20" t="n">
        <v>4</v>
      </c>
      <c r="T358" s="16" t="inlineStr">
        <is>
          <t>71.45 चौ.मीटर</t>
        </is>
      </c>
      <c r="U358" s="20" t="n">
        <v>769.08</v>
      </c>
      <c r="V358" s="20" t="n">
        <v>769.08</v>
      </c>
      <c r="W358" s="20" t="n">
        <v>769.09</v>
      </c>
      <c r="X358" s="20" t="n">
        <v>65.51000000000001</v>
      </c>
      <c r="Y358" s="20" t="n"/>
      <c r="Z358" s="20">
        <f>ROUND(AB358/U358,0)</f>
        <v/>
      </c>
      <c r="AA358" s="20">
        <f>IFERROR(ROUND(AB358/V358,0),"")</f>
        <v/>
      </c>
      <c r="AB358" s="20" t="n">
        <v>23499999</v>
      </c>
      <c r="AC358" s="20" t="n">
        <v>16341234.91</v>
      </c>
      <c r="AD358" s="20" t="n">
        <v>5.94</v>
      </c>
      <c r="AE358" s="20" t="inlineStr">
        <is>
          <t>Carpet Area</t>
        </is>
      </c>
      <c r="AF358" s="20" t="n">
        <v>1410000</v>
      </c>
      <c r="AG358" s="20" t="n">
        <v>30000</v>
      </c>
      <c r="AH358" s="16" t="inlineStr">
        <is>
          <t>1)पालिकेचे नाव:mumbai ma.na.pa. इतर वर्णन :, इतर  माहिती: सदनिका नं.3404, माळा नं: 34 वा मजला,विंग 3, इमारतीचे नाव: गोदरेज रिझर्व्ह, ब्लॉक नं: आकुर्ली,कांदीवली पूर्व,मुंबई - 400101, रोड नं: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358" s="16" t="inlineStr">
        <is>
          <t>1) Name of Municipality: Mumbai M.N.P. Other Details:, Other Information: Flat No. 3404, Floor No.: 34th Floor, Wing 3, Building Name: Godrej Reserve, Block No.: Akurli, Kandivali East, Mumbai - 400101, Road No.: Akurli Road, Other Information: Sector 65.51 Sq. Meter Carpet Other Adjacent Area 5.94 Sq. Meter and Utility Area 0.00 Sq. Meter Total Area 71.45 Sq. Meter 1 Car RERA CAR with parking space (as mentioned in other information document) (CTS No.: 124, 125, 126, 127, 127/1, 128, 146, 146/1, 146/2, 146/3, 146/4, 146/5, 146/7.</t>
        </is>
      </c>
      <c r="AJ358" s="20" t="n">
        <v>12957851</v>
      </c>
      <c r="AK358" s="20" t="inlineStr">
        <is>
          <t>Primary</t>
        </is>
      </c>
      <c r="AL358" s="21">
        <f>AB358/10^7</f>
        <v/>
      </c>
      <c r="AM358" s="16">
        <f>TEXT(H358,"mmm-yy")</f>
        <v/>
      </c>
      <c r="AN358" s="16">
        <f>"FY "&amp;TEXT(DATE(YEAR(H358)+(MONTH(H358)&gt;=4),1,1),"yy")</f>
        <v/>
      </c>
      <c r="AO358" s="16">
        <f>"FY "&amp;TEXT(DATE(YEAR(H358)+(MONTH(H358)&gt;=4),1,1),"yy") &amp; " " &amp; CHOOSE(LOOKUP(MONTH(H358),{1,4,7,10},{4,1,2,3}),"Q1","Q2","Q3","Q4")</f>
        <v/>
      </c>
      <c r="AP358" s="16" t="inlineStr">
        <is>
          <t>Kandivali East</t>
        </is>
      </c>
      <c r="AQ358" s="22" t="inlineStr">
        <is>
          <t>Kandivali East</t>
        </is>
      </c>
      <c r="AR358" s="22" t="inlineStr">
        <is>
          <t>Maharashtra</t>
        </is>
      </c>
    </row>
    <row r="359" ht="14.4" customHeight="1">
      <c r="A359" s="16" t="inlineStr">
        <is>
          <t>PM00157_0331</t>
        </is>
      </c>
      <c r="B359" s="16" t="inlineStr">
        <is>
          <t xml:space="preserve">Mumbai              </t>
        </is>
      </c>
      <c r="C359" s="16" t="inlineStr">
        <is>
          <t>Kandivali(E)</t>
        </is>
      </c>
      <c r="D359" s="16" t="inlineStr">
        <is>
          <t xml:space="preserve">Godrej Properties                                 </t>
        </is>
      </c>
      <c r="E359" s="16" t="inlineStr">
        <is>
          <t>Godrej Reserve</t>
        </is>
      </c>
      <c r="F359" s="20" t="inlineStr">
        <is>
          <t>Sale</t>
        </is>
      </c>
      <c r="G359" s="20" t="n">
        <v>11459</v>
      </c>
      <c r="H359" s="18" t="n">
        <v>45485</v>
      </c>
      <c r="I359" s="19" t="inlineStr">
        <is>
          <t>Godrej Reserve</t>
        </is>
      </c>
      <c r="J359" s="19" t="n"/>
      <c r="K359" s="16" t="inlineStr">
        <is>
          <t>Kulmukhtar Deepak</t>
        </is>
      </c>
      <c r="L359" s="16" t="inlineStr">
        <is>
          <t>-Plot No: Office, Floor No: 5th Floor, Building Name: Godrej One, Pirojsha Nagar, Block No. : Vikhroli East, Road No.: Eastern Express Highway, Maharashtra, Mumbai.</t>
        </is>
      </c>
      <c r="M359" s="20" t="n">
        <v>400079</v>
      </c>
      <c r="N359" s="20" t="n">
        <v>51</v>
      </c>
      <c r="O359" s="20" t="n">
        <v>401107</v>
      </c>
      <c r="P359" s="16" t="inlineStr">
        <is>
          <t>Mira Road,Thane,Maharashtra</t>
        </is>
      </c>
      <c r="Q359" s="20" t="n">
        <v>3407</v>
      </c>
      <c r="R359" s="20" t="n">
        <v>34</v>
      </c>
      <c r="S359" s="20" t="n">
        <v>7</v>
      </c>
      <c r="T359" s="16" t="inlineStr">
        <is>
          <t>71.45 चौ.मीटर</t>
        </is>
      </c>
      <c r="U359" s="20" t="n">
        <v>769.08</v>
      </c>
      <c r="V359" s="20" t="n">
        <v>769.08</v>
      </c>
      <c r="W359" s="20" t="n">
        <v>769.09</v>
      </c>
      <c r="X359" s="20" t="n">
        <v>65.51000000000001</v>
      </c>
      <c r="Y359" s="20" t="n"/>
      <c r="Z359" s="20">
        <f>ROUND(AB359/U359,0)</f>
        <v/>
      </c>
      <c r="AA359" s="20">
        <f>IFERROR(ROUND(AB359/V359,0),"")</f>
        <v/>
      </c>
      <c r="AB359" s="20" t="n">
        <v>21478764</v>
      </c>
      <c r="AC359" s="20" t="n">
        <v>17158263.475</v>
      </c>
      <c r="AD359" s="20" t="n">
        <v>5.94</v>
      </c>
      <c r="AE359" s="20" t="inlineStr">
        <is>
          <t>Carpet Area</t>
        </is>
      </c>
      <c r="AF359" s="20" t="n">
        <v>1288800</v>
      </c>
      <c r="AG359" s="20" t="n">
        <v>30000</v>
      </c>
      <c r="AH359" s="16" t="inlineStr">
        <is>
          <t>1)पालिकेचे नाव:मुंबई मनपाइतर वर्णन :सदनिका नं: 3407, माळा नं: 34 वा मजला,विंग नं.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59" s="16" t="inlineStr">
        <is>
          <t>1) Name of Municipality: Mumbai Municipal Corporation Details: House No.: 3407, Floor No.: 34th Floor, Wing No. 4, Building Name: Godrej Reserve, Block No: Akurli, Kandivali East Mumbai 400101, Other Information: Area 65.51 Sq. Meter carpet other contiguous area 3.89 sq. m and usable area 2.05 sq.m. Is. Its total area is 71.45 square. I RERA with carpet and one car parking space (as mentioned in other information document) (CTS No.: 124, 125, 126, 127, 127/1, 128, 146, 146/1, 146/2, 146/ 3, 146 /4, 146/5, 146/6, 146/7 ) )</t>
        </is>
      </c>
      <c r="AJ359" s="20" t="n">
        <v>12531845</v>
      </c>
      <c r="AK359" s="20" t="inlineStr">
        <is>
          <t>Primary</t>
        </is>
      </c>
      <c r="AL359" s="21">
        <f>AB359/10^7</f>
        <v/>
      </c>
      <c r="AM359" s="16">
        <f>TEXT(H359,"mmm-yy")</f>
        <v/>
      </c>
      <c r="AN359" s="16">
        <f>"FY "&amp;TEXT(DATE(YEAR(H359)+(MONTH(H359)&gt;=4),1,1),"yy")</f>
        <v/>
      </c>
      <c r="AO359" s="16">
        <f>"FY "&amp;TEXT(DATE(YEAR(H359)+(MONTH(H359)&gt;=4),1,1),"yy") &amp; " " &amp; CHOOSE(LOOKUP(MONTH(H359),{1,4,7,10},{4,1,2,3}),"Q1","Q2","Q3","Q4")</f>
        <v/>
      </c>
      <c r="AP359" s="16" t="inlineStr">
        <is>
          <t>Mira Road</t>
        </is>
      </c>
      <c r="AQ359" s="22" t="inlineStr">
        <is>
          <t>Thane</t>
        </is>
      </c>
      <c r="AR359" s="22" t="inlineStr">
        <is>
          <t>Maharashtra</t>
        </is>
      </c>
    </row>
    <row r="360" ht="14.4" customHeight="1">
      <c r="A360" s="16" t="inlineStr">
        <is>
          <t>PM00157_0331</t>
        </is>
      </c>
      <c r="B360" s="16" t="inlineStr">
        <is>
          <t xml:space="preserve">Mumbai              </t>
        </is>
      </c>
      <c r="C360" s="16" t="inlineStr">
        <is>
          <t>Kandivali(E)</t>
        </is>
      </c>
      <c r="D360" s="16" t="inlineStr">
        <is>
          <t xml:space="preserve">Godrej Properties                                 </t>
        </is>
      </c>
      <c r="E360" s="16" t="inlineStr">
        <is>
          <t>Godrej Reserve</t>
        </is>
      </c>
      <c r="F360" s="20" t="inlineStr">
        <is>
          <t>Sale</t>
        </is>
      </c>
      <c r="G360" s="20" t="n">
        <v>9435</v>
      </c>
      <c r="H360" s="18" t="n">
        <v>45454</v>
      </c>
      <c r="I360" s="19" t="inlineStr">
        <is>
          <t>Godrej Reserve</t>
        </is>
      </c>
      <c r="J360" s="19" t="inlineStr">
        <is>
          <t>4</t>
        </is>
      </c>
      <c r="K360" s="16" t="inlineStr">
        <is>
          <t>Authorized Secretary of Godrej Properties Limited Norbert Mendes Kulmukhtar Sachin Shewal</t>
        </is>
      </c>
      <c r="L360" s="16" t="inlineStr">
        <is>
          <t>-Plot No: Office, Floor No: Fifth Floor, Building Name: Godrej One, Block No: Pirojsha Nagar, Vikhroli East, Road No: Eastern Express Highway, Maharashtra, Mumbai.</t>
        </is>
      </c>
      <c r="M360" s="20" t="n">
        <v>400079</v>
      </c>
      <c r="N360" s="20" t="n">
        <v>46</v>
      </c>
      <c r="O360" s="20" t="n">
        <v>400097</v>
      </c>
      <c r="P360" s="16" t="inlineStr">
        <is>
          <t>Rani Sati Marg,Malad East,Maharashtra</t>
        </is>
      </c>
      <c r="Q360" s="20" t="n">
        <v>3408</v>
      </c>
      <c r="R360" s="20" t="n">
        <v>34</v>
      </c>
      <c r="S360" s="20" t="n">
        <v>8</v>
      </c>
      <c r="T360" s="16" t="inlineStr">
        <is>
          <t>71.45 चौ.मीटर</t>
        </is>
      </c>
      <c r="U360" s="20" t="n">
        <v>769.08</v>
      </c>
      <c r="V360" s="20" t="n">
        <v>769.08</v>
      </c>
      <c r="W360" s="20" t="n">
        <v>769.09</v>
      </c>
      <c r="X360" s="20" t="n">
        <v>65.51000000000001</v>
      </c>
      <c r="Y360" s="20" t="n"/>
      <c r="Z360" s="20">
        <f>ROUND(AB360/U360,0)</f>
        <v/>
      </c>
      <c r="AA360" s="20">
        <f>IFERROR(ROUND(AB360/V360,0),"")</f>
        <v/>
      </c>
      <c r="AB360" s="20" t="n">
        <v>21644669</v>
      </c>
      <c r="AC360" s="20" t="n">
        <v>17158263.475</v>
      </c>
      <c r="AD360" s="20" t="n">
        <v>5.94</v>
      </c>
      <c r="AE360" s="20" t="inlineStr">
        <is>
          <t>Carpet Area</t>
        </is>
      </c>
      <c r="AF360" s="20" t="n">
        <v>1298700</v>
      </c>
      <c r="AG360" s="20" t="n">
        <v>30000</v>
      </c>
      <c r="AH360" s="16" t="inlineStr">
        <is>
          <t>1)पालिकेचे नाव:मुंबई मनपाइतर वर्णन :, इतर  माहिती: सदनिका नं -3408,माळा नंः 34 वा मजला,विंग 4,इमारतीचे नावः गोदरेज रिझर्व्ह,ब्लॉक नंः आकुर्ली,कांदीवली पूर्व मुंबई 400101,इतर माहितीः क्षेत्रफळ 65.51 चौ. मीटर कारपेट इतर लगत चे क्षेत्र 3.89 चौ. मी आणि उपयोगिता क्षेत्र 2.05 चौ. मी. यांचे एकूण क्षेत्र 71.45 चौ. मी रेरा कारपेट व सोबत 01 कार पार्किंग,इतर माहिती नमुद केल्याप्रमाणे)(  (     c.t.s. number : 124, 125, 126, 127, 127/1, 128, 146, 146/1, 146/2, 146/3, 146/4, 146/5, 146/6, 146/7 ;  )  )</t>
        </is>
      </c>
      <c r="AI360" s="16" t="inlineStr">
        <is>
          <t>1)Corporation Name:Mumbai Municipal Description:, Other Information: Flat No-3408, Floor No: 34th Floor, Wing 4, Building Name: Godrej Reserve, Block No: Akurli, Kandivali East Mumbai 400101, Other Information: Area 65.51 Sq. Meters Carpet Other Contiguous Area 3.89 Sq. m and usable area 2.05 sq. I. Its total area is 71.45 sq. I RERA CARPET AND 01 CAR PARKING WITH OTHER DETAILS AS SPECIFIED)( ( cts number : 124, 125, 126, 127, 127/1, 128, 146, 146/1, 146/2, 146/3, 146/4 , 146/5, 146/6, 146/7 ; ) )</t>
        </is>
      </c>
      <c r="AJ360" s="20" t="n">
        <v>12421379</v>
      </c>
      <c r="AK360" s="20" t="inlineStr">
        <is>
          <t>Primary</t>
        </is>
      </c>
      <c r="AL360" s="21">
        <f>AB360/10^7</f>
        <v/>
      </c>
      <c r="AM360" s="16">
        <f>TEXT(H360,"mmm-yy")</f>
        <v/>
      </c>
      <c r="AN360" s="16">
        <f>"FY "&amp;TEXT(DATE(YEAR(H360)+(MONTH(H360)&gt;=4),1,1),"yy")</f>
        <v/>
      </c>
      <c r="AO360" s="16">
        <f>"FY "&amp;TEXT(DATE(YEAR(H360)+(MONTH(H360)&gt;=4),1,1),"yy") &amp; " " &amp; CHOOSE(LOOKUP(MONTH(H360),{1,4,7,10},{4,1,2,3}),"Q1","Q2","Q3","Q4")</f>
        <v/>
      </c>
      <c r="AP360" s="16" t="inlineStr">
        <is>
          <t>Rani Sati Marg</t>
        </is>
      </c>
      <c r="AQ360" s="22" t="inlineStr">
        <is>
          <t>Malad East</t>
        </is>
      </c>
      <c r="AR360" s="22" t="inlineStr">
        <is>
          <t>Maharashtra</t>
        </is>
      </c>
    </row>
    <row r="361" ht="14.4" customHeight="1">
      <c r="A361" s="16" t="inlineStr">
        <is>
          <t>PM00157_0331</t>
        </is>
      </c>
      <c r="B361" s="16" t="inlineStr">
        <is>
          <t xml:space="preserve">Mumbai              </t>
        </is>
      </c>
      <c r="C361" s="16" t="inlineStr">
        <is>
          <t>Kandivali(E)</t>
        </is>
      </c>
      <c r="D361" s="16" t="inlineStr">
        <is>
          <t xml:space="preserve">Godrej Properties                                 </t>
        </is>
      </c>
      <c r="E361" s="16" t="inlineStr">
        <is>
          <t>Godrej Reserve</t>
        </is>
      </c>
      <c r="F361" s="20" t="inlineStr">
        <is>
          <t>Sale</t>
        </is>
      </c>
      <c r="G361" s="20" t="n">
        <v>1390</v>
      </c>
      <c r="H361" s="18" t="n">
        <v>45684</v>
      </c>
      <c r="I361" s="19" t="inlineStr">
        <is>
          <t>Godrej Reserve</t>
        </is>
      </c>
      <c r="J361" s="19" t="inlineStr">
        <is>
          <t>3</t>
        </is>
      </c>
      <c r="K361" s="16" t="inlineStr">
        <is>
          <t>Orthois Cigaretry Norbert Mendis Sachin Shewleve of Goadraj Properties Limited: 41 Address: 41 Address: Plot No: Office</t>
        </is>
      </c>
      <c r="L361" s="16" t="inlineStr">
        <is>
          <t>-41 Address: -Plot No: Office, Five Floor, Building Name: Godrej One, Block Nagar, Vikali East East Eastern Express Highway . Maharashtra, Mumbai.</t>
        </is>
      </c>
      <c r="M361" s="20" t="n">
        <v>400079</v>
      </c>
      <c r="N361" s="20" t="n">
        <v>33</v>
      </c>
      <c r="O361" s="20" t="n">
        <v>852201</v>
      </c>
      <c r="P361" s="16" t="inlineStr">
        <is>
          <t>Saharsa Dist.Board,Kahara,Bihar</t>
        </is>
      </c>
      <c r="Q361" s="23" t="n">
        <v>3504</v>
      </c>
      <c r="R361" s="20" t="n">
        <v>35</v>
      </c>
      <c r="S361" s="20" t="n">
        <v>4</v>
      </c>
      <c r="T361" s="16" t="inlineStr">
        <is>
          <t>71.45 चौ.मीटर</t>
        </is>
      </c>
      <c r="U361" s="20" t="n">
        <v>769.08</v>
      </c>
      <c r="V361" s="20" t="n">
        <v>769.08</v>
      </c>
      <c r="W361" s="20" t="n">
        <v>769.09</v>
      </c>
      <c r="X361" s="20" t="n">
        <v>65.51000000000001</v>
      </c>
      <c r="Y361" s="20" t="n"/>
      <c r="Z361" s="20">
        <f>ROUND(AB361/U361,0)</f>
        <v/>
      </c>
      <c r="AA361" s="20">
        <f>IFERROR(ROUND(AB361/V361,0),"")</f>
        <v/>
      </c>
      <c r="AB361" s="20" t="n">
        <v>23499995</v>
      </c>
      <c r="AC361" s="20" t="n">
        <v>17158263.475</v>
      </c>
      <c r="AD361" s="20" t="n">
        <v>5.94</v>
      </c>
      <c r="AE361" s="20" t="inlineStr">
        <is>
          <t>Carpet Area</t>
        </is>
      </c>
      <c r="AF361" s="20" t="n">
        <v>1410000</v>
      </c>
      <c r="AG361" s="20" t="n">
        <v>30000</v>
      </c>
      <c r="AH361" s="16" t="inlineStr">
        <is>
          <t>1)पालिकेचे नाव:मुंबई मनपाइतर वर्णन :सदनिका नं: 3504, माळा नं: 35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कारपार्किंग स्पेस सहित.(इतर माहिती दस्तात नमुद केल्याप्रमाणे)(  (     c.t.s. number : 124, 125, 126, 127, 127/1, 128, 146, 146/1, 146/2, 146/3, 146/4, 146/5, 146/6, 146/7. ;  )  )</t>
        </is>
      </c>
      <c r="AI361" s="16" t="inlineStr">
        <is>
          <t>1) नगरपालिका का नाम: मुंबई नगरपालिका विवरण: 3504, मल नं: 35 वीं मंजिल, विंग 3, बिल्डिंग का नाम: गोदरेज रिजर्व, ब्लॉक नंबर: अकुर्ली, कंदिवली पूर्व, मुंबई - 400101, सड़क: अकुर्ली रोड, अन्य जानकारी: क्षेत्र 65.51 वर्गमी अन्य आस -पास के क्षेत्र 5.94 वर्ग मीटर और उपयोगिता क्षेत्र 0.00 वर्गमीटर 71.45 वर्ग. , 146/1, 146/2, 146/3, 146/4, 146/5, 146/6, 146/7).</t>
        </is>
      </c>
      <c r="AJ361" s="20" t="n">
        <v>13078565</v>
      </c>
      <c r="AK361" s="20" t="inlineStr">
        <is>
          <t>Primary</t>
        </is>
      </c>
      <c r="AL361" s="21">
        <f>AB361/10^7</f>
        <v/>
      </c>
      <c r="AM361" s="16">
        <f>TEXT(H361,"mmm-yy")</f>
        <v/>
      </c>
      <c r="AN361" s="16">
        <f>"FY "&amp;TEXT(DATE(YEAR(H361)+(MONTH(H361)&gt;=4),1,1),"yy")</f>
        <v/>
      </c>
      <c r="AO361" s="16">
        <f>"FY "&amp;TEXT(DATE(YEAR(H361)+(MONTH(H361)&gt;=4),1,1),"yy") &amp; " " &amp; CHOOSE(LOOKUP(MONTH(H361),{1,4,7,10},{4,1,2,3}),"Q1","Q2","Q3","Q4")</f>
        <v/>
      </c>
      <c r="AP361" s="16" t="inlineStr">
        <is>
          <t>Saharsa Dist.Board</t>
        </is>
      </c>
      <c r="AQ361" s="22" t="inlineStr">
        <is>
          <t>Kahara</t>
        </is>
      </c>
      <c r="AR361" s="22" t="inlineStr">
        <is>
          <t>Bihar</t>
        </is>
      </c>
    </row>
    <row r="362" ht="14.4" customHeight="1">
      <c r="A362" s="16" t="inlineStr">
        <is>
          <t>PM00157_0331</t>
        </is>
      </c>
      <c r="B362" s="16" t="inlineStr">
        <is>
          <t xml:space="preserve">Mumbai              </t>
        </is>
      </c>
      <c r="C362" s="16" t="inlineStr">
        <is>
          <t>Kandivali(E)</t>
        </is>
      </c>
      <c r="D362" s="16" t="inlineStr">
        <is>
          <t xml:space="preserve">Godrej Properties                                 </t>
        </is>
      </c>
      <c r="E362" s="16" t="inlineStr">
        <is>
          <t>Godrej Reserve</t>
        </is>
      </c>
      <c r="F362" s="20" t="inlineStr">
        <is>
          <t>Sale</t>
        </is>
      </c>
      <c r="G362" s="20" t="n">
        <v>13172</v>
      </c>
      <c r="H362" s="18" t="n">
        <v>45520</v>
      </c>
      <c r="I362" s="19" t="inlineStr">
        <is>
          <t>Godrej Reserve</t>
        </is>
      </c>
      <c r="J362" s="19" t="inlineStr">
        <is>
          <t>4</t>
        </is>
      </c>
      <c r="K362" s="16" t="inlineStr">
        <is>
          <t>Kulmukhtyar Deepak</t>
        </is>
      </c>
      <c r="L362" s="16" t="inlineStr">
        <is>
          <t>-22 Address:- Plot No: Office, Floor No: 5th Floor, Building Name: Godrej One, Block No: Pirojsha Nagar, Vikhroli East , Road No: Eastern Express Highway, Maharashtra, Mumbai.</t>
        </is>
      </c>
      <c r="M362" s="20" t="n">
        <v>400079</v>
      </c>
      <c r="N362" s="20" t="n">
        <v>62</v>
      </c>
      <c r="O362" s="20" t="n">
        <v>400103</v>
      </c>
      <c r="P362" s="16" t="inlineStr">
        <is>
          <t>Mandapeshwar,Borivali West,Maharashtra</t>
        </is>
      </c>
      <c r="Q362" s="20" t="n">
        <v>3507</v>
      </c>
      <c r="R362" s="20" t="n">
        <v>35</v>
      </c>
      <c r="S362" s="20" t="n">
        <v>7</v>
      </c>
      <c r="T362" s="16" t="inlineStr">
        <is>
          <t>71.45 चौ.मीटर</t>
        </is>
      </c>
      <c r="U362" s="20" t="n">
        <v>769.08</v>
      </c>
      <c r="V362" s="20" t="n">
        <v>769.08</v>
      </c>
      <c r="W362" s="20" t="n">
        <v>769.09</v>
      </c>
      <c r="X362" s="20" t="n">
        <v>65.51000000000001</v>
      </c>
      <c r="Y362" s="20" t="n"/>
      <c r="Z362" s="20">
        <f>ROUND(AB362/U362,0)</f>
        <v/>
      </c>
      <c r="AA362" s="20">
        <f>IFERROR(ROUND(AB362/V362,0),"")</f>
        <v/>
      </c>
      <c r="AB362" s="20" t="n">
        <v>21692286</v>
      </c>
      <c r="AC362" s="20" t="n">
        <v>17158263.475</v>
      </c>
      <c r="AD362" s="20" t="n">
        <v>5.94</v>
      </c>
      <c r="AE362" s="20" t="inlineStr">
        <is>
          <t>Carpet Area</t>
        </is>
      </c>
      <c r="AF362" s="20" t="n">
        <v>1301600</v>
      </c>
      <c r="AG362" s="20" t="n">
        <v>30000</v>
      </c>
      <c r="AH362" s="16" t="inlineStr">
        <is>
          <t>1)पालिकेचे नाव:मुंबई मनपाइतर वर्णन :, इतर  माहिती: सदनिका क्रं. 3507,माळा नंः 35 वा मजला,विंग 4,इमारतीचे नावः गोदरेज रिझर्व्ह,ब्लॉक नंः आकुर्ली,कांदीवली पूर्व मुंबई 400101,इतर माहितीः क्षेत्रफळ 65.51 चौ. मीटर कारपेट इतर लगत चे क्षेत्र 3.89 चौ. मी आणि उपयोगिता क्षेत्र 2.05 चौ. मी. यांचे एकूण क्षेत्र 71.45 चौ. मी रेरा कारपेट व सोबत 01 कार पार्किंग स्पेस सहित(इतर माहिती दस्तात नमुद केल्याप्रमाणे)(  (     c.t.s. number : 124, 125, 126, 127, 127/1, 128, 146, 146/1, 146/2, 146/3, 146/4, 146/5, 146/6, 146/7 ;  )  )</t>
        </is>
      </c>
      <c r="AI362" s="16" t="inlineStr">
        <is>
          <t>1) Name of Municipality: Mumbai Municipal Corporation Description:, Other Information: Flat No. 3507, Floor No: 35th Floor, Wing 4, Building Name: Godrej Reserve, Block No: Akurli, Kandivali East Mumbai 400101, Other Information: Area 65.51 Sq. Meter carpet other contiguous area 3.89 sq. m and usable area 2.05 sq. I. Its total area is 71.45 sq. I am RERA carpet with 01 car parking space (as mentioned in other information document) (CTS No.: 124, 125, 126, 127, 127/1, 128, 146, 146/1, 146/ 2, 146/3, 146/4, 146/5, 146/6, 146/7 ) )</t>
        </is>
      </c>
      <c r="AJ362" s="20" t="n">
        <v>12620463</v>
      </c>
      <c r="AK362" s="20" t="inlineStr">
        <is>
          <t>Primary</t>
        </is>
      </c>
      <c r="AL362" s="21">
        <f>AB362/10^7</f>
        <v/>
      </c>
      <c r="AM362" s="16">
        <f>TEXT(H362,"mmm-yy")</f>
        <v/>
      </c>
      <c r="AN362" s="16">
        <f>"FY "&amp;TEXT(DATE(YEAR(H362)+(MONTH(H362)&gt;=4),1,1),"yy")</f>
        <v/>
      </c>
      <c r="AO362" s="16">
        <f>"FY "&amp;TEXT(DATE(YEAR(H362)+(MONTH(H362)&gt;=4),1,1),"yy") &amp; " " &amp; CHOOSE(LOOKUP(MONTH(H362),{1,4,7,10},{4,1,2,3}),"Q1","Q2","Q3","Q4")</f>
        <v/>
      </c>
      <c r="AP362" s="16" t="inlineStr">
        <is>
          <t>Mandapeshwar</t>
        </is>
      </c>
      <c r="AQ362" s="22" t="inlineStr">
        <is>
          <t>Borivali West</t>
        </is>
      </c>
      <c r="AR362" s="22" t="inlineStr">
        <is>
          <t>Maharashtra</t>
        </is>
      </c>
    </row>
    <row r="363" ht="14.4" customHeight="1">
      <c r="A363" s="16" t="inlineStr">
        <is>
          <t>PM00157_0331</t>
        </is>
      </c>
      <c r="B363" s="16" t="inlineStr">
        <is>
          <t xml:space="preserve">Mumbai              </t>
        </is>
      </c>
      <c r="C363" s="16" t="inlineStr">
        <is>
          <t>Kandivali(E)</t>
        </is>
      </c>
      <c r="D363" s="16" t="inlineStr">
        <is>
          <t xml:space="preserve">Godrej Properties                                 </t>
        </is>
      </c>
      <c r="E363" s="16" t="inlineStr">
        <is>
          <t>Godrej Reserve</t>
        </is>
      </c>
      <c r="F363" s="20" t="inlineStr">
        <is>
          <t>Sale</t>
        </is>
      </c>
      <c r="G363" s="20" t="n">
        <v>9890</v>
      </c>
      <c r="H363" s="18" t="n">
        <v>45451</v>
      </c>
      <c r="I363" s="19" t="inlineStr">
        <is>
          <t>Godrej Reserve</t>
        </is>
      </c>
      <c r="J363" s="19" t="inlineStr">
        <is>
          <t>4</t>
        </is>
      </c>
      <c r="K363" s="16" t="inlineStr">
        <is>
          <t>Authorized Signatory of Godrej Properties Limited Norbert Mendes Kulmukhtar Sachin Shewal</t>
        </is>
      </c>
      <c r="L363" s="16" t="inlineStr">
        <is>
          <t>-Plot No: Office, Floor No: Fifth Floor, Building Name: Godrej One, Pirojsha Nagar, Block No: Vikhroli East, Road No: Eastern Express Highway, Maharashtra, Mumbai.</t>
        </is>
      </c>
      <c r="M363" s="20" t="n">
        <v>400079</v>
      </c>
      <c r="N363" s="20" t="n">
        <v>40</v>
      </c>
      <c r="O363" s="20" t="n">
        <v>401107</v>
      </c>
      <c r="P363" s="16" t="inlineStr">
        <is>
          <t>Mira Road,Thane,Maharashtra</t>
        </is>
      </c>
      <c r="Q363" s="23" t="n">
        <v>3508</v>
      </c>
      <c r="R363" s="20" t="n">
        <v>35</v>
      </c>
      <c r="S363" s="20" t="n">
        <v>8</v>
      </c>
      <c r="T363" s="16" t="inlineStr">
        <is>
          <t>71.45 चौ.मीटर</t>
        </is>
      </c>
      <c r="U363" s="20" t="n">
        <v>769.08</v>
      </c>
      <c r="V363" s="20" t="n">
        <v>769.08</v>
      </c>
      <c r="W363" s="20" t="n">
        <v>769.09</v>
      </c>
      <c r="X363" s="20" t="n">
        <v>65.51000000000001</v>
      </c>
      <c r="Y363" s="20" t="n"/>
      <c r="Z363" s="20">
        <f>ROUND(AB363/U363,0)</f>
        <v/>
      </c>
      <c r="AA363" s="20">
        <f>IFERROR(ROUND(AB363/V363,0),"")</f>
        <v/>
      </c>
      <c r="AB363" s="20" t="n">
        <v>22144879</v>
      </c>
      <c r="AC363" s="20" t="n">
        <v>17158263.475</v>
      </c>
      <c r="AD363" s="20" t="n">
        <v>5.94</v>
      </c>
      <c r="AE363" s="20" t="inlineStr">
        <is>
          <t>Carpet Area</t>
        </is>
      </c>
      <c r="AF363" s="20" t="n">
        <v>1328700</v>
      </c>
      <c r="AG363" s="20" t="n">
        <v>30000</v>
      </c>
      <c r="AH363" s="16" t="inlineStr">
        <is>
          <t>1)पालिकेचे नाव:मुंबई मनपाइतर वर्णन :सदनिका नं: 3508, माळा नं: 35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63" s="16" t="inlineStr">
        <is>
          <t>1) Name of Corporation: Mumbai Municipal Description : Sadnika No: 3508, Floor No: 35th Floor, Wing 4, Building Name: Godrej Reserve, Block No: Akurli, Kandivali East Mumbai 400101, Other Information: Area 65.51 Sq. Meters Carpet Other Contiguous Area 3.89 Sq. m and the usable area is 2.05 sq.m. Its total area is 71.45 sq. I RERA CARPET WITH ONE CAR PARKING SPACE (as mentioned in other information document) ( cts number : 124, 125, 126, 127, 127/1, 128, 146, 146/1, 146/2, 146/3, 146/4, 146/5, 146/6, 146/7 ; ) )</t>
        </is>
      </c>
      <c r="AJ363" s="20" t="n">
        <v>12418979</v>
      </c>
      <c r="AK363" s="20" t="inlineStr">
        <is>
          <t>Primary</t>
        </is>
      </c>
      <c r="AL363" s="21">
        <f>AB363/10^7</f>
        <v/>
      </c>
      <c r="AM363" s="16">
        <f>TEXT(H363,"mmm-yy")</f>
        <v/>
      </c>
      <c r="AN363" s="16">
        <f>"FY "&amp;TEXT(DATE(YEAR(H363)+(MONTH(H363)&gt;=4),1,1),"yy")</f>
        <v/>
      </c>
      <c r="AO363" s="16">
        <f>"FY "&amp;TEXT(DATE(YEAR(H363)+(MONTH(H363)&gt;=4),1,1),"yy") &amp; " " &amp; CHOOSE(LOOKUP(MONTH(H363),{1,4,7,10},{4,1,2,3}),"Q1","Q2","Q3","Q4")</f>
        <v/>
      </c>
      <c r="AP363" s="16" t="inlineStr">
        <is>
          <t>Mira Road</t>
        </is>
      </c>
      <c r="AQ363" s="22" t="inlineStr">
        <is>
          <t>Thane</t>
        </is>
      </c>
      <c r="AR363" s="22" t="inlineStr">
        <is>
          <t>Maharashtra</t>
        </is>
      </c>
    </row>
    <row r="364" ht="14.4" customHeight="1">
      <c r="A364" s="16" t="inlineStr">
        <is>
          <t>PM00157_0331</t>
        </is>
      </c>
      <c r="B364" s="16" t="inlineStr">
        <is>
          <t xml:space="preserve">Mumbai              </t>
        </is>
      </c>
      <c r="C364" s="16" t="inlineStr">
        <is>
          <t>Kandivali(E)</t>
        </is>
      </c>
      <c r="D364" s="16" t="inlineStr">
        <is>
          <t xml:space="preserve">Godrej Properties                                 </t>
        </is>
      </c>
      <c r="E364" s="16" t="inlineStr">
        <is>
          <t>Godrej Reserve</t>
        </is>
      </c>
      <c r="F364" s="20" t="inlineStr">
        <is>
          <t>Sale</t>
        </is>
      </c>
      <c r="G364" s="20" t="n">
        <v>19183</v>
      </c>
      <c r="H364" s="18" t="n">
        <v>45644</v>
      </c>
      <c r="I364" s="19" t="inlineStr">
        <is>
          <t>Godrej Reserve</t>
        </is>
      </c>
      <c r="J364" s="19" t="inlineStr">
        <is>
          <t>3</t>
        </is>
      </c>
      <c r="K364" s="16" t="inlineStr">
        <is>
          <t>Norbert Mendes Kulmukhtar Sachin Shewale Authorized Secretary of Godrej Properties Limited</t>
        </is>
      </c>
      <c r="L364" s="16" t="inlineStr">
        <is>
          <t>- Plot No.: Office, Floor No.: 5th Floor, Building Name: Godrej One, Block No.: Pirojsha Nagar, Vikhroli East , Road No.: Eastern Express Highway, Maharashtra, Mumbai.</t>
        </is>
      </c>
      <c r="M364" s="20" t="n">
        <v>400079</v>
      </c>
      <c r="N364" s="20" t="n">
        <v>28</v>
      </c>
      <c r="O364" s="20" t="n">
        <v>400067</v>
      </c>
      <c r="P364" s="16" t="inlineStr">
        <is>
          <t>Kandivali West,Kandivali West,Maharashtra</t>
        </is>
      </c>
      <c r="Q364" s="20" t="n">
        <v>3603</v>
      </c>
      <c r="R364" s="20" t="n">
        <v>36</v>
      </c>
      <c r="S364" s="20" t="n">
        <v>3</v>
      </c>
      <c r="T364" s="16" t="inlineStr">
        <is>
          <t>71.45 चौ.मीटर</t>
        </is>
      </c>
      <c r="U364" s="20" t="n">
        <v>769.08</v>
      </c>
      <c r="V364" s="20" t="n">
        <v>769.08</v>
      </c>
      <c r="W364" s="20" t="n">
        <v>769.09</v>
      </c>
      <c r="X364" s="20" t="n">
        <v>65.51000000000001</v>
      </c>
      <c r="Y364" s="20" t="n"/>
      <c r="Z364" s="20">
        <f>ROUND(AB364/U364,0)</f>
        <v/>
      </c>
      <c r="AA364" s="20">
        <f>IFERROR(ROUND(AB364/V364,0),"")</f>
        <v/>
      </c>
      <c r="AB364" s="20" t="n">
        <v>23260299</v>
      </c>
      <c r="AC364" s="20" t="n">
        <v>17158263.475</v>
      </c>
      <c r="AD364" s="20" t="n">
        <v>5.94</v>
      </c>
      <c r="AE364" s="20" t="inlineStr">
        <is>
          <t>Carpet Area</t>
        </is>
      </c>
      <c r="AF364" s="20" t="n">
        <v>1395700</v>
      </c>
      <c r="AG364" s="20" t="n">
        <v>30000</v>
      </c>
      <c r="AH364" s="16" t="inlineStr">
        <is>
          <t>1)पालिकेचे नाव:मुंबई मनपाइतर वर्णन :सदनिका नं: सदनिका नं.3603, माळा नं: 36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364" s="16" t="inlineStr">
        <is>
          <t>1)Municipality Name: Mumbai Municipal Corporation Details: House No.: Flat No. 3603, Floor No.: 36th Floor, Wing 3, Building Name: Godrej Reserve, Block No.: Akurli, Kandivali East, Mumbai - 400101, Road: Akurli Road, Other Information: Area 65.51 Sq. Meter Carpeted Other Nearby Areas 71.45 Sq. Meter With Rera Carpet And 1 Car Parking Space (As mentioned in other information document) (CTS No.: 124, 125, 126, 127, 127/1, 128, 146, 146/1, 146/2, 146/3, 146/4, 146 /5, 146/7.</t>
        </is>
      </c>
      <c r="AJ364" s="20" t="n">
        <v>12978055</v>
      </c>
      <c r="AK364" s="20" t="inlineStr">
        <is>
          <t>Primary</t>
        </is>
      </c>
      <c r="AL364" s="21">
        <f>AB364/10^7</f>
        <v/>
      </c>
      <c r="AM364" s="16">
        <f>TEXT(H364,"mmm-yy")</f>
        <v/>
      </c>
      <c r="AN364" s="16">
        <f>"FY "&amp;TEXT(DATE(YEAR(H364)+(MONTH(H364)&gt;=4),1,1),"yy")</f>
        <v/>
      </c>
      <c r="AO364" s="16">
        <f>"FY "&amp;TEXT(DATE(YEAR(H364)+(MONTH(H364)&gt;=4),1,1),"yy") &amp; " " &amp; CHOOSE(LOOKUP(MONTH(H364),{1,4,7,10},{4,1,2,3}),"Q1","Q2","Q3","Q4")</f>
        <v/>
      </c>
      <c r="AP364" s="16" t="inlineStr">
        <is>
          <t>Kandivali West</t>
        </is>
      </c>
      <c r="AQ364" s="22" t="inlineStr">
        <is>
          <t>Kandivali West</t>
        </is>
      </c>
      <c r="AR364" s="22" t="inlineStr">
        <is>
          <t>Maharashtra</t>
        </is>
      </c>
    </row>
    <row r="365" ht="14.4" customHeight="1">
      <c r="A365" s="16" t="inlineStr">
        <is>
          <t>PM00157_0331</t>
        </is>
      </c>
      <c r="B365" s="16" t="inlineStr">
        <is>
          <t xml:space="preserve">Mumbai              </t>
        </is>
      </c>
      <c r="C365" s="16" t="inlineStr">
        <is>
          <t>Kandivali(E)</t>
        </is>
      </c>
      <c r="D365" s="16" t="inlineStr">
        <is>
          <t xml:space="preserve">Godrej Properties                                 </t>
        </is>
      </c>
      <c r="E365" s="16" t="inlineStr">
        <is>
          <t>Godrej Reserve</t>
        </is>
      </c>
      <c r="F365" s="20" t="inlineStr">
        <is>
          <t>Sale</t>
        </is>
      </c>
      <c r="G365" s="20" t="n">
        <v>18797</v>
      </c>
      <c r="H365" s="18" t="n">
        <v>45637</v>
      </c>
      <c r="I365" s="19" t="inlineStr">
        <is>
          <t>Godrej Reserve</t>
        </is>
      </c>
      <c r="J365" s="19" t="inlineStr">
        <is>
          <t>3</t>
        </is>
      </c>
      <c r="K365" s="16" t="inlineStr">
        <is>
          <t>Norbert Mendes Kulmukhtar Sachin Shewalave Authorized Secretary of Godrej Properties Limited:41 Address: Plot No.: Office</t>
        </is>
      </c>
      <c r="L365" s="16" t="inlineStr">
        <is>
          <t>- Plot No.: Office, Floor No.: 5th Floor, Building Name: Godrej One, Block No.: Pirojsha Nagar, Vikhroli East, Road No: Eastern Express Highway, Maharashtra, Mumbai.</t>
        </is>
      </c>
      <c r="M365" s="20" t="n">
        <v>400079</v>
      </c>
      <c r="N365" s="20" t="n">
        <v>26</v>
      </c>
      <c r="O365" s="20" t="n">
        <v>400067</v>
      </c>
      <c r="P365" s="16" t="inlineStr">
        <is>
          <t>Kandivali West,Kandivali West,Maharashtra</t>
        </is>
      </c>
      <c r="Q365" s="20" t="n">
        <v>3604</v>
      </c>
      <c r="R365" s="20" t="n">
        <v>36</v>
      </c>
      <c r="S365" s="20" t="n">
        <v>4</v>
      </c>
      <c r="T365" s="16" t="inlineStr">
        <is>
          <t>71.45 चौ.मीटर</t>
        </is>
      </c>
      <c r="U365" s="20" t="n">
        <v>769.08</v>
      </c>
      <c r="V365" s="20" t="n">
        <v>769.08</v>
      </c>
      <c r="W365" s="20" t="n">
        <v>769.09</v>
      </c>
      <c r="X365" s="20" t="n">
        <v>65.51000000000001</v>
      </c>
      <c r="Y365" s="20" t="n"/>
      <c r="Z365" s="20">
        <f>ROUND(AB365/U365,0)</f>
        <v/>
      </c>
      <c r="AA365" s="20">
        <f>IFERROR(ROUND(AB365/V365,0),"")</f>
        <v/>
      </c>
      <c r="AB365" s="20" t="n">
        <v>23265000</v>
      </c>
      <c r="AC365" s="20" t="n">
        <v>17158263.475</v>
      </c>
      <c r="AD365" s="20" t="n">
        <v>5.94</v>
      </c>
      <c r="AE365" s="20" t="inlineStr">
        <is>
          <t>Carpet Area</t>
        </is>
      </c>
      <c r="AF365" s="20" t="n">
        <v>1395900</v>
      </c>
      <c r="AG365" s="20" t="n">
        <v>30000</v>
      </c>
      <c r="AH365" s="16" t="inlineStr">
        <is>
          <t>1)पालिकेचे नाव:मुंबई मनपाइतर वर्णन :सदनिका नं: सदनिका नं.3604, माळा नं: 36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365" s="16" t="inlineStr">
        <is>
          <t>1)Municipality Name: Mumbai Municipal Corporation Details: House No.: Flat No. 3604, Floor No.: 36th Floor, Wing 3, Building Name: Godrej Reserve, Block No.: Akurli, Kandivali East, Mumbai - 400101, Road: Akurli Road, Other Information: Area 65.51 sq.m. Carpeted Other Contiguous Area 5.94 sq.m. and Usable Area 0.00 sq.m. Total Area 71.45 Sq.Meter including RERA carpet and 1 car parking space (as mentioned in other information document) (CTS No.: 124, 125, 126, 127, 127/1, 128, 146, 146/1, 146/2 , 146/3, 146/4, 146/5 , 146/6, 146/7.</t>
        </is>
      </c>
      <c r="AJ365" s="20" t="n">
        <v>12955124</v>
      </c>
      <c r="AK365" s="20" t="inlineStr">
        <is>
          <t>Primary</t>
        </is>
      </c>
      <c r="AL365" s="21">
        <f>AB365/10^7</f>
        <v/>
      </c>
      <c r="AM365" s="16">
        <f>TEXT(H365,"mmm-yy")</f>
        <v/>
      </c>
      <c r="AN365" s="16">
        <f>"FY "&amp;TEXT(DATE(YEAR(H365)+(MONTH(H365)&gt;=4),1,1),"yy")</f>
        <v/>
      </c>
      <c r="AO365" s="16">
        <f>"FY "&amp;TEXT(DATE(YEAR(H365)+(MONTH(H365)&gt;=4),1,1),"yy") &amp; " " &amp; CHOOSE(LOOKUP(MONTH(H365),{1,4,7,10},{4,1,2,3}),"Q1","Q2","Q3","Q4")</f>
        <v/>
      </c>
      <c r="AP365" s="16" t="inlineStr">
        <is>
          <t>Kandivali West</t>
        </is>
      </c>
      <c r="AQ365" s="22" t="inlineStr">
        <is>
          <t>Kandivali West</t>
        </is>
      </c>
      <c r="AR365" s="22" t="inlineStr">
        <is>
          <t>Maharashtra</t>
        </is>
      </c>
    </row>
    <row r="366" ht="14.4" customHeight="1">
      <c r="A366" s="16" t="inlineStr">
        <is>
          <t>PM00157_0331</t>
        </is>
      </c>
      <c r="B366" s="16" t="inlineStr">
        <is>
          <t xml:space="preserve">Mumbai              </t>
        </is>
      </c>
      <c r="C366" s="16" t="inlineStr">
        <is>
          <t>Kandivali(E)</t>
        </is>
      </c>
      <c r="D366" s="16" t="inlineStr">
        <is>
          <t xml:space="preserve">Godrej Properties                                 </t>
        </is>
      </c>
      <c r="E366" s="16" t="inlineStr">
        <is>
          <t>Godrej Reserve</t>
        </is>
      </c>
      <c r="F366" s="20" t="inlineStr">
        <is>
          <t>Sale</t>
        </is>
      </c>
      <c r="G366" s="20" t="n">
        <v>13181</v>
      </c>
      <c r="H366" s="18" t="n">
        <v>45520</v>
      </c>
      <c r="I366" s="19" t="inlineStr">
        <is>
          <t>Godrej Reserve</t>
        </is>
      </c>
      <c r="J366" s="19" t="inlineStr">
        <is>
          <t>4</t>
        </is>
      </c>
      <c r="K366" s="16" t="inlineStr">
        <is>
          <t>Godrej Properties Limited By Norbert Mendes</t>
        </is>
      </c>
      <c r="L366" s="16" t="inlineStr">
        <is>
          <t>-Plot No: Office, Floor No: 5th Floor, Building Name: Godrej One, Block No: Pirojsha Nagar, Vikhroli East, Road No: Eastern Express Highway, Maharashtra, Mumbai.</t>
        </is>
      </c>
      <c r="M366" s="20" t="n">
        <v>400079</v>
      </c>
      <c r="N366" s="20" t="n">
        <v>56</v>
      </c>
      <c r="O366" s="20" t="n">
        <v>400054</v>
      </c>
      <c r="P366" s="16" t="inlineStr">
        <is>
          <t>Santacruz(West),Mumbai,Maharashtra</t>
        </is>
      </c>
      <c r="Q366" s="20" t="n">
        <v>3607</v>
      </c>
      <c r="R366" s="20" t="n">
        <v>36</v>
      </c>
      <c r="S366" s="20" t="n">
        <v>7</v>
      </c>
      <c r="T366" s="16" t="inlineStr">
        <is>
          <t>71.45 चौ.मीटर</t>
        </is>
      </c>
      <c r="U366" s="20" t="n">
        <v>769.08</v>
      </c>
      <c r="V366" s="20" t="n">
        <v>769.08</v>
      </c>
      <c r="W366" s="20" t="n">
        <v>769.09</v>
      </c>
      <c r="X366" s="20" t="n">
        <v>65.51000000000001</v>
      </c>
      <c r="Y366" s="20" t="n"/>
      <c r="Z366" s="20">
        <f>ROUND(AB366/U366,0)</f>
        <v/>
      </c>
      <c r="AA366" s="20">
        <f>IFERROR(ROUND(AB366/V366,0),"")</f>
        <v/>
      </c>
      <c r="AB366" s="20" t="n">
        <v>22996473</v>
      </c>
      <c r="AC366" s="20" t="n">
        <v>17769685.815</v>
      </c>
      <c r="AD366" s="20" t="n">
        <v>5.94</v>
      </c>
      <c r="AE366" s="20" t="inlineStr">
        <is>
          <t>Carpet Area</t>
        </is>
      </c>
      <c r="AF366" s="20" t="n">
        <v>1379800</v>
      </c>
      <c r="AG366" s="20" t="n">
        <v>30000</v>
      </c>
      <c r="AH366" s="16" t="inlineStr">
        <is>
          <t>1)पालिकेचे नाव:मुंबई मनपाइतर वर्णन :, इतर  माहिती:  सदनिका क्रं. 3607,माळा नंः 36 वा मजला,विंग 4,इमारतीचे नावः गोदरेज रिझर्व्ह,ब्लॉक नंः आकुर्ली,कांदीवली पूर्व मुंबई 400101,इतर माहितीः क्षेत्रफळ 65.51 चौ. मीटर कारपेट इतर लगत चे क्षेत्र 3.89 चौ. मी आणि उपयोगिता क्षेत्र 2.05 चौ. मी. यांचे एकूण क्षेत्र 71.45 चौ. मी रेरा कारपेट व सोबत 01 कार पार्किंग स्पेस सहित(इतर माहिती दस्तात नमुद केल्याप्रमाणे)(  (     c.t.s. number : 124, 125, 126, 127, 127/1, 128, 146, 146/1, 146/2, 146/3, 146/4, 146/5, 146/6, 146/7 ;  )  )</t>
        </is>
      </c>
      <c r="AI366" s="16" t="inlineStr">
        <is>
          <t>1) Name of Municipality: Mumbai Municipal Corporation Description:, Other Information: Flat No. 3607, Floor No: 36th Floor, Wing 4, Building Name: Godrej Reserve, Block No: Akurli, Kandivali East Mumbai 400101, Other Information: Area 65.51 Sq. Meter carpet other contiguous area 3.89 sq. m and usable area 2.05 sq. I. Its total area is 71.45 sq. I am RERA carpet with 01 car parking space (as mentioned in other information document) (CTS No.: 124, 125, 126, 127, 127/1, 128, 146, 146/1, 146/ 2, 146/3, 146/4, 146/5, 146/6, 146/7 ) )</t>
        </is>
      </c>
      <c r="AJ366" s="20" t="n">
        <v>12620530</v>
      </c>
      <c r="AK366" s="20" t="inlineStr">
        <is>
          <t>Primary</t>
        </is>
      </c>
      <c r="AL366" s="21">
        <f>AB366/10^7</f>
        <v/>
      </c>
      <c r="AM366" s="16">
        <f>TEXT(H366,"mmm-yy")</f>
        <v/>
      </c>
      <c r="AN366" s="16">
        <f>"FY "&amp;TEXT(DATE(YEAR(H366)+(MONTH(H366)&gt;=4),1,1),"yy")</f>
        <v/>
      </c>
      <c r="AO366" s="16">
        <f>"FY "&amp;TEXT(DATE(YEAR(H366)+(MONTH(H366)&gt;=4),1,1),"yy") &amp; " " &amp; CHOOSE(LOOKUP(MONTH(H366),{1,4,7,10},{4,1,2,3}),"Q1","Q2","Q3","Q4")</f>
        <v/>
      </c>
      <c r="AP366" s="16" t="inlineStr">
        <is>
          <t>Santacruz(West)</t>
        </is>
      </c>
      <c r="AQ366" s="22" t="inlineStr">
        <is>
          <t>Mumbai</t>
        </is>
      </c>
      <c r="AR366" s="22" t="inlineStr">
        <is>
          <t>Maharashtra</t>
        </is>
      </c>
    </row>
    <row r="367" ht="14.4" customHeight="1">
      <c r="A367" s="16" t="inlineStr">
        <is>
          <t>PM00157_0331</t>
        </is>
      </c>
      <c r="B367" s="16" t="inlineStr">
        <is>
          <t xml:space="preserve">Mumbai              </t>
        </is>
      </c>
      <c r="C367" s="16" t="inlineStr">
        <is>
          <t>Kandivali(E)</t>
        </is>
      </c>
      <c r="D367" s="16" t="inlineStr">
        <is>
          <t xml:space="preserve">Godrej Properties                                 </t>
        </is>
      </c>
      <c r="E367" s="16" t="inlineStr">
        <is>
          <t>Godrej Reserve</t>
        </is>
      </c>
      <c r="F367" s="20" t="inlineStr">
        <is>
          <t>Sale</t>
        </is>
      </c>
      <c r="G367" s="20" t="n">
        <v>13434</v>
      </c>
      <c r="H367" s="18" t="n">
        <v>45524</v>
      </c>
      <c r="I367" s="19" t="inlineStr">
        <is>
          <t>Godrej Reserve</t>
        </is>
      </c>
      <c r="J367" s="19" t="inlineStr">
        <is>
          <t>4</t>
        </is>
      </c>
      <c r="K367" s="16" t="inlineStr">
        <is>
          <t>Norbert Mendes Kulmukhtyar Deepak By Godrej Properties Limited KY:</t>
        </is>
      </c>
      <c r="L367" s="16" t="inlineStr">
        <is>
          <t>-Plot No: Office, Floor No: 5th Floor, Building Name: Godrej One, Block No: Pirojsha Nagar, Vikhroli East, Road No. : Eastern Express Highway, Maharashtra, Mumbai.</t>
        </is>
      </c>
      <c r="M367" s="20" t="n">
        <v>400079</v>
      </c>
      <c r="N367" s="20" t="n">
        <v>44</v>
      </c>
      <c r="O367" s="20" t="n">
        <v>400054</v>
      </c>
      <c r="P367" s="16" t="inlineStr">
        <is>
          <t>Santacruz(West),Mumbai,Maharashtra</t>
        </is>
      </c>
      <c r="Q367" s="20" t="n">
        <v>3608</v>
      </c>
      <c r="R367" s="20" t="n">
        <v>36</v>
      </c>
      <c r="S367" s="20" t="n">
        <v>8</v>
      </c>
      <c r="T367" s="16" t="inlineStr">
        <is>
          <t>71.45 चौ.मीटर</t>
        </is>
      </c>
      <c r="U367" s="20" t="n">
        <v>769.08</v>
      </c>
      <c r="V367" s="20" t="n">
        <v>769.08</v>
      </c>
      <c r="W367" s="20" t="n">
        <v>769.09</v>
      </c>
      <c r="X367" s="20" t="n">
        <v>65.51000000000001</v>
      </c>
      <c r="Y367" s="20" t="n"/>
      <c r="Z367" s="20">
        <f>ROUND(AB367/U367,0)</f>
        <v/>
      </c>
      <c r="AA367" s="20">
        <f>IFERROR(ROUND(AB367/V367,0),"")</f>
        <v/>
      </c>
      <c r="AB367" s="20" t="n">
        <v>22094879</v>
      </c>
      <c r="AC367" s="20" t="n">
        <v>17158263.475</v>
      </c>
      <c r="AD367" s="20" t="n">
        <v>5.94</v>
      </c>
      <c r="AE367" s="20" t="inlineStr">
        <is>
          <t>Carpet Area</t>
        </is>
      </c>
      <c r="AF367" s="20" t="n">
        <v>1104800</v>
      </c>
      <c r="AG367" s="20" t="n">
        <v>30000</v>
      </c>
      <c r="AH367" s="16" t="inlineStr">
        <is>
          <t>1)पालिकेचे नाव:मुंबई मनपाइतर वर्णन :, इतर  माहिती: सदनिका क्रं. 3608,माळा नंः 36 वा मजला,विंग 4,इमारतीचे नावः गोदरेज रिझर्व्ह,ब्लॉक नंः आकुर्ली,कांदीवली पूर्व मुंबई 400101,इतर माहितीः क्षेत्रफळ 65.51 चौ. मीटर कारपेट इतर लगत चे क्षेत्र 3.89 चौ. मी आणि उपयोगिता क्षेत्र 2.05 चौ. मी. यांचे एकूण क्षेत्र 71.45 चौ. मी रेरा कारपेट व सोबत 01 कार 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(इतर माहिती दस्तात नमुद केल्याप्रमाणे)(  (     c.t.s. number : 124, 125, 126, 127, 127/1, 128, 146, 146/1, 146/2, 146/3, 146/4, 146/5, 146/6, 146/7 ;  )  )</t>
        </is>
      </c>
      <c r="AI367" s="16" t="inlineStr">
        <is>
          <t>1) Name of Municipality: Mumbai Municipal Corporation Description:, Other Information: Flat No. 3608, Floor No: 36th Floor, Wing 4, Building Name: Godrej Reserve, Block No: Akurli, Kandivali East Mumbai 400101, Other Information: Area 65.51 Sq. Meter carpet other contiguous area 3.89 sq. m and usable area of ​​2.05 sq. I. Its total area is 71.45 square. Certificate that I am a female buyer of RERA carpet with 01 car parking space, Maharashtra Government order no. Stamp-2021/No.12/Q. No. 107/M-1 (Policy) dated 31/03/2021, 1% stamp duty concession granted in lieu of the said document (other information mentioned in the document) (CTS No.: 124, 125, 126, 127, 127/1, 128, 146, 146/1, 146/2, 146/3, 146/4, 146/5, 146/6, 146/7 ) )</t>
        </is>
      </c>
      <c r="AJ367" s="20" t="n">
        <v>12633634</v>
      </c>
      <c r="AK367" s="20" t="inlineStr">
        <is>
          <t>Primary</t>
        </is>
      </c>
      <c r="AL367" s="21">
        <f>AB367/10^7</f>
        <v/>
      </c>
      <c r="AM367" s="16">
        <f>TEXT(H367,"mmm-yy")</f>
        <v/>
      </c>
      <c r="AN367" s="16">
        <f>"FY "&amp;TEXT(DATE(YEAR(H367)+(MONTH(H367)&gt;=4),1,1),"yy")</f>
        <v/>
      </c>
      <c r="AO367" s="16">
        <f>"FY "&amp;TEXT(DATE(YEAR(H367)+(MONTH(H367)&gt;=4),1,1),"yy") &amp; " " &amp; CHOOSE(LOOKUP(MONTH(H367),{1,4,7,10},{4,1,2,3}),"Q1","Q2","Q3","Q4")</f>
        <v/>
      </c>
      <c r="AP367" s="16" t="inlineStr">
        <is>
          <t>Santacruz(West)</t>
        </is>
      </c>
      <c r="AQ367" s="22" t="inlineStr">
        <is>
          <t>Mumbai</t>
        </is>
      </c>
      <c r="AR367" s="22" t="inlineStr">
        <is>
          <t>Maharashtra</t>
        </is>
      </c>
    </row>
    <row r="368" ht="14.4" customHeight="1">
      <c r="A368" s="16" t="inlineStr">
        <is>
          <t>PM00157_0331</t>
        </is>
      </c>
      <c r="B368" s="16" t="inlineStr">
        <is>
          <t xml:space="preserve">Mumbai              </t>
        </is>
      </c>
      <c r="C368" s="16" t="inlineStr">
        <is>
          <t>Kandivali(E)</t>
        </is>
      </c>
      <c r="D368" s="16" t="inlineStr">
        <is>
          <t xml:space="preserve">Godrej Properties                                 </t>
        </is>
      </c>
      <c r="E368" s="16" t="inlineStr">
        <is>
          <t>Godrej Reserve</t>
        </is>
      </c>
      <c r="F368" s="20" t="inlineStr">
        <is>
          <t>Sale</t>
        </is>
      </c>
      <c r="G368" s="20" t="n">
        <v>2033</v>
      </c>
      <c r="H368" s="18" t="n">
        <v>45695</v>
      </c>
      <c r="I368" s="19" t="inlineStr">
        <is>
          <t>Godrej Reserve</t>
        </is>
      </c>
      <c r="J368" s="19" t="inlineStr">
        <is>
          <t>3</t>
        </is>
      </c>
      <c r="K368" s="16" t="inlineStr">
        <is>
          <t>Orthois Sigterry Norbert Mendis Sachin Shewalave of Goadraj Properties Limited: 41 address: 41 address: Plot no: office</t>
        </is>
      </c>
      <c r="L368" s="16" t="inlineStr">
        <is>
          <t>-41 address: -Plot no: office, five floor, building name: Godrej One, Block Nagar, Vikaroli East East Eastern Express Highway. Maharashtra, Mumbai.</t>
        </is>
      </c>
      <c r="M368" s="20" t="n">
        <v>400079</v>
      </c>
      <c r="N368" s="20" t="n">
        <v>58</v>
      </c>
      <c r="O368" s="20" t="n">
        <v>400067</v>
      </c>
      <c r="P368" s="16" t="inlineStr">
        <is>
          <t>Kandivali West,Kandivali West,Maharashtra</t>
        </is>
      </c>
      <c r="Q368" s="23" t="n">
        <v>3703</v>
      </c>
      <c r="R368" s="20" t="n">
        <v>37</v>
      </c>
      <c r="S368" s="20" t="n">
        <v>3</v>
      </c>
      <c r="T368" s="16" t="inlineStr">
        <is>
          <t>71.45 चौ.मीटर</t>
        </is>
      </c>
      <c r="U368" s="20" t="n">
        <v>769.08</v>
      </c>
      <c r="V368" s="20" t="n">
        <v>769.08</v>
      </c>
      <c r="W368" s="20" t="n">
        <v>769.09</v>
      </c>
      <c r="X368" s="20" t="n">
        <v>65.51000000000001</v>
      </c>
      <c r="Y368" s="20" t="n"/>
      <c r="Z368" s="20">
        <f>ROUND(AB368/U368,0)</f>
        <v/>
      </c>
      <c r="AA368" s="20">
        <f>IFERROR(ROUND(AB368/V368,0),"")</f>
        <v/>
      </c>
      <c r="AB368" s="20" t="n">
        <v>26000005</v>
      </c>
      <c r="AC368" s="20" t="n">
        <v>17158263.475</v>
      </c>
      <c r="AD368" s="20" t="n">
        <v>5.94</v>
      </c>
      <c r="AE368" s="20" t="inlineStr">
        <is>
          <t>Carpet Area</t>
        </is>
      </c>
      <c r="AF368" s="20" t="n">
        <v>1560100</v>
      </c>
      <c r="AG368" s="20" t="n">
        <v>30000</v>
      </c>
      <c r="AH368" s="16" t="inlineStr">
        <is>
          <t>1)पालिकेचे नाव:मुंबई मनपाइतर वर्णन :सदनिका नं: 3703, माळा नं: 37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कारपार्किंग स्पेस सहित.(इतर माहिती दस्तात नमुद केल्याप्रमाणे)(  (     c.t.s. number : 124, 125, 126, 127, 127/1, 128, 146, 146/1, 146/2, 146/3, 146/4, 146/5, 146/6, 146/7. ;  )  )</t>
        </is>
      </c>
      <c r="AI368" s="16" t="inlineStr">
        <is>
          <t>1) Municipal Name: Mumbai Municipal Details: 3703, Mal No: 37th floor, Wing 3, Building Name: Godrej Reserve, Block Number: Akurli, Kandivali East, Mumbai - 400101, Road: Akurli Road, other information: Area: Area: Area: Area 65.51 SQM carpet area area 5.94 sqm and utility area 0.00 sq.m. Total area of ​​1, 146/2, 146/3, 144/4, 146/5, 146/6, 146/7).</t>
        </is>
      </c>
      <c r="AJ368" s="20" t="n">
        <v>13129382</v>
      </c>
      <c r="AK368" s="20" t="inlineStr">
        <is>
          <t>Primary</t>
        </is>
      </c>
      <c r="AL368" s="21">
        <f>AB368/10^7</f>
        <v/>
      </c>
      <c r="AM368" s="16">
        <f>TEXT(H368,"mmm-yy")</f>
        <v/>
      </c>
      <c r="AN368" s="16">
        <f>"FY "&amp;TEXT(DATE(YEAR(H368)+(MONTH(H368)&gt;=4),1,1),"yy")</f>
        <v/>
      </c>
      <c r="AO368" s="16">
        <f>"FY "&amp;TEXT(DATE(YEAR(H368)+(MONTH(H368)&gt;=4),1,1),"yy") &amp; " " &amp; CHOOSE(LOOKUP(MONTH(H368),{1,4,7,10},{4,1,2,3}),"Q1","Q2","Q3","Q4")</f>
        <v/>
      </c>
      <c r="AP368" s="16" t="inlineStr">
        <is>
          <t>Kandivali West</t>
        </is>
      </c>
      <c r="AQ368" s="22" t="inlineStr">
        <is>
          <t>Kandivali West</t>
        </is>
      </c>
      <c r="AR368" s="22" t="inlineStr">
        <is>
          <t>Maharashtra</t>
        </is>
      </c>
    </row>
    <row r="369" ht="14.4" customHeight="1">
      <c r="A369" s="16" t="inlineStr">
        <is>
          <t>PM00157_0331</t>
        </is>
      </c>
      <c r="B369" s="16" t="inlineStr">
        <is>
          <t xml:space="preserve">Mumbai              </t>
        </is>
      </c>
      <c r="C369" s="16" t="inlineStr">
        <is>
          <t>Kandivali(E)</t>
        </is>
      </c>
      <c r="D369" s="16" t="inlineStr">
        <is>
          <t xml:space="preserve">Godrej Properties                                 </t>
        </is>
      </c>
      <c r="E369" s="16" t="inlineStr">
        <is>
          <t>Godrej Reserve</t>
        </is>
      </c>
      <c r="F369" s="20" t="inlineStr">
        <is>
          <t>Sale</t>
        </is>
      </c>
      <c r="G369" s="20" t="n">
        <v>19261</v>
      </c>
      <c r="H369" s="18" t="n">
        <v>45645</v>
      </c>
      <c r="I369" s="19" t="inlineStr">
        <is>
          <t>Godrej Reserve</t>
        </is>
      </c>
      <c r="J369" s="19" t="inlineStr">
        <is>
          <t>3</t>
        </is>
      </c>
      <c r="K369" s="16" t="inlineStr">
        <is>
          <t>Norbert Mendes Kulmukhtar Sachin Shewalave Authorized Secretary of Godrej Properties Limited:41 Address: Plot No.: Office</t>
        </is>
      </c>
      <c r="L369" s="16" t="inlineStr">
        <is>
          <t>- Plot No.: Office, Floor No.: 5th Floor, Building Name: Godrej One, Block No.: Pirojsha Nagar, Vikhroli East, Road No: Eastern Express Highway, Maharashtra, Mumbai.</t>
        </is>
      </c>
      <c r="M369" s="20" t="n">
        <v>400079</v>
      </c>
      <c r="N369" s="20" t="n">
        <v>39</v>
      </c>
      <c r="O369" s="20" t="n">
        <v>410209</v>
      </c>
      <c r="P369" s="16" t="n"/>
      <c r="Q369" s="20" t="n">
        <v>3704</v>
      </c>
      <c r="R369" s="20" t="n">
        <v>37</v>
      </c>
      <c r="S369" s="20" t="n">
        <v>4</v>
      </c>
      <c r="T369" s="16" t="inlineStr">
        <is>
          <t>71.45 चौ.मीटर</t>
        </is>
      </c>
      <c r="U369" s="20" t="n">
        <v>769.08</v>
      </c>
      <c r="V369" s="20" t="n">
        <v>769.08</v>
      </c>
      <c r="W369" s="20" t="n">
        <v>769.09</v>
      </c>
      <c r="X369" s="20" t="n">
        <v>65.51000000000001</v>
      </c>
      <c r="Y369" s="20" t="n"/>
      <c r="Z369" s="20">
        <f>ROUND(AB369/U369,0)</f>
        <v/>
      </c>
      <c r="AA369" s="20">
        <f>IFERROR(ROUND(AB369/V369,0),"")</f>
        <v/>
      </c>
      <c r="AB369" s="20" t="n">
        <v>24500005</v>
      </c>
      <c r="AC369" s="20" t="n">
        <v>17158263.475</v>
      </c>
      <c r="AD369" s="20" t="n">
        <v>5.94</v>
      </c>
      <c r="AE369" s="20" t="inlineStr">
        <is>
          <t>Carpet Area</t>
        </is>
      </c>
      <c r="AF369" s="20" t="n">
        <v>1470100</v>
      </c>
      <c r="AG369" s="20" t="n">
        <v>30000</v>
      </c>
      <c r="AH369" s="16" t="inlineStr">
        <is>
          <t>1)पालिकेचे नाव:मुंबई मनपाइतर वर्णन :सदनिका नं: सदनिका नं.3704, माळा नं: 37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369" s="16" t="inlineStr">
        <is>
          <t>1) Municipality Name: Mumbai Municipal Corporation Details: House No: Flat No. 3704, Floor No: 37th Floor, Wing 3, Building Name: Godrej Reserve, Block No: Akurli, Kandivali East, Mumbai - 400101, Road: Akurli Road, Other Information: Area 65.51 square meters and other adjacent areas Total area of ​​71.45 square meters 5.94 square meters and 1 car parking space with usable area 0.00 sq.m (as stated in other information document) , 127, 127/1, 128, 146, 146/1, 146/2, 146/3, 146/4, 146/5, 146/7.</t>
        </is>
      </c>
      <c r="AJ369" s="20" t="n">
        <v>12985578</v>
      </c>
      <c r="AK369" s="20" t="inlineStr">
        <is>
          <t>Primary</t>
        </is>
      </c>
      <c r="AL369" s="21">
        <f>AB369/10^7</f>
        <v/>
      </c>
      <c r="AM369" s="16">
        <f>TEXT(H369,"mmm-yy")</f>
        <v/>
      </c>
      <c r="AN369" s="16">
        <f>"FY "&amp;TEXT(DATE(YEAR(H369)+(MONTH(H369)&gt;=4),1,1),"yy")</f>
        <v/>
      </c>
      <c r="AO369" s="16">
        <f>"FY "&amp;TEXT(DATE(YEAR(H369)+(MONTH(H369)&gt;=4),1,1),"yy") &amp; " " &amp; CHOOSE(LOOKUP(MONTH(H369),{1,4,7,10},{4,1,2,3}),"Q1","Q2","Q3","Q4")</f>
        <v/>
      </c>
      <c r="AP369" s="16" t="n"/>
      <c r="AQ369" s="22" t="n"/>
      <c r="AR369" s="22" t="n"/>
    </row>
    <row r="370" ht="14.4" customHeight="1">
      <c r="A370" s="16" t="inlineStr">
        <is>
          <t>PM00157_0331</t>
        </is>
      </c>
      <c r="B370" s="16" t="inlineStr">
        <is>
          <t xml:space="preserve">Mumbai              </t>
        </is>
      </c>
      <c r="C370" s="16" t="inlineStr">
        <is>
          <t>Kandivali(E)</t>
        </is>
      </c>
      <c r="D370" s="16" t="inlineStr">
        <is>
          <t xml:space="preserve">Godrej Properties                                 </t>
        </is>
      </c>
      <c r="E370" s="16" t="inlineStr">
        <is>
          <t>Godrej Reserve</t>
        </is>
      </c>
      <c r="F370" s="20" t="inlineStr">
        <is>
          <t>Sale</t>
        </is>
      </c>
      <c r="G370" s="20" t="n">
        <v>11000</v>
      </c>
      <c r="H370" s="18" t="n">
        <v>45465</v>
      </c>
      <c r="I370" s="19" t="inlineStr">
        <is>
          <t>Godrej Reserve</t>
        </is>
      </c>
      <c r="J370" s="19" t="inlineStr">
        <is>
          <t>4</t>
        </is>
      </c>
      <c r="K370" s="16" t="inlineStr">
        <is>
          <t>Authorized Signatory of Godrej Properties Limited Norbert Mendes Kulmukhtar Sachin Shewal</t>
        </is>
      </c>
      <c r="L370" s="16" t="inlineStr">
        <is>
          <t>- Plot No: Office, Floor No: 5th Floor, Building Name: Godrej One, Pirojsha Nagar, Block No: Vikhroli East , Road No.: Eastern Express Highway, Maharashtra, Mumbai.</t>
        </is>
      </c>
      <c r="M370" s="20" t="n">
        <v>400079</v>
      </c>
      <c r="N370" s="20" t="n">
        <v>48</v>
      </c>
      <c r="O370" s="20" t="n">
        <v>400101</v>
      </c>
      <c r="P370" s="16" t="inlineStr">
        <is>
          <t>Kandivali East,Kandivali East,Maharashtra</t>
        </is>
      </c>
      <c r="Q370" s="20" t="n">
        <v>3707</v>
      </c>
      <c r="R370" s="20" t="n">
        <v>37</v>
      </c>
      <c r="S370" s="20" t="n">
        <v>7</v>
      </c>
      <c r="T370" s="16" t="inlineStr">
        <is>
          <t>71.45 चौ.मीटर</t>
        </is>
      </c>
      <c r="U370" s="20" t="n">
        <v>769.08</v>
      </c>
      <c r="V370" s="20" t="n">
        <v>769.08</v>
      </c>
      <c r="W370" s="20" t="n">
        <v>769.09</v>
      </c>
      <c r="X370" s="20" t="n">
        <v>65.51000000000001</v>
      </c>
      <c r="Y370" s="20" t="n"/>
      <c r="Z370" s="20">
        <f>ROUND(AB370/U370,0)</f>
        <v/>
      </c>
      <c r="AA370" s="20">
        <f>IFERROR(ROUND(AB370/V370,0),"")</f>
        <v/>
      </c>
      <c r="AB370" s="20" t="n">
        <v>22597362</v>
      </c>
      <c r="AC370" s="20" t="n">
        <v>17158263.475</v>
      </c>
      <c r="AD370" s="20" t="n">
        <v>5.94</v>
      </c>
      <c r="AE370" s="20" t="inlineStr">
        <is>
          <t>Carpet Area</t>
        </is>
      </c>
      <c r="AF370" s="20" t="n">
        <v>1355900</v>
      </c>
      <c r="AG370" s="20" t="n">
        <v>30000</v>
      </c>
      <c r="AH370" s="16" t="inlineStr">
        <is>
          <t>1)पालिकेचे नाव:मुंबई मनपाइतर वर्णन :सदनिका नं: 3707, माळा नं: 37वा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70" s="16" t="inlineStr">
        <is>
          <t>1) Corporation Name: Mumbai Municipality Details: House No.: 3707, Floor No.: 37th Floor, Wing 4, Building Name: Godrej Reserve, Block No.: Akurli, Kandivali East Mumbai 400101, Other Information: Area 65.51 Sq. Meter carpet other contiguous area 3.89 sq. m and usable area 2.05 sq.m. Is. Its total area is 71.45 square. I RERA with carpet and one car parking space (as mentioned in other information document) (CTS No.: 124, 125, 126, 127, 127/1, 128, 146, 146/1, 146/2, 146/ 3, 146 /4, 146/5, 146/6, 146/7 ) )</t>
        </is>
      </c>
      <c r="AJ370" s="20" t="n">
        <v>12463767</v>
      </c>
      <c r="AK370" s="20" t="inlineStr">
        <is>
          <t>Primary</t>
        </is>
      </c>
      <c r="AL370" s="21">
        <f>AB370/10^7</f>
        <v/>
      </c>
      <c r="AM370" s="16">
        <f>TEXT(H370,"mmm-yy")</f>
        <v/>
      </c>
      <c r="AN370" s="16">
        <f>"FY "&amp;TEXT(DATE(YEAR(H370)+(MONTH(H370)&gt;=4),1,1),"yy")</f>
        <v/>
      </c>
      <c r="AO370" s="16">
        <f>"FY "&amp;TEXT(DATE(YEAR(H370)+(MONTH(H370)&gt;=4),1,1),"yy") &amp; " " &amp; CHOOSE(LOOKUP(MONTH(H370),{1,4,7,10},{4,1,2,3}),"Q1","Q2","Q3","Q4")</f>
        <v/>
      </c>
      <c r="AP370" s="16" t="inlineStr">
        <is>
          <t>Kandivali East</t>
        </is>
      </c>
      <c r="AQ370" s="22" t="inlineStr">
        <is>
          <t>Kandivali East</t>
        </is>
      </c>
      <c r="AR370" s="22" t="inlineStr">
        <is>
          <t>Maharashtra</t>
        </is>
      </c>
    </row>
    <row r="371" ht="14.4" customHeight="1">
      <c r="A371" s="16" t="inlineStr">
        <is>
          <t>PM00157_0331</t>
        </is>
      </c>
      <c r="B371" s="16" t="inlineStr">
        <is>
          <t xml:space="preserve">Mumbai              </t>
        </is>
      </c>
      <c r="C371" s="16" t="inlineStr">
        <is>
          <t>Kandivali(E)</t>
        </is>
      </c>
      <c r="D371" s="16" t="inlineStr">
        <is>
          <t xml:space="preserve">Godrej Properties                                 </t>
        </is>
      </c>
      <c r="E371" s="16" t="inlineStr">
        <is>
          <t>Godrej Reserve</t>
        </is>
      </c>
      <c r="F371" s="20" t="inlineStr">
        <is>
          <t>Sale</t>
        </is>
      </c>
      <c r="G371" s="20" t="n">
        <v>11003</v>
      </c>
      <c r="H371" s="18" t="n">
        <v>45465</v>
      </c>
      <c r="I371" s="19" t="inlineStr">
        <is>
          <t>Godrej Reserve</t>
        </is>
      </c>
      <c r="J371" s="19" t="inlineStr">
        <is>
          <t>4</t>
        </is>
      </c>
      <c r="K371" s="16" t="inlineStr">
        <is>
          <t>Authorized Signatory of Godrej Properties Limited Norbert Mendes Kulmukhtar Sachin Shewal</t>
        </is>
      </c>
      <c r="L371" s="16" t="inlineStr">
        <is>
          <t>- Plot No: Office, Floor No: 5th Floor, Building Name: Godrej One, Pirojsha Nagar, Block No: Vikhroli East , Road No.: Eastern Express Highway, Maharashtra, Mumbai.</t>
        </is>
      </c>
      <c r="M371" s="20" t="n">
        <v>400079</v>
      </c>
      <c r="N371" s="20" t="n">
        <v>48</v>
      </c>
      <c r="O371" s="20" t="n">
        <v>400101</v>
      </c>
      <c r="P371" s="16" t="inlineStr">
        <is>
          <t>Kandivali East,Kandivali East,Maharashtra</t>
        </is>
      </c>
      <c r="Q371" s="20" t="n">
        <v>3708</v>
      </c>
      <c r="R371" s="20" t="n">
        <v>37</v>
      </c>
      <c r="S371" s="20" t="n">
        <v>8</v>
      </c>
      <c r="T371" s="16" t="inlineStr">
        <is>
          <t>71.45 चौ.मीटर</t>
        </is>
      </c>
      <c r="U371" s="20" t="n">
        <v>769.08</v>
      </c>
      <c r="V371" s="20" t="n">
        <v>769.08</v>
      </c>
      <c r="W371" s="20" t="n">
        <v>769.09</v>
      </c>
      <c r="X371" s="20" t="n">
        <v>65.51000000000001</v>
      </c>
      <c r="Y371" s="20" t="n"/>
      <c r="Z371" s="20">
        <f>ROUND(AB371/U371,0)</f>
        <v/>
      </c>
      <c r="AA371" s="20">
        <f>IFERROR(ROUND(AB371/V371,0),"")</f>
        <v/>
      </c>
      <c r="AB371" s="20" t="n">
        <v>21696086</v>
      </c>
      <c r="AC371" s="20" t="n">
        <v>17158263.475</v>
      </c>
      <c r="AD371" s="20" t="n">
        <v>5.94</v>
      </c>
      <c r="AE371" s="20" t="inlineStr">
        <is>
          <t>Carpet Area</t>
        </is>
      </c>
      <c r="AF371" s="20" t="n">
        <v>1301800</v>
      </c>
      <c r="AG371" s="20" t="n">
        <v>30000</v>
      </c>
      <c r="AH371" s="16" t="inlineStr">
        <is>
          <t>1)पालिकेचे नाव:मुंबई मनपाइतर वर्णन :सदनिका नं: 3708, माळा नं: 37वा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71" s="16" t="inlineStr">
        <is>
          <t>1) Corporation Name: Mumbai Municipal Corporation Details: House No.: 3708, Floor No.: 37th Floor, Wing 4, Building Name: Godrej Reserve, Block No.: Akurli, Kandivali East Mumbai 400101, Other Information: Area 65.51 Sq. Meter carpet other contiguous area 3.89 sq. m and usable area 2.05 sq.m. Is. Its total area is 71.45 square. I RERA with carpet and one car parking space (as mentioned in other information document) (CTS No.: 124, 125, 126, 127, 127/1, 128, 146, 146/1, 146/2, 146/ 3, 146 /4, 146/5, 146/6, 146/7 ) )</t>
        </is>
      </c>
      <c r="AJ371" s="20" t="n">
        <v>12463692</v>
      </c>
      <c r="AK371" s="20" t="inlineStr">
        <is>
          <t>Primary</t>
        </is>
      </c>
      <c r="AL371" s="21">
        <f>AB371/10^7</f>
        <v/>
      </c>
      <c r="AM371" s="16">
        <f>TEXT(H371,"mmm-yy")</f>
        <v/>
      </c>
      <c r="AN371" s="16">
        <f>"FY "&amp;TEXT(DATE(YEAR(H371)+(MONTH(H371)&gt;=4),1,1),"yy")</f>
        <v/>
      </c>
      <c r="AO371" s="16">
        <f>"FY "&amp;TEXT(DATE(YEAR(H371)+(MONTH(H371)&gt;=4),1,1),"yy") &amp; " " &amp; CHOOSE(LOOKUP(MONTH(H371),{1,4,7,10},{4,1,2,3}),"Q1","Q2","Q3","Q4")</f>
        <v/>
      </c>
      <c r="AP371" s="16" t="inlineStr">
        <is>
          <t>Kandivali East</t>
        </is>
      </c>
      <c r="AQ371" s="22" t="inlineStr">
        <is>
          <t>Kandivali East</t>
        </is>
      </c>
      <c r="AR371" s="22" t="inlineStr">
        <is>
          <t>Maharashtra</t>
        </is>
      </c>
    </row>
    <row r="372" ht="14.4" customHeight="1">
      <c r="A372" s="16" t="inlineStr">
        <is>
          <t>PM00157_0331</t>
        </is>
      </c>
      <c r="B372" s="16" t="inlineStr">
        <is>
          <t xml:space="preserve">Mumbai              </t>
        </is>
      </c>
      <c r="C372" s="16" t="inlineStr">
        <is>
          <t>Kandivali(E)</t>
        </is>
      </c>
      <c r="D372" s="16" t="inlineStr">
        <is>
          <t xml:space="preserve">Godrej Properties                                 </t>
        </is>
      </c>
      <c r="E372" s="16" t="inlineStr">
        <is>
          <t>Godrej Reserve</t>
        </is>
      </c>
      <c r="F372" s="20" t="inlineStr">
        <is>
          <t>Sale</t>
        </is>
      </c>
      <c r="G372" s="20" t="n">
        <v>1821</v>
      </c>
      <c r="H372" s="18" t="n">
        <v>45692</v>
      </c>
      <c r="I372" s="19" t="inlineStr">
        <is>
          <t>Godrej Reserve</t>
        </is>
      </c>
      <c r="J372" s="19" t="inlineStr">
        <is>
          <t>3</t>
        </is>
      </c>
      <c r="K372" s="16" t="inlineStr">
        <is>
          <t>Orthois Sigterry Norbert Mendis Sachin Shewleve of Godraj Properties Limited: 41 Address: 41 Address: Plot No: Office</t>
        </is>
      </c>
      <c r="L372" s="16" t="inlineStr">
        <is>
          <t>-41 Address: -Plot No: Office, Fifth Manzil, Fifth Floor, Building Name: Godrej One, Block Number Eastern Express Highway, Maharashtra, Mumbai, Mumbai.</t>
        </is>
      </c>
      <c r="M372" s="20" t="n">
        <v>400079</v>
      </c>
      <c r="N372" s="20" t="n">
        <v>48</v>
      </c>
      <c r="O372" s="20" t="n">
        <v>400013</v>
      </c>
      <c r="P372" s="16" t="inlineStr">
        <is>
          <t>Delisle Road,Mumbai,Maharashtra</t>
        </is>
      </c>
      <c r="Q372" s="23" t="n">
        <v>3803</v>
      </c>
      <c r="R372" s="20" t="n">
        <v>38</v>
      </c>
      <c r="S372" s="20" t="n">
        <v>3</v>
      </c>
      <c r="T372" s="16" t="inlineStr">
        <is>
          <t>71.45 चौ.मीटर</t>
        </is>
      </c>
      <c r="U372" s="20" t="n">
        <v>769.08</v>
      </c>
      <c r="V372" s="20" t="n">
        <v>769.08</v>
      </c>
      <c r="W372" s="20" t="n">
        <v>769.09</v>
      </c>
      <c r="X372" s="20" t="n">
        <v>65.51000000000001</v>
      </c>
      <c r="Y372" s="20" t="n"/>
      <c r="Z372" s="20">
        <f>ROUND(AB372/U372,0)</f>
        <v/>
      </c>
      <c r="AA372" s="20">
        <f>IFERROR(ROUND(AB372/V372,0),"")</f>
        <v/>
      </c>
      <c r="AB372" s="20" t="n">
        <v>26000005</v>
      </c>
      <c r="AC372" s="20" t="n">
        <v>17158263.475</v>
      </c>
      <c r="AD372" s="20" t="n">
        <v>5.94</v>
      </c>
      <c r="AE372" s="20" t="inlineStr">
        <is>
          <t>Carpet Area</t>
        </is>
      </c>
      <c r="AF372" s="20" t="n">
        <v>1560100</v>
      </c>
      <c r="AG372" s="20" t="n">
        <v>30000</v>
      </c>
      <c r="AH372" s="16" t="inlineStr">
        <is>
          <t>1)पालिकेचे नाव:मुंबई मनपाइतर वर्णन :सदनिका नं: 3803, माळा नं: 38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कारपार्किंग स्पेस सहित.(इतर माहिती दस्तात नमुद केल्याप्रमाणे)(  (     c.t.s. number : 124, 125, 126, 127, 127/1, 128, 146, 146/1, 146/2, 146/3, 146/4, 146/5, 146/6, 146/7. ;  )  )</t>
        </is>
      </c>
      <c r="AI372" s="16" t="inlineStr">
        <is>
          <t>1) Municipal Name: Mumbai Municipal Details: 3803, Mal No: 38th floor, Wing 3, Building Name: Godrej Reserve, Block Number: Akurli, Kandivali East, Mumbai - 400101, Road: Akurli Road, other information: Area: Area: Area: Area: Area 65.51 sqm other surrounding area 5.94 sq m and utility area 0.00 sqm 71.45 sq. , 146/1, 146/2, 146/3, 146/4, 146/5, 146/6, 146/7).</t>
        </is>
      </c>
      <c r="AJ372" s="20" t="n">
        <v>13094799</v>
      </c>
      <c r="AK372" s="20" t="inlineStr">
        <is>
          <t>Primary</t>
        </is>
      </c>
      <c r="AL372" s="21">
        <f>AB372/10^7</f>
        <v/>
      </c>
      <c r="AM372" s="16">
        <f>TEXT(H372,"mmm-yy")</f>
        <v/>
      </c>
      <c r="AN372" s="16">
        <f>"FY "&amp;TEXT(DATE(YEAR(H372)+(MONTH(H372)&gt;=4),1,1),"yy")</f>
        <v/>
      </c>
      <c r="AO372" s="16">
        <f>"FY "&amp;TEXT(DATE(YEAR(H372)+(MONTH(H372)&gt;=4),1,1),"yy") &amp; " " &amp; CHOOSE(LOOKUP(MONTH(H372),{1,4,7,10},{4,1,2,3}),"Q1","Q2","Q3","Q4")</f>
        <v/>
      </c>
      <c r="AP372" s="16" t="inlineStr">
        <is>
          <t>Delisle Road</t>
        </is>
      </c>
      <c r="AQ372" s="22" t="inlineStr">
        <is>
          <t>Mumbai</t>
        </is>
      </c>
      <c r="AR372" s="22" t="inlineStr">
        <is>
          <t>Maharashtra</t>
        </is>
      </c>
    </row>
    <row r="373" ht="14.4" customHeight="1">
      <c r="A373" s="16" t="inlineStr">
        <is>
          <t>PM00157_0331</t>
        </is>
      </c>
      <c r="B373" s="16" t="inlineStr">
        <is>
          <t xml:space="preserve">Mumbai              </t>
        </is>
      </c>
      <c r="C373" s="16" t="inlineStr">
        <is>
          <t>Kandivali(E)</t>
        </is>
      </c>
      <c r="D373" s="16" t="inlineStr">
        <is>
          <t xml:space="preserve">Godrej Properties                                 </t>
        </is>
      </c>
      <c r="E373" s="16" t="inlineStr">
        <is>
          <t>Godrej Reserve</t>
        </is>
      </c>
      <c r="F373" s="20" t="inlineStr">
        <is>
          <t>Sale</t>
        </is>
      </c>
      <c r="G373" s="20" t="n">
        <v>1825</v>
      </c>
      <c r="H373" s="18" t="n">
        <v>45692</v>
      </c>
      <c r="I373" s="19" t="inlineStr">
        <is>
          <t>Godrej Reserve</t>
        </is>
      </c>
      <c r="J373" s="19" t="inlineStr">
        <is>
          <t>3</t>
        </is>
      </c>
      <c r="K373" s="16" t="inlineStr">
        <is>
          <t>Orthois Sigterry Norbert Mendis Sachin Shewleve of Godraj Properties Limited: 41 Address: 41 Address: Plot No: Office</t>
        </is>
      </c>
      <c r="L373" s="16" t="inlineStr">
        <is>
          <t>-41 Address: -Plot No: Office, Fifth Manzil, Fifth Floor, Building Name: Godrej One, Block Number Eastern Express Highway, Maharashtra, Mumbai, Mumbai.</t>
        </is>
      </c>
      <c r="M373" s="20" t="n">
        <v>400079</v>
      </c>
      <c r="N373" s="20" t="n">
        <v>48</v>
      </c>
      <c r="O373" s="20" t="n">
        <v>400013</v>
      </c>
      <c r="P373" s="16" t="inlineStr">
        <is>
          <t>Delisle Road,Mumbai,Maharashtra</t>
        </is>
      </c>
      <c r="Q373" s="23" t="n">
        <v>3804</v>
      </c>
      <c r="R373" s="20" t="n">
        <v>38</v>
      </c>
      <c r="S373" s="20" t="n">
        <v>4</v>
      </c>
      <c r="T373" s="16" t="inlineStr">
        <is>
          <t>71.45 चौ.मीटर</t>
        </is>
      </c>
      <c r="U373" s="20" t="n">
        <v>769.08</v>
      </c>
      <c r="V373" s="20" t="n">
        <v>769.08</v>
      </c>
      <c r="W373" s="20" t="n">
        <v>769.09</v>
      </c>
      <c r="X373" s="20" t="n">
        <v>65.51000000000001</v>
      </c>
      <c r="Y373" s="20" t="n"/>
      <c r="Z373" s="20">
        <f>ROUND(AB373/U373,0)</f>
        <v/>
      </c>
      <c r="AA373" s="20">
        <f>IFERROR(ROUND(AB373/V373,0),"")</f>
        <v/>
      </c>
      <c r="AB373" s="20" t="n">
        <v>26000005</v>
      </c>
      <c r="AC373" s="20" t="n">
        <v>17158263.475</v>
      </c>
      <c r="AD373" s="20" t="n">
        <v>5.94</v>
      </c>
      <c r="AE373" s="20" t="inlineStr">
        <is>
          <t>Carpet Area</t>
        </is>
      </c>
      <c r="AF373" s="20" t="n">
        <v>1560100</v>
      </c>
      <c r="AG373" s="20" t="n">
        <v>30000</v>
      </c>
      <c r="AH373" s="16" t="inlineStr">
        <is>
          <t>1)पालिकेचे नाव:मुंबई मनपाइतर वर्णन :सदनिका नं: 3804, माळा नं: 38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कारपार्किंग स्पेस सहित.(इतर माहिती दस्तात नमुद केल्याप्रमाणे)(  (     c.t.s. number : 124, 125, 126, 127, 127/1, 128, 146, 146/1, 146/2, 146/3, 146/4, 146/5, 146/6, 146/7. ;  )  )</t>
        </is>
      </c>
      <c r="AI373" s="16" t="inlineStr">
        <is>
          <t>1) Municipal Name: Mumbai Municipal Details: 3804, Mal No: 38th floor, Wing 3, Building Name: Godrej Reserve, Block Number: Akurli, Kandivali East, Mumbai - 400101, Road: Akurli Road, other information: Area: Area: Area: Area 65.51 sqm other surrounding area 5.94 sq m and utility area 0.00 sqm 71.45 sq. , 146/1, 146/2, 146/3, 146/4, 146/5, 146/6, 146/7).</t>
        </is>
      </c>
      <c r="AJ373" s="20" t="n">
        <v>13094878</v>
      </c>
      <c r="AK373" s="20" t="inlineStr">
        <is>
          <t>Primary</t>
        </is>
      </c>
      <c r="AL373" s="21">
        <f>AB373/10^7</f>
        <v/>
      </c>
      <c r="AM373" s="16">
        <f>TEXT(H373,"mmm-yy")</f>
        <v/>
      </c>
      <c r="AN373" s="16">
        <f>"FY "&amp;TEXT(DATE(YEAR(H373)+(MONTH(H373)&gt;=4),1,1),"yy")</f>
        <v/>
      </c>
      <c r="AO373" s="16">
        <f>"FY "&amp;TEXT(DATE(YEAR(H373)+(MONTH(H373)&gt;=4),1,1),"yy") &amp; " " &amp; CHOOSE(LOOKUP(MONTH(H373),{1,4,7,10},{4,1,2,3}),"Q1","Q2","Q3","Q4")</f>
        <v/>
      </c>
      <c r="AP373" s="16" t="inlineStr">
        <is>
          <t>Delisle Road</t>
        </is>
      </c>
      <c r="AQ373" s="22" t="inlineStr">
        <is>
          <t>Mumbai</t>
        </is>
      </c>
      <c r="AR373" s="22" t="inlineStr">
        <is>
          <t>Maharashtra</t>
        </is>
      </c>
    </row>
    <row r="374" ht="14.4" customHeight="1">
      <c r="A374" s="16" t="inlineStr">
        <is>
          <t>PM00157_0331</t>
        </is>
      </c>
      <c r="B374" s="16" t="inlineStr">
        <is>
          <t xml:space="preserve">Mumbai              </t>
        </is>
      </c>
      <c r="C374" s="16" t="inlineStr">
        <is>
          <t>Kandivali(E)</t>
        </is>
      </c>
      <c r="D374" s="16" t="inlineStr">
        <is>
          <t xml:space="preserve">Godrej Properties                                 </t>
        </is>
      </c>
      <c r="E374" s="16" t="inlineStr">
        <is>
          <t>Godrej Reserve</t>
        </is>
      </c>
      <c r="F374" s="20" t="inlineStr">
        <is>
          <t>Sale</t>
        </is>
      </c>
      <c r="G374" s="20" t="n">
        <v>9880</v>
      </c>
      <c r="H374" s="18" t="n">
        <v>45462</v>
      </c>
      <c r="I374" s="19" t="inlineStr">
        <is>
          <t>Godrej Reserve</t>
        </is>
      </c>
      <c r="J374" s="19" t="inlineStr">
        <is>
          <t>4</t>
        </is>
      </c>
      <c r="K374" s="16" t="inlineStr">
        <is>
          <t>Authorized Signatory of Godrej Properties Limited Norbert Mendes Kulmukhtar Sachin Shewal</t>
        </is>
      </c>
      <c r="L374" s="16" t="inlineStr">
        <is>
          <t>- Plot No: Office, Floor No: 5th Floor, Building Name: Godrej One, Pirojsha Nagar, Block No: Vikhroli East , Road No.: Eastern Express Highway, Maharashtra, Mumbai.</t>
        </is>
      </c>
      <c r="M374" s="20" t="n">
        <v>400079</v>
      </c>
      <c r="N374" s="20" t="n">
        <v>60</v>
      </c>
      <c r="O374" s="20" t="n">
        <v>400101</v>
      </c>
      <c r="P374" s="16" t="inlineStr">
        <is>
          <t>Kandivali East,Kandivali East,Maharashtra</t>
        </is>
      </c>
      <c r="Q374" s="20" t="n">
        <v>3807</v>
      </c>
      <c r="R374" s="20" t="n">
        <v>38</v>
      </c>
      <c r="S374" s="20" t="n">
        <v>7</v>
      </c>
      <c r="T374" s="16" t="inlineStr">
        <is>
          <t>71.45 चौ.मीटर</t>
        </is>
      </c>
      <c r="U374" s="20" t="n">
        <v>769.08</v>
      </c>
      <c r="V374" s="20" t="n">
        <v>769.08</v>
      </c>
      <c r="W374" s="20" t="n">
        <v>769.09</v>
      </c>
      <c r="X374" s="20" t="n">
        <v>65.51000000000001</v>
      </c>
      <c r="Y374" s="20" t="n"/>
      <c r="Z374" s="20">
        <f>ROUND(AB374/U374,0)</f>
        <v/>
      </c>
      <c r="AA374" s="20">
        <f>IFERROR(ROUND(AB374/V374,0),"")</f>
        <v/>
      </c>
      <c r="AB374" s="20" t="n">
        <v>24395000</v>
      </c>
      <c r="AC374" s="20" t="n">
        <v>17158263.475</v>
      </c>
      <c r="AD374" s="20" t="n">
        <v>5.94</v>
      </c>
      <c r="AE374" s="20" t="inlineStr">
        <is>
          <t>Carpet Area</t>
        </is>
      </c>
      <c r="AF374" s="20" t="n">
        <v>1463700</v>
      </c>
      <c r="AG374" s="20" t="n">
        <v>30000</v>
      </c>
      <c r="AH374" s="16" t="inlineStr">
        <is>
          <t>1)पालिकेचे नाव:मुंबई मनपाइतर वर्णन :सदनिका नं: 3807, माळा नं: 38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74" s="16" t="inlineStr">
        <is>
          <t>1) Corporation Name: Mumbai Municipal Corporation Details: Flat No: 3807, Floor No: 38th Floor, Wing 4, Building Name: Godrej Reserve, Block No: Akurli, Kandivali East Mumbai 400101, Other Information: Area 65.51 Sq. Meter carpet other contiguous area 3.89 sq. m and usable area is 2.05 sq.m. Its total area is 71.45 sq. I RERA with carpet and one car parking space (as mentioned in other information document) (CTS No.: 124, 125, 126, 127, 127/1, 128, 146, 146/1, 146/2, 146/ 3, 146 /4, 146/5, 146/6, 146/7 ) )</t>
        </is>
      </c>
      <c r="AJ374" s="20" t="n">
        <v>12446451</v>
      </c>
      <c r="AK374" s="20" t="inlineStr">
        <is>
          <t>Primary</t>
        </is>
      </c>
      <c r="AL374" s="21">
        <f>AB374/10^7</f>
        <v/>
      </c>
      <c r="AM374" s="16">
        <f>TEXT(H374,"mmm-yy")</f>
        <v/>
      </c>
      <c r="AN374" s="16">
        <f>"FY "&amp;TEXT(DATE(YEAR(H374)+(MONTH(H374)&gt;=4),1,1),"yy")</f>
        <v/>
      </c>
      <c r="AO374" s="16">
        <f>"FY "&amp;TEXT(DATE(YEAR(H374)+(MONTH(H374)&gt;=4),1,1),"yy") &amp; " " &amp; CHOOSE(LOOKUP(MONTH(H374),{1,4,7,10},{4,1,2,3}),"Q1","Q2","Q3","Q4")</f>
        <v/>
      </c>
      <c r="AP374" s="16" t="inlineStr">
        <is>
          <t>Kandivali East</t>
        </is>
      </c>
      <c r="AQ374" s="22" t="inlineStr">
        <is>
          <t>Kandivali East</t>
        </is>
      </c>
      <c r="AR374" s="22" t="inlineStr">
        <is>
          <t>Maharashtra</t>
        </is>
      </c>
    </row>
    <row r="375" ht="14.4" customHeight="1">
      <c r="A375" s="16" t="inlineStr">
        <is>
          <t>PM00157_0331</t>
        </is>
      </c>
      <c r="B375" s="16" t="inlineStr">
        <is>
          <t xml:space="preserve">Mumbai              </t>
        </is>
      </c>
      <c r="C375" s="16" t="inlineStr">
        <is>
          <t>Kandivali(E)</t>
        </is>
      </c>
      <c r="D375" s="16" t="inlineStr">
        <is>
          <t xml:space="preserve">Godrej Properties                                 </t>
        </is>
      </c>
      <c r="E375" s="16" t="inlineStr">
        <is>
          <t>Godrej Reserve</t>
        </is>
      </c>
      <c r="F375" s="20" t="inlineStr">
        <is>
          <t>Sale</t>
        </is>
      </c>
      <c r="G375" s="20" t="n">
        <v>8361</v>
      </c>
      <c r="H375" s="18" t="n">
        <v>45442</v>
      </c>
      <c r="I375" s="19" t="inlineStr">
        <is>
          <t>Godrej Reserve</t>
        </is>
      </c>
      <c r="J375" s="19" t="inlineStr">
        <is>
          <t>4</t>
        </is>
      </c>
      <c r="K375" s="16" t="inlineStr">
        <is>
          <t>Authorized Signatory of Godrej Properties Limited Norbert Mendes Kulmukhtar Sachin Shewal</t>
        </is>
      </c>
      <c r="L375" s="16" t="inlineStr">
        <is>
          <t>-Plot No: Office, Floor No: Fifth Floor, Building Name: Godrej One, Pirojsha Nagar, Block No: Vikhroli East, Road No: Eastern Express Highway, Maharashtra, Mumbai.</t>
        </is>
      </c>
      <c r="M375" s="20" t="n">
        <v>400079</v>
      </c>
      <c r="N375" s="20" t="n">
        <v>53</v>
      </c>
      <c r="O375" s="20" t="n">
        <v>400101</v>
      </c>
      <c r="P375" s="16" t="inlineStr">
        <is>
          <t>Kandivali East,Kandivali East,Maharashtra</t>
        </is>
      </c>
      <c r="Q375" s="20" t="n">
        <v>3808</v>
      </c>
      <c r="R375" s="20" t="n">
        <v>38</v>
      </c>
      <c r="S375" s="20" t="n">
        <v>8</v>
      </c>
      <c r="T375" s="16" t="inlineStr">
        <is>
          <t>71.45 चौ.मीटर</t>
        </is>
      </c>
      <c r="U375" s="20" t="n">
        <v>769.08</v>
      </c>
      <c r="V375" s="20" t="n">
        <v>769.08</v>
      </c>
      <c r="W375" s="20" t="n">
        <v>769.09</v>
      </c>
      <c r="X375" s="20" t="n">
        <v>65.51000000000001</v>
      </c>
      <c r="Y375" s="20" t="n"/>
      <c r="Z375" s="20">
        <f>ROUND(AB375/U375,0)</f>
        <v/>
      </c>
      <c r="AA375" s="20">
        <f>IFERROR(ROUND(AB375/V375,0),"")</f>
        <v/>
      </c>
      <c r="AB375" s="20" t="n">
        <v>22094879</v>
      </c>
      <c r="AC375" s="20" t="n">
        <v>17158263.475</v>
      </c>
      <c r="AD375" s="20" t="n">
        <v>5.94</v>
      </c>
      <c r="AE375" s="20" t="inlineStr">
        <is>
          <t>Carpet Area</t>
        </is>
      </c>
      <c r="AF375" s="20" t="n">
        <v>1325700</v>
      </c>
      <c r="AG375" s="20" t="n">
        <v>30000</v>
      </c>
      <c r="AH375" s="16" t="inlineStr">
        <is>
          <t>1)पालिकेचे नाव:मुंबई मनपाइतर वर्णन :सदनिका नं: 3808, माळा नं: 38वा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75" s="16" t="inlineStr">
        <is>
          <t>1) Name of Corporation: Mumbai Municipal Description: House No: 3808, Floor No: 38th Floor, Wing 4, Building Name: Godrej Reserve, Block No: Akurli, Kandivali East Mumbai 400101, Other Information: Area 65.51 Sq. Meters Carpet Other Contiguous Area 3.89 Sq. m and the usable area is 2.05 sq.m. Its total area is 71.45 sq. I RERA CARPET WITH ONE CAR PARKING SPACE (as mentioned in other information document) ( cts number : 124, 125, 126, 127, 127/1, 128, 146, 146/1, 146/2, 146/3, 146/4, 146/5, 146/6, 146/7 ; ) )</t>
        </is>
      </c>
      <c r="AJ375" s="20" t="n">
        <v>12391157</v>
      </c>
      <c r="AK375" s="20" t="inlineStr">
        <is>
          <t>Primary</t>
        </is>
      </c>
      <c r="AL375" s="21">
        <f>AB375/10^7</f>
        <v/>
      </c>
      <c r="AM375" s="16">
        <f>TEXT(H375,"mmm-yy")</f>
        <v/>
      </c>
      <c r="AN375" s="16">
        <f>"FY "&amp;TEXT(DATE(YEAR(H375)+(MONTH(H375)&gt;=4),1,1),"yy")</f>
        <v/>
      </c>
      <c r="AO375" s="16">
        <f>"FY "&amp;TEXT(DATE(YEAR(H375)+(MONTH(H375)&gt;=4),1,1),"yy") &amp; " " &amp; CHOOSE(LOOKUP(MONTH(H375),{1,4,7,10},{4,1,2,3}),"Q1","Q2","Q3","Q4")</f>
        <v/>
      </c>
      <c r="AP375" s="16" t="inlineStr">
        <is>
          <t>Kandivali East</t>
        </is>
      </c>
      <c r="AQ375" s="22" t="inlineStr">
        <is>
          <t>Kandivali East</t>
        </is>
      </c>
      <c r="AR375" s="22" t="inlineStr">
        <is>
          <t>Maharashtra</t>
        </is>
      </c>
    </row>
    <row r="376" ht="14.4" customHeight="1">
      <c r="A376" s="16" t="inlineStr">
        <is>
          <t>PM00157_0331</t>
        </is>
      </c>
      <c r="B376" s="16" t="inlineStr">
        <is>
          <t xml:space="preserve">Mumbai              </t>
        </is>
      </c>
      <c r="C376" s="16" t="inlineStr">
        <is>
          <t>Kandivali(E)</t>
        </is>
      </c>
      <c r="D376" s="16" t="inlineStr">
        <is>
          <t xml:space="preserve">Godrej Properties                                 </t>
        </is>
      </c>
      <c r="E376" s="16" t="inlineStr">
        <is>
          <t>Godrej Reserve</t>
        </is>
      </c>
      <c r="F376" s="20" t="inlineStr">
        <is>
          <t>Sale</t>
        </is>
      </c>
      <c r="G376" s="20" t="n">
        <v>1828</v>
      </c>
      <c r="H376" s="18" t="n">
        <v>45692</v>
      </c>
      <c r="I376" s="19" t="inlineStr">
        <is>
          <t>Godrej Reserve</t>
        </is>
      </c>
      <c r="J376" s="19" t="inlineStr">
        <is>
          <t>3</t>
        </is>
      </c>
      <c r="K376" s="16" t="inlineStr">
        <is>
          <t>Orthois Sigterry Norbert Mendis Sachin Shewleve of Godraj Properties Limited: 41 Address: 41 Address: Plot No: Office</t>
        </is>
      </c>
      <c r="L376" s="16" t="inlineStr">
        <is>
          <t>-41 Address: -Plot No: Office, Fifth Manzil, Fifth Floor, Building Name: Godrej One, Block Number Eastern Express Highway, Maharashtra, Mumbai, Mumbai.</t>
        </is>
      </c>
      <c r="M376" s="20" t="n">
        <v>400079</v>
      </c>
      <c r="N376" s="20" t="n">
        <v>48</v>
      </c>
      <c r="O376" s="20" t="n">
        <v>400013</v>
      </c>
      <c r="P376" s="16" t="inlineStr">
        <is>
          <t>Delisle Road,Mumbai,Maharashtra</t>
        </is>
      </c>
      <c r="Q376" s="23" t="n">
        <v>3903</v>
      </c>
      <c r="R376" s="20" t="n">
        <v>39</v>
      </c>
      <c r="S376" s="20" t="n">
        <v>3</v>
      </c>
      <c r="T376" s="16" t="inlineStr">
        <is>
          <t>71.45 चौ.मीटर</t>
        </is>
      </c>
      <c r="U376" s="20" t="n">
        <v>769.08</v>
      </c>
      <c r="V376" s="20" t="n">
        <v>769.08</v>
      </c>
      <c r="W376" s="20" t="n">
        <v>769.09</v>
      </c>
      <c r="X376" s="20" t="n">
        <v>65.51000000000001</v>
      </c>
      <c r="Y376" s="20" t="n"/>
      <c r="Z376" s="20">
        <f>ROUND(AB376/U376,0)</f>
        <v/>
      </c>
      <c r="AA376" s="20">
        <f>IFERROR(ROUND(AB376/V376,0),"")</f>
        <v/>
      </c>
      <c r="AB376" s="20" t="n">
        <v>26000005</v>
      </c>
      <c r="AC376" s="20" t="n">
        <v>3345677</v>
      </c>
      <c r="AD376" s="20" t="n">
        <v>5.94</v>
      </c>
      <c r="AE376" s="20" t="inlineStr">
        <is>
          <t>Carpet Area</t>
        </is>
      </c>
      <c r="AF376" s="20" t="n">
        <v>1560100</v>
      </c>
      <c r="AG376" s="20" t="n">
        <v>30000</v>
      </c>
      <c r="AH376" s="16" t="inlineStr">
        <is>
          <t>1)पालिकेचे नाव:मुंबई मनपाइतर वर्णन :सदनिका नं: 3903, माळा नं: 39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कारपार्किंग स्पेस सहित.(इतर माहिती दस्तात नमुद केल्याप्रमाणे)(  (     c.t.s. number : 124, 125, 126, 127, 127/1, 128, 146, 146/1, 146/2, 146/3, 146/4, 146/5, 146/6, 146/7. ;  )  )</t>
        </is>
      </c>
      <c r="AI376" s="16" t="inlineStr">
        <is>
          <t>1) Vayas Kasa: Mumbai Rabair The: 3903, 3903, Ramana No: 390 Sarai Apple: 65.51 square carpet area 5.94 square meters and utility field 0.00 square in other surrounding area. , 128, 146, 146/1, 146/2, 146/3, 146/4, 146/5, 146/6, 146/7).</t>
        </is>
      </c>
      <c r="AJ376" s="20" t="n">
        <v>13094867</v>
      </c>
      <c r="AK376" s="20" t="inlineStr">
        <is>
          <t>Primary</t>
        </is>
      </c>
      <c r="AL376" s="21">
        <f>AB376/10^7</f>
        <v/>
      </c>
      <c r="AM376" s="16">
        <f>TEXT(H376,"mmm-yy")</f>
        <v/>
      </c>
      <c r="AN376" s="16">
        <f>"FY "&amp;TEXT(DATE(YEAR(H376)+(MONTH(H376)&gt;=4),1,1),"yy")</f>
        <v/>
      </c>
      <c r="AO376" s="16">
        <f>"FY "&amp;TEXT(DATE(YEAR(H376)+(MONTH(H376)&gt;=4),1,1),"yy") &amp; " " &amp; CHOOSE(LOOKUP(MONTH(H376),{1,4,7,10},{4,1,2,3}),"Q1","Q2","Q3","Q4")</f>
        <v/>
      </c>
      <c r="AP376" s="16" t="inlineStr">
        <is>
          <t>Delisle Road</t>
        </is>
      </c>
      <c r="AQ376" s="22" t="inlineStr">
        <is>
          <t>Mumbai</t>
        </is>
      </c>
      <c r="AR376" s="22" t="inlineStr">
        <is>
          <t>Maharashtra</t>
        </is>
      </c>
    </row>
    <row r="377" ht="14.4" customHeight="1">
      <c r="A377" s="16" t="inlineStr">
        <is>
          <t>PM00157_0331</t>
        </is>
      </c>
      <c r="B377" s="16" t="inlineStr">
        <is>
          <t xml:space="preserve">Mumbai              </t>
        </is>
      </c>
      <c r="C377" s="16" t="inlineStr">
        <is>
          <t>Kandivali(E)</t>
        </is>
      </c>
      <c r="D377" s="16" t="inlineStr">
        <is>
          <t xml:space="preserve">Godrej Properties                                 </t>
        </is>
      </c>
      <c r="E377" s="16" t="inlineStr">
        <is>
          <t>Godrej Reserve</t>
        </is>
      </c>
      <c r="F377" s="20" t="inlineStr">
        <is>
          <t>Sale</t>
        </is>
      </c>
      <c r="G377" s="20" t="n">
        <v>1829</v>
      </c>
      <c r="H377" s="18" t="n">
        <v>45692</v>
      </c>
      <c r="I377" s="19" t="inlineStr">
        <is>
          <t>Godrej Reserve</t>
        </is>
      </c>
      <c r="J377" s="19" t="inlineStr">
        <is>
          <t>3</t>
        </is>
      </c>
      <c r="K377" s="16" t="inlineStr">
        <is>
          <t>Orthois Sigterry Norbert Mendis Sachin Shewalave of Goadraj Properties Limited: 41 address: 41 address: Plot no: office</t>
        </is>
      </c>
      <c r="L377" s="16" t="inlineStr">
        <is>
          <t>-41 address: -Plot no: office, five floor, building name: Godrej One, Block Nagar, Vikaroli East East Eastern Express Highway. Maharashtra, Mumbai.</t>
        </is>
      </c>
      <c r="M377" s="20" t="n">
        <v>400079</v>
      </c>
      <c r="N377" s="20" t="n">
        <v>48</v>
      </c>
      <c r="O377" s="20" t="n">
        <v>400013</v>
      </c>
      <c r="P377" s="16" t="inlineStr">
        <is>
          <t>Delisle Road,Mumbai,Maharashtra</t>
        </is>
      </c>
      <c r="Q377" s="23" t="n">
        <v>3904</v>
      </c>
      <c r="R377" s="20" t="n">
        <v>39</v>
      </c>
      <c r="S377" s="20" t="n">
        <v>4</v>
      </c>
      <c r="T377" s="16" t="inlineStr">
        <is>
          <t>71.45 चौ.मीटर</t>
        </is>
      </c>
      <c r="U377" s="20" t="n">
        <v>769.08</v>
      </c>
      <c r="V377" s="20" t="n">
        <v>769.08</v>
      </c>
      <c r="W377" s="20" t="n">
        <v>769.09</v>
      </c>
      <c r="X377" s="20" t="n">
        <v>65.51000000000001</v>
      </c>
      <c r="Y377" s="20" t="n"/>
      <c r="Z377" s="20">
        <f>ROUND(AB377/U377,0)</f>
        <v/>
      </c>
      <c r="AA377" s="20">
        <f>IFERROR(ROUND(AB377/V377,0),"")</f>
        <v/>
      </c>
      <c r="AB377" s="20" t="n">
        <v>26000005</v>
      </c>
      <c r="AC377" s="20" t="n">
        <v>17158263.475</v>
      </c>
      <c r="AD377" s="20" t="n">
        <v>5.94</v>
      </c>
      <c r="AE377" s="20" t="inlineStr">
        <is>
          <t>Carpet Area</t>
        </is>
      </c>
      <c r="AF377" s="20" t="n">
        <v>1560100</v>
      </c>
      <c r="AG377" s="20" t="n">
        <v>30000</v>
      </c>
      <c r="AH377" s="16" t="inlineStr">
        <is>
          <t>1)पालिकेचे नाव:मुंबई मनपाइतर वर्णन :सदनिका नं: 3904, माळा नं: 39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कारपार्किंग स्पेस सहित.(इतर माहिती दस्तात नमुद केल्याप्रमाणे)(  (     c.t.s. number : 124, 125, 126, 127, 127/1, 128, 146, 146/1, 146/2, 146/3, 146/4, 146/5, 146/6, 146/7. ;  )  )</t>
        </is>
      </c>
      <c r="AI377" s="16" t="inlineStr">
        <is>
          <t>1) Municipal Name: Mumbai Municipal Details: 3904, Mal No: 39th floor, Wing 3, Building Name: Godrej Reserve, Block Number: Akurli, Kandivali East, Mumbai - 400101, Road: Akurli Road, other information: Area: Area: Area: Area 65.51 sqm other surrounding area 5.94 sq m and utility area 0.00 sqm 71.45 sq. , 146/1, 146/2, 146/3, 146/4, 146/5, 146/6, 146/7).</t>
        </is>
      </c>
      <c r="AJ377" s="20" t="n">
        <v>13094864</v>
      </c>
      <c r="AK377" s="20" t="inlineStr">
        <is>
          <t>Primary</t>
        </is>
      </c>
      <c r="AL377" s="21">
        <f>AB377/10^7</f>
        <v/>
      </c>
      <c r="AM377" s="16">
        <f>TEXT(H377,"mmm-yy")</f>
        <v/>
      </c>
      <c r="AN377" s="16">
        <f>"FY "&amp;TEXT(DATE(YEAR(H377)+(MONTH(H377)&gt;=4),1,1),"yy")</f>
        <v/>
      </c>
      <c r="AO377" s="16">
        <f>"FY "&amp;TEXT(DATE(YEAR(H377)+(MONTH(H377)&gt;=4),1,1),"yy") &amp; " " &amp; CHOOSE(LOOKUP(MONTH(H377),{1,4,7,10},{4,1,2,3}),"Q1","Q2","Q3","Q4")</f>
        <v/>
      </c>
      <c r="AP377" s="16" t="inlineStr">
        <is>
          <t>Delisle Road</t>
        </is>
      </c>
      <c r="AQ377" s="22" t="inlineStr">
        <is>
          <t>Mumbai</t>
        </is>
      </c>
      <c r="AR377" s="22" t="inlineStr">
        <is>
          <t>Maharashtra</t>
        </is>
      </c>
    </row>
    <row r="378" ht="14.4" customHeight="1">
      <c r="A378" s="16" t="inlineStr">
        <is>
          <t>PM00157_0331</t>
        </is>
      </c>
      <c r="B378" s="16" t="inlineStr">
        <is>
          <t xml:space="preserve">Mumbai              </t>
        </is>
      </c>
      <c r="C378" s="16" t="inlineStr">
        <is>
          <t>Kandivali(E)</t>
        </is>
      </c>
      <c r="D378" s="16" t="inlineStr">
        <is>
          <t xml:space="preserve">Godrej Properties                                 </t>
        </is>
      </c>
      <c r="E378" s="16" t="inlineStr">
        <is>
          <t>Godrej Reserve</t>
        </is>
      </c>
      <c r="F378" s="20" t="inlineStr">
        <is>
          <t>Sale</t>
        </is>
      </c>
      <c r="G378" s="20" t="n">
        <v>11385</v>
      </c>
      <c r="H378" s="18" t="n">
        <v>45472</v>
      </c>
      <c r="I378" s="19" t="inlineStr">
        <is>
          <t>Godrej Reserve</t>
        </is>
      </c>
      <c r="J378" s="19" t="inlineStr">
        <is>
          <t>4</t>
        </is>
      </c>
      <c r="K378" s="16" t="inlineStr">
        <is>
          <t>Authorized Signatory of Godrej Properties Limited Norbert Mendes Kulmukhtar Sachin Shewal</t>
        </is>
      </c>
      <c r="L378" s="16" t="inlineStr">
        <is>
          <t>- Plot No: Office, Floor No: 5th Floor, Building Name: Godrej One, Pirojsha Nagar, Block No: Vikhroli East , Road No.: Eastern Express Highway, Maharashtra, Mumbai.</t>
        </is>
      </c>
      <c r="M378" s="20" t="n">
        <v>400079</v>
      </c>
      <c r="N378" s="20" t="n">
        <v>55</v>
      </c>
      <c r="O378" s="20" t="n">
        <v>400101</v>
      </c>
      <c r="P378" s="16" t="inlineStr">
        <is>
          <t>Kandivali East,Kandivali East,Maharashtra</t>
        </is>
      </c>
      <c r="Q378" s="23" t="n">
        <v>3907</v>
      </c>
      <c r="R378" s="20" t="n">
        <v>39</v>
      </c>
      <c r="S378" s="20" t="n">
        <v>7</v>
      </c>
      <c r="T378" s="16" t="inlineStr">
        <is>
          <t>71.45 चौ.मीटर</t>
        </is>
      </c>
      <c r="U378" s="20" t="n">
        <v>769.08</v>
      </c>
      <c r="V378" s="20" t="n">
        <v>769.08</v>
      </c>
      <c r="W378" s="20" t="n">
        <v>769.09</v>
      </c>
      <c r="X378" s="20" t="n">
        <v>65.51000000000001</v>
      </c>
      <c r="Y378" s="20" t="n"/>
      <c r="Z378" s="20">
        <f>ROUND(AB378/U378,0)</f>
        <v/>
      </c>
      <c r="AA378" s="20">
        <f>IFERROR(ROUND(AB378/V378,0),"")</f>
        <v/>
      </c>
      <c r="AB378" s="20" t="n">
        <v>22452264</v>
      </c>
      <c r="AC378" s="20" t="n">
        <v>17158263.475</v>
      </c>
      <c r="AD378" s="20" t="n">
        <v>5.94</v>
      </c>
      <c r="AE378" s="20" t="inlineStr">
        <is>
          <t>Carpet Area</t>
        </is>
      </c>
      <c r="AF378" s="20" t="n">
        <v>1347200</v>
      </c>
      <c r="AG378" s="20" t="n">
        <v>30000</v>
      </c>
      <c r="AH378" s="16" t="inlineStr">
        <is>
          <t>1)पालिकेचे नाव:मुंबई मनपाइतर वर्णन :सदनिका नं: 3907, माळा नं: 39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78" s="16" t="inlineStr">
        <is>
          <t>1) Name of Municipality: Mumbai Municipal Corporation Details: House Number: 3907, Floor Number: 39th Floor, Wing 4, Building Name: Godrej Reserve, Block Number: Akurli, Kandivali East Mumbai 400101, Other Information: Area 65.51 Sq. Meter carpet other contiguous area 3.89 sq. m and usable area is 2.05 sq.m. Its total area is 71.45 square. I RERA with carpet and one car parking space (as mentioned in other information document) (CTS No.: 124, 125, 126, 127, 127/1, 128, 146, 146/1, 146/2, 146/ 3, 146 /4, 146/5, 146/6, 146/7 ) )</t>
        </is>
      </c>
      <c r="AJ378" s="20" t="n">
        <v>12492104</v>
      </c>
      <c r="AK378" s="20" t="inlineStr">
        <is>
          <t>Primary</t>
        </is>
      </c>
      <c r="AL378" s="21">
        <f>AB378/10^7</f>
        <v/>
      </c>
      <c r="AM378" s="16">
        <f>TEXT(H378,"mmm-yy")</f>
        <v/>
      </c>
      <c r="AN378" s="16">
        <f>"FY "&amp;TEXT(DATE(YEAR(H378)+(MONTH(H378)&gt;=4),1,1),"yy")</f>
        <v/>
      </c>
      <c r="AO378" s="16">
        <f>"FY "&amp;TEXT(DATE(YEAR(H378)+(MONTH(H378)&gt;=4),1,1),"yy") &amp; " " &amp; CHOOSE(LOOKUP(MONTH(H378),{1,4,7,10},{4,1,2,3}),"Q1","Q2","Q3","Q4")</f>
        <v/>
      </c>
      <c r="AP378" s="16" t="inlineStr">
        <is>
          <t>Kandivali East</t>
        </is>
      </c>
      <c r="AQ378" s="22" t="inlineStr">
        <is>
          <t>Kandivali East</t>
        </is>
      </c>
      <c r="AR378" s="22" t="inlineStr">
        <is>
          <t>Maharashtra</t>
        </is>
      </c>
    </row>
    <row r="379" ht="14.4" customHeight="1">
      <c r="A379" s="16" t="inlineStr">
        <is>
          <t>PM00157_0331</t>
        </is>
      </c>
      <c r="B379" s="16" t="inlineStr">
        <is>
          <t xml:space="preserve">Mumbai              </t>
        </is>
      </c>
      <c r="C379" s="16" t="inlineStr">
        <is>
          <t>Kandivali(E)</t>
        </is>
      </c>
      <c r="D379" s="16" t="inlineStr">
        <is>
          <t xml:space="preserve">Godrej Properties                                 </t>
        </is>
      </c>
      <c r="E379" s="16" t="inlineStr">
        <is>
          <t>Godrej Reserve</t>
        </is>
      </c>
      <c r="F379" s="20" t="inlineStr">
        <is>
          <t>Sale</t>
        </is>
      </c>
      <c r="G379" s="20" t="n">
        <v>11174</v>
      </c>
      <c r="H379" s="18" t="n">
        <v>45482</v>
      </c>
      <c r="I379" s="19" t="inlineStr">
        <is>
          <t>Godrej Reserve</t>
        </is>
      </c>
      <c r="J379" s="19" t="inlineStr">
        <is>
          <t>4</t>
        </is>
      </c>
      <c r="K379" s="16" t="inlineStr">
        <is>
          <t>Kulmukhtar Deepak</t>
        </is>
      </c>
      <c r="L379" s="16" t="inlineStr">
        <is>
          <t>-Plot No: Office, Floor No: 5th Floor, Building Name: Godrej One, Pirojsha Nagar, Block No. : Vikhroli East, Road No.: Eastern Express Highway, Maharashtra, Mumbai.</t>
        </is>
      </c>
      <c r="M379" s="20" t="n">
        <v>400079</v>
      </c>
      <c r="N379" s="20" t="n">
        <v>38</v>
      </c>
      <c r="O379" s="20" t="n">
        <v>400066</v>
      </c>
      <c r="P379" s="16" t="inlineStr">
        <is>
          <t>S. K.Nagar,Borivali East,Maharashtra</t>
        </is>
      </c>
      <c r="Q379" s="20" t="n">
        <v>3908</v>
      </c>
      <c r="R379" s="20" t="n">
        <v>39</v>
      </c>
      <c r="S379" s="20" t="n">
        <v>8</v>
      </c>
      <c r="T379" s="16" t="inlineStr">
        <is>
          <t>71.45 चौ.मीटर</t>
        </is>
      </c>
      <c r="U379" s="20" t="n">
        <v>769.08</v>
      </c>
      <c r="V379" s="20" t="n">
        <v>769.08</v>
      </c>
      <c r="W379" s="20" t="n">
        <v>769.09</v>
      </c>
      <c r="X379" s="20" t="n">
        <v>65.51000000000001</v>
      </c>
      <c r="Y379" s="20" t="n"/>
      <c r="Z379" s="20">
        <f>ROUND(AB379/U379,0)</f>
        <v/>
      </c>
      <c r="AA379" s="20">
        <f>IFERROR(ROUND(AB379/V379,0),"")</f>
        <v/>
      </c>
      <c r="AB379" s="20" t="n">
        <v>22094879</v>
      </c>
      <c r="AC379" s="20" t="n">
        <v>17158263.475</v>
      </c>
      <c r="AD379" s="20" t="n">
        <v>5.94</v>
      </c>
      <c r="AE379" s="20" t="inlineStr">
        <is>
          <t>Carpet Area</t>
        </is>
      </c>
      <c r="AF379" s="20" t="n">
        <v>1325700</v>
      </c>
      <c r="AG379" s="20" t="n">
        <v>30000</v>
      </c>
      <c r="AH379" s="16" t="inlineStr">
        <is>
          <t>1)पालिकेचे नाव:मुंबई मनपाइतर वर्णन :सदनिका नं: 3908, माळा नं: 39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79" s="16" t="inlineStr">
        <is>
          <t>1) Corporation Name: Mumbai Municipality Details: House No.: 3908, Floor No.: 39th Floor, Wing 4, Building Name: Godrej Reserve, Block No.: Akurli, Kandivali East Mumbai 400101, Other Information: Area 65.51 Sq. Meter carpet other contiguous area 3.89 sq. m and usable area 2.05 sq.m. Is. Its total area is 71.45 square. I RERA with carpet and one car parking space (as mentioned in other information document) (CTS No.: 124, 125, 126, 127, 127/1, 128, 146, 146/1, 146/2, 146/ 3, 146 /4, 146/5, 146/6, 146/7 ) )</t>
        </is>
      </c>
      <c r="AJ379" s="20" t="n">
        <v>12503281</v>
      </c>
      <c r="AK379" s="20" t="inlineStr">
        <is>
          <t>Primary</t>
        </is>
      </c>
      <c r="AL379" s="21">
        <f>AB379/10^7</f>
        <v/>
      </c>
      <c r="AM379" s="16">
        <f>TEXT(H379,"mmm-yy")</f>
        <v/>
      </c>
      <c r="AN379" s="16">
        <f>"FY "&amp;TEXT(DATE(YEAR(H379)+(MONTH(H379)&gt;=4),1,1),"yy")</f>
        <v/>
      </c>
      <c r="AO379" s="16">
        <f>"FY "&amp;TEXT(DATE(YEAR(H379)+(MONTH(H379)&gt;=4),1,1),"yy") &amp; " " &amp; CHOOSE(LOOKUP(MONTH(H379),{1,4,7,10},{4,1,2,3}),"Q1","Q2","Q3","Q4")</f>
        <v/>
      </c>
      <c r="AP379" s="16" t="inlineStr">
        <is>
          <t>S. K.Nagar</t>
        </is>
      </c>
      <c r="AQ379" s="22" t="inlineStr">
        <is>
          <t>Borivali East</t>
        </is>
      </c>
      <c r="AR379" s="22" t="inlineStr">
        <is>
          <t>Maharashtra</t>
        </is>
      </c>
    </row>
    <row r="380" ht="14.4" customHeight="1">
      <c r="A380" s="16" t="inlineStr">
        <is>
          <t>PM00157_0331</t>
        </is>
      </c>
      <c r="B380" s="16" t="inlineStr">
        <is>
          <t xml:space="preserve">Mumbai              </t>
        </is>
      </c>
      <c r="C380" s="16" t="inlineStr">
        <is>
          <t>Kandivali(E)</t>
        </is>
      </c>
      <c r="D380" s="16" t="inlineStr">
        <is>
          <t xml:space="preserve">Godrej Properties                                 </t>
        </is>
      </c>
      <c r="E380" s="16" t="inlineStr">
        <is>
          <t>Godrej Reserve</t>
        </is>
      </c>
      <c r="F380" s="20" t="inlineStr">
        <is>
          <t>Sale</t>
        </is>
      </c>
      <c r="G380" s="20" t="n">
        <v>27246</v>
      </c>
      <c r="H380" s="18" t="n">
        <v>45647</v>
      </c>
      <c r="I380" s="19" t="inlineStr">
        <is>
          <t>Godrej Reserve</t>
        </is>
      </c>
      <c r="J380" s="19" t="inlineStr">
        <is>
          <t>3</t>
        </is>
      </c>
      <c r="K380" s="16" t="inlineStr">
        <is>
          <t>Norbert Mendes Kulmukhtar Sachin Shewale Authorized Secretary of Godrej Properties Limited</t>
        </is>
      </c>
      <c r="L380" s="16" t="inlineStr">
        <is>
          <t>- Plot No.: Office, Floor No.: 5th Floor, Building Name: Godrej One, Block No.: Pirojsha Nagar, Vikhroli East , Road No.: Eastern Express Highway, Maharashtra, Mumbai.</t>
        </is>
      </c>
      <c r="M380" s="20" t="n">
        <v>400079</v>
      </c>
      <c r="N380" s="20" t="n">
        <v>57</v>
      </c>
      <c r="O380" s="20" t="n">
        <v>400068</v>
      </c>
      <c r="P380" s="16" t="inlineStr">
        <is>
          <t>Ketkipada,Dahisar East,Maharashtra</t>
        </is>
      </c>
      <c r="Q380" s="23" t="n">
        <v>4003</v>
      </c>
      <c r="R380" s="20" t="n">
        <v>40</v>
      </c>
      <c r="S380" s="20" t="n">
        <v>3</v>
      </c>
      <c r="T380" s="16" t="inlineStr">
        <is>
          <t>71.45 चौ.मीटर</t>
        </is>
      </c>
      <c r="U380" s="20" t="n">
        <v>769.08</v>
      </c>
      <c r="V380" s="20" t="n">
        <v>769.08</v>
      </c>
      <c r="W380" s="20" t="n">
        <v>769.09</v>
      </c>
      <c r="X380" s="20" t="n">
        <v>65.51000000000001</v>
      </c>
      <c r="Y380" s="20" t="n"/>
      <c r="Z380" s="20">
        <f>ROUND(AB380/U380,0)</f>
        <v/>
      </c>
      <c r="AA380" s="20">
        <f>IFERROR(ROUND(AB380/V380,0),"")</f>
        <v/>
      </c>
      <c r="AB380" s="20" t="n">
        <v>26000005</v>
      </c>
      <c r="AC380" s="20" t="n">
        <v>17158263.475</v>
      </c>
      <c r="AD380" s="20" t="n">
        <v>5.94</v>
      </c>
      <c r="AE380" s="20" t="inlineStr">
        <is>
          <t>Carpet Area</t>
        </is>
      </c>
      <c r="AF380" s="20" t="n">
        <v>1560100</v>
      </c>
      <c r="AG380" s="20" t="n">
        <v>30000</v>
      </c>
      <c r="AH380" s="16" t="inlineStr">
        <is>
          <t>1)पालिकेचे नाव:mumbai ma.na.pa. इतर वर्णन :, इतर  माहिती: सदनिका नं: 4003, माळा नं: 40 वा मजला,विंग 3, इमारतीचे नाव: गोदरेज रिझर्व्ह, ब्लॉक नं: आकुर्ली,कांदीवली पूर्व,मुंबई - 400101, रोड नं: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380" s="16" t="inlineStr">
        <is>
          <t>1) Name of Municipality: Mumbai M.N.P. Other Details:, Other Information: Flat Number: 4003, Floor Number: 40th Floor, Wing 3, Building Name: Godrej Reserve, Block Number: Akurli, Kandivali East, Mumbai - 400101, Road Number: Akurli Road, Other Information: Area 65.51 square meter carpet, other adjacent area 5.94 square meter and utility area 0.00 square meter, total area 71.45 square meter 1 RERA Carpet with Car Parking Space (as mentioned in other information document) (CTS No.: 124, 125, 126, 127, 127/1, 128, 146, 146/1, 146/2 , 146/3, 146/4, 146/5, 146/7.</t>
        </is>
      </c>
      <c r="AJ380" s="20" t="n">
        <v>12989602</v>
      </c>
      <c r="AK380" s="20" t="inlineStr">
        <is>
          <t>Primary</t>
        </is>
      </c>
      <c r="AL380" s="21">
        <f>AB380/10^7</f>
        <v/>
      </c>
      <c r="AM380" s="16">
        <f>TEXT(H380,"mmm-yy")</f>
        <v/>
      </c>
      <c r="AN380" s="16">
        <f>"FY "&amp;TEXT(DATE(YEAR(H380)+(MONTH(H380)&gt;=4),1,1),"yy")</f>
        <v/>
      </c>
      <c r="AO380" s="16">
        <f>"FY "&amp;TEXT(DATE(YEAR(H380)+(MONTH(H380)&gt;=4),1,1),"yy") &amp; " " &amp; CHOOSE(LOOKUP(MONTH(H380),{1,4,7,10},{4,1,2,3}),"Q1","Q2","Q3","Q4")</f>
        <v/>
      </c>
      <c r="AP380" s="16" t="inlineStr">
        <is>
          <t>Ketkipada</t>
        </is>
      </c>
      <c r="AQ380" s="22" t="inlineStr">
        <is>
          <t>Dahisar East</t>
        </is>
      </c>
      <c r="AR380" s="22" t="inlineStr">
        <is>
          <t>Maharashtra</t>
        </is>
      </c>
    </row>
    <row r="381" ht="14.4" customHeight="1">
      <c r="A381" s="16" t="inlineStr">
        <is>
          <t>PM00157_0331</t>
        </is>
      </c>
      <c r="B381" s="16" t="inlineStr">
        <is>
          <t xml:space="preserve">Mumbai              </t>
        </is>
      </c>
      <c r="C381" s="16" t="inlineStr">
        <is>
          <t>Kandivali(E)</t>
        </is>
      </c>
      <c r="D381" s="16" t="inlineStr">
        <is>
          <t xml:space="preserve">Godrej Properties                                 </t>
        </is>
      </c>
      <c r="E381" s="16" t="inlineStr">
        <is>
          <t>Godrej Reserve</t>
        </is>
      </c>
      <c r="F381" s="20" t="inlineStr">
        <is>
          <t>Sale</t>
        </is>
      </c>
      <c r="G381" s="20" t="n">
        <v>27244</v>
      </c>
      <c r="H381" s="18" t="n">
        <v>45647</v>
      </c>
      <c r="I381" s="19" t="inlineStr">
        <is>
          <t>Godrej Reserve</t>
        </is>
      </c>
      <c r="J381" s="19" t="inlineStr">
        <is>
          <t>3</t>
        </is>
      </c>
      <c r="K381" s="16" t="inlineStr">
        <is>
          <t>Norbert Mendes Kulmukhtar Sachin Shewale Authorized Secretary of Godrej Properties Limited</t>
        </is>
      </c>
      <c r="L381" s="16" t="inlineStr">
        <is>
          <t>- Plot No.: Office, Floor No.: 5th Floor, Building Name: Godrej One, Block No.: Pirojsha Nagar, Vikhroli East , Road No.: Eastern Express Highway, Maharashtra, Mumbai.</t>
        </is>
      </c>
      <c r="M381" s="20" t="n">
        <v>400079</v>
      </c>
      <c r="N381" s="20" t="n">
        <v>57</v>
      </c>
      <c r="O381" s="20" t="n">
        <v>400068</v>
      </c>
      <c r="P381" s="16" t="inlineStr">
        <is>
          <t>Ketkipada,Dahisar East,Maharashtra</t>
        </is>
      </c>
      <c r="Q381" s="23" t="n">
        <v>4004</v>
      </c>
      <c r="R381" s="20" t="n">
        <v>40</v>
      </c>
      <c r="S381" s="20" t="n">
        <v>4</v>
      </c>
      <c r="T381" s="16" t="inlineStr">
        <is>
          <t>71.45 चौ.मीटर</t>
        </is>
      </c>
      <c r="U381" s="20" t="n">
        <v>769.08</v>
      </c>
      <c r="V381" s="20" t="n">
        <v>769.08</v>
      </c>
      <c r="W381" s="20" t="n">
        <v>769.09</v>
      </c>
      <c r="X381" s="20" t="n">
        <v>65.51000000000001</v>
      </c>
      <c r="Y381" s="20" t="n"/>
      <c r="Z381" s="20">
        <f>ROUND(AB381/U381,0)</f>
        <v/>
      </c>
      <c r="AA381" s="20">
        <f>IFERROR(ROUND(AB381/V381,0),"")</f>
        <v/>
      </c>
      <c r="AB381" s="20" t="n">
        <v>26000005</v>
      </c>
      <c r="AC381" s="20" t="n">
        <v>17158263.475</v>
      </c>
      <c r="AD381" s="20" t="n">
        <v>5.94</v>
      </c>
      <c r="AE381" s="20" t="inlineStr">
        <is>
          <t>Carpet Area</t>
        </is>
      </c>
      <c r="AF381" s="20" t="n">
        <v>1560100</v>
      </c>
      <c r="AG381" s="20" t="n">
        <v>30000</v>
      </c>
      <c r="AH381" s="16" t="inlineStr">
        <is>
          <t>1)पालिकेचे नाव:mumbai ma.na.pa. इतर वर्णन :, इतर  माहिती: सदनिका नं: 4004, माळा नं: 40 वा मजला,विंग 3, इमारतीचे नाव: गोदरेज रिझर्व्ह, ब्लॉक नं: आकुर्ली,कांदीवली पूर्व,मुंबई - 400101, रोड नं: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381" s="16" t="inlineStr">
        <is>
          <t>1) Name of Municipality: Mumbai M.N.P. Other Details:, Other Information: Flat Number: 4004, Floor Number: 40th Floor, Wing 3, Building Name: Godrej Reserve, Block Number: Akurli, Kandivali East, Mumbai - 400101, Road Number: Akurli Road, Other Information: Area 65.51 square meter carpet, other adjacent area 5.94 square meter and utility area 0.00 square meter, total area 71.45 square meter 1 RERA Carpet with Car Parking Space (as mentioned in other information document) (CTS No.: 124, 125, 126, 127, 127/1, 128, 146, 146/1, 146/2 , 146/3, 146/4, 146/5, 146/7.</t>
        </is>
      </c>
      <c r="AJ381" s="20" t="n">
        <v>12989673</v>
      </c>
      <c r="AK381" s="20" t="inlineStr">
        <is>
          <t>Primary</t>
        </is>
      </c>
      <c r="AL381" s="21">
        <f>AB381/10^7</f>
        <v/>
      </c>
      <c r="AM381" s="16">
        <f>TEXT(H381,"mmm-yy")</f>
        <v/>
      </c>
      <c r="AN381" s="16">
        <f>"FY "&amp;TEXT(DATE(YEAR(H381)+(MONTH(H381)&gt;=4),1,1),"yy")</f>
        <v/>
      </c>
      <c r="AO381" s="16">
        <f>"FY "&amp;TEXT(DATE(YEAR(H381)+(MONTH(H381)&gt;=4),1,1),"yy") &amp; " " &amp; CHOOSE(LOOKUP(MONTH(H381),{1,4,7,10},{4,1,2,3}),"Q1","Q2","Q3","Q4")</f>
        <v/>
      </c>
      <c r="AP381" s="16" t="inlineStr">
        <is>
          <t>Ketkipada</t>
        </is>
      </c>
      <c r="AQ381" s="22" t="inlineStr">
        <is>
          <t>Dahisar East</t>
        </is>
      </c>
      <c r="AR381" s="22" t="inlineStr">
        <is>
          <t>Maharashtra</t>
        </is>
      </c>
    </row>
    <row r="382" ht="14.4" customHeight="1">
      <c r="A382" s="16" t="inlineStr">
        <is>
          <t>PM00157_0331</t>
        </is>
      </c>
      <c r="B382" s="16" t="inlineStr">
        <is>
          <t xml:space="preserve">Mumbai              </t>
        </is>
      </c>
      <c r="C382" s="16" t="inlineStr">
        <is>
          <t>Kandivali(E)</t>
        </is>
      </c>
      <c r="D382" s="16" t="inlineStr">
        <is>
          <t xml:space="preserve">Godrej Properties                                 </t>
        </is>
      </c>
      <c r="E382" s="16" t="inlineStr">
        <is>
          <t>Godrej Reserve</t>
        </is>
      </c>
      <c r="F382" s="20" t="inlineStr">
        <is>
          <t>Sale</t>
        </is>
      </c>
      <c r="G382" s="20" t="n">
        <v>1088</v>
      </c>
      <c r="H382" s="18" t="n">
        <v>45678</v>
      </c>
      <c r="I382" s="19" t="inlineStr">
        <is>
          <t>Godrej Reserve</t>
        </is>
      </c>
      <c r="J382" s="19" t="inlineStr">
        <is>
          <t>4</t>
        </is>
      </c>
      <c r="K382" s="16" t="inlineStr">
        <is>
          <t>Norbert Mendes Kulmukhtar Sachin Shewale Authorized Secretary of Godrej Properties Limited</t>
        </is>
      </c>
      <c r="L382" s="16" t="inlineStr">
        <is>
          <t>- Plot No.: Office, Floor No.: 5th Floor, Building Name: Godrej One, Block No.: Pirojsha Nagar, Vikhroli East , Road No.: Eastern Express Highway, Maharashtra, Mumbai.</t>
        </is>
      </c>
      <c r="M382" s="20" t="n">
        <v>400079</v>
      </c>
      <c r="N382" s="20" t="n">
        <v>58</v>
      </c>
      <c r="O382" s="20" t="n">
        <v>382481</v>
      </c>
      <c r="P382" s="16" t="inlineStr">
        <is>
          <t>Nirnaynagar,Ahmadabad City,Gujarat</t>
        </is>
      </c>
      <c r="Q382" s="23" t="n">
        <v>4007</v>
      </c>
      <c r="R382" s="20" t="n">
        <v>40</v>
      </c>
      <c r="S382" s="20" t="n">
        <v>7</v>
      </c>
      <c r="T382" s="16" t="inlineStr">
        <is>
          <t>71.45 चौ.मीटर</t>
        </is>
      </c>
      <c r="U382" s="20" t="n">
        <v>769.08</v>
      </c>
      <c r="V382" s="20" t="n">
        <v>769.08</v>
      </c>
      <c r="W382" s="20" t="n">
        <v>769.09</v>
      </c>
      <c r="X382" s="20" t="n">
        <v>65.51000000000001</v>
      </c>
      <c r="Y382" s="20" t="n"/>
      <c r="Z382" s="20">
        <f>ROUND(AB382/U382,0)</f>
        <v/>
      </c>
      <c r="AA382" s="20">
        <f>IFERROR(ROUND(AB382/V382,0),"")</f>
        <v/>
      </c>
      <c r="AB382" s="20" t="n">
        <v>24137076</v>
      </c>
      <c r="AC382" s="20" t="n">
        <v>17158263.475</v>
      </c>
      <c r="AD382" s="20" t="n">
        <v>5.94</v>
      </c>
      <c r="AE382" s="20" t="inlineStr">
        <is>
          <t>Carpet Area</t>
        </is>
      </c>
      <c r="AF382" s="20" t="n">
        <v>1448300</v>
      </c>
      <c r="AG382" s="20" t="n">
        <v>30000</v>
      </c>
      <c r="AH382" s="16" t="inlineStr">
        <is>
          <t>1)पालिकेचे नाव:मुंबई मनपाइतर वर्णन :सदनिका नं: 4007, माळा नं: 40 वा मजला,विंग 4, इमारतीचे नाव: गोदरेज रिझर्व्ह, ब्लॉक नं: आकुर्ली,कांदीवली पूर्व,मुंबई - 400101, रोड : आकुर्ली रोड, इतर  माहिती: क्षेत्रफळ 65.51 चौ.मीटर कारपेट इतर लगत चे क्षेत्र 3.89 चौ.मी आणि उपयोगिता क्षेत्र 2.05 चौ.मी.यांचे एकूण क्षेत्र 71.45 चौ.मी रेरा कारपेट व सोबत 1 कारपार्किंग स्पेस सहित.(इतर माहिती दस्तात नमुद केल्याप्रमाणे)(  (     c.t.s. number : 124, 125, 126, 127, 127/1, 128, 146, 146/1, 146/2, 146/3, 146/4, 146/5, 146/6, 146/7. ;  )  )</t>
        </is>
      </c>
      <c r="AI382" s="16" t="inlineStr">
        <is>
          <t>1) Municipal Name: Mumbai Municipality: 4007, Mal No: 40th floor, Wing 4, Building Name: Godrej Reserve, Block Number: Akurli, Kandivali East, Mumbai - 400101, Road: Akurli Road, other information: Other areas : Other areas with 65.51 sqm carpet 3.89 sqm and utility area with 2.05 sq m 71.45 sqm and 1 with 1 carparking space. 146/1, 146/2, 146/3, 146/4, 146/5, 146/6, 146/7).</t>
        </is>
      </c>
      <c r="AJ382" s="20" t="n">
        <v>13066227</v>
      </c>
      <c r="AK382" s="20" t="inlineStr">
        <is>
          <t>Primary</t>
        </is>
      </c>
      <c r="AL382" s="21">
        <f>AB382/10^7</f>
        <v/>
      </c>
      <c r="AM382" s="16">
        <f>TEXT(H382,"mmm-yy")</f>
        <v/>
      </c>
      <c r="AN382" s="16">
        <f>"FY "&amp;TEXT(DATE(YEAR(H382)+(MONTH(H382)&gt;=4),1,1),"yy")</f>
        <v/>
      </c>
      <c r="AO382" s="16">
        <f>"FY "&amp;TEXT(DATE(YEAR(H382)+(MONTH(H382)&gt;=4),1,1),"yy") &amp; " " &amp; CHOOSE(LOOKUP(MONTH(H382),{1,4,7,10},{4,1,2,3}),"Q1","Q2","Q3","Q4")</f>
        <v/>
      </c>
      <c r="AP382" s="16" t="inlineStr">
        <is>
          <t>Nirnaynagar</t>
        </is>
      </c>
      <c r="AQ382" s="22" t="inlineStr">
        <is>
          <t>Ahmadabad City</t>
        </is>
      </c>
      <c r="AR382" s="22" t="inlineStr">
        <is>
          <t>Gujarat</t>
        </is>
      </c>
    </row>
    <row r="383" ht="14.4" customHeight="1">
      <c r="A383" s="16" t="inlineStr">
        <is>
          <t>PM00157_0331</t>
        </is>
      </c>
      <c r="B383" s="16" t="inlineStr">
        <is>
          <t xml:space="preserve">Mumbai              </t>
        </is>
      </c>
      <c r="C383" s="16" t="inlineStr">
        <is>
          <t>Kandivali(E)</t>
        </is>
      </c>
      <c r="D383" s="16" t="inlineStr">
        <is>
          <t xml:space="preserve">Godrej Properties                                 </t>
        </is>
      </c>
      <c r="E383" s="16" t="inlineStr">
        <is>
          <t>Godrej Reserve</t>
        </is>
      </c>
      <c r="F383" s="20" t="inlineStr">
        <is>
          <t>Sale</t>
        </is>
      </c>
      <c r="G383" s="20" t="n">
        <v>8492</v>
      </c>
      <c r="H383" s="18" t="n">
        <v>45443</v>
      </c>
      <c r="I383" s="19" t="inlineStr">
        <is>
          <t>Godrej Reserve</t>
        </is>
      </c>
      <c r="J383" s="19" t="inlineStr">
        <is>
          <t>4</t>
        </is>
      </c>
      <c r="K383" s="16" t="inlineStr">
        <is>
          <t>Authorized Signatory of Godrej Properties Limited Norbert Mendes Kulmukhtar Sachin Shewal</t>
        </is>
      </c>
      <c r="L383" s="16" t="inlineStr">
        <is>
          <t>-Plot No: Office, Floor No: Fifth Floor, Building Name: Godrej One, Pirojsha Nagar, Block No: Vikhroli East, Road No: Eastern Express Highway, Maharashtra, Mumbai.</t>
        </is>
      </c>
      <c r="M383" s="20" t="n">
        <v>400079</v>
      </c>
      <c r="N383" s="20" t="n">
        <v>36</v>
      </c>
      <c r="O383" s="20" t="n">
        <v>400067</v>
      </c>
      <c r="P383" s="16" t="inlineStr">
        <is>
          <t>Kandivali West,Kandivali West,Maharashtra</t>
        </is>
      </c>
      <c r="Q383" s="23" t="n">
        <v>4008</v>
      </c>
      <c r="R383" s="20" t="n">
        <v>40</v>
      </c>
      <c r="S383" s="20" t="n">
        <v>8</v>
      </c>
      <c r="T383" s="16" t="inlineStr">
        <is>
          <t>71.45 चौ.मीटर</t>
        </is>
      </c>
      <c r="U383" s="20" t="n">
        <v>769.08</v>
      </c>
      <c r="V383" s="20" t="n">
        <v>769.08</v>
      </c>
      <c r="W383" s="20" t="n">
        <v>769.09</v>
      </c>
      <c r="X383" s="20" t="n">
        <v>65.51000000000001</v>
      </c>
      <c r="Y383" s="20" t="n"/>
      <c r="Z383" s="20">
        <f>ROUND(AB383/U383,0)</f>
        <v/>
      </c>
      <c r="AA383" s="20">
        <f>IFERROR(ROUND(AB383/V383,0),"")</f>
        <v/>
      </c>
      <c r="AB383" s="20" t="n">
        <v>22064736</v>
      </c>
      <c r="AC383" s="20" t="n">
        <v>17158263.475</v>
      </c>
      <c r="AD383" s="20" t="n">
        <v>5.94</v>
      </c>
      <c r="AE383" s="20" t="inlineStr">
        <is>
          <t>Carpet Area</t>
        </is>
      </c>
      <c r="AF383" s="20" t="n">
        <v>1323900</v>
      </c>
      <c r="AG383" s="20" t="n">
        <v>30000</v>
      </c>
      <c r="AH383" s="16" t="inlineStr">
        <is>
          <t>1)पालिकेचे नाव:मुंबई मनपाइतर वर्णन :सदनिका नं: 4008, माळा नं: 40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83" s="16" t="inlineStr">
        <is>
          <t>1)Corporation Name:Mumbai Municipal Description:Sadnika No: 4008, Floor No: 40th Floor, Wing 4, Building Name: Godrej Reserve, Block No: Akurli, Kandivali East Mumbai 400101, Other Information: Area 65.51 Sq. Meters Carpet Other Contiguous Area 3.89 Sq. m and the usable area is 2.05 sq.m. Its total area is 71.45 sq. I RERA CARPET WITH ONE CAR PARKING SPACE (as mentioned in other information document) ( cts number : 124, 125, 126, 127, 127/1, 128, 146, 146/1, 146/2, 146/3, 146/4, 146/5, 146/6, 146/7 ; ) )</t>
        </is>
      </c>
      <c r="AJ383" s="20" t="n">
        <v>12392324</v>
      </c>
      <c r="AK383" s="20" t="inlineStr">
        <is>
          <t>Primary</t>
        </is>
      </c>
      <c r="AL383" s="21">
        <f>AB383/10^7</f>
        <v/>
      </c>
      <c r="AM383" s="16">
        <f>TEXT(H383,"mmm-yy")</f>
        <v/>
      </c>
      <c r="AN383" s="16">
        <f>"FY "&amp;TEXT(DATE(YEAR(H383)+(MONTH(H383)&gt;=4),1,1),"yy")</f>
        <v/>
      </c>
      <c r="AO383" s="16">
        <f>"FY "&amp;TEXT(DATE(YEAR(H383)+(MONTH(H383)&gt;=4),1,1),"yy") &amp; " " &amp; CHOOSE(LOOKUP(MONTH(H383),{1,4,7,10},{4,1,2,3}),"Q1","Q2","Q3","Q4")</f>
        <v/>
      </c>
      <c r="AP383" s="16" t="inlineStr">
        <is>
          <t>Kandivali West</t>
        </is>
      </c>
      <c r="AQ383" s="22" t="inlineStr">
        <is>
          <t>Kandivali West</t>
        </is>
      </c>
      <c r="AR383" s="22" t="inlineStr">
        <is>
          <t>Maharashtra</t>
        </is>
      </c>
    </row>
    <row r="384" ht="14.4" customHeight="1">
      <c r="A384" s="16" t="inlineStr">
        <is>
          <t>PM00157_0331</t>
        </is>
      </c>
      <c r="B384" s="16" t="inlineStr">
        <is>
          <t xml:space="preserve">Mumbai              </t>
        </is>
      </c>
      <c r="C384" s="16" t="inlineStr">
        <is>
          <t>Kandivali(E)</t>
        </is>
      </c>
      <c r="D384" s="16" t="inlineStr">
        <is>
          <t xml:space="preserve">Godrej Properties                                 </t>
        </is>
      </c>
      <c r="E384" s="16" t="inlineStr">
        <is>
          <t>Godrej Reserve</t>
        </is>
      </c>
      <c r="F384" s="20" t="inlineStr">
        <is>
          <t>Sale</t>
        </is>
      </c>
      <c r="G384" s="20" t="n">
        <v>10196</v>
      </c>
      <c r="H384" s="18" t="n">
        <v>45468</v>
      </c>
      <c r="I384" s="19" t="inlineStr">
        <is>
          <t>Godrej Reserve</t>
        </is>
      </c>
      <c r="J384" s="19" t="inlineStr">
        <is>
          <t>4</t>
        </is>
      </c>
      <c r="K384" s="16" t="inlineStr">
        <is>
          <t>Authorized Signatory of Godrej Properties Limited Norbert Mendes Kulmukhtar Sachin Shewal</t>
        </is>
      </c>
      <c r="L384" s="16" t="inlineStr">
        <is>
          <t>- Plot No: Office, Floor No: 5th Floor, Building Name: Godrej One, Pirojsha Nagar, Block No: Vikhroli East , Road No.: Eastern Express Highway, Maharashtra, Mumbai.</t>
        </is>
      </c>
      <c r="M384" s="20" t="n">
        <v>400079</v>
      </c>
      <c r="N384" s="20" t="n">
        <v>46</v>
      </c>
      <c r="O384" s="20" t="n">
        <v>400097</v>
      </c>
      <c r="P384" s="16" t="inlineStr">
        <is>
          <t>Rani Sati Marg,Malad East,Maharashtra</t>
        </is>
      </c>
      <c r="Q384" s="20" t="n">
        <v>4107</v>
      </c>
      <c r="R384" s="20" t="n">
        <v>41</v>
      </c>
      <c r="S384" s="20" t="n">
        <v>7</v>
      </c>
      <c r="T384" s="16" t="inlineStr">
        <is>
          <t>71.45 चौ.मीटर</t>
        </is>
      </c>
      <c r="U384" s="20" t="n">
        <v>769.08</v>
      </c>
      <c r="V384" s="20" t="n">
        <v>769.08</v>
      </c>
      <c r="W384" s="20" t="n">
        <v>769.09</v>
      </c>
      <c r="X384" s="20" t="n">
        <v>65.51000000000001</v>
      </c>
      <c r="Y384" s="20" t="n"/>
      <c r="Z384" s="20">
        <f>ROUND(AB384/U384,0)</f>
        <v/>
      </c>
      <c r="AA384" s="20">
        <f>IFERROR(ROUND(AB384/V384,0),"")</f>
        <v/>
      </c>
      <c r="AB384" s="20" t="n">
        <v>23494393</v>
      </c>
      <c r="AC384" s="20" t="n">
        <v>17158263.475</v>
      </c>
      <c r="AD384" s="20" t="n">
        <v>5.94</v>
      </c>
      <c r="AE384" s="20" t="inlineStr">
        <is>
          <t>Carpet Area</t>
        </is>
      </c>
      <c r="AF384" s="20" t="n">
        <v>1409700</v>
      </c>
      <c r="AG384" s="20" t="n">
        <v>30000</v>
      </c>
      <c r="AH384" s="16" t="inlineStr">
        <is>
          <t>1)पालिकेचे नाव:मुंबई मनपाइतर वर्णन :सदनिका नं: 4107, माळा नं: 41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84" s="16" t="inlineStr">
        <is>
          <t>1) Corporation Name: Mumbai Municipal Corporation Details: House No: 4107, Floor No: 41st Floor, Wing 4, Building Name: Godrej Reserve, Block No: Akurli, Kandivali East Mumbai 400101, Other Information: Area 65.51 Sq. Meter carpet other contiguous area 3.89 sq. m and usable area 2.05 sq.m. Is. Its total area is 71.45 square. I RERA with carpet and one car parking space (as mentioned in other information document) (CTS No.: 124, 125, 126, 127, 127/1, 128, 146, 146/1, 146/2, 146/ 3, 146 /4, 146/5, 146/6, 146/7 ) )</t>
        </is>
      </c>
      <c r="AJ384" s="20" t="n">
        <v>12472162</v>
      </c>
      <c r="AK384" s="20" t="inlineStr">
        <is>
          <t>Primary</t>
        </is>
      </c>
      <c r="AL384" s="21">
        <f>AB384/10^7</f>
        <v/>
      </c>
      <c r="AM384" s="16">
        <f>TEXT(H384,"mmm-yy")</f>
        <v/>
      </c>
      <c r="AN384" s="16">
        <f>"FY "&amp;TEXT(DATE(YEAR(H384)+(MONTH(H384)&gt;=4),1,1),"yy")</f>
        <v/>
      </c>
      <c r="AO384" s="16">
        <f>"FY "&amp;TEXT(DATE(YEAR(H384)+(MONTH(H384)&gt;=4),1,1),"yy") &amp; " " &amp; CHOOSE(LOOKUP(MONTH(H384),{1,4,7,10},{4,1,2,3}),"Q1","Q2","Q3","Q4")</f>
        <v/>
      </c>
      <c r="AP384" s="16" t="inlineStr">
        <is>
          <t>Rani Sati Marg</t>
        </is>
      </c>
      <c r="AQ384" s="22" t="inlineStr">
        <is>
          <t>Malad East</t>
        </is>
      </c>
      <c r="AR384" s="22" t="inlineStr">
        <is>
          <t>Maharashtra</t>
        </is>
      </c>
    </row>
    <row r="385" ht="14.4" customHeight="1">
      <c r="A385" s="16" t="inlineStr">
        <is>
          <t>PM00157_0331</t>
        </is>
      </c>
      <c r="B385" s="16" t="inlineStr">
        <is>
          <t xml:space="preserve">Mumbai              </t>
        </is>
      </c>
      <c r="C385" s="16" t="inlineStr">
        <is>
          <t>Kandivali(E)</t>
        </is>
      </c>
      <c r="D385" s="16" t="inlineStr">
        <is>
          <t xml:space="preserve">Godrej Properties                                 </t>
        </is>
      </c>
      <c r="E385" s="16" t="inlineStr">
        <is>
          <t>Godrej Reserve</t>
        </is>
      </c>
      <c r="F385" s="20" t="inlineStr">
        <is>
          <t>Sale</t>
        </is>
      </c>
      <c r="G385" s="20" t="n">
        <v>9928</v>
      </c>
      <c r="H385" s="18" t="n">
        <v>45452</v>
      </c>
      <c r="I385" s="19" t="inlineStr">
        <is>
          <t>Godrej Reserve</t>
        </is>
      </c>
      <c r="J385" s="19" t="inlineStr">
        <is>
          <t>4</t>
        </is>
      </c>
      <c r="K385" s="16" t="inlineStr">
        <is>
          <t>Authorized Signatory of Godrej Properties Limited Norbert Mendes Kulmukhtar Sachin Shewal</t>
        </is>
      </c>
      <c r="L385" s="16" t="inlineStr">
        <is>
          <t>-Plot No: Office, Floor No: Fifth Floor, Building Name: Godrej One, Pirojsha Nagar, Block No: Vikhroli East, Road No: Eastern Express Highway, Maharashtra, Mumbai.</t>
        </is>
      </c>
      <c r="M385" s="20" t="n">
        <v>400079</v>
      </c>
      <c r="N385" s="20" t="n">
        <v>33</v>
      </c>
      <c r="O385" s="20" t="n">
        <v>400064</v>
      </c>
      <c r="P385" s="16" t="inlineStr">
        <is>
          <t>Orlem,Malad West,Maharashtra</t>
        </is>
      </c>
      <c r="Q385" s="20" t="n">
        <v>4108</v>
      </c>
      <c r="R385" s="20" t="n">
        <v>41</v>
      </c>
      <c r="S385" s="20" t="n">
        <v>8</v>
      </c>
      <c r="T385" s="16" t="inlineStr">
        <is>
          <t>71.45 चौ.मीटर</t>
        </is>
      </c>
      <c r="U385" s="20" t="n">
        <v>769.08</v>
      </c>
      <c r="V385" s="20" t="n">
        <v>769.08</v>
      </c>
      <c r="W385" s="20" t="n">
        <v>769.09</v>
      </c>
      <c r="X385" s="20" t="n">
        <v>65.51000000000001</v>
      </c>
      <c r="Y385" s="20" t="n"/>
      <c r="Z385" s="20">
        <f>ROUND(AB385/U385,0)</f>
        <v/>
      </c>
      <c r="AA385" s="20">
        <f>IFERROR(ROUND(AB385/V385,0),"")</f>
        <v/>
      </c>
      <c r="AB385" s="20" t="n">
        <v>23130029</v>
      </c>
      <c r="AC385" s="20" t="n">
        <v>17158263.475</v>
      </c>
      <c r="AD385" s="20" t="n">
        <v>5.94</v>
      </c>
      <c r="AE385" s="20" t="inlineStr">
        <is>
          <t>Carpet Area</t>
        </is>
      </c>
      <c r="AF385" s="20" t="n">
        <v>1387900</v>
      </c>
      <c r="AG385" s="20" t="n">
        <v>30000</v>
      </c>
      <c r="AH385" s="16" t="inlineStr">
        <is>
          <t>1)पालिकेचे नाव:मुंबई मनपाइतर वर्णन :सदनिका नं: 4108, माळा नं: 41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85" s="16" t="inlineStr">
        <is>
          <t>1) Name of Corporation: Mumbai Municipal Description: House No: 4108, Floor No: 41st Floor, Wing 4, Building Name: Godrej Reserve, Block No: Akurli, Kandivali East Mumbai 400101, Other Information: Area 65.51 Sq. Meters Carpet Other Contiguous Area 3.89 Sq. m and the usable area is 2.05 sq.m. Its total area is 71.45 sq. I RERA CARPET WITH ONE CAR PARKING SPACE (as mentioned in other information document) ( cts number : 124, 125, 126, 127, 127/1, 128, 146, 146/1, 146/2, 146/3, 146/4, 146/5, 146/6, 146/7 ; ) )</t>
        </is>
      </c>
      <c r="AJ385" s="20" t="n">
        <v>12419374</v>
      </c>
      <c r="AK385" s="20" t="inlineStr">
        <is>
          <t>Primary</t>
        </is>
      </c>
      <c r="AL385" s="21">
        <f>AB385/10^7</f>
        <v/>
      </c>
      <c r="AM385" s="16">
        <f>TEXT(H385,"mmm-yy")</f>
        <v/>
      </c>
      <c r="AN385" s="16">
        <f>"FY "&amp;TEXT(DATE(YEAR(H385)+(MONTH(H385)&gt;=4),1,1),"yy")</f>
        <v/>
      </c>
      <c r="AO385" s="16">
        <f>"FY "&amp;TEXT(DATE(YEAR(H385)+(MONTH(H385)&gt;=4),1,1),"yy") &amp; " " &amp; CHOOSE(LOOKUP(MONTH(H385),{1,4,7,10},{4,1,2,3}),"Q1","Q2","Q3","Q4")</f>
        <v/>
      </c>
      <c r="AP385" s="16" t="inlineStr">
        <is>
          <t>Orlem</t>
        </is>
      </c>
      <c r="AQ385" s="22" t="inlineStr">
        <is>
          <t>Malad West</t>
        </is>
      </c>
      <c r="AR385" s="22" t="inlineStr">
        <is>
          <t>Maharashtra</t>
        </is>
      </c>
    </row>
    <row r="386" ht="14.4" customHeight="1">
      <c r="A386" s="16" t="inlineStr">
        <is>
          <t>PM00157_0331</t>
        </is>
      </c>
      <c r="B386" s="16" t="inlineStr">
        <is>
          <t xml:space="preserve">Mumbai              </t>
        </is>
      </c>
      <c r="C386" s="16" t="inlineStr">
        <is>
          <t>Kandivali(E)</t>
        </is>
      </c>
      <c r="D386" s="16" t="inlineStr">
        <is>
          <t xml:space="preserve">Godrej Properties                                 </t>
        </is>
      </c>
      <c r="E386" s="16" t="inlineStr">
        <is>
          <t>Godrej Reserve</t>
        </is>
      </c>
      <c r="F386" s="20" t="inlineStr">
        <is>
          <t>Sale</t>
        </is>
      </c>
      <c r="G386" s="20" t="n">
        <v>1328</v>
      </c>
      <c r="H386" s="18" t="n">
        <v>45681</v>
      </c>
      <c r="I386" s="19" t="inlineStr">
        <is>
          <t>Godrej Reserve</t>
        </is>
      </c>
      <c r="J386" s="19" t="inlineStr">
        <is>
          <t>3</t>
        </is>
      </c>
      <c r="K386" s="16" t="inlineStr">
        <is>
          <t>Orthoise Sigterri Norbert Mendis Sachin Shevelve of Godraj Properties Limited: 41 Address: 41 Address: Plot No: Office</t>
        </is>
      </c>
      <c r="L386" s="16" t="inlineStr">
        <is>
          <t>-41 Address: -Plot No: Office, 5th Floor, 5th Floor, Building Name: Godrej One, Block No. Eastern Express Highway, Maharashtra, Mumbai, Mumbai.</t>
        </is>
      </c>
      <c r="M386" s="20" t="n">
        <v>400079</v>
      </c>
      <c r="N386" s="20" t="n">
        <v>39</v>
      </c>
      <c r="O386" s="20" t="n">
        <v>400067</v>
      </c>
      <c r="P386" s="16" t="inlineStr">
        <is>
          <t>Kandivali West,Kandivali West,Maharashtra</t>
        </is>
      </c>
      <c r="Q386" s="20" t="n">
        <v>4203</v>
      </c>
      <c r="R386" s="20" t="n">
        <v>42</v>
      </c>
      <c r="S386" s="20" t="n">
        <v>3</v>
      </c>
      <c r="T386" s="16" t="inlineStr">
        <is>
          <t>71.45 चौ.मीटर</t>
        </is>
      </c>
      <c r="U386" s="20" t="n">
        <v>769.08</v>
      </c>
      <c r="V386" s="20" t="n">
        <v>769.08</v>
      </c>
      <c r="W386" s="20" t="n">
        <v>769.09</v>
      </c>
      <c r="X386" s="20" t="n">
        <v>65.51000000000001</v>
      </c>
      <c r="Y386" s="20" t="n"/>
      <c r="Z386" s="20">
        <f>ROUND(AB386/U386,0)</f>
        <v/>
      </c>
      <c r="AA386" s="20">
        <f>IFERROR(ROUND(AB386/V386,0),"")</f>
        <v/>
      </c>
      <c r="AB386" s="20" t="n">
        <v>24500000</v>
      </c>
      <c r="AC386" s="20" t="n">
        <v>17158263.475</v>
      </c>
      <c r="AD386" s="20" t="n">
        <v>5.94</v>
      </c>
      <c r="AE386" s="20" t="inlineStr">
        <is>
          <t>Carpet Area</t>
        </is>
      </c>
      <c r="AF386" s="20" t="n">
        <v>1470000</v>
      </c>
      <c r="AG386" s="20" t="n">
        <v>30000</v>
      </c>
      <c r="AH386" s="16" t="inlineStr">
        <is>
          <t>1)पालिकेचे नाव:मुंबई मनपाइतर वर्णन :सदनिका नं: 4203, माळा नं: 42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कारपार्किंग स्पेस सहित.(इतर माहिती दस्तात नमुद केल्याप्रमाणे)(  (     c.t.s. number : 124, 125, 126, 127, 127/1, 128, 146, 146/1, 146/2, 146/3, 146/4, 146/5, 146/6, 146/7. ;  )  )</t>
        </is>
      </c>
      <c r="AI386" s="16" t="inlineStr">
        <is>
          <t>1) Corporation Name: Mumbai City Details: House No: 4203, Floor No: 42nd Floor, Wing 3, Building Name: Godrej Reserve, Block No: Akurli, Kandivali East, Mumbai - 400101, Road: Akurli Road, Other Information : Area 65.51 square meter, other adjacent area 5.94 square meter and usable area 0.00 square meter Total Area 71.45 Sq.Meter Rera Carpet With 1 Car Parking Space. (Other information specified in the document) (CTS numbers: 124, 125, 126, 127, 127/1, 128, 146, 146/1, 146/2, 146/3, 146/4, 146/5, 146/7 .</t>
        </is>
      </c>
      <c r="AJ386" s="20" t="n">
        <v>13075063</v>
      </c>
      <c r="AK386" s="20" t="inlineStr">
        <is>
          <t>Primary</t>
        </is>
      </c>
      <c r="AL386" s="21">
        <f>AB386/10^7</f>
        <v/>
      </c>
      <c r="AM386" s="16">
        <f>TEXT(H386,"mmm-yy")</f>
        <v/>
      </c>
      <c r="AN386" s="16">
        <f>"FY "&amp;TEXT(DATE(YEAR(H386)+(MONTH(H386)&gt;=4),1,1),"yy")</f>
        <v/>
      </c>
      <c r="AO386" s="16">
        <f>"FY "&amp;TEXT(DATE(YEAR(H386)+(MONTH(H386)&gt;=4),1,1),"yy") &amp; " " &amp; CHOOSE(LOOKUP(MONTH(H386),{1,4,7,10},{4,1,2,3}),"Q1","Q2","Q3","Q4")</f>
        <v/>
      </c>
      <c r="AP386" s="16" t="inlineStr">
        <is>
          <t>Kandivali West</t>
        </is>
      </c>
      <c r="AQ386" s="22" t="inlineStr">
        <is>
          <t>Kandivali West</t>
        </is>
      </c>
      <c r="AR386" s="22" t="inlineStr">
        <is>
          <t>Maharashtra</t>
        </is>
      </c>
    </row>
    <row r="387" ht="14.4" customHeight="1">
      <c r="A387" s="16" t="inlineStr">
        <is>
          <t>PM00157_0331</t>
        </is>
      </c>
      <c r="B387" s="16" t="inlineStr">
        <is>
          <t xml:space="preserve">Mumbai              </t>
        </is>
      </c>
      <c r="C387" s="16" t="inlineStr">
        <is>
          <t>Kandivali(E)</t>
        </is>
      </c>
      <c r="D387" s="16" t="inlineStr">
        <is>
          <t xml:space="preserve">Godrej Properties                                 </t>
        </is>
      </c>
      <c r="E387" s="16" t="inlineStr">
        <is>
          <t>Godrej Reserve</t>
        </is>
      </c>
      <c r="F387" s="20" t="inlineStr">
        <is>
          <t>Sale</t>
        </is>
      </c>
      <c r="G387" s="20" t="n">
        <v>1330</v>
      </c>
      <c r="H387" s="18" t="n">
        <v>45681</v>
      </c>
      <c r="I387" s="19" t="inlineStr">
        <is>
          <t>Godrej Reserve</t>
        </is>
      </c>
      <c r="J387" s="19" t="inlineStr">
        <is>
          <t>3</t>
        </is>
      </c>
      <c r="K387" s="16" t="inlineStr">
        <is>
          <t>Norbert Mendes Kulmukhtar Sachin Shewale Authorized Secretary of Godrej Properties Limited</t>
        </is>
      </c>
      <c r="L387" s="16" t="inlineStr">
        <is>
          <t>- Plot No.: Office, Floor No.: 5th Floor, Building Name: Godrej One, Block No.: Pirojsha Nagar, Vikhroli East , Road No.: Eastern Express Highway, Maharashtra, Mumbai.</t>
        </is>
      </c>
      <c r="M387" s="20" t="n">
        <v>400079</v>
      </c>
      <c r="N387" s="20" t="n">
        <v>39</v>
      </c>
      <c r="O387" s="20" t="n">
        <v>400067</v>
      </c>
      <c r="P387" s="16" t="inlineStr">
        <is>
          <t>Kandivali West,Kandivali West,Maharashtra</t>
        </is>
      </c>
      <c r="Q387" s="23" t="n">
        <v>4204</v>
      </c>
      <c r="R387" s="20" t="n">
        <v>42</v>
      </c>
      <c r="S387" s="20" t="n">
        <v>4</v>
      </c>
      <c r="T387" s="16" t="inlineStr">
        <is>
          <t>71.45 चौ.मीटर</t>
        </is>
      </c>
      <c r="U387" s="20" t="n">
        <v>769.08</v>
      </c>
      <c r="V387" s="20" t="n">
        <v>769.08</v>
      </c>
      <c r="W387" s="20" t="n">
        <v>769.09</v>
      </c>
      <c r="X387" s="20" t="n">
        <v>65.51000000000001</v>
      </c>
      <c r="Y387" s="20" t="n"/>
      <c r="Z387" s="20">
        <f>ROUND(AB387/U387,0)</f>
        <v/>
      </c>
      <c r="AA387" s="20">
        <f>IFERROR(ROUND(AB387/V387,0),"")</f>
        <v/>
      </c>
      <c r="AB387" s="20" t="n">
        <v>24500000</v>
      </c>
      <c r="AC387" s="20" t="n">
        <v>17158263.475</v>
      </c>
      <c r="AD387" s="20" t="n">
        <v>5.94</v>
      </c>
      <c r="AE387" s="20" t="inlineStr">
        <is>
          <t>Carpet Area</t>
        </is>
      </c>
      <c r="AF387" s="20" t="n">
        <v>1470000</v>
      </c>
      <c r="AG387" s="20" t="n">
        <v>30000</v>
      </c>
      <c r="AH387" s="16" t="inlineStr">
        <is>
          <t>1)पालिकेचे नाव:मुंबई मनपाइतर वर्णन :सदनिका नं: 4204, माळा नं: 42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कारपार्किंग स्पेस सहित.(इतर माहिती दस्तात नमुद केल्याप्रमाणे)(  (     c.t.s. number : 124, 125, 126, 127, 127/1, 128, 146, 146/1, 146/2, 146/3, 146/4, 146/5, 146/6, 146/7. ;  )  )</t>
        </is>
      </c>
      <c r="AI387" s="16" t="inlineStr">
        <is>
          <t>1) Municipal Name: Mumbai Municipal Corporation: 4204, Mal No: 42nd floor, wing 3, building name: Godrej Reserve, Block Number: Akurli, Kandivali East, Mumbai - 400101, Road: Akurli Road, Other Information: Area 65.51 Square meters of other surrounding areas 5.94 square meters and utility area 0.00 square. 146/1, 146/2, 146/3, 146/4, 146/5, 146/6, 146/7).</t>
        </is>
      </c>
      <c r="AJ387" s="20" t="n">
        <v>13075012</v>
      </c>
      <c r="AK387" s="20" t="inlineStr">
        <is>
          <t>Primary</t>
        </is>
      </c>
      <c r="AL387" s="21">
        <f>AB387/10^7</f>
        <v/>
      </c>
      <c r="AM387" s="16">
        <f>TEXT(H387,"mmm-yy")</f>
        <v/>
      </c>
      <c r="AN387" s="16">
        <f>"FY "&amp;TEXT(DATE(YEAR(H387)+(MONTH(H387)&gt;=4),1,1),"yy")</f>
        <v/>
      </c>
      <c r="AO387" s="16">
        <f>"FY "&amp;TEXT(DATE(YEAR(H387)+(MONTH(H387)&gt;=4),1,1),"yy") &amp; " " &amp; CHOOSE(LOOKUP(MONTH(H387),{1,4,7,10},{4,1,2,3}),"Q1","Q2","Q3","Q4")</f>
        <v/>
      </c>
      <c r="AP387" s="16" t="inlineStr">
        <is>
          <t>Kandivali West</t>
        </is>
      </c>
      <c r="AQ387" s="22" t="inlineStr">
        <is>
          <t>Kandivali West</t>
        </is>
      </c>
      <c r="AR387" s="22" t="inlineStr">
        <is>
          <t>Maharashtra</t>
        </is>
      </c>
    </row>
    <row r="388" ht="14.4" customHeight="1">
      <c r="A388" s="16" t="inlineStr">
        <is>
          <t>PM00157_0331</t>
        </is>
      </c>
      <c r="B388" s="16" t="inlineStr">
        <is>
          <t xml:space="preserve">Mumbai              </t>
        </is>
      </c>
      <c r="C388" s="16" t="inlineStr">
        <is>
          <t>Kandivali(E)</t>
        </is>
      </c>
      <c r="D388" s="16" t="inlineStr">
        <is>
          <t xml:space="preserve">Godrej Properties                                 </t>
        </is>
      </c>
      <c r="E388" s="16" t="inlineStr">
        <is>
          <t>Godrej Reserve</t>
        </is>
      </c>
      <c r="F388" s="20" t="inlineStr">
        <is>
          <t>Sale</t>
        </is>
      </c>
      <c r="G388" s="20" t="n">
        <v>10593</v>
      </c>
      <c r="H388" s="18" t="n">
        <v>45474</v>
      </c>
      <c r="I388" s="19" t="inlineStr">
        <is>
          <t>Godrej Reserve</t>
        </is>
      </c>
      <c r="J388" s="19" t="inlineStr">
        <is>
          <t>4</t>
        </is>
      </c>
      <c r="K388" s="16" t="inlineStr">
        <is>
          <t>Authorized Signatory of Godrej Properties Limited Norbert Mendes Kulmukhtar Sachin Shewal</t>
        </is>
      </c>
      <c r="L388" s="16" t="inlineStr">
        <is>
          <t>- Plot No: Office, Floor No: 5th Floor, Building Name: Godrej One, Pirojsha Nagar, Block No: Vikhroli East , Road No.: Eastern Express Highway, Maharashtra, Mumbai.</t>
        </is>
      </c>
      <c r="M388" s="20" t="n">
        <v>400079</v>
      </c>
      <c r="N388" s="20" t="n">
        <v>38</v>
      </c>
      <c r="O388" s="20" t="n">
        <v>400097</v>
      </c>
      <c r="P388" s="16" t="inlineStr">
        <is>
          <t>Rani Sati Marg,Malad East,Maharashtra</t>
        </is>
      </c>
      <c r="Q388" s="20" t="n">
        <v>4207</v>
      </c>
      <c r="R388" s="20" t="n">
        <v>42</v>
      </c>
      <c r="S388" s="20" t="n">
        <v>7</v>
      </c>
      <c r="T388" s="16" t="inlineStr">
        <is>
          <t>71.45 चौ.मीटर</t>
        </is>
      </c>
      <c r="U388" s="20" t="n">
        <v>769.08</v>
      </c>
      <c r="V388" s="20" t="n">
        <v>769.08</v>
      </c>
      <c r="W388" s="20" t="n">
        <v>769.09</v>
      </c>
      <c r="X388" s="20" t="n">
        <v>65.51000000000001</v>
      </c>
      <c r="Y388" s="20" t="n"/>
      <c r="Z388" s="20">
        <f>ROUND(AB388/U388,0)</f>
        <v/>
      </c>
      <c r="AA388" s="20">
        <f>IFERROR(ROUND(AB388/V388,0),"")</f>
        <v/>
      </c>
      <c r="AB388" s="20" t="n">
        <v>23855030</v>
      </c>
      <c r="AC388" s="20" t="n">
        <v>17158263.475</v>
      </c>
      <c r="AD388" s="20" t="n">
        <v>5.94</v>
      </c>
      <c r="AE388" s="20" t="inlineStr">
        <is>
          <t>Carpet Area</t>
        </is>
      </c>
      <c r="AF388" s="20" t="n">
        <v>1431400</v>
      </c>
      <c r="AG388" s="20" t="n">
        <v>30000</v>
      </c>
      <c r="AH388" s="16" t="inlineStr">
        <is>
          <t>1)पालिकेचे नाव:मुंबई मनपाइतर वर्णन :सदनिका नं: 4207, माळा नं: 42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88" s="16" t="inlineStr">
        <is>
          <t>1) Corporation Name: Mumbai Municipal Corporation Details: House No: 4207, Floor No: 42nd Floor, Wing 4, Building Name: Godrej Reserve, Block No: Akurli, Kandivali East Mumbai 400101, Other Information: Area 65.51 Sq. Meter carpet other contiguous area 3.89 sq. m and usable area 2.05 sq.m. Is. Its total area is 71.45 square. I RERA with carpet and one car parking space (as mentioned in other information document) (CTS No.: 124, 125, 126, 127, 127/1, 128, 146, 146/1, 146/2, 146/ 3, 146 /4, 146/5, 146/6, 146/7 ) )</t>
        </is>
      </c>
      <c r="AJ388" s="20" t="n">
        <v>12490948</v>
      </c>
      <c r="AK388" s="20" t="inlineStr">
        <is>
          <t>Primary</t>
        </is>
      </c>
      <c r="AL388" s="21">
        <f>AB388/10^7</f>
        <v/>
      </c>
      <c r="AM388" s="16">
        <f>TEXT(H388,"mmm-yy")</f>
        <v/>
      </c>
      <c r="AN388" s="16">
        <f>"FY "&amp;TEXT(DATE(YEAR(H388)+(MONTH(H388)&gt;=4),1,1),"yy")</f>
        <v/>
      </c>
      <c r="AO388" s="16">
        <f>"FY "&amp;TEXT(DATE(YEAR(H388)+(MONTH(H388)&gt;=4),1,1),"yy") &amp; " " &amp; CHOOSE(LOOKUP(MONTH(H388),{1,4,7,10},{4,1,2,3}),"Q1","Q2","Q3","Q4")</f>
        <v/>
      </c>
      <c r="AP388" s="16" t="inlineStr">
        <is>
          <t>Rani Sati Marg</t>
        </is>
      </c>
      <c r="AQ388" s="22" t="inlineStr">
        <is>
          <t>Malad East</t>
        </is>
      </c>
      <c r="AR388" s="22" t="inlineStr">
        <is>
          <t>Maharashtra</t>
        </is>
      </c>
    </row>
    <row r="389" ht="14.4" customHeight="1">
      <c r="A389" s="16" t="inlineStr">
        <is>
          <t>PM00157_0331</t>
        </is>
      </c>
      <c r="B389" s="16" t="inlineStr">
        <is>
          <t xml:space="preserve">Mumbai              </t>
        </is>
      </c>
      <c r="C389" s="16" t="inlineStr">
        <is>
          <t>Kandivali(E)</t>
        </is>
      </c>
      <c r="D389" s="16" t="inlineStr">
        <is>
          <t xml:space="preserve">Godrej Properties                                 </t>
        </is>
      </c>
      <c r="E389" s="16" t="inlineStr">
        <is>
          <t>Godrej Reserve</t>
        </is>
      </c>
      <c r="F389" s="20" t="inlineStr">
        <is>
          <t>Sale</t>
        </is>
      </c>
      <c r="G389" s="20" t="n">
        <v>10592</v>
      </c>
      <c r="H389" s="18" t="n">
        <v>45474</v>
      </c>
      <c r="I389" s="19" t="inlineStr">
        <is>
          <t>Godrej Reserve</t>
        </is>
      </c>
      <c r="J389" s="19" t="inlineStr">
        <is>
          <t>4</t>
        </is>
      </c>
      <c r="K389" s="16" t="inlineStr">
        <is>
          <t>Authorized Signatory of Godrej Properties Limited Norbert Mendes Kulmukhtar Sachin Shewal</t>
        </is>
      </c>
      <c r="L389" s="16" t="inlineStr">
        <is>
          <t>- Plot No: Office, Floor No: 5th Floor, Building Name: Godrej One, Pirojsha Nagar, Block No: Vikhroli East , Road No.: Eastern Express Highway, Maharashtra, Mumbai.</t>
        </is>
      </c>
      <c r="M389" s="20" t="n">
        <v>400079</v>
      </c>
      <c r="N389" s="20" t="n">
        <v>39</v>
      </c>
      <c r="O389" s="20" t="n">
        <v>400097</v>
      </c>
      <c r="P389" s="16" t="inlineStr">
        <is>
          <t>Rani Sati Marg,Malad East,Maharashtra</t>
        </is>
      </c>
      <c r="Q389" s="20" t="n">
        <v>4208</v>
      </c>
      <c r="R389" s="20" t="n">
        <v>42</v>
      </c>
      <c r="S389" s="20" t="n">
        <v>8</v>
      </c>
      <c r="T389" s="16" t="inlineStr">
        <is>
          <t>71.45 चौ.मीटर</t>
        </is>
      </c>
      <c r="U389" s="20" t="n">
        <v>769.08</v>
      </c>
      <c r="V389" s="20" t="n">
        <v>769.08</v>
      </c>
      <c r="W389" s="20" t="n">
        <v>769.09</v>
      </c>
      <c r="X389" s="20" t="n">
        <v>65.51000000000001</v>
      </c>
      <c r="Y389" s="20" t="n"/>
      <c r="Z389" s="20">
        <f>ROUND(AB389/U389,0)</f>
        <v/>
      </c>
      <c r="AA389" s="20">
        <f>IFERROR(ROUND(AB389/V389,0),"")</f>
        <v/>
      </c>
      <c r="AB389" s="20" t="n">
        <v>22954230</v>
      </c>
      <c r="AC389" s="20" t="n">
        <v>17158263.475</v>
      </c>
      <c r="AD389" s="20" t="n">
        <v>5.94</v>
      </c>
      <c r="AE389" s="20" t="inlineStr">
        <is>
          <t>Carpet Area</t>
        </is>
      </c>
      <c r="AF389" s="20" t="n">
        <v>1377300</v>
      </c>
      <c r="AG389" s="20" t="n">
        <v>30000</v>
      </c>
      <c r="AH389" s="16" t="inlineStr">
        <is>
          <t>1)पालिकेचे नाव:मुंबई मनपाइतर वर्णन :सदनिका नं: 4208, माळा नं: 42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89" s="16" t="inlineStr">
        <is>
          <t>1) Corporation Name: Mumbai City Details: House No.: 4208, Floor No.: 42nd Floor, Wing 4, Building Name: Godrej Reserve, Block No.: Akurli, Kandivali East Mumbai 400101, Other Information: Area 65.51 Sq. Meter carpet other contiguous area 3.89 sq. m and usable area 2.05 sq.m. Is. Its total area is 71.45 square. I RERA with carpet and one car parking space (as mentioned in other information document) (CTS No.: 124, 125, 126, 127, 127/1, 128, 146, 146/1, 146/2, 146/ 3, 146 /4, 146/5, 146/6, 146/7 ) )</t>
        </is>
      </c>
      <c r="AJ389" s="20" t="n">
        <v>12490954</v>
      </c>
      <c r="AK389" s="20" t="inlineStr">
        <is>
          <t>Primary</t>
        </is>
      </c>
      <c r="AL389" s="21">
        <f>AB389/10^7</f>
        <v/>
      </c>
      <c r="AM389" s="16">
        <f>TEXT(H389,"mmm-yy")</f>
        <v/>
      </c>
      <c r="AN389" s="16">
        <f>"FY "&amp;TEXT(DATE(YEAR(H389)+(MONTH(H389)&gt;=4),1,1),"yy")</f>
        <v/>
      </c>
      <c r="AO389" s="16">
        <f>"FY "&amp;TEXT(DATE(YEAR(H389)+(MONTH(H389)&gt;=4),1,1),"yy") &amp; " " &amp; CHOOSE(LOOKUP(MONTH(H389),{1,4,7,10},{4,1,2,3}),"Q1","Q2","Q3","Q4")</f>
        <v/>
      </c>
      <c r="AP389" s="16" t="inlineStr">
        <is>
          <t>Rani Sati Marg</t>
        </is>
      </c>
      <c r="AQ389" s="22" t="inlineStr">
        <is>
          <t>Malad East</t>
        </is>
      </c>
      <c r="AR389" s="22" t="inlineStr">
        <is>
          <t>Maharashtra</t>
        </is>
      </c>
    </row>
    <row r="390" ht="14.4" customHeight="1">
      <c r="A390" s="16" t="inlineStr">
        <is>
          <t>PM00157_0331</t>
        </is>
      </c>
      <c r="B390" s="16" t="inlineStr">
        <is>
          <t xml:space="preserve">Mumbai              </t>
        </is>
      </c>
      <c r="C390" s="16" t="inlineStr">
        <is>
          <t>Kandivali(E)</t>
        </is>
      </c>
      <c r="D390" s="16" t="inlineStr">
        <is>
          <t xml:space="preserve">Godrej Properties                                 </t>
        </is>
      </c>
      <c r="E390" s="16" t="inlineStr">
        <is>
          <t>Godrej Reserve</t>
        </is>
      </c>
      <c r="F390" s="20" t="inlineStr">
        <is>
          <t>Sale</t>
        </is>
      </c>
      <c r="G390" s="20" t="n">
        <v>1717</v>
      </c>
      <c r="H390" s="18" t="n">
        <v>45688</v>
      </c>
      <c r="I390" s="19" t="inlineStr">
        <is>
          <t>Godrej Reserve</t>
        </is>
      </c>
      <c r="J390" s="19" t="inlineStr">
        <is>
          <t>3</t>
        </is>
      </c>
      <c r="K390" s="16" t="inlineStr">
        <is>
          <t>Orthois Sigterry Norbert Mendis Sachin Shewalave of Goadraj Properties Limited: 41 address: 41 address: Plot no: office</t>
        </is>
      </c>
      <c r="L390" s="16" t="inlineStr">
        <is>
          <t>-41 address: -Plot no: office, five floor, building name: Godrej One, Block Nagar, Vikaroli East East Eastern Express Highway. Maharashtra, Mumbai.</t>
        </is>
      </c>
      <c r="M390" s="20" t="n">
        <v>400079</v>
      </c>
      <c r="N390" s="20" t="n">
        <v>31</v>
      </c>
      <c r="O390" s="20" t="n">
        <v>400104</v>
      </c>
      <c r="P390" s="16" t="inlineStr">
        <is>
          <t>Motilal Nagar,Goregaon West,Maharashtra</t>
        </is>
      </c>
      <c r="Q390" s="20" t="n">
        <v>4303</v>
      </c>
      <c r="R390" s="20" t="n">
        <v>43</v>
      </c>
      <c r="S390" s="20" t="n">
        <v>3</v>
      </c>
      <c r="T390" s="16" t="inlineStr">
        <is>
          <t>71.45 चौ.मीटर</t>
        </is>
      </c>
      <c r="U390" s="20" t="n">
        <v>769.08</v>
      </c>
      <c r="V390" s="20" t="n">
        <v>769.08</v>
      </c>
      <c r="W390" s="20" t="n">
        <v>769.09</v>
      </c>
      <c r="X390" s="20" t="n">
        <v>65.51000000000001</v>
      </c>
      <c r="Y390" s="20" t="n"/>
      <c r="Z390" s="20">
        <f>ROUND(AB390/U390,0)</f>
        <v/>
      </c>
      <c r="AA390" s="20">
        <f>IFERROR(ROUND(AB390/V390,0),"")</f>
        <v/>
      </c>
      <c r="AB390" s="20" t="n">
        <v>24499997</v>
      </c>
      <c r="AC390" s="20" t="n">
        <v>17158263.475</v>
      </c>
      <c r="AD390" s="20" t="n">
        <v>5.94</v>
      </c>
      <c r="AE390" s="20" t="inlineStr">
        <is>
          <t>Carpet Area</t>
        </is>
      </c>
      <c r="AF390" s="20" t="n">
        <v>1470000</v>
      </c>
      <c r="AG390" s="20" t="n">
        <v>30000</v>
      </c>
      <c r="AH390" s="16" t="inlineStr">
        <is>
          <t>1)पालिकेचे नाव:मुंबई मनपाइतर वर्णन :सदनिका नं: सदनिका नं.4303, माळा नं: 43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 .(इतर माहिती दस्तात नमुद केल्याप्रमाणे)(  (     c.t.s. number : 124, 125, 126, 127, 127/1, 128, 146, 146/1, 146/2, 146/3, 146/4, 146/5, 146/6, 146/7. ;  )  )</t>
        </is>
      </c>
      <c r="AI390" s="16" t="inlineStr">
        <is>
          <t>1) Municipal Name: Mumbai Municipal Details: House No. 4303, Mal No: 43rd floor, Wing 3, Building Name: Godrej Reserve, Block Number: Akurli, Kandivali East, Mumbai - 400101, Road: Akurli Road, other information : The area of ​​the region is 65.51 sq mile carpet 5.94 sqm and utility area 0.00 sqm, including 71.45 sqm carpet and 1 car parking space.</t>
        </is>
      </c>
      <c r="AJ390" s="20" t="n">
        <v>13092751</v>
      </c>
      <c r="AK390" s="20" t="inlineStr">
        <is>
          <t>Primary</t>
        </is>
      </c>
      <c r="AL390" s="21">
        <f>AB390/10^7</f>
        <v/>
      </c>
      <c r="AM390" s="16">
        <f>TEXT(H390,"mmm-yy")</f>
        <v/>
      </c>
      <c r="AN390" s="16">
        <f>"FY "&amp;TEXT(DATE(YEAR(H390)+(MONTH(H390)&gt;=4),1,1),"yy")</f>
        <v/>
      </c>
      <c r="AO390" s="16">
        <f>"FY "&amp;TEXT(DATE(YEAR(H390)+(MONTH(H390)&gt;=4),1,1),"yy") &amp; " " &amp; CHOOSE(LOOKUP(MONTH(H390),{1,4,7,10},{4,1,2,3}),"Q1","Q2","Q3","Q4")</f>
        <v/>
      </c>
      <c r="AP390" s="16" t="inlineStr">
        <is>
          <t>Motilal Nagar</t>
        </is>
      </c>
      <c r="AQ390" s="22" t="inlineStr">
        <is>
          <t>Goregaon West</t>
        </is>
      </c>
      <c r="AR390" s="22" t="inlineStr">
        <is>
          <t>Maharashtra</t>
        </is>
      </c>
    </row>
    <row r="391" ht="14.4" customHeight="1">
      <c r="A391" s="16" t="inlineStr">
        <is>
          <t>PM00157_0331</t>
        </is>
      </c>
      <c r="B391" s="16" t="inlineStr">
        <is>
          <t xml:space="preserve">Mumbai              </t>
        </is>
      </c>
      <c r="C391" s="16" t="inlineStr">
        <is>
          <t>Kandivali(E)</t>
        </is>
      </c>
      <c r="D391" s="16" t="inlineStr">
        <is>
          <t xml:space="preserve">Godrej Properties                                 </t>
        </is>
      </c>
      <c r="E391" s="16" t="inlineStr">
        <is>
          <t>Godrej Reserve</t>
        </is>
      </c>
      <c r="F391" s="20" t="inlineStr">
        <is>
          <t>Sale</t>
        </is>
      </c>
      <c r="G391" s="20" t="n">
        <v>18241</v>
      </c>
      <c r="H391" s="18" t="n">
        <v>45625</v>
      </c>
      <c r="I391" s="19" t="inlineStr">
        <is>
          <t>Godrej Reserve</t>
        </is>
      </c>
      <c r="J391" s="19" t="inlineStr">
        <is>
          <t>3</t>
        </is>
      </c>
      <c r="K391" s="16" t="n"/>
      <c r="L391" s="16" t="n"/>
      <c r="M391" s="20" t="n">
        <v>400079</v>
      </c>
      <c r="N391" s="20" t="n">
        <v>36</v>
      </c>
      <c r="O391" s="20" t="n">
        <v>400097</v>
      </c>
      <c r="P391" s="16" t="inlineStr">
        <is>
          <t>Rani Sati Marg,Malad East,Maharashtra</t>
        </is>
      </c>
      <c r="Q391" s="23" t="n">
        <v>4304</v>
      </c>
      <c r="R391" s="20" t="n">
        <v>43</v>
      </c>
      <c r="S391" s="20" t="n">
        <v>4</v>
      </c>
      <c r="T391" s="16" t="inlineStr">
        <is>
          <t>71.45 चौ.मीटर</t>
        </is>
      </c>
      <c r="U391" s="20" t="n">
        <v>769.08</v>
      </c>
      <c r="V391" s="20" t="n">
        <v>769.08</v>
      </c>
      <c r="W391" s="20" t="n">
        <v>769.09</v>
      </c>
      <c r="X391" s="20" t="n">
        <v>65.51000000000001</v>
      </c>
      <c r="Y391" s="20" t="n"/>
      <c r="Z391" s="20">
        <f>ROUND(AB391/U391,0)</f>
        <v/>
      </c>
      <c r="AA391" s="20">
        <f>IFERROR(ROUND(AB391/V391,0),"")</f>
        <v/>
      </c>
      <c r="AB391" s="20" t="n">
        <v>25310005</v>
      </c>
      <c r="AC391" s="20" t="n">
        <v>17158263.475</v>
      </c>
      <c r="AD391" s="20" t="n">
        <v>5.94</v>
      </c>
      <c r="AE391" s="20" t="inlineStr">
        <is>
          <t>Carpet Area</t>
        </is>
      </c>
      <c r="AF391" s="20" t="n">
        <v>1265600</v>
      </c>
      <c r="AG391" s="20" t="n">
        <v>30000</v>
      </c>
      <c r="AH391" s="16" t="inlineStr">
        <is>
          <t>1)पालिकेचे नाव:मुंबई मनपाइतर वर्णन :सदनिका नं: 4304, माळा नं: 43 वा मजला,विंग 3, इमारतीचे नाव: गोदरेज रिझर्व्ह, ब्लॉक नं: आकुर्ली,कांदीवली पूर्व मुंबई, रोड : 400101, इतर  माहिती: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391" s="16" t="inlineStr">
        <is>
          <t>1)पालिकेचे नाव:मुंबई मनपाइतर वर्णन :सदनिका नं: 4304, माळा नं: 43 वा मजला,विंग 3, इमारतीचे नाव: गोदरेज रिझर्व्ह, ब्लॉक नं: आकुर्ली,कांदीवली पूर्व मुंबई, रोड : 400101, इतर  माहिती: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J391" s="20" t="n">
        <v>12921956</v>
      </c>
      <c r="AK391" s="20" t="inlineStr">
        <is>
          <t>Primary</t>
        </is>
      </c>
      <c r="AL391" s="21">
        <f>AB391/10^7</f>
        <v/>
      </c>
      <c r="AM391" s="16">
        <f>TEXT(H391,"mmm-yy")</f>
        <v/>
      </c>
      <c r="AN391" s="16">
        <f>"FY "&amp;TEXT(DATE(YEAR(H391)+(MONTH(H391)&gt;=4),1,1),"yy")</f>
        <v/>
      </c>
      <c r="AO391" s="16">
        <f>"FY "&amp;TEXT(DATE(YEAR(H391)+(MONTH(H391)&gt;=4),1,1),"yy") &amp; " " &amp; CHOOSE(LOOKUP(MONTH(H391),{1,4,7,10},{4,1,2,3}),"Q1","Q2","Q3","Q4")</f>
        <v/>
      </c>
      <c r="AP391" s="16" t="inlineStr">
        <is>
          <t>Rani Sati Marg</t>
        </is>
      </c>
      <c r="AQ391" s="22" t="inlineStr">
        <is>
          <t>Malad East</t>
        </is>
      </c>
      <c r="AR391" s="22" t="inlineStr">
        <is>
          <t>Maharashtra</t>
        </is>
      </c>
    </row>
    <row r="392" ht="14.4" customHeight="1">
      <c r="A392" s="16" t="inlineStr">
        <is>
          <t>PM00157_0331</t>
        </is>
      </c>
      <c r="B392" s="16" t="inlineStr">
        <is>
          <t xml:space="preserve">Mumbai              </t>
        </is>
      </c>
      <c r="C392" s="16" t="inlineStr">
        <is>
          <t>Kandivali(E)</t>
        </is>
      </c>
      <c r="D392" s="16" t="inlineStr">
        <is>
          <t xml:space="preserve">Godrej Properties                                 </t>
        </is>
      </c>
      <c r="E392" s="16" t="inlineStr">
        <is>
          <t>Godrej Reserve</t>
        </is>
      </c>
      <c r="F392" s="20" t="inlineStr">
        <is>
          <t>Sale</t>
        </is>
      </c>
      <c r="G392" s="20" t="n">
        <v>9927</v>
      </c>
      <c r="H392" s="18" t="n">
        <v>45452</v>
      </c>
      <c r="I392" s="19" t="inlineStr">
        <is>
          <t>Godrej Reserve</t>
        </is>
      </c>
      <c r="J392" s="19" t="inlineStr">
        <is>
          <t>4</t>
        </is>
      </c>
      <c r="K392" s="16" t="inlineStr">
        <is>
          <t>Authorized Signatory of Godrej Properties Limited Norbert Mendes Kulmukhtar Sachin Shewal</t>
        </is>
      </c>
      <c r="L392" s="16" t="inlineStr">
        <is>
          <t>-Plot No: Office, Floor No: Fifth Floor, Building Name: Godrej One, Pirojsha Nagar, Block No: Vikhroli East, Road No: Eastern Express Highway, Maharashtra, Mumbai.</t>
        </is>
      </c>
      <c r="M392" s="20" t="n">
        <v>400079</v>
      </c>
      <c r="N392" s="20" t="n">
        <v>50</v>
      </c>
      <c r="O392" s="20" t="n">
        <v>700040</v>
      </c>
      <c r="P392" s="16" t="inlineStr">
        <is>
          <t>Russa,Kolkata,West Bengal</t>
        </is>
      </c>
      <c r="Q392" s="23" t="n">
        <v>4307</v>
      </c>
      <c r="R392" s="20" t="n">
        <v>43</v>
      </c>
      <c r="S392" s="20" t="n">
        <v>7</v>
      </c>
      <c r="T392" s="16" t="inlineStr">
        <is>
          <t>71.45 चौ.मीटर</t>
        </is>
      </c>
      <c r="U392" s="20" t="n">
        <v>769.08</v>
      </c>
      <c r="V392" s="20" t="n">
        <v>769.08</v>
      </c>
      <c r="W392" s="20" t="n">
        <v>769.09</v>
      </c>
      <c r="X392" s="20" t="n">
        <v>65.51000000000001</v>
      </c>
      <c r="Y392" s="20" t="n"/>
      <c r="Z392" s="20">
        <f>ROUND(AB392/U392,0)</f>
        <v/>
      </c>
      <c r="AA392" s="20">
        <f>IFERROR(ROUND(AB392/V392,0),"")</f>
        <v/>
      </c>
      <c r="AB392" s="20" t="n">
        <v>24030893</v>
      </c>
      <c r="AC392" s="20" t="n">
        <v>19680709.585</v>
      </c>
      <c r="AD392" s="20" t="n">
        <v>5.94</v>
      </c>
      <c r="AE392" s="20" t="inlineStr">
        <is>
          <t>Carpet Area</t>
        </is>
      </c>
      <c r="AF392" s="20" t="n">
        <v>1441900</v>
      </c>
      <c r="AG392" s="20" t="n">
        <v>30000</v>
      </c>
      <c r="AH392" s="16" t="inlineStr">
        <is>
          <t>1)पालिकेचे नाव:मुंबई मनपाइतर वर्णन :सदनिका नं: 4307, माळा नं: 43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92" s="16" t="inlineStr">
        <is>
          <t>1)Corporation Name:Mumbai Municipal Description :Sadnika No: 4307, Floor No: 43rd Floor, Wing 4, Building Name: Godrej Reserve, Block No: Akurli, Kandivali East Mumbai 400101, Other Information: Area 65.51 Sq. Meters Carpet Other Contiguous Area 3.89 Sq. m and the usable area is 2.05 sq.m. Its total area is 71.45 sq. I RERA CARPET WITH ONE CAR PARKING SPACE (as mentioned in other information document) ( cts number : 124, 125, 126, 127, 127/1, 128, 146, 146/1, 146/2, 146/3, 146/4, 146/5, 146/6, 146/7 ; ) )</t>
        </is>
      </c>
      <c r="AJ392" s="20" t="n">
        <v>12420428</v>
      </c>
      <c r="AK392" s="20" t="inlineStr">
        <is>
          <t>Primary</t>
        </is>
      </c>
      <c r="AL392" s="21">
        <f>AB392/10^7</f>
        <v/>
      </c>
      <c r="AM392" s="16">
        <f>TEXT(H392,"mmm-yy")</f>
        <v/>
      </c>
      <c r="AN392" s="16">
        <f>"FY "&amp;TEXT(DATE(YEAR(H392)+(MONTH(H392)&gt;=4),1,1),"yy")</f>
        <v/>
      </c>
      <c r="AO392" s="16">
        <f>"FY "&amp;TEXT(DATE(YEAR(H392)+(MONTH(H392)&gt;=4),1,1),"yy") &amp; " " &amp; CHOOSE(LOOKUP(MONTH(H392),{1,4,7,10},{4,1,2,3}),"Q1","Q2","Q3","Q4")</f>
        <v/>
      </c>
      <c r="AP392" s="16" t="inlineStr">
        <is>
          <t>Russa</t>
        </is>
      </c>
      <c r="AQ392" s="22" t="inlineStr">
        <is>
          <t>Kolkata</t>
        </is>
      </c>
      <c r="AR392" s="22" t="inlineStr">
        <is>
          <t>West Bengal</t>
        </is>
      </c>
    </row>
    <row r="393" ht="14.4" customHeight="1">
      <c r="A393" s="16" t="inlineStr">
        <is>
          <t>PM00157_0331</t>
        </is>
      </c>
      <c r="B393" s="16" t="inlineStr">
        <is>
          <t xml:space="preserve">Mumbai              </t>
        </is>
      </c>
      <c r="C393" s="16" t="inlineStr">
        <is>
          <t>Kandivali(E)</t>
        </is>
      </c>
      <c r="D393" s="16" t="inlineStr">
        <is>
          <t xml:space="preserve">Godrej Properties                                 </t>
        </is>
      </c>
      <c r="E393" s="16" t="inlineStr">
        <is>
          <t>Godrej Reserve</t>
        </is>
      </c>
      <c r="F393" s="20" t="inlineStr">
        <is>
          <t>Sale</t>
        </is>
      </c>
      <c r="G393" s="20" t="n">
        <v>9531</v>
      </c>
      <c r="H393" s="18" t="n">
        <v>45455</v>
      </c>
      <c r="I393" s="19" t="inlineStr">
        <is>
          <t>Godrej Reserve</t>
        </is>
      </c>
      <c r="J393" s="19" t="inlineStr">
        <is>
          <t>4</t>
        </is>
      </c>
      <c r="K393" s="16" t="inlineStr">
        <is>
          <t>Authorized Signatory of Godrej Properties Limited Norbert Mendes Kulmukhtar Sachin Shewal</t>
        </is>
      </c>
      <c r="L393" s="16" t="inlineStr">
        <is>
          <t>-Plot No: Office, Floor No: Fifth Floor, Building Name: Godrej One, Pirojsha Nagar, Block No: Vikhroli East, Road No: Eastern Express Highway, Maharashtra, Mumbai.</t>
        </is>
      </c>
      <c r="M393" s="20" t="n">
        <v>400079</v>
      </c>
      <c r="N393" s="20" t="n">
        <v>48</v>
      </c>
      <c r="O393" s="20" t="n">
        <v>400067</v>
      </c>
      <c r="P393" s="16" t="inlineStr">
        <is>
          <t>Kandivali West,Kandivali West,Maharashtra</t>
        </is>
      </c>
      <c r="Q393" s="23" t="n">
        <v>4308</v>
      </c>
      <c r="R393" s="20" t="n">
        <v>43</v>
      </c>
      <c r="S393" s="20" t="n">
        <v>8</v>
      </c>
      <c r="T393" s="16" t="inlineStr">
        <is>
          <t>71.45 चौ.मीटर</t>
        </is>
      </c>
      <c r="U393" s="20" t="n">
        <v>769.08</v>
      </c>
      <c r="V393" s="20" t="n">
        <v>769.08</v>
      </c>
      <c r="W393" s="20" t="n">
        <v>769.09</v>
      </c>
      <c r="X393" s="20" t="n">
        <v>65.51000000000001</v>
      </c>
      <c r="Y393" s="20" t="n"/>
      <c r="Z393" s="20">
        <f>ROUND(AB393/U393,0)</f>
        <v/>
      </c>
      <c r="AA393" s="20">
        <f>IFERROR(ROUND(AB393/V393,0),"")</f>
        <v/>
      </c>
      <c r="AB393" s="20" t="n">
        <v>23130079</v>
      </c>
      <c r="AC393" s="20" t="n">
        <v>17158263.475</v>
      </c>
      <c r="AD393" s="20" t="n">
        <v>5.94</v>
      </c>
      <c r="AE393" s="20" t="inlineStr">
        <is>
          <t>Carpet Area</t>
        </is>
      </c>
      <c r="AF393" s="20" t="n">
        <v>1387900</v>
      </c>
      <c r="AG393" s="20" t="n">
        <v>30000</v>
      </c>
      <c r="AH393" s="16" t="inlineStr">
        <is>
          <t>1)पालिकेचे नाव:मुंबई मनपाइतर वर्णन :सदनिका नं: 4308, माळा नं: 43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93" s="16" t="inlineStr">
        <is>
          <t>1) Name of Corporation: Mumbai Municipal Description : Sadnika No: 4308, Floor No: 43rd Floor, Wing 4, Building Name: Godrej Reserve, Block No: Akurli, Kandivali East Mumbai 400101, Other Information: Area 65.51 Sq. Meters Carpet Other Contiguous Area 3.89 Sq. m and the usable area is 2.05 sq.m. Its total area is 71.45 sq. I RERA CARPET WITH ONE CAR PARKING SPACE (as mentioned in other information document) ( cts number : 124, 125, 126, 127, 127/1, 128, 146, 146/1, 146/2, 146/3, 146/4, 146/5, 146/6, 146/7 ; ) )</t>
        </is>
      </c>
      <c r="AJ393" s="20" t="n">
        <v>12425132</v>
      </c>
      <c r="AK393" s="20" t="inlineStr">
        <is>
          <t>Primary</t>
        </is>
      </c>
      <c r="AL393" s="21">
        <f>AB393/10^7</f>
        <v/>
      </c>
      <c r="AM393" s="16">
        <f>TEXT(H393,"mmm-yy")</f>
        <v/>
      </c>
      <c r="AN393" s="16">
        <f>"FY "&amp;TEXT(DATE(YEAR(H393)+(MONTH(H393)&gt;=4),1,1),"yy")</f>
        <v/>
      </c>
      <c r="AO393" s="16">
        <f>"FY "&amp;TEXT(DATE(YEAR(H393)+(MONTH(H393)&gt;=4),1,1),"yy") &amp; " " &amp; CHOOSE(LOOKUP(MONTH(H393),{1,4,7,10},{4,1,2,3}),"Q1","Q2","Q3","Q4")</f>
        <v/>
      </c>
      <c r="AP393" s="16" t="inlineStr">
        <is>
          <t>Kandivali West</t>
        </is>
      </c>
      <c r="AQ393" s="22" t="inlineStr">
        <is>
          <t>Kandivali West</t>
        </is>
      </c>
      <c r="AR393" s="22" t="inlineStr">
        <is>
          <t>Maharashtra</t>
        </is>
      </c>
    </row>
    <row r="394" ht="14.4" customHeight="1">
      <c r="A394" s="16" t="inlineStr">
        <is>
          <t>PM00157_0331</t>
        </is>
      </c>
      <c r="B394" s="16" t="inlineStr">
        <is>
          <t xml:space="preserve">Mumbai              </t>
        </is>
      </c>
      <c r="C394" s="16" t="inlineStr">
        <is>
          <t>Kandivali(E)</t>
        </is>
      </c>
      <c r="D394" s="16" t="inlineStr">
        <is>
          <t xml:space="preserve">Godrej Properties                                 </t>
        </is>
      </c>
      <c r="E394" s="16" t="inlineStr">
        <is>
          <t>Godrej Reserve</t>
        </is>
      </c>
      <c r="F394" s="20" t="inlineStr">
        <is>
          <t>Sale</t>
        </is>
      </c>
      <c r="G394" s="20" t="n">
        <v>485</v>
      </c>
      <c r="H394" s="18" t="n">
        <v>45665</v>
      </c>
      <c r="I394" s="19" t="inlineStr">
        <is>
          <t>Godrej Reserve</t>
        </is>
      </c>
      <c r="J394" s="19" t="inlineStr">
        <is>
          <t>3</t>
        </is>
      </c>
      <c r="K394" s="16" t="inlineStr">
        <is>
          <t>Norbert Mendes Kulmukhtar Sachin Shewalave Authorized Secretary of Godrej Properties Limited:41 Address: Plot No.: Office</t>
        </is>
      </c>
      <c r="L394" s="16" t="inlineStr">
        <is>
          <t>- Plot No.: Office, Floor No.: 5th Floor, Building Name: Godrej One, Block No.: Pirojsha Nagar, Vikhroli East, Road No: Eastern Express Highway, Maharashtra, Mumbai.</t>
        </is>
      </c>
      <c r="M394" s="20" t="n">
        <v>400079</v>
      </c>
      <c r="N394" s="20" t="n">
        <v>45</v>
      </c>
      <c r="O394" s="20" t="n">
        <v>400097</v>
      </c>
      <c r="P394" s="16" t="inlineStr">
        <is>
          <t>Rani Sati Marg,Malad East,Maharashtra</t>
        </is>
      </c>
      <c r="Q394" s="20" t="n">
        <v>4403</v>
      </c>
      <c r="R394" s="20" t="n">
        <v>44</v>
      </c>
      <c r="S394" s="20" t="n">
        <v>3</v>
      </c>
      <c r="T394" s="16" t="inlineStr">
        <is>
          <t>71.45 चौ.मीटर</t>
        </is>
      </c>
      <c r="U394" s="20" t="n">
        <v>769.08</v>
      </c>
      <c r="V394" s="20" t="n">
        <v>769.08</v>
      </c>
      <c r="W394" s="20" t="n">
        <v>769.09</v>
      </c>
      <c r="X394" s="20" t="n">
        <v>65.51000000000001</v>
      </c>
      <c r="Y394" s="20" t="n"/>
      <c r="Z394" s="20">
        <f>ROUND(AB394/U394,0)</f>
        <v/>
      </c>
      <c r="AA394" s="20">
        <f>IFERROR(ROUND(AB394/V394,0),"")</f>
        <v/>
      </c>
      <c r="AB394" s="20" t="n">
        <v>24499997</v>
      </c>
      <c r="AC394" s="20" t="n">
        <v>17158263.475</v>
      </c>
      <c r="AD394" s="20" t="n">
        <v>5.94</v>
      </c>
      <c r="AE394" s="20" t="inlineStr">
        <is>
          <t>Carpet Area</t>
        </is>
      </c>
      <c r="AF394" s="20" t="n">
        <v>1470000</v>
      </c>
      <c r="AG394" s="20" t="n">
        <v>30000</v>
      </c>
      <c r="AH394" s="16" t="inlineStr">
        <is>
          <t>1)पालिकेचे नाव:मुंबई मनपाइतर वर्णन :सदनिका नं: सदनिका नं.4403, माळा नं: 44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394" s="16" t="inlineStr">
        <is>
          <t>1)Municipality Name: Mumbai Municipal Corporation Details: House No: Flat No. 4403, Floor No: 44th Floor, Wing 3, Building Name: Godrej Reserve, Block No: Akurli, Kandivali East, Mumbai - 400101, Road: Akurli Road, Other Information: Area 65.51 square meters and other adjacent areas Total area of ​​71.45 square meters 5.94 square meters and 1 car parking space with usable area 0.00 sq.m (as stated in other information document) , 127, 127/1, 128, 146, 146/1, 146/2, 146/3, 146/4, 146/5, 146/7.</t>
        </is>
      </c>
      <c r="AJ394" s="20" t="n">
        <v>13021065</v>
      </c>
      <c r="AK394" s="20" t="inlineStr">
        <is>
          <t>Primary</t>
        </is>
      </c>
      <c r="AL394" s="21">
        <f>AB394/10^7</f>
        <v/>
      </c>
      <c r="AM394" s="16">
        <f>TEXT(H394,"mmm-yy")</f>
        <v/>
      </c>
      <c r="AN394" s="16">
        <f>"FY "&amp;TEXT(DATE(YEAR(H394)+(MONTH(H394)&gt;=4),1,1),"yy")</f>
        <v/>
      </c>
      <c r="AO394" s="16">
        <f>"FY "&amp;TEXT(DATE(YEAR(H394)+(MONTH(H394)&gt;=4),1,1),"yy") &amp; " " &amp; CHOOSE(LOOKUP(MONTH(H394),{1,4,7,10},{4,1,2,3}),"Q1","Q2","Q3","Q4")</f>
        <v/>
      </c>
      <c r="AP394" s="16" t="inlineStr">
        <is>
          <t>Rani Sati Marg</t>
        </is>
      </c>
      <c r="AQ394" s="22" t="inlineStr">
        <is>
          <t>Malad East</t>
        </is>
      </c>
      <c r="AR394" s="22" t="inlineStr">
        <is>
          <t>Maharashtra</t>
        </is>
      </c>
    </row>
    <row r="395" ht="14.4" customHeight="1">
      <c r="A395" s="16" t="inlineStr">
        <is>
          <t>PM00157_0331</t>
        </is>
      </c>
      <c r="B395" s="16" t="inlineStr">
        <is>
          <t xml:space="preserve">Mumbai              </t>
        </is>
      </c>
      <c r="C395" s="16" t="inlineStr">
        <is>
          <t>Kandivali(E)</t>
        </is>
      </c>
      <c r="D395" s="16" t="inlineStr">
        <is>
          <t xml:space="preserve">Godrej Properties                                 </t>
        </is>
      </c>
      <c r="E395" s="16" t="inlineStr">
        <is>
          <t>Godrej Reserve</t>
        </is>
      </c>
      <c r="F395" s="20" t="inlineStr">
        <is>
          <t>Sale</t>
        </is>
      </c>
      <c r="G395" s="20" t="n">
        <v>18786</v>
      </c>
      <c r="H395" s="18" t="n">
        <v>45637</v>
      </c>
      <c r="I395" s="19" t="inlineStr">
        <is>
          <t>Godrej Reserve</t>
        </is>
      </c>
      <c r="J395" s="19" t="inlineStr">
        <is>
          <t>3</t>
        </is>
      </c>
      <c r="K395" s="16" t="inlineStr">
        <is>
          <t>Norbert Mendes Kulmukhtar Sachin Shewale Authorized Secretary of Godrej Properties Limited</t>
        </is>
      </c>
      <c r="L395" s="16" t="inlineStr">
        <is>
          <t>- Plot No.: Office, Floor No.: 5th Floor, Building Name: Godrej One, Block No.: Pirojsha Nagar, Vikhroli East , Road No.: Eastern Express Highway, Maharashtra, Mumbai.</t>
        </is>
      </c>
      <c r="M395" s="20" t="n">
        <v>400079</v>
      </c>
      <c r="N395" s="20" t="n">
        <v>41</v>
      </c>
      <c r="O395" s="20" t="n">
        <v>400101</v>
      </c>
      <c r="P395" s="16" t="inlineStr">
        <is>
          <t>Kandivali East,Kandivali East,Maharashtra</t>
        </is>
      </c>
      <c r="Q395" s="20" t="n">
        <v>4404</v>
      </c>
      <c r="R395" s="20" t="n">
        <v>44</v>
      </c>
      <c r="S395" s="20" t="n">
        <v>4</v>
      </c>
      <c r="T395" s="16" t="inlineStr">
        <is>
          <t>71.45 चौ.मीटर</t>
        </is>
      </c>
      <c r="U395" s="20" t="n">
        <v>769.08</v>
      </c>
      <c r="V395" s="20" t="n">
        <v>769.08</v>
      </c>
      <c r="W395" s="20" t="n">
        <v>769.09</v>
      </c>
      <c r="X395" s="20" t="n">
        <v>65.51000000000001</v>
      </c>
      <c r="Y395" s="20" t="n"/>
      <c r="Z395" s="20">
        <f>ROUND(AB395/U395,0)</f>
        <v/>
      </c>
      <c r="AA395" s="20">
        <f>IFERROR(ROUND(AB395/V395,0),"")</f>
        <v/>
      </c>
      <c r="AB395" s="20" t="n">
        <v>25804005</v>
      </c>
      <c r="AC395" s="20" t="n">
        <v>17158263.475</v>
      </c>
      <c r="AD395" s="20" t="n">
        <v>5.94</v>
      </c>
      <c r="AE395" s="20" t="inlineStr">
        <is>
          <t>Carpet Area</t>
        </is>
      </c>
      <c r="AF395" s="20" t="n">
        <v>1548300</v>
      </c>
      <c r="AG395" s="20" t="n">
        <v>30000</v>
      </c>
      <c r="AH395" s="16" t="inlineStr">
        <is>
          <t>1)पालिकेचे नाव:मुंबई मनपाइतर वर्णन :सदनिका नं: सदनिका नं.4404, माळा नं: 44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395" s="16" t="inlineStr">
        <is>
          <t>1) Municipality Name: Mumbai Municipal Corporation Details: House No: Flat No. 4404, Floor No: 44th Floor, Wing 3, Building Name: Godrej Reserve, Block No: Akurli, Kandivali East, Mumbai - 400101, Road: Akurli Road, Other Information: Area 65.51 square meters and other adjacent areas Total area of ​​71.45 square meters 5.94 square meters and 1 car parking space with usable area 0.00 sq.m (as stated in other information document) , 127, 127/1, 128, 146, 146/1, 146/2, 146/3, 146/4, 146/5, 146/7.</t>
        </is>
      </c>
      <c r="AJ395" s="20" t="n">
        <v>12956770</v>
      </c>
      <c r="AK395" s="20" t="inlineStr">
        <is>
          <t>Primary</t>
        </is>
      </c>
      <c r="AL395" s="21">
        <f>AB395/10^7</f>
        <v/>
      </c>
      <c r="AM395" s="16">
        <f>TEXT(H395,"mmm-yy")</f>
        <v/>
      </c>
      <c r="AN395" s="16">
        <f>"FY "&amp;TEXT(DATE(YEAR(H395)+(MONTH(H395)&gt;=4),1,1),"yy")</f>
        <v/>
      </c>
      <c r="AO395" s="16">
        <f>"FY "&amp;TEXT(DATE(YEAR(H395)+(MONTH(H395)&gt;=4),1,1),"yy") &amp; " " &amp; CHOOSE(LOOKUP(MONTH(H395),{1,4,7,10},{4,1,2,3}),"Q1","Q2","Q3","Q4")</f>
        <v/>
      </c>
      <c r="AP395" s="16" t="inlineStr">
        <is>
          <t>Kandivali East</t>
        </is>
      </c>
      <c r="AQ395" s="22" t="inlineStr">
        <is>
          <t>Kandivali East</t>
        </is>
      </c>
      <c r="AR395" s="22" t="inlineStr">
        <is>
          <t>Maharashtra</t>
        </is>
      </c>
    </row>
    <row r="396" ht="14.4" customHeight="1">
      <c r="A396" s="16" t="inlineStr">
        <is>
          <t>PM00157_0331</t>
        </is>
      </c>
      <c r="B396" s="16" t="inlineStr">
        <is>
          <t xml:space="preserve">Mumbai              </t>
        </is>
      </c>
      <c r="C396" s="16" t="inlineStr">
        <is>
          <t>Kandivali(E)</t>
        </is>
      </c>
      <c r="D396" s="16" t="inlineStr">
        <is>
          <t xml:space="preserve">Godrej Properties                                 </t>
        </is>
      </c>
      <c r="E396" s="16" t="inlineStr">
        <is>
          <t>Godrej Reserve</t>
        </is>
      </c>
      <c r="F396" s="20" t="inlineStr">
        <is>
          <t>Sale</t>
        </is>
      </c>
      <c r="G396" s="20" t="n">
        <v>9358</v>
      </c>
      <c r="H396" s="18" t="n">
        <v>45444</v>
      </c>
      <c r="I396" s="19" t="inlineStr">
        <is>
          <t>Godrej Reserve</t>
        </is>
      </c>
      <c r="J396" s="19" t="inlineStr">
        <is>
          <t>4</t>
        </is>
      </c>
      <c r="K396" s="16" t="inlineStr">
        <is>
          <t>Authorized Signatory of Godrej Properties Limited Norbert Mendes Kulmukhtar Sachin Shewal</t>
        </is>
      </c>
      <c r="L396" s="16" t="inlineStr">
        <is>
          <t>-Plot No: Office, Floor No: Fifth Floor, Building Name: Godrej One, Pirojsha Nagar, Block No: Vikhroli East, Road No: Eastern Express Highway, Maharashtra, Mumbai.</t>
        </is>
      </c>
      <c r="M396" s="20" t="n">
        <v>400079</v>
      </c>
      <c r="N396" s="20" t="n">
        <v>35</v>
      </c>
      <c r="O396" s="20" t="n">
        <v>400066</v>
      </c>
      <c r="P396" s="16" t="inlineStr">
        <is>
          <t>S. K.Nagar,Borivali East,Maharashtra</t>
        </is>
      </c>
      <c r="Q396" s="23" t="n">
        <v>4407</v>
      </c>
      <c r="R396" s="20" t="n">
        <v>44</v>
      </c>
      <c r="S396" s="20" t="n">
        <v>7</v>
      </c>
      <c r="T396" s="16" t="inlineStr">
        <is>
          <t>71.45 चौ.मीटर</t>
        </is>
      </c>
      <c r="U396" s="20" t="n">
        <v>769.08</v>
      </c>
      <c r="V396" s="20" t="n">
        <v>769.08</v>
      </c>
      <c r="W396" s="20" t="n">
        <v>769.09</v>
      </c>
      <c r="X396" s="20" t="n">
        <v>65.51000000000001</v>
      </c>
      <c r="Y396" s="20" t="n"/>
      <c r="Z396" s="20">
        <f>ROUND(AB396/U396,0)</f>
        <v/>
      </c>
      <c r="AA396" s="20">
        <f>IFERROR(ROUND(AB396/V396,0),"")</f>
        <v/>
      </c>
      <c r="AB396" s="20" t="n">
        <v>23944873</v>
      </c>
      <c r="AC396" s="20" t="n">
        <v>17158263.475</v>
      </c>
      <c r="AD396" s="20" t="n">
        <v>5.94</v>
      </c>
      <c r="AE396" s="20" t="inlineStr">
        <is>
          <t>Carpet Area</t>
        </is>
      </c>
      <c r="AF396" s="20" t="n">
        <v>1436700</v>
      </c>
      <c r="AG396" s="20" t="n">
        <v>30000</v>
      </c>
      <c r="AH396" s="16" t="inlineStr">
        <is>
          <t>1)पालिकेचे नाव:मुंबई मनपाइतर वर्णन :सदनिका नं: 4407, माळा नं: 44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96" s="16" t="inlineStr">
        <is>
          <t>1)Corporation Name:Mumbai Municipal Description:Sadnika No: 4407, Floor No: 44th Floor, Wing 4, Building Name: Godrej Reserve, Block No: Akurli, Kandivali East Mumbai 400101, Other Information: Area 65.51 Sq. Meters Carpet Other Contiguous Area 3.89 Sq. m and the usable area is 2.05 sq.m. Its total area is 71.45 sq. I RERA CARPET WITH ONE CAR PARKING SPACE (as mentioned in other information document) ( cts number : 124, 125, 126, 127, 127/1, 128, 146, 146/1, 146/2, 146/3, 146/4, 146/5, 146/6, 146/7 ; ) )</t>
        </is>
      </c>
      <c r="AJ396" s="20" t="n">
        <v>12396193</v>
      </c>
      <c r="AK396" s="20" t="inlineStr">
        <is>
          <t>Primary</t>
        </is>
      </c>
      <c r="AL396" s="21">
        <f>AB396/10^7</f>
        <v/>
      </c>
      <c r="AM396" s="16">
        <f>TEXT(H396,"mmm-yy")</f>
        <v/>
      </c>
      <c r="AN396" s="16">
        <f>"FY "&amp;TEXT(DATE(YEAR(H396)+(MONTH(H396)&gt;=4),1,1),"yy")</f>
        <v/>
      </c>
      <c r="AO396" s="16">
        <f>"FY "&amp;TEXT(DATE(YEAR(H396)+(MONTH(H396)&gt;=4),1,1),"yy") &amp; " " &amp; CHOOSE(LOOKUP(MONTH(H396),{1,4,7,10},{4,1,2,3}),"Q1","Q2","Q3","Q4")</f>
        <v/>
      </c>
      <c r="AP396" s="16" t="inlineStr">
        <is>
          <t>S. K.Nagar</t>
        </is>
      </c>
      <c r="AQ396" s="22" t="inlineStr">
        <is>
          <t>Borivali East</t>
        </is>
      </c>
      <c r="AR396" s="22" t="inlineStr">
        <is>
          <t>Maharashtra</t>
        </is>
      </c>
    </row>
    <row r="397" ht="14.4" customHeight="1">
      <c r="A397" s="16" t="inlineStr">
        <is>
          <t>PM00157_0331</t>
        </is>
      </c>
      <c r="B397" s="16" t="inlineStr">
        <is>
          <t xml:space="preserve">Mumbai              </t>
        </is>
      </c>
      <c r="C397" s="16" t="inlineStr">
        <is>
          <t>Kandivali(E)</t>
        </is>
      </c>
      <c r="D397" s="16" t="inlineStr">
        <is>
          <t xml:space="preserve">Godrej Properties                                 </t>
        </is>
      </c>
      <c r="E397" s="16" t="inlineStr">
        <is>
          <t>Godrej Reserve</t>
        </is>
      </c>
      <c r="F397" s="20" t="inlineStr">
        <is>
          <t>Sale</t>
        </is>
      </c>
      <c r="G397" s="20" t="n">
        <v>12020</v>
      </c>
      <c r="H397" s="18" t="n">
        <v>45497</v>
      </c>
      <c r="I397" s="19" t="inlineStr">
        <is>
          <t>Godrej Reserve</t>
        </is>
      </c>
      <c r="J397" s="19" t="n"/>
      <c r="K397" s="16" t="inlineStr">
        <is>
          <t>Authorized Signatory of Godrej Properties Limited Norbert Mendes Kulmukhtar Sachin Shewal</t>
        </is>
      </c>
      <c r="L397" s="16" t="inlineStr">
        <is>
          <t>- Plot No: Office, Floor No: 5th Floor, Building Name: Godrej One, Pirojsha Nagar, Block No: Vikhroli East , Road No.: Eastern Express Highway, Maharashtra, Mumbai.</t>
        </is>
      </c>
      <c r="M397" s="20" t="n">
        <v>400079</v>
      </c>
      <c r="N397" s="20" t="n">
        <v>34</v>
      </c>
      <c r="O397" s="20" t="n">
        <v>400091</v>
      </c>
      <c r="P397" s="16" t="inlineStr">
        <is>
          <t>Borivali,Borivali West,Maharashtra</t>
        </is>
      </c>
      <c r="Q397" s="20" t="n">
        <v>4408</v>
      </c>
      <c r="R397" s="20" t="n">
        <v>44</v>
      </c>
      <c r="S397" s="20" t="n">
        <v>8</v>
      </c>
      <c r="T397" s="16" t="inlineStr">
        <is>
          <t>71.45 चौ.मीटर</t>
        </is>
      </c>
      <c r="U397" s="20" t="n">
        <v>769.08</v>
      </c>
      <c r="V397" s="20" t="n">
        <v>769.08</v>
      </c>
      <c r="W397" s="20" t="n">
        <v>769.09</v>
      </c>
      <c r="X397" s="20" t="n">
        <v>65.51000000000001</v>
      </c>
      <c r="Y397" s="20" t="n"/>
      <c r="Z397" s="20">
        <f>ROUND(AB397/U397,0)</f>
        <v/>
      </c>
      <c r="AA397" s="20">
        <f>IFERROR(ROUND(AB397/V397,0),"")</f>
        <v/>
      </c>
      <c r="AB397" s="20" t="n">
        <v>23986530</v>
      </c>
      <c r="AC397" s="20" t="n">
        <v>17158263.475</v>
      </c>
      <c r="AD397" s="20" t="n">
        <v>5.94</v>
      </c>
      <c r="AE397" s="20" t="inlineStr">
        <is>
          <t>Carpet Area</t>
        </is>
      </c>
      <c r="AF397" s="20" t="n">
        <v>1439200</v>
      </c>
      <c r="AG397" s="20" t="n">
        <v>30000</v>
      </c>
      <c r="AH397" s="16" t="inlineStr">
        <is>
          <t>1)पालिकेचे नाव:मुंबई मनपाइतर वर्णन :सदनिका नं: 4408, माळा नं: 44 वा मजला,विंग नं.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97" s="16" t="inlineStr">
        <is>
          <t>1) Name of Municipality: Mumbai Municipal Corporation Details: House No.: 4408, Floor No.: 44th Floor, Wing No. 4, Building Name: Godrej Reserve, Block No: Akurli, Kandivali East Mumbai 400101, Other Information: Area 65.51 Sq. Meter carpet other contiguous area 3.89 sq. m and usable area 2.05 sq.m. Is. Its total area is 71.45 square. I RERA with carpet and one car parking space (as mentioned in other information document) (CTS No.: 124, 125, 126, 127, 127/1, 128, 146, 146/1, 146/2, 146/ 3, 146 /4, 146/5, 146/6, 146/7 ) )</t>
        </is>
      </c>
      <c r="AJ397" s="20" t="n">
        <v>12546562</v>
      </c>
      <c r="AK397" s="20" t="inlineStr">
        <is>
          <t>Primary</t>
        </is>
      </c>
      <c r="AL397" s="21">
        <f>AB397/10^7</f>
        <v/>
      </c>
      <c r="AM397" s="16">
        <f>TEXT(H397,"mmm-yy")</f>
        <v/>
      </c>
      <c r="AN397" s="16">
        <f>"FY "&amp;TEXT(DATE(YEAR(H397)+(MONTH(H397)&gt;=4),1,1),"yy")</f>
        <v/>
      </c>
      <c r="AO397" s="16">
        <f>"FY "&amp;TEXT(DATE(YEAR(H397)+(MONTH(H397)&gt;=4),1,1),"yy") &amp; " " &amp; CHOOSE(LOOKUP(MONTH(H397),{1,4,7,10},{4,1,2,3}),"Q1","Q2","Q3","Q4")</f>
        <v/>
      </c>
      <c r="AP397" s="16" t="inlineStr">
        <is>
          <t>Borivali</t>
        </is>
      </c>
      <c r="AQ397" s="22" t="inlineStr">
        <is>
          <t>Borivali West</t>
        </is>
      </c>
      <c r="AR397" s="22" t="inlineStr">
        <is>
          <t>Maharashtra</t>
        </is>
      </c>
    </row>
    <row r="398" ht="14.4" customHeight="1">
      <c r="A398" s="16" t="inlineStr">
        <is>
          <t>PM00157_0331</t>
        </is>
      </c>
      <c r="B398" s="16" t="inlineStr">
        <is>
          <t xml:space="preserve">Mumbai              </t>
        </is>
      </c>
      <c r="C398" s="16" t="inlineStr">
        <is>
          <t>Kandivali(E)</t>
        </is>
      </c>
      <c r="D398" s="16" t="inlineStr">
        <is>
          <t xml:space="preserve">Godrej Properties                                 </t>
        </is>
      </c>
      <c r="E398" s="16" t="inlineStr">
        <is>
          <t>Godrej Reserve</t>
        </is>
      </c>
      <c r="F398" s="20" t="inlineStr">
        <is>
          <t>Sale</t>
        </is>
      </c>
      <c r="G398" s="20" t="n">
        <v>13816</v>
      </c>
      <c r="H398" s="18" t="n">
        <v>45533</v>
      </c>
      <c r="I398" s="19" t="inlineStr">
        <is>
          <t>Godrej Reserve</t>
        </is>
      </c>
      <c r="J398" s="19" t="inlineStr">
        <is>
          <t>4</t>
        </is>
      </c>
      <c r="K398" s="16" t="inlineStr">
        <is>
          <t>Godrej Properties Limited Kulmukhtyar Deepak Kave</t>
        </is>
      </c>
      <c r="L398" s="16" t="inlineStr">
        <is>
          <t>- Plot No.: Office, Floor No.: 5th Floor, Building Name: Godrej One, Block No.: Pirojshanagar, Vikhroli East, Road No: Eastern Express Highway, Maharashtra, Mumbai.</t>
        </is>
      </c>
      <c r="M398" s="20" t="n">
        <v>400079</v>
      </c>
      <c r="N398" s="20" t="n">
        <v>35</v>
      </c>
      <c r="O398" s="20" t="n">
        <v>400057</v>
      </c>
      <c r="P398" s="16" t="inlineStr">
        <is>
          <t>Vileparle Railway Station,Mumbai,Maharashtra</t>
        </is>
      </c>
      <c r="Q398" s="20" t="n">
        <v>4507</v>
      </c>
      <c r="R398" s="20" t="n">
        <v>45</v>
      </c>
      <c r="S398" s="20" t="n">
        <v>7</v>
      </c>
      <c r="T398" s="16" t="inlineStr">
        <is>
          <t>71.45 चौ.मीटर</t>
        </is>
      </c>
      <c r="U398" s="20" t="n">
        <v>769.08</v>
      </c>
      <c r="V398" s="20" t="n">
        <v>769.08</v>
      </c>
      <c r="W398" s="20" t="n">
        <v>769.09</v>
      </c>
      <c r="X398" s="20" t="n">
        <v>65.51000000000001</v>
      </c>
      <c r="Y398" s="20" t="n"/>
      <c r="Z398" s="20">
        <f>ROUND(AB398/U398,0)</f>
        <v/>
      </c>
      <c r="AA398" s="20">
        <f>IFERROR(ROUND(AB398/V398,0),"")</f>
        <v/>
      </c>
      <c r="AB398" s="20" t="n">
        <v>24301230</v>
      </c>
      <c r="AC398" s="20" t="n">
        <v>17158263.475</v>
      </c>
      <c r="AD398" s="20" t="n">
        <v>5.94</v>
      </c>
      <c r="AE398" s="20" t="inlineStr">
        <is>
          <t>Carpet Area</t>
        </is>
      </c>
      <c r="AF398" s="20" t="n">
        <v>1458100</v>
      </c>
      <c r="AG398" s="20" t="n">
        <v>30000</v>
      </c>
      <c r="AH398" s="16" t="inlineStr">
        <is>
          <t>1)पालिकेचे नाव:मुंबई मनपाइतर वर्णन :सदनिका नं: 4507, माळा नं: 45 वा मजला,विंग 4, इमारतीचे नाव: गोदरेज रिझर्व्ह, ब्लॉक नं: आकुर्ली,कांदीवली पुर्व मुंबई, रोड : 400101, इतर  माहिती: क्षेत्रफळ 65.51 चौ. मीटर कारपेट इतर लगतचे क्षेत्र 3.89 चौ. मी आणि उपयोगिता क्षेत्र 2.05 चौ.मी. यांचे एकूण क्षेत्र 71.45 चौ. मी रेरा कारपेट व सोबत 01 कार पार्किंग स्पेस सहित(इतर माहिती दस्तात नमुद केल्याप्रमाणे)(  (     c.t.s. number : 124, 125, 126, 127, 127/1, 128, 146, 146/1, 146/2, 146/3,146/4, 146/5, 146/6, 146/7 ;  )  )</t>
        </is>
      </c>
      <c r="AI398" s="16" t="inlineStr">
        <is>
          <t>1) Corporation Name: Mumbai Nagar Details: Flat No: 4507, Floor No: 45th Floor, Wing 4, Building Name: Godrej Reserve, Block No: Akurli, Kandivali East Mumbai, Road: 400101, Other Information: Area 65.51 Sq. . Meter Carpet Other Nearby Area 3.89 Sq. m and usable area 2.05 sq.m. Is. Its total area is 71.45 square. I am RERA carpet with 01 car parking space (as mentioned in other information document) (CTS No.: 124, 125, 126, 127, 127/1, 128, 146, 146/1, 146/ 2, 146/3, 146/4, 146/5, 146/6, 146/7 ) )</t>
        </is>
      </c>
      <c r="AJ398" s="20" t="n">
        <v>12655491</v>
      </c>
      <c r="AK398" s="20" t="inlineStr">
        <is>
          <t>Primary</t>
        </is>
      </c>
      <c r="AL398" s="21">
        <f>AB398/10^7</f>
        <v/>
      </c>
      <c r="AM398" s="16">
        <f>TEXT(H398,"mmm-yy")</f>
        <v/>
      </c>
      <c r="AN398" s="16">
        <f>"FY "&amp;TEXT(DATE(YEAR(H398)+(MONTH(H398)&gt;=4),1,1),"yy")</f>
        <v/>
      </c>
      <c r="AO398" s="16">
        <f>"FY "&amp;TEXT(DATE(YEAR(H398)+(MONTH(H398)&gt;=4),1,1),"yy") &amp; " " &amp; CHOOSE(LOOKUP(MONTH(H398),{1,4,7,10},{4,1,2,3}),"Q1","Q2","Q3","Q4")</f>
        <v/>
      </c>
      <c r="AP398" s="16" t="inlineStr">
        <is>
          <t>Vileparle Railway Station</t>
        </is>
      </c>
      <c r="AQ398" s="22" t="inlineStr">
        <is>
          <t>Mumbai</t>
        </is>
      </c>
      <c r="AR398" s="22" t="inlineStr">
        <is>
          <t>Maharashtra</t>
        </is>
      </c>
    </row>
    <row r="399" ht="14.4" customHeight="1">
      <c r="A399" s="16" t="inlineStr">
        <is>
          <t>PM00157_0331</t>
        </is>
      </c>
      <c r="B399" s="16" t="inlineStr">
        <is>
          <t xml:space="preserve">Mumbai              </t>
        </is>
      </c>
      <c r="C399" s="16" t="inlineStr">
        <is>
          <t>Kandivali(E)</t>
        </is>
      </c>
      <c r="D399" s="16" t="inlineStr">
        <is>
          <t xml:space="preserve">Godrej Properties                                 </t>
        </is>
      </c>
      <c r="E399" s="16" t="inlineStr">
        <is>
          <t>Godrej Reserve</t>
        </is>
      </c>
      <c r="F399" s="20" t="inlineStr">
        <is>
          <t>Sale</t>
        </is>
      </c>
      <c r="G399" s="20" t="n">
        <v>8190</v>
      </c>
      <c r="H399" s="18" t="n">
        <v>45440</v>
      </c>
      <c r="I399" s="19" t="inlineStr">
        <is>
          <t>Godrej Reserve</t>
        </is>
      </c>
      <c r="J399" s="19" t="n"/>
      <c r="K399" s="16" t="inlineStr">
        <is>
          <t>Authorized Signatory of Godrej Properties Limited Norbert Mendes Kulmukhtar Sachin Shewal</t>
        </is>
      </c>
      <c r="L399" s="16" t="inlineStr">
        <is>
          <t>-Plot No: Office, Floor No: 5th Floor, Building Name: Godrej One, Pirojsha Nagar,, Block No: Vikhroli East, Road No. : Eastern Express Highway, Maharashtra, Mumbai.</t>
        </is>
      </c>
      <c r="M399" s="20" t="n">
        <v>400079</v>
      </c>
      <c r="N399" s="20" t="n">
        <v>40</v>
      </c>
      <c r="O399" s="20" t="n">
        <v>400056</v>
      </c>
      <c r="P399" s="16" t="inlineStr">
        <is>
          <t>Vileparle(West),Mumbai,Maharashtra</t>
        </is>
      </c>
      <c r="Q399" s="23" t="n">
        <v>4508</v>
      </c>
      <c r="R399" s="20" t="n">
        <v>45</v>
      </c>
      <c r="S399" s="20" t="n">
        <v>8</v>
      </c>
      <c r="T399" s="16" t="inlineStr">
        <is>
          <t>71.45 चौ.मीटर</t>
        </is>
      </c>
      <c r="U399" s="20" t="n">
        <v>769.08</v>
      </c>
      <c r="V399" s="20" t="n">
        <v>769.08</v>
      </c>
      <c r="W399" s="20" t="n">
        <v>769.09</v>
      </c>
      <c r="X399" s="20" t="n">
        <v>65.51000000000001</v>
      </c>
      <c r="Y399" s="20" t="n"/>
      <c r="Z399" s="20">
        <f>ROUND(AB399/U399,0)</f>
        <v/>
      </c>
      <c r="AA399" s="20">
        <f>IFERROR(ROUND(AB399/V399,0),"")</f>
        <v/>
      </c>
      <c r="AB399" s="20" t="n">
        <v>23043910</v>
      </c>
      <c r="AC399" s="20" t="n">
        <v>17158263.475</v>
      </c>
      <c r="AD399" s="20" t="n">
        <v>5.94</v>
      </c>
      <c r="AE399" s="20" t="inlineStr">
        <is>
          <t>Carpet Area</t>
        </is>
      </c>
      <c r="AF399" s="20" t="n">
        <v>1382700</v>
      </c>
      <c r="AG399" s="20" t="n">
        <v>30000</v>
      </c>
      <c r="AH399" s="16" t="inlineStr">
        <is>
          <t>1)पालिकेचे नाव:मुंबई मनपाइतर वर्णन :सदनिका नं: 4508, माळा नं:  45वा मजला,विंग नं 4, इमारतीचे नाव: गोदरेज रिझर्व्ह, ब्लॉक नं: कांदीवली पुर्व मुंबई 400101, रोड : आकुर्ली,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399" s="16" t="inlineStr">
        <is>
          <t>1) Name of Corporation: Mumbai Municipal Description : Sadnika No: 4508, Floor No: 45th Floor, Wing No. 4, Building Name: Godrej Reserve, Block No: Kandivali East Mumbai 400101, Road : Akurli, Other Information: Area 65.51 Sq. Meters Carpet Other Contiguous Area 3.89 Sq. m and the usable area is 2.05 sq.m. Its total area is 71.45 sq. I RERA CARPET WITH ONE CAR PARKING SPACE (as mentioned in other information document) ( cts number : 124, 125, 126, 127, 127/1, 128, 146, 146/1, 146/2, 146/3, 146/4, 146/5, 146/6, 146/7 ; ) )</t>
        </is>
      </c>
      <c r="AJ399" s="20" t="n">
        <v>12383719</v>
      </c>
      <c r="AK399" s="20" t="inlineStr">
        <is>
          <t>Primary</t>
        </is>
      </c>
      <c r="AL399" s="21">
        <f>AB399/10^7</f>
        <v/>
      </c>
      <c r="AM399" s="16">
        <f>TEXT(H399,"mmm-yy")</f>
        <v/>
      </c>
      <c r="AN399" s="16">
        <f>"FY "&amp;TEXT(DATE(YEAR(H399)+(MONTH(H399)&gt;=4),1,1),"yy")</f>
        <v/>
      </c>
      <c r="AO399" s="16">
        <f>"FY "&amp;TEXT(DATE(YEAR(H399)+(MONTH(H399)&gt;=4),1,1),"yy") &amp; " " &amp; CHOOSE(LOOKUP(MONTH(H399),{1,4,7,10},{4,1,2,3}),"Q1","Q2","Q3","Q4")</f>
        <v/>
      </c>
      <c r="AP399" s="16" t="inlineStr">
        <is>
          <t>Vileparle(West)</t>
        </is>
      </c>
      <c r="AQ399" s="22" t="inlineStr">
        <is>
          <t>Mumbai</t>
        </is>
      </c>
      <c r="AR399" s="22" t="inlineStr">
        <is>
          <t>Maharashtra</t>
        </is>
      </c>
    </row>
    <row r="400" ht="14.4" customHeight="1">
      <c r="A400" s="16" t="inlineStr">
        <is>
          <t>PM00157_0331</t>
        </is>
      </c>
      <c r="B400" s="16" t="inlineStr">
        <is>
          <t xml:space="preserve">Mumbai              </t>
        </is>
      </c>
      <c r="C400" s="16" t="inlineStr">
        <is>
          <t>Kandivali(E)</t>
        </is>
      </c>
      <c r="D400" s="16" t="inlineStr">
        <is>
          <t xml:space="preserve">Godrej Properties                                 </t>
        </is>
      </c>
      <c r="E400" s="16" t="inlineStr">
        <is>
          <t>Godrej Reserve</t>
        </is>
      </c>
      <c r="F400" s="20" t="inlineStr">
        <is>
          <t>Sale</t>
        </is>
      </c>
      <c r="G400" s="20" t="n">
        <v>26706</v>
      </c>
      <c r="H400" s="18" t="n">
        <v>45640</v>
      </c>
      <c r="I400" s="19" t="inlineStr">
        <is>
          <t>Godrej Reserve</t>
        </is>
      </c>
      <c r="J400" s="19" t="inlineStr">
        <is>
          <t>3</t>
        </is>
      </c>
      <c r="K400" s="16" t="inlineStr">
        <is>
          <t>Norbert Mendes Kulmukhtar Sachin Shewalave Authorized Secretary of Godrej Properties Limited:41 Address: Plot No.: Office</t>
        </is>
      </c>
      <c r="L400" s="16" t="inlineStr">
        <is>
          <t>- Plot No.: Office, Floor No.: 5th Floor, Building Name: Godrej One, Block No.: Pirojsha Nagar, Vikhroli East, Road No: Eastern Express Highway, Maharashtra, Mumbai.</t>
        </is>
      </c>
      <c r="M400" s="20" t="n">
        <v>400079</v>
      </c>
      <c r="N400" s="20" t="n">
        <v>51</v>
      </c>
      <c r="O400" s="20" t="n">
        <v>400101</v>
      </c>
      <c r="P400" s="16" t="inlineStr">
        <is>
          <t>Kandivali East,Kandivali East,Maharashtra</t>
        </is>
      </c>
      <c r="Q400" s="20" t="n">
        <v>4603</v>
      </c>
      <c r="R400" s="20" t="n">
        <v>46</v>
      </c>
      <c r="S400" s="20" t="n">
        <v>3</v>
      </c>
      <c r="T400" s="16" t="inlineStr">
        <is>
          <t>71.45 चौ.मीटर</t>
        </is>
      </c>
      <c r="U400" s="20" t="n">
        <v>769.08</v>
      </c>
      <c r="V400" s="20" t="n">
        <v>769.08</v>
      </c>
      <c r="W400" s="20" t="n">
        <v>769.09</v>
      </c>
      <c r="X400" s="20" t="n">
        <v>65.51000000000001</v>
      </c>
      <c r="Y400" s="20" t="n"/>
      <c r="Z400" s="20">
        <f>ROUND(AB400/U400,0)</f>
        <v/>
      </c>
      <c r="AA400" s="20">
        <f>IFERROR(ROUND(AB400/V400,0),"")</f>
        <v/>
      </c>
      <c r="AB400" s="20" t="n">
        <v>27000003</v>
      </c>
      <c r="AC400" s="20" t="n">
        <v>15684652.28</v>
      </c>
      <c r="AD400" s="20" t="n">
        <v>5.94</v>
      </c>
      <c r="AE400" s="20" t="inlineStr">
        <is>
          <t>Carpet Area</t>
        </is>
      </c>
      <c r="AF400" s="20" t="n">
        <v>1620100</v>
      </c>
      <c r="AG400" s="20" t="n">
        <v>30000</v>
      </c>
      <c r="AH400" s="16" t="inlineStr">
        <is>
          <t>1)पालिकेचे नाव:mumbai ma.na.pa. इतर वर्णन :, इतर  माहिती: सदनिका नं. 4603, माळा नं: 46 वा मजला,विंग 3, इमारतीचे नाव: गोदरेज रिझर्व्ह, ब्लॉक नं: आकुर्ली,कांदीवली पूर्व,मुंबई - 400101, रोड नं: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400" s="16" t="inlineStr">
        <is>
          <t>1) Name of Municipality: Mumbai M.N.P. Other Details:, Other Information: Flat No. 4603, Floor No: 46th Floor, Wing 3, Building Name: Godrej Reserve, Block No: Akurli, Kandivali East, Mumbai - 400101, Road No: Akurli Road, Other Information: Area 65.51 Sq. Meter Other Nearby Areas 5.94 Sq. m and total area of ​​usable area 0.00 sq.m 71.45 sq.m 1 car parking space with rera carpet (as mentioned in other information document) (CTS No.: 124, 125, 126, 127, 127/1, 128, 146, 146/1, 146/2, 146/3, 146/4, 146/5, 146/6, 146/7.</t>
        </is>
      </c>
      <c r="AJ400" s="20" t="n">
        <v>12957011</v>
      </c>
      <c r="AK400" s="20" t="inlineStr">
        <is>
          <t>Primary</t>
        </is>
      </c>
      <c r="AL400" s="21">
        <f>AB400/10^7</f>
        <v/>
      </c>
      <c r="AM400" s="16">
        <f>TEXT(H400,"mmm-yy")</f>
        <v/>
      </c>
      <c r="AN400" s="16">
        <f>"FY "&amp;TEXT(DATE(YEAR(H400)+(MONTH(H400)&gt;=4),1,1),"yy")</f>
        <v/>
      </c>
      <c r="AO400" s="16">
        <f>"FY "&amp;TEXT(DATE(YEAR(H400)+(MONTH(H400)&gt;=4),1,1),"yy") &amp; " " &amp; CHOOSE(LOOKUP(MONTH(H400),{1,4,7,10},{4,1,2,3}),"Q1","Q2","Q3","Q4")</f>
        <v/>
      </c>
      <c r="AP400" s="16" t="inlineStr">
        <is>
          <t>Kandivali East</t>
        </is>
      </c>
      <c r="AQ400" s="22" t="inlineStr">
        <is>
          <t>Kandivali East</t>
        </is>
      </c>
      <c r="AR400" s="22" t="inlineStr">
        <is>
          <t>Maharashtra</t>
        </is>
      </c>
    </row>
    <row r="401" ht="14.4" customHeight="1">
      <c r="A401" s="16" t="inlineStr">
        <is>
          <t>PM00157_0331</t>
        </is>
      </c>
      <c r="B401" s="16" t="inlineStr">
        <is>
          <t xml:space="preserve">Mumbai              </t>
        </is>
      </c>
      <c r="C401" s="16" t="inlineStr">
        <is>
          <t>Kandivali(E)</t>
        </is>
      </c>
      <c r="D401" s="16" t="inlineStr">
        <is>
          <t xml:space="preserve">Godrej Properties                                 </t>
        </is>
      </c>
      <c r="E401" s="16" t="inlineStr">
        <is>
          <t>Godrej Reserve</t>
        </is>
      </c>
      <c r="F401" s="20" t="inlineStr">
        <is>
          <t>Sale</t>
        </is>
      </c>
      <c r="G401" s="20" t="n">
        <v>19193</v>
      </c>
      <c r="H401" s="18" t="n">
        <v>45644</v>
      </c>
      <c r="I401" s="19" t="inlineStr">
        <is>
          <t>Godrej Reserve</t>
        </is>
      </c>
      <c r="J401" s="19" t="inlineStr">
        <is>
          <t>3</t>
        </is>
      </c>
      <c r="K401" s="16" t="inlineStr">
        <is>
          <t>Norbert Mendes Kulmukhtar Sachin Shewalave Authorized Secretary of Godrej Properties Limited:41 Address: Plot No.: Office</t>
        </is>
      </c>
      <c r="L401" s="16" t="inlineStr">
        <is>
          <t>- Plot No.: Office, Floor No.: 5th Floor, Building Name: Godrej One, Block No.: Pirojsha Nagar, Vikhroli East, Road No: Eastern Express Highway, Maharashtra, Mumbai.</t>
        </is>
      </c>
      <c r="M401" s="20" t="n">
        <v>400079</v>
      </c>
      <c r="N401" s="20" t="n">
        <v>49</v>
      </c>
      <c r="O401" s="20" t="n">
        <v>400055</v>
      </c>
      <c r="P401" s="16" t="inlineStr">
        <is>
          <t>Vakola,Mumbai,Maharashtra</t>
        </is>
      </c>
      <c r="Q401" s="20" t="n">
        <v>4604</v>
      </c>
      <c r="R401" s="20" t="n">
        <v>46</v>
      </c>
      <c r="S401" s="20" t="n">
        <v>4</v>
      </c>
      <c r="T401" s="16" t="inlineStr">
        <is>
          <t>71.45 चौ.मीटर</t>
        </is>
      </c>
      <c r="U401" s="20" t="n">
        <v>769.08</v>
      </c>
      <c r="V401" s="20" t="n">
        <v>769.08</v>
      </c>
      <c r="W401" s="20" t="n">
        <v>769.09</v>
      </c>
      <c r="X401" s="20" t="n">
        <v>65.51000000000001</v>
      </c>
      <c r="Y401" s="20" t="n"/>
      <c r="Z401" s="20">
        <f>ROUND(AB401/U401,0)</f>
        <v/>
      </c>
      <c r="AA401" s="20">
        <f>IFERROR(ROUND(AB401/V401,0),"")</f>
        <v/>
      </c>
      <c r="AB401" s="20" t="n">
        <v>26500003</v>
      </c>
      <c r="AC401" s="20" t="n">
        <v>17158263.475</v>
      </c>
      <c r="AD401" s="20" t="n">
        <v>5.94</v>
      </c>
      <c r="AE401" s="20" t="inlineStr">
        <is>
          <t>Carpet Area</t>
        </is>
      </c>
      <c r="AF401" s="20" t="n">
        <v>1590100</v>
      </c>
      <c r="AG401" s="20" t="n">
        <v>30000</v>
      </c>
      <c r="AH401" s="16" t="inlineStr">
        <is>
          <t>1)पालिकेचे नाव:मुंबई मनपाइतर वर्णन :सदनिका नं: सदनिका नं.4604, माळा नं: 46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401" s="16" t="inlineStr">
        <is>
          <t>1) Municipality Name: Mumbai Municipal Corporation Details: House No: Flat No. 4604, Floor No: 46th Floor, Wing 3, Building Name: Godrej Reserve, Block No: Akurli, Kandivali East, Mumbai - 400101, Road: Akurli Road, Other Information: Area 65.51 square meters and other adjacent areas Total area of ​​71.45 square meters 5.94 square meters and 1 car parking space with usable area 0.00 sq.m (as stated in other information document) , 127, 127/1, 128, 146, 146/1, 146/2, 146/3, 146/4, 146/5, 146/7.</t>
        </is>
      </c>
      <c r="AJ401" s="20" t="n">
        <v>12984161</v>
      </c>
      <c r="AK401" s="20" t="inlineStr">
        <is>
          <t>Primary</t>
        </is>
      </c>
      <c r="AL401" s="21">
        <f>AB401/10^7</f>
        <v/>
      </c>
      <c r="AM401" s="16">
        <f>TEXT(H401,"mmm-yy")</f>
        <v/>
      </c>
      <c r="AN401" s="16">
        <f>"FY "&amp;TEXT(DATE(YEAR(H401)+(MONTH(H401)&gt;=4),1,1),"yy")</f>
        <v/>
      </c>
      <c r="AO401" s="16">
        <f>"FY "&amp;TEXT(DATE(YEAR(H401)+(MONTH(H401)&gt;=4),1,1),"yy") &amp; " " &amp; CHOOSE(LOOKUP(MONTH(H401),{1,4,7,10},{4,1,2,3}),"Q1","Q2","Q3","Q4")</f>
        <v/>
      </c>
      <c r="AP401" s="16" t="inlineStr">
        <is>
          <t>Vakola</t>
        </is>
      </c>
      <c r="AQ401" s="22" t="inlineStr">
        <is>
          <t>Mumbai</t>
        </is>
      </c>
      <c r="AR401" s="22" t="inlineStr">
        <is>
          <t>Maharashtra</t>
        </is>
      </c>
    </row>
    <row r="402" ht="14.4" customHeight="1">
      <c r="A402" s="16" t="inlineStr">
        <is>
          <t>PM00157_0331</t>
        </is>
      </c>
      <c r="B402" s="16" t="inlineStr">
        <is>
          <t xml:space="preserve">Mumbai              </t>
        </is>
      </c>
      <c r="C402" s="16" t="inlineStr">
        <is>
          <t>Kandivali(E)</t>
        </is>
      </c>
      <c r="D402" s="16" t="inlineStr">
        <is>
          <t xml:space="preserve">Godrej Properties                                 </t>
        </is>
      </c>
      <c r="E402" s="16" t="inlineStr">
        <is>
          <t>Godrej Reserve</t>
        </is>
      </c>
      <c r="F402" s="20" t="inlineStr">
        <is>
          <t>Sale</t>
        </is>
      </c>
      <c r="G402" s="20" t="n">
        <v>9555</v>
      </c>
      <c r="H402" s="18" t="n">
        <v>45455</v>
      </c>
      <c r="I402" s="19" t="inlineStr">
        <is>
          <t>Godrej Reserve</t>
        </is>
      </c>
      <c r="J402" s="19" t="inlineStr">
        <is>
          <t>4</t>
        </is>
      </c>
      <c r="K402" s="16" t="inlineStr">
        <is>
          <t>Authorized Signatory of Godrej Properties Limited Norbert Mendes Kulmukhtar Sachin Shewal</t>
        </is>
      </c>
      <c r="L402" s="16" t="inlineStr">
        <is>
          <t>-Plot No: Office, Floor No: Fifth Floor, Building Name: Godrej One, Pirojsha Nagar, Block No: Vikhroli East, Road No: Eastern Express Highway, Maharashtra, Mumbai.</t>
        </is>
      </c>
      <c r="M402" s="20" t="n">
        <v>400079</v>
      </c>
      <c r="N402" s="20" t="n">
        <v>63</v>
      </c>
      <c r="O402" s="20" t="n">
        <v>400104</v>
      </c>
      <c r="P402" s="16" t="inlineStr">
        <is>
          <t>Motilal Nagar,Goregaon West,Maharashtra</t>
        </is>
      </c>
      <c r="Q402" s="20" t="n">
        <v>4607</v>
      </c>
      <c r="R402" s="20" t="n">
        <v>46</v>
      </c>
      <c r="S402" s="20" t="n">
        <v>7</v>
      </c>
      <c r="T402" s="16" t="inlineStr">
        <is>
          <t>71.45 चौ.मीटर</t>
        </is>
      </c>
      <c r="U402" s="20" t="n">
        <v>769.08</v>
      </c>
      <c r="V402" s="20" t="n">
        <v>769.08</v>
      </c>
      <c r="W402" s="20" t="n">
        <v>769.09</v>
      </c>
      <c r="X402" s="20" t="n">
        <v>65.51000000000001</v>
      </c>
      <c r="Y402" s="20" t="n"/>
      <c r="Z402" s="20">
        <f>ROUND(AB402/U402,0)</f>
        <v/>
      </c>
      <c r="AA402" s="20">
        <f>IFERROR(ROUND(AB402/V402,0),"")</f>
        <v/>
      </c>
      <c r="AB402" s="20" t="n">
        <v>24391281</v>
      </c>
      <c r="AC402" s="20" t="n">
        <v>17158263.475</v>
      </c>
      <c r="AD402" s="20" t="n">
        <v>5.94</v>
      </c>
      <c r="AE402" s="20" t="inlineStr">
        <is>
          <t>Carpet Area</t>
        </is>
      </c>
      <c r="AF402" s="20" t="n">
        <v>1463500</v>
      </c>
      <c r="AG402" s="20" t="n">
        <v>30000</v>
      </c>
      <c r="AH402" s="16" t="inlineStr">
        <is>
          <t>1)पालिकेचे नाव:मुंबई मनपाइतर वर्णन :सदनिका नं: 4607, माळा नं: 46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402" s="16" t="inlineStr">
        <is>
          <t>1) Name of Corporation: Mumbai Municipal Description: Flat No: 4607, Floor No: 46th Floor, Wing 4, Building Name: Godrej Reserve, Block No: Akurli, Kandivali East Mumbai 400101, Other Information: Area 65.51 Sq. Meters Carpet Other Contiguous Area 3.89 Sq. m and the usable area is 2.05 sq.m. Its total area is 71.45 sq. I RERA CARPET WITH ONE CAR PARKING SPACE (as mentioned in other information document) ( cts number : 124, 125, 126, 127, 127/1, 128, 146, 146/1, 146/2, 146/3, 146/4, 146/5, 146/6, 146/7 ; ) )</t>
        </is>
      </c>
      <c r="AJ402" s="20" t="n">
        <v>12424769</v>
      </c>
      <c r="AK402" s="20" t="inlineStr">
        <is>
          <t>Primary</t>
        </is>
      </c>
      <c r="AL402" s="21">
        <f>AB402/10^7</f>
        <v/>
      </c>
      <c r="AM402" s="16">
        <f>TEXT(H402,"mmm-yy")</f>
        <v/>
      </c>
      <c r="AN402" s="16">
        <f>"FY "&amp;TEXT(DATE(YEAR(H402)+(MONTH(H402)&gt;=4),1,1),"yy")</f>
        <v/>
      </c>
      <c r="AO402" s="16">
        <f>"FY "&amp;TEXT(DATE(YEAR(H402)+(MONTH(H402)&gt;=4),1,1),"yy") &amp; " " &amp; CHOOSE(LOOKUP(MONTH(H402),{1,4,7,10},{4,1,2,3}),"Q1","Q2","Q3","Q4")</f>
        <v/>
      </c>
      <c r="AP402" s="16" t="inlineStr">
        <is>
          <t>Motilal Nagar</t>
        </is>
      </c>
      <c r="AQ402" s="22" t="inlineStr">
        <is>
          <t>Goregaon West</t>
        </is>
      </c>
      <c r="AR402" s="22" t="inlineStr">
        <is>
          <t>Maharashtra</t>
        </is>
      </c>
    </row>
    <row r="403" ht="14.4" customHeight="1">
      <c r="A403" s="16" t="inlineStr">
        <is>
          <t>PM00157_0331</t>
        </is>
      </c>
      <c r="B403" s="16" t="inlineStr">
        <is>
          <t xml:space="preserve">Mumbai              </t>
        </is>
      </c>
      <c r="C403" s="16" t="inlineStr">
        <is>
          <t>Kandivali(E)</t>
        </is>
      </c>
      <c r="D403" s="16" t="inlineStr">
        <is>
          <t xml:space="preserve">Godrej Properties                                 </t>
        </is>
      </c>
      <c r="E403" s="16" t="inlineStr">
        <is>
          <t>Godrej Reserve</t>
        </is>
      </c>
      <c r="F403" s="20" t="inlineStr">
        <is>
          <t>Sale</t>
        </is>
      </c>
      <c r="G403" s="20" t="n">
        <v>8186</v>
      </c>
      <c r="H403" s="18" t="n">
        <v>45440</v>
      </c>
      <c r="I403" s="19" t="inlineStr">
        <is>
          <t>Godrej Reserve</t>
        </is>
      </c>
      <c r="J403" s="19" t="n"/>
      <c r="K403" s="16" t="inlineStr">
        <is>
          <t>Authorized Signatory of Godrej Properties Limited Norbert Mendes Kulmukhtar Sachin Shewal</t>
        </is>
      </c>
      <c r="L403" s="16" t="inlineStr">
        <is>
          <t>-Plot No: Office, Floor No: 5th Floor, Building Name: Godrej One, Pirojsha Nagar,, Block No: Vikhroli East, Road No. : Eastern Express Highway, Maharashtra, Mumbai.</t>
        </is>
      </c>
      <c r="M403" s="20" t="n">
        <v>400079</v>
      </c>
      <c r="N403" s="20" t="n">
        <v>38</v>
      </c>
      <c r="O403" s="20" t="n">
        <v>400056</v>
      </c>
      <c r="P403" s="16" t="inlineStr">
        <is>
          <t>Vileparle(West),Mumbai,Maharashtra</t>
        </is>
      </c>
      <c r="Q403" s="23" t="n">
        <v>4608</v>
      </c>
      <c r="R403" s="20" t="n">
        <v>46</v>
      </c>
      <c r="S403" s="20" t="n">
        <v>8</v>
      </c>
      <c r="T403" s="16" t="inlineStr">
        <is>
          <t>71.45 चौ.मीटर</t>
        </is>
      </c>
      <c r="U403" s="20" t="n">
        <v>769.08</v>
      </c>
      <c r="V403" s="20" t="n">
        <v>769.08</v>
      </c>
      <c r="W403" s="20" t="n">
        <v>769.09</v>
      </c>
      <c r="X403" s="20" t="n">
        <v>65.51000000000001</v>
      </c>
      <c r="Y403" s="20" t="n"/>
      <c r="Z403" s="20">
        <f>ROUND(AB403/U403,0)</f>
        <v/>
      </c>
      <c r="AA403" s="20">
        <f>IFERROR(ROUND(AB403/V403,0),"")</f>
        <v/>
      </c>
      <c r="AB403" s="20" t="n">
        <v>23495350</v>
      </c>
      <c r="AC403" s="20" t="n">
        <v>17158263.475</v>
      </c>
      <c r="AD403" s="20" t="n">
        <v>5.94</v>
      </c>
      <c r="AE403" s="20" t="inlineStr">
        <is>
          <t>Carpet Area</t>
        </is>
      </c>
      <c r="AF403" s="20" t="n">
        <v>1409800</v>
      </c>
      <c r="AG403" s="20" t="n">
        <v>30000</v>
      </c>
      <c r="AH403" s="16" t="inlineStr">
        <is>
          <t>1)पालिकेचे नाव:मुंबई मनपाइतर वर्णन :सदनिका नं: 4608, माळा नं: 46वा मजला,विंग नं 4, इमारतीचे नाव: गोदरेज रिझर्व्ह, ब्लॉक नं: कांदीवली पुर्व मुंबई 400101, रोड : आकुर्ली,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403" s="16" t="inlineStr">
        <is>
          <t>1) Name of Municipality: Mumbai Municipal Description : Sadnika No: 4608, Floor No: 46th Floor, Wing No. 4, Building Name: Godrej Reserve, Block No: Kandivali East Mumbai 400101, Road : Akurli, Other Information: Area 65.51 Sq. Meters Carpet Other Contiguous Area 3.89 Sq. m and the usable area is 2.05 sq.m. Its total area is 71.45 sq. I RERA CARPET WITH ONE CAR PARKING SPACE (as mentioned in other information document) ( cts number : 124, 125, 126, 127, 127/1, 128, 146, 146/1, 146/2, 146/3, 146/4, 146/5, 146/6, 146/7 ; ) )</t>
        </is>
      </c>
      <c r="AJ403" s="20" t="n">
        <v>12381752</v>
      </c>
      <c r="AK403" s="20" t="inlineStr">
        <is>
          <t>Primary</t>
        </is>
      </c>
      <c r="AL403" s="21">
        <f>AB403/10^7</f>
        <v/>
      </c>
      <c r="AM403" s="16">
        <f>TEXT(H403,"mmm-yy")</f>
        <v/>
      </c>
      <c r="AN403" s="16">
        <f>"FY "&amp;TEXT(DATE(YEAR(H403)+(MONTH(H403)&gt;=4),1,1),"yy")</f>
        <v/>
      </c>
      <c r="AO403" s="16">
        <f>"FY "&amp;TEXT(DATE(YEAR(H403)+(MONTH(H403)&gt;=4),1,1),"yy") &amp; " " &amp; CHOOSE(LOOKUP(MONTH(H403),{1,4,7,10},{4,1,2,3}),"Q1","Q2","Q3","Q4")</f>
        <v/>
      </c>
      <c r="AP403" s="16" t="inlineStr">
        <is>
          <t>Vileparle(West)</t>
        </is>
      </c>
      <c r="AQ403" s="22" t="inlineStr">
        <is>
          <t>Mumbai</t>
        </is>
      </c>
      <c r="AR403" s="22" t="inlineStr">
        <is>
          <t>Maharashtra</t>
        </is>
      </c>
    </row>
    <row r="404" ht="14.4" customHeight="1">
      <c r="A404" s="16" t="inlineStr">
        <is>
          <t>PM00157_0331</t>
        </is>
      </c>
      <c r="B404" s="16" t="inlineStr">
        <is>
          <t xml:space="preserve">Mumbai              </t>
        </is>
      </c>
      <c r="C404" s="16" t="inlineStr">
        <is>
          <t>Kandivali(E)</t>
        </is>
      </c>
      <c r="D404" s="16" t="inlineStr">
        <is>
          <t xml:space="preserve">Godrej Properties                                 </t>
        </is>
      </c>
      <c r="E404" s="16" t="inlineStr">
        <is>
          <t>Godrej Reserve</t>
        </is>
      </c>
      <c r="F404" s="20" t="inlineStr">
        <is>
          <t>Sale</t>
        </is>
      </c>
      <c r="G404" s="20" t="n">
        <v>19539</v>
      </c>
      <c r="H404" s="18" t="n">
        <v>45652</v>
      </c>
      <c r="I404" s="19" t="inlineStr">
        <is>
          <t>Godrej Reserve</t>
        </is>
      </c>
      <c r="J404" s="19" t="inlineStr">
        <is>
          <t>3</t>
        </is>
      </c>
      <c r="K404" s="16" t="inlineStr">
        <is>
          <t>Norbert Mendes Kulmukhtar Sachin Shewalave Authorized Secretary of Godrej Properties Limited:41 Address: Plot No.: Office</t>
        </is>
      </c>
      <c r="L404" s="16" t="inlineStr">
        <is>
          <t>- Plot No.: Office, Floor No.: 5th Floor, Building Name: Godrej One, Block No.: Pirojsha Nagar, Vikhroli East, Road No: Eastern Express Highway, Maharashtra, Mumbai.</t>
        </is>
      </c>
      <c r="M404" s="20" t="n">
        <v>400079</v>
      </c>
      <c r="N404" s="20" t="n">
        <v>55</v>
      </c>
      <c r="O404" s="20" t="n">
        <v>400055</v>
      </c>
      <c r="P404" s="16" t="inlineStr">
        <is>
          <t>Vakola,Mumbai,Maharashtra</t>
        </is>
      </c>
      <c r="Q404" s="20" t="n">
        <v>4803</v>
      </c>
      <c r="R404" s="20" t="n">
        <v>48</v>
      </c>
      <c r="S404" s="20" t="n">
        <v>3</v>
      </c>
      <c r="T404" s="16" t="inlineStr">
        <is>
          <t>71.45 चौ.मीटर</t>
        </is>
      </c>
      <c r="U404" s="20" t="n">
        <v>769.08</v>
      </c>
      <c r="V404" s="20" t="n">
        <v>769.08</v>
      </c>
      <c r="W404" s="20" t="n">
        <v>769.09</v>
      </c>
      <c r="X404" s="20" t="n">
        <v>65.51000000000001</v>
      </c>
      <c r="Y404" s="20" t="n"/>
      <c r="Z404" s="20">
        <f>ROUND(AB404/U404,0)</f>
        <v/>
      </c>
      <c r="AA404" s="20">
        <f>IFERROR(ROUND(AB404/V404,0),"")</f>
        <v/>
      </c>
      <c r="AB404" s="20" t="n">
        <v>25499994</v>
      </c>
      <c r="AC404" s="20" t="n">
        <v>17158263.475</v>
      </c>
      <c r="AD404" s="20" t="n">
        <v>5.94</v>
      </c>
      <c r="AE404" s="20" t="inlineStr">
        <is>
          <t>Carpet Area</t>
        </is>
      </c>
      <c r="AF404" s="20" t="n">
        <v>1530000</v>
      </c>
      <c r="AG404" s="20" t="n">
        <v>30000</v>
      </c>
      <c r="AH404" s="16" t="inlineStr">
        <is>
          <t>1)पालिकेचे नाव:मुंबई मनपाइतर वर्णन :सदनिका नं: सदनिका नं.4803, माळा नं: 48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404" s="16" t="inlineStr">
        <is>
          <t>1)Municipality Name: Mumbai Municipal Corporation Details: House No.: Flat No. 4803, Floor No.: 48th Floor, Wing 3, Building Name: Godrej Reserve, Block No.: Akurli, Kandivali East, Mumbai - 400101, Road: Akurli Road, Other Information: Area 65.51 square meters and other adjacent areas Total area of ​​71.45 square meters 5.94 square meters and 1 car parking space with usable area 0.00 sq.m (as stated in other information document) , 127, 127/1, 128, 146, 146/1, 146/2, 146/3, 146/4, 146/5, 146/7.</t>
        </is>
      </c>
      <c r="AJ404" s="20" t="n">
        <v>12998029</v>
      </c>
      <c r="AK404" s="20" t="inlineStr">
        <is>
          <t>Primary</t>
        </is>
      </c>
      <c r="AL404" s="21">
        <f>AB404/10^7</f>
        <v/>
      </c>
      <c r="AM404" s="16">
        <f>TEXT(H404,"mmm-yy")</f>
        <v/>
      </c>
      <c r="AN404" s="16">
        <f>"FY "&amp;TEXT(DATE(YEAR(H404)+(MONTH(H404)&gt;=4),1,1),"yy")</f>
        <v/>
      </c>
      <c r="AO404" s="16">
        <f>"FY "&amp;TEXT(DATE(YEAR(H404)+(MONTH(H404)&gt;=4),1,1),"yy") &amp; " " &amp; CHOOSE(LOOKUP(MONTH(H404),{1,4,7,10},{4,1,2,3}),"Q1","Q2","Q3","Q4")</f>
        <v/>
      </c>
      <c r="AP404" s="16" t="inlineStr">
        <is>
          <t>Vakola</t>
        </is>
      </c>
      <c r="AQ404" s="22" t="inlineStr">
        <is>
          <t>Mumbai</t>
        </is>
      </c>
      <c r="AR404" s="22" t="inlineStr">
        <is>
          <t>Maharashtra</t>
        </is>
      </c>
    </row>
    <row r="405" ht="14.4" customHeight="1">
      <c r="A405" s="16" t="inlineStr">
        <is>
          <t>PM00157_0331</t>
        </is>
      </c>
      <c r="B405" s="16" t="inlineStr">
        <is>
          <t xml:space="preserve">Mumbai              </t>
        </is>
      </c>
      <c r="C405" s="16" t="inlineStr">
        <is>
          <t>Kandivali(E)</t>
        </is>
      </c>
      <c r="D405" s="16" t="inlineStr">
        <is>
          <t xml:space="preserve">Godrej Properties                                 </t>
        </is>
      </c>
      <c r="E405" s="16" t="inlineStr">
        <is>
          <t>Godrej Reserve</t>
        </is>
      </c>
      <c r="F405" s="20" t="inlineStr">
        <is>
          <t>Sale</t>
        </is>
      </c>
      <c r="G405" s="20" t="n">
        <v>19541</v>
      </c>
      <c r="H405" s="18" t="n">
        <v>45652</v>
      </c>
      <c r="I405" s="19" t="inlineStr">
        <is>
          <t>Godrej Reserve</t>
        </is>
      </c>
      <c r="J405" s="19" t="inlineStr">
        <is>
          <t>3</t>
        </is>
      </c>
      <c r="K405" s="16" t="inlineStr">
        <is>
          <t>Norbert Mendes Kulmukhtar Sachin Shewalave Authorized Secretary of Godrej Properties Limited:41 Address: Plot No.: Office</t>
        </is>
      </c>
      <c r="L405" s="16" t="inlineStr">
        <is>
          <t>- Plot No.: Office, Floor No.: 5th Floor, Building Name: Godrej One, Block No.: Pirojsha Nagar, Vikhroli East, Road No: Eastern Express Highway, Maharashtra, Mumbai.</t>
        </is>
      </c>
      <c r="M405" s="20" t="n">
        <v>400079</v>
      </c>
      <c r="N405" s="20" t="n">
        <v>53</v>
      </c>
      <c r="O405" s="20" t="n">
        <v>400055</v>
      </c>
      <c r="P405" s="16" t="inlineStr">
        <is>
          <t>Vakola,Mumbai,Maharashtra</t>
        </is>
      </c>
      <c r="Q405" s="20" t="n">
        <v>4804</v>
      </c>
      <c r="R405" s="20" t="n">
        <v>48</v>
      </c>
      <c r="S405" s="20" t="n">
        <v>4</v>
      </c>
      <c r="T405" s="16" t="inlineStr">
        <is>
          <t>71.45 चौ.मीटर</t>
        </is>
      </c>
      <c r="U405" s="20" t="n">
        <v>769.08</v>
      </c>
      <c r="V405" s="20" t="n">
        <v>769.08</v>
      </c>
      <c r="W405" s="20" t="n">
        <v>769.09</v>
      </c>
      <c r="X405" s="20" t="n">
        <v>65.51000000000001</v>
      </c>
      <c r="Y405" s="20" t="n"/>
      <c r="Z405" s="20">
        <f>ROUND(AB405/U405,0)</f>
        <v/>
      </c>
      <c r="AA405" s="20">
        <f>IFERROR(ROUND(AB405/V405,0),"")</f>
        <v/>
      </c>
      <c r="AB405" s="20" t="n">
        <v>25499994</v>
      </c>
      <c r="AC405" s="20" t="n">
        <v>17158263.475</v>
      </c>
      <c r="AD405" s="20" t="n">
        <v>5.94</v>
      </c>
      <c r="AE405" s="20" t="inlineStr">
        <is>
          <t>Carpet Area</t>
        </is>
      </c>
      <c r="AF405" s="20" t="n">
        <v>1530000</v>
      </c>
      <c r="AG405" s="20" t="n">
        <v>30000</v>
      </c>
      <c r="AH405" s="16" t="inlineStr">
        <is>
          <t>1)पालिकेचे नाव:मुंबई मनपाइतर वर्णन :सदनिका नं: सदनिका नं.4804, माळा नं: 48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405" s="16" t="inlineStr">
        <is>
          <t>1) Municipality Name: Mumbai Municipal Corporation Details: House No: Flat No. 4804, Floor No: 48th Floor, Wing 3, Building Name: Godrej Reserve, Block No: Akurli, Kandivali East, Mumbai - 400101, Road: Akurli Road, Other Information: Area 65.51 square meters and other adjacent areas Total area of ​​71.45 square meters 5.94 square meters and 1 car parking space with usable area 0.00 sq.m (as stated in other information document) , 127, 127/1, 128, 146, 146/1, 146/2, 146/3, 146/4, 146/5, 146/7.</t>
        </is>
      </c>
      <c r="AJ405" s="20" t="n">
        <v>12997935</v>
      </c>
      <c r="AK405" s="20" t="inlineStr">
        <is>
          <t>Primary</t>
        </is>
      </c>
      <c r="AL405" s="21">
        <f>AB405/10^7</f>
        <v/>
      </c>
      <c r="AM405" s="16">
        <f>TEXT(H405,"mmm-yy")</f>
        <v/>
      </c>
      <c r="AN405" s="16">
        <f>"FY "&amp;TEXT(DATE(YEAR(H405)+(MONTH(H405)&gt;=4),1,1),"yy")</f>
        <v/>
      </c>
      <c r="AO405" s="16">
        <f>"FY "&amp;TEXT(DATE(YEAR(H405)+(MONTH(H405)&gt;=4),1,1),"yy") &amp; " " &amp; CHOOSE(LOOKUP(MONTH(H405),{1,4,7,10},{4,1,2,3}),"Q1","Q2","Q3","Q4")</f>
        <v/>
      </c>
      <c r="AP405" s="16" t="inlineStr">
        <is>
          <t>Vakola</t>
        </is>
      </c>
      <c r="AQ405" s="22" t="inlineStr">
        <is>
          <t>Mumbai</t>
        </is>
      </c>
      <c r="AR405" s="22" t="inlineStr">
        <is>
          <t>Maharashtra</t>
        </is>
      </c>
    </row>
    <row r="406" ht="14.4" customHeight="1">
      <c r="A406" s="16" t="inlineStr">
        <is>
          <t>PM00157_0331</t>
        </is>
      </c>
      <c r="B406" s="16" t="inlineStr">
        <is>
          <t xml:space="preserve">Mumbai              </t>
        </is>
      </c>
      <c r="C406" s="16" t="inlineStr">
        <is>
          <t>Kandivali(E)</t>
        </is>
      </c>
      <c r="D406" s="16" t="inlineStr">
        <is>
          <t xml:space="preserve">Godrej Properties                                 </t>
        </is>
      </c>
      <c r="E406" s="16" t="inlineStr">
        <is>
          <t>Godrej Reserve</t>
        </is>
      </c>
      <c r="F406" s="20" t="inlineStr">
        <is>
          <t>Sale</t>
        </is>
      </c>
      <c r="G406" s="20" t="n">
        <v>8188</v>
      </c>
      <c r="H406" s="18" t="n">
        <v>45440</v>
      </c>
      <c r="I406" s="19" t="inlineStr">
        <is>
          <t>Godrej Reserve</t>
        </is>
      </c>
      <c r="J406" s="19" t="n"/>
      <c r="K406" s="16" t="inlineStr">
        <is>
          <t>Authorized Signatory of Godrej Properties Limited Norbert Mendes Kulmukhtar Sachin Shewal</t>
        </is>
      </c>
      <c r="L406" s="16" t="inlineStr">
        <is>
          <t>-Plot No: Office, Floor No: 5th Floor, Building Name: Godrej One, Pirojsha Nagar,, Block No: Vikhroli East, Road No. : Eastern Express Highway, Maharashtra, Mumbai.</t>
        </is>
      </c>
      <c r="M406" s="20" t="n">
        <v>400079</v>
      </c>
      <c r="N406" s="20" t="n">
        <v>43</v>
      </c>
      <c r="O406" s="20" t="n">
        <v>400056</v>
      </c>
      <c r="P406" s="16" t="inlineStr">
        <is>
          <t>Vileparle(West),Mumbai,Maharashtra</t>
        </is>
      </c>
      <c r="Q406" s="20" t="n">
        <v>4807</v>
      </c>
      <c r="R406" s="20" t="n">
        <v>48</v>
      </c>
      <c r="S406" s="20" t="n">
        <v>7</v>
      </c>
      <c r="T406" s="16" t="inlineStr">
        <is>
          <t>71.45 चौ.मीटर</t>
        </is>
      </c>
      <c r="U406" s="20" t="n">
        <v>769.08</v>
      </c>
      <c r="V406" s="20" t="n">
        <v>769.08</v>
      </c>
      <c r="W406" s="20" t="n">
        <v>769.09</v>
      </c>
      <c r="X406" s="20" t="n">
        <v>65.51000000000001</v>
      </c>
      <c r="Y406" s="20" t="n"/>
      <c r="Z406" s="20">
        <f>ROUND(AB406/U406,0)</f>
        <v/>
      </c>
      <c r="AA406" s="20">
        <f>IFERROR(ROUND(AB406/V406,0),"")</f>
        <v/>
      </c>
      <c r="AB406" s="20" t="n">
        <v>24841750</v>
      </c>
      <c r="AC406" s="20" t="n">
        <v>17158263.475</v>
      </c>
      <c r="AD406" s="20" t="n">
        <v>5.94</v>
      </c>
      <c r="AE406" s="20" t="inlineStr">
        <is>
          <t>Carpet Area</t>
        </is>
      </c>
      <c r="AF406" s="20" t="n">
        <v>1490600</v>
      </c>
      <c r="AG406" s="20" t="n">
        <v>30000</v>
      </c>
      <c r="AH406" s="16" t="inlineStr">
        <is>
          <t>1)पालिकेचे नाव:मुंबई मनपाइतर वर्णन :, इतर  माहिती: सदनिका नं: 4807, माळा नं: 48वा मजला,विंग नं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406" s="16" t="inlineStr">
        <is>
          <t>1)Municipality Name:Mumbai Municipal Other Description:, Other Information: Flat No: 4807, Floor No: 48th Floor, Wing No 4, Building Name: Godrej Reserve, Block No: Akurli, Kandivali East Mumbai 400101, Other Information: Area 65.51 Sq. . Meters Carpet Other Contiguous Area 3.89 Sq. m and the usable area is 2.05 sq.m. Its total area is 71.45 sq. I RERA CARPET WITH ONE CAR PARKING SPACE (as mentioned in other information document) ( cts number : 124, 125, 126, 127, 127/1, 128, 146, 146/1, 146/2, 146/3, 146/4, 146/5, 146/6, 146/7 ; ) )</t>
        </is>
      </c>
      <c r="AJ406" s="20" t="n">
        <v>12383763</v>
      </c>
      <c r="AK406" s="20" t="inlineStr">
        <is>
          <t>Primary</t>
        </is>
      </c>
      <c r="AL406" s="21">
        <f>AB406/10^7</f>
        <v/>
      </c>
      <c r="AM406" s="16">
        <f>TEXT(H406,"mmm-yy")</f>
        <v/>
      </c>
      <c r="AN406" s="16">
        <f>"FY "&amp;TEXT(DATE(YEAR(H406)+(MONTH(H406)&gt;=4),1,1),"yy")</f>
        <v/>
      </c>
      <c r="AO406" s="16">
        <f>"FY "&amp;TEXT(DATE(YEAR(H406)+(MONTH(H406)&gt;=4),1,1),"yy") &amp; " " &amp; CHOOSE(LOOKUP(MONTH(H406),{1,4,7,10},{4,1,2,3}),"Q1","Q2","Q3","Q4")</f>
        <v/>
      </c>
      <c r="AP406" s="16" t="inlineStr">
        <is>
          <t>Vileparle(West)</t>
        </is>
      </c>
      <c r="AQ406" s="22" t="inlineStr">
        <is>
          <t>Mumbai</t>
        </is>
      </c>
      <c r="AR406" s="22" t="inlineStr">
        <is>
          <t>Maharashtra</t>
        </is>
      </c>
    </row>
    <row r="407" ht="14.4" customHeight="1">
      <c r="A407" s="16" t="inlineStr">
        <is>
          <t>PM00157_0331</t>
        </is>
      </c>
      <c r="B407" s="16" t="inlineStr">
        <is>
          <t xml:space="preserve">Mumbai              </t>
        </is>
      </c>
      <c r="C407" s="16" t="inlineStr">
        <is>
          <t>Kandivali(E)</t>
        </is>
      </c>
      <c r="D407" s="16" t="inlineStr">
        <is>
          <t xml:space="preserve">Godrej Properties                                 </t>
        </is>
      </c>
      <c r="E407" s="16" t="inlineStr">
        <is>
          <t>Godrej Reserve</t>
        </is>
      </c>
      <c r="F407" s="20" t="inlineStr">
        <is>
          <t>Sale</t>
        </is>
      </c>
      <c r="G407" s="20" t="n">
        <v>8189</v>
      </c>
      <c r="H407" s="18" t="n">
        <v>45440</v>
      </c>
      <c r="I407" s="19" t="inlineStr">
        <is>
          <t>Godrej Reserve</t>
        </is>
      </c>
      <c r="J407" s="19" t="n"/>
      <c r="K407" s="16" t="inlineStr">
        <is>
          <t>Authorized Signatory of Godrej Properties Limited Norbert Mendes Kulmukhtar Sachin Shewal</t>
        </is>
      </c>
      <c r="L407" s="16" t="inlineStr">
        <is>
          <t>-Plot No: Office, Floor No: 5th Floor, Building Name: Godrej One, Pirojsha Nagar,, Block No: Vikhroli East, Road No. : Eastern Express Highway, Maharashtra, Mumbai.</t>
        </is>
      </c>
      <c r="M407" s="20" t="n">
        <v>400079</v>
      </c>
      <c r="N407" s="20" t="n">
        <v>48</v>
      </c>
      <c r="O407" s="20" t="n">
        <v>400057</v>
      </c>
      <c r="P407" s="16" t="inlineStr">
        <is>
          <t>Vileparle Railway Station,Mumbai,Maharashtra</t>
        </is>
      </c>
      <c r="Q407" s="23" t="n">
        <v>4808</v>
      </c>
      <c r="R407" s="20" t="n">
        <v>48</v>
      </c>
      <c r="S407" s="20" t="n">
        <v>8</v>
      </c>
      <c r="T407" s="16" t="inlineStr">
        <is>
          <t>71.45 चौ.मीटर</t>
        </is>
      </c>
      <c r="U407" s="20" t="n">
        <v>769.08</v>
      </c>
      <c r="V407" s="20" t="n">
        <v>769.08</v>
      </c>
      <c r="W407" s="20" t="n">
        <v>769.09</v>
      </c>
      <c r="X407" s="20" t="n">
        <v>65.51000000000001</v>
      </c>
      <c r="Y407" s="20" t="n"/>
      <c r="Z407" s="20">
        <f>ROUND(AB407/U407,0)</f>
        <v/>
      </c>
      <c r="AA407" s="20">
        <f>IFERROR(ROUND(AB407/V407,0),"")</f>
        <v/>
      </c>
      <c r="AB407" s="20" t="n">
        <v>24030940</v>
      </c>
      <c r="AC407" s="20" t="n">
        <v>17158263.475</v>
      </c>
      <c r="AD407" s="20" t="n">
        <v>5.94</v>
      </c>
      <c r="AE407" s="20" t="inlineStr">
        <is>
          <t>Carpet Area</t>
        </is>
      </c>
      <c r="AF407" s="20" t="n">
        <v>1441900</v>
      </c>
      <c r="AG407" s="20" t="n">
        <v>30000</v>
      </c>
      <c r="AH407" s="16" t="inlineStr">
        <is>
          <t>1)पालिकेचे नाव:मुंबई मनपाइतर वर्णन :सदनिका नं: 4808, माळा नं: 48वा मजला,विंग नं 4,, इमारतीचे नाव: गोदरेज रिझर्व्ह, ब्लॉक नं: कांदीवली पुर्व मुंबई 400101, , रोड : आकुर्ली,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सहित(इतर माहिती दस्तात नमुद केल्याप्रमाणे)(  (     c.t.s. number : 124, 125, 126, 127, 127/1, 128, 146, 146/1, 146/2, 146/3, 146/4, 146/5, 146/6, 146/7 ;  )  )</t>
        </is>
      </c>
      <c r="AI407" s="16" t="inlineStr">
        <is>
          <t>1)Municipality Name:Mumbai Municipal Description :Sadnika No: 4808, Floor No: 48th Floor, Wing No 4,, Building Name: Godrej Reserve, Block No: Kandivali East Mumbai 400101, , Road : Akurli, Other Information: Area 65.51 Sq. . Meters Carpet Other Contiguous Area 3.89 Sq. m and the usable area is 2.05 sq.m. Its total area is 71.45 sq. I RERA CARPET WITH ONE CAR PARKING SPACE (as mentioned in other information document) ( cts number : 124, 125, 126, 127, 127/1, 128, 146, 146/1, 146/2, 146/3, 146/4, 146/5, 146/6, 146/7 ; ) )</t>
        </is>
      </c>
      <c r="AJ407" s="20" t="n">
        <v>12383731</v>
      </c>
      <c r="AK407" s="20" t="inlineStr">
        <is>
          <t>Primary</t>
        </is>
      </c>
      <c r="AL407" s="21">
        <f>AB407/10^7</f>
        <v/>
      </c>
      <c r="AM407" s="16">
        <f>TEXT(H407,"mmm-yy")</f>
        <v/>
      </c>
      <c r="AN407" s="16">
        <f>"FY "&amp;TEXT(DATE(YEAR(H407)+(MONTH(H407)&gt;=4),1,1),"yy")</f>
        <v/>
      </c>
      <c r="AO407" s="16">
        <f>"FY "&amp;TEXT(DATE(YEAR(H407)+(MONTH(H407)&gt;=4),1,1),"yy") &amp; " " &amp; CHOOSE(LOOKUP(MONTH(H407),{1,4,7,10},{4,1,2,3}),"Q1","Q2","Q3","Q4")</f>
        <v/>
      </c>
      <c r="AP407" s="16" t="inlineStr">
        <is>
          <t>Vileparle Railway Station</t>
        </is>
      </c>
      <c r="AQ407" s="22" t="inlineStr">
        <is>
          <t>Mumbai</t>
        </is>
      </c>
      <c r="AR407" s="22" t="inlineStr">
        <is>
          <t>Maharashtra</t>
        </is>
      </c>
    </row>
    <row r="408" ht="14.4" customHeight="1">
      <c r="A408" s="16" t="inlineStr">
        <is>
          <t>PM00157_0331</t>
        </is>
      </c>
      <c r="B408" s="16" t="inlineStr">
        <is>
          <t xml:space="preserve">Mumbai              </t>
        </is>
      </c>
      <c r="C408" s="16" t="inlineStr">
        <is>
          <t>Kandivali(E)</t>
        </is>
      </c>
      <c r="D408" s="16" t="inlineStr">
        <is>
          <t xml:space="preserve">Godrej Properties                                 </t>
        </is>
      </c>
      <c r="E408" s="16" t="inlineStr">
        <is>
          <t>Godrej Reserve</t>
        </is>
      </c>
      <c r="F408" s="20" t="inlineStr">
        <is>
          <t>Sale</t>
        </is>
      </c>
      <c r="G408" s="20" t="n">
        <v>18806</v>
      </c>
      <c r="H408" s="18" t="n">
        <v>45637</v>
      </c>
      <c r="I408" s="19" t="inlineStr">
        <is>
          <t>Godrej Reserve</t>
        </is>
      </c>
      <c r="J408" s="19" t="inlineStr">
        <is>
          <t>3</t>
        </is>
      </c>
      <c r="K408" s="16" t="inlineStr">
        <is>
          <t>Norbert Mendes Kulmukhtar Sachin Shewalave Authorized Secretary of Godrej Properties Limited:41 Address: Plot No.: Office</t>
        </is>
      </c>
      <c r="L408" s="16" t="inlineStr">
        <is>
          <t>- Plot No.: Office, Floor No.: 5th Floor, Building Name: Godrej One, Block No.: Pirojsha Nagar, Vikhroli East, Road No: Eastern Express Highway, Maharashtra, Mumbai.</t>
        </is>
      </c>
      <c r="M408" s="20" t="n">
        <v>400079</v>
      </c>
      <c r="N408" s="20" t="n">
        <v>71</v>
      </c>
      <c r="O408" s="20" t="n">
        <v>400067</v>
      </c>
      <c r="P408" s="16" t="inlineStr">
        <is>
          <t>Kandivali West,Kandivali West,Maharashtra</t>
        </is>
      </c>
      <c r="Q408" s="20" t="n">
        <v>4903</v>
      </c>
      <c r="R408" s="20" t="n">
        <v>49</v>
      </c>
      <c r="S408" s="20" t="n">
        <v>3</v>
      </c>
      <c r="T408" s="16" t="inlineStr">
        <is>
          <t>71.45 चौ.मीटर</t>
        </is>
      </c>
      <c r="U408" s="20" t="n">
        <v>769.08</v>
      </c>
      <c r="V408" s="20" t="n">
        <v>769.08</v>
      </c>
      <c r="W408" s="20" t="n">
        <v>769.09</v>
      </c>
      <c r="X408" s="20" t="n">
        <v>65.51000000000001</v>
      </c>
      <c r="Y408" s="20" t="n"/>
      <c r="Z408" s="20">
        <f>ROUND(AB408/U408,0)</f>
        <v/>
      </c>
      <c r="AA408" s="20">
        <f>IFERROR(ROUND(AB408/V408,0),"")</f>
        <v/>
      </c>
      <c r="AB408" s="20" t="n">
        <v>25499994</v>
      </c>
      <c r="AC408" s="20" t="n">
        <v>17158263.475</v>
      </c>
      <c r="AD408" s="20" t="n">
        <v>5.94</v>
      </c>
      <c r="AE408" s="20" t="inlineStr">
        <is>
          <t>Carpet Area</t>
        </is>
      </c>
      <c r="AF408" s="20" t="n">
        <v>1530000</v>
      </c>
      <c r="AG408" s="20" t="n">
        <v>30000</v>
      </c>
      <c r="AH408" s="16" t="inlineStr">
        <is>
          <t>1)पालिकेचे नाव:मुंबई मनपाइतर वर्णन :सदनिका नं: 4903, माळा नं: 49 वा मजला,विंग 3, इमारतीचे नाव: गोदरेज रिझर्व्ह, ब्लॉक नं: आकुर्ली,कांदीवली पूर्व मुंबई, रोड : 400101,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408" s="16" t="inlineStr">
        <is>
          <t>1) Municipality Name: Mumbai Municipal Corporation Details: Flat No: 4903, Floor No: 49th Floor, Wing 3, Building Name: Godrej Reserve, Block No: Akurli, Kandivali East Mumbai, Road: 400101, Other Information: Area 65.51 Sq. Meter Carpet Other Contiguous Area 5.94 Sq. Meter and Utility Area 0.00 Sq. Meter Total Area 71.45 Sq. Meter RERA Carpet with 1 Car Parking Space (as mentioned in other information document) (CTS No.: 124, 125, 126, 127, 127/1, 128, 146, 146/1, 146/2, 146/3, 146/4, 146/5, 146/6, 146/7 ) )</t>
        </is>
      </c>
      <c r="AJ408" s="20" t="n">
        <v>12971545</v>
      </c>
      <c r="AK408" s="20" t="inlineStr">
        <is>
          <t>Primary</t>
        </is>
      </c>
      <c r="AL408" s="21">
        <f>AB408/10^7</f>
        <v/>
      </c>
      <c r="AM408" s="16">
        <f>TEXT(H408,"mmm-yy")</f>
        <v/>
      </c>
      <c r="AN408" s="16">
        <f>"FY "&amp;TEXT(DATE(YEAR(H408)+(MONTH(H408)&gt;=4),1,1),"yy")</f>
        <v/>
      </c>
      <c r="AO408" s="16">
        <f>"FY "&amp;TEXT(DATE(YEAR(H408)+(MONTH(H408)&gt;=4),1,1),"yy") &amp; " " &amp; CHOOSE(LOOKUP(MONTH(H408),{1,4,7,10},{4,1,2,3}),"Q1","Q2","Q3","Q4")</f>
        <v/>
      </c>
      <c r="AP408" s="16" t="inlineStr">
        <is>
          <t>Kandivali West</t>
        </is>
      </c>
      <c r="AQ408" s="22" t="inlineStr">
        <is>
          <t>Kandivali West</t>
        </is>
      </c>
      <c r="AR408" s="22" t="inlineStr">
        <is>
          <t>Maharashtra</t>
        </is>
      </c>
    </row>
    <row r="409" ht="14.4" customHeight="1">
      <c r="A409" s="16" t="inlineStr">
        <is>
          <t>PM00157_0331</t>
        </is>
      </c>
      <c r="B409" s="16" t="inlineStr">
        <is>
          <t xml:space="preserve">Mumbai              </t>
        </is>
      </c>
      <c r="C409" s="16" t="inlineStr">
        <is>
          <t>Kandivali(E)</t>
        </is>
      </c>
      <c r="D409" s="16" t="inlineStr">
        <is>
          <t xml:space="preserve">Godrej Properties                                 </t>
        </is>
      </c>
      <c r="E409" s="16" t="inlineStr">
        <is>
          <t>Godrej Reserve</t>
        </is>
      </c>
      <c r="F409" s="20" t="inlineStr">
        <is>
          <t>Sale</t>
        </is>
      </c>
      <c r="G409" s="20" t="n">
        <v>18808</v>
      </c>
      <c r="H409" s="18" t="n">
        <v>45637</v>
      </c>
      <c r="I409" s="19" t="inlineStr">
        <is>
          <t>Godrej Reserve</t>
        </is>
      </c>
      <c r="J409" s="19" t="inlineStr">
        <is>
          <t>3</t>
        </is>
      </c>
      <c r="K409" s="16" t="inlineStr">
        <is>
          <t>Norbert Mendes Kulmukhtar Sachin Shewale Authorized Secretary of Godrej Properties Limited</t>
        </is>
      </c>
      <c r="L409" s="16" t="inlineStr">
        <is>
          <t>- Plot No.: Office, Floor No.: 5th Floor, Building Name: Godrej One, Block No.: Pirojsha Nagar, Vikhroli East , Road No.: Eastern Express Highway, Maharashtra, Mumbai.</t>
        </is>
      </c>
      <c r="M409" s="20" t="n">
        <v>400079</v>
      </c>
      <c r="N409" s="20" t="n">
        <v>71</v>
      </c>
      <c r="O409" s="20" t="n">
        <v>400067</v>
      </c>
      <c r="P409" s="16" t="inlineStr">
        <is>
          <t>Kandivali West,Kandivali West,Maharashtra</t>
        </is>
      </c>
      <c r="Q409" s="23" t="n">
        <v>4904</v>
      </c>
      <c r="R409" s="20" t="n">
        <v>49</v>
      </c>
      <c r="S409" s="20" t="n">
        <v>4</v>
      </c>
      <c r="T409" s="16" t="inlineStr">
        <is>
          <t>71.45 चौ.मीटर</t>
        </is>
      </c>
      <c r="U409" s="20" t="n">
        <v>769.08</v>
      </c>
      <c r="V409" s="20" t="n">
        <v>769.08</v>
      </c>
      <c r="W409" s="20" t="n">
        <v>769.09</v>
      </c>
      <c r="X409" s="20" t="n">
        <v>65.51000000000001</v>
      </c>
      <c r="Y409" s="20" t="n"/>
      <c r="Z409" s="20">
        <f>ROUND(AB409/U409,0)</f>
        <v/>
      </c>
      <c r="AA409" s="20">
        <f>IFERROR(ROUND(AB409/V409,0),"")</f>
        <v/>
      </c>
      <c r="AB409" s="20" t="n">
        <v>25499994</v>
      </c>
      <c r="AC409" s="20" t="n">
        <v>17158263.475</v>
      </c>
      <c r="AD409" s="20" t="n">
        <v>5.94</v>
      </c>
      <c r="AE409" s="20" t="inlineStr">
        <is>
          <t>Carpet Area</t>
        </is>
      </c>
      <c r="AF409" s="20" t="n">
        <v>1530000</v>
      </c>
      <c r="AG409" s="20" t="n">
        <v>30000</v>
      </c>
      <c r="AH409" s="16" t="inlineStr">
        <is>
          <t>1)पालिकेचे नाव:मुंबई मनपाइतर वर्णन :सदनिका नं: 4904, माळा नं: 49 वा मजला,विंग 3, इमारतीचे नाव: गोदरेज रिझर्व्ह, ब्लॉक नं: आकुर्ली,कांदीवली पूर्व मुंबई, रोड : 400101,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409" s="16" t="inlineStr">
        <is>
          <t>1) Municipality Name: Mumbai Municipal Corporation Details: House Number: 4904, Floor Number: 49th Floor, Wing 3, Building Name: Godrej Reserve, Block Number: Akurli, Kandivali East Mumbai, Road: 400101, Other Information: Area 65.51 Sq. Meter Carpet Other Contiguous Area 5.94 Sq. Meter and Utility Area 0.00 Sq. Meter Total Area 71.45 Sq. Meter RERA Carpet with 1 Car Parking Space (as mentioned in other information document) (CTS No.: 124, 125, 126, 127, 127/1, 128, 146, 146/1, 146/2, 146/3, 146/4, 146/5, 146/6, 146/7 ) )</t>
        </is>
      </c>
      <c r="AJ409" s="20" t="n">
        <v>12971488</v>
      </c>
      <c r="AK409" s="20" t="inlineStr">
        <is>
          <t>Primary</t>
        </is>
      </c>
      <c r="AL409" s="21">
        <f>AB409/10^7</f>
        <v/>
      </c>
      <c r="AM409" s="16">
        <f>TEXT(H409,"mmm-yy")</f>
        <v/>
      </c>
      <c r="AN409" s="16">
        <f>"FY "&amp;TEXT(DATE(YEAR(H409)+(MONTH(H409)&gt;=4),1,1),"yy")</f>
        <v/>
      </c>
      <c r="AO409" s="16">
        <f>"FY "&amp;TEXT(DATE(YEAR(H409)+(MONTH(H409)&gt;=4),1,1),"yy") &amp; " " &amp; CHOOSE(LOOKUP(MONTH(H409),{1,4,7,10},{4,1,2,3}),"Q1","Q2","Q3","Q4")</f>
        <v/>
      </c>
      <c r="AP409" s="16" t="inlineStr">
        <is>
          <t>Kandivali West</t>
        </is>
      </c>
      <c r="AQ409" s="22" t="inlineStr">
        <is>
          <t>Kandivali West</t>
        </is>
      </c>
      <c r="AR409" s="22" t="inlineStr">
        <is>
          <t>Maharashtra</t>
        </is>
      </c>
    </row>
    <row r="410" ht="14.4" customHeight="1">
      <c r="A410" s="16" t="inlineStr">
        <is>
          <t>PM00157_0331</t>
        </is>
      </c>
      <c r="B410" s="16" t="inlineStr">
        <is>
          <t xml:space="preserve">Mumbai              </t>
        </is>
      </c>
      <c r="C410" s="16" t="inlineStr">
        <is>
          <t>Kandivali(E)</t>
        </is>
      </c>
      <c r="D410" s="16" t="inlineStr">
        <is>
          <t xml:space="preserve">Godrej Properties                                 </t>
        </is>
      </c>
      <c r="E410" s="16" t="inlineStr">
        <is>
          <t>Godrej Reserve</t>
        </is>
      </c>
      <c r="F410" s="20" t="inlineStr">
        <is>
          <t>Sale</t>
        </is>
      </c>
      <c r="G410" s="20" t="n">
        <v>11004</v>
      </c>
      <c r="H410" s="18" t="n">
        <v>45465</v>
      </c>
      <c r="I410" s="19" t="inlineStr">
        <is>
          <t>Godrej Reserve</t>
        </is>
      </c>
      <c r="J410" s="19" t="inlineStr">
        <is>
          <t>4</t>
        </is>
      </c>
      <c r="K410" s="16" t="inlineStr">
        <is>
          <t>Authorized Signatory of Godrej Properties Limited Norbert Mendes Kulmukhtar Sachin Shewal</t>
        </is>
      </c>
      <c r="L410" s="16" t="inlineStr">
        <is>
          <t>- Plot No: Office, Floor No: 5th Floor, Building Name: Godrej One, Pirojsha Nagar, Block No: Vikhroli East , Road No.: Eastern Express Highway, Maharashtra, Mumbai.</t>
        </is>
      </c>
      <c r="M410" s="20" t="n">
        <v>400079</v>
      </c>
      <c r="N410" s="20" t="n">
        <v>34</v>
      </c>
      <c r="O410" s="20" t="n">
        <v>362001</v>
      </c>
      <c r="P410" s="16" t="inlineStr">
        <is>
          <t>Junagadh Station Road,Junagadh,Gujarat</t>
        </is>
      </c>
      <c r="Q410" s="20" t="n">
        <v>4907</v>
      </c>
      <c r="R410" s="20" t="n">
        <v>49</v>
      </c>
      <c r="S410" s="20" t="n">
        <v>7</v>
      </c>
      <c r="T410" s="16" t="inlineStr">
        <is>
          <t>71.45 चौ.मीटर</t>
        </is>
      </c>
      <c r="U410" s="20" t="n">
        <v>769.08</v>
      </c>
      <c r="V410" s="20" t="n">
        <v>769.08</v>
      </c>
      <c r="W410" s="20" t="n">
        <v>769.09</v>
      </c>
      <c r="X410" s="20" t="n">
        <v>65.51000000000001</v>
      </c>
      <c r="Y410" s="20" t="n"/>
      <c r="Z410" s="20">
        <f>ROUND(AB410/U410,0)</f>
        <v/>
      </c>
      <c r="AA410" s="20">
        <f>IFERROR(ROUND(AB410/V410,0),"")</f>
        <v/>
      </c>
      <c r="AB410" s="20" t="n">
        <v>24307281</v>
      </c>
      <c r="AC410" s="20" t="n">
        <v>17158263.475</v>
      </c>
      <c r="AD410" s="20" t="n">
        <v>5.94</v>
      </c>
      <c r="AE410" s="20" t="inlineStr">
        <is>
          <t>Carpet Area</t>
        </is>
      </c>
      <c r="AF410" s="20" t="n">
        <v>1458500</v>
      </c>
      <c r="AG410" s="20" t="n">
        <v>30000</v>
      </c>
      <c r="AH410" s="16" t="inlineStr">
        <is>
          <t>1)पालिकेचे नाव:मुंबई मनपाइतर वर्णन :सदनिका नं: 4907, माळा नं: 49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  (     c.t.s. number : 124, 125, 126, 127, 127/1, 128, 146, 146/1, 146/2, 146/3, 146/4, 146/5, 146/6, 146/7 ;  )  )</t>
        </is>
      </c>
      <c r="AI410" s="16" t="inlineStr">
        <is>
          <t>1) Corporation Name: Mumbai Municipal Corporation Details: House No: 4907, Floor No: 49th Floor, Wing 4, Building Name: Godrej Reserve, Block No: Akurli, Kandivali East Mumbai 400101, Other Information: Area 65.51 Sq. Meter carpet other contiguous area 3.89 sq. m and usable area 2.05 sq.m. Is. Its total area is 71.45 square. I lay carpet with a car parking space ((CTS numbers: 124, 125, 126, 127, 127/1, 128, 146, 146/1, 146/2, 146/3, 146/ 4, 146/5, 146 /6, 146/7 ) )</t>
        </is>
      </c>
      <c r="AJ410" s="20" t="n">
        <v>12463683</v>
      </c>
      <c r="AK410" s="20" t="inlineStr">
        <is>
          <t>Primary</t>
        </is>
      </c>
      <c r="AL410" s="21">
        <f>AB410/10^7</f>
        <v/>
      </c>
      <c r="AM410" s="16">
        <f>TEXT(H410,"mmm-yy")</f>
        <v/>
      </c>
      <c r="AN410" s="16">
        <f>"FY "&amp;TEXT(DATE(YEAR(H410)+(MONTH(H410)&gt;=4),1,1),"yy")</f>
        <v/>
      </c>
      <c r="AO410" s="16">
        <f>"FY "&amp;TEXT(DATE(YEAR(H410)+(MONTH(H410)&gt;=4),1,1),"yy") &amp; " " &amp; CHOOSE(LOOKUP(MONTH(H410),{1,4,7,10},{4,1,2,3}),"Q1","Q2","Q3","Q4")</f>
        <v/>
      </c>
      <c r="AP410" s="16" t="inlineStr">
        <is>
          <t>Junagadh Station Road</t>
        </is>
      </c>
      <c r="AQ410" s="22" t="inlineStr">
        <is>
          <t>Junagadh</t>
        </is>
      </c>
      <c r="AR410" s="22" t="inlineStr">
        <is>
          <t>Gujarat</t>
        </is>
      </c>
    </row>
    <row r="411" ht="14.4" customHeight="1">
      <c r="A411" s="16" t="inlineStr">
        <is>
          <t>PM00157_0331</t>
        </is>
      </c>
      <c r="B411" s="16" t="inlineStr">
        <is>
          <t xml:space="preserve">Mumbai              </t>
        </is>
      </c>
      <c r="C411" s="16" t="inlineStr">
        <is>
          <t>Kandivali(E)</t>
        </is>
      </c>
      <c r="D411" s="16" t="inlineStr">
        <is>
          <t xml:space="preserve">Godrej Properties                                 </t>
        </is>
      </c>
      <c r="E411" s="16" t="inlineStr">
        <is>
          <t>Godrej Reserve</t>
        </is>
      </c>
      <c r="F411" s="20" t="inlineStr">
        <is>
          <t>Sale</t>
        </is>
      </c>
      <c r="G411" s="20" t="n">
        <v>13328</v>
      </c>
      <c r="H411" s="18" t="n">
        <v>45523</v>
      </c>
      <c r="I411" s="19" t="inlineStr">
        <is>
          <t>Godrej Reserve</t>
        </is>
      </c>
      <c r="J411" s="19" t="inlineStr">
        <is>
          <t>4</t>
        </is>
      </c>
      <c r="K411" s="16" t="inlineStr">
        <is>
          <t>Godrej Properties Limited By Norbert Mendes</t>
        </is>
      </c>
      <c r="L411" s="16" t="inlineStr">
        <is>
          <t>-Plot No: Office, Floor No: 5th Floor, Building Name: Godrej One, Block No: Pirojsha Nagar, Vikhroli East, Road No. : Eastern Express Highway, Maharashtra, Mumbai.</t>
        </is>
      </c>
      <c r="M411" s="20" t="n">
        <v>400079</v>
      </c>
      <c r="N411" s="20" t="n">
        <v>48</v>
      </c>
      <c r="O411" s="20" t="n">
        <v>400057</v>
      </c>
      <c r="P411" s="16" t="inlineStr">
        <is>
          <t>Vileparle Railway Station,Mumbai,Maharashtra</t>
        </is>
      </c>
      <c r="Q411" s="20" t="n">
        <v>4908</v>
      </c>
      <c r="R411" s="20" t="n">
        <v>49</v>
      </c>
      <c r="S411" s="20" t="n">
        <v>8</v>
      </c>
      <c r="T411" s="16" t="inlineStr">
        <is>
          <t>71.45 चौ.मीटर</t>
        </is>
      </c>
      <c r="U411" s="20" t="n">
        <v>769.08</v>
      </c>
      <c r="V411" s="20" t="n">
        <v>769.08</v>
      </c>
      <c r="W411" s="20" t="n">
        <v>769.09</v>
      </c>
      <c r="X411" s="20" t="n">
        <v>65.51000000000001</v>
      </c>
      <c r="Y411" s="20" t="n"/>
      <c r="Z411" s="20">
        <f>ROUND(AB411/U411,0)</f>
        <v/>
      </c>
      <c r="AA411" s="20">
        <f>IFERROR(ROUND(AB411/V411,0),"")</f>
        <v/>
      </c>
      <c r="AB411" s="20" t="n">
        <v>23494420</v>
      </c>
      <c r="AC411" s="20" t="n">
        <v>17158263.475</v>
      </c>
      <c r="AD411" s="20" t="n">
        <v>5.94</v>
      </c>
      <c r="AE411" s="20" t="inlineStr">
        <is>
          <t>Carpet Area</t>
        </is>
      </c>
      <c r="AF411" s="20" t="n">
        <v>1409700</v>
      </c>
      <c r="AG411" s="20" t="n">
        <v>30000</v>
      </c>
      <c r="AH411" s="16" t="inlineStr">
        <is>
          <t>1)पालिकेचे नाव:मुंबई मनपाइतर वर्णन :सदनिका नं: 4908, माळा नं: 49 वा मजला,विंग 4, इमारतीचे नाव: गोदरेज रिझर्व्ह, ब्लॉक नं: आकुर्ली,कांदीवली पूर्व मुंबई, रोड : 400101, इतर  माहिती: क्षेत्रफळ 65.51 चौ. मीटर कारपेट इतर लगतचे क्षेत्र 3.89 चौ. मी आणि उपयोगिता क्षेत्र 2.05 चौ.मी. यांचे एकूण क्षेत्र 71.45 चौ. मी रेरा कारपेट व सोबत 1 कार पार्किंग स्पेस सहित(इतर माहिती दस्तात नमुद केल्याप्रमाणे)(  (     c.t.s. number : 124, 125, 126, 127, 127/1, 128, 146, 146/1, 146/2, 146/3, 146/4, 146/5, 146/6, 146/7 ;  )  )</t>
        </is>
      </c>
      <c r="AI411" s="16" t="inlineStr">
        <is>
          <t>1) Municipality Name: Mumbai Municipal Details: Flat No: 4908, Floor No: 49th Floor, Wing 4, Building Name: Godrej Reserve, Block No: Akurli, Kandivali East Mumbai, Road: 400101, Other Information: Sector 65.51 Social class. Meter Carpet Other Nearby Area 3.89 Sq. m and usable area 2.05 sq.m. Is. Its total area is 71.45 sq. I am RERA carpet with 1 car parking space (as mentioned in other information document) (CTS No.: 124, 125, 126, 127, 127/1, 128, 146, 146/1, 146/ 2, 146/3, 146/4, 146/5, 146/6, 146/7 ) )</t>
        </is>
      </c>
      <c r="AJ411" s="20" t="n">
        <v>12625155</v>
      </c>
      <c r="AK411" s="20" t="inlineStr">
        <is>
          <t>Primary</t>
        </is>
      </c>
      <c r="AL411" s="21">
        <f>AB411/10^7</f>
        <v/>
      </c>
      <c r="AM411" s="16">
        <f>TEXT(H411,"mmm-yy")</f>
        <v/>
      </c>
      <c r="AN411" s="16">
        <f>"FY "&amp;TEXT(DATE(YEAR(H411)+(MONTH(H411)&gt;=4),1,1),"yy")</f>
        <v/>
      </c>
      <c r="AO411" s="16">
        <f>"FY "&amp;TEXT(DATE(YEAR(H411)+(MONTH(H411)&gt;=4),1,1),"yy") &amp; " " &amp; CHOOSE(LOOKUP(MONTH(H411),{1,4,7,10},{4,1,2,3}),"Q1","Q2","Q3","Q4")</f>
        <v/>
      </c>
      <c r="AP411" s="16" t="inlineStr">
        <is>
          <t>Vileparle Railway Station</t>
        </is>
      </c>
      <c r="AQ411" s="22" t="inlineStr">
        <is>
          <t>Mumbai</t>
        </is>
      </c>
      <c r="AR411" s="22" t="inlineStr">
        <is>
          <t>Maharashtra</t>
        </is>
      </c>
    </row>
    <row r="412" ht="14.4" customHeight="1">
      <c r="A412" s="16" t="inlineStr">
        <is>
          <t>PM00157_0331</t>
        </is>
      </c>
      <c r="B412" s="16" t="inlineStr">
        <is>
          <t xml:space="preserve">Mumbai              </t>
        </is>
      </c>
      <c r="C412" s="16" t="inlineStr">
        <is>
          <t>Kandivali(E)</t>
        </is>
      </c>
      <c r="D412" s="16" t="inlineStr">
        <is>
          <t xml:space="preserve">Godrej Properties                                 </t>
        </is>
      </c>
      <c r="E412" s="16" t="inlineStr">
        <is>
          <t>Godrej Reserve</t>
        </is>
      </c>
      <c r="F412" s="20" t="inlineStr">
        <is>
          <t>Sale</t>
        </is>
      </c>
      <c r="G412" s="20" t="n">
        <v>2031</v>
      </c>
      <c r="H412" s="18" t="n">
        <v>45695</v>
      </c>
      <c r="I412" s="19" t="inlineStr">
        <is>
          <t>Godrej Reserve</t>
        </is>
      </c>
      <c r="J412" s="19" t="inlineStr">
        <is>
          <t>3</t>
        </is>
      </c>
      <c r="K412" s="16" t="inlineStr">
        <is>
          <t>Orthois Sigterry Norbert Mendis Sachin Shewalave of Goadraj Properties Limited: 41 address: 41 address: Plot no: office</t>
        </is>
      </c>
      <c r="L412" s="16" t="inlineStr">
        <is>
          <t>-41 address: -Plot no: office, five floor, building name: Godrej One, Block Nagar, Vikaroli East East Eastern Express Highway. Maharashtra, Mumbai.</t>
        </is>
      </c>
      <c r="M412" s="20" t="n">
        <v>400079</v>
      </c>
      <c r="N412" s="20" t="n">
        <v>56</v>
      </c>
      <c r="O412" s="20" t="n">
        <v>400067</v>
      </c>
      <c r="P412" s="16" t="inlineStr">
        <is>
          <t>Kandivali West,Kandivali West,Maharashtra</t>
        </is>
      </c>
      <c r="Q412" s="23" t="n">
        <v>5003</v>
      </c>
      <c r="R412" s="20" t="n">
        <v>50</v>
      </c>
      <c r="S412" s="20" t="n">
        <v>3</v>
      </c>
      <c r="T412" s="16" t="inlineStr">
        <is>
          <t>71.45 चौ.मीटर</t>
        </is>
      </c>
      <c r="U412" s="20" t="n">
        <v>769.08</v>
      </c>
      <c r="V412" s="20" t="n">
        <v>769.08</v>
      </c>
      <c r="W412" s="20" t="n">
        <v>769.09</v>
      </c>
      <c r="X412" s="20" t="n">
        <v>65.51000000000001</v>
      </c>
      <c r="Y412" s="20" t="n"/>
      <c r="Z412" s="20">
        <f>ROUND(AB412/U412,0)</f>
        <v/>
      </c>
      <c r="AA412" s="20">
        <f>IFERROR(ROUND(AB412/V412,0),"")</f>
        <v/>
      </c>
      <c r="AB412" s="20" t="n">
        <v>27000003</v>
      </c>
      <c r="AC412" s="20" t="n">
        <v>17158263.475</v>
      </c>
      <c r="AD412" s="20" t="n">
        <v>5.94</v>
      </c>
      <c r="AE412" s="20" t="inlineStr">
        <is>
          <t>Carpet Area</t>
        </is>
      </c>
      <c r="AF412" s="20" t="n">
        <v>1350100</v>
      </c>
      <c r="AG412" s="20" t="n">
        <v>30000</v>
      </c>
      <c r="AH412" s="16" t="inlineStr">
        <is>
          <t>1)पालिकेचे नाव:मुंबई मनपाइतर वर्णन :सदनिका नं: 5003, माळा नं: 50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कारपार्किंग स्पेस सहित.(इतर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412" s="16" t="inlineStr">
        <is>
          <t>1) Municipal Name: Mumbai Municipality: 5003, Mall No: 50th floor, Wing 3, Building Name: Godrej Reserve, Block Number: Akurli, Kandivali East, Mumbai - 400101, Road: Akurli Road, Other Information: Area 65.51 SQM Carpet area under other surrounding areas 5.94 sqm and utility area 0.00 31/03/2021 SQ.12/No.12 PM 107/M1 (Total area of ​​policy), because this document is a female buyer. 1, 128, 146, 146/1, 146/2, 146/3, 146/4, 146/5, 146/5, 146/6, 146/7);).</t>
        </is>
      </c>
      <c r="AJ412" s="20" t="n">
        <v>13129368</v>
      </c>
      <c r="AK412" s="20" t="inlineStr">
        <is>
          <t>Primary</t>
        </is>
      </c>
      <c r="AL412" s="21">
        <f>AB412/10^7</f>
        <v/>
      </c>
      <c r="AM412" s="16">
        <f>TEXT(H412,"mmm-yy")</f>
        <v/>
      </c>
      <c r="AN412" s="16">
        <f>"FY "&amp;TEXT(DATE(YEAR(H412)+(MONTH(H412)&gt;=4),1,1),"yy")</f>
        <v/>
      </c>
      <c r="AO412" s="16">
        <f>"FY "&amp;TEXT(DATE(YEAR(H412)+(MONTH(H412)&gt;=4),1,1),"yy") &amp; " " &amp; CHOOSE(LOOKUP(MONTH(H412),{1,4,7,10},{4,1,2,3}),"Q1","Q2","Q3","Q4")</f>
        <v/>
      </c>
      <c r="AP412" s="16" t="inlineStr">
        <is>
          <t>Kandivali West</t>
        </is>
      </c>
      <c r="AQ412" s="22" t="inlineStr">
        <is>
          <t>Kandivali West</t>
        </is>
      </c>
      <c r="AR412" s="22" t="inlineStr">
        <is>
          <t>Maharashtra</t>
        </is>
      </c>
    </row>
    <row r="413" ht="14.4" customHeight="1">
      <c r="A413" s="16" t="inlineStr">
        <is>
          <t>PM00157_0331</t>
        </is>
      </c>
      <c r="B413" s="16" t="inlineStr">
        <is>
          <t xml:space="preserve">Mumbai              </t>
        </is>
      </c>
      <c r="C413" s="16" t="inlineStr">
        <is>
          <t>Kandivali(E)</t>
        </is>
      </c>
      <c r="D413" s="16" t="inlineStr">
        <is>
          <t xml:space="preserve">Godrej Properties                                 </t>
        </is>
      </c>
      <c r="E413" s="16" t="inlineStr">
        <is>
          <t>Godrej Reserve</t>
        </is>
      </c>
      <c r="F413" s="20" t="inlineStr">
        <is>
          <t>Sale</t>
        </is>
      </c>
      <c r="G413" s="20" t="n">
        <v>12014</v>
      </c>
      <c r="H413" s="18" t="n">
        <v>45548</v>
      </c>
      <c r="I413" s="19" t="inlineStr">
        <is>
          <t>Godrej Reserve</t>
        </is>
      </c>
      <c r="J413" s="19" t="inlineStr">
        <is>
          <t>4</t>
        </is>
      </c>
      <c r="K413" s="16" t="inlineStr">
        <is>
          <t>Godrej Properties Limited By Norbert Mendes</t>
        </is>
      </c>
      <c r="L413" s="16" t="inlineStr">
        <is>
          <t>-Plot No: Office, Floor No: 5th Floor, Building Name: Godrej One, Block No: Pirojsha Nagar, Vikhroli East, Road No: Eastern Express Highway, Maharashtra, Mumbai.</t>
        </is>
      </c>
      <c r="M413" s="20" t="n">
        <v>400079</v>
      </c>
      <c r="N413" s="20" t="n">
        <v>47</v>
      </c>
      <c r="O413" s="20" t="n">
        <v>400064</v>
      </c>
      <c r="P413" s="16" t="inlineStr">
        <is>
          <t>Orlem,Malad West,Maharashtra</t>
        </is>
      </c>
      <c r="Q413" s="20" t="n">
        <v>5007</v>
      </c>
      <c r="R413" s="20" t="n">
        <v>50</v>
      </c>
      <c r="S413" s="20" t="n">
        <v>7</v>
      </c>
      <c r="T413" s="16" t="inlineStr">
        <is>
          <t>71.45 चौ.मीटर</t>
        </is>
      </c>
      <c r="U413" s="20" t="n">
        <v>769.08</v>
      </c>
      <c r="V413" s="20" t="n">
        <v>769.08</v>
      </c>
      <c r="W413" s="20" t="n">
        <v>769.09</v>
      </c>
      <c r="X413" s="20" t="n">
        <v>65.51000000000001</v>
      </c>
      <c r="Y413" s="20" t="n"/>
      <c r="Z413" s="20">
        <f>ROUND(AB413/U413,0)</f>
        <v/>
      </c>
      <c r="AA413" s="20">
        <f>IFERROR(ROUND(AB413/V413,0),"")</f>
        <v/>
      </c>
      <c r="AB413" s="20" t="n">
        <v>24305148</v>
      </c>
      <c r="AC413" s="20" t="n">
        <v>17158263.475</v>
      </c>
      <c r="AD413" s="20" t="n">
        <v>5.94</v>
      </c>
      <c r="AE413" s="20" t="inlineStr">
        <is>
          <t>Carpet Area</t>
        </is>
      </c>
      <c r="AF413" s="20" t="n">
        <v>1458500</v>
      </c>
      <c r="AG413" s="20" t="n">
        <v>30000</v>
      </c>
      <c r="AH413" s="16" t="inlineStr">
        <is>
          <t>1)पालिकेचे नाव:मुंबई मनपाइतर वर्णन :, इतर  माहिती: सदनिका क्रं. 5007,माळा नंः 50 वा मजला,विंग 4,इमारतीचे नावः गोदरेज रिझर्व्ह,ब्लॉक नंः आकुर्ली,कांदीवली पूर्व मुंबई 400101,इतर माहितीः क्षेत्रफळ 65.51 चौ. मीटर कारपेट इतर लगत चे क्षेत्र 3.89 चौ. मी आणि उपयोगिता क्षेत्र 2.05 चौ. मी. यांचे एकूण क्षेत्र 71.45 चौ. मी रेरा कारपेट व सोबत 01 कार पार्किंग स्पेस सहित(इतर माहिती दस्तात नमुद केल्याप्रमाणे)(  (     c.t.s. number : 124, 125, 126, 127, 127/1, 128, 146, 146/1, 146/2, 146/3, 146/4, 146/5, 146/6, 146/7 ;  )  )</t>
        </is>
      </c>
      <c r="AI413" s="16" t="inlineStr">
        <is>
          <t>1) Name of Municipality: Mumbai Municipal Corporation Description:, Other Information: Flat No. 5007, Floor No: 50th Floor, Wing 4, Building Name: Godrej Reserve, Block No: Akurli, Kandivali East Mumbai 400101, Other Information: Area 65.51 Sq. Meter carpet other contiguous area 3.89 sq. m and usable area of ​​2.05 sq. I. Its total area is 71.45 square. I am RERA carpet with 01 car parking space (as mentioned in other information document) (CTS No.: 124, 125, 126, 127, 127/1, 128, 146, 146/1, 146/ 2, 146/3, 146/4, 146/5, 146/6, 146/7 ) )</t>
        </is>
      </c>
      <c r="AJ413" s="20" t="n">
        <v>12707183</v>
      </c>
      <c r="AK413" s="20" t="inlineStr">
        <is>
          <t>Primary</t>
        </is>
      </c>
      <c r="AL413" s="21">
        <f>AB413/10^7</f>
        <v/>
      </c>
      <c r="AM413" s="16">
        <f>TEXT(H413,"mmm-yy")</f>
        <v/>
      </c>
      <c r="AN413" s="16">
        <f>"FY "&amp;TEXT(DATE(YEAR(H413)+(MONTH(H413)&gt;=4),1,1),"yy")</f>
        <v/>
      </c>
      <c r="AO413" s="16">
        <f>"FY "&amp;TEXT(DATE(YEAR(H413)+(MONTH(H413)&gt;=4),1,1),"yy") &amp; " " &amp; CHOOSE(LOOKUP(MONTH(H413),{1,4,7,10},{4,1,2,3}),"Q1","Q2","Q3","Q4")</f>
        <v/>
      </c>
      <c r="AP413" s="16" t="inlineStr">
        <is>
          <t>Orlem</t>
        </is>
      </c>
      <c r="AQ413" s="22" t="inlineStr">
        <is>
          <t>Malad West</t>
        </is>
      </c>
      <c r="AR413" s="22" t="inlineStr">
        <is>
          <t>Maharashtra</t>
        </is>
      </c>
    </row>
    <row r="414" ht="14.4" customHeight="1">
      <c r="A414" s="16" t="inlineStr">
        <is>
          <t>PM00157_0331</t>
        </is>
      </c>
      <c r="B414" s="16" t="inlineStr">
        <is>
          <t xml:space="preserve">Mumbai              </t>
        </is>
      </c>
      <c r="C414" s="16" t="inlineStr">
        <is>
          <t>Kandivali(E)</t>
        </is>
      </c>
      <c r="D414" s="16" t="inlineStr">
        <is>
          <t xml:space="preserve">Godrej Properties                                 </t>
        </is>
      </c>
      <c r="E414" s="16" t="inlineStr">
        <is>
          <t>Godrej Reserve</t>
        </is>
      </c>
      <c r="F414" s="20" t="inlineStr">
        <is>
          <t>Sale</t>
        </is>
      </c>
      <c r="G414" s="20" t="n">
        <v>11393</v>
      </c>
      <c r="H414" s="18" t="n">
        <v>45472</v>
      </c>
      <c r="I414" s="19" t="inlineStr">
        <is>
          <t>Godrej Reserve</t>
        </is>
      </c>
      <c r="J414" s="19" t="inlineStr">
        <is>
          <t>4</t>
        </is>
      </c>
      <c r="K414" s="16" t="inlineStr">
        <is>
          <t>Authorized Signatory of Godrej Properties Limited Norbert Mendes Kulmukhtar Sachin Shewal</t>
        </is>
      </c>
      <c r="L414" s="16" t="inlineStr">
        <is>
          <t>- Plot No: Office, Floor No: 5th Floor, Building Name: Godrej One, Pirojsha Nagar, Block No: Vikhroli East , Road No.: Eastern Express Highway, Maharashtra, Mumbai.</t>
        </is>
      </c>
      <c r="M414" s="20" t="n">
        <v>400079</v>
      </c>
      <c r="N414" s="20" t="n">
        <v>46</v>
      </c>
      <c r="O414" s="20" t="n">
        <v>400067</v>
      </c>
      <c r="P414" s="16" t="inlineStr">
        <is>
          <t>Kandivali West,Kandivali West,Maharashtra</t>
        </is>
      </c>
      <c r="Q414" s="20" t="n">
        <v>5008</v>
      </c>
      <c r="R414" s="20" t="n">
        <v>50</v>
      </c>
      <c r="S414" s="20" t="n">
        <v>8</v>
      </c>
      <c r="T414" s="16" t="inlineStr">
        <is>
          <t>71.45 चौ.मीटर</t>
        </is>
      </c>
      <c r="U414" s="20" t="n">
        <v>769.08</v>
      </c>
      <c r="V414" s="20" t="n">
        <v>769.08</v>
      </c>
      <c r="W414" s="20" t="n">
        <v>769.09</v>
      </c>
      <c r="X414" s="20" t="n">
        <v>65.51000000000001</v>
      </c>
      <c r="Y414" s="20" t="n"/>
      <c r="Z414" s="20">
        <f>ROUND(AB414/U414,0)</f>
        <v/>
      </c>
      <c r="AA414" s="20">
        <f>IFERROR(ROUND(AB414/V414,0),"")</f>
        <v/>
      </c>
      <c r="AB414" s="20" t="n">
        <v>23494450</v>
      </c>
      <c r="AC414" s="20" t="n">
        <v>17158263.475</v>
      </c>
      <c r="AD414" s="20" t="n">
        <v>5.94</v>
      </c>
      <c r="AE414" s="20" t="inlineStr">
        <is>
          <t>Carpet Area</t>
        </is>
      </c>
      <c r="AF414" s="20" t="n">
        <v>1409700</v>
      </c>
      <c r="AG414" s="20" t="n">
        <v>30000</v>
      </c>
      <c r="AH414" s="16" t="inlineStr">
        <is>
          <t>1)पालिकेचे नाव:मुंबई मनपाइतर वर्णन :सदनिका नं: 5008, माळा नं: 50 वा मजला,विंग 4, इमारतीचे नाव: गोदरेज रिझर्व्ह, ब्लॉक नं: आकुर्ली,कांदीवली पुर्व मुंबई 400101, इतर  माहिती:  क्षेत्रफळ 65.51 चौ. मीटर कारपेट इतर लगत चे क्षेत्र 3.89 चौ. मी आणि उपयोगिता क्षेत्र 2.05 चौ.मी. यांचे एकूण क्षेत्र 71.45 चौ. मी रेरा कारपेट व सोबत एक कार पार्किंग स्पेस सहित(  (     c.t.s. number : 124, 125, 126, 127, 127/1, 128, 146, 146/1, 146/2, 146/3, 146/4, 146/5, 146/6, 146/7 ;  )  )</t>
        </is>
      </c>
      <c r="AI414" s="16" t="inlineStr">
        <is>
          <t>1) Corporation Name: Mumbai Municipal Corporation Details: House No: 5008, Floor No: 50th Floor, Wing 4, Building Name: Godrej Reserve, Block No: Akurli, Kandivali East Mumbai 400101, Other Information: Area 65.51 Sq. Meter carpet other contiguous area 3.89 sq. m and usable area is 2.05 sq.m. Its total area is 71.45 square. I lay carpet with a car parking space ((CTS numbers: 124, 125, 126, 127, 127/1, 128, 146, 146/1, 146/2, 146/3, 146/ 4, 146/5, 146 /6, 146/7 ) )</t>
        </is>
      </c>
      <c r="AJ414" s="20" t="n">
        <v>12492039</v>
      </c>
      <c r="AK414" s="20" t="inlineStr">
        <is>
          <t>Primary</t>
        </is>
      </c>
      <c r="AL414" s="21">
        <f>AB414/10^7</f>
        <v/>
      </c>
      <c r="AM414" s="16">
        <f>TEXT(H414,"mmm-yy")</f>
        <v/>
      </c>
      <c r="AN414" s="16">
        <f>"FY "&amp;TEXT(DATE(YEAR(H414)+(MONTH(H414)&gt;=4),1,1),"yy")</f>
        <v/>
      </c>
      <c r="AO414" s="16">
        <f>"FY "&amp;TEXT(DATE(YEAR(H414)+(MONTH(H414)&gt;=4),1,1),"yy") &amp; " " &amp; CHOOSE(LOOKUP(MONTH(H414),{1,4,7,10},{4,1,2,3}),"Q1","Q2","Q3","Q4")</f>
        <v/>
      </c>
      <c r="AP414" s="16" t="inlineStr">
        <is>
          <t>Kandivali West</t>
        </is>
      </c>
      <c r="AQ414" s="22" t="inlineStr">
        <is>
          <t>Kandivali West</t>
        </is>
      </c>
      <c r="AR414" s="22" t="inlineStr">
        <is>
          <t>Maharashtra</t>
        </is>
      </c>
    </row>
    <row r="415" ht="14.4" customHeight="1">
      <c r="A415" s="16" t="inlineStr">
        <is>
          <t>PM00157_0331</t>
        </is>
      </c>
      <c r="B415" s="16" t="inlineStr">
        <is>
          <t xml:space="preserve">Mumbai              </t>
        </is>
      </c>
      <c r="C415" s="16" t="inlineStr">
        <is>
          <t>Kandivali(E)</t>
        </is>
      </c>
      <c r="D415" s="16" t="inlineStr">
        <is>
          <t xml:space="preserve">Godrej Properties                                 </t>
        </is>
      </c>
      <c r="E415" s="16" t="inlineStr">
        <is>
          <t>Godrej Reserve</t>
        </is>
      </c>
      <c r="F415" s="20" t="inlineStr">
        <is>
          <t>Sale</t>
        </is>
      </c>
      <c r="G415" s="20" t="n">
        <v>1710</v>
      </c>
      <c r="H415" s="18" t="n">
        <v>45688</v>
      </c>
      <c r="I415" s="19" t="inlineStr">
        <is>
          <t>Godrej Reserve</t>
        </is>
      </c>
      <c r="J415" s="19" t="inlineStr">
        <is>
          <t>3</t>
        </is>
      </c>
      <c r="K415" s="16" t="inlineStr">
        <is>
          <t>Orthois Sigterry Norbert Mendis Sachin Shewalave of Goadraj Properties Limited: 41 address: 41 address: Plot no: office</t>
        </is>
      </c>
      <c r="L415" s="16" t="inlineStr">
        <is>
          <t>-41 address: -Plot no: office, five floor, building name: Godrej One, Block Nagar, Vikaroli East East Eastern Express Highway. Maharashtra, Mumbai.</t>
        </is>
      </c>
      <c r="M415" s="20" t="n">
        <v>400079</v>
      </c>
      <c r="N415" s="20" t="n">
        <v>57</v>
      </c>
      <c r="O415" s="20" t="n">
        <v>400101</v>
      </c>
      <c r="P415" s="16" t="inlineStr">
        <is>
          <t>Kandivali East,Kandivali East,Maharashtra</t>
        </is>
      </c>
      <c r="Q415" s="23" t="n">
        <v>5103</v>
      </c>
      <c r="R415" s="20" t="n">
        <v>51</v>
      </c>
      <c r="S415" s="20" t="n">
        <v>3</v>
      </c>
      <c r="T415" s="16" t="inlineStr">
        <is>
          <t>71.45 चौ.मीटर</t>
        </is>
      </c>
      <c r="U415" s="20" t="n">
        <v>769.08</v>
      </c>
      <c r="V415" s="20" t="n">
        <v>769.08</v>
      </c>
      <c r="W415" s="20" t="n">
        <v>769.09</v>
      </c>
      <c r="X415" s="20" t="n">
        <v>65.51000000000001</v>
      </c>
      <c r="Y415" s="20" t="n"/>
      <c r="Z415" s="20">
        <f>ROUND(AB415/U415,0)</f>
        <v/>
      </c>
      <c r="AA415" s="20">
        <f>IFERROR(ROUND(AB415/V415,0),"")</f>
        <v/>
      </c>
      <c r="AB415" s="20" t="n">
        <v>25500000</v>
      </c>
      <c r="AC415" s="20" t="n">
        <v>17158263.475</v>
      </c>
      <c r="AD415" s="20" t="n">
        <v>5.94</v>
      </c>
      <c r="AE415" s="20" t="inlineStr">
        <is>
          <t>Carpet Area</t>
        </is>
      </c>
      <c r="AF415" s="20" t="n">
        <v>1530000</v>
      </c>
      <c r="AG415" s="20" t="n">
        <v>30000</v>
      </c>
      <c r="AH415" s="16" t="inlineStr">
        <is>
          <t>1)पालिकेचे नाव:मुंबई मनपाइतर वर्णन :सदनिका नं: 5103, माळा नं: 51 वा मजला,विंग 3, इमारतीचे नाव: गोदरेज रिझर्व्ह, ब्लॉक नं: आकुर्ली,कांदीवली पूर्व,मुंबई - 400101, रोड : आकुर्ली रोड, इतर  माहिती: क्षेत्रफळ 65.51 चौ.मीटर कारपेट इतर लगत चे क्षेत्र 5.94 चौ.मी आणि उपयोगिता क्षेत्र 0.00 चौ.मी.यांचे एकूण क्षेत्र 71.45 चौ.मी रेरा कारपेट व सोबत 1 कारपार्किंग स्पेस सहित.(इतर माहिती दस्तात नमुद केल्याप्रमाणे)(  (     c.t.s. number : 124, 125, 126, 127, 127/1, 128, 146, 146/1, 146/2, 146/3, 146/4, 146/5, 146/6, 146/7. ;  )  )</t>
        </is>
      </c>
      <c r="AI415" s="16" t="inlineStr">
        <is>
          <t>1) Municipal Corporation Name: Mumbai Municipal Details: 5103, Mall No: 51st floor, wing 3, building name: Godrej Reserve, Block Number: Akurli, Kandivali East, Mumbai - 400101, Road: Akurli Road, Other Information: The Area: The Area: The Area: The Area: The Area: The Area: The Area 65.51 square carpet and the other surrounding area 5.94 square meters and the utility area 0.00 square. 71.45 sq. , 146, 146/1, 146/2, 146/3, 146/4, 146/5, 146/6, 146/7).</t>
        </is>
      </c>
      <c r="AJ415" s="20" t="n">
        <v>13092887</v>
      </c>
      <c r="AK415" s="20" t="inlineStr">
        <is>
          <t>Primary</t>
        </is>
      </c>
      <c r="AL415" s="21">
        <f>AB415/10^7</f>
        <v/>
      </c>
      <c r="AM415" s="16">
        <f>TEXT(H415,"mmm-yy")</f>
        <v/>
      </c>
      <c r="AN415" s="16">
        <f>"FY "&amp;TEXT(DATE(YEAR(H415)+(MONTH(H415)&gt;=4),1,1),"yy")</f>
        <v/>
      </c>
      <c r="AO415" s="16">
        <f>"FY "&amp;TEXT(DATE(YEAR(H415)+(MONTH(H415)&gt;=4),1,1),"yy") &amp; " " &amp; CHOOSE(LOOKUP(MONTH(H415),{1,4,7,10},{4,1,2,3}),"Q1","Q2","Q3","Q4")</f>
        <v/>
      </c>
      <c r="AP415" s="16" t="inlineStr">
        <is>
          <t>Kandivali East</t>
        </is>
      </c>
      <c r="AQ415" s="22" t="inlineStr">
        <is>
          <t>Kandivali East</t>
        </is>
      </c>
      <c r="AR415" s="22" t="inlineStr">
        <is>
          <t>Maharashtra</t>
        </is>
      </c>
    </row>
    <row r="416" ht="14.4" customHeight="1">
      <c r="A416" s="16" t="inlineStr">
        <is>
          <t>PM00157_0331</t>
        </is>
      </c>
      <c r="B416" s="16" t="inlineStr">
        <is>
          <t xml:space="preserve">Mumbai              </t>
        </is>
      </c>
      <c r="C416" s="16" t="inlineStr">
        <is>
          <t>Kandivali(E)</t>
        </is>
      </c>
      <c r="D416" s="16" t="inlineStr">
        <is>
          <t xml:space="preserve">Godrej Properties                                 </t>
        </is>
      </c>
      <c r="E416" s="16" t="inlineStr">
        <is>
          <t>Godrej Reserve</t>
        </is>
      </c>
      <c r="F416" s="20" t="inlineStr">
        <is>
          <t>Sale</t>
        </is>
      </c>
      <c r="G416" s="20" t="n">
        <v>26661</v>
      </c>
      <c r="H416" s="18" t="n">
        <v>45640</v>
      </c>
      <c r="I416" s="19" t="inlineStr">
        <is>
          <t>Godrej Reserve</t>
        </is>
      </c>
      <c r="J416" s="19" t="inlineStr">
        <is>
          <t>3</t>
        </is>
      </c>
      <c r="K416" s="16" t="inlineStr">
        <is>
          <t>Norbert Mendes Kulmukhtar Sachin Shewalave Authorized Secretary of Godrej Properties Limited:41 Address: Plot No.: Office</t>
        </is>
      </c>
      <c r="L416" s="16" t="inlineStr">
        <is>
          <t>- Plot No.: Office, Floor No.: 5th Floor, Building Name: Godrej One, Block No.: Pirojsha Nagar, Vikhroli East, Road No: Eastern Express Highway, Maharashtra, Mumbai.</t>
        </is>
      </c>
      <c r="M416" s="20" t="n">
        <v>400079</v>
      </c>
      <c r="N416" s="20" t="n">
        <v>41</v>
      </c>
      <c r="O416" s="20" t="n">
        <v>400066</v>
      </c>
      <c r="P416" s="16" t="inlineStr">
        <is>
          <t>S. K.Nagar,Borivali East,Maharashtra</t>
        </is>
      </c>
      <c r="Q416" s="20" t="n">
        <v>5104</v>
      </c>
      <c r="R416" s="20" t="n">
        <v>51</v>
      </c>
      <c r="S416" s="20" t="n">
        <v>4</v>
      </c>
      <c r="T416" s="16" t="inlineStr">
        <is>
          <t>71.45 चौ.मीटर</t>
        </is>
      </c>
      <c r="U416" s="20" t="n">
        <v>769.08</v>
      </c>
      <c r="V416" s="20" t="n">
        <v>769.08</v>
      </c>
      <c r="W416" s="20" t="n">
        <v>769.09</v>
      </c>
      <c r="X416" s="20" t="n">
        <v>65.51000000000001</v>
      </c>
      <c r="Y416" s="20" t="n"/>
      <c r="Z416" s="20">
        <f>ROUND(AB416/U416,0)</f>
        <v/>
      </c>
      <c r="AA416" s="20">
        <f>IFERROR(ROUND(AB416/V416,0),"")</f>
        <v/>
      </c>
      <c r="AB416" s="20" t="n">
        <v>26730003</v>
      </c>
      <c r="AC416" s="20" t="n">
        <v>16341234.91</v>
      </c>
      <c r="AD416" s="20" t="n">
        <v>5.94</v>
      </c>
      <c r="AE416" s="20" t="inlineStr">
        <is>
          <t>Carpet Area</t>
        </is>
      </c>
      <c r="AF416" s="20" t="n">
        <v>1603900</v>
      </c>
      <c r="AG416" s="20" t="n">
        <v>30000</v>
      </c>
      <c r="AH416" s="16" t="inlineStr">
        <is>
          <t>1)पालिकेचे नाव:mumbai ma.na.pa. इतर वर्णन :, इतर  माहिती: सदनिका नं.5104, माळा नं: 51 वा मजला,विंग 3, इमारतीचे नाव: गोदरेज रिझर्व्ह, ब्लॉक नं: आकुर्ली,कांदीवली पूर्व,मुंबई - 400101, रोड नं: आकुर्ली रोड, इतर माहिती: क्षेत्रफळ 65.51 चौ.मीटर कारपेट इतर लगत चे क्षेत्र 5.94 चौ.मी आणि उपयोगिता क्षेत्र 0.00 चौ.मी.यांचे एकूण क्षेत्र 71.45 चौ.मी रेरा कारपेट व सोबत 1 कार पार्किंग स्पेस सहित(इतर माहिती दस्तात नमुद केल्याप्रमाणे)(  (     c.t.s. number : 124, 125, 126, 127, 127/1, 128, 146, 146/1, 146/2, 146/3, 146/4, 146/5, 146/6, 146/7. ;  )  )</t>
        </is>
      </c>
      <c r="AI416" s="16" t="inlineStr">
        <is>
          <t>1) Name of Municipality: Mumbai M.N.P. Other Details:, Other Information: Flat No. 5104, Floor No.: 51st Floor, Wing 3, Building Name: Godrej Reserve, Block No.: Akurli, Kandivali East, Mumbai - 400101, Road No.: Akurli Road, Other Information: Sector 65.51 Sq. Meter Carpet Other Adjacent Area 5.94 Sq. Meter and Utility Area 0.00 Sq. Meter Total Area 71.45 Sq. Meter 1 Car RERA CAR with parking space (as mentioned in other information document) (CTS No.: 124, 125, 126, 127, 127/1, 128, 146, 146/1, 146/2, 146/3, 146/4, 146/5, 146/7.</t>
        </is>
      </c>
      <c r="AJ416" s="20" t="n">
        <v>12963074</v>
      </c>
      <c r="AK416" s="20" t="inlineStr">
        <is>
          <t>Primary</t>
        </is>
      </c>
      <c r="AL416" s="21">
        <f>AB416/10^7</f>
        <v/>
      </c>
      <c r="AM416" s="16">
        <f>TEXT(H416,"mmm-yy")</f>
        <v/>
      </c>
      <c r="AN416" s="16">
        <f>"FY "&amp;TEXT(DATE(YEAR(H416)+(MONTH(H416)&gt;=4),1,1),"yy")</f>
        <v/>
      </c>
      <c r="AO416" s="16">
        <f>"FY "&amp;TEXT(DATE(YEAR(H416)+(MONTH(H416)&gt;=4),1,1),"yy") &amp; " " &amp; CHOOSE(LOOKUP(MONTH(H416),{1,4,7,10},{4,1,2,3}),"Q1","Q2","Q3","Q4")</f>
        <v/>
      </c>
      <c r="AP416" s="16" t="inlineStr">
        <is>
          <t>S. K.Nagar</t>
        </is>
      </c>
      <c r="AQ416" s="22" t="inlineStr">
        <is>
          <t>Borivali East</t>
        </is>
      </c>
      <c r="AR416" s="22" t="inlineStr">
        <is>
          <t>Maharashtra</t>
        </is>
      </c>
    </row>
    <row r="417" ht="14.4" customHeight="1">
      <c r="A417" s="16" t="inlineStr">
        <is>
          <t>PM00157_0331</t>
        </is>
      </c>
      <c r="B417" s="16" t="inlineStr">
        <is>
          <t xml:space="preserve">Mumbai              </t>
        </is>
      </c>
      <c r="C417" s="16" t="inlineStr">
        <is>
          <t>Kandivali(E)</t>
        </is>
      </c>
      <c r="D417" s="16" t="inlineStr">
        <is>
          <t xml:space="preserve">Godrej Properties                                 </t>
        </is>
      </c>
      <c r="E417" s="16" t="inlineStr">
        <is>
          <t>Godrej Reserve</t>
        </is>
      </c>
      <c r="F417" s="20" t="inlineStr">
        <is>
          <t>Sale</t>
        </is>
      </c>
      <c r="G417" s="20" t="n">
        <v>8947</v>
      </c>
      <c r="H417" s="18" t="n">
        <v>45438</v>
      </c>
      <c r="I417" s="19" t="inlineStr">
        <is>
          <t>Godrej Reserve</t>
        </is>
      </c>
      <c r="J417" s="19" t="n"/>
      <c r="K417" s="16" t="inlineStr">
        <is>
          <t>Kulmukhtar Sachin Shewale</t>
        </is>
      </c>
      <c r="L417" s="16" t="inlineStr">
        <is>
          <t>-Plot No: Office, Floor No: 5th Floor, Building Name: Godrej One, Pirojsha Nagar,, Block No: Vikhroli East, Road No. : Eastern Express Highway, Maharashtra, Mumbai.</t>
        </is>
      </c>
      <c r="M417" s="20" t="n">
        <v>400079</v>
      </c>
      <c r="N417" s="20" t="n">
        <v>37</v>
      </c>
      <c r="O417" s="20" t="n">
        <v>400068</v>
      </c>
      <c r="P417" s="16" t="inlineStr">
        <is>
          <t>Ketkipada,Dahisar East,Maharashtra</t>
        </is>
      </c>
      <c r="Q417" s="23" t="n">
        <v>1504</v>
      </c>
      <c r="R417" s="20" t="n">
        <v>15</v>
      </c>
      <c r="S417" s="20" t="n">
        <v>4</v>
      </c>
      <c r="T417" s="16" t="inlineStr">
        <is>
          <t>71.46 चौ.मीटर</t>
        </is>
      </c>
      <c r="U417" s="20" t="n">
        <v>769.1900000000001</v>
      </c>
      <c r="V417" s="20" t="n">
        <v>708.48</v>
      </c>
      <c r="W417" s="20" t="n">
        <v>769.2</v>
      </c>
      <c r="X417" s="20" t="n">
        <v>65.81999999999999</v>
      </c>
      <c r="Y417" s="20" t="n"/>
      <c r="Z417" s="20">
        <f>ROUND(AB417/U417,0)</f>
        <v/>
      </c>
      <c r="AA417" s="20">
        <f>IFERROR(ROUND(AB417/V417,0),"")</f>
        <v/>
      </c>
      <c r="AB417" s="20" t="n">
        <v>21198653</v>
      </c>
      <c r="AC417" s="20" t="n">
        <v>15781437.068</v>
      </c>
      <c r="AD417" s="20" t="n">
        <v>5.64</v>
      </c>
      <c r="AE417" s="20" t="inlineStr">
        <is>
          <t>Carpet Area</t>
        </is>
      </c>
      <c r="AF417" s="20" t="n">
        <v>1272000</v>
      </c>
      <c r="AG417" s="20" t="n">
        <v>30000</v>
      </c>
      <c r="AH417" s="16" t="inlineStr">
        <is>
          <t>1)पालिकेचे नाव:mumbai ma.na.pa. इतर वर्णन :सदनिका नं: 1504, माळा नं: 15 वा मजला,विंग नं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व सोबत एक कार पार्किंग स्पेस सहित(इतर माहिती दस्तात नमुद केल्याप्रमाणे)(  (     c.t.s. number : 124, 125, 126, 127, 127/1, 128, 146, 146/1, 146/2, 146/3, 146/4, 146/5, 146/6, 146/7 ;  )  )</t>
        </is>
      </c>
      <c r="AI417" s="16" t="inlineStr">
        <is>
          <t>1)Municipality Name:mumbai ma.na.pa. Other Description: Sadnika No: 1504, Floor No: 15th Floor, Wing No 4, Building Name: Godrej Reserve, Block No: Akurli, Kandivali East Mumbai 400101, Other Information: Area 65.82 Sq. Meters Carpet Other Contiguous Area 3.83 Sq. m and the usable area is 1.81 sq.m. Its total area is 71.46 sq. Me and one car with parking space (as mentioned in other information document) ( cts number : 124, 125, 126, 127, 127/1, 128, 146, 146/1, 146/2, 146/3, 146/ 4, 146/5, 146/6, 146/7 ) )</t>
        </is>
      </c>
      <c r="AJ417" s="20" t="n">
        <v>12377066</v>
      </c>
      <c r="AK417" s="20" t="inlineStr">
        <is>
          <t>Primary</t>
        </is>
      </c>
      <c r="AL417" s="21">
        <f>AB417/10^7</f>
        <v/>
      </c>
      <c r="AM417" s="16">
        <f>TEXT(H417,"mmm-yy")</f>
        <v/>
      </c>
      <c r="AN417" s="16">
        <f>"FY "&amp;TEXT(DATE(YEAR(H417)+(MONTH(H417)&gt;=4),1,1),"yy")</f>
        <v/>
      </c>
      <c r="AO417" s="16">
        <f>"FY "&amp;TEXT(DATE(YEAR(H417)+(MONTH(H417)&gt;=4),1,1),"yy") &amp; " " &amp; CHOOSE(LOOKUP(MONTH(H417),{1,4,7,10},{4,1,2,3}),"Q1","Q2","Q3","Q4")</f>
        <v/>
      </c>
      <c r="AP417" s="16" t="inlineStr">
        <is>
          <t>Ketkipada</t>
        </is>
      </c>
      <c r="AQ417" s="22" t="inlineStr">
        <is>
          <t>Dahisar East</t>
        </is>
      </c>
      <c r="AR417" s="22" t="inlineStr">
        <is>
          <t>Maharashtra</t>
        </is>
      </c>
    </row>
    <row r="418" ht="14.4" customHeight="1">
      <c r="A418" s="16" t="inlineStr">
        <is>
          <t>PM00157_0331</t>
        </is>
      </c>
      <c r="B418" s="16" t="inlineStr">
        <is>
          <t xml:space="preserve">Mumbai              </t>
        </is>
      </c>
      <c r="C418" s="16" t="inlineStr">
        <is>
          <t>Kandivali(E)</t>
        </is>
      </c>
      <c r="D418" s="16" t="inlineStr">
        <is>
          <t xml:space="preserve">Godrej Properties                                 </t>
        </is>
      </c>
      <c r="E418" s="16" t="inlineStr">
        <is>
          <t>Godrej Reserve</t>
        </is>
      </c>
      <c r="F418" s="20" t="inlineStr">
        <is>
          <t>Sale</t>
        </is>
      </c>
      <c r="G418" s="20" t="n">
        <v>19262</v>
      </c>
      <c r="H418" s="18" t="n">
        <v>45645</v>
      </c>
      <c r="I418" s="19" t="inlineStr">
        <is>
          <t>Godrej Reserve</t>
        </is>
      </c>
      <c r="J418" s="19" t="inlineStr">
        <is>
          <t>3</t>
        </is>
      </c>
      <c r="K418" s="16" t="inlineStr">
        <is>
          <t>Norbert Mendes Kulmukhtar Sachin Shewalev Authorized Signatories of Godrej Properties Limited:41 Address:Plot No: Office</t>
        </is>
      </c>
      <c r="L418" s="16" t="inlineStr">
        <is>
          <t>-Plot No: Office, Floor No: 5th Floor, Building Name: Godrej One, Block No: Pirojsha Nagar Vikhroli East Mumbai , Road No.: Eastern Express Highway, Maharashtra, Mumbai.</t>
        </is>
      </c>
      <c r="M418" s="20" t="n">
        <v>400079</v>
      </c>
      <c r="N418" s="20" t="n">
        <v>61</v>
      </c>
      <c r="O418" s="20" t="n">
        <v>400067</v>
      </c>
      <c r="P418" s="16" t="inlineStr">
        <is>
          <t>Kandivali West,Kandivali West,Maharashtra</t>
        </is>
      </c>
      <c r="Q418" s="20" t="n">
        <v>2507</v>
      </c>
      <c r="R418" s="20" t="n">
        <v>25</v>
      </c>
      <c r="S418" s="20" t="n">
        <v>7</v>
      </c>
      <c r="T418" s="16" t="inlineStr">
        <is>
          <t>71.46 चौ.मीटर</t>
        </is>
      </c>
      <c r="U418" s="20" t="n">
        <v>769.1900000000001</v>
      </c>
      <c r="V418" s="20" t="n">
        <v>708.48</v>
      </c>
      <c r="W418" s="20" t="n">
        <v>769.2</v>
      </c>
      <c r="X418" s="20" t="n">
        <v>65.81999999999999</v>
      </c>
      <c r="Y418" s="20" t="n"/>
      <c r="Z418" s="20">
        <f>ROUND(AB418/U418,0)</f>
        <v/>
      </c>
      <c r="AA418" s="20">
        <f>IFERROR(ROUND(AB418/V418,0),"")</f>
        <v/>
      </c>
      <c r="AB418" s="20" t="n">
        <v>23000001</v>
      </c>
      <c r="AC418" s="20" t="n">
        <v>16471047.506</v>
      </c>
      <c r="AD418" s="20" t="n">
        <v>5.64</v>
      </c>
      <c r="AE418" s="20" t="inlineStr">
        <is>
          <t>Carpet Area</t>
        </is>
      </c>
      <c r="AF418" s="20" t="n">
        <v>1380100</v>
      </c>
      <c r="AG418" s="20" t="n">
        <v>30000</v>
      </c>
      <c r="AH418" s="16" t="inlineStr">
        <is>
          <t>1)पालिकेचे नाव:मुंबई मनपाइतर वर्णन :, इतर  माहिती: सदनिका नं: 2507, माळा नं: 25 वा मजला,विंग 3, इमारतीचे नाव: गोदरेज रिसर्व्ह, ब्लॉक नं: आकुर्ली कांदिवली पूर्व मुंबई, रोड नं: 400101, इतर माहिती: क्षेत्रफळ 65.82 चौ मीटर कारपेट इत्तर लगतचे क्षेत्र 5.64 चौ मी व उपयोगिता क्षेत्र 0.00 चौ मी यांचे एकूण क्षेत्र 71.46 चौ मी व सोबत 1 कार पार्किग स्पेस सहित(इत्तर माहिती दस्तात नमूद केल्याप्रमाणे)(  (     c.t.s. number : 124, 125, 126, 127, 127/1, 128, 146, 146/1, 146/2, 146/3, 146/4, 146/5, 146/6, 146/7 ;  )  )</t>
        </is>
      </c>
      <c r="AI418" s="16" t="inlineStr">
        <is>
          <t>1) Corporation Name: Mumbai Municipal Corporation Details:, Other Information: Flat No: 2507, Floor No: 25th Floor, Wing 3, Building Name: Godrej Reserve, Block No: Akurli Kandivali East Mumbai, Road No: 400101, Others Information: Carpet Area 65.82 Sq. Meter Other Adjacent Area 5.64 Sq. Meter and Utility Area 0.00 Sq. Meter Total Area 71.46 Sq. Meter With 1 car parking space (as stated in other information document) (CTS No.: 124, 125, 126, 127, 127/1, 128, 146, 146/1, 146/2, 146/3, 146/4, 146/5, 146/6, 146/7 ) ,</t>
        </is>
      </c>
      <c r="AJ418" s="20" t="n">
        <v>12985531</v>
      </c>
      <c r="AK418" s="20" t="inlineStr">
        <is>
          <t>Primary</t>
        </is>
      </c>
      <c r="AL418" s="21">
        <f>AB418/10^7</f>
        <v/>
      </c>
      <c r="AM418" s="16">
        <f>TEXT(H418,"mmm-yy")</f>
        <v/>
      </c>
      <c r="AN418" s="16">
        <f>"FY "&amp;TEXT(DATE(YEAR(H418)+(MONTH(H418)&gt;=4),1,1),"yy")</f>
        <v/>
      </c>
      <c r="AO418" s="16">
        <f>"FY "&amp;TEXT(DATE(YEAR(H418)+(MONTH(H418)&gt;=4),1,1),"yy") &amp; " " &amp; CHOOSE(LOOKUP(MONTH(H418),{1,4,7,10},{4,1,2,3}),"Q1","Q2","Q3","Q4")</f>
        <v/>
      </c>
      <c r="AP418" s="16" t="inlineStr">
        <is>
          <t>Kandivali West</t>
        </is>
      </c>
      <c r="AQ418" s="22" t="inlineStr">
        <is>
          <t>Kandivali West</t>
        </is>
      </c>
      <c r="AR418" s="22" t="inlineStr">
        <is>
          <t>Maharashtra</t>
        </is>
      </c>
    </row>
    <row r="419" ht="14.4" customHeight="1">
      <c r="A419" s="16" t="inlineStr">
        <is>
          <t>PM00157_0331</t>
        </is>
      </c>
      <c r="B419" s="16" t="inlineStr">
        <is>
          <t xml:space="preserve">Mumbai              </t>
        </is>
      </c>
      <c r="C419" s="16" t="inlineStr">
        <is>
          <t>Kandivali(E)</t>
        </is>
      </c>
      <c r="D419" s="16" t="inlineStr">
        <is>
          <t xml:space="preserve">Godrej Properties                                 </t>
        </is>
      </c>
      <c r="E419" s="16" t="inlineStr">
        <is>
          <t>Godrej Reserve</t>
        </is>
      </c>
      <c r="F419" s="20" t="inlineStr">
        <is>
          <t>Sale</t>
        </is>
      </c>
      <c r="G419" s="20" t="n">
        <v>8275</v>
      </c>
      <c r="H419" s="18" t="n">
        <v>45441</v>
      </c>
      <c r="I419" s="19" t="inlineStr">
        <is>
          <t>Godrej Reserve</t>
        </is>
      </c>
      <c r="J419" s="19" t="n"/>
      <c r="K419" s="16" t="inlineStr">
        <is>
          <t>Authorized Signatory of Godrej Properties Limited Norbert Mendes Kulmukhtar Sachin Shewal</t>
        </is>
      </c>
      <c r="L419" s="16" t="inlineStr">
        <is>
          <t>-Plot No: Office, Floor No: Fifth Floor, Building Name: Godrej One, Pirojsha Nagar, Block No: Vikhroli East, Road No: Eastern Express Highway, Maharashtra, Mumbai.</t>
        </is>
      </c>
      <c r="M419" s="20" t="n">
        <v>400079</v>
      </c>
      <c r="N419" s="20" t="n">
        <v>40</v>
      </c>
      <c r="O419" s="20" t="n">
        <v>400097</v>
      </c>
      <c r="P419" s="16" t="inlineStr">
        <is>
          <t>Rani Sati Marg,Malad East,Maharashtra</t>
        </is>
      </c>
      <c r="Q419" s="20" t="n">
        <v>2804</v>
      </c>
      <c r="R419" s="20" t="n">
        <v>28</v>
      </c>
      <c r="S419" s="20" t="n">
        <v>4</v>
      </c>
      <c r="T419" s="16" t="inlineStr">
        <is>
          <t>71.46 चौ.मीटर</t>
        </is>
      </c>
      <c r="U419" s="20" t="n">
        <v>769.1900000000001</v>
      </c>
      <c r="V419" s="20" t="n">
        <v>708.48</v>
      </c>
      <c r="W419" s="20" t="n">
        <v>769.2</v>
      </c>
      <c r="X419" s="20" t="n">
        <v>65.81999999999999</v>
      </c>
      <c r="Y419" s="20" t="n"/>
      <c r="Z419" s="20">
        <f>ROUND(AB419/U419,0)</f>
        <v/>
      </c>
      <c r="AA419" s="20">
        <f>IFERROR(ROUND(AB419/V419,0),"")</f>
        <v/>
      </c>
      <c r="AB419" s="20" t="n">
        <v>22053669</v>
      </c>
      <c r="AC419" s="20" t="n">
        <v>17693892.186</v>
      </c>
      <c r="AD419" s="20" t="n">
        <v>5.64</v>
      </c>
      <c r="AE419" s="20" t="inlineStr">
        <is>
          <t>Carpet Area</t>
        </is>
      </c>
      <c r="AF419" s="20" t="n">
        <v>1323300</v>
      </c>
      <c r="AG419" s="20" t="n">
        <v>30000</v>
      </c>
      <c r="AH419" s="16" t="inlineStr">
        <is>
          <t>1)पालिकेचे नाव:मुंबई मनपाइतर वर्णन :, इतर  माहिती: सदनिका नं: 2804, माळा नं: 28वा मजला,विंग नं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व सोबत एक कार पार्किंग स्पेस सहित(इतर माहिती दस्तात नमुद केल्याप्रमाणे)(  (     c.t.s. number : 124, 125, 126, 127, 127/1, 128, 146, 146/1, 146/2, 146/3, 146/4, 146/5, 146/6, 146/7 ;  )  )</t>
        </is>
      </c>
      <c r="AI419" s="16" t="inlineStr">
        <is>
          <t>1)Corporation Name:Mumbai Municipal Other Description:, Other Information: Flat No: 2804, Floor No: 28th Floor, Wing No 4, Building Name: Godrej Reserve, Block No: Akurli, Kandivali East Mumbai 400101, Other Information: Area 65.82 Sq. . Meters Carpet Other Contiguous Area 3.83 Sq. m and the usable area is 1.81 sq.m. Its total area is 71.46 sq. Me and one car with parking space (as mentioned in other information document) ( cts number : 124, 125, 126, 127, 127/1, 128, 146, 146/1, 146/2, 146/3, 146/ 4, 146/5, 146/6, 146/7 ) )</t>
        </is>
      </c>
      <c r="AJ419" s="20" t="n">
        <v>12385999</v>
      </c>
      <c r="AK419" s="20" t="inlineStr">
        <is>
          <t>Primary</t>
        </is>
      </c>
      <c r="AL419" s="21">
        <f>AB419/10^7</f>
        <v/>
      </c>
      <c r="AM419" s="16">
        <f>TEXT(H419,"mmm-yy")</f>
        <v/>
      </c>
      <c r="AN419" s="16">
        <f>"FY "&amp;TEXT(DATE(YEAR(H419)+(MONTH(H419)&gt;=4),1,1),"yy")</f>
        <v/>
      </c>
      <c r="AO419" s="16">
        <f>"FY "&amp;TEXT(DATE(YEAR(H419)+(MONTH(H419)&gt;=4),1,1),"yy") &amp; " " &amp; CHOOSE(LOOKUP(MONTH(H419),{1,4,7,10},{4,1,2,3}),"Q1","Q2","Q3","Q4")</f>
        <v/>
      </c>
      <c r="AP419" s="16" t="inlineStr">
        <is>
          <t>Rani Sati Marg</t>
        </is>
      </c>
      <c r="AQ419" s="22" t="inlineStr">
        <is>
          <t>Malad East</t>
        </is>
      </c>
      <c r="AR419" s="22" t="inlineStr">
        <is>
          <t>Maharashtra</t>
        </is>
      </c>
    </row>
    <row r="420" ht="14.4" customHeight="1">
      <c r="A420" s="16" t="inlineStr">
        <is>
          <t>PM00157_0331</t>
        </is>
      </c>
      <c r="B420" s="16" t="inlineStr">
        <is>
          <t xml:space="preserve">Mumbai              </t>
        </is>
      </c>
      <c r="C420" s="16" t="inlineStr">
        <is>
          <t>Kandivali(E)</t>
        </is>
      </c>
      <c r="D420" s="16" t="inlineStr">
        <is>
          <t xml:space="preserve">Godrej Properties                                 </t>
        </is>
      </c>
      <c r="E420" s="16" t="inlineStr">
        <is>
          <t>Godrej Reserve</t>
        </is>
      </c>
      <c r="F420" s="20" t="inlineStr">
        <is>
          <t>Sale</t>
        </is>
      </c>
      <c r="G420" s="20" t="n">
        <v>2401</v>
      </c>
      <c r="H420" s="18" t="n">
        <v>45700</v>
      </c>
      <c r="I420" s="19" t="inlineStr">
        <is>
          <t>Godrej Reserve</t>
        </is>
      </c>
      <c r="J420" s="19" t="inlineStr">
        <is>
          <t>3</t>
        </is>
      </c>
      <c r="K420" s="16" t="inlineStr">
        <is>
          <t>Godrej One</t>
        </is>
      </c>
      <c r="L420" s="16" t="inlineStr">
        <is>
          <t>-41 Address: -41 Address: -41 Address: -41 Address: -Plot Number: Office, Fifth Manzil, Building Name: Godrej One, Block Nagar, Vikaroli East, East, Eastern East, Eastern Express. Mumbai</t>
        </is>
      </c>
      <c r="M420" s="20" t="n">
        <v>400079</v>
      </c>
      <c r="N420" s="20" t="n">
        <v>44</v>
      </c>
      <c r="O420" s="20" t="n">
        <v>122001</v>
      </c>
      <c r="P420" s="16" t="inlineStr">
        <is>
          <t>Urban Estate (Gurgaon),Urban Estate,Haryana</t>
        </is>
      </c>
      <c r="Q420" s="20" t="n">
        <v>2403</v>
      </c>
      <c r="R420" s="20" t="n">
        <v>24</v>
      </c>
      <c r="S420" s="20" t="n">
        <v>3</v>
      </c>
      <c r="T420" s="16" t="inlineStr">
        <is>
          <t>71.46 चौ.मीटर</t>
        </is>
      </c>
      <c r="U420" s="20" t="n">
        <v>769.1900000000001</v>
      </c>
      <c r="V420" s="20" t="n">
        <v>765.74</v>
      </c>
      <c r="W420" s="20" t="n">
        <v>765.75</v>
      </c>
      <c r="X420" s="20" t="n">
        <v>65.28</v>
      </c>
      <c r="Y420" s="20" t="n"/>
      <c r="Z420" s="20">
        <f>ROUND(AB420/U420,0)</f>
        <v/>
      </c>
      <c r="AA420" s="20">
        <f>IFERROR(ROUND(AB420/V420,0),"")</f>
        <v/>
      </c>
      <c r="AB420" s="20" t="n">
        <v>23959990</v>
      </c>
      <c r="AC420" s="20" t="n">
        <v>16471047.506</v>
      </c>
      <c r="AD420" s="20" t="n">
        <v>5.86</v>
      </c>
      <c r="AE420" s="20" t="inlineStr">
        <is>
          <t>Carpet Area</t>
        </is>
      </c>
      <c r="AF420" s="20" t="n">
        <v>1437600</v>
      </c>
      <c r="AG420" s="20" t="n">
        <v>30000</v>
      </c>
      <c r="AH420" s="16" t="inlineStr">
        <is>
          <t>1)पालिकेचे नाव:मुंबई मनपाइतर वर्णन :सदनिका नं: 2403, माळा नं: 24 वा मजला,विंग 3, इमारतीचे नाव: गोदरेज रिझर्व्ह, ब्लॉक नं: आकुर्ली,कांदीवली पूर्व,मुंबई - 400101, रोड : आकुर्ली रोड, इतर  माहिती: क्षेत्रफळ 65.28 चौ.मीटर कारपेट इतर लगत चे क्षेत्र 5.86 चौ.मी आणि उपयोगिता क्षेत्र 0.00 चौ.मी.यांचे एकूण क्षेत्र 71.14 चौ.मी रेरा कारपेट व सोबत 1 कारपार्किंग स्पेस सहित.(इतर माहिती दस्तात नमुद केल्याप्रमाणे)(  (     c.t.s. number : 124, 125, 126, 127, 127/1, 128, 146, 146/1, 146/2, 146/3, 146/4, 146/5, 146/6, 146/7. ;  )  )</t>
        </is>
      </c>
      <c r="AI420" s="16" t="inlineStr">
        <is>
          <t>1) Municipal Name: Mumbai Municipal Details: House No: 2403, Mal Number 24th floor, Wing 3, Building Name: Godrej Reserve, Block Number SQ.M. Total area of.</t>
        </is>
      </c>
      <c r="AJ420" s="20" t="n">
        <v>13161745</v>
      </c>
      <c r="AK420" s="20" t="inlineStr">
        <is>
          <t>Primary</t>
        </is>
      </c>
      <c r="AL420" s="21">
        <f>AB420/10^7</f>
        <v/>
      </c>
      <c r="AM420" s="16">
        <f>TEXT(H420,"mmm-yy")</f>
        <v/>
      </c>
      <c r="AN420" s="16">
        <f>"FY "&amp;TEXT(DATE(YEAR(H420)+(MONTH(H420)&gt;=4),1,1),"yy")</f>
        <v/>
      </c>
      <c r="AO420" s="16">
        <f>"FY "&amp;TEXT(DATE(YEAR(H420)+(MONTH(H420)&gt;=4),1,1),"yy") &amp; " " &amp; CHOOSE(LOOKUP(MONTH(H420),{1,4,7,10},{4,1,2,3}),"Q1","Q2","Q3","Q4")</f>
        <v/>
      </c>
      <c r="AP420" s="16" t="inlineStr">
        <is>
          <t>Urban Estate (Gurgaon)</t>
        </is>
      </c>
      <c r="AQ420" s="22" t="inlineStr">
        <is>
          <t>Urban Estate</t>
        </is>
      </c>
      <c r="AR420" s="22" t="inlineStr">
        <is>
          <t>Haryana</t>
        </is>
      </c>
    </row>
    <row r="421" ht="14.4" customHeight="1">
      <c r="A421" s="16" t="inlineStr">
        <is>
          <t>PM00157_0331</t>
        </is>
      </c>
      <c r="B421" s="16" t="inlineStr">
        <is>
          <t xml:space="preserve">Mumbai              </t>
        </is>
      </c>
      <c r="C421" s="16" t="inlineStr">
        <is>
          <t>Kandivali(E)</t>
        </is>
      </c>
      <c r="D421" s="16" t="inlineStr">
        <is>
          <t xml:space="preserve">Godrej Properties                                 </t>
        </is>
      </c>
      <c r="E421" s="16" t="inlineStr">
        <is>
          <t>Godrej Reserve</t>
        </is>
      </c>
      <c r="F421" s="20" t="inlineStr">
        <is>
          <t>Sale</t>
        </is>
      </c>
      <c r="G421" s="20" t="n">
        <v>8191</v>
      </c>
      <c r="H421" s="18" t="n">
        <v>45440</v>
      </c>
      <c r="I421" s="19" t="inlineStr">
        <is>
          <t>Godrej Reserve</t>
        </is>
      </c>
      <c r="J421" s="19" t="n"/>
      <c r="K421" s="16" t="inlineStr">
        <is>
          <t>Authorized Signatory of Godrej Properties Limited Norbert Mendes Kulmukhtar Sachin Shewal</t>
        </is>
      </c>
      <c r="L421" s="16" t="inlineStr">
        <is>
          <t>-Plot No: Office, Floor No: 5th Floor, Building Name: Godrej One, Pirojsha Nagar,, Block No: Vikhroli East, Road No. : Eastern Express Highway, Maharashtra, Mumbai.</t>
        </is>
      </c>
      <c r="M421" s="20" t="n">
        <v>400079</v>
      </c>
      <c r="N421" s="20" t="n">
        <v>36</v>
      </c>
      <c r="O421" s="20" t="n">
        <v>400051</v>
      </c>
      <c r="P421" s="16" t="inlineStr">
        <is>
          <t>Kherwadi,Mumbai,Maharashtra</t>
        </is>
      </c>
      <c r="Q421" s="20" t="n">
        <v>204</v>
      </c>
      <c r="R421" s="20" t="n">
        <v>20</v>
      </c>
      <c r="S421" s="20" t="n">
        <v>4</v>
      </c>
      <c r="T421" s="16" t="inlineStr">
        <is>
          <t>71.46 चौ.मीटर</t>
        </is>
      </c>
      <c r="U421" s="20" t="n">
        <v>769.1900000000001</v>
      </c>
      <c r="V421" s="20" t="n">
        <v>769.1900000000001</v>
      </c>
      <c r="W421" s="20" t="n">
        <v>769.2</v>
      </c>
      <c r="X421" s="20" t="n">
        <v>65.81999999999999</v>
      </c>
      <c r="Y421" s="20" t="n"/>
      <c r="Z421" s="20">
        <f>ROUND(AB421/U421,0)</f>
        <v/>
      </c>
      <c r="AA421" s="20">
        <f>IFERROR(ROUND(AB421/V421,0),"")</f>
        <v/>
      </c>
      <c r="AB421" s="20" t="n">
        <v>20519400</v>
      </c>
      <c r="AC421" s="20" t="n">
        <v>14402373.404</v>
      </c>
      <c r="AD421" s="20" t="n">
        <v>5.64</v>
      </c>
      <c r="AE421" s="20" t="inlineStr">
        <is>
          <t>Carpet Area</t>
        </is>
      </c>
      <c r="AF421" s="20" t="n">
        <v>1231200</v>
      </c>
      <c r="AG421" s="20" t="n">
        <v>30000</v>
      </c>
      <c r="AH421" s="16" t="inlineStr">
        <is>
          <t>1)पालिकेचे नाव:मुंबई मनपाइतर वर्णन :सदनिका नं: 204, माळा नं:  2रा मजला,विंग नं 4, इमारतीचे नाव:  गोदरेज रिझर्व्ह, ब्लॉक नं: कांदीवली पुर्व मुंबई 400101, , रोड : आकुर्ली,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421" s="16" t="inlineStr">
        <is>
          <t>1) Name of Municipality: Mumbai Municipal Description : House No: 204, Floor No: 2nd Floor, Wing No 4, Building Name: Godrej Reserve, Block No: Kandivali East Mumbai 400101, , Road : Akurli, Other Information: Area 65.82 Sq. Meters Carpet Other Contiguous Area 3.83 Sq. m and the usable area is 1.81 sq.m. Its total area is 71.46 sq. I RERA CARPET WITH ONE CAR PARKING SPACE (as mentioned in other information document) ( cts number : 124, 125, 126, 127, 127/1, 128, 146, 146/1, 146/2, 146/3, 146/4, 146/5, 146/6, 146/7 ; ) )</t>
        </is>
      </c>
      <c r="AJ421" s="20" t="n">
        <v>12383691</v>
      </c>
      <c r="AK421" s="20" t="inlineStr">
        <is>
          <t>Primary</t>
        </is>
      </c>
      <c r="AL421" s="21">
        <f>AB421/10^7</f>
        <v/>
      </c>
      <c r="AM421" s="16">
        <f>TEXT(H421,"mmm-yy")</f>
        <v/>
      </c>
      <c r="AN421" s="16">
        <f>"FY "&amp;TEXT(DATE(YEAR(H421)+(MONTH(H421)&gt;=4),1,1),"yy")</f>
        <v/>
      </c>
      <c r="AO421" s="16">
        <f>"FY "&amp;TEXT(DATE(YEAR(H421)+(MONTH(H421)&gt;=4),1,1),"yy") &amp; " " &amp; CHOOSE(LOOKUP(MONTH(H421),{1,4,7,10},{4,1,2,3}),"Q1","Q2","Q3","Q4")</f>
        <v/>
      </c>
      <c r="AP421" s="16" t="inlineStr">
        <is>
          <t>Kherwadi</t>
        </is>
      </c>
      <c r="AQ421" s="22" t="inlineStr">
        <is>
          <t>Mumbai</t>
        </is>
      </c>
      <c r="AR421" s="22" t="inlineStr">
        <is>
          <t>Maharashtra</t>
        </is>
      </c>
    </row>
    <row r="422" ht="14.4" customHeight="1">
      <c r="A422" s="16" t="inlineStr">
        <is>
          <t>PM00157_0331</t>
        </is>
      </c>
      <c r="B422" s="16" t="inlineStr">
        <is>
          <t xml:space="preserve">Mumbai              </t>
        </is>
      </c>
      <c r="C422" s="16" t="inlineStr">
        <is>
          <t>Kandivali(E)</t>
        </is>
      </c>
      <c r="D422" s="16" t="inlineStr">
        <is>
          <t xml:space="preserve">Godrej Properties                                 </t>
        </is>
      </c>
      <c r="E422" s="16" t="inlineStr">
        <is>
          <t>Godrej Reserve</t>
        </is>
      </c>
      <c r="F422" s="20" t="inlineStr">
        <is>
          <t>Sale</t>
        </is>
      </c>
      <c r="G422" s="20" t="n">
        <v>2203</v>
      </c>
      <c r="H422" s="18" t="n">
        <v>45698</v>
      </c>
      <c r="I422" s="19" t="inlineStr">
        <is>
          <t>Godrej Reserve</t>
        </is>
      </c>
      <c r="J422" s="19" t="inlineStr">
        <is>
          <t>3</t>
        </is>
      </c>
      <c r="K422" s="16" t="inlineStr">
        <is>
          <t>Godrej One</t>
        </is>
      </c>
      <c r="L422" s="16" t="inlineStr">
        <is>
          <t>-41 Address: -41 Address: -41 Address: -41 Address: -Plot Number: -Plot Number: Office, Fifth Manzil, Building Name: Godrej One, Block Nagar, Vikaloli East, East, Eastern East, Eastern Express. Mumbai</t>
        </is>
      </c>
      <c r="M422" s="20" t="n">
        <v>400079</v>
      </c>
      <c r="N422" s="20" t="n">
        <v>46</v>
      </c>
      <c r="O422" s="20" t="n">
        <v>400104</v>
      </c>
      <c r="P422" s="16" t="inlineStr">
        <is>
          <t>Motilal Nagar,Goregaon West,Maharashtra</t>
        </is>
      </c>
      <c r="Q422" s="23" t="n">
        <v>207</v>
      </c>
      <c r="R422" s="20" t="n">
        <v>20</v>
      </c>
      <c r="S422" s="20" t="n">
        <v>7</v>
      </c>
      <c r="T422" s="16" t="inlineStr">
        <is>
          <t>71.46 चौ.मीटर</t>
        </is>
      </c>
      <c r="U422" s="20" t="n">
        <v>769.1900000000001</v>
      </c>
      <c r="V422" s="20" t="n">
        <v>769.1900000000001</v>
      </c>
      <c r="W422" s="20" t="n">
        <v>769.2</v>
      </c>
      <c r="X422" s="20" t="n">
        <v>65.81999999999999</v>
      </c>
      <c r="Y422" s="20" t="n"/>
      <c r="Z422" s="20">
        <f>ROUND(AB422/U422,0)</f>
        <v/>
      </c>
      <c r="AA422" s="20">
        <f>IFERROR(ROUND(AB422/V422,0),"")</f>
        <v/>
      </c>
      <c r="AB422" s="20" t="n">
        <v>22050001</v>
      </c>
      <c r="AC422" s="20" t="n">
        <v>14402373.404</v>
      </c>
      <c r="AD422" s="20" t="n">
        <v>5.64</v>
      </c>
      <c r="AE422" s="20" t="inlineStr">
        <is>
          <t>Carpet Area</t>
        </is>
      </c>
      <c r="AF422" s="20" t="n">
        <v>1102600</v>
      </c>
      <c r="AG422" s="20" t="n">
        <v>30000</v>
      </c>
      <c r="AH422" s="16" t="inlineStr">
        <is>
          <t>1)पालिकेचे नाव:मुंबई मनपाइतर वर्णन :सदनिका नं: 207, माळा नं: 02 रा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422" s="16" t="inlineStr">
        <is>
          <t>1) Municipal Name: Mumbai Municipal Details: Sadanika Number: 207, Mal No: 02 Manzil, Wing 3, Building Name: Godrej Reserve, Block Number Rara Carpet with SQ.M.46 square meter total area and 1 carparking space. 1% discount is taken in stamp duty (C.T.S….</t>
        </is>
      </c>
      <c r="AJ422" s="20" t="n">
        <v>13154410</v>
      </c>
      <c r="AK422" s="20" t="inlineStr">
        <is>
          <t>Primary</t>
        </is>
      </c>
      <c r="AL422" s="21">
        <f>AB422/10^7</f>
        <v/>
      </c>
      <c r="AM422" s="16">
        <f>TEXT(H422,"mmm-yy")</f>
        <v/>
      </c>
      <c r="AN422" s="16">
        <f>"FY "&amp;TEXT(DATE(YEAR(H422)+(MONTH(H422)&gt;=4),1,1),"yy")</f>
        <v/>
      </c>
      <c r="AO422" s="16">
        <f>"FY "&amp;TEXT(DATE(YEAR(H422)+(MONTH(H422)&gt;=4),1,1),"yy") &amp; " " &amp; CHOOSE(LOOKUP(MONTH(H422),{1,4,7,10},{4,1,2,3}),"Q1","Q2","Q3","Q4")</f>
        <v/>
      </c>
      <c r="AP422" s="16" t="inlineStr">
        <is>
          <t>Motilal Nagar</t>
        </is>
      </c>
      <c r="AQ422" s="22" t="inlineStr">
        <is>
          <t>Goregaon West</t>
        </is>
      </c>
      <c r="AR422" s="22" t="inlineStr">
        <is>
          <t>Maharashtra</t>
        </is>
      </c>
    </row>
    <row r="423" ht="14.4" customHeight="1">
      <c r="A423" s="16" t="inlineStr">
        <is>
          <t>PM00157_0331</t>
        </is>
      </c>
      <c r="B423" s="16" t="inlineStr">
        <is>
          <t xml:space="preserve">Mumbai              </t>
        </is>
      </c>
      <c r="C423" s="16" t="inlineStr">
        <is>
          <t>Kandivali(E)</t>
        </is>
      </c>
      <c r="D423" s="16" t="inlineStr">
        <is>
          <t xml:space="preserve">Godrej Properties                                 </t>
        </is>
      </c>
      <c r="E423" s="16" t="inlineStr">
        <is>
          <t>Godrej Reserve</t>
        </is>
      </c>
      <c r="F423" s="20" t="inlineStr">
        <is>
          <t>Sale</t>
        </is>
      </c>
      <c r="G423" s="20" t="n">
        <v>9823</v>
      </c>
      <c r="H423" s="18" t="n">
        <v>45461</v>
      </c>
      <c r="I423" s="19" t="inlineStr">
        <is>
          <t>Godrej Reserve</t>
        </is>
      </c>
      <c r="J423" s="19" t="inlineStr">
        <is>
          <t>4</t>
        </is>
      </c>
      <c r="K423" s="16" t="inlineStr">
        <is>
          <t>Authorized Signatory of Godrej Properties Limited Norbert Mendes Kulmukhtar Sachin Shewal</t>
        </is>
      </c>
      <c r="L423" s="16" t="inlineStr">
        <is>
          <t>- Plot No: Office, Floor No: 5th Floor, Building Name: Godrej One, Pirojsha Nagar, Block No: Vikhroli East , Road No.: Eastern Express Highway, Maharashtra, Mumbai.</t>
        </is>
      </c>
      <c r="M423" s="20" t="n">
        <v>400079</v>
      </c>
      <c r="N423" s="20" t="n">
        <v>58</v>
      </c>
      <c r="O423" s="20" t="n">
        <v>400101</v>
      </c>
      <c r="P423" s="16" t="inlineStr">
        <is>
          <t>Kandivali East,Kandivali East,Maharashtra</t>
        </is>
      </c>
      <c r="Q423" s="20" t="n">
        <v>304</v>
      </c>
      <c r="R423" s="20" t="n">
        <v>30</v>
      </c>
      <c r="S423" s="20" t="n">
        <v>4</v>
      </c>
      <c r="T423" s="16" t="inlineStr">
        <is>
          <t>71.46 चौ.मीटर</t>
        </is>
      </c>
      <c r="U423" s="20" t="n">
        <v>769.1900000000001</v>
      </c>
      <c r="V423" s="20" t="n">
        <v>769.1900000000001</v>
      </c>
      <c r="W423" s="20" t="n">
        <v>769.2</v>
      </c>
      <c r="X423" s="20" t="n">
        <v>65.81999999999999</v>
      </c>
      <c r="Y423" s="20" t="n"/>
      <c r="Z423" s="20">
        <f>ROUND(AB423/U423,0)</f>
        <v/>
      </c>
      <c r="AA423" s="20">
        <f>IFERROR(ROUND(AB423/V423,0),"")</f>
        <v/>
      </c>
      <c r="AB423" s="20" t="n">
        <v>20744400</v>
      </c>
      <c r="AC423" s="20" t="n">
        <v>14402373.404</v>
      </c>
      <c r="AD423" s="20" t="n">
        <v>5.64</v>
      </c>
      <c r="AE423" s="20" t="inlineStr">
        <is>
          <t>Carpet Area</t>
        </is>
      </c>
      <c r="AF423" s="20" t="n">
        <v>1244700</v>
      </c>
      <c r="AG423" s="20" t="n">
        <v>30000</v>
      </c>
      <c r="AH423" s="16" t="inlineStr">
        <is>
          <t>1)पालिकेचे नाव:मुंबई मनपाइतर वर्णन :सदनिका नं: 304, माळा नं: 3रा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423" s="16" t="inlineStr">
        <is>
          <t>1) Corporation Name: Mumbai Municipal Corporation Details: House No: 304, Floor No: 3rd Floor, Wing 4, Building Name: Godrej Reserve, Block No: Akurli, Kandivali East Mumbai 400101, Other Information: Area 65.82 Sq. Meter carpet other contiguous area 3.83 sq. m and usable area of ​​1.81 sq.m. Is. Its total area is 71.46 square. I RERA with carpet and one car parking space (as mentioned in other information document) (CTS No.: 124, 125, 126, 127, 127/1, 128, 146, 146/1, 146/2, 146/ 3, 146 /4, 146/5, 146/6, 146/7 ) )</t>
        </is>
      </c>
      <c r="AJ423" s="20" t="n">
        <v>12441542</v>
      </c>
      <c r="AK423" s="20" t="inlineStr">
        <is>
          <t>Primary</t>
        </is>
      </c>
      <c r="AL423" s="21">
        <f>AB423/10^7</f>
        <v/>
      </c>
      <c r="AM423" s="16">
        <f>TEXT(H423,"mmm-yy")</f>
        <v/>
      </c>
      <c r="AN423" s="16">
        <f>"FY "&amp;TEXT(DATE(YEAR(H423)+(MONTH(H423)&gt;=4),1,1),"yy")</f>
        <v/>
      </c>
      <c r="AO423" s="16">
        <f>"FY "&amp;TEXT(DATE(YEAR(H423)+(MONTH(H423)&gt;=4),1,1),"yy") &amp; " " &amp; CHOOSE(LOOKUP(MONTH(H423),{1,4,7,10},{4,1,2,3}),"Q1","Q2","Q3","Q4")</f>
        <v/>
      </c>
      <c r="AP423" s="16" t="inlineStr">
        <is>
          <t>Kandivali East</t>
        </is>
      </c>
      <c r="AQ423" s="22" t="inlineStr">
        <is>
          <t>Kandivali East</t>
        </is>
      </c>
      <c r="AR423" s="22" t="inlineStr">
        <is>
          <t>Maharashtra</t>
        </is>
      </c>
    </row>
    <row r="424" ht="14.4" customHeight="1">
      <c r="A424" s="16" t="inlineStr">
        <is>
          <t>PM00157_0331</t>
        </is>
      </c>
      <c r="B424" s="16" t="inlineStr">
        <is>
          <t xml:space="preserve">Mumbai              </t>
        </is>
      </c>
      <c r="C424" s="16" t="inlineStr">
        <is>
          <t>Kandivali(E)</t>
        </is>
      </c>
      <c r="D424" s="16" t="inlineStr">
        <is>
          <t xml:space="preserve">Godrej Properties                                 </t>
        </is>
      </c>
      <c r="E424" s="16" t="inlineStr">
        <is>
          <t>Godrej Reserve</t>
        </is>
      </c>
      <c r="F424" s="20" t="inlineStr">
        <is>
          <t>Sale</t>
        </is>
      </c>
      <c r="G424" s="20" t="n">
        <v>4081</v>
      </c>
      <c r="H424" s="18" t="n">
        <v>45733</v>
      </c>
      <c r="I424" s="19" t="inlineStr">
        <is>
          <t>Godrej Reserve</t>
        </is>
      </c>
      <c r="J424" s="19" t="inlineStr">
        <is>
          <t>3</t>
        </is>
      </c>
      <c r="K424" s="16" t="n"/>
      <c r="L424" s="16" t="n"/>
      <c r="M424" s="20" t="n">
        <v>400079</v>
      </c>
      <c r="N424" s="20" t="n">
        <v>55</v>
      </c>
      <c r="O424" s="20" t="n">
        <v>400101</v>
      </c>
      <c r="P424" s="16" t="inlineStr">
        <is>
          <t>Kandivali East,Kandivali East,Maharashtra</t>
        </is>
      </c>
      <c r="Q424" s="23" t="n">
        <v>307</v>
      </c>
      <c r="R424" s="20" t="n">
        <v>30</v>
      </c>
      <c r="S424" s="20" t="n">
        <v>7</v>
      </c>
      <c r="T424" s="16" t="inlineStr">
        <is>
          <t>71.46 चौ.मीटर</t>
        </is>
      </c>
      <c r="U424" s="20" t="n">
        <v>769.1900000000001</v>
      </c>
      <c r="V424" s="20" t="n">
        <v>769.1900000000001</v>
      </c>
      <c r="W424" s="20" t="n">
        <v>769.2</v>
      </c>
      <c r="X424" s="20" t="n">
        <v>65.81999999999999</v>
      </c>
      <c r="Y424" s="20" t="n"/>
      <c r="Z424" s="20">
        <f>ROUND(AB424/U424,0)</f>
        <v/>
      </c>
      <c r="AA424" s="20">
        <f>IFERROR(ROUND(AB424/V424,0),"")</f>
        <v/>
      </c>
      <c r="AB424" s="20" t="n">
        <v>22500001</v>
      </c>
      <c r="AC424" s="20" t="n">
        <v>14402373.404</v>
      </c>
      <c r="AD424" s="20" t="n">
        <v>5.64</v>
      </c>
      <c r="AE424" s="20" t="inlineStr">
        <is>
          <t>Carpet Area</t>
        </is>
      </c>
      <c r="AF424" s="20" t="n">
        <v>1350100</v>
      </c>
      <c r="AG424" s="20" t="n">
        <v>30000</v>
      </c>
      <c r="AH424" s="16" t="inlineStr">
        <is>
          <t>1)पालिकेचे नाव:मुंबई मनपाइतर वर्णन :सदनिका नं: 307, माळा नं: 3 रा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 ..(इतर माहिती दस्तात नमुद केल्याप्रमाणे)(  (     c.t.s. number : 124, 125, 126, 127, 127/1, 128, 146, 146/1, 146/2, 146/3, 146/4, 146/5, 146/6, 146/7. ;  )  )</t>
        </is>
      </c>
      <c r="AI424" s="16" t="inlineStr">
        <is>
          <t>1)पालिकेचे नाव:मुंबई मनपाइतर वर्णन :सदनिका नं: 307, माळा नं: 3 रा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 ..(इतर माहिती दस्तात नमुद केल्याप्रमाणे)(  (     c.t.s. number : 124, 125, 126, 127, 127/1, 128, 146, 146/1, 146/2, 146/3, 146/4, 146/5, 146/6, 146/7. ;  )  )</t>
        </is>
      </c>
      <c r="AJ424" s="20" t="n">
        <v>13289368</v>
      </c>
      <c r="AK424" s="20" t="inlineStr">
        <is>
          <t>Primary</t>
        </is>
      </c>
      <c r="AL424" s="21">
        <f>AB424/10^7</f>
        <v/>
      </c>
      <c r="AM424" s="16">
        <f>TEXT(H424,"mmm-yy")</f>
        <v/>
      </c>
      <c r="AN424" s="16">
        <f>"FY "&amp;TEXT(DATE(YEAR(H424)+(MONTH(H424)&gt;=4),1,1),"yy")</f>
        <v/>
      </c>
      <c r="AO424" s="16">
        <f>"FY "&amp;TEXT(DATE(YEAR(H424)+(MONTH(H424)&gt;=4),1,1),"yy") &amp; " " &amp; CHOOSE(LOOKUP(MONTH(H424),{1,4,7,10},{4,1,2,3}),"Q1","Q2","Q3","Q4")</f>
        <v/>
      </c>
      <c r="AP424" s="16" t="inlineStr">
        <is>
          <t>Kandivali East</t>
        </is>
      </c>
      <c r="AQ424" s="22" t="inlineStr">
        <is>
          <t>Kandivali East</t>
        </is>
      </c>
      <c r="AR424" s="22" t="inlineStr">
        <is>
          <t>Maharashtra</t>
        </is>
      </c>
    </row>
    <row r="425" ht="14.4" customHeight="1">
      <c r="A425" s="16" t="inlineStr">
        <is>
          <t>PM00157_0331</t>
        </is>
      </c>
      <c r="B425" s="16" t="inlineStr">
        <is>
          <t xml:space="preserve">Mumbai              </t>
        </is>
      </c>
      <c r="C425" s="16" t="inlineStr">
        <is>
          <t>Kandivali(E)</t>
        </is>
      </c>
      <c r="D425" s="16" t="inlineStr">
        <is>
          <t xml:space="preserve">Godrej Properties                                 </t>
        </is>
      </c>
      <c r="E425" s="16" t="inlineStr">
        <is>
          <t>Godrej Reserve</t>
        </is>
      </c>
      <c r="F425" s="20" t="inlineStr">
        <is>
          <t>Sale</t>
        </is>
      </c>
      <c r="G425" s="20" t="n">
        <v>12014</v>
      </c>
      <c r="H425" s="18" t="n">
        <v>45497</v>
      </c>
      <c r="I425" s="19" t="inlineStr">
        <is>
          <t>Godrej Reserve</t>
        </is>
      </c>
      <c r="J425" s="19" t="inlineStr">
        <is>
          <t>4</t>
        </is>
      </c>
      <c r="K425" s="16" t="inlineStr">
        <is>
          <t>Authorized Signatory of Godrej Properties Limited Norbert Mendes Kulmukhtar Sachin Shewal</t>
        </is>
      </c>
      <c r="L425" s="16" t="inlineStr">
        <is>
          <t>- Plot No: Office, Floor No: 5th Floor, Building Name: Godrej One, Pirojsha Nagar, Block No: Vikhroli East , Road No.: Eastern Express Highway, Maharashtra, Mumbai.</t>
        </is>
      </c>
      <c r="M425" s="20" t="n">
        <v>400079</v>
      </c>
      <c r="N425" s="20" t="n">
        <v>37</v>
      </c>
      <c r="O425" s="20" t="n">
        <v>400067</v>
      </c>
      <c r="P425" s="16" t="inlineStr">
        <is>
          <t>Kandivali West,Kandivali West,Maharashtra</t>
        </is>
      </c>
      <c r="Q425" s="20" t="n">
        <v>404</v>
      </c>
      <c r="R425" s="20" t="n">
        <v>40</v>
      </c>
      <c r="S425" s="20" t="n">
        <v>4</v>
      </c>
      <c r="T425" s="16" t="inlineStr">
        <is>
          <t>71.46 चौ.मीटर</t>
        </is>
      </c>
      <c r="U425" s="20" t="n">
        <v>769.1900000000001</v>
      </c>
      <c r="V425" s="20" t="n">
        <v>769.1900000000001</v>
      </c>
      <c r="W425" s="20" t="n">
        <v>769.2</v>
      </c>
      <c r="X425" s="20" t="n">
        <v>65.81999999999999</v>
      </c>
      <c r="Y425" s="20" t="n"/>
      <c r="Z425" s="20">
        <f>ROUND(AB425/U425,0)</f>
        <v/>
      </c>
      <c r="AA425" s="20">
        <f>IFERROR(ROUND(AB425/V425,0),"")</f>
        <v/>
      </c>
      <c r="AB425" s="20" t="n">
        <v>20702400</v>
      </c>
      <c r="AC425" s="20" t="n">
        <v>14402373.404</v>
      </c>
      <c r="AD425" s="20" t="n">
        <v>5.64</v>
      </c>
      <c r="AE425" s="20" t="inlineStr">
        <is>
          <t>Carpet Area</t>
        </is>
      </c>
      <c r="AF425" s="20" t="n">
        <v>1035200</v>
      </c>
      <c r="AG425" s="20" t="n">
        <v>30000</v>
      </c>
      <c r="AH425" s="16" t="inlineStr">
        <is>
          <t>1)पालिकेचे नाव:मुंबई मनपाइतर वर्णन :सदनिका नं: 404, माळा नं: 4था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425" s="16" t="inlineStr">
        <is>
          <t>1) Corporation Name: Mumbai Municipal Corporation Details: Flat No: 404, Floor No: 4th Floor, Wing 4, Building Name: Godrej Reserve, Block No: Akurli, Kandivali East Mumbai 400101, Other Information: Area 65.82 Sq. Meter carpet other contiguous area 3.83 sq. m and usable area of ​​1.81 sq.m. Is. Its total area is 71.46 square. I hereby declare that I am a female buyer of RERA carpet with one car parking space (as mentioned in other information document) Maharashtra Government order no. Stamp-2021/No.12/Q. No. As per No. 107/M-1 (Policy) dated 31/03/2021, 1% stamp duty concession has been given in lieu of the above duty (CTS No.: 124, 125, 126, 127, 127/1, 128, 146, 146/1, 146/2, 146/3, 146/4, 146/5, 146/6, 146/7) )</t>
        </is>
      </c>
      <c r="AJ425" s="20" t="n">
        <v>12547584</v>
      </c>
      <c r="AK425" s="20" t="inlineStr">
        <is>
          <t>Primary</t>
        </is>
      </c>
      <c r="AL425" s="21">
        <f>AB425/10^7</f>
        <v/>
      </c>
      <c r="AM425" s="16">
        <f>TEXT(H425,"mmm-yy")</f>
        <v/>
      </c>
      <c r="AN425" s="16">
        <f>"FY "&amp;TEXT(DATE(YEAR(H425)+(MONTH(H425)&gt;=4),1,1),"yy")</f>
        <v/>
      </c>
      <c r="AO425" s="16">
        <f>"FY "&amp;TEXT(DATE(YEAR(H425)+(MONTH(H425)&gt;=4),1,1),"yy") &amp; " " &amp; CHOOSE(LOOKUP(MONTH(H425),{1,4,7,10},{4,1,2,3}),"Q1","Q2","Q3","Q4")</f>
        <v/>
      </c>
      <c r="AP425" s="16" t="inlineStr">
        <is>
          <t>Kandivali West</t>
        </is>
      </c>
      <c r="AQ425" s="22" t="inlineStr">
        <is>
          <t>Kandivali West</t>
        </is>
      </c>
      <c r="AR425" s="22" t="inlineStr">
        <is>
          <t>Maharashtra</t>
        </is>
      </c>
    </row>
    <row r="426" ht="14.4" customHeight="1">
      <c r="A426" s="16" t="inlineStr">
        <is>
          <t>PM00157_0331</t>
        </is>
      </c>
      <c r="B426" s="16" t="inlineStr">
        <is>
          <t xml:space="preserve">Mumbai              </t>
        </is>
      </c>
      <c r="C426" s="16" t="inlineStr">
        <is>
          <t>Kandivali(E)</t>
        </is>
      </c>
      <c r="D426" s="16" t="inlineStr">
        <is>
          <t xml:space="preserve">Godrej Properties                                 </t>
        </is>
      </c>
      <c r="E426" s="16" t="inlineStr">
        <is>
          <t>Godrej Reserve</t>
        </is>
      </c>
      <c r="F426" s="20" t="inlineStr">
        <is>
          <t>Sale</t>
        </is>
      </c>
      <c r="G426" s="20" t="n">
        <v>2550</v>
      </c>
      <c r="H426" s="18" t="n">
        <v>45705</v>
      </c>
      <c r="I426" s="19" t="inlineStr">
        <is>
          <t>Godrej Reserve</t>
        </is>
      </c>
      <c r="J426" s="19" t="inlineStr">
        <is>
          <t>3</t>
        </is>
      </c>
      <c r="K426" s="16" t="inlineStr">
        <is>
          <t>Godrej One</t>
        </is>
      </c>
      <c r="L426" s="16" t="inlineStr">
        <is>
          <t>-41 Address: -41 Address: -41 Address: -41 Address: -Plot Number: -Plot Number: Office, Fifth Manzil, Building Name: Godrej One, Block Nagar, Vikaloli East, East, Eastern East, Eastern Express. Mumbai</t>
        </is>
      </c>
      <c r="M426" s="20" t="n">
        <v>400079</v>
      </c>
      <c r="N426" s="20" t="n">
        <v>40</v>
      </c>
      <c r="O426" s="20" t="n">
        <v>400097</v>
      </c>
      <c r="P426" s="16" t="inlineStr">
        <is>
          <t>Rani Sati Marg,Malad East,Maharashtra</t>
        </is>
      </c>
      <c r="Q426" s="23" t="n">
        <v>407</v>
      </c>
      <c r="R426" s="20" t="n">
        <v>40</v>
      </c>
      <c r="S426" s="20" t="n">
        <v>7</v>
      </c>
      <c r="T426" s="16" t="inlineStr">
        <is>
          <t>71.46 चौ.मीटर</t>
        </is>
      </c>
      <c r="U426" s="20" t="n">
        <v>769.1900000000001</v>
      </c>
      <c r="V426" s="20" t="n">
        <v>769.1900000000001</v>
      </c>
      <c r="W426" s="20" t="n">
        <v>769.2</v>
      </c>
      <c r="X426" s="20" t="n">
        <v>65.81999999999999</v>
      </c>
      <c r="Y426" s="20" t="n"/>
      <c r="Z426" s="20">
        <f>ROUND(AB426/U426,0)</f>
        <v/>
      </c>
      <c r="AA426" s="20">
        <f>IFERROR(ROUND(AB426/V426,0),"")</f>
        <v/>
      </c>
      <c r="AB426" s="20" t="n">
        <v>22380101</v>
      </c>
      <c r="AC426" s="20" t="n">
        <v>14402373.404</v>
      </c>
      <c r="AD426" s="20" t="n">
        <v>5.64</v>
      </c>
      <c r="AE426" s="20" t="inlineStr">
        <is>
          <t>Carpet Area</t>
        </is>
      </c>
      <c r="AF426" s="20" t="n">
        <v>1342900</v>
      </c>
      <c r="AG426" s="20" t="n">
        <v>30000</v>
      </c>
      <c r="AH426" s="16" t="inlineStr">
        <is>
          <t>1)पालिकेचे नाव:मुंबई मनपाइतर वर्णन :सदनिका नं: 0407, माळा नं: 04 था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सहित.(इतर माहिती दस्तात नमुद केल्याप्रमाणे)(  (     c.t.s. number : 124, 125, 126, 127, 127/1, 128, 146, 146/1, 146/2, 146/3, 146/4, 146/5, 146/6, 146/7. ;  )  )</t>
        </is>
      </c>
      <c r="AI426" s="16" t="inlineStr">
        <is>
          <t>1) Municipal Name: Mumbai Municipal Corporation: 0407, Mal No: 04 floor, wing 3, building name: Godrej Reserve, Block Number SQ.M. Total area of.</t>
        </is>
      </c>
      <c r="AJ426" s="20" t="n">
        <v>13180550</v>
      </c>
      <c r="AK426" s="20" t="inlineStr">
        <is>
          <t>Primary</t>
        </is>
      </c>
      <c r="AL426" s="21">
        <f>AB426/10^7</f>
        <v/>
      </c>
      <c r="AM426" s="16">
        <f>TEXT(H426,"mmm-yy")</f>
        <v/>
      </c>
      <c r="AN426" s="16">
        <f>"FY "&amp;TEXT(DATE(YEAR(H426)+(MONTH(H426)&gt;=4),1,1),"yy")</f>
        <v/>
      </c>
      <c r="AO426" s="16">
        <f>"FY "&amp;TEXT(DATE(YEAR(H426)+(MONTH(H426)&gt;=4),1,1),"yy") &amp; " " &amp; CHOOSE(LOOKUP(MONTH(H426),{1,4,7,10},{4,1,2,3}),"Q1","Q2","Q3","Q4")</f>
        <v/>
      </c>
      <c r="AP426" s="16" t="inlineStr">
        <is>
          <t>Rani Sati Marg</t>
        </is>
      </c>
      <c r="AQ426" s="22" t="inlineStr">
        <is>
          <t>Malad East</t>
        </is>
      </c>
      <c r="AR426" s="22" t="inlineStr">
        <is>
          <t>Maharashtra</t>
        </is>
      </c>
    </row>
    <row r="427" ht="14.4" customHeight="1">
      <c r="A427" s="16" t="inlineStr">
        <is>
          <t>PM00157_0331</t>
        </is>
      </c>
      <c r="B427" s="16" t="inlineStr">
        <is>
          <t xml:space="preserve">Mumbai              </t>
        </is>
      </c>
      <c r="C427" s="16" t="inlineStr">
        <is>
          <t>Kandivali(E)</t>
        </is>
      </c>
      <c r="D427" s="16" t="inlineStr">
        <is>
          <t xml:space="preserve">Godrej Properties                                 </t>
        </is>
      </c>
      <c r="E427" s="16" t="inlineStr">
        <is>
          <t>Godrej Reserve</t>
        </is>
      </c>
      <c r="F427" s="20" t="inlineStr">
        <is>
          <t>Sale</t>
        </is>
      </c>
      <c r="G427" s="20" t="n">
        <v>11384</v>
      </c>
      <c r="H427" s="18" t="n">
        <v>45472</v>
      </c>
      <c r="I427" s="19" t="inlineStr">
        <is>
          <t>Godrej Reserve</t>
        </is>
      </c>
      <c r="J427" s="19" t="inlineStr">
        <is>
          <t>4</t>
        </is>
      </c>
      <c r="K427" s="16" t="inlineStr">
        <is>
          <t>Authorized Signatory of Godrej Properties Limited Norbert Mendes Kulmukhtar Sachin Shewal</t>
        </is>
      </c>
      <c r="L427" s="16" t="inlineStr">
        <is>
          <t>- Plot No: Office, Floor No: 5th Floor, Building Name: Godrej One, Pirojsha Nagar, Block No: Vikhroli East , Road No.: Eastern Express Highway, Maharashtra, Mumbai.</t>
        </is>
      </c>
      <c r="M427" s="20" t="n">
        <v>400079</v>
      </c>
      <c r="N427" s="20" t="n">
        <v>32</v>
      </c>
      <c r="O427" s="20" t="n">
        <v>400066</v>
      </c>
      <c r="P427" s="16" t="inlineStr">
        <is>
          <t>S. K.Nagar,Borivali East,Maharashtra</t>
        </is>
      </c>
      <c r="Q427" s="20" t="n">
        <v>504</v>
      </c>
      <c r="R427" s="20" t="n">
        <v>50</v>
      </c>
      <c r="S427" s="20" t="n">
        <v>4</v>
      </c>
      <c r="T427" s="16" t="inlineStr">
        <is>
          <t>71.46 चौ.मीटर</t>
        </is>
      </c>
      <c r="U427" s="20" t="n">
        <v>769.1900000000001</v>
      </c>
      <c r="V427" s="20" t="n">
        <v>769.1900000000001</v>
      </c>
      <c r="W427" s="20" t="n">
        <v>769.2</v>
      </c>
      <c r="X427" s="20" t="n">
        <v>65.81999999999999</v>
      </c>
      <c r="Y427" s="20" t="n"/>
      <c r="Z427" s="20">
        <f>ROUND(AB427/U427,0)</f>
        <v/>
      </c>
      <c r="AA427" s="20">
        <f>IFERROR(ROUND(AB427/V427,0),"")</f>
        <v/>
      </c>
      <c r="AB427" s="20" t="n">
        <v>20161100</v>
      </c>
      <c r="AC427" s="20" t="n">
        <v>15091905.236</v>
      </c>
      <c r="AD427" s="20" t="n">
        <v>5.64</v>
      </c>
      <c r="AE427" s="20" t="inlineStr">
        <is>
          <t>Carpet Area</t>
        </is>
      </c>
      <c r="AF427" s="20" t="n">
        <v>1209700</v>
      </c>
      <c r="AG427" s="20" t="n">
        <v>30000</v>
      </c>
      <c r="AH427" s="16" t="inlineStr">
        <is>
          <t>1)पालिकेचे नाव:मुंबई मनपाइतर वर्णन :सदनिका नं: 504, माळा नं: 5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  (     c.t.s. number : 124, 125, 126, 127, 127/1, 128, 146, 146/1, 146/2, 146/3, 146/4, 146/5, 146/6, 146/7 ;  )  )</t>
        </is>
      </c>
      <c r="AI427" s="16" t="inlineStr">
        <is>
          <t>1) Corporation Name: Mumbai Municipal Corporation Details: House No: 504, Floor No: 5th Floor, Wing 4, Building Name: Godrej Reserve, Block No: Akurli, Kandivali East Mumbai 400101, Other Information: Area 65.82 Sq. Meter carpet other contiguous area 3.83 sq. m and usable area of ​​1.81 sq.m. Is. Its total area is 71.46 square. I lay carpet with a car parking space ((CTS numbers: 124, 125, 126, 127, 127/1, 128, 146, 146/1, 146/2, 146/3, 146/ 4, 146/5, 146 /6, 146/7 ) )</t>
        </is>
      </c>
      <c r="AJ427" s="20" t="n">
        <v>12492111</v>
      </c>
      <c r="AK427" s="20" t="inlineStr">
        <is>
          <t>Primary</t>
        </is>
      </c>
      <c r="AL427" s="21">
        <f>AB427/10^7</f>
        <v/>
      </c>
      <c r="AM427" s="16">
        <f>TEXT(H427,"mmm-yy")</f>
        <v/>
      </c>
      <c r="AN427" s="16">
        <f>"FY "&amp;TEXT(DATE(YEAR(H427)+(MONTH(H427)&gt;=4),1,1),"yy")</f>
        <v/>
      </c>
      <c r="AO427" s="16">
        <f>"FY "&amp;TEXT(DATE(YEAR(H427)+(MONTH(H427)&gt;=4),1,1),"yy") &amp; " " &amp; CHOOSE(LOOKUP(MONTH(H427),{1,4,7,10},{4,1,2,3}),"Q1","Q2","Q3","Q4")</f>
        <v/>
      </c>
      <c r="AP427" s="16" t="inlineStr">
        <is>
          <t>S. K.Nagar</t>
        </is>
      </c>
      <c r="AQ427" s="22" t="inlineStr">
        <is>
          <t>Borivali East</t>
        </is>
      </c>
      <c r="AR427" s="22" t="inlineStr">
        <is>
          <t>Maharashtra</t>
        </is>
      </c>
    </row>
    <row r="428" ht="14.4" customHeight="1">
      <c r="A428" s="16" t="inlineStr">
        <is>
          <t>PM00157_0331</t>
        </is>
      </c>
      <c r="B428" s="16" t="inlineStr">
        <is>
          <t xml:space="preserve">Mumbai              </t>
        </is>
      </c>
      <c r="C428" s="16" t="inlineStr">
        <is>
          <t>Kandivali(E)</t>
        </is>
      </c>
      <c r="D428" s="16" t="inlineStr">
        <is>
          <t xml:space="preserve">Godrej Properties                                 </t>
        </is>
      </c>
      <c r="E428" s="16" t="inlineStr">
        <is>
          <t>Godrej Reserve</t>
        </is>
      </c>
      <c r="F428" s="20" t="inlineStr">
        <is>
          <t>Sale</t>
        </is>
      </c>
      <c r="G428" s="20" t="n">
        <v>1732</v>
      </c>
      <c r="H428" s="18" t="n">
        <v>45688</v>
      </c>
      <c r="I428" s="19" t="inlineStr">
        <is>
          <t>Godrej Reserve</t>
        </is>
      </c>
      <c r="J428" s="19" t="inlineStr">
        <is>
          <t>3</t>
        </is>
      </c>
      <c r="K428" s="16" t="inlineStr">
        <is>
          <t>Orthois Sigterry Norbert Mendis Sachin Shewalave of Goadraj Properties Limited: 41 address: 41 address: Plot no: office</t>
        </is>
      </c>
      <c r="L428" s="16" t="inlineStr">
        <is>
          <t>-41 address: -Plot no: office, five floor, building name: Godrej One, Block Nagar, Vikaroli East East Eastern Express Highway. Maharashtra, Mumbai.</t>
        </is>
      </c>
      <c r="M428" s="20" t="n">
        <v>400079</v>
      </c>
      <c r="N428" s="20" t="n">
        <v>44</v>
      </c>
      <c r="O428" s="20" t="n">
        <v>400097</v>
      </c>
      <c r="P428" s="16" t="inlineStr">
        <is>
          <t>Rani Sati Marg,Malad East,Maharashtra</t>
        </is>
      </c>
      <c r="Q428" s="20" t="n">
        <v>507</v>
      </c>
      <c r="R428" s="20" t="n">
        <v>50</v>
      </c>
      <c r="S428" s="20" t="n">
        <v>7</v>
      </c>
      <c r="T428" s="16" t="inlineStr">
        <is>
          <t>71.46 चौ.मीटर</t>
        </is>
      </c>
      <c r="U428" s="20" t="n">
        <v>769.1900000000001</v>
      </c>
      <c r="V428" s="20" t="n">
        <v>769.1900000000001</v>
      </c>
      <c r="W428" s="20" t="n">
        <v>769.2</v>
      </c>
      <c r="X428" s="20" t="n">
        <v>65.81999999999999</v>
      </c>
      <c r="Y428" s="20" t="n"/>
      <c r="Z428" s="20">
        <f>ROUND(AB428/U428,0)</f>
        <v/>
      </c>
      <c r="AA428" s="20">
        <f>IFERROR(ROUND(AB428/V428,0),"")</f>
        <v/>
      </c>
      <c r="AB428" s="20" t="n">
        <v>22786001</v>
      </c>
      <c r="AC428" s="20" t="n">
        <v>15091905.236</v>
      </c>
      <c r="AD428" s="20" t="n">
        <v>5.64</v>
      </c>
      <c r="AE428" s="20" t="inlineStr">
        <is>
          <t>Carpet Area</t>
        </is>
      </c>
      <c r="AF428" s="20" t="n">
        <v>1139400</v>
      </c>
      <c r="AG428" s="20" t="n">
        <v>30000</v>
      </c>
      <c r="AH428" s="16" t="inlineStr">
        <is>
          <t>1)पालिकेचे नाव:मुंबई मनपाइतर वर्णन :सदनिका नं: 507, माळा नं: 5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     c.t.s. number : 124, 125, 126, 127, 127/1, 128, 146, 146/1, 146/2, 146/3, 146/4, 146/5, 146/6, 146/7. ;  )  )</t>
        </is>
      </c>
      <c r="AI428" s="16" t="inlineStr">
        <is>
          <t>1) Municipal Name: Mumbai Municipal Details: House No: 507, Mall No: 5th floor, Wing 3, Building Name: Godrej Reserve, Block Number: Akurli, Kandivali East, Mumbai - 400101, Akurli Road, other information 65.82 SQM 5.64 sq and other nearby areas of nearby area, with 71.46 sqm carpet and 1 carparking space. Order of the Government of Maharashtra as a female buyer. Stamp -2011/Innovation. No. 107/m1 (policy) dated 31/03/2021 There is a discount of 1% stamp duty instead of this document. ((C.t.s ...))</t>
        </is>
      </c>
      <c r="AJ428" s="20" t="n">
        <v>13092397</v>
      </c>
      <c r="AK428" s="20" t="inlineStr">
        <is>
          <t>Primary</t>
        </is>
      </c>
      <c r="AL428" s="21">
        <f>AB428/10^7</f>
        <v/>
      </c>
      <c r="AM428" s="16">
        <f>TEXT(H428,"mmm-yy")</f>
        <v/>
      </c>
      <c r="AN428" s="16">
        <f>"FY "&amp;TEXT(DATE(YEAR(H428)+(MONTH(H428)&gt;=4),1,1),"yy")</f>
        <v/>
      </c>
      <c r="AO428" s="16">
        <f>"FY "&amp;TEXT(DATE(YEAR(H428)+(MONTH(H428)&gt;=4),1,1),"yy") &amp; " " &amp; CHOOSE(LOOKUP(MONTH(H428),{1,4,7,10},{4,1,2,3}),"Q1","Q2","Q3","Q4")</f>
        <v/>
      </c>
      <c r="AP428" s="16" t="inlineStr">
        <is>
          <t>Rani Sati Marg</t>
        </is>
      </c>
      <c r="AQ428" s="22" t="inlineStr">
        <is>
          <t>Malad East</t>
        </is>
      </c>
      <c r="AR428" s="22" t="inlineStr">
        <is>
          <t>Maharashtra</t>
        </is>
      </c>
    </row>
    <row r="429" ht="14.4" customHeight="1">
      <c r="A429" s="16" t="inlineStr">
        <is>
          <t>PM00157_0331</t>
        </is>
      </c>
      <c r="B429" s="16" t="inlineStr">
        <is>
          <t xml:space="preserve">Mumbai              </t>
        </is>
      </c>
      <c r="C429" s="16" t="inlineStr">
        <is>
          <t>Kandivali(E)</t>
        </is>
      </c>
      <c r="D429" s="16" t="inlineStr">
        <is>
          <t xml:space="preserve">Godrej Properties                                 </t>
        </is>
      </c>
      <c r="E429" s="16" t="inlineStr">
        <is>
          <t>Godrej Reserve</t>
        </is>
      </c>
      <c r="F429" s="20" t="inlineStr">
        <is>
          <t>Sale</t>
        </is>
      </c>
      <c r="G429" s="20" t="n">
        <v>17932</v>
      </c>
      <c r="H429" s="18" t="n">
        <v>45621</v>
      </c>
      <c r="I429" s="19" t="inlineStr">
        <is>
          <t>Godrej Reserve</t>
        </is>
      </c>
      <c r="J429" s="19" t="inlineStr">
        <is>
          <t>4</t>
        </is>
      </c>
      <c r="K429" s="16" t="inlineStr">
        <is>
          <t>Norbert Mendes Kulmukhtar Sachin Shewalave Authorized Secretary of Godrej Properties Limited:41 Address: Plot No.: Office</t>
        </is>
      </c>
      <c r="L429" s="16" t="inlineStr">
        <is>
          <t>- Plot No.: Office, Floor No.: 5th Floor, Building Name: Godrej One, Block No.: Pirojsha Nagar, Vikhroli East, Road No: Eastern Express Highway, Maharashtra, Mumbai.</t>
        </is>
      </c>
      <c r="M429" s="20" t="n">
        <v>400079</v>
      </c>
      <c r="N429" s="20" t="n">
        <v>44</v>
      </c>
      <c r="O429" s="20" t="n">
        <v>400067</v>
      </c>
      <c r="P429" s="16" t="inlineStr">
        <is>
          <t>Kandivali West,Kandivali West,Maharashtra</t>
        </is>
      </c>
      <c r="Q429" s="20" t="n">
        <v>604</v>
      </c>
      <c r="R429" s="20" t="n">
        <v>60</v>
      </c>
      <c r="S429" s="20" t="n">
        <v>4</v>
      </c>
      <c r="T429" s="16" t="inlineStr">
        <is>
          <t>71.46 चौ.मीटर</t>
        </is>
      </c>
      <c r="U429" s="20" t="n">
        <v>769.1900000000001</v>
      </c>
      <c r="V429" s="20" t="n">
        <v>769.1900000000001</v>
      </c>
      <c r="W429" s="20" t="n">
        <v>769.2</v>
      </c>
      <c r="X429" s="20" t="n">
        <v>65.81999999999999</v>
      </c>
      <c r="Y429" s="20" t="n"/>
      <c r="Z429" s="20">
        <f>ROUND(AB429/U429,0)</f>
        <v/>
      </c>
      <c r="AA429" s="20">
        <f>IFERROR(ROUND(AB429/V429,0),"")</f>
        <v/>
      </c>
      <c r="AB429" s="20" t="n">
        <v>20702400</v>
      </c>
      <c r="AC429" s="20" t="n">
        <v>15091905.236</v>
      </c>
      <c r="AD429" s="20" t="n">
        <v>5.64</v>
      </c>
      <c r="AE429" s="20" t="inlineStr">
        <is>
          <t>Carpet Area</t>
        </is>
      </c>
      <c r="AF429" s="20" t="n">
        <v>1242200</v>
      </c>
      <c r="AG429" s="20" t="n">
        <v>30000</v>
      </c>
      <c r="AH429" s="16" t="inlineStr">
        <is>
          <t>1)पालिकेचे नाव:मुंबई मनपाइतर वर्णन :सदनिका नं: 604, माळा नं: 6 वा मजला,विंग 4, इमारतीचे नाव: गोदरेज रिझर्व्ह, ब्लॉक नं: आकुर्ली,कांदीवली पूर्व मुंबई, रोड : 400101, इतर  माहिती: क्षेत्रफळ 65.82 चौ.मीटर कारपेट इतर लगत चे क्षेत्र 3.83 चौ.मी आणि उपयोगिता क्षेत्र 1.81 चौ.मी.यांचे एकूण क्षेत्र 71.46 चौ.मी रेरा कारपेट व सोबत 1 कार पार्किंग स्पेस सहित(इतर माहिती दस्तात नमुद केल्याप्रमाणे)(  (     c.t.s. number : 124, 125, 126, 127, 127/1, 128, 146, 146/1, 146/2, 146/3, 146/4, 146/5, 146/6, 146/7 ;  )  )</t>
        </is>
      </c>
      <c r="AI429" s="16" t="inlineStr">
        <is>
          <t>1) Corporation Name: Mumbai Municipality Details: House No: 604, Floor No: 6th Floor, Wing 4, Building Name: Godrej Reserve, Block No: Akurli, Kandivali East Mumbai, Road: 400101, Other Information: Area 65.82 Sq. . Meter Carpet Other Adjacent Area 3.83 Sq. Meter and Usable Area 1.81 Total Area of ​​RERA Carpet 71.46 Sq. Meter with 1 Car Parking Space (As mentioned in Other Information Document) (CTS No.: 124, 125, 126, 127, 127 /1, 128, 146, 146/1, 146/2, 146/3, 146/4, 146/5, 146/6, 146/7 ) )</t>
        </is>
      </c>
      <c r="AJ429" s="20" t="n">
        <v>12915365</v>
      </c>
      <c r="AK429" s="20" t="inlineStr">
        <is>
          <t>Primary</t>
        </is>
      </c>
      <c r="AL429" s="21">
        <f>AB429/10^7</f>
        <v/>
      </c>
      <c r="AM429" s="16">
        <f>TEXT(H429,"mmm-yy")</f>
        <v/>
      </c>
      <c r="AN429" s="16">
        <f>"FY "&amp;TEXT(DATE(YEAR(H429)+(MONTH(H429)&gt;=4),1,1),"yy")</f>
        <v/>
      </c>
      <c r="AO429" s="16">
        <f>"FY "&amp;TEXT(DATE(YEAR(H429)+(MONTH(H429)&gt;=4),1,1),"yy") &amp; " " &amp; CHOOSE(LOOKUP(MONTH(H429),{1,4,7,10},{4,1,2,3}),"Q1","Q2","Q3","Q4")</f>
        <v/>
      </c>
      <c r="AP429" s="16" t="inlineStr">
        <is>
          <t>Kandivali West</t>
        </is>
      </c>
      <c r="AQ429" s="22" t="inlineStr">
        <is>
          <t>Kandivali West</t>
        </is>
      </c>
      <c r="AR429" s="22" t="inlineStr">
        <is>
          <t>Maharashtra</t>
        </is>
      </c>
    </row>
    <row r="430" ht="14.4" customHeight="1">
      <c r="A430" s="16" t="inlineStr">
        <is>
          <t>PM00157_0331</t>
        </is>
      </c>
      <c r="B430" s="16" t="inlineStr">
        <is>
          <t xml:space="preserve">Mumbai              </t>
        </is>
      </c>
      <c r="C430" s="16" t="inlineStr">
        <is>
          <t>Kandivali(E)</t>
        </is>
      </c>
      <c r="D430" s="16" t="inlineStr">
        <is>
          <t xml:space="preserve">Godrej Properties                                 </t>
        </is>
      </c>
      <c r="E430" s="16" t="inlineStr">
        <is>
          <t>Godrej Reserve</t>
        </is>
      </c>
      <c r="F430" s="20" t="inlineStr">
        <is>
          <t>Sale</t>
        </is>
      </c>
      <c r="G430" s="20" t="n">
        <v>985</v>
      </c>
      <c r="H430" s="18" t="n">
        <v>45677</v>
      </c>
      <c r="I430" s="19" t="inlineStr">
        <is>
          <t>Godrej Reserve</t>
        </is>
      </c>
      <c r="J430" s="19" t="inlineStr">
        <is>
          <t>3</t>
        </is>
      </c>
      <c r="K430" s="16" t="inlineStr">
        <is>
          <t>Norbert Mendes Kulmukhtar Sachin Shewalave Authorized Secretary of Godrej Properties Limited:41 Address: Plot No.: Office</t>
        </is>
      </c>
      <c r="L430" s="16" t="inlineStr">
        <is>
          <t>- Plot No.: Office, Floor No.: 5th Floor, Building Name: Godrej One, Block No.: Pirojsha Nagar, Vikhroli East, Road No: Eastern Express Highway, Maharashtra, Mumbai.</t>
        </is>
      </c>
      <c r="M430" s="20" t="n">
        <v>400079</v>
      </c>
      <c r="N430" s="20" t="n">
        <v>68</v>
      </c>
      <c r="O430" s="20" t="n">
        <v>400101</v>
      </c>
      <c r="P430" s="16" t="inlineStr">
        <is>
          <t>Kandivali East,Kandivali East,Maharashtra</t>
        </is>
      </c>
      <c r="Q430" s="20" t="n">
        <v>607</v>
      </c>
      <c r="R430" s="20" t="n">
        <v>60</v>
      </c>
      <c r="S430" s="20" t="n">
        <v>7</v>
      </c>
      <c r="T430" s="16" t="inlineStr">
        <is>
          <t>71.46 चौ.मीटर</t>
        </is>
      </c>
      <c r="U430" s="20" t="n">
        <v>769.1900000000001</v>
      </c>
      <c r="V430" s="20" t="n">
        <v>769.1900000000001</v>
      </c>
      <c r="W430" s="20" t="n">
        <v>769.2</v>
      </c>
      <c r="X430" s="20" t="n">
        <v>65.81999999999999</v>
      </c>
      <c r="Y430" s="20" t="n"/>
      <c r="Z430" s="20">
        <f>ROUND(AB430/U430,0)</f>
        <v/>
      </c>
      <c r="AA430" s="20">
        <f>IFERROR(ROUND(AB430/V430,0),"")</f>
        <v/>
      </c>
      <c r="AB430" s="20" t="n">
        <v>22500044</v>
      </c>
      <c r="AC430" s="20" t="n">
        <v>15091905.236</v>
      </c>
      <c r="AD430" s="20" t="n">
        <v>5.64</v>
      </c>
      <c r="AE430" s="20" t="inlineStr">
        <is>
          <t>Carpet Area</t>
        </is>
      </c>
      <c r="AF430" s="20" t="n">
        <v>1350100</v>
      </c>
      <c r="AG430" s="20" t="n">
        <v>30000</v>
      </c>
      <c r="AH430" s="16" t="inlineStr">
        <is>
          <t>1)पालिकेचे नाव:मुंबई मनपाइतर वर्णन :सदनिका नं: सदनिका नं.0607, माळा नं: 06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 .(इतर माहिती दस्तात नमुद केल्याप्रमाणे)(  (     c.t.s. number : 124, 125, 126, 127, 127/1, 128, 146, 146/1, 146/2, 146/3, 146/4, 146/5, 146/6, 146/7. ;  )  )</t>
        </is>
      </c>
      <c r="AI430" s="16" t="inlineStr">
        <is>
          <t>1) Name of Municipality: Mumbai Municipal Corporation Details: House No.: Flat No. 0607, Floor No.: 06th Floor, Wing 3, Building Name: Godrej Reserve, Block No.: Akurli, Kandivali East, Mumbai - 400101, Road: Akurli Road, Other Information: Area 65.82 Sq. Meters Other Adjacent Area Total Area 71.46 Sq. Meters with RERA Carpet and 1 carparking space of 5.64 square meters and usable area of ​​0.00 square meters (as stated in other information document) (CTS No.: 124, 125, 126, 127, 127) / 1, 128, 146, 146/1 , 146/2, 146/3, 146/5, 146/6, 146/7.</t>
        </is>
      </c>
      <c r="AJ430" s="20" t="n">
        <v>13061866</v>
      </c>
      <c r="AK430" s="20" t="inlineStr">
        <is>
          <t>Primary</t>
        </is>
      </c>
      <c r="AL430" s="21">
        <f>AB430/10^7</f>
        <v/>
      </c>
      <c r="AM430" s="16">
        <f>TEXT(H430,"mmm-yy")</f>
        <v/>
      </c>
      <c r="AN430" s="16">
        <f>"FY "&amp;TEXT(DATE(YEAR(H430)+(MONTH(H430)&gt;=4),1,1),"yy")</f>
        <v/>
      </c>
      <c r="AO430" s="16">
        <f>"FY "&amp;TEXT(DATE(YEAR(H430)+(MONTH(H430)&gt;=4),1,1),"yy") &amp; " " &amp; CHOOSE(LOOKUP(MONTH(H430),{1,4,7,10},{4,1,2,3}),"Q1","Q2","Q3","Q4")</f>
        <v/>
      </c>
      <c r="AP430" s="16" t="inlineStr">
        <is>
          <t>Kandivali East</t>
        </is>
      </c>
      <c r="AQ430" s="22" t="inlineStr">
        <is>
          <t>Kandivali East</t>
        </is>
      </c>
      <c r="AR430" s="22" t="inlineStr">
        <is>
          <t>Maharashtra</t>
        </is>
      </c>
    </row>
    <row r="431" ht="14.4" customHeight="1">
      <c r="A431" s="16" t="inlineStr">
        <is>
          <t>PM00157_0331</t>
        </is>
      </c>
      <c r="B431" s="16" t="inlineStr">
        <is>
          <t xml:space="preserve">Mumbai              </t>
        </is>
      </c>
      <c r="C431" s="16" t="inlineStr">
        <is>
          <t>Kandivali(E)</t>
        </is>
      </c>
      <c r="D431" s="16" t="inlineStr">
        <is>
          <t xml:space="preserve">Godrej Properties                                 </t>
        </is>
      </c>
      <c r="E431" s="16" t="inlineStr">
        <is>
          <t>Godrej Reserve</t>
        </is>
      </c>
      <c r="F431" s="20" t="inlineStr">
        <is>
          <t>Sale</t>
        </is>
      </c>
      <c r="G431" s="20" t="n">
        <v>19246</v>
      </c>
      <c r="H431" s="18" t="n">
        <v>45645</v>
      </c>
      <c r="I431" s="19" t="inlineStr">
        <is>
          <t>Godrej Reserve</t>
        </is>
      </c>
      <c r="J431" s="19" t="inlineStr">
        <is>
          <t>4</t>
        </is>
      </c>
      <c r="K431" s="16" t="inlineStr">
        <is>
          <t>Norbert Mendes Kulmukhtar Sachin Shewalave Authorized Secretary of Godrej Properties Limited:41 Address: Plot No.: Office</t>
        </is>
      </c>
      <c r="L431" s="16" t="inlineStr">
        <is>
          <t>- Plot No.: Office, Floor No.: 5th Floor, Building Name: Godrej One, Block No.: Pirojsha Nagar, Vikhroli East, Road No: Eastern Express Highway, Maharashtra, Mumbai.</t>
        </is>
      </c>
      <c r="M431" s="20" t="n">
        <v>400079</v>
      </c>
      <c r="N431" s="20" t="n">
        <v>45</v>
      </c>
      <c r="O431" s="20" t="n">
        <v>400060</v>
      </c>
      <c r="P431" s="16" t="inlineStr">
        <is>
          <t>Jogeshwari East,Jogeshwari East,Maharashtra</t>
        </is>
      </c>
      <c r="Q431" s="20" t="n">
        <v>704</v>
      </c>
      <c r="R431" s="20" t="n">
        <v>70</v>
      </c>
      <c r="S431" s="20" t="n">
        <v>4</v>
      </c>
      <c r="T431" s="16" t="inlineStr">
        <is>
          <t>71.46 चौ.मीटर</t>
        </is>
      </c>
      <c r="U431" s="20" t="n">
        <v>769.1900000000001</v>
      </c>
      <c r="V431" s="20" t="n">
        <v>769.1900000000001</v>
      </c>
      <c r="W431" s="20" t="n">
        <v>769.2</v>
      </c>
      <c r="X431" s="20" t="n">
        <v>65.81999999999999</v>
      </c>
      <c r="Y431" s="20" t="n"/>
      <c r="Z431" s="20">
        <f>ROUND(AB431/U431,0)</f>
        <v/>
      </c>
      <c r="AA431" s="20">
        <f>IFERROR(ROUND(AB431/V431,0),"")</f>
        <v/>
      </c>
      <c r="AB431" s="20" t="n">
        <v>20877314</v>
      </c>
      <c r="AC431" s="20" t="n">
        <v>15699818.036</v>
      </c>
      <c r="AD431" s="20" t="n">
        <v>5.64</v>
      </c>
      <c r="AE431" s="20" t="inlineStr">
        <is>
          <t>Carpet Area</t>
        </is>
      </c>
      <c r="AF431" s="20" t="n">
        <v>1252700</v>
      </c>
      <c r="AG431" s="20" t="n">
        <v>30000</v>
      </c>
      <c r="AH431" s="16" t="inlineStr">
        <is>
          <t>1)पालिकेचे नाव:मुंबई मनपाइतर वर्णन :सदनिका नं: सदनिका नं.0704, माळा नं: 07 वा मजला,विंग 4, इमारतीचे नाव: गोदरेज रिझर्व्ह, ब्लॉक नं: आकुर्ली,कांदीवली पूर्व,मुंबई - 400101, रोड : आकुर्ली रोड, इतर  माहिती: क्षेत्रफळ 65.82 चौ.मीटर कारपेट इतर लगत चे क्षेत्र 3.83 चौ.मी आणि उपयोगिता क्षेत्र 1.81 चौ.मी.यांचे एकूण क्षेत्र 71.46 चौ.मी रेरा कारपेट व सोबत 1 कार पार्किंग स्पेस सहित(इतर माहिती दस्तात नमुद केल्याप्रमाणे)(  (     c.t.s. number : 124, 125, 126, 127, 127/1, 128, 146, 146/1, 146/2, 146/3, 146/4, 146/5, 146/6, 146/7. ;  )  )</t>
        </is>
      </c>
      <c r="AI431" s="16" t="inlineStr">
        <is>
          <t>1)Municipality Name: Mumbai Municipal Corporation Details: House No.: Flat No. 0704, Floor No.: 07th Floor, Wing 4, Building Name: Godrej Reserve, Block No.: Akurli, Kandivali East, Mumbai - 400101, Road: Akurli Road, Other Information: Area 65.82 sq.mt. Other Adjacent Areas Total area of ​​71.46 sq.mt. with RERA carpet and 1 car parking space with 3.83 square meters and usable area of ​​1.81 square meters (as stated in other information document) (CTS No.: 124, 125, 126, 127, 127/1, 128, 146, 146 /1, 146/2, 146/3, 146/4, 146/5, 146/7.</t>
        </is>
      </c>
      <c r="AJ431" s="20" t="n">
        <v>12986184</v>
      </c>
      <c r="AK431" s="20" t="inlineStr">
        <is>
          <t>Primary</t>
        </is>
      </c>
      <c r="AL431" s="21">
        <f>AB431/10^7</f>
        <v/>
      </c>
      <c r="AM431" s="16">
        <f>TEXT(H431,"mmm-yy")</f>
        <v/>
      </c>
      <c r="AN431" s="16">
        <f>"FY "&amp;TEXT(DATE(YEAR(H431)+(MONTH(H431)&gt;=4),1,1),"yy")</f>
        <v/>
      </c>
      <c r="AO431" s="16">
        <f>"FY "&amp;TEXT(DATE(YEAR(H431)+(MONTH(H431)&gt;=4),1,1),"yy") &amp; " " &amp; CHOOSE(LOOKUP(MONTH(H431),{1,4,7,10},{4,1,2,3}),"Q1","Q2","Q3","Q4")</f>
        <v/>
      </c>
      <c r="AP431" s="16" t="inlineStr">
        <is>
          <t>Jogeshwari East</t>
        </is>
      </c>
      <c r="AQ431" s="22" t="inlineStr">
        <is>
          <t>Jogeshwari East</t>
        </is>
      </c>
      <c r="AR431" s="22" t="inlineStr">
        <is>
          <t>Maharashtra</t>
        </is>
      </c>
    </row>
    <row r="432" ht="14.4" customHeight="1">
      <c r="A432" s="16" t="inlineStr">
        <is>
          <t>PM00157_0331</t>
        </is>
      </c>
      <c r="B432" s="16" t="inlineStr">
        <is>
          <t xml:space="preserve">Mumbai              </t>
        </is>
      </c>
      <c r="C432" s="16" t="inlineStr">
        <is>
          <t>Kandivali(E)</t>
        </is>
      </c>
      <c r="D432" s="16" t="inlineStr">
        <is>
          <t xml:space="preserve">Godrej Properties                                 </t>
        </is>
      </c>
      <c r="E432" s="16" t="inlineStr">
        <is>
          <t>Godrej Reserve</t>
        </is>
      </c>
      <c r="F432" s="20" t="inlineStr">
        <is>
          <t>Sale</t>
        </is>
      </c>
      <c r="G432" s="20" t="n">
        <v>3657</v>
      </c>
      <c r="H432" s="18" t="n">
        <v>45723</v>
      </c>
      <c r="I432" s="19" t="inlineStr">
        <is>
          <t>Godrej Reserve</t>
        </is>
      </c>
      <c r="J432" s="19" t="inlineStr">
        <is>
          <t>3</t>
        </is>
      </c>
      <c r="K432" s="16" t="inlineStr">
        <is>
          <t>Godraj Properties Limited's Orthois Sigterry Norbert Mendis Rishi Chaudhary: 36 Address: 36 Address: 36 Address: 36 Address: Plot No: Fifth Number: Fifth Fifth</t>
        </is>
      </c>
      <c r="L432" s="16" t="inlineStr">
        <is>
          <t>-36 Address: -36 Address: -36 Address: -Plot No: Fifth Number: Fifth Fifth, Fifth Manzil, Building Name: Godrej One, Block Nagar, Vakroli East, Eastern Mumbai.</t>
        </is>
      </c>
      <c r="M432" s="20" t="n">
        <v>400079</v>
      </c>
      <c r="N432" s="20" t="n">
        <v>48</v>
      </c>
      <c r="O432" s="20" t="n">
        <v>413002</v>
      </c>
      <c r="P432" s="16" t="inlineStr">
        <is>
          <t>Umedpur,Solapur North,Maharashtra</t>
        </is>
      </c>
      <c r="Q432" s="23" t="n">
        <v>707</v>
      </c>
      <c r="R432" s="20" t="n">
        <v>70</v>
      </c>
      <c r="S432" s="20" t="n">
        <v>7</v>
      </c>
      <c r="T432" s="16" t="inlineStr">
        <is>
          <t>71.46 चौ.मीटर</t>
        </is>
      </c>
      <c r="U432" s="20" t="n">
        <v>769.1900000000001</v>
      </c>
      <c r="V432" s="20" t="n">
        <v>769.1900000000001</v>
      </c>
      <c r="W432" s="20" t="n">
        <v>769.2</v>
      </c>
      <c r="X432" s="20" t="n">
        <v>65.81999999999999</v>
      </c>
      <c r="Y432" s="20" t="n"/>
      <c r="Z432" s="20">
        <f>ROUND(AB432/U432,0)</f>
        <v/>
      </c>
      <c r="AA432" s="20">
        <f>IFERROR(ROUND(AB432/V432,0),"")</f>
        <v/>
      </c>
      <c r="AB432" s="20" t="n">
        <v>22500001</v>
      </c>
      <c r="AC432" s="20" t="n">
        <v>15091905.236</v>
      </c>
      <c r="AD432" s="20" t="n">
        <v>5.64</v>
      </c>
      <c r="AE432" s="20" t="inlineStr">
        <is>
          <t>Carpet Area</t>
        </is>
      </c>
      <c r="AF432" s="20" t="n">
        <v>1350100</v>
      </c>
      <c r="AG432" s="20" t="n">
        <v>30000</v>
      </c>
      <c r="AH432" s="16" t="inlineStr">
        <is>
          <t>1)पालिकेचे नाव:मुंबई मनपाइतर वर्णन :सदनिका नं: 707, माळा नं: 07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 ..(इतर माहिती दस्तात नमुद केल्याप्रमाणे)(  (     c.t.s. number : 124, 125, 126, 127, 127/1, 128, 146, 146/1, 146/2, 146/3, 146/4, 146/5, 146/6, 146/7. ;  )  )</t>
        </is>
      </c>
      <c r="AI432" s="16" t="inlineStr">
        <is>
          <t>1) Municipal Name: Mumbai Municipal Details: 707, Mal No: 07th floor, Wing 3, Building Name: Godrej Reserve, Block Number SQ.M. Total area of.</t>
        </is>
      </c>
      <c r="AJ432" s="20" t="n">
        <v>13193404</v>
      </c>
      <c r="AK432" s="20" t="inlineStr">
        <is>
          <t>Primary</t>
        </is>
      </c>
      <c r="AL432" s="21">
        <f>AB432/10^7</f>
        <v/>
      </c>
      <c r="AM432" s="16">
        <f>TEXT(H432,"mmm-yy")</f>
        <v/>
      </c>
      <c r="AN432" s="16">
        <f>"FY "&amp;TEXT(DATE(YEAR(H432)+(MONTH(H432)&gt;=4),1,1),"yy")</f>
        <v/>
      </c>
      <c r="AO432" s="16">
        <f>"FY "&amp;TEXT(DATE(YEAR(H432)+(MONTH(H432)&gt;=4),1,1),"yy") &amp; " " &amp; CHOOSE(LOOKUP(MONTH(H432),{1,4,7,10},{4,1,2,3}),"Q1","Q2","Q3","Q4")</f>
        <v/>
      </c>
      <c r="AP432" s="16" t="inlineStr">
        <is>
          <t>Umedpur</t>
        </is>
      </c>
      <c r="AQ432" s="22" t="inlineStr">
        <is>
          <t>Solapur North</t>
        </is>
      </c>
      <c r="AR432" s="22" t="inlineStr">
        <is>
          <t>Maharashtra</t>
        </is>
      </c>
    </row>
    <row r="433" ht="14.4" customHeight="1">
      <c r="A433" s="16" t="inlineStr">
        <is>
          <t>PM00157_0331</t>
        </is>
      </c>
      <c r="B433" s="16" t="inlineStr">
        <is>
          <t xml:space="preserve">Mumbai              </t>
        </is>
      </c>
      <c r="C433" s="16" t="inlineStr">
        <is>
          <t>Kandivali(E)</t>
        </is>
      </c>
      <c r="D433" s="16" t="inlineStr">
        <is>
          <t xml:space="preserve">Godrej Properties                                 </t>
        </is>
      </c>
      <c r="E433" s="16" t="inlineStr">
        <is>
          <t>Godrej Reserve</t>
        </is>
      </c>
      <c r="F433" s="20" t="inlineStr">
        <is>
          <t>Sale</t>
        </is>
      </c>
      <c r="G433" s="20" t="n">
        <v>16370</v>
      </c>
      <c r="H433" s="18" t="n">
        <v>45587</v>
      </c>
      <c r="I433" s="19" t="inlineStr">
        <is>
          <t>Godrej Reserve</t>
        </is>
      </c>
      <c r="J433" s="19" t="inlineStr">
        <is>
          <t>4</t>
        </is>
      </c>
      <c r="K433" s="16" t="inlineStr">
        <is>
          <t>Norbert Mendes Kulmukhtar Sachin Shewalave Authorized Secretary of Godrej Properties Limited:41 Address: Plot No.: Office</t>
        </is>
      </c>
      <c r="L433" s="16" t="inlineStr">
        <is>
          <t>- Plot No.: Office, Floor No.: 5th Floor, Building Name: Godrej One, Block No.: Pirojsha Nagar, Vikhroli East, Road No: Eastern Express Highway, Maharashtra, Mumbai.</t>
        </is>
      </c>
      <c r="M433" s="20" t="n">
        <v>400079</v>
      </c>
      <c r="N433" s="20" t="n">
        <v>62</v>
      </c>
      <c r="O433" s="20" t="n">
        <v>400093</v>
      </c>
      <c r="P433" s="16" t="inlineStr">
        <is>
          <t>Chakala Midc,Mumbai,Maharashtra</t>
        </is>
      </c>
      <c r="Q433" s="20" t="n">
        <v>903</v>
      </c>
      <c r="R433" s="20" t="n">
        <v>90</v>
      </c>
      <c r="S433" s="20" t="n">
        <v>3</v>
      </c>
      <c r="T433" s="16" t="inlineStr">
        <is>
          <t>71.46 चौ.मीटर</t>
        </is>
      </c>
      <c r="U433" s="20" t="n">
        <v>769.1900000000001</v>
      </c>
      <c r="V433" s="20" t="n">
        <v>769.1900000000001</v>
      </c>
      <c r="W433" s="20" t="n">
        <v>769.2</v>
      </c>
      <c r="X433" s="20" t="n">
        <v>65.81999999999999</v>
      </c>
      <c r="Y433" s="20" t="n"/>
      <c r="Z433" s="20">
        <f>ROUND(AB433/U433,0)</f>
        <v/>
      </c>
      <c r="AA433" s="20">
        <f>IFERROR(ROUND(AB433/V433,0),"")</f>
        <v/>
      </c>
      <c r="AB433" s="20" t="n">
        <v>21693920</v>
      </c>
      <c r="AC433" s="20" t="n">
        <v>15091905.236</v>
      </c>
      <c r="AD433" s="20" t="n">
        <v>5.64</v>
      </c>
      <c r="AE433" s="20" t="inlineStr">
        <is>
          <t>Carpet Area</t>
        </is>
      </c>
      <c r="AF433" s="20" t="n">
        <v>1301700</v>
      </c>
      <c r="AG433" s="20" t="n">
        <v>30000</v>
      </c>
      <c r="AH433" s="16" t="inlineStr">
        <is>
          <t>1)पालिकेचे नाव:मुंबई मनपाइतर वर्णन :सदनिका नं: 903, माळा नं: 9 वा मजला,विंग 4, इमारतीचे नाव: गोदरेज रिझर्व्ह,, ब्लॉक नं: आकुर्ली,कांदीवली पूर्व मुंबई, रोड : 400101, इतर  माहिती: क्षेत्रफळ 65.82 चौ. मीटर कारपेट इतर लगत चे क्षेत्र 3.83 चौ. मी आणि उपयोगिता क्षेत्र 1.81 चौ. मी. यांचे एकूण क्षेत्र 71.46 चौ. मी रेरा कारपेट व सोबत 1 कार पार्किंग स्पेस सहित(इतर माहिती दस्तात नमुद केल्याप्रमाणे)(  (     c.t.s. number : 124, 125, 126, 127, 127/1, 128, 146, 146/1, 146/2, 146/3, 146/4, 146/5, 146/6, 146/7 ;  )  )</t>
        </is>
      </c>
      <c r="AI433" s="16" t="inlineStr">
        <is>
          <t>1) Corporation Name: Mumbai Municipal Corporation Details: House No: 903, Floor No: 9th Floor, Wing 4, Building Name: Godrej Reserve, Block No: Akurli, Kandivali East Mumbai, Road: 400101, Other Information: Sector 65.82 Social class. , Meter carpet other contiguous area 3.83 sq. m and usable area of ​​1.81 sq. I. Its total area is 71.46 square. I am RERA carpet with 1 car parking space (as mentioned in other information document) (CTS No.: 124, 125, 126, 127, 127/1, 128, 146, 146/1, 146/ 2, 146/3, 146/4, 146/5, 146/6, 146/7 ) )</t>
        </is>
      </c>
      <c r="AJ433" s="20" t="n">
        <v>12791779</v>
      </c>
      <c r="AK433" s="20" t="inlineStr">
        <is>
          <t>Primary</t>
        </is>
      </c>
      <c r="AL433" s="21">
        <f>AB433/10^7</f>
        <v/>
      </c>
      <c r="AM433" s="16">
        <f>TEXT(H433,"mmm-yy")</f>
        <v/>
      </c>
      <c r="AN433" s="16">
        <f>"FY "&amp;TEXT(DATE(YEAR(H433)+(MONTH(H433)&gt;=4),1,1),"yy")</f>
        <v/>
      </c>
      <c r="AO433" s="16">
        <f>"FY "&amp;TEXT(DATE(YEAR(H433)+(MONTH(H433)&gt;=4),1,1),"yy") &amp; " " &amp; CHOOSE(LOOKUP(MONTH(H433),{1,4,7,10},{4,1,2,3}),"Q1","Q2","Q3","Q4")</f>
        <v/>
      </c>
      <c r="AP433" s="16" t="inlineStr">
        <is>
          <t>Chakala Midc</t>
        </is>
      </c>
      <c r="AQ433" s="22" t="inlineStr">
        <is>
          <t>Mumbai</t>
        </is>
      </c>
      <c r="AR433" s="22" t="inlineStr">
        <is>
          <t>Maharashtra</t>
        </is>
      </c>
    </row>
    <row r="434" ht="14.4" customHeight="1">
      <c r="A434" s="16" t="inlineStr">
        <is>
          <t>PM00157_0331</t>
        </is>
      </c>
      <c r="B434" s="16" t="inlineStr">
        <is>
          <t xml:space="preserve">Mumbai              </t>
        </is>
      </c>
      <c r="C434" s="16" t="inlineStr">
        <is>
          <t>Kandivali(E)</t>
        </is>
      </c>
      <c r="D434" s="16" t="inlineStr">
        <is>
          <t xml:space="preserve">Godrej Properties                                 </t>
        </is>
      </c>
      <c r="E434" s="16" t="inlineStr">
        <is>
          <t>Godrej Reserve</t>
        </is>
      </c>
      <c r="F434" s="20" t="inlineStr">
        <is>
          <t>Sale</t>
        </is>
      </c>
      <c r="G434" s="20" t="n">
        <v>16373</v>
      </c>
      <c r="H434" s="18" t="n">
        <v>45587</v>
      </c>
      <c r="I434" s="19" t="inlineStr">
        <is>
          <t>Godrej Reserve</t>
        </is>
      </c>
      <c r="J434" s="19" t="inlineStr">
        <is>
          <t>4</t>
        </is>
      </c>
      <c r="K434" s="16" t="inlineStr">
        <is>
          <t>Norbert Mendes Kulmukhtar Sachin Shewalave Authorized Secretary of Godrej Properties Limited:41 Address: Plot No.: Office</t>
        </is>
      </c>
      <c r="L434" s="16" t="inlineStr">
        <is>
          <t>- Plot No.: Office, Floor No.: 5th Floor, Building Name: Godrej One, Block No.: Pirojsha Nagar, Vikhroli East, Road No: Eastern Express Highway, Maharashtra, Mumbai.</t>
        </is>
      </c>
      <c r="M434" s="20" t="n">
        <v>400079</v>
      </c>
      <c r="N434" s="20" t="n">
        <v>62</v>
      </c>
      <c r="O434" s="20" t="n">
        <v>400093</v>
      </c>
      <c r="P434" s="16" t="inlineStr">
        <is>
          <t>Chakala Midc,Mumbai,Maharashtra</t>
        </is>
      </c>
      <c r="Q434" s="20" t="n">
        <v>904</v>
      </c>
      <c r="R434" s="20" t="n">
        <v>90</v>
      </c>
      <c r="S434" s="20" t="n">
        <v>4</v>
      </c>
      <c r="T434" s="16" t="inlineStr">
        <is>
          <t>71.46 चौ.मीटर</t>
        </is>
      </c>
      <c r="U434" s="20" t="n">
        <v>769.1900000000001</v>
      </c>
      <c r="V434" s="20" t="n">
        <v>769.1900000000001</v>
      </c>
      <c r="W434" s="20" t="n">
        <v>769.2</v>
      </c>
      <c r="X434" s="20" t="n">
        <v>65.81999999999999</v>
      </c>
      <c r="Y434" s="20" t="n"/>
      <c r="Z434" s="20">
        <f>ROUND(AB434/U434,0)</f>
        <v/>
      </c>
      <c r="AA434" s="20">
        <f>IFERROR(ROUND(AB434/V434,0),"")</f>
        <v/>
      </c>
      <c r="AB434" s="20" t="n">
        <v>21242314</v>
      </c>
      <c r="AC434" s="20" t="n">
        <v>15091905.236</v>
      </c>
      <c r="AD434" s="20" t="n">
        <v>5.64</v>
      </c>
      <c r="AE434" s="20" t="inlineStr">
        <is>
          <t>Carpet Area</t>
        </is>
      </c>
      <c r="AF434" s="20" t="n">
        <v>1274600</v>
      </c>
      <c r="AG434" s="20" t="n">
        <v>30000</v>
      </c>
      <c r="AH434" s="16" t="inlineStr">
        <is>
          <t>1)पालिकेचे नाव:मुंबई मनपाइतर वर्णन :सदनिका नं: 904, माळा नं: 9 वा मजला,विंग 4, इमारतीचे नाव: गोदरेज रिझर्व्ह,, ब्लॉक नं: आकुर्ली,कांदीवली पूर्व मुंबई, रोड : 400101, इतर  माहिती: क्षेत्रफळ 65.82 चौ. मीटर कारपेट इतर लगत चे क्षेत्र 3.83 चौ. मी आणि उपयोगिता क्षेत्र 1.81 चौ. मी. यांचे एकूण क्षेत्र 71.46 चौ. मी रेरा कारपेट व सोबत 1 कार पार्किंग स्पेस सहित(इतर माहिती दस्तात नमुद केल्याप्रमाणे)(  (     c.t.s. number : 124, 125, 126, 127, 127/1, 128, 146, 146/1, 146/2, 146/3, 146/4, 146/5, 146/6, 146/7 ;  )  )</t>
        </is>
      </c>
      <c r="AI434" s="16" t="inlineStr">
        <is>
          <t>1) Municipality Name: Mumbai Municipal Corporation Details: House No: 904, Floor No: 9th Floor, Wing 4, Building Name: Godrej Reserve,, Block No: Akurli, Kandivali East Mumbai, Road: 400101, Other Information: Area 65.82 sq. , Meter carpet other contiguous area 3.83 sq. m and usable area of ​​1.81 sq. I. Its total area is 71.46 square. I am RERA carpet with 1 car parking space (as mentioned in other information document) (CTS No.: 124, 125, 126, 127, 127/1, 128, 146, 146/1, 146/ 2, 146/3, 146/4, 146/5, 146/6, 146/7 ) )</t>
        </is>
      </c>
      <c r="AJ434" s="20" t="n">
        <v>12791700</v>
      </c>
      <c r="AK434" s="20" t="inlineStr">
        <is>
          <t>Primary</t>
        </is>
      </c>
      <c r="AL434" s="21">
        <f>AB434/10^7</f>
        <v/>
      </c>
      <c r="AM434" s="16">
        <f>TEXT(H434,"mmm-yy")</f>
        <v/>
      </c>
      <c r="AN434" s="16">
        <f>"FY "&amp;TEXT(DATE(YEAR(H434)+(MONTH(H434)&gt;=4),1,1),"yy")</f>
        <v/>
      </c>
      <c r="AO434" s="16">
        <f>"FY "&amp;TEXT(DATE(YEAR(H434)+(MONTH(H434)&gt;=4),1,1),"yy") &amp; " " &amp; CHOOSE(LOOKUP(MONTH(H434),{1,4,7,10},{4,1,2,3}),"Q1","Q2","Q3","Q4")</f>
        <v/>
      </c>
      <c r="AP434" s="16" t="inlineStr">
        <is>
          <t>Chakala Midc</t>
        </is>
      </c>
      <c r="AQ434" s="22" t="inlineStr">
        <is>
          <t>Mumbai</t>
        </is>
      </c>
      <c r="AR434" s="22" t="inlineStr">
        <is>
          <t>Maharashtra</t>
        </is>
      </c>
    </row>
    <row r="435" ht="14.4" customHeight="1">
      <c r="A435" s="16" t="inlineStr">
        <is>
          <t>PM00157_0331</t>
        </is>
      </c>
      <c r="B435" s="16" t="inlineStr">
        <is>
          <t xml:space="preserve">Mumbai              </t>
        </is>
      </c>
      <c r="C435" s="16" t="inlineStr">
        <is>
          <t>Kandivali(E)</t>
        </is>
      </c>
      <c r="D435" s="16" t="inlineStr">
        <is>
          <t xml:space="preserve">Godrej Properties                                 </t>
        </is>
      </c>
      <c r="E435" s="16" t="inlineStr">
        <is>
          <t>Godrej Reserve</t>
        </is>
      </c>
      <c r="F435" s="20" t="inlineStr">
        <is>
          <t>Sale</t>
        </is>
      </c>
      <c r="G435" s="20" t="n">
        <v>1576</v>
      </c>
      <c r="H435" s="18" t="n">
        <v>45686</v>
      </c>
      <c r="I435" s="19" t="inlineStr">
        <is>
          <t>Godrej Reserve</t>
        </is>
      </c>
      <c r="J435" s="19" t="inlineStr">
        <is>
          <t>3</t>
        </is>
      </c>
      <c r="K435" s="16" t="inlineStr">
        <is>
          <t>Orthois Sigterry Norbert Mendis Sachin Shewalave of Goadraj Properties Limited: 41 address: 41 address: Plot no: office</t>
        </is>
      </c>
      <c r="L435" s="16" t="inlineStr">
        <is>
          <t>-41 address: -Plot no: office, five floor, building name: Godrej One, Block Nagar, Vikaroli East East Eastern Express Highway. Maharashtra, Mumbai.</t>
        </is>
      </c>
      <c r="M435" s="20" t="n">
        <v>400079</v>
      </c>
      <c r="N435" s="20" t="n">
        <v>42</v>
      </c>
      <c r="O435" s="20" t="n">
        <v>400066</v>
      </c>
      <c r="P435" s="16" t="inlineStr">
        <is>
          <t>S. K.Nagar,Borivali East,Maharashtra</t>
        </is>
      </c>
      <c r="Q435" s="23" t="n">
        <v>907</v>
      </c>
      <c r="R435" s="20" t="n">
        <v>90</v>
      </c>
      <c r="S435" s="20" t="n">
        <v>7</v>
      </c>
      <c r="T435" s="16" t="inlineStr">
        <is>
          <t>71.46 चौ.मीटर</t>
        </is>
      </c>
      <c r="U435" s="20" t="n">
        <v>769.1900000000001</v>
      </c>
      <c r="V435" s="20" t="n">
        <v>769.1900000000001</v>
      </c>
      <c r="W435" s="20" t="n">
        <v>769.2</v>
      </c>
      <c r="X435" s="20" t="n">
        <v>65.81999999999999</v>
      </c>
      <c r="Y435" s="20" t="n"/>
      <c r="Z435" s="20">
        <f>ROUND(AB435/U435,0)</f>
        <v/>
      </c>
      <c r="AA435" s="20">
        <f>IFERROR(ROUND(AB435/V435,0),"")</f>
        <v/>
      </c>
      <c r="AB435" s="20" t="n">
        <v>22831001</v>
      </c>
      <c r="AC435" s="20" t="n">
        <v>15091905.236</v>
      </c>
      <c r="AD435" s="20" t="n">
        <v>5.64</v>
      </c>
      <c r="AE435" s="20" t="inlineStr">
        <is>
          <t>Carpet Area</t>
        </is>
      </c>
      <c r="AF435" s="20" t="n">
        <v>1369900</v>
      </c>
      <c r="AG435" s="20" t="n">
        <v>30000</v>
      </c>
      <c r="AH435" s="16" t="inlineStr">
        <is>
          <t>1)पालिकेचे नाव:मुंबई मनपाइतर वर्णन :सदनिका नं: 0907, माळा नं: 09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सहित.(इतर माहिती दस्तात नमुद केल्याप्रमाणे)(  (     c.t.s. number : 124, 125, 126, 127, 127/1, 128, 146, 146/1, 146/2, 146/3, 146/4, 146/5, 146/6, 146/7. ;  )  )</t>
        </is>
      </c>
      <c r="AI435" s="16" t="inlineStr">
        <is>
          <t>1) Municipal Name: Mumbai Municipality: 0907, Mal No: 09th floor, Wing 3, Building Name: Godrej Reserve, Block Number: Akurli, Kandivali East, Mumbai - 400101, Road: Akurli Road, Other Information: Area 65.82 Square meters and other surrounding areas 5.64 square. 125, 126, 127, 127/1, 128, 146, 146/1, 146/2, 146/3, 146/4, 146/5, 146/6, 146/7).</t>
        </is>
      </c>
      <c r="AJ435" s="20" t="n">
        <v>13083212</v>
      </c>
      <c r="AK435" s="20" t="inlineStr">
        <is>
          <t>Primary</t>
        </is>
      </c>
      <c r="AL435" s="21">
        <f>AB435/10^7</f>
        <v/>
      </c>
      <c r="AM435" s="16">
        <f>TEXT(H435,"mmm-yy")</f>
        <v/>
      </c>
      <c r="AN435" s="16">
        <f>"FY "&amp;TEXT(DATE(YEAR(H435)+(MONTH(H435)&gt;=4),1,1),"yy")</f>
        <v/>
      </c>
      <c r="AO435" s="16">
        <f>"FY "&amp;TEXT(DATE(YEAR(H435)+(MONTH(H435)&gt;=4),1,1),"yy") &amp; " " &amp; CHOOSE(LOOKUP(MONTH(H435),{1,4,7,10},{4,1,2,3}),"Q1","Q2","Q3","Q4")</f>
        <v/>
      </c>
      <c r="AP435" s="16" t="inlineStr">
        <is>
          <t>S. K.Nagar</t>
        </is>
      </c>
      <c r="AQ435" s="22" t="inlineStr">
        <is>
          <t>Borivali East</t>
        </is>
      </c>
      <c r="AR435" s="22" t="inlineStr">
        <is>
          <t>Maharashtra</t>
        </is>
      </c>
    </row>
    <row r="436" ht="14.4" customHeight="1">
      <c r="A436" s="16" t="inlineStr">
        <is>
          <t>PM00157_0331</t>
        </is>
      </c>
      <c r="B436" s="16" t="inlineStr">
        <is>
          <t xml:space="preserve">Mumbai              </t>
        </is>
      </c>
      <c r="C436" s="16" t="inlineStr">
        <is>
          <t>Kandivali(E)</t>
        </is>
      </c>
      <c r="D436" s="16" t="inlineStr">
        <is>
          <t xml:space="preserve">Godrej Properties                                 </t>
        </is>
      </c>
      <c r="E436" s="16" t="inlineStr">
        <is>
          <t>Godrej Reserve</t>
        </is>
      </c>
      <c r="F436" s="20" t="inlineStr">
        <is>
          <t>Sale</t>
        </is>
      </c>
      <c r="G436" s="20" t="n">
        <v>19538</v>
      </c>
      <c r="H436" s="18" t="n">
        <v>45989</v>
      </c>
      <c r="I436" s="19" t="inlineStr">
        <is>
          <t>Godrej Reserve</t>
        </is>
      </c>
      <c r="J436" s="19" t="inlineStr">
        <is>
          <t>3</t>
        </is>
      </c>
      <c r="K436" s="16" t="inlineStr">
        <is>
          <t>Sachin Shewal Authorized Secretary of Godrej Properties Limited By Norbert Mendes Kulmukhtar</t>
        </is>
      </c>
      <c r="L436" s="16" t="inlineStr">
        <is>
          <t>- Plot No: Office, Floor No: 5th Floor, Building Name: Godrej One, Block No: Pirojsha Nagar, Vikhroli East, Road No: Eastern Express Highway, Maharashtra, Mumbai.</t>
        </is>
      </c>
      <c r="M436" s="20" t="n">
        <v>400079</v>
      </c>
      <c r="N436" s="20" t="n">
        <v>63</v>
      </c>
      <c r="O436" s="20" t="n">
        <v>400066</v>
      </c>
      <c r="P436" s="16" t="inlineStr">
        <is>
          <t>S. K.Nagar,Borivali East,Maharashtra</t>
        </is>
      </c>
      <c r="Q436" s="23" t="n">
        <v>908</v>
      </c>
      <c r="R436" s="20" t="n">
        <v>90</v>
      </c>
      <c r="S436" s="20" t="n">
        <v>8</v>
      </c>
      <c r="T436" s="16" t="inlineStr">
        <is>
          <t>71.46 चौ.मीटर</t>
        </is>
      </c>
      <c r="U436" s="20" t="n">
        <v>769.1900000000001</v>
      </c>
      <c r="V436" s="20" t="n">
        <v>769.1900000000001</v>
      </c>
      <c r="W436" s="20" t="n">
        <v>769.2</v>
      </c>
      <c r="X436" s="20" t="n">
        <v>65.81999999999999</v>
      </c>
      <c r="Y436" s="20" t="n"/>
      <c r="Z436" s="20">
        <f>ROUND(AB436/U436,0)</f>
        <v/>
      </c>
      <c r="AA436" s="20">
        <f>IFERROR(ROUND(AB436/V436,0),"")</f>
        <v/>
      </c>
      <c r="AB436" s="20" t="n">
        <v>25308001</v>
      </c>
      <c r="AC436" s="20" t="n">
        <v>16601482.98</v>
      </c>
      <c r="AD436" s="20" t="n">
        <v>5.64</v>
      </c>
      <c r="AE436" s="20" t="inlineStr">
        <is>
          <t>Carpet Area</t>
        </is>
      </c>
      <c r="AF436" s="20" t="n">
        <v>1518500</v>
      </c>
      <c r="AG436" s="20" t="n">
        <v>30000</v>
      </c>
      <c r="AH436" s="16" t="inlineStr">
        <is>
          <t>1)पालिकेचे नाव:mumbai ma.na.pa. इतर वर्णन :सदनिका नं: 908, माळा नं: 9 वा मजला,विंग 3, इमारतीचे नाव: गोदरेज रिझर्व्ह, ब्लॉक नं: आकुर्ली,कांदीवली पूर्व,मुंबई - 400101, रोड : आकुर्ली रोड, इतर  माहिती:  क्षेत्रफळ 65.82 चौ.मीटर कारपेट इतर लगत चे क्षेत्र 1.81 चौ.मी आणि उपयोगिता क्षेत्र 3.83 चौ.मी.यांचे एकूण क्षेत्र 71.46 चौ.मी रेरा कारपेट व सोबत 1 कारपार्किंग स्पेस सहित ..(इतर माहिती दस्तात नमुद केल्याप्रमाणे)....(  (     c.t.s. number : 124, 125, 126, 127, 127/1, 128, 146, 146/1, 146/2, 146/3, 146/4, 146/5, 146/6, 146/7. ;  )  )</t>
        </is>
      </c>
      <c r="AI436" s="16" t="inlineStr">
        <is>
          <t>1) Name of Municipality: Mumbai M.N.P. Other Details: Room Number: 908, Floor Number: 9th Floor, Wing 3, Building Name: Godrej Reserve, Block Number: Akurli, Kandivali East, Mumbai - 400101, Road: Akurli Road, Other Information: Area 65.82 Sq. Meter Carpeted Other Contiguous Area 1.81 Sq. Meter &amp; Usable Area 3.83 Total Area 71.46 Sq. Meter RERA Carpeted 1 Car With parking space.. (as mentioned in other information document). 146/4, 146/5, 146/7.</t>
        </is>
      </c>
      <c r="AJ436" s="20" t="n">
        <v>14055993</v>
      </c>
      <c r="AK436" s="20" t="inlineStr">
        <is>
          <t>Primary</t>
        </is>
      </c>
      <c r="AL436" s="21">
        <f>AB436/10^7</f>
        <v/>
      </c>
      <c r="AM436" s="16">
        <f>TEXT(H436,"mmm-yy")</f>
        <v/>
      </c>
      <c r="AN436" s="16">
        <f>"FY "&amp;TEXT(DATE(YEAR(H436)+(MONTH(H436)&gt;=4),1,1),"yy")</f>
        <v/>
      </c>
      <c r="AO436" s="16">
        <f>"FY "&amp;TEXT(DATE(YEAR(H436)+(MONTH(H436)&gt;=4),1,1),"yy") &amp; " " &amp; CHOOSE(LOOKUP(MONTH(H436),{1,4,7,10},{4,1,2,3}),"Q1","Q2","Q3","Q4")</f>
        <v/>
      </c>
      <c r="AP436" s="16" t="inlineStr">
        <is>
          <t>S. K.Nagar</t>
        </is>
      </c>
      <c r="AQ436" s="22" t="inlineStr">
        <is>
          <t>Borivali East</t>
        </is>
      </c>
      <c r="AR436" s="22" t="inlineStr">
        <is>
          <t>Maharashtra</t>
        </is>
      </c>
    </row>
    <row r="437" ht="14.4" customHeight="1">
      <c r="A437" s="16" t="inlineStr">
        <is>
          <t>PM00157_0331</t>
        </is>
      </c>
      <c r="B437" s="16" t="inlineStr">
        <is>
          <t xml:space="preserve">Mumbai              </t>
        </is>
      </c>
      <c r="C437" s="16" t="inlineStr">
        <is>
          <t>Kandivali(E)</t>
        </is>
      </c>
      <c r="D437" s="16" t="inlineStr">
        <is>
          <t xml:space="preserve">Godrej Properties                                 </t>
        </is>
      </c>
      <c r="E437" s="16" t="inlineStr">
        <is>
          <t>Godrej Reserve</t>
        </is>
      </c>
      <c r="F437" s="20" t="inlineStr">
        <is>
          <t>Sale</t>
        </is>
      </c>
      <c r="G437" s="20" t="n">
        <v>10270</v>
      </c>
      <c r="H437" s="18" t="n">
        <v>45470</v>
      </c>
      <c r="I437" s="19" t="inlineStr">
        <is>
          <t>Godrej Reserve</t>
        </is>
      </c>
      <c r="J437" s="19" t="inlineStr">
        <is>
          <t>4</t>
        </is>
      </c>
      <c r="K437" s="16" t="inlineStr">
        <is>
          <t>Authorized Signatory of Godrej Properties Limited Norbert Mendes Kulmukhtar Sachin Shewal</t>
        </is>
      </c>
      <c r="L437" s="16" t="inlineStr">
        <is>
          <t>- Plot No: Office, Floor No: 5th Floor, Building Name: Godrej One, Pirojsha Nagar, Block No: Vikhroli East , Road No.: Eastern Express Highway, Maharashtra, Mumbai.</t>
        </is>
      </c>
      <c r="M437" s="20" t="n">
        <v>400079</v>
      </c>
      <c r="N437" s="20" t="n">
        <v>32</v>
      </c>
      <c r="O437" s="20" t="n">
        <v>400101</v>
      </c>
      <c r="P437" s="16" t="inlineStr">
        <is>
          <t>Kandivali East,Kandivali East,Maharashtra</t>
        </is>
      </c>
      <c r="Q437" s="23" t="n">
        <v>1003</v>
      </c>
      <c r="R437" s="20" t="n">
        <v>10</v>
      </c>
      <c r="S437" s="20" t="n">
        <v>3</v>
      </c>
      <c r="T437" s="16" t="inlineStr">
        <is>
          <t>71.46 चौ.मीटर</t>
        </is>
      </c>
      <c r="U437" s="20" t="n">
        <v>769.1900000000001</v>
      </c>
      <c r="V437" s="20" t="n">
        <v>769.1900000000001</v>
      </c>
      <c r="W437" s="20" t="n">
        <v>769.2</v>
      </c>
      <c r="X437" s="20" t="n">
        <v>65.28</v>
      </c>
      <c r="Y437" s="20" t="n"/>
      <c r="Z437" s="20">
        <f>ROUND(AB437/U437,0)</f>
        <v/>
      </c>
      <c r="AA437" s="20">
        <f>IFERROR(ROUND(AB437/V437,0),"")</f>
        <v/>
      </c>
      <c r="AB437" s="20" t="n">
        <v>22323320</v>
      </c>
      <c r="AC437" s="20" t="n">
        <v>15091905.236</v>
      </c>
      <c r="AD437" s="20" t="n">
        <v>5.64</v>
      </c>
      <c r="AE437" s="20" t="inlineStr">
        <is>
          <t>Carpet Area</t>
        </is>
      </c>
      <c r="AF437" s="20" t="n">
        <v>1339400</v>
      </c>
      <c r="AG437" s="20" t="n">
        <v>30000</v>
      </c>
      <c r="AH437" s="16" t="inlineStr">
        <is>
          <t>1)पालिकेचे नाव:मुंबई मनपाइतर वर्णन :सदनिका नं: 1003, माळा नं: 10वा मजला,विंग 4, इमारतीचे नाव: गोदरेज रिझर्व्ह, ब्लॉक नं: आकुर्ली,कांदीवली पुर्व मुंबई 400101, इतर  माहिती: क्षेत्रफळ 65.28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437" s="16" t="inlineStr">
        <is>
          <t>1) Name of Municipality: Mumbai Municipal Corporation Details: House Number: 1003, Floor Number: 10th Floor, Wing 4, Building Name: Godrej Reserve, Block Number: Akurli, Kandivali East Mumbai 400101, Other Information: Area 65.28 Sq. Meter carpet other contiguous area 3.83 sq. m and usable area of ​​1.81 sq.m. Is. Its total area is 71.46 square. I RERA with carpet and one car parking space (as mentioned in other information document) (CTS No.: 124, 125, 126, 127, 127/1, 128, 146, 146/1, 146/2, 146/ 3, 146 /4, 146/5, 146/6, 146/7 ) )</t>
        </is>
      </c>
      <c r="AJ437" s="20" t="n">
        <v>12478767</v>
      </c>
      <c r="AK437" s="20" t="inlineStr">
        <is>
          <t>Primary</t>
        </is>
      </c>
      <c r="AL437" s="21">
        <f>AB437/10^7</f>
        <v/>
      </c>
      <c r="AM437" s="16">
        <f>TEXT(H437,"mmm-yy")</f>
        <v/>
      </c>
      <c r="AN437" s="16">
        <f>"FY "&amp;TEXT(DATE(YEAR(H437)+(MONTH(H437)&gt;=4),1,1),"yy")</f>
        <v/>
      </c>
      <c r="AO437" s="16">
        <f>"FY "&amp;TEXT(DATE(YEAR(H437)+(MONTH(H437)&gt;=4),1,1),"yy") &amp; " " &amp; CHOOSE(LOOKUP(MONTH(H437),{1,4,7,10},{4,1,2,3}),"Q1","Q2","Q3","Q4")</f>
        <v/>
      </c>
      <c r="AP437" s="16" t="inlineStr">
        <is>
          <t>Kandivali East</t>
        </is>
      </c>
      <c r="AQ437" s="22" t="inlineStr">
        <is>
          <t>Kandivali East</t>
        </is>
      </c>
      <c r="AR437" s="22" t="inlineStr">
        <is>
          <t>Maharashtra</t>
        </is>
      </c>
    </row>
    <row r="438" ht="14.4" customHeight="1">
      <c r="A438" s="16" t="inlineStr">
        <is>
          <t>PM00157_0331</t>
        </is>
      </c>
      <c r="B438" s="16" t="inlineStr">
        <is>
          <t xml:space="preserve">Mumbai              </t>
        </is>
      </c>
      <c r="C438" s="16" t="inlineStr">
        <is>
          <t>Kandivali(E)</t>
        </is>
      </c>
      <c r="D438" s="16" t="inlineStr">
        <is>
          <t xml:space="preserve">Godrej Properties                                 </t>
        </is>
      </c>
      <c r="E438" s="16" t="inlineStr">
        <is>
          <t>Godrej Reserve</t>
        </is>
      </c>
      <c r="F438" s="20" t="inlineStr">
        <is>
          <t>Sale</t>
        </is>
      </c>
      <c r="G438" s="20" t="n">
        <v>10029</v>
      </c>
      <c r="H438" s="18" t="n">
        <v>45464</v>
      </c>
      <c r="I438" s="19" t="inlineStr">
        <is>
          <t>Godrej Reserve</t>
        </is>
      </c>
      <c r="J438" s="19" t="inlineStr">
        <is>
          <t>4</t>
        </is>
      </c>
      <c r="K438" s="16" t="n"/>
      <c r="L438" s="16" t="n"/>
      <c r="M438" s="20" t="n">
        <v>400079</v>
      </c>
      <c r="N438" s="20" t="n">
        <v>63</v>
      </c>
      <c r="O438" s="20" t="n">
        <v>400101</v>
      </c>
      <c r="P438" s="16" t="inlineStr">
        <is>
          <t>Kandivali East,Kandivali East,Maharashtra</t>
        </is>
      </c>
      <c r="Q438" s="23" t="n">
        <v>1004</v>
      </c>
      <c r="R438" s="20" t="n">
        <v>10</v>
      </c>
      <c r="S438" s="20" t="n">
        <v>4</v>
      </c>
      <c r="T438" s="16" t="inlineStr">
        <is>
          <t>71.46 चौ.मीटर</t>
        </is>
      </c>
      <c r="U438" s="20" t="n">
        <v>769.1900000000001</v>
      </c>
      <c r="V438" s="20" t="n">
        <v>769.1900000000001</v>
      </c>
      <c r="W438" s="20" t="n">
        <v>769.2</v>
      </c>
      <c r="X438" s="20" t="n">
        <v>65.81999999999999</v>
      </c>
      <c r="Y438" s="20" t="n"/>
      <c r="Z438" s="20">
        <f>ROUND(AB438/U438,0)</f>
        <v/>
      </c>
      <c r="AA438" s="20">
        <f>IFERROR(ROUND(AB438/V438,0),"")</f>
        <v/>
      </c>
      <c r="AB438" s="20" t="n">
        <v>20701700</v>
      </c>
      <c r="AC438" s="20" t="n">
        <v>15091905.236</v>
      </c>
      <c r="AD438" s="20" t="n">
        <v>5.64</v>
      </c>
      <c r="AE438" s="20" t="inlineStr">
        <is>
          <t>Carpet Area</t>
        </is>
      </c>
      <c r="AF438" s="20" t="n">
        <v>1242200</v>
      </c>
      <c r="AG438" s="20" t="n">
        <v>30000</v>
      </c>
      <c r="AH438" s="16" t="inlineStr">
        <is>
          <t>1)पालिकेचे नाव:मुंबई मनपाइतर वर्णन :सदनिका नं: 1004, माळा नं: 10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438" s="16" t="inlineStr">
        <is>
          <t>1)पालिकेचे नाव:मुंबई मनपाइतर वर्णन :सदनिका नं: 1004, माळा नं: 10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J438" s="20" t="n">
        <v>12458334</v>
      </c>
      <c r="AK438" s="20" t="inlineStr">
        <is>
          <t>Primary</t>
        </is>
      </c>
      <c r="AL438" s="21">
        <f>AB438/10^7</f>
        <v/>
      </c>
      <c r="AM438" s="16">
        <f>TEXT(H438,"mmm-yy")</f>
        <v/>
      </c>
      <c r="AN438" s="16">
        <f>"FY "&amp;TEXT(DATE(YEAR(H438)+(MONTH(H438)&gt;=4),1,1),"yy")</f>
        <v/>
      </c>
      <c r="AO438" s="16">
        <f>"FY "&amp;TEXT(DATE(YEAR(H438)+(MONTH(H438)&gt;=4),1,1),"yy") &amp; " " &amp; CHOOSE(LOOKUP(MONTH(H438),{1,4,7,10},{4,1,2,3}),"Q1","Q2","Q3","Q4")</f>
        <v/>
      </c>
      <c r="AP438" s="16" t="inlineStr">
        <is>
          <t>Kandivali East</t>
        </is>
      </c>
      <c r="AQ438" s="22" t="inlineStr">
        <is>
          <t>Kandivali East</t>
        </is>
      </c>
      <c r="AR438" s="22" t="inlineStr">
        <is>
          <t>Maharashtra</t>
        </is>
      </c>
    </row>
    <row r="439" ht="14.4" customHeight="1">
      <c r="A439" s="16" t="inlineStr">
        <is>
          <t>PM00157_0331</t>
        </is>
      </c>
      <c r="B439" s="16" t="inlineStr">
        <is>
          <t xml:space="preserve">Mumbai              </t>
        </is>
      </c>
      <c r="C439" s="16" t="inlineStr">
        <is>
          <t>Kandivali(E)</t>
        </is>
      </c>
      <c r="D439" s="16" t="inlineStr">
        <is>
          <t xml:space="preserve">Godrej Properties                                 </t>
        </is>
      </c>
      <c r="E439" s="16" t="inlineStr">
        <is>
          <t>Godrej Reserve</t>
        </is>
      </c>
      <c r="F439" s="20" t="inlineStr">
        <is>
          <t>Sale</t>
        </is>
      </c>
      <c r="G439" s="20" t="n">
        <v>1644</v>
      </c>
      <c r="H439" s="18" t="n">
        <v>45687</v>
      </c>
      <c r="I439" s="19" t="inlineStr">
        <is>
          <t>Godrej Reserve</t>
        </is>
      </c>
      <c r="J439" s="19" t="inlineStr">
        <is>
          <t>3</t>
        </is>
      </c>
      <c r="K439" s="16" t="inlineStr">
        <is>
          <t>Orthois Sigterry Norbert Mendis Sachin Shewalave of Goadraj Properties Limited: 41 address: 41 address: Plot no: office</t>
        </is>
      </c>
      <c r="L439" s="16" t="inlineStr">
        <is>
          <t>-41 address: -Plot no: office, five floor, building name: Godrej One, Block Nagar, Vikaroli East East Eastern Express Highway. Maharashtra, Mumbai.</t>
        </is>
      </c>
      <c r="M439" s="20" t="n">
        <v>400079</v>
      </c>
      <c r="N439" s="20" t="n">
        <v>41</v>
      </c>
      <c r="O439" s="20" t="n">
        <v>400101</v>
      </c>
      <c r="P439" s="16" t="inlineStr">
        <is>
          <t>Kandivali East,Kandivali East,Maharashtra</t>
        </is>
      </c>
      <c r="Q439" s="20" t="n">
        <v>1007</v>
      </c>
      <c r="R439" s="20" t="n">
        <v>10</v>
      </c>
      <c r="S439" s="20" t="n">
        <v>7</v>
      </c>
      <c r="T439" s="16" t="inlineStr">
        <is>
          <t>71.46 चौ.मीटर</t>
        </is>
      </c>
      <c r="U439" s="20" t="n">
        <v>769.1900000000001</v>
      </c>
      <c r="V439" s="20" t="n">
        <v>769.1900000000001</v>
      </c>
      <c r="W439" s="20" t="n">
        <v>769.2</v>
      </c>
      <c r="X439" s="20" t="n">
        <v>65.81999999999999</v>
      </c>
      <c r="Y439" s="20" t="n"/>
      <c r="Z439" s="20">
        <f>ROUND(AB439/U439,0)</f>
        <v/>
      </c>
      <c r="AA439" s="20">
        <f>IFERROR(ROUND(AB439/V439,0),"")</f>
        <v/>
      </c>
      <c r="AB439" s="20" t="n">
        <v>22500002</v>
      </c>
      <c r="AC439" s="20" t="n">
        <v>15091905.236</v>
      </c>
      <c r="AD439" s="20" t="n">
        <v>5.64</v>
      </c>
      <c r="AE439" s="20" t="inlineStr">
        <is>
          <t>Carpet Area</t>
        </is>
      </c>
      <c r="AF439" s="20" t="n">
        <v>1350100</v>
      </c>
      <c r="AG439" s="20" t="n">
        <v>30000</v>
      </c>
      <c r="AH439" s="16" t="inlineStr">
        <is>
          <t>1)पालिकेचे नाव:मुंबई मनपाइतर वर्णन :सदनिका नं: सदनिका नं.1007, माळा नं: 10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 पार्किंग स्पेस सहित(इतर माहिती दस्तात नमुद केल्याप्रमाणे)(  (     c.t.s. number : 124, 125, 126, 127, 127/1, 128, 146, 146/1, 146/2, 146/3, 146/4, 146/5, 146/6, 146/7. ;  )  )</t>
        </is>
      </c>
      <c r="AI439" s="16" t="inlineStr">
        <is>
          <t>1) Municipal Name: Mumbai Municipal Details: House No. 1007, Mal No: 10th floor, Wing 3, Building Name: Godrej Reserve, Block Number: Akurli, Kandivali East, Mumbai - 400101 Road: Akurli Road, other information: Region: The Area: The Area: The Area: The Area: The Area: The Area, other areas of other surrounding area 5.64 sqm and the total area of ​​65.82 sqm of total area of ​​0.00 sqm and 1 in the total area 71.46 sqm carpet and 1 Car parking space (as mentioned in other information documents)))))))) (as mentioned) C.T .....</t>
        </is>
      </c>
      <c r="AJ439" s="20" t="n">
        <v>13087273</v>
      </c>
      <c r="AK439" s="20" t="inlineStr">
        <is>
          <t>Primary</t>
        </is>
      </c>
      <c r="AL439" s="21">
        <f>AB439/10^7</f>
        <v/>
      </c>
      <c r="AM439" s="16">
        <f>TEXT(H439,"mmm-yy")</f>
        <v/>
      </c>
      <c r="AN439" s="16">
        <f>"FY "&amp;TEXT(DATE(YEAR(H439)+(MONTH(H439)&gt;=4),1,1),"yy")</f>
        <v/>
      </c>
      <c r="AO439" s="16">
        <f>"FY "&amp;TEXT(DATE(YEAR(H439)+(MONTH(H439)&gt;=4),1,1),"yy") &amp; " " &amp; CHOOSE(LOOKUP(MONTH(H439),{1,4,7,10},{4,1,2,3}),"Q1","Q2","Q3","Q4")</f>
        <v/>
      </c>
      <c r="AP439" s="16" t="inlineStr">
        <is>
          <t>Kandivali East</t>
        </is>
      </c>
      <c r="AQ439" s="22" t="inlineStr">
        <is>
          <t>Kandivali East</t>
        </is>
      </c>
      <c r="AR439" s="22" t="inlineStr">
        <is>
          <t>Maharashtra</t>
        </is>
      </c>
    </row>
    <row r="440" ht="14.4" customHeight="1">
      <c r="A440" s="16" t="inlineStr">
        <is>
          <t>PM00157_0331</t>
        </is>
      </c>
      <c r="B440" s="16" t="inlineStr">
        <is>
          <t xml:space="preserve">Mumbai              </t>
        </is>
      </c>
      <c r="C440" s="16" t="inlineStr">
        <is>
          <t>Kandivali(E)</t>
        </is>
      </c>
      <c r="D440" s="16" t="inlineStr">
        <is>
          <t xml:space="preserve">Godrej Properties                                 </t>
        </is>
      </c>
      <c r="E440" s="16" t="inlineStr">
        <is>
          <t>Godrej Reserve</t>
        </is>
      </c>
      <c r="F440" s="20" t="inlineStr">
        <is>
          <t>Sale</t>
        </is>
      </c>
      <c r="G440" s="20" t="n">
        <v>1643</v>
      </c>
      <c r="H440" s="18" t="n">
        <v>45687</v>
      </c>
      <c r="I440" s="19" t="inlineStr">
        <is>
          <t>Godrej Reserve</t>
        </is>
      </c>
      <c r="J440" s="19" t="inlineStr">
        <is>
          <t>3</t>
        </is>
      </c>
      <c r="K440" s="16" t="inlineStr">
        <is>
          <t>Orthois Sigterry Norbert Mendis Sachin Shewalave of Goadraj Properties Limited: 41 address: 41 address: Plot no: office</t>
        </is>
      </c>
      <c r="L440" s="16" t="inlineStr">
        <is>
          <t>-41 address: -Plot no: office, five floor, building name: Godrej One, Block Nagar, Vikaroli East East Eastern Express Highway. Maharashtra, Mumbai.</t>
        </is>
      </c>
      <c r="M440" s="20" t="n">
        <v>400079</v>
      </c>
      <c r="N440" s="20" t="n">
        <v>41</v>
      </c>
      <c r="O440" s="20" t="n">
        <v>400101</v>
      </c>
      <c r="P440" s="16" t="inlineStr">
        <is>
          <t>Kandivali East,Kandivali East,Maharashtra</t>
        </is>
      </c>
      <c r="Q440" s="20" t="n">
        <v>1008</v>
      </c>
      <c r="R440" s="20" t="n">
        <v>10</v>
      </c>
      <c r="S440" s="20" t="n">
        <v>8</v>
      </c>
      <c r="T440" s="16" t="inlineStr">
        <is>
          <t>71.46 चौ.मीटर</t>
        </is>
      </c>
      <c r="U440" s="20" t="n">
        <v>769.1900000000001</v>
      </c>
      <c r="V440" s="20" t="n">
        <v>769.1900000000001</v>
      </c>
      <c r="W440" s="20" t="n">
        <v>769.2</v>
      </c>
      <c r="X440" s="20" t="n">
        <v>65.81999999999999</v>
      </c>
      <c r="Y440" s="20" t="n"/>
      <c r="Z440" s="20">
        <f>ROUND(AB440/U440,0)</f>
        <v/>
      </c>
      <c r="AA440" s="20">
        <f>IFERROR(ROUND(AB440/V440,0),"")</f>
        <v/>
      </c>
      <c r="AB440" s="20" t="n">
        <v>23000001</v>
      </c>
      <c r="AC440" s="20" t="n">
        <v>15091905.236</v>
      </c>
      <c r="AD440" s="20" t="n">
        <v>5.64</v>
      </c>
      <c r="AE440" s="20" t="inlineStr">
        <is>
          <t>Carpet Area</t>
        </is>
      </c>
      <c r="AF440" s="20" t="n">
        <v>1380100</v>
      </c>
      <c r="AG440" s="20" t="n">
        <v>30000</v>
      </c>
      <c r="AH440" s="16" t="inlineStr">
        <is>
          <t>1)पालिकेचे नाव:मुंबई मनपाइतर वर्णन :सदनिका नं: सदनिका नं.1008, माळा नं: 10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 पार्किंग स्पेस सहित(इतर माहिती दस्तात नमुद केल्याप्रमाणे)(  (     c.t.s. number : 124, 125, 126, 127, 127/1, 128, 146, 146/1, 146/2, 146/3, 146/4, 146/5, 146/6, 146/7. ;  )  )</t>
        </is>
      </c>
      <c r="AI440" s="16" t="inlineStr">
        <is>
          <t>1) Municipal Name: Mumbai Municipal Details: House No. 1008, Mal No: 10th floor, Wing 3, Building Name: Godrej Reserve, Block Number: Akurli, Kandivali East, Mumbai - 400101 Road: Akurli Road, Akurli Road Other Information: The area of ​​the area is 65.82 sqm carpet area and the total area of ​​5.64 sqm and 0.00 sqm in the total area of ​​71.46 sqm and with 1 car parking space (as mentioned in other information documents mentioned in the area of ​​71.46 sqm. ((As mentioned) C.T .....</t>
        </is>
      </c>
      <c r="AJ440" s="20" t="n">
        <v>13087306</v>
      </c>
      <c r="AK440" s="20" t="inlineStr">
        <is>
          <t>Primary</t>
        </is>
      </c>
      <c r="AL440" s="21">
        <f>AB440/10^7</f>
        <v/>
      </c>
      <c r="AM440" s="16">
        <f>TEXT(H440,"mmm-yy")</f>
        <v/>
      </c>
      <c r="AN440" s="16">
        <f>"FY "&amp;TEXT(DATE(YEAR(H440)+(MONTH(H440)&gt;=4),1,1),"yy")</f>
        <v/>
      </c>
      <c r="AO440" s="16">
        <f>"FY "&amp;TEXT(DATE(YEAR(H440)+(MONTH(H440)&gt;=4),1,1),"yy") &amp; " " &amp; CHOOSE(LOOKUP(MONTH(H440),{1,4,7,10},{4,1,2,3}),"Q1","Q2","Q3","Q4")</f>
        <v/>
      </c>
      <c r="AP440" s="16" t="inlineStr">
        <is>
          <t>Kandivali East</t>
        </is>
      </c>
      <c r="AQ440" s="22" t="inlineStr">
        <is>
          <t>Kandivali East</t>
        </is>
      </c>
      <c r="AR440" s="22" t="inlineStr">
        <is>
          <t>Maharashtra</t>
        </is>
      </c>
    </row>
    <row r="441" ht="14.4" customHeight="1">
      <c r="A441" s="16" t="inlineStr">
        <is>
          <t>PM00157_0331</t>
        </is>
      </c>
      <c r="B441" s="16" t="inlineStr">
        <is>
          <t xml:space="preserve">Mumbai              </t>
        </is>
      </c>
      <c r="C441" s="16" t="inlineStr">
        <is>
          <t>Kandivali(E)</t>
        </is>
      </c>
      <c r="D441" s="16" t="inlineStr">
        <is>
          <t xml:space="preserve">Godrej Properties                                 </t>
        </is>
      </c>
      <c r="E441" s="16" t="inlineStr">
        <is>
          <t>Godrej Reserve</t>
        </is>
      </c>
      <c r="F441" s="20" t="inlineStr">
        <is>
          <t>Sale</t>
        </is>
      </c>
      <c r="G441" s="20" t="n">
        <v>9026</v>
      </c>
      <c r="H441" s="18" t="n">
        <v>45449</v>
      </c>
      <c r="I441" s="19" t="inlineStr">
        <is>
          <t>Godrej Reserve</t>
        </is>
      </c>
      <c r="J441" s="19" t="inlineStr">
        <is>
          <t>4</t>
        </is>
      </c>
      <c r="K441" s="16" t="inlineStr">
        <is>
          <t>Authorized Signatory of Godrej Properties Limited Norbert Mendes Kulmukhtar Sachin Shewal</t>
        </is>
      </c>
      <c r="L441" s="16" t="inlineStr">
        <is>
          <t>-Plot No: Office, Floor No: Fifth Floor, Building Name: Godrej One, Pirojsha Nagar, Block No: Vikhroli East, Road No: Eastern Express Highway, Maharashtra, Mumbai.</t>
        </is>
      </c>
      <c r="M441" s="20" t="n">
        <v>400079</v>
      </c>
      <c r="N441" s="20" t="n">
        <v>51</v>
      </c>
      <c r="O441" s="20" t="n">
        <v>400058</v>
      </c>
      <c r="P441" s="16" t="inlineStr">
        <is>
          <t>H.M.P. School,Mumbai,Maharashtra</t>
        </is>
      </c>
      <c r="Q441" s="20" t="n">
        <v>1103</v>
      </c>
      <c r="R441" s="20" t="n">
        <v>11</v>
      </c>
      <c r="S441" s="20" t="n">
        <v>3</v>
      </c>
      <c r="T441" s="16" t="inlineStr">
        <is>
          <t>71.46 चौ.मीटर</t>
        </is>
      </c>
      <c r="U441" s="20" t="n">
        <v>769.1900000000001</v>
      </c>
      <c r="V441" s="20" t="n">
        <v>769.1900000000001</v>
      </c>
      <c r="W441" s="20" t="n">
        <v>769.2</v>
      </c>
      <c r="X441" s="20" t="n">
        <v>65.81999999999999</v>
      </c>
      <c r="Y441" s="20" t="n"/>
      <c r="Z441" s="20">
        <f>ROUND(AB441/U441,0)</f>
        <v/>
      </c>
      <c r="AA441" s="20">
        <f>IFERROR(ROUND(AB441/V441,0),"")</f>
        <v/>
      </c>
      <c r="AB441" s="20" t="n">
        <v>21198441</v>
      </c>
      <c r="AC441" s="20" t="n">
        <v>15781437.068</v>
      </c>
      <c r="AD441" s="20" t="n">
        <v>5.64</v>
      </c>
      <c r="AE441" s="20" t="inlineStr">
        <is>
          <t>Carpet Area</t>
        </is>
      </c>
      <c r="AF441" s="20" t="n">
        <v>1060000</v>
      </c>
      <c r="AG441" s="20" t="n">
        <v>30000</v>
      </c>
      <c r="AH441" s="16" t="inlineStr">
        <is>
          <t>1)पालिकेचे नाव:मुंबई मनपाइतर वर्णन :सदनिका नं: 1103, माळा नं: 11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(इतर माहिती दस्तात नमुद केल्याप्रमाणे)(  (     c.t.s. number : 124, 125, 126, 127, 127/1, 128, 146, 146/1, 146/2, 146/3, 146/4, 146/5, 146/6, 146/7 ;  )  )</t>
        </is>
      </c>
      <c r="AI441" s="16" t="inlineStr">
        <is>
          <t>1) Name of Corporation: Mumbai Municipal Description: House No: 1103, Floor No: 11th Floor, Wing 4, Building Name: Godrej Reserve, Block No: Akurli, Kandivali East Mumbai 400101, Other Information: Area 65.82 Sq. Meters Carpet Other Contiguous Area 3.83 Sq. m and the usable area is 1.81 sq.m. Its total area is 71.46 sq. I am a female buyer of RERA carpet and one car parking space along with Maharashtra Govt order no. Stamp-2021/No.S.No.12/Q. No. As per 107/M-1 (Policy) dated 31/03/2021, a concession of 1% stamp duty has been given in lieu of the said documents. (as mentioned in other information document)( cts number : 124, 125, 126, 127, 127/1, 128, 146, 146/1, 146/2, 146/3, 146/4, 146/5, 146/ 6, 146/7 ) )</t>
        </is>
      </c>
      <c r="AJ441" s="20" t="n">
        <v>12408688</v>
      </c>
      <c r="AK441" s="20" t="inlineStr">
        <is>
          <t>Primary</t>
        </is>
      </c>
      <c r="AL441" s="21">
        <f>AB441/10^7</f>
        <v/>
      </c>
      <c r="AM441" s="16">
        <f>TEXT(H441,"mmm-yy")</f>
        <v/>
      </c>
      <c r="AN441" s="16">
        <f>"FY "&amp;TEXT(DATE(YEAR(H441)+(MONTH(H441)&gt;=4),1,1),"yy")</f>
        <v/>
      </c>
      <c r="AO441" s="16">
        <f>"FY "&amp;TEXT(DATE(YEAR(H441)+(MONTH(H441)&gt;=4),1,1),"yy") &amp; " " &amp; CHOOSE(LOOKUP(MONTH(H441),{1,4,7,10},{4,1,2,3}),"Q1","Q2","Q3","Q4")</f>
        <v/>
      </c>
      <c r="AP441" s="16" t="inlineStr">
        <is>
          <t>H.M.P. School</t>
        </is>
      </c>
      <c r="AQ441" s="22" t="inlineStr">
        <is>
          <t>Mumbai</t>
        </is>
      </c>
      <c r="AR441" s="22" t="inlineStr">
        <is>
          <t>Maharashtra</t>
        </is>
      </c>
    </row>
    <row r="442" ht="14.4" customHeight="1">
      <c r="A442" s="16" t="inlineStr">
        <is>
          <t>PM00157_0331</t>
        </is>
      </c>
      <c r="B442" s="16" t="inlineStr">
        <is>
          <t xml:space="preserve">Mumbai              </t>
        </is>
      </c>
      <c r="C442" s="16" t="inlineStr">
        <is>
          <t>Kandivali(E)</t>
        </is>
      </c>
      <c r="D442" s="16" t="inlineStr">
        <is>
          <t xml:space="preserve">Godrej Properties                                 </t>
        </is>
      </c>
      <c r="E442" s="16" t="inlineStr">
        <is>
          <t>Godrej Reserve</t>
        </is>
      </c>
      <c r="F442" s="20" t="inlineStr">
        <is>
          <t>Sale</t>
        </is>
      </c>
      <c r="G442" s="20" t="n">
        <v>9587</v>
      </c>
      <c r="H442" s="18" t="n">
        <v>45456</v>
      </c>
      <c r="I442" s="19" t="inlineStr">
        <is>
          <t>Godrej Reserve</t>
        </is>
      </c>
      <c r="J442" s="19" t="inlineStr">
        <is>
          <t>4</t>
        </is>
      </c>
      <c r="K442" s="16" t="inlineStr">
        <is>
          <t>Authorized Signatory of Godrej Properties Limited Norbert Mendes Kulmukhtar Sachin Shewal</t>
        </is>
      </c>
      <c r="L442" s="16" t="inlineStr">
        <is>
          <t>-Plot No: Office, Floor No: Fifth Floor, Building Name: Godrej One, Pirojsha Nagar, Block No: Vikhroli East, Road No: Eastern Express Highway, Maharashtra, Mumbai.</t>
        </is>
      </c>
      <c r="M442" s="20" t="n">
        <v>400079</v>
      </c>
      <c r="N442" s="20" t="n">
        <v>44</v>
      </c>
      <c r="O442" s="20" t="n">
        <v>400101</v>
      </c>
      <c r="P442" s="16" t="inlineStr">
        <is>
          <t>Kandivali East,Kandivali East,Maharashtra</t>
        </is>
      </c>
      <c r="Q442" s="20" t="n">
        <v>1104</v>
      </c>
      <c r="R442" s="20" t="n">
        <v>11</v>
      </c>
      <c r="S442" s="20" t="n">
        <v>4</v>
      </c>
      <c r="T442" s="16" t="inlineStr">
        <is>
          <t>71.46 चौ.मीटर</t>
        </is>
      </c>
      <c r="U442" s="20" t="n">
        <v>769.1900000000001</v>
      </c>
      <c r="V442" s="20" t="n">
        <v>769.1900000000001</v>
      </c>
      <c r="W442" s="20" t="n">
        <v>769.2</v>
      </c>
      <c r="X442" s="20" t="n">
        <v>65.81999999999999</v>
      </c>
      <c r="Y442" s="20" t="n"/>
      <c r="Z442" s="20">
        <f>ROUND(AB442/U442,0)</f>
        <v/>
      </c>
      <c r="AA442" s="20">
        <f>IFERROR(ROUND(AB442/V442,0),"")</f>
        <v/>
      </c>
      <c r="AB442" s="20" t="n">
        <v>20701624</v>
      </c>
      <c r="AC442" s="20" t="n">
        <v>15781437.068</v>
      </c>
      <c r="AD442" s="20" t="n">
        <v>5.64</v>
      </c>
      <c r="AE442" s="20" t="inlineStr">
        <is>
          <t>Carpet Area</t>
        </is>
      </c>
      <c r="AF442" s="20" t="n">
        <v>1242100</v>
      </c>
      <c r="AG442" s="20" t="n">
        <v>30000</v>
      </c>
      <c r="AH442" s="16" t="inlineStr">
        <is>
          <t>1)पालिकेचे नाव:मुंबई मनपाइतर वर्णन :सदनिका नं: 1104, माळा नं: 11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442" s="16" t="inlineStr">
        <is>
          <t>1) Name of Corporation: Mumbai Municipal Description: House No: 1104, Floor No: 11th Floor, Wing 4, Building Name: Godrej Reserve, Block No: Akurli, Kandivali East Mumbai 400101, Other Information: Area 65.82 Sq. Meters Carpet Other Contiguous Area 3.83 Sq. m and the usable area is 1.81 sq.m. Its total area is 71.46 sq. I RERA CARPET WITH ONE CAR PARKING SPACE (as mentioned in other information document) ( cts number : 124, 125, 126, 127, 127/1, 128, 146, 146/1, 146/2, 146/3, 146/4, 146/5, 146/6, 146/7 ; ) )</t>
        </is>
      </c>
      <c r="AJ442" s="20" t="n">
        <v>12429256</v>
      </c>
      <c r="AK442" s="20" t="inlineStr">
        <is>
          <t>Primary</t>
        </is>
      </c>
      <c r="AL442" s="21">
        <f>AB442/10^7</f>
        <v/>
      </c>
      <c r="AM442" s="16">
        <f>TEXT(H442,"mmm-yy")</f>
        <v/>
      </c>
      <c r="AN442" s="16">
        <f>"FY "&amp;TEXT(DATE(YEAR(H442)+(MONTH(H442)&gt;=4),1,1),"yy")</f>
        <v/>
      </c>
      <c r="AO442" s="16">
        <f>"FY "&amp;TEXT(DATE(YEAR(H442)+(MONTH(H442)&gt;=4),1,1),"yy") &amp; " " &amp; CHOOSE(LOOKUP(MONTH(H442),{1,4,7,10},{4,1,2,3}),"Q1","Q2","Q3","Q4")</f>
        <v/>
      </c>
      <c r="AP442" s="16" t="inlineStr">
        <is>
          <t>Kandivali East</t>
        </is>
      </c>
      <c r="AQ442" s="22" t="inlineStr">
        <is>
          <t>Kandivali East</t>
        </is>
      </c>
      <c r="AR442" s="22" t="inlineStr">
        <is>
          <t>Maharashtra</t>
        </is>
      </c>
    </row>
    <row r="443" ht="14.4" customHeight="1">
      <c r="A443" s="16" t="inlineStr">
        <is>
          <t>PM00157_0331</t>
        </is>
      </c>
      <c r="B443" s="16" t="inlineStr">
        <is>
          <t xml:space="preserve">Mumbai              </t>
        </is>
      </c>
      <c r="C443" s="16" t="inlineStr">
        <is>
          <t>Kandivali(E)</t>
        </is>
      </c>
      <c r="D443" s="16" t="inlineStr">
        <is>
          <t xml:space="preserve">Godrej Properties                                 </t>
        </is>
      </c>
      <c r="E443" s="16" t="inlineStr">
        <is>
          <t>Godrej Reserve</t>
        </is>
      </c>
      <c r="F443" s="20" t="inlineStr">
        <is>
          <t>Sale</t>
        </is>
      </c>
      <c r="G443" s="20" t="n">
        <v>1722</v>
      </c>
      <c r="H443" s="18" t="n">
        <v>45688</v>
      </c>
      <c r="I443" s="19" t="inlineStr">
        <is>
          <t>Godrej Reserve</t>
        </is>
      </c>
      <c r="J443" s="19" t="inlineStr">
        <is>
          <t>3</t>
        </is>
      </c>
      <c r="K443" s="16" t="inlineStr">
        <is>
          <t>Orthois Sigterry Norbert Mendis Sachin Shewleve of Godraj Properties Limited: 41 Address: 41 Address: Plot No: Office</t>
        </is>
      </c>
      <c r="L443" s="16" t="inlineStr">
        <is>
          <t>-41 Address: -Plot No: Office, Fifth Manzil, Fifth Floor, Building Name: Godrej One, Block Number Eastern Express Highway, Maharashtra, Mumbai, Mumbai.</t>
        </is>
      </c>
      <c r="M443" s="20" t="n">
        <v>400079</v>
      </c>
      <c r="N443" s="20" t="n">
        <v>69</v>
      </c>
      <c r="O443" s="20" t="n">
        <v>400101</v>
      </c>
      <c r="P443" s="16" t="inlineStr">
        <is>
          <t>Kandivali East,Kandivali East,Maharashtra</t>
        </is>
      </c>
      <c r="Q443" s="20" t="n">
        <v>1107</v>
      </c>
      <c r="R443" s="20" t="n">
        <v>11</v>
      </c>
      <c r="S443" s="20" t="n">
        <v>7</v>
      </c>
      <c r="T443" s="16" t="inlineStr">
        <is>
          <t>71.46 चौ.मीटर</t>
        </is>
      </c>
      <c r="U443" s="20" t="n">
        <v>769.1900000000001</v>
      </c>
      <c r="V443" s="20" t="n">
        <v>769.1900000000001</v>
      </c>
      <c r="W443" s="20" t="n">
        <v>769.2</v>
      </c>
      <c r="X443" s="20" t="n">
        <v>65.81999999999999</v>
      </c>
      <c r="Y443" s="20" t="n"/>
      <c r="Z443" s="20">
        <f>ROUND(AB443/U443,0)</f>
        <v/>
      </c>
      <c r="AA443" s="20">
        <f>IFERROR(ROUND(AB443/V443,0),"")</f>
        <v/>
      </c>
      <c r="AB443" s="20" t="n">
        <v>22500001</v>
      </c>
      <c r="AC443" s="20" t="n">
        <v>15781437.068</v>
      </c>
      <c r="AD443" s="20" t="n">
        <v>5.64</v>
      </c>
      <c r="AE443" s="20" t="inlineStr">
        <is>
          <t>Carpet Area</t>
        </is>
      </c>
      <c r="AF443" s="20" t="n">
        <v>1350100</v>
      </c>
      <c r="AG443" s="20" t="n">
        <v>30000</v>
      </c>
      <c r="AH443" s="16" t="inlineStr">
        <is>
          <t>1)पालिकेचे नाव:मुंबई मनपाइतर वर्णन :सदनिका नं: 1107, माळा नं: 11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सहित.(इतर माहिती दस्तात नमुद केल्याप्रमाणे)(  (     c.t.s. number : 124, 125, 126, 127, 127/1, 128, 146, 146/1, 146/2, 146/3, 146/4, 146/5, 146/6, 146/7. ;  )  )</t>
        </is>
      </c>
      <c r="AI443" s="16" t="inlineStr">
        <is>
          <t>1) Municipal Name: Mumbai Municipal Details: House No: 1107, Mall No: 11th floor, Wing 3, Building Name: Godrej Reserve, Block Number: Akurli, Kandivali East, Mumbai - 400101, Road: Akurli Road, others Information: The area of ​​the 65.82 sqm carpet area of ​​the area of ​​the area is 5.64 sqm and 0.00 sqm of 0.00 sqm, including 71.46 sqm. Number: 124, 125, 126, 127, 127/1, 128, 146, 146/1, 146/2, 146/3, 146/4, 146/5, 146/6, 146/7).</t>
        </is>
      </c>
      <c r="AJ443" s="20" t="n">
        <v>13092660</v>
      </c>
      <c r="AK443" s="20" t="inlineStr">
        <is>
          <t>Primary</t>
        </is>
      </c>
      <c r="AL443" s="21">
        <f>AB443/10^7</f>
        <v/>
      </c>
      <c r="AM443" s="16">
        <f>TEXT(H443,"mmm-yy")</f>
        <v/>
      </c>
      <c r="AN443" s="16">
        <f>"FY "&amp;TEXT(DATE(YEAR(H443)+(MONTH(H443)&gt;=4),1,1),"yy")</f>
        <v/>
      </c>
      <c r="AO443" s="16">
        <f>"FY "&amp;TEXT(DATE(YEAR(H443)+(MONTH(H443)&gt;=4),1,1),"yy") &amp; " " &amp; CHOOSE(LOOKUP(MONTH(H443),{1,4,7,10},{4,1,2,3}),"Q1","Q2","Q3","Q4")</f>
        <v/>
      </c>
      <c r="AP443" s="16" t="inlineStr">
        <is>
          <t>Kandivali East</t>
        </is>
      </c>
      <c r="AQ443" s="22" t="inlineStr">
        <is>
          <t>Kandivali East</t>
        </is>
      </c>
      <c r="AR443" s="22" t="inlineStr">
        <is>
          <t>Maharashtra</t>
        </is>
      </c>
    </row>
    <row r="444" ht="14.4" customHeight="1">
      <c r="A444" s="16" t="inlineStr">
        <is>
          <t>PM00157_0331</t>
        </is>
      </c>
      <c r="B444" s="16" t="inlineStr">
        <is>
          <t xml:space="preserve">Mumbai              </t>
        </is>
      </c>
      <c r="C444" s="16" t="inlineStr">
        <is>
          <t>Kandivali(E)</t>
        </is>
      </c>
      <c r="D444" s="16" t="inlineStr">
        <is>
          <t xml:space="preserve">Godrej Properties                                 </t>
        </is>
      </c>
      <c r="E444" s="16" t="inlineStr">
        <is>
          <t>Godrej Reserve</t>
        </is>
      </c>
      <c r="F444" s="20" t="inlineStr">
        <is>
          <t>Sale</t>
        </is>
      </c>
      <c r="G444" s="20" t="n">
        <v>1720</v>
      </c>
      <c r="H444" s="18" t="n">
        <v>45688</v>
      </c>
      <c r="I444" s="19" t="inlineStr">
        <is>
          <t>Godrej Reserve</t>
        </is>
      </c>
      <c r="J444" s="19" t="inlineStr">
        <is>
          <t>3</t>
        </is>
      </c>
      <c r="K444" s="16" t="inlineStr">
        <is>
          <t>Orthois Sigterry Norbert Mendis Sachin Shewleve of Godraj Properties Limited: 41 Address: 41 Address: Plot No: Office</t>
        </is>
      </c>
      <c r="L444" s="16" t="inlineStr">
        <is>
          <t>-41 Address: -Plot No: Office, Fifth Manzil, Fifth Floor, Building Name: Godrej One, Block Number Eastern Express Highway, Maharashtra, Mumbai, Mumbai.</t>
        </is>
      </c>
      <c r="M444" s="20" t="n">
        <v>400079</v>
      </c>
      <c r="N444" s="20" t="n">
        <v>61</v>
      </c>
      <c r="O444" s="20" t="n">
        <v>400101</v>
      </c>
      <c r="P444" s="16" t="inlineStr">
        <is>
          <t>Kandivali East,Kandivali East,Maharashtra</t>
        </is>
      </c>
      <c r="Q444" s="20" t="n">
        <v>1108</v>
      </c>
      <c r="R444" s="20" t="n">
        <v>11</v>
      </c>
      <c r="S444" s="20" t="n">
        <v>8</v>
      </c>
      <c r="T444" s="16" t="inlineStr">
        <is>
          <t>71.46 चौ.मीटर</t>
        </is>
      </c>
      <c r="U444" s="20" t="n">
        <v>769.1900000000001</v>
      </c>
      <c r="V444" s="20" t="n">
        <v>769.1900000000001</v>
      </c>
      <c r="W444" s="20" t="n">
        <v>769.2</v>
      </c>
      <c r="X444" s="20" t="n">
        <v>65.81999999999999</v>
      </c>
      <c r="Y444" s="20" t="n"/>
      <c r="Z444" s="20">
        <f>ROUND(AB444/U444,0)</f>
        <v/>
      </c>
      <c r="AA444" s="20">
        <f>IFERROR(ROUND(AB444/V444,0),"")</f>
        <v/>
      </c>
      <c r="AB444" s="20" t="n">
        <v>23000000</v>
      </c>
      <c r="AC444" s="20" t="n">
        <v>15781437.068</v>
      </c>
      <c r="AD444" s="20" t="n">
        <v>5.64</v>
      </c>
      <c r="AE444" s="20" t="inlineStr">
        <is>
          <t>Carpet Area</t>
        </is>
      </c>
      <c r="AF444" s="20" t="n">
        <v>1380000</v>
      </c>
      <c r="AG444" s="20" t="n">
        <v>30000</v>
      </c>
      <c r="AH444" s="16" t="inlineStr">
        <is>
          <t>1)पालिकेचे नाव:मुंबई मनपाइतर वर्णन :सदनिका नं: 1108, माळा नं: 11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सहित.(इतर माहिती दस्तात नमुद केल्याप्रमाणे)(  (     c.t.s. number : 124, 125, 126, 127, 127/1, 128, 146, 146/1, 146/2, 146/3, 146/4, 146/5, 146/6, 146/7. ;  )  )</t>
        </is>
      </c>
      <c r="AI444" s="16" t="inlineStr">
        <is>
          <t>1) Municipal Name: Mumbai Municipal Details: Sadanika No: 1108, Mall No: 11th Manzil, Wing 3, Building Name: Godrej Reserve, Block No: Akurli, Kandivali East, Mumbai - 400101, Road: Akurli Road, others Information: The area of ​​the area 65.82 sqm carpet area area of ​​the area 5.64 sqm and 0.00 sqm of 0.00 sqm, including 71.46 sqm. Number: 124, 125, 126, 127, 127/1, 128, 146, 146/1, 146/2, 146/3, 146/4, 146/5, 146/6, 146/7).</t>
        </is>
      </c>
      <c r="AJ444" s="20" t="n">
        <v>13092700</v>
      </c>
      <c r="AK444" s="20" t="inlineStr">
        <is>
          <t>Primary</t>
        </is>
      </c>
      <c r="AL444" s="21">
        <f>AB444/10^7</f>
        <v/>
      </c>
      <c r="AM444" s="16">
        <f>TEXT(H444,"mmm-yy")</f>
        <v/>
      </c>
      <c r="AN444" s="16">
        <f>"FY "&amp;TEXT(DATE(YEAR(H444)+(MONTH(H444)&gt;=4),1,1),"yy")</f>
        <v/>
      </c>
      <c r="AO444" s="16">
        <f>"FY "&amp;TEXT(DATE(YEAR(H444)+(MONTH(H444)&gt;=4),1,1),"yy") &amp; " " &amp; CHOOSE(LOOKUP(MONTH(H444),{1,4,7,10},{4,1,2,3}),"Q1","Q2","Q3","Q4")</f>
        <v/>
      </c>
      <c r="AP444" s="16" t="inlineStr">
        <is>
          <t>Kandivali East</t>
        </is>
      </c>
      <c r="AQ444" s="22" t="inlineStr">
        <is>
          <t>Kandivali East</t>
        </is>
      </c>
      <c r="AR444" s="22" t="inlineStr">
        <is>
          <t>Maharashtra</t>
        </is>
      </c>
    </row>
    <row r="445" ht="14.4" customHeight="1">
      <c r="A445" s="16" t="inlineStr">
        <is>
          <t>PM00157_0331</t>
        </is>
      </c>
      <c r="B445" s="16" t="inlineStr">
        <is>
          <t xml:space="preserve">Mumbai              </t>
        </is>
      </c>
      <c r="C445" s="16" t="inlineStr">
        <is>
          <t>Kandivali(E)</t>
        </is>
      </c>
      <c r="D445" s="16" t="inlineStr">
        <is>
          <t xml:space="preserve">Godrej Properties                                 </t>
        </is>
      </c>
      <c r="E445" s="16" t="inlineStr">
        <is>
          <t>Godrej Reserve</t>
        </is>
      </c>
      <c r="F445" s="20" t="inlineStr">
        <is>
          <t>Sale</t>
        </is>
      </c>
      <c r="G445" s="20" t="n">
        <v>9963</v>
      </c>
      <c r="H445" s="18" t="n">
        <v>45463</v>
      </c>
      <c r="I445" s="19" t="inlineStr">
        <is>
          <t>Godrej Reserve</t>
        </is>
      </c>
      <c r="J445" s="19" t="inlineStr">
        <is>
          <t>4</t>
        </is>
      </c>
      <c r="K445" s="16" t="inlineStr">
        <is>
          <t>Authorized Signatory of Godrej Properties Limited Norbert Mendes Kulmukhtar Sachin Shewal</t>
        </is>
      </c>
      <c r="L445" s="16" t="inlineStr">
        <is>
          <t>-Plot No: Office, Floor No: Fifth Floor, Building Name: Godrej One, Pirojsha Nagar, Block No: Vikhroli East, Road No: Eastern Express Highway, Maharashtra, Mumbai.</t>
        </is>
      </c>
      <c r="M445" s="20" t="n">
        <v>400079</v>
      </c>
      <c r="N445" s="20" t="n">
        <v>42</v>
      </c>
      <c r="O445" s="20" t="n">
        <v>400101</v>
      </c>
      <c r="P445" s="16" t="inlineStr">
        <is>
          <t>Kandivali East,Kandivali East,Maharashtra</t>
        </is>
      </c>
      <c r="Q445" s="20" t="n">
        <v>1203</v>
      </c>
      <c r="R445" s="20" t="n">
        <v>12</v>
      </c>
      <c r="S445" s="20" t="n">
        <v>3</v>
      </c>
      <c r="T445" s="16" t="inlineStr">
        <is>
          <t>71.46 चौ.मीटर</t>
        </is>
      </c>
      <c r="U445" s="20" t="n">
        <v>769.1900000000001</v>
      </c>
      <c r="V445" s="20" t="n">
        <v>769.1900000000001</v>
      </c>
      <c r="W445" s="20" t="n">
        <v>769.2</v>
      </c>
      <c r="X445" s="20" t="n">
        <v>65.81999999999999</v>
      </c>
      <c r="Y445" s="20" t="n"/>
      <c r="Z445" s="20">
        <f>ROUND(AB445/U445,0)</f>
        <v/>
      </c>
      <c r="AA445" s="20">
        <f>IFERROR(ROUND(AB445/V445,0),"")</f>
        <v/>
      </c>
      <c r="AB445" s="20" t="n">
        <v>21048903</v>
      </c>
      <c r="AC445" s="20" t="n">
        <v>15781437.068</v>
      </c>
      <c r="AD445" s="20" t="n">
        <v>5.64</v>
      </c>
      <c r="AE445" s="20" t="inlineStr">
        <is>
          <t>Carpet Area</t>
        </is>
      </c>
      <c r="AF445" s="20" t="n">
        <v>1263000</v>
      </c>
      <c r="AG445" s="20" t="n">
        <v>30000</v>
      </c>
      <c r="AH445" s="16" t="inlineStr">
        <is>
          <t>1)पालिकेचे नाव:मुंबई मनपाइतर वर्णन :सदनिका नं: 1203, माळा नं: 12वा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445" s="16" t="inlineStr">
        <is>
          <t>1) Name of Corporation: Mumbai Municipal Description: House No: 1203, Floor No: 12th Floor, Wing 4, Building Name: Godrej Reserve, Block No: Akurli, Kandivali East Mumbai 400101, Other Information: Area 65.82 Sq. Meters Carpet Other Contiguous Area 3.83 Sq. m and the usable area is 1.81 sq.m. Its total area is 71.46 sq. I RERA CARPET WITH ONE CAR PARKING SPACE (as mentioned in other information document) ( cts number : 124, 125, 126, 127, 127/1, 128, 146, 146/1, 146/2, 146/3, 146/4, 146/5, 146/6, 146/7 ; ) )</t>
        </is>
      </c>
      <c r="AJ445" s="20" t="n">
        <v>12450261</v>
      </c>
      <c r="AK445" s="20" t="inlineStr">
        <is>
          <t>Primary</t>
        </is>
      </c>
      <c r="AL445" s="21">
        <f>AB445/10^7</f>
        <v/>
      </c>
      <c r="AM445" s="16">
        <f>TEXT(H445,"mmm-yy")</f>
        <v/>
      </c>
      <c r="AN445" s="16">
        <f>"FY "&amp;TEXT(DATE(YEAR(H445)+(MONTH(H445)&gt;=4),1,1),"yy")</f>
        <v/>
      </c>
      <c r="AO445" s="16">
        <f>"FY "&amp;TEXT(DATE(YEAR(H445)+(MONTH(H445)&gt;=4),1,1),"yy") &amp; " " &amp; CHOOSE(LOOKUP(MONTH(H445),{1,4,7,10},{4,1,2,3}),"Q1","Q2","Q3","Q4")</f>
        <v/>
      </c>
      <c r="AP445" s="16" t="inlineStr">
        <is>
          <t>Kandivali East</t>
        </is>
      </c>
      <c r="AQ445" s="22" t="inlineStr">
        <is>
          <t>Kandivali East</t>
        </is>
      </c>
      <c r="AR445" s="22" t="inlineStr">
        <is>
          <t>Maharashtra</t>
        </is>
      </c>
    </row>
    <row r="446" ht="14.4" customHeight="1">
      <c r="A446" s="16" t="inlineStr">
        <is>
          <t>PM00157_0331</t>
        </is>
      </c>
      <c r="B446" s="16" t="inlineStr">
        <is>
          <t xml:space="preserve">Mumbai              </t>
        </is>
      </c>
      <c r="C446" s="16" t="inlineStr">
        <is>
          <t>Kandivali(E)</t>
        </is>
      </c>
      <c r="D446" s="16" t="inlineStr">
        <is>
          <t xml:space="preserve">Godrej Properties                                 </t>
        </is>
      </c>
      <c r="E446" s="16" t="inlineStr">
        <is>
          <t>Godrej Reserve</t>
        </is>
      </c>
      <c r="F446" s="20" t="inlineStr">
        <is>
          <t>Sale</t>
        </is>
      </c>
      <c r="G446" s="20" t="n">
        <v>9030</v>
      </c>
      <c r="H446" s="18" t="n">
        <v>45449</v>
      </c>
      <c r="I446" s="19" t="inlineStr">
        <is>
          <t>Godrej Reserve</t>
        </is>
      </c>
      <c r="J446" s="19" t="inlineStr">
        <is>
          <t>4</t>
        </is>
      </c>
      <c r="K446" s="16" t="inlineStr">
        <is>
          <t>Authorized Signatory of Godrej Properties Limited Norbert Mendes Kulmukhtar Sachin Shewal</t>
        </is>
      </c>
      <c r="L446" s="16" t="inlineStr">
        <is>
          <t>-Plot No: Office, Floor No: Fifth Floor, Building Name: Godrej One, Pirojsha Nagar, Block No: Vikhroli East, Road No: Eastern Express Highway, Maharashtra, Mumbai.</t>
        </is>
      </c>
      <c r="M446" s="20" t="n">
        <v>400079</v>
      </c>
      <c r="N446" s="20" t="n">
        <v>52</v>
      </c>
      <c r="O446" s="20" t="n">
        <v>400067</v>
      </c>
      <c r="P446" s="16" t="inlineStr">
        <is>
          <t>Kandivali West,Kandivali West,Maharashtra</t>
        </is>
      </c>
      <c r="Q446" s="20" t="n">
        <v>1204</v>
      </c>
      <c r="R446" s="20" t="n">
        <v>12</v>
      </c>
      <c r="S446" s="20" t="n">
        <v>4</v>
      </c>
      <c r="T446" s="16" t="inlineStr">
        <is>
          <t>71.46 चौ.मीटर</t>
        </is>
      </c>
      <c r="U446" s="20" t="n">
        <v>769.1900000000001</v>
      </c>
      <c r="V446" s="20" t="n">
        <v>769.1900000000001</v>
      </c>
      <c r="W446" s="20" t="n">
        <v>769.2</v>
      </c>
      <c r="X446" s="20" t="n">
        <v>65.81999999999999</v>
      </c>
      <c r="Y446" s="20" t="n"/>
      <c r="Z446" s="20">
        <f>ROUND(AB446/U446,0)</f>
        <v/>
      </c>
      <c r="AA446" s="20">
        <f>IFERROR(ROUND(AB446/V446,0),"")</f>
        <v/>
      </c>
      <c r="AB446" s="20" t="n">
        <v>20744400</v>
      </c>
      <c r="AC446" s="20" t="n">
        <v>15781437.068</v>
      </c>
      <c r="AD446" s="20" t="n">
        <v>5.64</v>
      </c>
      <c r="AE446" s="20" t="inlineStr">
        <is>
          <t>Carpet Area</t>
        </is>
      </c>
      <c r="AF446" s="20" t="n">
        <v>1244700</v>
      </c>
      <c r="AG446" s="20" t="n">
        <v>30000</v>
      </c>
      <c r="AH446" s="16" t="inlineStr">
        <is>
          <t>1)पालिकेचे नाव:मुंबई मनपाइतर वर्णन :सदनिका नं: 1204, माळा नं: 12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446" s="16" t="inlineStr">
        <is>
          <t>1) Name of Corporation: Mumbai Municipal Description: House No: 1204, Floor No: 12th Floor, Wing 4, Building Name: Godrej Reserve, Block No: Akurli, Kandivali East Mumbai 400101, Other Information: Area 65.82 Sq. Meters Carpet Other Contiguous Area 3.83 Sq. m and the usable area is 1.81 sq.m. Its total area is 71.46 sq. I RERA CARPET WITH ONE CAR PARKING SPACE (as mentioned in other information document) ( cts number : 124, 125, 126, 127, 127/1, 128, 146, 146/1, 146/2, 146/3, 146/4, 146/5, 146/6, 146/7 ; ) )</t>
        </is>
      </c>
      <c r="AJ446" s="20" t="n">
        <v>12408666</v>
      </c>
      <c r="AK446" s="20" t="inlineStr">
        <is>
          <t>Primary</t>
        </is>
      </c>
      <c r="AL446" s="21">
        <f>AB446/10^7</f>
        <v/>
      </c>
      <c r="AM446" s="16">
        <f>TEXT(H446,"mmm-yy")</f>
        <v/>
      </c>
      <c r="AN446" s="16">
        <f>"FY "&amp;TEXT(DATE(YEAR(H446)+(MONTH(H446)&gt;=4),1,1),"yy")</f>
        <v/>
      </c>
      <c r="AO446" s="16">
        <f>"FY "&amp;TEXT(DATE(YEAR(H446)+(MONTH(H446)&gt;=4),1,1),"yy") &amp; " " &amp; CHOOSE(LOOKUP(MONTH(H446),{1,4,7,10},{4,1,2,3}),"Q1","Q2","Q3","Q4")</f>
        <v/>
      </c>
      <c r="AP446" s="16" t="inlineStr">
        <is>
          <t>Kandivali West</t>
        </is>
      </c>
      <c r="AQ446" s="22" t="inlineStr">
        <is>
          <t>Kandivali West</t>
        </is>
      </c>
      <c r="AR446" s="22" t="inlineStr">
        <is>
          <t>Maharashtra</t>
        </is>
      </c>
    </row>
    <row r="447" ht="14.4" customHeight="1">
      <c r="A447" s="16" t="inlineStr">
        <is>
          <t>PM00157_0331</t>
        </is>
      </c>
      <c r="B447" s="16" t="inlineStr">
        <is>
          <t xml:space="preserve">Mumbai              </t>
        </is>
      </c>
      <c r="C447" s="16" t="inlineStr">
        <is>
          <t>Kandivali(E)</t>
        </is>
      </c>
      <c r="D447" s="16" t="inlineStr">
        <is>
          <t xml:space="preserve">Godrej Properties                                 </t>
        </is>
      </c>
      <c r="E447" s="16" t="inlineStr">
        <is>
          <t>Godrej Reserve</t>
        </is>
      </c>
      <c r="F447" s="20" t="inlineStr">
        <is>
          <t>Sale</t>
        </is>
      </c>
      <c r="G447" s="20" t="n">
        <v>2512</v>
      </c>
      <c r="H447" s="18" t="n">
        <v>45702</v>
      </c>
      <c r="I447" s="19" t="inlineStr">
        <is>
          <t>Godrej Reserve</t>
        </is>
      </c>
      <c r="J447" s="19" t="inlineStr">
        <is>
          <t>3</t>
        </is>
      </c>
      <c r="K447" s="16" t="inlineStr">
        <is>
          <t>Godrej One</t>
        </is>
      </c>
      <c r="L447" s="16" t="inlineStr">
        <is>
          <t>-41 Address: -41 Address: -41 Address: -41 Address: -Plot Number: -Plot Number: Office, Fifth Manzil, Building Name: Godrej One, Block Nagar, Vikaloli East, East, Eastern East, Eastern Express. Mumbai</t>
        </is>
      </c>
      <c r="M447" s="20" t="n">
        <v>400079</v>
      </c>
      <c r="N447" s="20" t="n">
        <v>53</v>
      </c>
      <c r="O447" s="20" t="n">
        <v>400101</v>
      </c>
      <c r="P447" s="16" t="inlineStr">
        <is>
          <t>Kandivali East,Kandivali East,Maharashtra</t>
        </is>
      </c>
      <c r="Q447" s="23" t="n">
        <v>1207</v>
      </c>
      <c r="R447" s="20" t="n">
        <v>12</v>
      </c>
      <c r="S447" s="20" t="n">
        <v>7</v>
      </c>
      <c r="T447" s="16" t="inlineStr">
        <is>
          <t>71.46 चौ.मीटर</t>
        </is>
      </c>
      <c r="U447" s="20" t="n">
        <v>769.1900000000001</v>
      </c>
      <c r="V447" s="20" t="n">
        <v>769.1900000000001</v>
      </c>
      <c r="W447" s="20" t="n">
        <v>769.2</v>
      </c>
      <c r="X447" s="20" t="n">
        <v>65.81999999999999</v>
      </c>
      <c r="Y447" s="20" t="n"/>
      <c r="Z447" s="20">
        <f>ROUND(AB447/U447,0)</f>
        <v/>
      </c>
      <c r="AA447" s="20">
        <f>IFERROR(ROUND(AB447/V447,0),"")</f>
        <v/>
      </c>
      <c r="AB447" s="20" t="n">
        <v>22500002</v>
      </c>
      <c r="AC447" s="20" t="n">
        <v>15781437.068</v>
      </c>
      <c r="AD447" s="20" t="n">
        <v>5.64</v>
      </c>
      <c r="AE447" s="20" t="inlineStr">
        <is>
          <t>Carpet Area</t>
        </is>
      </c>
      <c r="AF447" s="20" t="n">
        <v>1350100</v>
      </c>
      <c r="AG447" s="20" t="n">
        <v>30000</v>
      </c>
      <c r="AH447" s="16" t="inlineStr">
        <is>
          <t>1)पालिकेचे नाव:मुंबई मनपाइतर वर्णन :सदनिका नं: 1207, माळा नं: 12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सहित.(इतर माहिती दस्तात नमुद केल्याप्रमाणे)(  (     c.t.s. number : 124, 125, 126, 127, 127/1, 128, 146, 146/1, 146/2, 146/3, 146/4, 146/5, 146/6, 146/7. ;  )  )</t>
        </is>
      </c>
      <c r="AI447" s="16" t="inlineStr">
        <is>
          <t>1) Municipal Name: Mumbai Municipal Corporation: 1207, Mall No.: 12th floor, Wing 3, Building Name: Godrej Reserve, Block Number: Akurli, Kandivali East, Mumbai - 400101, Road: Akurli Road, Akurli Road, other information areas 65.82 sq. Sq.m. Total area of.</t>
        </is>
      </c>
      <c r="AJ447" s="20" t="n">
        <v>13164551</v>
      </c>
      <c r="AK447" s="20" t="inlineStr">
        <is>
          <t>Primary</t>
        </is>
      </c>
      <c r="AL447" s="21">
        <f>AB447/10^7</f>
        <v/>
      </c>
      <c r="AM447" s="16">
        <f>TEXT(H447,"mmm-yy")</f>
        <v/>
      </c>
      <c r="AN447" s="16">
        <f>"FY "&amp;TEXT(DATE(YEAR(H447)+(MONTH(H447)&gt;=4),1,1),"yy")</f>
        <v/>
      </c>
      <c r="AO447" s="16">
        <f>"FY "&amp;TEXT(DATE(YEAR(H447)+(MONTH(H447)&gt;=4),1,1),"yy") &amp; " " &amp; CHOOSE(LOOKUP(MONTH(H447),{1,4,7,10},{4,1,2,3}),"Q1","Q2","Q3","Q4")</f>
        <v/>
      </c>
      <c r="AP447" s="16" t="inlineStr">
        <is>
          <t>Kandivali East</t>
        </is>
      </c>
      <c r="AQ447" s="22" t="inlineStr">
        <is>
          <t>Kandivali East</t>
        </is>
      </c>
      <c r="AR447" s="22" t="inlineStr">
        <is>
          <t>Maharashtra</t>
        </is>
      </c>
    </row>
    <row r="448" ht="14.4" customHeight="1">
      <c r="A448" s="16" t="inlineStr">
        <is>
          <t>PM00157_0331</t>
        </is>
      </c>
      <c r="B448" s="16" t="inlineStr">
        <is>
          <t xml:space="preserve">Mumbai              </t>
        </is>
      </c>
      <c r="C448" s="16" t="inlineStr">
        <is>
          <t>Kandivali(E)</t>
        </is>
      </c>
      <c r="D448" s="16" t="inlineStr">
        <is>
          <t xml:space="preserve">Godrej Properties                                 </t>
        </is>
      </c>
      <c r="E448" s="16" t="inlineStr">
        <is>
          <t>Godrej Reserve</t>
        </is>
      </c>
      <c r="F448" s="20" t="inlineStr">
        <is>
          <t>Sale</t>
        </is>
      </c>
      <c r="G448" s="20" t="n">
        <v>2511</v>
      </c>
      <c r="H448" s="18" t="n">
        <v>45702</v>
      </c>
      <c r="I448" s="19" t="inlineStr">
        <is>
          <t>Godrej Reserve</t>
        </is>
      </c>
      <c r="J448" s="19" t="inlineStr">
        <is>
          <t>3</t>
        </is>
      </c>
      <c r="K448" s="16" t="inlineStr">
        <is>
          <t>Godrej One</t>
        </is>
      </c>
      <c r="L448" s="16" t="inlineStr">
        <is>
          <t>-41 Address: -41 Address: -41 Address: -41 Address: -Plot Number: Office, Fifth Manzil, Building Name: Godrej One, Block Nagar, Vikaroli East, East, Eastern East, Eastern Express. Mumbai</t>
        </is>
      </c>
      <c r="M448" s="20" t="n">
        <v>400079</v>
      </c>
      <c r="N448" s="20" t="n">
        <v>55</v>
      </c>
      <c r="O448" s="20" t="n">
        <v>400101</v>
      </c>
      <c r="P448" s="16" t="inlineStr">
        <is>
          <t>Kandivali East,Kandivali East,Maharashtra</t>
        </is>
      </c>
      <c r="Q448" s="23" t="n">
        <v>1208</v>
      </c>
      <c r="R448" s="20" t="n">
        <v>12</v>
      </c>
      <c r="S448" s="20" t="n">
        <v>8</v>
      </c>
      <c r="T448" s="16" t="inlineStr">
        <is>
          <t>71.46 चौ.मीटर</t>
        </is>
      </c>
      <c r="U448" s="20" t="n">
        <v>769.1900000000001</v>
      </c>
      <c r="V448" s="20" t="n">
        <v>769.1900000000001</v>
      </c>
      <c r="W448" s="20" t="n">
        <v>769.2</v>
      </c>
      <c r="X448" s="20" t="n">
        <v>65.81999999999999</v>
      </c>
      <c r="Y448" s="20" t="n"/>
      <c r="Z448" s="20">
        <f>ROUND(AB448/U448,0)</f>
        <v/>
      </c>
      <c r="AA448" s="20">
        <f>IFERROR(ROUND(AB448/V448,0),"")</f>
        <v/>
      </c>
      <c r="AB448" s="20" t="n">
        <v>23000001</v>
      </c>
      <c r="AC448" s="20" t="n">
        <v>15781437.068</v>
      </c>
      <c r="AD448" s="20" t="n">
        <v>5.64</v>
      </c>
      <c r="AE448" s="20" t="inlineStr">
        <is>
          <t>Carpet Area</t>
        </is>
      </c>
      <c r="AF448" s="20" t="n">
        <v>1380100</v>
      </c>
      <c r="AG448" s="20" t="n">
        <v>30000</v>
      </c>
      <c r="AH448" s="16" t="inlineStr">
        <is>
          <t>1)पालिकेचे नाव:मुंबई मनपाइतर वर्णन :सदनिका नं: 1208, माळा नं: 12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सहित.(इतर माहिती दस्तात नमुद केल्याप्रमाणे)(  (     c.t.s. number : 124, 125, 126, 127, 127/1, 128, 146, 146/1, 146/2, 146/3, 146/4, 146/5, 146/6, 146/7. ;  )  )</t>
        </is>
      </c>
      <c r="AI448" s="16" t="inlineStr">
        <is>
          <t>1) Municipal Name: Mumbai Municipal Corporation: 1208, Mall No: 12th floor, Wing 3, Building Name: Godrej Reserve, Block Number SQ.M. Total area of.</t>
        </is>
      </c>
      <c r="AJ448" s="20" t="n">
        <v>13164529</v>
      </c>
      <c r="AK448" s="20" t="inlineStr">
        <is>
          <t>Primary</t>
        </is>
      </c>
      <c r="AL448" s="21">
        <f>AB448/10^7</f>
        <v/>
      </c>
      <c r="AM448" s="16">
        <f>TEXT(H448,"mmm-yy")</f>
        <v/>
      </c>
      <c r="AN448" s="16">
        <f>"FY "&amp;TEXT(DATE(YEAR(H448)+(MONTH(H448)&gt;=4),1,1),"yy")</f>
        <v/>
      </c>
      <c r="AO448" s="16">
        <f>"FY "&amp;TEXT(DATE(YEAR(H448)+(MONTH(H448)&gt;=4),1,1),"yy") &amp; " " &amp; CHOOSE(LOOKUP(MONTH(H448),{1,4,7,10},{4,1,2,3}),"Q1","Q2","Q3","Q4")</f>
        <v/>
      </c>
      <c r="AP448" s="16" t="inlineStr">
        <is>
          <t>Kandivali East</t>
        </is>
      </c>
      <c r="AQ448" s="22" t="inlineStr">
        <is>
          <t>Kandivali East</t>
        </is>
      </c>
      <c r="AR448" s="22" t="inlineStr">
        <is>
          <t>Maharashtra</t>
        </is>
      </c>
    </row>
    <row r="449" ht="14.4" customHeight="1">
      <c r="A449" s="16" t="inlineStr">
        <is>
          <t>PM00157_0331</t>
        </is>
      </c>
      <c r="B449" s="16" t="inlineStr">
        <is>
          <t xml:space="preserve">Mumbai              </t>
        </is>
      </c>
      <c r="C449" s="16" t="inlineStr">
        <is>
          <t>Kandivali(E)</t>
        </is>
      </c>
      <c r="D449" s="16" t="inlineStr">
        <is>
          <t xml:space="preserve">Godrej Properties                                 </t>
        </is>
      </c>
      <c r="E449" s="16" t="inlineStr">
        <is>
          <t>Godrej Reserve</t>
        </is>
      </c>
      <c r="F449" s="20" t="inlineStr">
        <is>
          <t>Sale</t>
        </is>
      </c>
      <c r="G449" s="20" t="n">
        <v>11466</v>
      </c>
      <c r="H449" s="18" t="n">
        <v>45485</v>
      </c>
      <c r="I449" s="19" t="inlineStr">
        <is>
          <t>Godrej Reserve</t>
        </is>
      </c>
      <c r="J449" s="19" t="inlineStr">
        <is>
          <t>4</t>
        </is>
      </c>
      <c r="K449" s="16" t="inlineStr">
        <is>
          <t>Kulmukhtar Deepak</t>
        </is>
      </c>
      <c r="L449" s="16" t="inlineStr">
        <is>
          <t>-Plot No: Office, Floor No: 5th Floor, Building Name: Godrej One, Pirojsha Nagar, Block No. : Vikhroli East, Road No.: Eastern Express Highway, Maharashtra, Mumbai.</t>
        </is>
      </c>
      <c r="M449" s="20" t="n">
        <v>400079</v>
      </c>
      <c r="N449" s="20" t="n">
        <v>58</v>
      </c>
      <c r="O449" s="20" t="n">
        <v>400068</v>
      </c>
      <c r="P449" s="16" t="inlineStr">
        <is>
          <t>Ketkipada,Dahisar East,Maharashtra</t>
        </is>
      </c>
      <c r="Q449" s="20" t="n">
        <v>1303</v>
      </c>
      <c r="R449" s="20" t="n">
        <v>13</v>
      </c>
      <c r="S449" s="20" t="n">
        <v>3</v>
      </c>
      <c r="T449" s="16" t="inlineStr">
        <is>
          <t>71.46 चौ.मीटर</t>
        </is>
      </c>
      <c r="U449" s="20" t="n">
        <v>769.1900000000001</v>
      </c>
      <c r="V449" s="20" t="n">
        <v>769.1900000000001</v>
      </c>
      <c r="W449" s="20" t="n">
        <v>769.2</v>
      </c>
      <c r="X449" s="20" t="n">
        <v>65.81999999999999</v>
      </c>
      <c r="Y449" s="20" t="n"/>
      <c r="Z449" s="20">
        <f>ROUND(AB449/U449,0)</f>
        <v/>
      </c>
      <c r="AA449" s="20">
        <f>IFERROR(ROUND(AB449/V449,0),"")</f>
        <v/>
      </c>
      <c r="AB449" s="20" t="n">
        <v>20793834</v>
      </c>
      <c r="AC449" s="20" t="n">
        <v>15781437.068</v>
      </c>
      <c r="AD449" s="20" t="n">
        <v>5.64</v>
      </c>
      <c r="AE449" s="20" t="inlineStr">
        <is>
          <t>Carpet Area</t>
        </is>
      </c>
      <c r="AF449" s="20" t="n">
        <v>1039700</v>
      </c>
      <c r="AG449" s="20" t="n">
        <v>30000</v>
      </c>
      <c r="AH449" s="16" t="inlineStr">
        <is>
          <t>1)पालिकेचे नाव:मुंबई मनपाइतर वर्णन :सदनिका नं: 1303, माळा नं: 13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449" s="16" t="inlineStr">
        <is>
          <t>1) Corporation Name: Mumbai City Details: House No.: 1303, Floor No.: 13th Floor, Wing 4, Building Name: Godrej Reserve, Block No.: Akurli, Kandivali East Mumbai 400101, Other Information: Area 65.82 Sq. Meter carpet other contiguous area 3.83 sq. m and usable area of ​​1.81 sq.m. Is. Its total area is 71.46 square. I purchase carpet with one car parking space (as stated in other information document)...declare that I am a female buyer, Maharashtra Government Order No. Stamp-2021/No.12/Q. No. As per No. 107/M-1 (Policy) dated 31/03/2021, 1% stamp duty exemption has been given against the above charges 1, 146/2, 146/3, 146/4, 146/5. 146/6, 146/7 ) )</t>
        </is>
      </c>
      <c r="AJ449" s="20" t="n">
        <v>12531650</v>
      </c>
      <c r="AK449" s="20" t="inlineStr">
        <is>
          <t>Primary</t>
        </is>
      </c>
      <c r="AL449" s="21">
        <f>AB449/10^7</f>
        <v/>
      </c>
      <c r="AM449" s="16">
        <f>TEXT(H449,"mmm-yy")</f>
        <v/>
      </c>
      <c r="AN449" s="16">
        <f>"FY "&amp;TEXT(DATE(YEAR(H449)+(MONTH(H449)&gt;=4),1,1),"yy")</f>
        <v/>
      </c>
      <c r="AO449" s="16">
        <f>"FY "&amp;TEXT(DATE(YEAR(H449)+(MONTH(H449)&gt;=4),1,1),"yy") &amp; " " &amp; CHOOSE(LOOKUP(MONTH(H449),{1,4,7,10},{4,1,2,3}),"Q1","Q2","Q3","Q4")</f>
        <v/>
      </c>
      <c r="AP449" s="16" t="inlineStr">
        <is>
          <t>Ketkipada</t>
        </is>
      </c>
      <c r="AQ449" s="22" t="inlineStr">
        <is>
          <t>Dahisar East</t>
        </is>
      </c>
      <c r="AR449" s="22" t="inlineStr">
        <is>
          <t>Maharashtra</t>
        </is>
      </c>
    </row>
    <row r="450" ht="14.4" customHeight="1">
      <c r="A450" s="16" t="inlineStr">
        <is>
          <t>PM00157_0331</t>
        </is>
      </c>
      <c r="B450" s="16" t="inlineStr">
        <is>
          <t xml:space="preserve">Mumbai              </t>
        </is>
      </c>
      <c r="C450" s="16" t="inlineStr">
        <is>
          <t>Kandivali(E)</t>
        </is>
      </c>
      <c r="D450" s="16" t="inlineStr">
        <is>
          <t xml:space="preserve">Godrej Properties                                 </t>
        </is>
      </c>
      <c r="E450" s="16" t="inlineStr">
        <is>
          <t>Godrej Reserve</t>
        </is>
      </c>
      <c r="F450" s="20" t="inlineStr">
        <is>
          <t>Sale</t>
        </is>
      </c>
      <c r="G450" s="20" t="n">
        <v>9357</v>
      </c>
      <c r="H450" s="18" t="n">
        <v>45454</v>
      </c>
      <c r="I450" s="19" t="inlineStr">
        <is>
          <t>Godrej Reserve</t>
        </is>
      </c>
      <c r="J450" s="19" t="inlineStr">
        <is>
          <t>4</t>
        </is>
      </c>
      <c r="K450" s="16" t="inlineStr">
        <is>
          <t>Authorized Secretary of Godrej Properties Limited Norbert Mendes Kulmukhtar Sachin Shewal</t>
        </is>
      </c>
      <c r="L450" s="16" t="inlineStr">
        <is>
          <t>-Plot No: Office, Floor No: Fifth Floor, Building Name: Godrej One, Block No: Pirojsha Nagar, Vikhroli East, Road No: Eastern Express Highway, Maharashtra, Mumbai.</t>
        </is>
      </c>
      <c r="M450" s="20" t="n">
        <v>400079</v>
      </c>
      <c r="N450" s="20" t="n">
        <v>50</v>
      </c>
      <c r="O450" s="20" t="n">
        <v>400706</v>
      </c>
      <c r="P450" s="16" t="inlineStr">
        <is>
          <t>Nerul Sec-48,Thane,Maharashtra</t>
        </is>
      </c>
      <c r="Q450" s="20" t="n">
        <v>1304</v>
      </c>
      <c r="R450" s="20" t="n">
        <v>13</v>
      </c>
      <c r="S450" s="20" t="n">
        <v>4</v>
      </c>
      <c r="T450" s="16" t="inlineStr">
        <is>
          <t>71.46 चौ.मीटर</t>
        </is>
      </c>
      <c r="U450" s="20" t="n">
        <v>769.1900000000001</v>
      </c>
      <c r="V450" s="20" t="n">
        <v>769.1900000000001</v>
      </c>
      <c r="W450" s="20" t="n">
        <v>769.2</v>
      </c>
      <c r="X450" s="20" t="n">
        <v>65.81999999999999</v>
      </c>
      <c r="Y450" s="20" t="n"/>
      <c r="Z450" s="20">
        <f>ROUND(AB450/U450,0)</f>
        <v/>
      </c>
      <c r="AA450" s="20">
        <f>IFERROR(ROUND(AB450/V450,0),"")</f>
        <v/>
      </c>
      <c r="AB450" s="20" t="n">
        <v>20744400</v>
      </c>
      <c r="AC450" s="20" t="n">
        <v>15781437.068</v>
      </c>
      <c r="AD450" s="20" t="n">
        <v>5.64</v>
      </c>
      <c r="AE450" s="20" t="inlineStr">
        <is>
          <t>Carpet Area</t>
        </is>
      </c>
      <c r="AF450" s="20" t="n">
        <v>1244700</v>
      </c>
      <c r="AG450" s="20" t="n">
        <v>30000</v>
      </c>
      <c r="AH450" s="16" t="inlineStr">
        <is>
          <t>1)पालिकेचे नाव:मुंबई मनपाइतर वर्णन :, इतर  माहिती: सदनिका नं -1304,माळा नंः 13 वा मजला,विंग 4,इमारतीचे नावः गोदरेज रिझर्व्ह,ब्लॉक नंः आकुर्ली,कांदीवली पूर्व मुंबई 400101,इतर माहितीः क्षेत्रफळ 65.82 चौ. मीटर कारपेट इतर लगत चे क्षेत्र 3.83 चौ. मी आणि उपयोगिता क्षेत्र 1.81 चौ. मी. यांचे एकूण क्षेत्र 71.46 चौ. मी रेरा कारपेट व सोबत 01 कार पार्किंग,इतर माहिती नमुद केल्याप्रमाणे)(  (     c.t.s. number : 124, 125, 126, 127, 127/1, 128, 146, 146/1, 146/2, 146/3, 146/4, 146/5, 146/6, 146/7 ;  )  )</t>
        </is>
      </c>
      <c r="AI450" s="16" t="inlineStr">
        <is>
          <t>1)Corporation Name:Mumbai Municipal Description:, Other Information: Flat No-1304, Floor No: 13th Floor, Wing 4, Building Name: Godrej Reserve, Block No: Akurli, Kandivali East Mumbai 400101, Other Information: Area 65.82 Sq. Meters Carpet Other Contiguous Area 3.83 Sq. m and a usable area of 1.81 sq. I. Its total area is 71.46 sq. I RERA CARPET WITH 01 CAR PARKING,OTHER DETAILS AS MENTIONED)( ( cts number : 124, 125, 126, 127, 127/1, 128, 146, 146/1, 146/2, 146/3, 146/4 , 146/5, 146/6, 146/7 ; ) )</t>
        </is>
      </c>
      <c r="AJ450" s="20" t="n">
        <v>12420260</v>
      </c>
      <c r="AK450" s="20" t="inlineStr">
        <is>
          <t>Primary</t>
        </is>
      </c>
      <c r="AL450" s="21">
        <f>AB450/10^7</f>
        <v/>
      </c>
      <c r="AM450" s="16">
        <f>TEXT(H450,"mmm-yy")</f>
        <v/>
      </c>
      <c r="AN450" s="16">
        <f>"FY "&amp;TEXT(DATE(YEAR(H450)+(MONTH(H450)&gt;=4),1,1),"yy")</f>
        <v/>
      </c>
      <c r="AO450" s="16">
        <f>"FY "&amp;TEXT(DATE(YEAR(H450)+(MONTH(H450)&gt;=4),1,1),"yy") &amp; " " &amp; CHOOSE(LOOKUP(MONTH(H450),{1,4,7,10},{4,1,2,3}),"Q1","Q2","Q3","Q4")</f>
        <v/>
      </c>
      <c r="AP450" s="16" t="inlineStr">
        <is>
          <t>Nerul Sec-48</t>
        </is>
      </c>
      <c r="AQ450" s="22" t="inlineStr">
        <is>
          <t>Thane</t>
        </is>
      </c>
      <c r="AR450" s="22" t="inlineStr">
        <is>
          <t>Maharashtra</t>
        </is>
      </c>
    </row>
    <row r="451" ht="14.4" customHeight="1">
      <c r="A451" s="16" t="inlineStr">
        <is>
          <t>PM00157_0331</t>
        </is>
      </c>
      <c r="B451" s="16" t="inlineStr">
        <is>
          <t xml:space="preserve">Mumbai              </t>
        </is>
      </c>
      <c r="C451" s="16" t="inlineStr">
        <is>
          <t>Kandivali(E)</t>
        </is>
      </c>
      <c r="D451" s="16" t="inlineStr">
        <is>
          <t xml:space="preserve">Godrej Properties                                 </t>
        </is>
      </c>
      <c r="E451" s="16" t="inlineStr">
        <is>
          <t>Godrej Reserve</t>
        </is>
      </c>
      <c r="F451" s="20" t="inlineStr">
        <is>
          <t>Sale</t>
        </is>
      </c>
      <c r="G451" s="20" t="n">
        <v>2494</v>
      </c>
      <c r="H451" s="18" t="n">
        <v>45702</v>
      </c>
      <c r="I451" s="19" t="inlineStr">
        <is>
          <t>Godrej Reserve</t>
        </is>
      </c>
      <c r="J451" s="19" t="inlineStr">
        <is>
          <t>3</t>
        </is>
      </c>
      <c r="K451" s="16" t="inlineStr">
        <is>
          <t>Godrej One</t>
        </is>
      </c>
      <c r="L451" s="16" t="inlineStr">
        <is>
          <t>-41 Address: -41 Address: -41 Address: -41 Address: -Plot Number: Office, Fifth Manzil, Building Name: Godrej One, Block Nagar, Vikaroli East, East, Eastern East, Eastern Express. Mumbai</t>
        </is>
      </c>
      <c r="M451" s="20" t="n">
        <v>400079</v>
      </c>
      <c r="N451" s="20" t="n">
        <v>38</v>
      </c>
      <c r="O451" s="20" t="n">
        <v>396445</v>
      </c>
      <c r="P451" s="16" t="inlineStr">
        <is>
          <t>Viraval,Navsari,Gujarat</t>
        </is>
      </c>
      <c r="Q451" s="23" t="n">
        <v>1307</v>
      </c>
      <c r="R451" s="20" t="n">
        <v>13</v>
      </c>
      <c r="S451" s="20" t="n">
        <v>7</v>
      </c>
      <c r="T451" s="16" t="inlineStr">
        <is>
          <t>71.46 चौ.मीटर</t>
        </is>
      </c>
      <c r="U451" s="20" t="n">
        <v>769.1900000000001</v>
      </c>
      <c r="V451" s="20" t="n">
        <v>769.1900000000001</v>
      </c>
      <c r="W451" s="20" t="n">
        <v>769.2</v>
      </c>
      <c r="X451" s="20" t="n">
        <v>65.81999999999999</v>
      </c>
      <c r="Y451" s="20" t="n"/>
      <c r="Z451" s="20">
        <f>ROUND(AB451/U451,0)</f>
        <v/>
      </c>
      <c r="AA451" s="20">
        <f>IFERROR(ROUND(AB451/V451,0),"")</f>
        <v/>
      </c>
      <c r="AB451" s="20" t="n">
        <v>22275001</v>
      </c>
      <c r="AC451" s="20" t="n">
        <v>15781437.068</v>
      </c>
      <c r="AD451" s="20" t="n">
        <v>5.64</v>
      </c>
      <c r="AE451" s="20" t="inlineStr">
        <is>
          <t>Carpet Area</t>
        </is>
      </c>
      <c r="AF451" s="20" t="n">
        <v>1336600</v>
      </c>
      <c r="AG451" s="20" t="n">
        <v>30000</v>
      </c>
      <c r="AH451" s="16" t="inlineStr">
        <is>
          <t>1)पालिकेचे नाव:मुंबई मनपाइतर वर्णन :सदनिका नं: 1307, माळा नं: 13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सहित.(इतर माहिती दस्तात नमुद केल्याप्रमाणे)(  (     c.t.s. number : 124, 125, 126, 127, 127/1, 128, 146, 146/1, 146/2, 146/3, 146/4, 146/5, 146/6, 146/7. ;  )  )</t>
        </is>
      </c>
      <c r="AI451" s="16" t="inlineStr">
        <is>
          <t>1) Municipal Name: Mumbai Municipal Corporation: 1307, Mala No. 13th floor, Wing 3, Building Name: Godrej Reserve, Block Number SQ.M. Total area of.</t>
        </is>
      </c>
      <c r="AJ451" s="20" t="n">
        <v>13164032</v>
      </c>
      <c r="AK451" s="20" t="inlineStr">
        <is>
          <t>Primary</t>
        </is>
      </c>
      <c r="AL451" s="21">
        <f>AB451/10^7</f>
        <v/>
      </c>
      <c r="AM451" s="16">
        <f>TEXT(H451,"mmm-yy")</f>
        <v/>
      </c>
      <c r="AN451" s="16">
        <f>"FY "&amp;TEXT(DATE(YEAR(H451)+(MONTH(H451)&gt;=4),1,1),"yy")</f>
        <v/>
      </c>
      <c r="AO451" s="16">
        <f>"FY "&amp;TEXT(DATE(YEAR(H451)+(MONTH(H451)&gt;=4),1,1),"yy") &amp; " " &amp; CHOOSE(LOOKUP(MONTH(H451),{1,4,7,10},{4,1,2,3}),"Q1","Q2","Q3","Q4")</f>
        <v/>
      </c>
      <c r="AP451" s="16" t="inlineStr">
        <is>
          <t>Viraval</t>
        </is>
      </c>
      <c r="AQ451" s="22" t="inlineStr">
        <is>
          <t>Navsari</t>
        </is>
      </c>
      <c r="AR451" s="22" t="inlineStr">
        <is>
          <t>Gujarat</t>
        </is>
      </c>
    </row>
    <row r="452" ht="14.4" customHeight="1">
      <c r="A452" s="16" t="inlineStr">
        <is>
          <t>PM00157_0331</t>
        </is>
      </c>
      <c r="B452" s="16" t="inlineStr">
        <is>
          <t xml:space="preserve">Mumbai              </t>
        </is>
      </c>
      <c r="C452" s="16" t="inlineStr">
        <is>
          <t>Kandivali(E)</t>
        </is>
      </c>
      <c r="D452" s="16" t="inlineStr">
        <is>
          <t xml:space="preserve">Godrej Properties                                 </t>
        </is>
      </c>
      <c r="E452" s="16" t="inlineStr">
        <is>
          <t>Godrej Reserve</t>
        </is>
      </c>
      <c r="F452" s="20" t="inlineStr">
        <is>
          <t>Sale</t>
        </is>
      </c>
      <c r="G452" s="20" t="n">
        <v>3176</v>
      </c>
      <c r="H452" s="18" t="n">
        <v>45716</v>
      </c>
      <c r="I452" s="19" t="inlineStr">
        <is>
          <t>Godrej Reserve</t>
        </is>
      </c>
      <c r="J452" s="19" t="inlineStr">
        <is>
          <t>3</t>
        </is>
      </c>
      <c r="K452" s="16" t="inlineStr">
        <is>
          <t>Godrej One</t>
        </is>
      </c>
      <c r="L452" s="16" t="inlineStr">
        <is>
          <t>-41 Address: -41 Address: -41 Address: -41 Address: -Plot Number: -Plot Number: Office, Fifth Manzil, Building Name: Godrej One, Block Nagar, Vikaloli East, East, Eastern East, Eastern Express. Mumbai</t>
        </is>
      </c>
      <c r="M452" s="20" t="n">
        <v>400079</v>
      </c>
      <c r="N452" s="20" t="n">
        <v>36</v>
      </c>
      <c r="O452" s="20" t="n">
        <v>401303</v>
      </c>
      <c r="P452" s="16" t="inlineStr">
        <is>
          <t>Virar,Vasai,Maharashtra</t>
        </is>
      </c>
      <c r="Q452" s="23" t="n">
        <v>1308</v>
      </c>
      <c r="R452" s="20" t="n">
        <v>13</v>
      </c>
      <c r="S452" s="20" t="n">
        <v>8</v>
      </c>
      <c r="T452" s="16" t="inlineStr">
        <is>
          <t>71.46 चौ.मीटर</t>
        </is>
      </c>
      <c r="U452" s="20" t="n">
        <v>769.1900000000001</v>
      </c>
      <c r="V452" s="20" t="n">
        <v>769.1900000000001</v>
      </c>
      <c r="W452" s="20" t="n">
        <v>769.2</v>
      </c>
      <c r="X452" s="20" t="n">
        <v>65.81999999999999</v>
      </c>
      <c r="Y452" s="20" t="n"/>
      <c r="Z452" s="20">
        <f>ROUND(AB452/U452,0)</f>
        <v/>
      </c>
      <c r="AA452" s="20">
        <f>IFERROR(ROUND(AB452/V452,0),"")</f>
        <v/>
      </c>
      <c r="AB452" s="20" t="n">
        <v>23000000</v>
      </c>
      <c r="AC452" s="20" t="n">
        <v>14402344.82</v>
      </c>
      <c r="AD452" s="20" t="n">
        <v>5.64</v>
      </c>
      <c r="AE452" s="20" t="inlineStr">
        <is>
          <t>Carpet Area</t>
        </is>
      </c>
      <c r="AF452" s="20" t="n">
        <v>1150100</v>
      </c>
      <c r="AG452" s="20" t="n">
        <v>30000</v>
      </c>
      <c r="AH452" s="16" t="inlineStr">
        <is>
          <t>1)पालिकेचे नाव:मुंबई मनपाइतर वर्णन :सदनिका नं: 1308, माळा नं: 13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452" s="16" t="inlineStr">
        <is>
          <t>1) Municipal Name: Mumbai Municipal Corporation: 1308, Mala No. 13th floor, wing 3, building Name: Godrej Reserve, Block Number Rara Carpet with SQ.M.46 square meter total area and 1 carparking space. 1% discount is taken in stamp duty (C.T.S….</t>
        </is>
      </c>
      <c r="AJ452" s="20" t="n">
        <v>13182936</v>
      </c>
      <c r="AK452" s="20" t="inlineStr">
        <is>
          <t>Primary</t>
        </is>
      </c>
      <c r="AL452" s="21">
        <f>AB452/10^7</f>
        <v/>
      </c>
      <c r="AM452" s="16">
        <f>TEXT(H452,"mmm-yy")</f>
        <v/>
      </c>
      <c r="AN452" s="16">
        <f>"FY "&amp;TEXT(DATE(YEAR(H452)+(MONTH(H452)&gt;=4),1,1),"yy")</f>
        <v/>
      </c>
      <c r="AO452" s="16">
        <f>"FY "&amp;TEXT(DATE(YEAR(H452)+(MONTH(H452)&gt;=4),1,1),"yy") &amp; " " &amp; CHOOSE(LOOKUP(MONTH(H452),{1,4,7,10},{4,1,2,3}),"Q1","Q2","Q3","Q4")</f>
        <v/>
      </c>
      <c r="AP452" s="16" t="inlineStr">
        <is>
          <t>Virar</t>
        </is>
      </c>
      <c r="AQ452" s="22" t="inlineStr">
        <is>
          <t>Vasai</t>
        </is>
      </c>
      <c r="AR452" s="22" t="inlineStr">
        <is>
          <t>Maharashtra</t>
        </is>
      </c>
    </row>
    <row r="453" ht="14.4" customHeight="1">
      <c r="A453" s="16" t="inlineStr">
        <is>
          <t>PM00157_0331</t>
        </is>
      </c>
      <c r="B453" s="16" t="inlineStr">
        <is>
          <t xml:space="preserve">Mumbai              </t>
        </is>
      </c>
      <c r="C453" s="16" t="inlineStr">
        <is>
          <t>Kandivali(E)</t>
        </is>
      </c>
      <c r="D453" s="16" t="inlineStr">
        <is>
          <t xml:space="preserve">Godrej Properties                                 </t>
        </is>
      </c>
      <c r="E453" s="16" t="inlineStr">
        <is>
          <t>Godrej Reserve</t>
        </is>
      </c>
      <c r="F453" s="20" t="inlineStr">
        <is>
          <t>Sale</t>
        </is>
      </c>
      <c r="G453" s="20" t="n">
        <v>9882</v>
      </c>
      <c r="H453" s="18" t="n">
        <v>45462</v>
      </c>
      <c r="I453" s="19" t="inlineStr">
        <is>
          <t>Godrej Reserve</t>
        </is>
      </c>
      <c r="J453" s="19" t="inlineStr">
        <is>
          <t>4</t>
        </is>
      </c>
      <c r="K453" s="16" t="inlineStr">
        <is>
          <t>Authorized Signatory of Godrej Properties Limited Norbert Mendes Kulmukhtar Sachin Shewal</t>
        </is>
      </c>
      <c r="L453" s="16" t="inlineStr">
        <is>
          <t>- Plot No: Office, Floor No: 5th Floor, Building Name: Godrej One, Pirojsha Nagar, Block No: Vikhroli East , Road No.: Eastern Express Highway, Maharashtra, Mumbai.</t>
        </is>
      </c>
      <c r="M453" s="20" t="n">
        <v>400079</v>
      </c>
      <c r="N453" s="20" t="n">
        <v>39</v>
      </c>
      <c r="O453" s="20" t="n">
        <v>400053</v>
      </c>
      <c r="P453" s="16" t="inlineStr">
        <is>
          <t>Azad Nagar (Mumbai),Mumbai,Maharashtra</t>
        </is>
      </c>
      <c r="Q453" s="20" t="n">
        <v>1403</v>
      </c>
      <c r="R453" s="20" t="n">
        <v>14</v>
      </c>
      <c r="S453" s="20" t="n">
        <v>3</v>
      </c>
      <c r="T453" s="16" t="inlineStr">
        <is>
          <t>71.46 चौ.मीटर</t>
        </is>
      </c>
      <c r="U453" s="20" t="n">
        <v>769.1900000000001</v>
      </c>
      <c r="V453" s="20" t="n">
        <v>769.1900000000001</v>
      </c>
      <c r="W453" s="20" t="n">
        <v>769.2</v>
      </c>
      <c r="X453" s="20" t="n">
        <v>65.81999999999999</v>
      </c>
      <c r="Y453" s="20" t="n"/>
      <c r="Z453" s="20">
        <f>ROUND(AB453/U453,0)</f>
        <v/>
      </c>
      <c r="AA453" s="20">
        <f>IFERROR(ROUND(AB453/V453,0),"")</f>
        <v/>
      </c>
      <c r="AB453" s="20" t="n">
        <v>20791681</v>
      </c>
      <c r="AC453" s="20" t="n">
        <v>15781437.068</v>
      </c>
      <c r="AD453" s="20" t="n">
        <v>5.64</v>
      </c>
      <c r="AE453" s="20" t="inlineStr">
        <is>
          <t>Carpet Area</t>
        </is>
      </c>
      <c r="AF453" s="20" t="n">
        <v>1247600</v>
      </c>
      <c r="AG453" s="20" t="n">
        <v>30000</v>
      </c>
      <c r="AH453" s="16" t="inlineStr">
        <is>
          <t>1)पालिकेचे नाव:मुंबई मनपाइतर वर्णन :सदनिका नं: 1403, माळा नं: 14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453" s="16" t="inlineStr">
        <is>
          <t>1) Corporation Name: Mumbai City Details: House No.: 1403, Floor No.: 14th Floor, Wing 4, Building Name: Godrej Reserve, Block No.: Akurli, Kandivali East Mumbai 400101, Other Information: Area 65.82 Sq. Meter carpet other contiguous area 3.83 sq. m and usable area of ​​1.81 sq.m. Is. Its total area is 71.46 square. I RERA with carpet and one car parking space (as mentioned in other information document) (CTS No.: 124, 125, 126, 127, 127/1, 128, 146, 146/1, 146/2, 146/ 3, 146 /4, 146/5, 146/6, 146/7 ) )</t>
        </is>
      </c>
      <c r="AJ453" s="20" t="n">
        <v>12445999</v>
      </c>
      <c r="AK453" s="20" t="inlineStr">
        <is>
          <t>Primary</t>
        </is>
      </c>
      <c r="AL453" s="21">
        <f>AB453/10^7</f>
        <v/>
      </c>
      <c r="AM453" s="16">
        <f>TEXT(H453,"mmm-yy")</f>
        <v/>
      </c>
      <c r="AN453" s="16">
        <f>"FY "&amp;TEXT(DATE(YEAR(H453)+(MONTH(H453)&gt;=4),1,1),"yy")</f>
        <v/>
      </c>
      <c r="AO453" s="16">
        <f>"FY "&amp;TEXT(DATE(YEAR(H453)+(MONTH(H453)&gt;=4),1,1),"yy") &amp; " " &amp; CHOOSE(LOOKUP(MONTH(H453),{1,4,7,10},{4,1,2,3}),"Q1","Q2","Q3","Q4")</f>
        <v/>
      </c>
      <c r="AP453" s="16" t="inlineStr">
        <is>
          <t>Azad Nagar (Mumbai)</t>
        </is>
      </c>
      <c r="AQ453" s="22" t="inlineStr">
        <is>
          <t>Mumbai</t>
        </is>
      </c>
      <c r="AR453" s="22" t="inlineStr">
        <is>
          <t>Maharashtra</t>
        </is>
      </c>
    </row>
    <row r="454" ht="14.4" customHeight="1">
      <c r="A454" s="16" t="inlineStr">
        <is>
          <t>PM00157_0331</t>
        </is>
      </c>
      <c r="B454" s="16" t="inlineStr">
        <is>
          <t xml:space="preserve">Mumbai              </t>
        </is>
      </c>
      <c r="C454" s="16" t="inlineStr">
        <is>
          <t>Kandivali(E)</t>
        </is>
      </c>
      <c r="D454" s="16" t="inlineStr">
        <is>
          <t xml:space="preserve">Godrej Properties                                 </t>
        </is>
      </c>
      <c r="E454" s="16" t="inlineStr">
        <is>
          <t>Godrej Reserve</t>
        </is>
      </c>
      <c r="F454" s="20" t="inlineStr">
        <is>
          <t>Sale</t>
        </is>
      </c>
      <c r="G454" s="20" t="n">
        <v>15780</v>
      </c>
      <c r="H454" s="18" t="n">
        <v>45574</v>
      </c>
      <c r="I454" s="19" t="inlineStr">
        <is>
          <t>Godrej Reserve</t>
        </is>
      </c>
      <c r="J454" s="19" t="inlineStr">
        <is>
          <t>4</t>
        </is>
      </c>
      <c r="K454" s="16" t="inlineStr">
        <is>
          <t>Authorized Signatory of Godrej Properties Limited Norbert Mendes Kulmukhtar Sachin Shewal</t>
        </is>
      </c>
      <c r="L454" s="16" t="inlineStr">
        <is>
          <t>- Plot No: Office, Floor No: 5th Floor, Building Name: Godrej One, Block No: Pirojshanagar, Vikhroli East, Road Number: Eastern Express Highway, Maharashtra, Mumbai.</t>
        </is>
      </c>
      <c r="M454" s="20" t="n">
        <v>400079</v>
      </c>
      <c r="N454" s="20" t="n">
        <v>43</v>
      </c>
      <c r="O454" s="20" t="n">
        <v>400101</v>
      </c>
      <c r="P454" s="16" t="inlineStr">
        <is>
          <t>Kandivali East,Kandivali East,Maharashtra</t>
        </is>
      </c>
      <c r="Q454" s="20" t="n">
        <v>1404</v>
      </c>
      <c r="R454" s="20" t="n">
        <v>14</v>
      </c>
      <c r="S454" s="20" t="n">
        <v>4</v>
      </c>
      <c r="T454" s="16" t="inlineStr">
        <is>
          <t>71.46 चौ.मीटर</t>
        </is>
      </c>
      <c r="U454" s="20" t="n">
        <v>769.1900000000001</v>
      </c>
      <c r="V454" s="20" t="n">
        <v>769.1900000000001</v>
      </c>
      <c r="W454" s="20" t="n">
        <v>769.2</v>
      </c>
      <c r="X454" s="20" t="n">
        <v>65.81999999999999</v>
      </c>
      <c r="Y454" s="20" t="n"/>
      <c r="Z454" s="20">
        <f>ROUND(AB454/U454,0)</f>
        <v/>
      </c>
      <c r="AA454" s="20">
        <f>IFERROR(ROUND(AB454/V454,0),"")</f>
        <v/>
      </c>
      <c r="AB454" s="20" t="n">
        <v>20951844</v>
      </c>
      <c r="AC454" s="20" t="n">
        <v>15781437.068</v>
      </c>
      <c r="AD454" s="20" t="n">
        <v>5.64</v>
      </c>
      <c r="AE454" s="20" t="inlineStr">
        <is>
          <t>Carpet Area</t>
        </is>
      </c>
      <c r="AF454" s="20" t="n">
        <v>1257200</v>
      </c>
      <c r="AG454" s="20" t="n">
        <v>30000</v>
      </c>
      <c r="AH454" s="16" t="inlineStr">
        <is>
          <t>1)पालिकेचे नाव:मुंबई मनपाइतर वर्णन :सदनिका नं: 1404, माळा नं: 14 वा मजला,विंग 4, इमारतीचे नाव: गोदरेज रिझर्व्ह, ब्लॉक नं: आकुर्ली,कांदीवली पुर्व मुंबई, रोड : 400101, इतर  माहिती:  क्षेत्रफळ 65.82 चौ. मीटर कारपेट इतर लगतचे क्षेत्र 3.83 चौ. मी आणि उपयोगिता क्षेत्र 1.81 चौ.मी. यांचे एकूण क्षेत्र 71.46 चौ. मी रेरा कारपेट व सोबत 01 कार पार्किंग स्पेस सहित(इतर माहिती दस्तात नमुद केल्याप्रमाणे)(  (     c.t.s. number : 124, 125, 126, 127, 127/1, 128, 146, 146/1, 146/2, 146/3,146/4, 146/5, 146/6, 146/7 ;  )  )</t>
        </is>
      </c>
      <c r="AI454" s="16" t="inlineStr">
        <is>
          <t>1) Corporation Name: Mumbai Municipal Corporation Details: Flat No: 1404, Floor No: 14th Floor, Wing 4, Building Name: Godrej Reserve, Block No: Akurli, Kandivali East Mumbai, Road: 400101, Other Information: Sector 65.82 Social class. Meter Carpet Other Nearby Area 3.83 Sq. m and usable area of ​​1.81 sq.m. Is. Its total area is 71.46 square. I am RERA carpet with 01 car parking space (as mentioned in other information document) (CTS No.: 124, 125, 126, 127, 127/1, 128, 146, 146/1, 146/ 2, 146/3, 146/4, 146/5, 146/6, 146/7 ) )</t>
        </is>
      </c>
      <c r="AJ454" s="20" t="n">
        <v>12745578</v>
      </c>
      <c r="AK454" s="20" t="inlineStr">
        <is>
          <t>Primary</t>
        </is>
      </c>
      <c r="AL454" s="21">
        <f>AB454/10^7</f>
        <v/>
      </c>
      <c r="AM454" s="16">
        <f>TEXT(H454,"mmm-yy")</f>
        <v/>
      </c>
      <c r="AN454" s="16">
        <f>"FY "&amp;TEXT(DATE(YEAR(H454)+(MONTH(H454)&gt;=4),1,1),"yy")</f>
        <v/>
      </c>
      <c r="AO454" s="16">
        <f>"FY "&amp;TEXT(DATE(YEAR(H454)+(MONTH(H454)&gt;=4),1,1),"yy") &amp; " " &amp; CHOOSE(LOOKUP(MONTH(H454),{1,4,7,10},{4,1,2,3}),"Q1","Q2","Q3","Q4")</f>
        <v/>
      </c>
      <c r="AP454" s="16" t="inlineStr">
        <is>
          <t>Kandivali East</t>
        </is>
      </c>
      <c r="AQ454" s="22" t="inlineStr">
        <is>
          <t>Kandivali East</t>
        </is>
      </c>
      <c r="AR454" s="22" t="inlineStr">
        <is>
          <t>Maharashtra</t>
        </is>
      </c>
    </row>
    <row r="455" ht="14.4" customHeight="1">
      <c r="A455" s="16" t="inlineStr">
        <is>
          <t>PM00157_0331</t>
        </is>
      </c>
      <c r="B455" s="16" t="inlineStr">
        <is>
          <t xml:space="preserve">Mumbai              </t>
        </is>
      </c>
      <c r="C455" s="16" t="inlineStr">
        <is>
          <t>Kandivali(E)</t>
        </is>
      </c>
      <c r="D455" s="16" t="inlineStr">
        <is>
          <t xml:space="preserve">Godrej Properties                                 </t>
        </is>
      </c>
      <c r="E455" s="16" t="inlineStr">
        <is>
          <t>Godrej Reserve</t>
        </is>
      </c>
      <c r="F455" s="20" t="inlineStr">
        <is>
          <t>Sale</t>
        </is>
      </c>
      <c r="G455" s="20" t="n">
        <v>18804</v>
      </c>
      <c r="H455" s="18" t="n">
        <v>45637</v>
      </c>
      <c r="I455" s="19" t="inlineStr">
        <is>
          <t>Godrej Reserve</t>
        </is>
      </c>
      <c r="J455" s="19" t="inlineStr">
        <is>
          <t>3</t>
        </is>
      </c>
      <c r="K455" s="16" t="inlineStr">
        <is>
          <t>Norbert Mendes Kulmukhtar Sachin Shewalave Authorized Secretary of Godrej Properties Limited:41 Address: Plot No.: Office</t>
        </is>
      </c>
      <c r="L455" s="16" t="inlineStr">
        <is>
          <t>- Plot No.: Office, Floor No.: 5th Floor, Building Name: Godrej One, Block No.: Pirojsha Nagar, Vikhroli East, Road No: Eastern Express Highway, Maharashtra, Mumbai.</t>
        </is>
      </c>
      <c r="M455" s="20" t="n">
        <v>400079</v>
      </c>
      <c r="N455" s="20" t="n">
        <v>54</v>
      </c>
      <c r="O455" s="20" t="n">
        <v>400053</v>
      </c>
      <c r="P455" s="16" t="inlineStr">
        <is>
          <t>Azad Nagar (Mumbai),Mumbai,Maharashtra</t>
        </is>
      </c>
      <c r="Q455" s="20" t="n">
        <v>1407</v>
      </c>
      <c r="R455" s="20" t="n">
        <v>14</v>
      </c>
      <c r="S455" s="20" t="n">
        <v>7</v>
      </c>
      <c r="T455" s="16" t="inlineStr">
        <is>
          <t>71.46 चौ.मीटर</t>
        </is>
      </c>
      <c r="U455" s="20" t="n">
        <v>769.1900000000001</v>
      </c>
      <c r="V455" s="20" t="n">
        <v>769.1900000000001</v>
      </c>
      <c r="W455" s="20" t="n">
        <v>769.2</v>
      </c>
      <c r="X455" s="20" t="n">
        <v>65.81999999999999</v>
      </c>
      <c r="Y455" s="20" t="n"/>
      <c r="Z455" s="20">
        <f>ROUND(AB455/U455,0)</f>
        <v/>
      </c>
      <c r="AA455" s="20">
        <f>IFERROR(ROUND(AB455/V455,0),"")</f>
        <v/>
      </c>
      <c r="AB455" s="20" t="n">
        <v>22500001</v>
      </c>
      <c r="AC455" s="20" t="n">
        <v>15781437.068</v>
      </c>
      <c r="AD455" s="20" t="n">
        <v>5.64</v>
      </c>
      <c r="AE455" s="20" t="inlineStr">
        <is>
          <t>Carpet Area</t>
        </is>
      </c>
      <c r="AF455" s="20" t="n">
        <v>1350100</v>
      </c>
      <c r="AG455" s="20" t="n">
        <v>30000</v>
      </c>
      <c r="AH455" s="16" t="inlineStr">
        <is>
          <t>1)पालिकेचे नाव:मुंबई मनपाइतर वर्णन :सदनिका नं: सदनिका नं.1407, माळा नं: 14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 पार्किंग स्पेस सहित व इतर माहिती दस्तात नमूद केल्याप्रमाणे(  (     c.t.s. number : 124, 125, 126, 127, 127/1, 128, 146, 146/1, 146/2, 146/3, 146/4, 146/5, 146/6, 146/7. ;  )  )</t>
        </is>
      </c>
      <c r="AI455" s="16" t="inlineStr">
        <is>
          <t>1)Municipality Name: Mumbai Municipal Corporation Details: House No.: Flat No. 1407, Floor No.: 14th Floor, Wing 3, Building Name: Godrej Reserve, Block No.: Akurli, Kandivali East, Mumbai - 400101, Road: Akurli Road, Other Information: Area 65.82 sq.m. Carpeted Other Adjacent Area 5.64 sq.m. and Usable Area 0.00 sq.m. Total Area 71.46 Sq. Meter With Rera Carpet And 1 Car Parking Space Other Information As Mentioned In Document ((C.T.S. No.: 124, 125, 126, 127, 127/1), 128, 146, 146/ 1, 146/2, 146/3, 146/4, 146/5, 146/7.</t>
        </is>
      </c>
      <c r="AJ455" s="20" t="n">
        <v>12971618</v>
      </c>
      <c r="AK455" s="20" t="inlineStr">
        <is>
          <t>Primary</t>
        </is>
      </c>
      <c r="AL455" s="21">
        <f>AB455/10^7</f>
        <v/>
      </c>
      <c r="AM455" s="16">
        <f>TEXT(H455,"mmm-yy")</f>
        <v/>
      </c>
      <c r="AN455" s="16">
        <f>"FY "&amp;TEXT(DATE(YEAR(H455)+(MONTH(H455)&gt;=4),1,1),"yy")</f>
        <v/>
      </c>
      <c r="AO455" s="16">
        <f>"FY "&amp;TEXT(DATE(YEAR(H455)+(MONTH(H455)&gt;=4),1,1),"yy") &amp; " " &amp; CHOOSE(LOOKUP(MONTH(H455),{1,4,7,10},{4,1,2,3}),"Q1","Q2","Q3","Q4")</f>
        <v/>
      </c>
      <c r="AP455" s="16" t="inlineStr">
        <is>
          <t>Azad Nagar (Mumbai)</t>
        </is>
      </c>
      <c r="AQ455" s="22" t="inlineStr">
        <is>
          <t>Mumbai</t>
        </is>
      </c>
      <c r="AR455" s="22" t="inlineStr">
        <is>
          <t>Maharashtra</t>
        </is>
      </c>
    </row>
    <row r="456" ht="14.4" customHeight="1">
      <c r="A456" s="16" t="inlineStr">
        <is>
          <t>PM00157_0331</t>
        </is>
      </c>
      <c r="B456" s="16" t="inlineStr">
        <is>
          <t xml:space="preserve">Mumbai              </t>
        </is>
      </c>
      <c r="C456" s="16" t="inlineStr">
        <is>
          <t>Kandivali(E)</t>
        </is>
      </c>
      <c r="D456" s="16" t="inlineStr">
        <is>
          <t xml:space="preserve">Godrej Properties                                 </t>
        </is>
      </c>
      <c r="E456" s="16" t="inlineStr">
        <is>
          <t>Godrej Reserve</t>
        </is>
      </c>
      <c r="F456" s="20" t="inlineStr">
        <is>
          <t>Sale</t>
        </is>
      </c>
      <c r="G456" s="20" t="n">
        <v>18947</v>
      </c>
      <c r="H456" s="18" t="n">
        <v>45639</v>
      </c>
      <c r="I456" s="19" t="inlineStr">
        <is>
          <t>Godrej Reserve</t>
        </is>
      </c>
      <c r="J456" s="19" t="inlineStr">
        <is>
          <t>3</t>
        </is>
      </c>
      <c r="K456" s="16" t="inlineStr">
        <is>
          <t>Norbert Mendes Kulmukhtar Sachin Shewalave Authorized Secretary of Godrej Properties Limited:41 Address: Plot No.: Office</t>
        </is>
      </c>
      <c r="L456" s="16" t="inlineStr">
        <is>
          <t>- Plot No.: Office, Floor No.: 5th Floor, Building Name: Godrej One, Block No.: Pirojsha Nagar, Vikhroli East, Road No: Eastern Express Highway, Maharashtra, Mumbai.</t>
        </is>
      </c>
      <c r="M456" s="20" t="n">
        <v>400079</v>
      </c>
      <c r="N456" s="20" t="n">
        <v>29</v>
      </c>
      <c r="O456" s="20" t="n">
        <v>400092</v>
      </c>
      <c r="P456" s="16" t="inlineStr">
        <is>
          <t>Borivali West,Borivali West,Maharashtra</t>
        </is>
      </c>
      <c r="Q456" s="20" t="n">
        <v>1408</v>
      </c>
      <c r="R456" s="20" t="n">
        <v>14</v>
      </c>
      <c r="S456" s="20" t="n">
        <v>8</v>
      </c>
      <c r="T456" s="16" t="inlineStr">
        <is>
          <t>71.46 चौ.मीटर</t>
        </is>
      </c>
      <c r="U456" s="20" t="n">
        <v>769.1900000000001</v>
      </c>
      <c r="V456" s="20" t="n">
        <v>769.1900000000001</v>
      </c>
      <c r="W456" s="20" t="n">
        <v>769.2</v>
      </c>
      <c r="X456" s="20" t="n">
        <v>65.81999999999999</v>
      </c>
      <c r="Y456" s="20" t="n"/>
      <c r="Z456" s="20">
        <f>ROUND(AB456/U456,0)</f>
        <v/>
      </c>
      <c r="AA456" s="20">
        <f>IFERROR(ROUND(AB456/V456,0),"")</f>
        <v/>
      </c>
      <c r="AB456" s="20" t="n">
        <v>23000001</v>
      </c>
      <c r="AC456" s="20" t="n">
        <v>15781437.068</v>
      </c>
      <c r="AD456" s="20" t="n">
        <v>5.64</v>
      </c>
      <c r="AE456" s="20" t="inlineStr">
        <is>
          <t>Carpet Area</t>
        </is>
      </c>
      <c r="AF456" s="20" t="n">
        <v>1380100</v>
      </c>
      <c r="AG456" s="20" t="n">
        <v>30000</v>
      </c>
      <c r="AH456" s="16" t="inlineStr">
        <is>
          <t>1)पालिकेचे नाव:मुंबई मनपाइतर वर्णन :सदनिका नं: सदनिका नं.1408, माळा नं: 14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 पार्किंग स्पेस सहित(इतर माहिती दस्तात नमुद केल्याप्रमाणे)(  (     c.t.s. number : 124, 125, 126, 127, 127/1, 128, 146, 146/1, 146/2, 146/3, 146/4, 146/5, 146/6, 146/7. ;  )  )</t>
        </is>
      </c>
      <c r="AI456" s="16" t="inlineStr">
        <is>
          <t>1)Municipality Name: Mumbai Municipal Corporation Details: House No: Flat No. 1408, Floor No: 14th Floor, Wing 3, Building Name: Godrej Reserve, Block No: Akurli, Kandivali East, Mumbai - 400101, Road: Akurli Road, Other Information: Area 65.82 square meters and other adjacent areas Total area of ​​71.46 square meters 5.64 square meters and 1 car parking space with usable area 0.00 sq.m (as stated in other information document) , 127, 127/1, 128, 146, 146/1, 146/2, 146/3, 146/4, 146/5, 146/7.</t>
        </is>
      </c>
      <c r="AJ456" s="20" t="n">
        <v>12962019</v>
      </c>
      <c r="AK456" s="20" t="inlineStr">
        <is>
          <t>Primary</t>
        </is>
      </c>
      <c r="AL456" s="21">
        <f>AB456/10^7</f>
        <v/>
      </c>
      <c r="AM456" s="16">
        <f>TEXT(H456,"mmm-yy")</f>
        <v/>
      </c>
      <c r="AN456" s="16">
        <f>"FY "&amp;TEXT(DATE(YEAR(H456)+(MONTH(H456)&gt;=4),1,1),"yy")</f>
        <v/>
      </c>
      <c r="AO456" s="16">
        <f>"FY "&amp;TEXT(DATE(YEAR(H456)+(MONTH(H456)&gt;=4),1,1),"yy") &amp; " " &amp; CHOOSE(LOOKUP(MONTH(H456),{1,4,7,10},{4,1,2,3}),"Q1","Q2","Q3","Q4")</f>
        <v/>
      </c>
      <c r="AP456" s="16" t="inlineStr">
        <is>
          <t>Borivali West</t>
        </is>
      </c>
      <c r="AQ456" s="22" t="inlineStr">
        <is>
          <t>Borivali West</t>
        </is>
      </c>
      <c r="AR456" s="22" t="inlineStr">
        <is>
          <t>Maharashtra</t>
        </is>
      </c>
    </row>
    <row r="457" ht="14.4" customHeight="1">
      <c r="A457" s="16" t="inlineStr">
        <is>
          <t>PM00157_0331</t>
        </is>
      </c>
      <c r="B457" s="16" t="inlineStr">
        <is>
          <t xml:space="preserve">Mumbai              </t>
        </is>
      </c>
      <c r="C457" s="16" t="inlineStr">
        <is>
          <t>Kandivali(E)</t>
        </is>
      </c>
      <c r="D457" s="16" t="inlineStr">
        <is>
          <t xml:space="preserve">Godrej Properties                                 </t>
        </is>
      </c>
      <c r="E457" s="16" t="inlineStr">
        <is>
          <t>Godrej Reserve</t>
        </is>
      </c>
      <c r="F457" s="20" t="inlineStr">
        <is>
          <t>Sale</t>
        </is>
      </c>
      <c r="G457" s="20" t="n">
        <v>8250</v>
      </c>
      <c r="H457" s="18" t="n">
        <v>45441</v>
      </c>
      <c r="I457" s="19" t="inlineStr">
        <is>
          <t>Godrej Reserve</t>
        </is>
      </c>
      <c r="J457" s="19" t="n"/>
      <c r="K457" s="16" t="inlineStr">
        <is>
          <t>Kulmukhtar Sachin Shewale</t>
        </is>
      </c>
      <c r="L457" s="16" t="inlineStr">
        <is>
          <t>-Plot No: Office, Floor No: 5th Floor, Building Name: Godrej One, Pirojsha Nagar,, Block No: Vikhroli East, Road No. : Eastern Express Highway, Maharashtra, Mumbai.</t>
        </is>
      </c>
      <c r="M457" s="20" t="n">
        <v>400079</v>
      </c>
      <c r="N457" s="20" t="n">
        <v>39</v>
      </c>
      <c r="O457" s="20" t="n">
        <v>431001</v>
      </c>
      <c r="P457" s="16" t="inlineStr">
        <is>
          <t>Shahaganj (Aurangabad),Aurangabad,Maharashtra</t>
        </is>
      </c>
      <c r="Q457" s="20" t="n">
        <v>1503</v>
      </c>
      <c r="R457" s="20" t="n">
        <v>15</v>
      </c>
      <c r="S457" s="20" t="n">
        <v>3</v>
      </c>
      <c r="T457" s="16" t="inlineStr">
        <is>
          <t>71.46 चौ.मीटर</t>
        </is>
      </c>
      <c r="U457" s="20" t="n">
        <v>769.1900000000001</v>
      </c>
      <c r="V457" s="20" t="n">
        <v>769.1900000000001</v>
      </c>
      <c r="W457" s="20" t="n">
        <v>769.2</v>
      </c>
      <c r="X457" s="20" t="n">
        <v>65.81999999999999</v>
      </c>
      <c r="Y457" s="20" t="n"/>
      <c r="Z457" s="20">
        <f>ROUND(AB457/U457,0)</f>
        <v/>
      </c>
      <c r="AA457" s="20">
        <f>IFERROR(ROUND(AB457/V457,0),"")</f>
        <v/>
      </c>
      <c r="AB457" s="20" t="n">
        <v>21646072</v>
      </c>
      <c r="AC457" s="20" t="n">
        <v>15781437.068</v>
      </c>
      <c r="AD457" s="20" t="n">
        <v>5.64</v>
      </c>
      <c r="AE457" s="20" t="inlineStr">
        <is>
          <t>Carpet Area</t>
        </is>
      </c>
      <c r="AF457" s="20" t="n">
        <v>1298800</v>
      </c>
      <c r="AG457" s="20" t="n">
        <v>30000</v>
      </c>
      <c r="AH457" s="16" t="inlineStr">
        <is>
          <t>1)पालिकेचे नाव:मुंबई मनपाइतर वर्णन :सदनिका नं: 1503, माळा नं: 15वा मजला,विंग नं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457" s="16" t="inlineStr">
        <is>
          <t>1) Name of Corporation: Mumbai Municipal Description : House No: 1503, Floor No: 15th Floor, Wing No 4, Building Name: Godrej Reserve, Block No: Akurli, Kandivali East Mumbai 400101, Other Information: Area 65.82 Sq. Meters Carpet Other Contiguous Area 3.83 Sq. m and the usable area is 1.81 sq.m. Its total area is 71.46 sq. I RERA CARPET WITH ONE CAR PARKING SPACE (as mentioned in other information document) ( cts number : 124, 125, 126, 127, 127/1, 128, 146, 146/1, 146/2, 146/3, 146/4, 146/5, 146/6, 146/7 ; ) )</t>
        </is>
      </c>
      <c r="AJ457" s="20" t="n">
        <v>12385598</v>
      </c>
      <c r="AK457" s="20" t="inlineStr">
        <is>
          <t>Primary</t>
        </is>
      </c>
      <c r="AL457" s="21">
        <f>AB457/10^7</f>
        <v/>
      </c>
      <c r="AM457" s="16">
        <f>TEXT(H457,"mmm-yy")</f>
        <v/>
      </c>
      <c r="AN457" s="16">
        <f>"FY "&amp;TEXT(DATE(YEAR(H457)+(MONTH(H457)&gt;=4),1,1),"yy")</f>
        <v/>
      </c>
      <c r="AO457" s="16">
        <f>"FY "&amp;TEXT(DATE(YEAR(H457)+(MONTH(H457)&gt;=4),1,1),"yy") &amp; " " &amp; CHOOSE(LOOKUP(MONTH(H457),{1,4,7,10},{4,1,2,3}),"Q1","Q2","Q3","Q4")</f>
        <v/>
      </c>
      <c r="AP457" s="16" t="inlineStr">
        <is>
          <t>Shahaganj (Aurangabad)</t>
        </is>
      </c>
      <c r="AQ457" s="22" t="inlineStr">
        <is>
          <t>Aurangabad</t>
        </is>
      </c>
      <c r="AR457" s="22" t="inlineStr">
        <is>
          <t>Maharashtra</t>
        </is>
      </c>
    </row>
    <row r="458" ht="14.4" customHeight="1">
      <c r="A458" s="16" t="inlineStr">
        <is>
          <t>PM00157_0331</t>
        </is>
      </c>
      <c r="B458" s="16" t="inlineStr">
        <is>
          <t xml:space="preserve">Mumbai              </t>
        </is>
      </c>
      <c r="C458" s="16" t="inlineStr">
        <is>
          <t>Kandivali(E)</t>
        </is>
      </c>
      <c r="D458" s="16" t="inlineStr">
        <is>
          <t xml:space="preserve">Godrej Properties                                 </t>
        </is>
      </c>
      <c r="E458" s="16" t="inlineStr">
        <is>
          <t>Godrej Reserve</t>
        </is>
      </c>
      <c r="F458" s="20" t="inlineStr">
        <is>
          <t>Sale</t>
        </is>
      </c>
      <c r="G458" s="20" t="n">
        <v>4312</v>
      </c>
      <c r="H458" s="18" t="n">
        <v>45736</v>
      </c>
      <c r="I458" s="19" t="inlineStr">
        <is>
          <t>Godrej Reserve</t>
        </is>
      </c>
      <c r="J458" s="19" t="inlineStr">
        <is>
          <t>3</t>
        </is>
      </c>
      <c r="K458" s="16" t="inlineStr">
        <is>
          <t>Orthois Sigterry Norbert Mendseeve of Goedraj Properties Limited: 55 address: 55 address: Plot number: office</t>
        </is>
      </c>
      <c r="L458" s="16" t="inlineStr">
        <is>
          <t>-55 address: -Plot number: office, MAL Number</t>
        </is>
      </c>
      <c r="M458" s="20" t="n">
        <v>400079</v>
      </c>
      <c r="N458" s="20" t="n">
        <v>38</v>
      </c>
      <c r="O458" s="20" t="n">
        <v>400607</v>
      </c>
      <c r="P458" s="16" t="inlineStr">
        <is>
          <t>Sandozbaugh,Thane,Maharashtra</t>
        </is>
      </c>
      <c r="Q458" s="23" t="n">
        <v>1507</v>
      </c>
      <c r="R458" s="20" t="n">
        <v>15</v>
      </c>
      <c r="S458" s="20" t="n">
        <v>7</v>
      </c>
      <c r="T458" s="16" t="inlineStr">
        <is>
          <t>71.46 चौ.मीटर</t>
        </is>
      </c>
      <c r="U458" s="20" t="n">
        <v>769.1900000000001</v>
      </c>
      <c r="V458" s="20" t="n">
        <v>769.1900000000001</v>
      </c>
      <c r="W458" s="20" t="n">
        <v>769.2</v>
      </c>
      <c r="X458" s="20" t="n">
        <v>65.81999999999999</v>
      </c>
      <c r="Y458" s="20" t="n"/>
      <c r="Z458" s="20">
        <f>ROUND(AB458/U458,0)</f>
        <v/>
      </c>
      <c r="AA458" s="20">
        <f>IFERROR(ROUND(AB458/V458,0),"")</f>
        <v/>
      </c>
      <c r="AB458" s="20" t="n">
        <v>22155001</v>
      </c>
      <c r="AC458" s="20" t="n">
        <v>15781437.068</v>
      </c>
      <c r="AD458" s="20" t="n">
        <v>5.64</v>
      </c>
      <c r="AE458" s="20" t="inlineStr">
        <is>
          <t>Carpet Area</t>
        </is>
      </c>
      <c r="AF458" s="20" t="n">
        <v>1329400</v>
      </c>
      <c r="AG458" s="20" t="n">
        <v>30000</v>
      </c>
      <c r="AH458" s="16" t="inlineStr">
        <is>
          <t>1)पालिकेचे नाव:मुंबई मनपाइतर वर्णन :सदनिका नं: 1507, माळा नं: 15 वा मजला,विंग 3, इमारतीचे नाव: गोदरेज रिझर्व्ह, ब्लॉक नं: आकुर्ली,कांदीवली पूर्व,मुंबई - 400101, रोड : आकुर्ली रोड, इतर  माहिती:  क्षेत्रफळ 65.82चौ.मीटर कारपेट इतर लगत चे क्षेत्र 5.64 चौ.मी आणि उपयोगिता क्षेत्र 0.00 चौ.मी.यांचे एकूण क्षेत्र 71.46 चौ.मी रेरा कारपेट व सोबत 1 कारपार्किंग स्पेस सहित ..(इतर माहिती दस्तात नमुद केल्याप्रमाणे).(  (     c.t.s. number : 124, 125, 126, 127, 127/1, 128, 146, 146/1, 146/2, 146/3, 146/4, 146/5, 146/6, 146/7. ;  )  )</t>
        </is>
      </c>
      <c r="AI458" s="16" t="inlineStr">
        <is>
          <t>1) Municipal Name: Mumbai Municipal Details: 1507, Mall No: 15th floor, Wing 3, Building Name: Godrej Reserve, Block no.</t>
        </is>
      </c>
      <c r="AJ458" s="20" t="n">
        <v>13254032</v>
      </c>
      <c r="AK458" s="20" t="inlineStr">
        <is>
          <t>Primary</t>
        </is>
      </c>
      <c r="AL458" s="21">
        <f>AB458/10^7</f>
        <v/>
      </c>
      <c r="AM458" s="16">
        <f>TEXT(H458,"mmm-yy")</f>
        <v/>
      </c>
      <c r="AN458" s="16">
        <f>"FY "&amp;TEXT(DATE(YEAR(H458)+(MONTH(H458)&gt;=4),1,1),"yy")</f>
        <v/>
      </c>
      <c r="AO458" s="16">
        <f>"FY "&amp;TEXT(DATE(YEAR(H458)+(MONTH(H458)&gt;=4),1,1),"yy") &amp; " " &amp; CHOOSE(LOOKUP(MONTH(H458),{1,4,7,10},{4,1,2,3}),"Q1","Q2","Q3","Q4")</f>
        <v/>
      </c>
      <c r="AP458" s="16" t="inlineStr">
        <is>
          <t>Sandozbaugh</t>
        </is>
      </c>
      <c r="AQ458" s="22" t="inlineStr">
        <is>
          <t>Thane</t>
        </is>
      </c>
      <c r="AR458" s="22" t="inlineStr">
        <is>
          <t>Maharashtra</t>
        </is>
      </c>
    </row>
    <row r="459" ht="14.4" customHeight="1">
      <c r="A459" s="16" t="inlineStr">
        <is>
          <t>PM00157_0331</t>
        </is>
      </c>
      <c r="B459" s="16" t="inlineStr">
        <is>
          <t xml:space="preserve">Mumbai              </t>
        </is>
      </c>
      <c r="C459" s="16" t="inlineStr">
        <is>
          <t>Kandivali(E)</t>
        </is>
      </c>
      <c r="D459" s="16" t="inlineStr">
        <is>
          <t xml:space="preserve">Godrej Properties                                 </t>
        </is>
      </c>
      <c r="E459" s="16" t="inlineStr">
        <is>
          <t>Godrej Reserve</t>
        </is>
      </c>
      <c r="F459" s="20" t="inlineStr">
        <is>
          <t>Sale</t>
        </is>
      </c>
      <c r="G459" s="20" t="n">
        <v>1735</v>
      </c>
      <c r="H459" s="18" t="n">
        <v>45688</v>
      </c>
      <c r="I459" s="19" t="inlineStr">
        <is>
          <t>Godrej Reserve</t>
        </is>
      </c>
      <c r="J459" s="19" t="inlineStr">
        <is>
          <t>3</t>
        </is>
      </c>
      <c r="K459" s="16" t="inlineStr">
        <is>
          <t>Orthois Sigterry Norbert Mendis Sachin Shewalave of Goadraj Properties Limited: 41 address: 41 address: Plot no: office</t>
        </is>
      </c>
      <c r="L459" s="16" t="inlineStr">
        <is>
          <t>-41 address: -Plot no: office, five floor, building name: Godrej One, Block Nagar, Vikaroli East East Eastern Express Highway. Maharashtra, Mumbai.</t>
        </is>
      </c>
      <c r="M459" s="20" t="n">
        <v>400079</v>
      </c>
      <c r="N459" s="20" t="n">
        <v>58</v>
      </c>
      <c r="O459" s="20" t="n">
        <v>400072</v>
      </c>
      <c r="P459" s="16" t="inlineStr">
        <is>
          <t>Vihar Road,Mumbai,Maharashtra</t>
        </is>
      </c>
      <c r="Q459" s="23" t="n">
        <v>1508</v>
      </c>
      <c r="R459" s="20" t="n">
        <v>15</v>
      </c>
      <c r="S459" s="20" t="n">
        <v>8</v>
      </c>
      <c r="T459" s="16" t="inlineStr">
        <is>
          <t>71.46 चौ.मीटर</t>
        </is>
      </c>
      <c r="U459" s="20" t="n">
        <v>769.1900000000001</v>
      </c>
      <c r="V459" s="20" t="n">
        <v>769.1900000000001</v>
      </c>
      <c r="W459" s="20" t="n">
        <v>769.2</v>
      </c>
      <c r="X459" s="20" t="n">
        <v>65.81999999999999</v>
      </c>
      <c r="Y459" s="20" t="n"/>
      <c r="Z459" s="20">
        <f>ROUND(AB459/U459,0)</f>
        <v/>
      </c>
      <c r="AA459" s="20">
        <f>IFERROR(ROUND(AB459/V459,0),"")</f>
        <v/>
      </c>
      <c r="AB459" s="20" t="n">
        <v>23000001</v>
      </c>
      <c r="AC459" s="20" t="n">
        <v>15781437.068</v>
      </c>
      <c r="AD459" s="20" t="n">
        <v>5.64</v>
      </c>
      <c r="AE459" s="20" t="inlineStr">
        <is>
          <t>Carpet Area</t>
        </is>
      </c>
      <c r="AF459" s="20" t="n">
        <v>1380100</v>
      </c>
      <c r="AG459" s="20" t="n">
        <v>30000</v>
      </c>
      <c r="AH459" s="16" t="inlineStr">
        <is>
          <t>1)पालिकेचे नाव:मुंबई मनपाइतर वर्णन :सदनिका नं: 1508, माळा नं: 15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सहित.(इतर माहिती दस्तात नमुद केल्याप्रमाणे)(  (     c.t.s. number : 124, 125, 126, 127, 127/1, 128, 146, 146/1, 146/2, 146/3, 146/4, 146/5, 146/6, 146/7. ;  )  )</t>
        </is>
      </c>
      <c r="AI459" s="16" t="inlineStr">
        <is>
          <t>1) Municipality Name: Mumbai Municipality: 1508, Mall No: 15th floor, Wing 3, Building Name: Godrej Reserve, Block No: Akurli, Kandivali East, Mumbai - 400101, Road: Akurli Road, Other Information: Area 65.82 SQM Carpets 5.64 sq. 5.64 sq. 125, 126, 127, 127/1, 128, 146, 146/1, 146/2, 146/3, 146/4, 146/5, 146/6, 146/7).</t>
        </is>
      </c>
      <c r="AJ459" s="20" t="n">
        <v>13092336</v>
      </c>
      <c r="AK459" s="20" t="inlineStr">
        <is>
          <t>Primary</t>
        </is>
      </c>
      <c r="AL459" s="21">
        <f>AB459/10^7</f>
        <v/>
      </c>
      <c r="AM459" s="16">
        <f>TEXT(H459,"mmm-yy")</f>
        <v/>
      </c>
      <c r="AN459" s="16">
        <f>"FY "&amp;TEXT(DATE(YEAR(H459)+(MONTH(H459)&gt;=4),1,1),"yy")</f>
        <v/>
      </c>
      <c r="AO459" s="16">
        <f>"FY "&amp;TEXT(DATE(YEAR(H459)+(MONTH(H459)&gt;=4),1,1),"yy") &amp; " " &amp; CHOOSE(LOOKUP(MONTH(H459),{1,4,7,10},{4,1,2,3}),"Q1","Q2","Q3","Q4")</f>
        <v/>
      </c>
      <c r="AP459" s="16" t="inlineStr">
        <is>
          <t>Vihar Road</t>
        </is>
      </c>
      <c r="AQ459" s="22" t="inlineStr">
        <is>
          <t>Mumbai</t>
        </is>
      </c>
      <c r="AR459" s="22" t="inlineStr">
        <is>
          <t>Maharashtra</t>
        </is>
      </c>
    </row>
    <row r="460" ht="14.4" customHeight="1">
      <c r="A460" s="16" t="inlineStr">
        <is>
          <t>PM00157_0331</t>
        </is>
      </c>
      <c r="B460" s="16" t="inlineStr">
        <is>
          <t xml:space="preserve">Mumbai              </t>
        </is>
      </c>
      <c r="C460" s="16" t="inlineStr">
        <is>
          <t>Kandivali(E)</t>
        </is>
      </c>
      <c r="D460" s="16" t="inlineStr">
        <is>
          <t xml:space="preserve">Godrej Properties                                 </t>
        </is>
      </c>
      <c r="E460" s="16" t="inlineStr">
        <is>
          <t>Godrej Reserve</t>
        </is>
      </c>
      <c r="F460" s="20" t="inlineStr">
        <is>
          <t>Sale</t>
        </is>
      </c>
      <c r="G460" s="20" t="n">
        <v>14477</v>
      </c>
      <c r="H460" s="18" t="n">
        <v>45545</v>
      </c>
      <c r="I460" s="19" t="inlineStr">
        <is>
          <t>Godrej Reserve</t>
        </is>
      </c>
      <c r="J460" s="19" t="inlineStr">
        <is>
          <t>4</t>
        </is>
      </c>
      <c r="K460" s="16" t="inlineStr">
        <is>
          <t>Godrej Properties Limited By Norbert Mendes</t>
        </is>
      </c>
      <c r="L460" s="16" t="inlineStr">
        <is>
          <t>-Plot No: Office, Floor No: 5th Floor, Building Name: Godrej One, Block No: Pirojsha Nagar, Vikhroli East, Road No: Eastern Express Highway, Maharashtra, Mumbai.</t>
        </is>
      </c>
      <c r="M460" s="20" t="n">
        <v>400079</v>
      </c>
      <c r="N460" s="20" t="n">
        <v>49</v>
      </c>
      <c r="O460" s="20" t="n">
        <v>400101</v>
      </c>
      <c r="P460" s="16" t="inlineStr">
        <is>
          <t>Kandivali East,Kandivali East,Maharashtra</t>
        </is>
      </c>
      <c r="Q460" s="20" t="n">
        <v>1603</v>
      </c>
      <c r="R460" s="20" t="n">
        <v>16</v>
      </c>
      <c r="S460" s="20" t="n">
        <v>3</v>
      </c>
      <c r="T460" s="16" t="inlineStr">
        <is>
          <t>71.46 चौ.मीटर</t>
        </is>
      </c>
      <c r="U460" s="20" t="n">
        <v>769.1900000000001</v>
      </c>
      <c r="V460" s="20" t="n">
        <v>769.1900000000001</v>
      </c>
      <c r="W460" s="20" t="n">
        <v>769.2</v>
      </c>
      <c r="X460" s="20" t="n">
        <v>65.81999999999999</v>
      </c>
      <c r="Y460" s="20" t="n"/>
      <c r="Z460" s="20">
        <f>ROUND(AB460/U460,0)</f>
        <v/>
      </c>
      <c r="AA460" s="20">
        <f>IFERROR(ROUND(AB460/V460,0),"")</f>
        <v/>
      </c>
      <c r="AB460" s="20" t="n">
        <v>23146860</v>
      </c>
      <c r="AC460" s="20" t="n">
        <v>15170014.728</v>
      </c>
      <c r="AD460" s="20" t="n">
        <v>5.64</v>
      </c>
      <c r="AE460" s="20" t="inlineStr">
        <is>
          <t>Carpet Area</t>
        </is>
      </c>
      <c r="AF460" s="20" t="n">
        <v>1388900</v>
      </c>
      <c r="AG460" s="20" t="n">
        <v>30000</v>
      </c>
      <c r="AH460" s="16" t="inlineStr">
        <is>
          <t>1)पालिकेचे नाव:मुंबई मनपाइतर वर्णन :, इतर  माहिती: सदनिका क्रं. 1603,माळा नंः 16 वा मजला,विंग 4,इमारतीचे नावः गोदरेज रिझर्व्ह,ब्लॉक नंः आकुर्ली,कांदीवली पूर्व मुंबई 400101,इतर माहितीः क्षेत्रफळ 65.82 चौ. मीटर कारपेट इतर लगत चे क्षेत्र 3.83 चौ. मी आणि उपयोगिता क्षेत्र 1.81 चौ. मी. यांचे एकूण क्षेत्र 71.46 चौ. मी रेरा कारपेट व सोबत 01 कार पार्किंग स्पेस सहित(इतर माहिती दस्तात नमुद केल्याप्रमाणे)(  (     c.t.s. number : 124, 125, 126, 127, 127/1, 128, 146, 146/1, 146/2, 146/3, 146/4, 146/5, 146/6, 146/7 ;  )  )</t>
        </is>
      </c>
      <c r="AI460" s="16" t="inlineStr">
        <is>
          <t>1) Name of Municipality: Mumbai Municipal Corporation Description:, Other Information: Flat No. 1603, Floor No: 16th Floor, Wing 4, Building Name: Godrej Reserve, Block No: Akurli, Kandivali East Mumbai 400101, Other Information: Area 65.82 Sq. Meter carpet other contiguous area 3.83 sq. m and usable area of ​​1.81 sq. I. Its total area is 71.46 square. I am RERA carpet with 01 car parking space (as mentioned in other information document) (CTS No.: 124, 125, 126, 127, 127/1, 128, 146, 146/1, 146/ 2, 146/3, 146/4, 146/5, 146/6, 146/7 ) )</t>
        </is>
      </c>
      <c r="AJ460" s="20" t="n">
        <v>12706484</v>
      </c>
      <c r="AK460" s="20" t="inlineStr">
        <is>
          <t>Primary</t>
        </is>
      </c>
      <c r="AL460" s="21">
        <f>AB460/10^7</f>
        <v/>
      </c>
      <c r="AM460" s="16">
        <f>TEXT(H460,"mmm-yy")</f>
        <v/>
      </c>
      <c r="AN460" s="16">
        <f>"FY "&amp;TEXT(DATE(YEAR(H460)+(MONTH(H460)&gt;=4),1,1),"yy")</f>
        <v/>
      </c>
      <c r="AO460" s="16">
        <f>"FY "&amp;TEXT(DATE(YEAR(H460)+(MONTH(H460)&gt;=4),1,1),"yy") &amp; " " &amp; CHOOSE(LOOKUP(MONTH(H460),{1,4,7,10},{4,1,2,3}),"Q1","Q2","Q3","Q4")</f>
        <v/>
      </c>
      <c r="AP460" s="16" t="inlineStr">
        <is>
          <t>Kandivali East</t>
        </is>
      </c>
      <c r="AQ460" s="22" t="inlineStr">
        <is>
          <t>Kandivali East</t>
        </is>
      </c>
      <c r="AR460" s="22" t="inlineStr">
        <is>
          <t>Maharashtra</t>
        </is>
      </c>
    </row>
    <row r="461" ht="14.4" customHeight="1">
      <c r="A461" s="16" t="inlineStr">
        <is>
          <t>PM00157_0331</t>
        </is>
      </c>
      <c r="B461" s="16" t="inlineStr">
        <is>
          <t xml:space="preserve">Mumbai              </t>
        </is>
      </c>
      <c r="C461" s="16" t="inlineStr">
        <is>
          <t>Kandivali(E)</t>
        </is>
      </c>
      <c r="D461" s="16" t="inlineStr">
        <is>
          <t xml:space="preserve">Godrej Properties                                 </t>
        </is>
      </c>
      <c r="E461" s="16" t="inlineStr">
        <is>
          <t>Godrej Reserve</t>
        </is>
      </c>
      <c r="F461" s="20" t="inlineStr">
        <is>
          <t>Sale</t>
        </is>
      </c>
      <c r="G461" s="20" t="n">
        <v>9910</v>
      </c>
      <c r="H461" s="18" t="n">
        <v>45451</v>
      </c>
      <c r="I461" s="19" t="inlineStr">
        <is>
          <t>Godrej Reserve</t>
        </is>
      </c>
      <c r="J461" s="19" t="inlineStr">
        <is>
          <t>4</t>
        </is>
      </c>
      <c r="K461" s="16" t="inlineStr">
        <is>
          <t>Authorized Signatory of Godrej Properties Limited Norbert Mendes Kulmukhtar Sachin Shewal</t>
        </is>
      </c>
      <c r="L461" s="16" t="inlineStr">
        <is>
          <t>-Plot No: Office, Floor No: Fifth Floor, Building Name: Godrej One, Pirojsha Nagar, Block No: Vikhroli East, Road No: Eastern Express Highway, Maharashtra, Mumbai.</t>
        </is>
      </c>
      <c r="M461" s="20" t="n">
        <v>400079</v>
      </c>
      <c r="N461" s="20" t="n">
        <v>47</v>
      </c>
      <c r="O461" s="20" t="n">
        <v>400101</v>
      </c>
      <c r="P461" s="16" t="inlineStr">
        <is>
          <t>Kandivali East,Kandivali East,Maharashtra</t>
        </is>
      </c>
      <c r="Q461" s="20" t="n">
        <v>1604</v>
      </c>
      <c r="R461" s="20" t="n">
        <v>16</v>
      </c>
      <c r="S461" s="20" t="n">
        <v>4</v>
      </c>
      <c r="T461" s="16" t="inlineStr">
        <is>
          <t>71.46 चौ.मीटर</t>
        </is>
      </c>
      <c r="U461" s="20" t="n">
        <v>769.1900000000001</v>
      </c>
      <c r="V461" s="20" t="n">
        <v>769.1900000000001</v>
      </c>
      <c r="W461" s="20" t="n">
        <v>769.2</v>
      </c>
      <c r="X461" s="20" t="n">
        <v>65.81999999999999</v>
      </c>
      <c r="Y461" s="20" t="n"/>
      <c r="Z461" s="20">
        <f>ROUND(AB461/U461,0)</f>
        <v/>
      </c>
      <c r="AA461" s="20">
        <f>IFERROR(ROUND(AB461/V461,0),"")</f>
        <v/>
      </c>
      <c r="AB461" s="20" t="n">
        <v>21198653</v>
      </c>
      <c r="AC461" s="20" t="n">
        <v>15781437.068</v>
      </c>
      <c r="AD461" s="20" t="n">
        <v>5.64</v>
      </c>
      <c r="AE461" s="20" t="inlineStr">
        <is>
          <t>Carpet Area</t>
        </is>
      </c>
      <c r="AF461" s="20" t="n">
        <v>1272000</v>
      </c>
      <c r="AG461" s="20" t="n">
        <v>30000</v>
      </c>
      <c r="AH461" s="16" t="inlineStr">
        <is>
          <t>1)पालिकेचे नाव:मुंबई मनपाइतर वर्णन :सदनिका नं: 1604, माळा नं: 16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461" s="16" t="inlineStr">
        <is>
          <t>1) Name of Corporation: Mumbai Municipal Description : House No: 1604, Floor No: 16th Floor, Wing 4, Building Name: Godrej Reserve, Block No: Akurli, Kandivali East Mumbai 400101, Other Information: Area 65.82 Sq. Meters Carpet Other Contiguous Area 3.83 Sq. m and the usable area is 1.81 sq.m. Its total area is 71.46 sq. I RERA CARPET WITH ONE CAR PARKING SPACE (as mentioned in other information document) ( cts number : 124, 125, 126, 127, 127/1, 128, 146, 146/1, 146/2, 146/3, 146/4, 146/5, 146/6, 146/7 ; ) )</t>
        </is>
      </c>
      <c r="AJ461" s="20" t="n">
        <v>12416886</v>
      </c>
      <c r="AK461" s="20" t="inlineStr">
        <is>
          <t>Primary</t>
        </is>
      </c>
      <c r="AL461" s="21">
        <f>AB461/10^7</f>
        <v/>
      </c>
      <c r="AM461" s="16">
        <f>TEXT(H461,"mmm-yy")</f>
        <v/>
      </c>
      <c r="AN461" s="16">
        <f>"FY "&amp;TEXT(DATE(YEAR(H461)+(MONTH(H461)&gt;=4),1,1),"yy")</f>
        <v/>
      </c>
      <c r="AO461" s="16">
        <f>"FY "&amp;TEXT(DATE(YEAR(H461)+(MONTH(H461)&gt;=4),1,1),"yy") &amp; " " &amp; CHOOSE(LOOKUP(MONTH(H461),{1,4,7,10},{4,1,2,3}),"Q1","Q2","Q3","Q4")</f>
        <v/>
      </c>
      <c r="AP461" s="16" t="inlineStr">
        <is>
          <t>Kandivali East</t>
        </is>
      </c>
      <c r="AQ461" s="22" t="inlineStr">
        <is>
          <t>Kandivali East</t>
        </is>
      </c>
      <c r="AR461" s="22" t="inlineStr">
        <is>
          <t>Maharashtra</t>
        </is>
      </c>
    </row>
    <row r="462" ht="14.4" customHeight="1">
      <c r="A462" s="16" t="inlineStr">
        <is>
          <t>PM00157_0331</t>
        </is>
      </c>
      <c r="B462" s="16" t="inlineStr">
        <is>
          <t xml:space="preserve">Mumbai              </t>
        </is>
      </c>
      <c r="C462" s="16" t="inlineStr">
        <is>
          <t>Kandivali(E)</t>
        </is>
      </c>
      <c r="D462" s="16" t="inlineStr">
        <is>
          <t xml:space="preserve">Godrej Properties                                 </t>
        </is>
      </c>
      <c r="E462" s="16" t="inlineStr">
        <is>
          <t>Godrej Reserve</t>
        </is>
      </c>
      <c r="F462" s="20" t="inlineStr">
        <is>
          <t>Sale</t>
        </is>
      </c>
      <c r="G462" s="20" t="n">
        <v>18891</v>
      </c>
      <c r="H462" s="18" t="n">
        <v>45639</v>
      </c>
      <c r="I462" s="19" t="inlineStr">
        <is>
          <t>Godrej Reserve</t>
        </is>
      </c>
      <c r="J462" s="19" t="inlineStr">
        <is>
          <t>3</t>
        </is>
      </c>
      <c r="K462" s="16" t="inlineStr">
        <is>
          <t>Norbert Mendes Kulmukhtar Sachin Shewalave Authorized Secretary of Godrej Properties Limited:41 Address: Plot No.: Office</t>
        </is>
      </c>
      <c r="L462" s="16" t="inlineStr">
        <is>
          <t>- Plot No.: Office, Floor No.: 5th Floor, Building Name: Godrej One, Block No.: Pirojsha Nagar, Vikhroli East, Road No: Eastern Express Highway, Maharashtra, Mumbai.</t>
        </is>
      </c>
      <c r="M462" s="20" t="n">
        <v>400079</v>
      </c>
      <c r="N462" s="20" t="n">
        <v>29</v>
      </c>
      <c r="O462" s="20" t="n">
        <v>400067</v>
      </c>
      <c r="P462" s="16" t="inlineStr">
        <is>
          <t>Kandivali West,Kandivali West,Maharashtra</t>
        </is>
      </c>
      <c r="Q462" s="20" t="n">
        <v>1607</v>
      </c>
      <c r="R462" s="20" t="n">
        <v>16</v>
      </c>
      <c r="S462" s="20" t="n">
        <v>7</v>
      </c>
      <c r="T462" s="16" t="inlineStr">
        <is>
          <t>71.46 चौ.मीटर</t>
        </is>
      </c>
      <c r="U462" s="20" t="n">
        <v>769.1900000000001</v>
      </c>
      <c r="V462" s="20" t="n">
        <v>769.1900000000001</v>
      </c>
      <c r="W462" s="20" t="n">
        <v>769.2</v>
      </c>
      <c r="X462" s="20" t="n">
        <v>65.81999999999999</v>
      </c>
      <c r="Y462" s="20" t="n"/>
      <c r="Z462" s="20">
        <f>ROUND(AB462/U462,0)</f>
        <v/>
      </c>
      <c r="AA462" s="20">
        <f>IFERROR(ROUND(AB462/V462,0),"")</f>
        <v/>
      </c>
      <c r="AB462" s="20" t="n">
        <v>22500002</v>
      </c>
      <c r="AC462" s="20" t="n">
        <v>15781437.068</v>
      </c>
      <c r="AD462" s="20" t="n">
        <v>5.64</v>
      </c>
      <c r="AE462" s="20" t="inlineStr">
        <is>
          <t>Carpet Area</t>
        </is>
      </c>
      <c r="AF462" s="20" t="n">
        <v>1350100</v>
      </c>
      <c r="AG462" s="20" t="n">
        <v>30000</v>
      </c>
      <c r="AH462" s="16" t="inlineStr">
        <is>
          <t>1)पालिकेचे नाव:मुंबई मनपाइतर वर्णन :सदनिका नं: सदनिका नं.1607, माळा नं: 16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 पार्किंग स्पेस सहित(इतर माहिती दस्तात नमुद केल्याप्रमाणे)(  (     c.t.s. number : 124, 125, 126, 127, 127/1, 128, 146, 146/1, 146/2, 146/3, 146/4, 146/5, 146/6, 146/7. ;  )  )</t>
        </is>
      </c>
      <c r="AI462" s="16" t="inlineStr">
        <is>
          <t>1)Municipality Name: Mumbai Municipal Corporation Details: House No.: Flat No. 1607, Floor No.: 16th Floor, Wing 3, Building Name: Godrej Reserve, Block No.: Akurli, Kandivali East, Mumbai - 400101, Road: Akurli Road, Other Information: Area 65.82 square meters and other adjacent areas Total area of ​​71.46 square meters 5.64 square meters and 1 car parking space with usable area 0.00 sq.m (as stated in other information document) , 127, 127/1, 128, 146, 146/1, 146/2, 146/3, 146/4, 146/5, 146/7.</t>
        </is>
      </c>
      <c r="AJ462" s="20" t="n">
        <v>12966916</v>
      </c>
      <c r="AK462" s="20" t="inlineStr">
        <is>
          <t>Primary</t>
        </is>
      </c>
      <c r="AL462" s="21">
        <f>AB462/10^7</f>
        <v/>
      </c>
      <c r="AM462" s="16">
        <f>TEXT(H462,"mmm-yy")</f>
        <v/>
      </c>
      <c r="AN462" s="16">
        <f>"FY "&amp;TEXT(DATE(YEAR(H462)+(MONTH(H462)&gt;=4),1,1),"yy")</f>
        <v/>
      </c>
      <c r="AO462" s="16">
        <f>"FY "&amp;TEXT(DATE(YEAR(H462)+(MONTH(H462)&gt;=4),1,1),"yy") &amp; " " &amp; CHOOSE(LOOKUP(MONTH(H462),{1,4,7,10},{4,1,2,3}),"Q1","Q2","Q3","Q4")</f>
        <v/>
      </c>
      <c r="AP462" s="16" t="inlineStr">
        <is>
          <t>Kandivali West</t>
        </is>
      </c>
      <c r="AQ462" s="22" t="inlineStr">
        <is>
          <t>Kandivali West</t>
        </is>
      </c>
      <c r="AR462" s="22" t="inlineStr">
        <is>
          <t>Maharashtra</t>
        </is>
      </c>
    </row>
    <row r="463" ht="14.4" customHeight="1">
      <c r="A463" s="16" t="inlineStr">
        <is>
          <t>PM00157_0331</t>
        </is>
      </c>
      <c r="B463" s="16" t="inlineStr">
        <is>
          <t xml:space="preserve">Mumbai              </t>
        </is>
      </c>
      <c r="C463" s="16" t="inlineStr">
        <is>
          <t>Kandivali(E)</t>
        </is>
      </c>
      <c r="D463" s="16" t="inlineStr">
        <is>
          <t xml:space="preserve">Godrej Properties                                 </t>
        </is>
      </c>
      <c r="E463" s="16" t="inlineStr">
        <is>
          <t>Godrej Reserve</t>
        </is>
      </c>
      <c r="F463" s="20" t="inlineStr">
        <is>
          <t>Sale</t>
        </is>
      </c>
      <c r="G463" s="20" t="n">
        <v>26676</v>
      </c>
      <c r="H463" s="18" t="n">
        <v>45640</v>
      </c>
      <c r="I463" s="19" t="inlineStr">
        <is>
          <t>Godrej Reserve</t>
        </is>
      </c>
      <c r="J463" s="19" t="inlineStr">
        <is>
          <t>3</t>
        </is>
      </c>
      <c r="K463" s="16" t="inlineStr">
        <is>
          <t>Norbert Mendes Kulmukhtar Sachin Shewale Authorized Secretary of Godrej Properties Limited</t>
        </is>
      </c>
      <c r="L463" s="16" t="inlineStr">
        <is>
          <t>- Plot No.: Office, Floor No.: 5th Floor, Building Name: Godrej One, Block No.: Pirojsha Nagar, Vikhroli East , Road No.: Eastern Express Highway, Maharashtra, Mumbai.</t>
        </is>
      </c>
      <c r="M463" s="20" t="n">
        <v>400079</v>
      </c>
      <c r="N463" s="20" t="n">
        <v>31</v>
      </c>
      <c r="O463" s="20" t="n">
        <v>400051</v>
      </c>
      <c r="P463" s="16" t="inlineStr">
        <is>
          <t>Kherwadi,Mumbai,Maharashtra</t>
        </is>
      </c>
      <c r="Q463" s="20" t="n">
        <v>1608</v>
      </c>
      <c r="R463" s="20" t="n">
        <v>16</v>
      </c>
      <c r="S463" s="20" t="n">
        <v>8</v>
      </c>
      <c r="T463" s="16" t="inlineStr">
        <is>
          <t>71.46 चौ.मीटर</t>
        </is>
      </c>
      <c r="U463" s="20" t="n">
        <v>769.1900000000001</v>
      </c>
      <c r="V463" s="20" t="n">
        <v>769.1900000000001</v>
      </c>
      <c r="W463" s="20" t="n">
        <v>769.2</v>
      </c>
      <c r="X463" s="20" t="n">
        <v>65.81999999999999</v>
      </c>
      <c r="Y463" s="20" t="n"/>
      <c r="Z463" s="20">
        <f>ROUND(AB463/U463,0)</f>
        <v/>
      </c>
      <c r="AA463" s="20">
        <f>IFERROR(ROUND(AB463/V463,0),"")</f>
        <v/>
      </c>
      <c r="AB463" s="20" t="n">
        <v>23000001</v>
      </c>
      <c r="AC463" s="20" t="n">
        <v>15030012.844</v>
      </c>
      <c r="AD463" s="20" t="n">
        <v>5.64</v>
      </c>
      <c r="AE463" s="20" t="inlineStr">
        <is>
          <t>Carpet Area</t>
        </is>
      </c>
      <c r="AF463" s="20" t="n">
        <v>1380100</v>
      </c>
      <c r="AG463" s="20" t="n">
        <v>30000</v>
      </c>
      <c r="AH463" s="16" t="inlineStr">
        <is>
          <t>1)पालिकेचे नाव:mumbai ma.na.pa. इतर वर्णन :, इतर  माहिती: सदनिका नं.1608, माळा नं: 16 वा मजला,विंग 3, इमारतीचे नाव: गोदरेज रिझर्व्ह, ब्लॉक नं: आकुर्ली,कांदीवली पूर्व,मुंबई - 400101, रोड नं: आकुर्ली रोड, इतर माहिती: क्षेत्रफळ 65.82 चौ.मीटर कारपेट इतर लगत चे क्षेत्र 5.64 चौ.मी आणि उपयोगिता क्षेत्र 0.00 चौ.मी.यांचे एकूण क्षेत्र 71.46 चौ.मी रेरा कारपेट व सोबत 1 कार पार्किंग स्पेस सहित(इतर माहिती दस्तात नमुद केल्याप्रमाणे)(  (     c.t.s. number : 124, 125, 126, 127, 127/1, 128, 146, 146/1, 146/2, 146/3, 146/4, 146/5, 146/6, 146/7. ;  )  )</t>
        </is>
      </c>
      <c r="AI463" s="16" t="inlineStr">
        <is>
          <t>1) Name of Municipality: Mumbai M.N.P. Other Details:, Other Info: Flat No. 1608, Floor No: 16th Floor, Wing 3, Building Name: Godrej Reserve, Block No: Akurli, Kandivali East, Mumbai - 400101, Road No: Akurli Road, Other Info: Sector 65.82 Sq. Meter Carpet Other Adjacent Area 5.64 Sq. Meter and Utility Area 0.00 Sq. Meter Total Area 71.46 Sq. Meter 1 Car RERA CAR with parking space (as mentioned in other information document) (CTS No.: 124, 125, 126, 127, 127/1, 128, 146, 146/1, 146/2, 146/3, 146/4, 146/5, 146/7.</t>
        </is>
      </c>
      <c r="AJ463" s="20" t="n">
        <v>12961094</v>
      </c>
      <c r="AK463" s="20" t="inlineStr">
        <is>
          <t>Primary</t>
        </is>
      </c>
      <c r="AL463" s="21">
        <f>AB463/10^7</f>
        <v/>
      </c>
      <c r="AM463" s="16">
        <f>TEXT(H463,"mmm-yy")</f>
        <v/>
      </c>
      <c r="AN463" s="16">
        <f>"FY "&amp;TEXT(DATE(YEAR(H463)+(MONTH(H463)&gt;=4),1,1),"yy")</f>
        <v/>
      </c>
      <c r="AO463" s="16">
        <f>"FY "&amp;TEXT(DATE(YEAR(H463)+(MONTH(H463)&gt;=4),1,1),"yy") &amp; " " &amp; CHOOSE(LOOKUP(MONTH(H463),{1,4,7,10},{4,1,2,3}),"Q1","Q2","Q3","Q4")</f>
        <v/>
      </c>
      <c r="AP463" s="16" t="inlineStr">
        <is>
          <t>Kherwadi</t>
        </is>
      </c>
      <c r="AQ463" s="22" t="inlineStr">
        <is>
          <t>Mumbai</t>
        </is>
      </c>
      <c r="AR463" s="22" t="inlineStr">
        <is>
          <t>Maharashtra</t>
        </is>
      </c>
    </row>
    <row r="464" ht="14.4" customHeight="1">
      <c r="A464" s="16" t="inlineStr">
        <is>
          <t>PM00157_0331</t>
        </is>
      </c>
      <c r="B464" s="16" t="inlineStr">
        <is>
          <t xml:space="preserve">Mumbai              </t>
        </is>
      </c>
      <c r="C464" s="16" t="inlineStr">
        <is>
          <t>Kandivali(E)</t>
        </is>
      </c>
      <c r="D464" s="16" t="inlineStr">
        <is>
          <t xml:space="preserve">Godrej Properties                                 </t>
        </is>
      </c>
      <c r="E464" s="16" t="inlineStr">
        <is>
          <t>Godrej Reserve</t>
        </is>
      </c>
      <c r="F464" s="20" t="inlineStr">
        <is>
          <t>Sale</t>
        </is>
      </c>
      <c r="G464" s="20" t="n">
        <v>12117</v>
      </c>
      <c r="H464" s="18" t="n">
        <v>45498</v>
      </c>
      <c r="I464" s="19" t="inlineStr">
        <is>
          <t>Godrej Reserve</t>
        </is>
      </c>
      <c r="J464" s="19" t="n"/>
      <c r="K464" s="16" t="inlineStr">
        <is>
          <t>Authorized Signatory of Godrej Properties Limited Norbert Mendes Kulmukhtar Sachin Shewal</t>
        </is>
      </c>
      <c r="L464" s="16" t="inlineStr">
        <is>
          <t>- Plot No: Office, Floor No: 5th Floor, Building Name: Godrej One, Pirojsha Nagar, Block No: Vikhroli East , Road No.: Eastern Express Highway, Maharashtra, Mumbai.</t>
        </is>
      </c>
      <c r="M464" s="20" t="n">
        <v>400079</v>
      </c>
      <c r="N464" s="20" t="n">
        <v>43</v>
      </c>
      <c r="O464" s="20" t="n">
        <v>400067</v>
      </c>
      <c r="P464" s="16" t="inlineStr">
        <is>
          <t>Kandivali West,Kandivali West,Maharashtra</t>
        </is>
      </c>
      <c r="Q464" s="20" t="n">
        <v>1703</v>
      </c>
      <c r="R464" s="20" t="n">
        <v>17</v>
      </c>
      <c r="S464" s="20" t="n">
        <v>3</v>
      </c>
      <c r="T464" s="16" t="inlineStr">
        <is>
          <t>71.46 चौ.मीटर</t>
        </is>
      </c>
      <c r="U464" s="20" t="n">
        <v>769.1900000000001</v>
      </c>
      <c r="V464" s="20" t="n">
        <v>769.1900000000001</v>
      </c>
      <c r="W464" s="20" t="n">
        <v>769.2</v>
      </c>
      <c r="X464" s="20" t="n">
        <v>65.81999999999999</v>
      </c>
      <c r="Y464" s="20" t="n"/>
      <c r="Z464" s="20">
        <f>ROUND(AB464/U464,0)</f>
        <v/>
      </c>
      <c r="AA464" s="20">
        <f>IFERROR(ROUND(AB464/V464,0),"")</f>
        <v/>
      </c>
      <c r="AB464" s="20" t="n">
        <v>21646072</v>
      </c>
      <c r="AC464" s="20" t="n">
        <v>15781437.068</v>
      </c>
      <c r="AD464" s="20" t="n">
        <v>5.64</v>
      </c>
      <c r="AE464" s="20" t="inlineStr">
        <is>
          <t>Carpet Area</t>
        </is>
      </c>
      <c r="AF464" s="20" t="n">
        <v>1298800</v>
      </c>
      <c r="AG464" s="20" t="n">
        <v>30000</v>
      </c>
      <c r="AH464" s="16" t="inlineStr">
        <is>
          <t>1)पालिकेचे नाव:मुंबई मनपाइतर वर्णन :सदनिका नं: 1703, माळा नं: 17 वा मजला,विंग नं.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464" s="16" t="inlineStr">
        <is>
          <t>1) Name of Municipality: Mumbai Municipal Corporation Details: House No.: 1703, Floor No.: 17th Floor, Wing No. 4, Building Name: Godrej Reserve, Block No: Akurli, Kandivali East Mumbai 400101, Other Information: Area 65.82 Sq. Meter carpet other contiguous area 3.83 sq. m and usable area of ​​1.81 sq.m. Is. Its total area is 71.46 square. I RERA with carpet and one car parking space (as mentioned in other information document) (CTS No.: 124, 125, 126, 127, 127/1, 128, 146, 146/1, 146/2, 146/ 3, 146 /4, 146/5, 146/6, 146/7 ) )</t>
        </is>
      </c>
      <c r="AJ464" s="20" t="n">
        <v>12557515</v>
      </c>
      <c r="AK464" s="20" t="inlineStr">
        <is>
          <t>Primary</t>
        </is>
      </c>
      <c r="AL464" s="21">
        <f>AB464/10^7</f>
        <v/>
      </c>
      <c r="AM464" s="16">
        <f>TEXT(H464,"mmm-yy")</f>
        <v/>
      </c>
      <c r="AN464" s="16">
        <f>"FY "&amp;TEXT(DATE(YEAR(H464)+(MONTH(H464)&gt;=4),1,1),"yy")</f>
        <v/>
      </c>
      <c r="AO464" s="16">
        <f>"FY "&amp;TEXT(DATE(YEAR(H464)+(MONTH(H464)&gt;=4),1,1),"yy") &amp; " " &amp; CHOOSE(LOOKUP(MONTH(H464),{1,4,7,10},{4,1,2,3}),"Q1","Q2","Q3","Q4")</f>
        <v/>
      </c>
      <c r="AP464" s="16" t="inlineStr">
        <is>
          <t>Kandivali West</t>
        </is>
      </c>
      <c r="AQ464" s="22" t="inlineStr">
        <is>
          <t>Kandivali West</t>
        </is>
      </c>
      <c r="AR464" s="22" t="inlineStr">
        <is>
          <t>Maharashtra</t>
        </is>
      </c>
    </row>
    <row r="465" ht="14.4" customHeight="1">
      <c r="A465" s="16" t="inlineStr">
        <is>
          <t>PM00157_0331</t>
        </is>
      </c>
      <c r="B465" s="16" t="inlineStr">
        <is>
          <t xml:space="preserve">Mumbai              </t>
        </is>
      </c>
      <c r="C465" s="16" t="inlineStr">
        <is>
          <t>Kandivali(E)</t>
        </is>
      </c>
      <c r="D465" s="16" t="inlineStr">
        <is>
          <t xml:space="preserve">Godrej Properties                                 </t>
        </is>
      </c>
      <c r="E465" s="16" t="inlineStr">
        <is>
          <t>Godrej Reserve</t>
        </is>
      </c>
      <c r="F465" s="20" t="inlineStr">
        <is>
          <t>Sale</t>
        </is>
      </c>
      <c r="G465" s="20" t="n">
        <v>9276</v>
      </c>
      <c r="H465" s="18" t="n">
        <v>45450</v>
      </c>
      <c r="I465" s="19" t="inlineStr">
        <is>
          <t>Godrej Reserve</t>
        </is>
      </c>
      <c r="J465" s="19" t="inlineStr">
        <is>
          <t>4</t>
        </is>
      </c>
      <c r="K465" s="16" t="inlineStr">
        <is>
          <t>Authorized Signatory of Godrej Properties Limited Orina D'Souza Kulmukhtar Sachin Shewal</t>
        </is>
      </c>
      <c r="L465" s="16" t="inlineStr">
        <is>
          <t>-Plot No: Office, Floor No: Fifth Floor, Building Name: Godrej One, Pirojsha Nagar, Block No: Vikhroli East, Road No: Eastern Express Highway, Maharashtra, Mumbai.</t>
        </is>
      </c>
      <c r="M465" s="20" t="n">
        <v>400079</v>
      </c>
      <c r="N465" s="20" t="n">
        <v>35</v>
      </c>
      <c r="O465" s="20" t="n">
        <v>624001</v>
      </c>
      <c r="P465" s="16" t="inlineStr">
        <is>
          <t>Pandianagar,Dindigul,Tamil Nadu</t>
        </is>
      </c>
      <c r="Q465" s="20" t="n">
        <v>1704</v>
      </c>
      <c r="R465" s="20" t="n">
        <v>17</v>
      </c>
      <c r="S465" s="20" t="n">
        <v>4</v>
      </c>
      <c r="T465" s="16" t="inlineStr">
        <is>
          <t>71.46 चौ.मीटर</t>
        </is>
      </c>
      <c r="U465" s="20" t="n">
        <v>769.1900000000001</v>
      </c>
      <c r="V465" s="20" t="n">
        <v>769.1900000000001</v>
      </c>
      <c r="W465" s="20" t="n">
        <v>769.2</v>
      </c>
      <c r="X465" s="20" t="n">
        <v>65.81999999999999</v>
      </c>
      <c r="Y465" s="20" t="n"/>
      <c r="Z465" s="20">
        <f>ROUND(AB465/U465,0)</f>
        <v/>
      </c>
      <c r="AA465" s="20">
        <f>IFERROR(ROUND(AB465/V465,0),"")</f>
        <v/>
      </c>
      <c r="AB465" s="20" t="n">
        <v>21112641</v>
      </c>
      <c r="AC465" s="20" t="n">
        <v>15781500</v>
      </c>
      <c r="AD465" s="20" t="n">
        <v>5.64</v>
      </c>
      <c r="AE465" s="20" t="inlineStr">
        <is>
          <t>Carpet Area</t>
        </is>
      </c>
      <c r="AF465" s="20" t="n">
        <v>1266800</v>
      </c>
      <c r="AG465" s="20" t="n">
        <v>30000</v>
      </c>
      <c r="AH465" s="16" t="inlineStr">
        <is>
          <t>1)पालिकेचे नाव:मुंबई मनपाइतर वर्णन :सदनिका नं: 1704, माळा नं: 17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465" s="16" t="inlineStr">
        <is>
          <t>1) Name of Municipality: Mumbai Municipal Description : House No: 1704, Floor No: 17th Floor, Wing 4, Building Name: Godrej Reserve, Block No: Akurli, Kandivali East Mumbai 400101, Other Information: Area 65.82 Sq. Meters Carpet Other Contiguous Area 3.83 Sq. m and the usable area is 1.81 sq.m. Its total area is 71.46 sq. I RERA CARPET WITH ONE CAR PARKING SPACE (as mentioned in other information document) ( cts number : 124, 125, 126, 127, 127/1, 128, 146, 146/1, 146/2, 146/3, 146/4, 146/5, 146/6, 146/7 ; ) )</t>
        </is>
      </c>
      <c r="AJ465" s="20" t="n">
        <v>12417869</v>
      </c>
      <c r="AK465" s="20" t="inlineStr">
        <is>
          <t>Primary</t>
        </is>
      </c>
      <c r="AL465" s="21">
        <f>AB465/10^7</f>
        <v/>
      </c>
      <c r="AM465" s="16">
        <f>TEXT(H465,"mmm-yy")</f>
        <v/>
      </c>
      <c r="AN465" s="16">
        <f>"FY "&amp;TEXT(DATE(YEAR(H465)+(MONTH(H465)&gt;=4),1,1),"yy")</f>
        <v/>
      </c>
      <c r="AO465" s="16">
        <f>"FY "&amp;TEXT(DATE(YEAR(H465)+(MONTH(H465)&gt;=4),1,1),"yy") &amp; " " &amp; CHOOSE(LOOKUP(MONTH(H465),{1,4,7,10},{4,1,2,3}),"Q1","Q2","Q3","Q4")</f>
        <v/>
      </c>
      <c r="AP465" s="16" t="inlineStr">
        <is>
          <t>Pandianagar</t>
        </is>
      </c>
      <c r="AQ465" s="22" t="inlineStr">
        <is>
          <t>Dindigul</t>
        </is>
      </c>
      <c r="AR465" s="22" t="inlineStr">
        <is>
          <t>Tamil Nadu</t>
        </is>
      </c>
    </row>
    <row r="466" ht="14.4" customHeight="1">
      <c r="A466" s="16" t="inlineStr">
        <is>
          <t>PM00157_0331</t>
        </is>
      </c>
      <c r="B466" s="16" t="inlineStr">
        <is>
          <t xml:space="preserve">Mumbai              </t>
        </is>
      </c>
      <c r="C466" s="16" t="inlineStr">
        <is>
          <t>Kandivali(E)</t>
        </is>
      </c>
      <c r="D466" s="16" t="inlineStr">
        <is>
          <t xml:space="preserve">Godrej Properties                                 </t>
        </is>
      </c>
      <c r="E466" s="16" t="inlineStr">
        <is>
          <t>Godrej Reserve</t>
        </is>
      </c>
      <c r="F466" s="20" t="inlineStr">
        <is>
          <t>Sale</t>
        </is>
      </c>
      <c r="G466" s="20" t="n">
        <v>16113</v>
      </c>
      <c r="H466" s="18" t="n">
        <v>45930</v>
      </c>
      <c r="I466" s="19" t="inlineStr">
        <is>
          <t>Godrej Reserve</t>
        </is>
      </c>
      <c r="J466" s="19" t="inlineStr">
        <is>
          <t>3</t>
        </is>
      </c>
      <c r="K466" s="16" t="inlineStr">
        <is>
          <t>Sachin Shewal Authorized Secretary of Godrej Properties Limited By Norbert Mendes Kulmukhtar</t>
        </is>
      </c>
      <c r="L466" s="16" t="inlineStr">
        <is>
          <t>- Plot No: Office, Floor No: 5th Floor, Building Name: Godrej One, Block No: Pirojsha Nagar, Vikhroli East, Road No: Eastern Express Highway, Maharashtra, Mumbai.</t>
        </is>
      </c>
      <c r="M466" s="20" t="n">
        <v>400079</v>
      </c>
      <c r="N466" s="20" t="n">
        <v>56</v>
      </c>
      <c r="O466" s="20" t="n">
        <v>400101</v>
      </c>
      <c r="P466" s="16" t="inlineStr">
        <is>
          <t>Kandivali East,Kandivali East,Maharashtra</t>
        </is>
      </c>
      <c r="Q466" s="23" t="n">
        <v>1707</v>
      </c>
      <c r="R466" s="20" t="n">
        <v>17</v>
      </c>
      <c r="S466" s="20" t="n">
        <v>7</v>
      </c>
      <c r="T466" s="16" t="inlineStr">
        <is>
          <t>71.46 चौ.मीटर</t>
        </is>
      </c>
      <c r="U466" s="20" t="n">
        <v>769.1900000000001</v>
      </c>
      <c r="V466" s="20" t="n">
        <v>769.1900000000001</v>
      </c>
      <c r="W466" s="20" t="n">
        <v>769.2</v>
      </c>
      <c r="X466" s="20" t="n">
        <v>65.81999999999999</v>
      </c>
      <c r="Y466" s="20" t="n"/>
      <c r="Z466" s="20">
        <f>ROUND(AB466/U466,0)</f>
        <v/>
      </c>
      <c r="AA466" s="20">
        <f>IFERROR(ROUND(AB466/V466,0),"")</f>
        <v/>
      </c>
      <c r="AB466" s="20" t="n">
        <v>23281002</v>
      </c>
      <c r="AC466" s="20" t="n">
        <v>17359759.284</v>
      </c>
      <c r="AD466" s="20" t="n">
        <v>5.64</v>
      </c>
      <c r="AE466" s="20" t="inlineStr">
        <is>
          <t>Carpet Area</t>
        </is>
      </c>
      <c r="AF466" s="20" t="n">
        <v>1396900</v>
      </c>
      <c r="AG466" s="20" t="n">
        <v>30000</v>
      </c>
      <c r="AH466" s="16" t="inlineStr">
        <is>
          <t>1)पालिकेचे नाव:mumbai ma.na.pa. इतर वर्णन :सदनिका नं: 1707, माळा नं: 17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 ..(इतर माहिती दस्तात नमुद केल्याप्रमाणे).(  (     c.t.s. number : 124, 125, 126, 127, 127/1, 128, 146, 146/1, 146/2, 146/3, 146/4, 146/5, 146/6, 146/7. ;  )  )</t>
        </is>
      </c>
      <c r="AI466" s="16" t="inlineStr">
        <is>
          <t>1) Name of Municipality: Mumbai M.N.P. Other Details: House Number: 1707, Floor Number: 17th Floor, Wing 3, Building Name: Godrej Reserve, Block Number: Akurli, Kandivali East, Mumbai - 400101, Road: Akurli Road, Other Information: Area 65.82 Sq. Meter Carpeted Other Contiguous Area 5.64 Sq. Meter and Usable Area 0.00 Total Area 71.46 Sq. Meter 1 Car Parking Space Rera carpet with ..(other information is specified in the description). 146/7.</t>
        </is>
      </c>
      <c r="AJ466" s="20" t="n">
        <v>13925741</v>
      </c>
      <c r="AK466" s="20" t="inlineStr">
        <is>
          <t>Primary</t>
        </is>
      </c>
      <c r="AL466" s="21">
        <f>AB466/10^7</f>
        <v/>
      </c>
      <c r="AM466" s="16">
        <f>TEXT(H466,"mmm-yy")</f>
        <v/>
      </c>
      <c r="AN466" s="16">
        <f>"FY "&amp;TEXT(DATE(YEAR(H466)+(MONTH(H466)&gt;=4),1,1),"yy")</f>
        <v/>
      </c>
      <c r="AO466" s="16">
        <f>"FY "&amp;TEXT(DATE(YEAR(H466)+(MONTH(H466)&gt;=4),1,1),"yy") &amp; " " &amp; CHOOSE(LOOKUP(MONTH(H466),{1,4,7,10},{4,1,2,3}),"Q1","Q2","Q3","Q4")</f>
        <v/>
      </c>
      <c r="AP466" s="16" t="inlineStr">
        <is>
          <t>Kandivali East</t>
        </is>
      </c>
      <c r="AQ466" s="22" t="inlineStr">
        <is>
          <t>Kandivali East</t>
        </is>
      </c>
      <c r="AR466" s="22" t="inlineStr">
        <is>
          <t>Maharashtra</t>
        </is>
      </c>
    </row>
    <row r="467" ht="14.4" customHeight="1">
      <c r="A467" s="16" t="inlineStr">
        <is>
          <t>PM00157_0331</t>
        </is>
      </c>
      <c r="B467" s="16" t="inlineStr">
        <is>
          <t xml:space="preserve">Mumbai              </t>
        </is>
      </c>
      <c r="C467" s="16" t="inlineStr">
        <is>
          <t>Kandivali(E)</t>
        </is>
      </c>
      <c r="D467" s="16" t="inlineStr">
        <is>
          <t xml:space="preserve">Godrej Properties                                 </t>
        </is>
      </c>
      <c r="E467" s="16" t="inlineStr">
        <is>
          <t>Godrej Reserve</t>
        </is>
      </c>
      <c r="F467" s="20" t="inlineStr">
        <is>
          <t>Sale</t>
        </is>
      </c>
      <c r="G467" s="20" t="n">
        <v>4189</v>
      </c>
      <c r="H467" s="18" t="n">
        <v>45735</v>
      </c>
      <c r="I467" s="19" t="inlineStr">
        <is>
          <t>Godrej Reserve</t>
        </is>
      </c>
      <c r="J467" s="19" t="inlineStr">
        <is>
          <t>3</t>
        </is>
      </c>
      <c r="K467" s="16" t="inlineStr">
        <is>
          <t>Godrej One</t>
        </is>
      </c>
      <c r="L467" s="16" t="inlineStr">
        <is>
          <t>-41 Address: -41 Address: -41 Address: -41 Address: -Plot Number: -Plot Number: Office, Fifth Manzil, Building Name: Godrej One, Block Nagar, Vikaloli East, East, Eastern East, Eastern Express. Mumbai</t>
        </is>
      </c>
      <c r="M467" s="20" t="n">
        <v>400079</v>
      </c>
      <c r="N467" s="20" t="n">
        <v>51</v>
      </c>
      <c r="O467" s="20" t="n">
        <v>400067</v>
      </c>
      <c r="P467" s="16" t="inlineStr">
        <is>
          <t>Kandivali West,Kandivali West,Maharashtra</t>
        </is>
      </c>
      <c r="Q467" s="23" t="n">
        <v>1708</v>
      </c>
      <c r="R467" s="20" t="n">
        <v>17</v>
      </c>
      <c r="S467" s="20" t="n">
        <v>8</v>
      </c>
      <c r="T467" s="16" t="inlineStr">
        <is>
          <t>71.46 चौ.मीटर</t>
        </is>
      </c>
      <c r="U467" s="20" t="n">
        <v>769.1900000000001</v>
      </c>
      <c r="V467" s="20" t="n">
        <v>769.1900000000001</v>
      </c>
      <c r="W467" s="20" t="n">
        <v>769.2</v>
      </c>
      <c r="X467" s="20" t="n">
        <v>65.81999999999999</v>
      </c>
      <c r="Y467" s="20" t="n"/>
      <c r="Z467" s="20">
        <f>ROUND(AB467/U467,0)</f>
        <v/>
      </c>
      <c r="AA467" s="20">
        <f>IFERROR(ROUND(AB467/V467,0),"")</f>
        <v/>
      </c>
      <c r="AB467" s="20" t="n">
        <v>23000001</v>
      </c>
      <c r="AC467" s="20" t="n">
        <v>15781437.068</v>
      </c>
      <c r="AD467" s="20" t="n">
        <v>5.64</v>
      </c>
      <c r="AE467" s="20" t="inlineStr">
        <is>
          <t>Carpet Area</t>
        </is>
      </c>
      <c r="AF467" s="20" t="n">
        <v>1380100</v>
      </c>
      <c r="AG467" s="20" t="n">
        <v>30000</v>
      </c>
      <c r="AH467" s="16" t="inlineStr">
        <is>
          <t>1)पालिकेचे नाव:मुंबई मनपाइतर वर्णन :सदनिका नं: 1708, माळा नं: 17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सहित.(इतर माहिती दस्तात नमुद केल्याप्रमाणे)(  (     c.t.s. number : 124, 125, 126, 127, 127/1, 128, 146, 146/1, 146/2, 146/3, 146/4, 146/5, 146/6, 146/7. ;  )  )</t>
        </is>
      </c>
      <c r="AI467" s="16" t="inlineStr">
        <is>
          <t>1) Municipal Name: Mumbai Municipal Corporation: 1708, Mala No. 17th floor, Wing 3, Building Name: Godrej Reserve, Block Number SQ.M.</t>
        </is>
      </c>
      <c r="AJ467" s="20" t="n">
        <v>13257120</v>
      </c>
      <c r="AK467" s="20" t="inlineStr">
        <is>
          <t>Primary</t>
        </is>
      </c>
      <c r="AL467" s="21">
        <f>AB467/10^7</f>
        <v/>
      </c>
      <c r="AM467" s="16">
        <f>TEXT(H467,"mmm-yy")</f>
        <v/>
      </c>
      <c r="AN467" s="16">
        <f>"FY "&amp;TEXT(DATE(YEAR(H467)+(MONTH(H467)&gt;=4),1,1),"yy")</f>
        <v/>
      </c>
      <c r="AO467" s="16">
        <f>"FY "&amp;TEXT(DATE(YEAR(H467)+(MONTH(H467)&gt;=4),1,1),"yy") &amp; " " &amp; CHOOSE(LOOKUP(MONTH(H467),{1,4,7,10},{4,1,2,3}),"Q1","Q2","Q3","Q4")</f>
        <v/>
      </c>
      <c r="AP467" s="16" t="inlineStr">
        <is>
          <t>Kandivali West</t>
        </is>
      </c>
      <c r="AQ467" s="22" t="inlineStr">
        <is>
          <t>Kandivali West</t>
        </is>
      </c>
      <c r="AR467" s="22" t="inlineStr">
        <is>
          <t>Maharashtra</t>
        </is>
      </c>
    </row>
    <row r="468" ht="14.4" customHeight="1">
      <c r="A468" s="16" t="inlineStr">
        <is>
          <t>PM00157_0331</t>
        </is>
      </c>
      <c r="B468" s="16" t="inlineStr">
        <is>
          <t xml:space="preserve">Mumbai              </t>
        </is>
      </c>
      <c r="C468" s="16" t="inlineStr">
        <is>
          <t>Kandivali(E)</t>
        </is>
      </c>
      <c r="D468" s="16" t="inlineStr">
        <is>
          <t xml:space="preserve">Godrej Properties                                 </t>
        </is>
      </c>
      <c r="E468" s="16" t="inlineStr">
        <is>
          <t>Godrej Reserve</t>
        </is>
      </c>
      <c r="F468" s="20" t="inlineStr">
        <is>
          <t>Sale</t>
        </is>
      </c>
      <c r="G468" s="20" t="n">
        <v>9793</v>
      </c>
      <c r="H468" s="18" t="n">
        <v>45461</v>
      </c>
      <c r="I468" s="19" t="inlineStr">
        <is>
          <t>Godrej Reserve</t>
        </is>
      </c>
      <c r="J468" s="19" t="inlineStr">
        <is>
          <t>4</t>
        </is>
      </c>
      <c r="K468" s="16" t="inlineStr">
        <is>
          <t>Authorized Signatory of Godrej Properties Limited Norbert Mendes Kulmukhtar Sachin Shewal</t>
        </is>
      </c>
      <c r="L468" s="16" t="inlineStr">
        <is>
          <t>- Plot No: Office, Floor No: 5th Floor, Building Name: Godrej One, Pirojsha Nagar, Block No: Vikhroli East , Road No.: Eastern Express Highway, Maharashtra, Mumbai.</t>
        </is>
      </c>
      <c r="M468" s="20" t="n">
        <v>400079</v>
      </c>
      <c r="N468" s="20" t="n">
        <v>39</v>
      </c>
      <c r="O468" s="20" t="n">
        <v>400097</v>
      </c>
      <c r="P468" s="16" t="inlineStr">
        <is>
          <t>Rani Sati Marg,Malad East,Maharashtra</t>
        </is>
      </c>
      <c r="Q468" s="20" t="n">
        <v>1803</v>
      </c>
      <c r="R468" s="20" t="n">
        <v>18</v>
      </c>
      <c r="S468" s="20" t="n">
        <v>3</v>
      </c>
      <c r="T468" s="16" t="inlineStr">
        <is>
          <t>71.46 चौ.मीटर</t>
        </is>
      </c>
      <c r="U468" s="20" t="n">
        <v>769.1900000000001</v>
      </c>
      <c r="V468" s="20" t="n">
        <v>769.1900000000001</v>
      </c>
      <c r="W468" s="20" t="n">
        <v>769.2</v>
      </c>
      <c r="X468" s="20" t="n">
        <v>65.81999999999999</v>
      </c>
      <c r="Y468" s="20" t="n"/>
      <c r="Z468" s="20">
        <f>ROUND(AB468/U468,0)</f>
        <v/>
      </c>
      <c r="AA468" s="20">
        <f>IFERROR(ROUND(AB468/V468,0),"")</f>
        <v/>
      </c>
      <c r="AB468" s="20" t="n">
        <v>21646072</v>
      </c>
      <c r="AC468" s="20" t="n">
        <v>15781437.068</v>
      </c>
      <c r="AD468" s="20" t="n">
        <v>5.64</v>
      </c>
      <c r="AE468" s="20" t="inlineStr">
        <is>
          <t>Carpet Area</t>
        </is>
      </c>
      <c r="AF468" s="20" t="n">
        <v>1082400</v>
      </c>
      <c r="AG468" s="20" t="n">
        <v>30000</v>
      </c>
      <c r="AH468" s="16" t="inlineStr">
        <is>
          <t>1)पालिकेचे नाव:मुंबई मनपाइतर वर्णन :सदनिका नं: 1803, माळा नं: 18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468" s="16" t="inlineStr">
        <is>
          <t>1) Corporation Name: Mumbai Municipality Details: House No.: 1803, Floor No.: 18th Floor, Wing 4, Building Name: Godrej Reserve, Block No.: Akurli, Kandivali East Mumbai 400101, Other Information: Area 65.82 Sq. Meter carpet other contiguous area 3.83 sq. m and usable area of ​​1.81 sq.m. Is. Its total area is 71.46 square. I declare that I am a female buyer, with RERA carpet and one car parking space (other information specified in the document), Maharashtra Government Order No. Stamp-2021/No.12/Q. No. Under No. 107/M-1 (Policy) dated 31/03/2021, 1% stamp duty exemption has been given in lieu of the above charges 1, 146/2, 146/3, 146/4, 146/5, 146/6 . , 146/7 ) )</t>
        </is>
      </c>
      <c r="AJ468" s="20" t="n">
        <v>12441951</v>
      </c>
      <c r="AK468" s="20" t="inlineStr">
        <is>
          <t>Primary</t>
        </is>
      </c>
      <c r="AL468" s="21">
        <f>AB468/10^7</f>
        <v/>
      </c>
      <c r="AM468" s="16">
        <f>TEXT(H468,"mmm-yy")</f>
        <v/>
      </c>
      <c r="AN468" s="16">
        <f>"FY "&amp;TEXT(DATE(YEAR(H468)+(MONTH(H468)&gt;=4),1,1),"yy")</f>
        <v/>
      </c>
      <c r="AO468" s="16">
        <f>"FY "&amp;TEXT(DATE(YEAR(H468)+(MONTH(H468)&gt;=4),1,1),"yy") &amp; " " &amp; CHOOSE(LOOKUP(MONTH(H468),{1,4,7,10},{4,1,2,3}),"Q1","Q2","Q3","Q4")</f>
        <v/>
      </c>
      <c r="AP468" s="16" t="inlineStr">
        <is>
          <t>Rani Sati Marg</t>
        </is>
      </c>
      <c r="AQ468" s="22" t="inlineStr">
        <is>
          <t>Malad East</t>
        </is>
      </c>
      <c r="AR468" s="22" t="inlineStr">
        <is>
          <t>Maharashtra</t>
        </is>
      </c>
    </row>
    <row r="469" ht="14.4" customHeight="1">
      <c r="A469" s="16" t="inlineStr">
        <is>
          <t>PM00157_0331</t>
        </is>
      </c>
      <c r="B469" s="16" t="inlineStr">
        <is>
          <t xml:space="preserve">Mumbai              </t>
        </is>
      </c>
      <c r="C469" s="16" t="inlineStr">
        <is>
          <t>Kandivali(E)</t>
        </is>
      </c>
      <c r="D469" s="16" t="inlineStr">
        <is>
          <t xml:space="preserve">Godrej Properties                                 </t>
        </is>
      </c>
      <c r="E469" s="16" t="inlineStr">
        <is>
          <t>Godrej Reserve</t>
        </is>
      </c>
      <c r="F469" s="20" t="inlineStr">
        <is>
          <t>Sale</t>
        </is>
      </c>
      <c r="G469" s="20" t="n">
        <v>10258</v>
      </c>
      <c r="H469" s="18" t="n">
        <v>45469</v>
      </c>
      <c r="I469" s="19" t="inlineStr">
        <is>
          <t>Godrej Reserve</t>
        </is>
      </c>
      <c r="J469" s="19" t="inlineStr">
        <is>
          <t>4</t>
        </is>
      </c>
      <c r="K469" s="16" t="inlineStr">
        <is>
          <t>Authorized Signatory of Godrej Properties Limited Norbert Mendes Kulmukhtar Sachin Shewal</t>
        </is>
      </c>
      <c r="L469" s="16" t="inlineStr">
        <is>
          <t>- Plot No: Office, Floor No: 5th Floor, Building Name: Godrej One, Pirojsha Nagar, Block No: Vikhroli East , Road No.: Eastern Express Highway, Maharashtra, Mumbai.</t>
        </is>
      </c>
      <c r="M469" s="20" t="n">
        <v>400079</v>
      </c>
      <c r="N469" s="20" t="n">
        <v>39</v>
      </c>
      <c r="O469" s="20" t="n">
        <v>400092</v>
      </c>
      <c r="P469" s="16" t="inlineStr">
        <is>
          <t>Borivali West,Borivali West,Maharashtra</t>
        </is>
      </c>
      <c r="Q469" s="20" t="n">
        <v>1804</v>
      </c>
      <c r="R469" s="20" t="n">
        <v>18</v>
      </c>
      <c r="S469" s="20" t="n">
        <v>4</v>
      </c>
      <c r="T469" s="16" t="inlineStr">
        <is>
          <t>71.46 चौ.मीटर</t>
        </is>
      </c>
      <c r="U469" s="20" t="n">
        <v>769.1900000000001</v>
      </c>
      <c r="V469" s="20" t="n">
        <v>769.1900000000001</v>
      </c>
      <c r="W469" s="20" t="n">
        <v>769.2</v>
      </c>
      <c r="X469" s="20" t="n">
        <v>65.81999999999999</v>
      </c>
      <c r="Y469" s="20" t="n"/>
      <c r="Z469" s="20">
        <f>ROUND(AB469/U469,0)</f>
        <v/>
      </c>
      <c r="AA469" s="20">
        <f>IFERROR(ROUND(AB469/V469,0),"")</f>
        <v/>
      </c>
      <c r="AB469" s="20" t="n">
        <v>21300600</v>
      </c>
      <c r="AC469" s="20" t="n">
        <v>15781437.068</v>
      </c>
      <c r="AD469" s="20" t="n">
        <v>5.64</v>
      </c>
      <c r="AE469" s="20" t="inlineStr">
        <is>
          <t>Carpet Area</t>
        </is>
      </c>
      <c r="AF469" s="20" t="n">
        <v>1278100</v>
      </c>
      <c r="AG469" s="20" t="n">
        <v>30000</v>
      </c>
      <c r="AH469" s="16" t="inlineStr">
        <is>
          <t>1)पालिकेचे नाव:मुंबई मनपाइतर वर्णन :सदनिका नं: 1804, माळा नं: 18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469" s="16" t="inlineStr">
        <is>
          <t>1) Name of Municipality: Mumbai Municipality Details: House No.: 1804, Floor No.: 18th Floor, Wing 4, Building Name: Godrej Reserve, Block No.: Akurli, Kandivali East Mumbai 400101, Other Information: Area 65.82 Sq. Meter carpet other contiguous area 3.83 sq. m and usable area of ​​1.81 sq.m. Is. Its total area is 71.46 square. I RERA with carpet and one car parking space (as mentioned in other information document) (CTS No.: 124, 125, 126, 127, 127/1, 128, 146, 146/1, 146/2, 146/ 3, 146 /4, 146/5, 146/6, 146/7 ) )</t>
        </is>
      </c>
      <c r="AJ469" s="20" t="n">
        <v>12471451</v>
      </c>
      <c r="AK469" s="20" t="inlineStr">
        <is>
          <t>Primary</t>
        </is>
      </c>
      <c r="AL469" s="21">
        <f>AB469/10^7</f>
        <v/>
      </c>
      <c r="AM469" s="16">
        <f>TEXT(H469,"mmm-yy")</f>
        <v/>
      </c>
      <c r="AN469" s="16">
        <f>"FY "&amp;TEXT(DATE(YEAR(H469)+(MONTH(H469)&gt;=4),1,1),"yy")</f>
        <v/>
      </c>
      <c r="AO469" s="16">
        <f>"FY "&amp;TEXT(DATE(YEAR(H469)+(MONTH(H469)&gt;=4),1,1),"yy") &amp; " " &amp; CHOOSE(LOOKUP(MONTH(H469),{1,4,7,10},{4,1,2,3}),"Q1","Q2","Q3","Q4")</f>
        <v/>
      </c>
      <c r="AP469" s="16" t="inlineStr">
        <is>
          <t>Borivali West</t>
        </is>
      </c>
      <c r="AQ469" s="22" t="inlineStr">
        <is>
          <t>Borivali West</t>
        </is>
      </c>
      <c r="AR469" s="22" t="inlineStr">
        <is>
          <t>Maharashtra</t>
        </is>
      </c>
    </row>
    <row r="470" ht="14.4" customHeight="1">
      <c r="A470" s="16" t="inlineStr">
        <is>
          <t>PM00157_0331</t>
        </is>
      </c>
      <c r="B470" s="16" t="inlineStr">
        <is>
          <t xml:space="preserve">Mumbai              </t>
        </is>
      </c>
      <c r="C470" s="16" t="inlineStr">
        <is>
          <t>Kandivali(E)</t>
        </is>
      </c>
      <c r="D470" s="16" t="inlineStr">
        <is>
          <t xml:space="preserve">Godrej Properties                                 </t>
        </is>
      </c>
      <c r="E470" s="16" t="inlineStr">
        <is>
          <t>Godrej Reserve</t>
        </is>
      </c>
      <c r="F470" s="20" t="inlineStr">
        <is>
          <t>Sale</t>
        </is>
      </c>
      <c r="G470" s="20" t="n">
        <v>3797</v>
      </c>
      <c r="H470" s="18" t="n">
        <v>45717</v>
      </c>
      <c r="I470" s="19" t="inlineStr">
        <is>
          <t>Godrej Reserve</t>
        </is>
      </c>
      <c r="J470" s="19" t="inlineStr">
        <is>
          <t>3</t>
        </is>
      </c>
      <c r="K470" s="16" t="inlineStr">
        <is>
          <t>Godrej One</t>
        </is>
      </c>
      <c r="L470" s="16" t="inlineStr">
        <is>
          <t>-41 Address: -41 Address: -41 Address: -41 Address: -Plot Number: -Plot Number: Office, Fifth Manzil, Building Name: Godrej One, Block Nagar, Vikaloli East, East, Eastern East, Eastern Express. Mumbai</t>
        </is>
      </c>
      <c r="M470" s="20" t="n">
        <v>400079</v>
      </c>
      <c r="N470" s="20" t="n">
        <v>67</v>
      </c>
      <c r="O470" s="20" t="n">
        <v>400067</v>
      </c>
      <c r="P470" s="16" t="inlineStr">
        <is>
          <t>Kandivali West,Kandivali West,Maharashtra</t>
        </is>
      </c>
      <c r="Q470" s="23" t="n">
        <v>1807</v>
      </c>
      <c r="R470" s="20" t="n">
        <v>18</v>
      </c>
      <c r="S470" s="20" t="n">
        <v>7</v>
      </c>
      <c r="T470" s="16" t="inlineStr">
        <is>
          <t>71.46 चौ.मीटर</t>
        </is>
      </c>
      <c r="U470" s="20" t="n">
        <v>769.1900000000001</v>
      </c>
      <c r="V470" s="20" t="n">
        <v>769.1900000000001</v>
      </c>
      <c r="W470" s="20" t="n">
        <v>769.2</v>
      </c>
      <c r="X470" s="20" t="n">
        <v>65.81999999999999</v>
      </c>
      <c r="Y470" s="20" t="n"/>
      <c r="Z470" s="20">
        <f>ROUND(AB470/U470,0)</f>
        <v/>
      </c>
      <c r="AA470" s="20">
        <f>IFERROR(ROUND(AB470/V470,0),"")</f>
        <v/>
      </c>
      <c r="AB470" s="20" t="n">
        <v>22500002</v>
      </c>
      <c r="AC470" s="20" t="n">
        <v>15781437.068</v>
      </c>
      <c r="AD470" s="20" t="n">
        <v>5.64</v>
      </c>
      <c r="AE470" s="20" t="inlineStr">
        <is>
          <t>Carpet Area</t>
        </is>
      </c>
      <c r="AF470" s="20" t="n">
        <v>1125100</v>
      </c>
      <c r="AG470" s="20" t="n">
        <v>30000</v>
      </c>
      <c r="AH470" s="16" t="inlineStr">
        <is>
          <t>1)पालिकेचे नाव:मुंबई मनपाइतर वर्णन :सदनिका नं: 1807, माळा नं: 18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सहित.(इतर माहिती दस्तात नमुद केल्याप्रमाणे)---दिनांक-31 मार्च 2021 च्या शासन परिपत्रक महाराष्ट्र क्र. मुद्रांक -2021/अनौ.सं.क्र.12/प्र.क्र.107/म-1(धोरण). नुसार सदरची सदनिका विकत असल्याने सदरील लिहून घेणारे पक्षकार (महिला) .सदरील दस्तात 4% नुसार मु.शु. वसुल करण्यात आले आहे.(  (     c.t.s. number : 124, 125, 126, 127, 127/1, 128, 146, 146/1, 146/2, 146/3, 146/4, 146/5, 146/6, 146/7. ;  )  )</t>
        </is>
      </c>
      <c r="AI470" s="16" t="inlineStr">
        <is>
          <t>1) Municipal Name: Mumbai Municipal Corporation: 1807, Mal No: 18th floor, Wing 3, Building Name: Godrej Reserve, Block Number SQ.M. Total area of ​​71.46 sq. With M.RERA CARPET and 1 carparking space (as mentioned in other information documents) --- dated 31 March 2021 Government Circular Maharashtra no. Stamp -2011/Innovation No.12/No.107/M -1 (Policy). Accordingly, the partner (women) who writes the same house as a house. It has been recovered.</t>
        </is>
      </c>
      <c r="AJ470" s="20" t="n">
        <v>13186128</v>
      </c>
      <c r="AK470" s="20" t="inlineStr">
        <is>
          <t>Primary</t>
        </is>
      </c>
      <c r="AL470" s="21">
        <f>AB470/10^7</f>
        <v/>
      </c>
      <c r="AM470" s="16">
        <f>TEXT(H470,"mmm-yy")</f>
        <v/>
      </c>
      <c r="AN470" s="16">
        <f>"FY "&amp;TEXT(DATE(YEAR(H470)+(MONTH(H470)&gt;=4),1,1),"yy")</f>
        <v/>
      </c>
      <c r="AO470" s="16">
        <f>"FY "&amp;TEXT(DATE(YEAR(H470)+(MONTH(H470)&gt;=4),1,1),"yy") &amp; " " &amp; CHOOSE(LOOKUP(MONTH(H470),{1,4,7,10},{4,1,2,3}),"Q1","Q2","Q3","Q4")</f>
        <v/>
      </c>
      <c r="AP470" s="16" t="inlineStr">
        <is>
          <t>Kandivali West</t>
        </is>
      </c>
      <c r="AQ470" s="22" t="inlineStr">
        <is>
          <t>Kandivali West</t>
        </is>
      </c>
      <c r="AR470" s="22" t="inlineStr">
        <is>
          <t>Maharashtra</t>
        </is>
      </c>
    </row>
    <row r="471" ht="14.4" customHeight="1">
      <c r="A471" s="16" t="inlineStr">
        <is>
          <t>PM00157_0331</t>
        </is>
      </c>
      <c r="B471" s="16" t="inlineStr">
        <is>
          <t xml:space="preserve">Mumbai              </t>
        </is>
      </c>
      <c r="C471" s="16" t="inlineStr">
        <is>
          <t>Kandivali(E)</t>
        </is>
      </c>
      <c r="D471" s="16" t="inlineStr">
        <is>
          <t xml:space="preserve">Godrej Properties                                 </t>
        </is>
      </c>
      <c r="E471" s="16" t="inlineStr">
        <is>
          <t>Godrej Reserve</t>
        </is>
      </c>
      <c r="F471" s="20" t="inlineStr">
        <is>
          <t>Sale</t>
        </is>
      </c>
      <c r="G471" s="20" t="n">
        <v>25991</v>
      </c>
      <c r="H471" s="18" t="n">
        <v>45633</v>
      </c>
      <c r="I471" s="19" t="inlineStr">
        <is>
          <t>Godrej Reserve</t>
        </is>
      </c>
      <c r="J471" s="19" t="inlineStr">
        <is>
          <t>3</t>
        </is>
      </c>
      <c r="K471" s="16" t="inlineStr">
        <is>
          <t>Norbert Mendes Kulmukhtar Sachin Shewalave Authorized Secretary of Godrej Properties Limited:41 Address: Plot No.: Office</t>
        </is>
      </c>
      <c r="L471" s="16" t="inlineStr">
        <is>
          <t>- Plot No.: Office, Floor No.: 5th Floor, Building Name: Godrej One, Block No.: Pirojsha Nagar, Vikhroli East, Road No: Eastern Express Highway, Maharashtra, Mumbai.</t>
        </is>
      </c>
      <c r="M471" s="20" t="n">
        <v>400079</v>
      </c>
      <c r="N471" s="20" t="n">
        <v>34</v>
      </c>
      <c r="O471" s="20" t="n">
        <v>452001</v>
      </c>
      <c r="P471" s="16" t="inlineStr">
        <is>
          <t>Radio Colony Indore,Indore,Madhya Pradesh</t>
        </is>
      </c>
      <c r="Q471" s="23" t="n">
        <v>1808</v>
      </c>
      <c r="R471" s="20" t="n">
        <v>18</v>
      </c>
      <c r="S471" s="20" t="n">
        <v>8</v>
      </c>
      <c r="T471" s="16" t="inlineStr">
        <is>
          <t>71.46 चौ.मीटर</t>
        </is>
      </c>
      <c r="U471" s="20" t="n">
        <v>769.1900000000001</v>
      </c>
      <c r="V471" s="20" t="n">
        <v>769.1900000000001</v>
      </c>
      <c r="W471" s="20" t="n">
        <v>769.2</v>
      </c>
      <c r="X471" s="20" t="n">
        <v>65.81999999999999</v>
      </c>
      <c r="Y471" s="20" t="n"/>
      <c r="Z471" s="20">
        <f>ROUND(AB471/U471,0)</f>
        <v/>
      </c>
      <c r="AA471" s="20">
        <f>IFERROR(ROUND(AB471/V471,0),"")</f>
        <v/>
      </c>
      <c r="AB471" s="20" t="n">
        <v>23000001</v>
      </c>
      <c r="AC471" s="20" t="n">
        <v>15781437.068</v>
      </c>
      <c r="AD471" s="20" t="n">
        <v>5.64</v>
      </c>
      <c r="AE471" s="20" t="inlineStr">
        <is>
          <t>Carpet Area</t>
        </is>
      </c>
      <c r="AF471" s="20" t="n">
        <v>1380100</v>
      </c>
      <c r="AG471" s="20" t="n">
        <v>30000</v>
      </c>
      <c r="AH471" s="16" t="inlineStr">
        <is>
          <t>1)पालिकेचे नाव:mumbai ma.na.pa. इतर वर्णन :, इतर  माहिती: सदनिका नं: 1808, माळा नं: 18 वा मजला,विंग 3, इमारतीचे नाव: गोदरेज रिझर्व्ह, ब्लॉक नं: आकुर्ली,कांदीवली पूर्व मुंबई, रोड नं: 400101, इतर माहिती: क्षेत्रफळ 65.82 चौ.मीटर कारपेट इतर लगत चे क्षेत्र 5.64 चौ.मी आणि उपयोगिता क्षेत्र 0.00 चौ.मी.यांचे एकूण क्षेत्र 71.46 चौ.मी रेरा कारपेट व सोबत 1 कार पार्किंग स्पेस सहित(इतर माहिती दस्तात नमुद केल्याप्रमाणे)(  (     c.t.s. number : 124, 125, 126, 127, 127/1, 128, 146, 146/1, 146/2, 146/3, 146/4, 146/5, 146/6, 146/7 ;  )  )</t>
        </is>
      </c>
      <c r="AI471" s="16" t="inlineStr">
        <is>
          <t>1) Name of Municipality: Mumbai M.N.P. Other Details:, Other Information: Flat Number: 1808, Floor Number: 18th Floor, Wing 3, Building Name: Godrej Reserve, Block Number: Akurli, Kandivali East Mumbai, Road Number: 400101, Other Information: Area 65.82 Sq. Carpet Other Contiguous Area 5.64 Sqm &amp; Usable Area 0.00 Sqm Total Area 71.46 Sqm With RERA Carpet 1 Car Parking Space (As mentioned in Other Information Document) (CTS No.: 124, 125, 126, 127, 127/1 , 128, 146, 146/1, 146/2 , 146/3, 146/4, 146/5, 146/6, 146/7 ) )</t>
        </is>
      </c>
      <c r="AJ471" s="20" t="n">
        <v>12949639</v>
      </c>
      <c r="AK471" s="20" t="inlineStr">
        <is>
          <t>Primary</t>
        </is>
      </c>
      <c r="AL471" s="21">
        <f>AB471/10^7</f>
        <v/>
      </c>
      <c r="AM471" s="16">
        <f>TEXT(H471,"mmm-yy")</f>
        <v/>
      </c>
      <c r="AN471" s="16">
        <f>"FY "&amp;TEXT(DATE(YEAR(H471)+(MONTH(H471)&gt;=4),1,1),"yy")</f>
        <v/>
      </c>
      <c r="AO471" s="16">
        <f>"FY "&amp;TEXT(DATE(YEAR(H471)+(MONTH(H471)&gt;=4),1,1),"yy") &amp; " " &amp; CHOOSE(LOOKUP(MONTH(H471),{1,4,7,10},{4,1,2,3}),"Q1","Q2","Q3","Q4")</f>
        <v/>
      </c>
      <c r="AP471" s="16" t="inlineStr">
        <is>
          <t>Radio Colony Indore</t>
        </is>
      </c>
      <c r="AQ471" s="22" t="inlineStr">
        <is>
          <t>Indore</t>
        </is>
      </c>
      <c r="AR471" s="22" t="inlineStr">
        <is>
          <t>Madhya Pradesh</t>
        </is>
      </c>
    </row>
    <row r="472" ht="14.4" customHeight="1">
      <c r="A472" s="16" t="inlineStr">
        <is>
          <t>PM00157_0331</t>
        </is>
      </c>
      <c r="B472" s="16" t="inlineStr">
        <is>
          <t xml:space="preserve">Mumbai              </t>
        </is>
      </c>
      <c r="C472" s="16" t="inlineStr">
        <is>
          <t>Kandivali(E)</t>
        </is>
      </c>
      <c r="D472" s="16" t="inlineStr">
        <is>
          <t xml:space="preserve">Godrej Properties                                 </t>
        </is>
      </c>
      <c r="E472" s="16" t="inlineStr">
        <is>
          <t>Godrej Reserve</t>
        </is>
      </c>
      <c r="F472" s="20" t="inlineStr">
        <is>
          <t>Sale</t>
        </is>
      </c>
      <c r="G472" s="20" t="n">
        <v>12551</v>
      </c>
      <c r="H472" s="18" t="n">
        <v>45509</v>
      </c>
      <c r="I472" s="19" t="inlineStr">
        <is>
          <t>Godrej Reserve</t>
        </is>
      </c>
      <c r="J472" s="19" t="inlineStr">
        <is>
          <t>4</t>
        </is>
      </c>
      <c r="K472" s="16" t="inlineStr">
        <is>
          <t>Authorized Signatory of Godrej Properties Limited Norbert Mendes Kulmukhtar Sachin Shewal</t>
        </is>
      </c>
      <c r="L472" s="16" t="inlineStr">
        <is>
          <t>- Plot No: Office, Floor No: 5th Floor, Building Name: Godrej One, Pirojsha Nagar, Block No: Vikhroli East , Road No.: Eastern Express Highway, Maharashtra, Mumbai.</t>
        </is>
      </c>
      <c r="M472" s="20" t="n">
        <v>400079</v>
      </c>
      <c r="N472" s="20" t="n">
        <v>57</v>
      </c>
      <c r="O472" s="20" t="n">
        <v>400067</v>
      </c>
      <c r="P472" s="16" t="inlineStr">
        <is>
          <t>Kandivali West,Kandivali West,Maharashtra</t>
        </is>
      </c>
      <c r="Q472" s="20" t="n">
        <v>1904</v>
      </c>
      <c r="R472" s="20" t="n">
        <v>19</v>
      </c>
      <c r="S472" s="20" t="n">
        <v>4</v>
      </c>
      <c r="T472" s="16" t="inlineStr">
        <is>
          <t>71.46 चौ.मीटर</t>
        </is>
      </c>
      <c r="U472" s="20" t="n">
        <v>769.1900000000001</v>
      </c>
      <c r="V472" s="20" t="n">
        <v>769.1900000000001</v>
      </c>
      <c r="W472" s="20" t="n">
        <v>769.2</v>
      </c>
      <c r="X472" s="20" t="n">
        <v>65.81999999999999</v>
      </c>
      <c r="Y472" s="20" t="n"/>
      <c r="Z472" s="20">
        <f>ROUND(AB472/U472,0)</f>
        <v/>
      </c>
      <c r="AA472" s="20">
        <f>IFERROR(ROUND(AB472/V472,0),"")</f>
        <v/>
      </c>
      <c r="AB472" s="20" t="n">
        <v>21152053</v>
      </c>
      <c r="AC472" s="20" t="n">
        <v>15781437.068</v>
      </c>
      <c r="AD472" s="20" t="n">
        <v>5.64</v>
      </c>
      <c r="AE472" s="20" t="inlineStr">
        <is>
          <t>Carpet Area</t>
        </is>
      </c>
      <c r="AF472" s="20" t="n">
        <v>1269200</v>
      </c>
      <c r="AG472" s="20" t="n">
        <v>30000</v>
      </c>
      <c r="AH472" s="16" t="inlineStr">
        <is>
          <t>1)पालिकेचे नाव:मुंबई मनपाइतर वर्णन :सदनिका नं: 1904, माळा नं: 19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472" s="16" t="inlineStr">
        <is>
          <t>1)Corporation Name:Mumbai Nagar Details:Flat No:1904,Floor No:19th Floor,Wing 4,Building Name:Godrej Reserve,Block No:Akurli,Kandivali East Mumbai 400101,Other Information:Area 65.82 Sq. Meter carpet other contiguous area 3.83 sq. m and usable area of ​​1.81 sq.m. Is. Its total area is 71.46 square. I RERA with carpet and one car parking space (as mentioned in other information document) (CTS No.: 124, 125, 126, 127, 127/1, 128, 146, 146/1, 146/2, 146/ 3, 146 /4, 146/5, 146/6, 146/7 ) )</t>
        </is>
      </c>
      <c r="AJ472" s="20" t="n">
        <v>12585597</v>
      </c>
      <c r="AK472" s="20" t="inlineStr">
        <is>
          <t>Primary</t>
        </is>
      </c>
      <c r="AL472" s="21">
        <f>AB472/10^7</f>
        <v/>
      </c>
      <c r="AM472" s="16">
        <f>TEXT(H472,"mmm-yy")</f>
        <v/>
      </c>
      <c r="AN472" s="16">
        <f>"FY "&amp;TEXT(DATE(YEAR(H472)+(MONTH(H472)&gt;=4),1,1),"yy")</f>
        <v/>
      </c>
      <c r="AO472" s="16">
        <f>"FY "&amp;TEXT(DATE(YEAR(H472)+(MONTH(H472)&gt;=4),1,1),"yy") &amp; " " &amp; CHOOSE(LOOKUP(MONTH(H472),{1,4,7,10},{4,1,2,3}),"Q1","Q2","Q3","Q4")</f>
        <v/>
      </c>
      <c r="AP472" s="16" t="inlineStr">
        <is>
          <t>Kandivali West</t>
        </is>
      </c>
      <c r="AQ472" s="22" t="inlineStr">
        <is>
          <t>Kandivali West</t>
        </is>
      </c>
      <c r="AR472" s="22" t="inlineStr">
        <is>
          <t>Maharashtra</t>
        </is>
      </c>
    </row>
    <row r="473" ht="14.4" customHeight="1">
      <c r="A473" s="16" t="inlineStr">
        <is>
          <t>PM00157_0331</t>
        </is>
      </c>
      <c r="B473" s="16" t="inlineStr">
        <is>
          <t xml:space="preserve">Mumbai              </t>
        </is>
      </c>
      <c r="C473" s="16" t="inlineStr">
        <is>
          <t>Kandivali(E)</t>
        </is>
      </c>
      <c r="D473" s="16" t="inlineStr">
        <is>
          <t xml:space="preserve">Godrej Properties                                 </t>
        </is>
      </c>
      <c r="E473" s="16" t="inlineStr">
        <is>
          <t>Godrej Reserve</t>
        </is>
      </c>
      <c r="F473" s="20" t="inlineStr">
        <is>
          <t>Sale</t>
        </is>
      </c>
      <c r="G473" s="20" t="n">
        <v>19792</v>
      </c>
      <c r="H473" s="18" t="n">
        <v>45657</v>
      </c>
      <c r="I473" s="19" t="inlineStr">
        <is>
          <t>Godrej Reserve</t>
        </is>
      </c>
      <c r="J473" s="19" t="inlineStr">
        <is>
          <t>3</t>
        </is>
      </c>
      <c r="K473" s="16" t="inlineStr">
        <is>
          <t>Kulmukhtar Manish Saptve</t>
        </is>
      </c>
      <c r="L473" s="16" t="inlineStr">
        <is>
          <t>-Plot No: Office, Floor No: 5th Floor, Building Name: Godrej One, Block No: Pirojsha Nagar, Vikhroli East, Road No: Eastern Express Highway, Maharashtra, Mumbai.</t>
        </is>
      </c>
      <c r="M473" s="20" t="n">
        <v>400079</v>
      </c>
      <c r="N473" s="20" t="n">
        <v>69</v>
      </c>
      <c r="O473" s="20" t="n">
        <v>400063</v>
      </c>
      <c r="P473" s="16" t="inlineStr">
        <is>
          <t>Sharma Estate,Goregaon East,Maharashtra</t>
        </is>
      </c>
      <c r="Q473" s="20" t="n">
        <v>1907</v>
      </c>
      <c r="R473" s="20" t="n">
        <v>19</v>
      </c>
      <c r="S473" s="20" t="n">
        <v>7</v>
      </c>
      <c r="T473" s="16" t="inlineStr">
        <is>
          <t>71.46 चौ.मीटर</t>
        </is>
      </c>
      <c r="U473" s="20" t="n">
        <v>769.1900000000001</v>
      </c>
      <c r="V473" s="20" t="n">
        <v>769.1900000000001</v>
      </c>
      <c r="W473" s="20" t="n">
        <v>769.2</v>
      </c>
      <c r="X473" s="20" t="n">
        <v>65.81999999999999</v>
      </c>
      <c r="Y473" s="20" t="n"/>
      <c r="Z473" s="20">
        <f>ROUND(AB473/U473,0)</f>
        <v/>
      </c>
      <c r="AA473" s="20">
        <f>IFERROR(ROUND(AB473/V473,0),"")</f>
        <v/>
      </c>
      <c r="AB473" s="20" t="n">
        <v>23000001</v>
      </c>
      <c r="AC473" s="20" t="n">
        <v>15781437.068</v>
      </c>
      <c r="AD473" s="20" t="n">
        <v>5.64</v>
      </c>
      <c r="AE473" s="20" t="inlineStr">
        <is>
          <t>Carpet Area</t>
        </is>
      </c>
      <c r="AF473" s="20" t="n">
        <v>1380100</v>
      </c>
      <c r="AG473" s="20" t="n">
        <v>30000</v>
      </c>
      <c r="AH473" s="16" t="inlineStr">
        <is>
          <t>1)पालिकेचे नाव:मुंबई मनपाइतर वर्णन :सदनिका नं: सदनिका नं.1907, माळा नं: 19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 पार्किंग स्पेस सहित .(इतर माहिती दस्तात नमुद केल्याप्रमाणे)(  (     c.t.s. number : 124, 125, 126, 127, 127/1, 128, 146, 146/1, 146/2, 146/3, 146/4, 146/5, 146/6, 146/7. ;  )  )</t>
        </is>
      </c>
      <c r="AI473" s="16" t="inlineStr">
        <is>
          <t>1) Municipality Name: Mumbai Municipal Corporation Details: House No: Flat No. 1907, Floor No: 19th Floor, Wing 3, Building Name: Godrej Reserve, Block No: Akurli, Kandivali East, Mumbai - 400101, Road: Akurli Road, Other Information: Area 65.82 Sq. Meters Carpeted Other Adjacent Area 5.64 Sq. Meters and Usable Area 0.00 Sq. Meters Total Area 71.46 Sq.Meter with RERA Carpet and 1 Car Parking Space (as mentioned in other information document) (CTS No.: 124, 125, 126, 127, 127/1, 128, 146, 146/1, 146/ 2, 146/3, 146/5, 146/6, 146/7.</t>
        </is>
      </c>
      <c r="AJ473" s="20" t="n">
        <v>13007430</v>
      </c>
      <c r="AK473" s="20" t="inlineStr">
        <is>
          <t>Primary</t>
        </is>
      </c>
      <c r="AL473" s="21">
        <f>AB473/10^7</f>
        <v/>
      </c>
      <c r="AM473" s="16">
        <f>TEXT(H473,"mmm-yy")</f>
        <v/>
      </c>
      <c r="AN473" s="16">
        <f>"FY "&amp;TEXT(DATE(YEAR(H473)+(MONTH(H473)&gt;=4),1,1),"yy")</f>
        <v/>
      </c>
      <c r="AO473" s="16">
        <f>"FY "&amp;TEXT(DATE(YEAR(H473)+(MONTH(H473)&gt;=4),1,1),"yy") &amp; " " &amp; CHOOSE(LOOKUP(MONTH(H473),{1,4,7,10},{4,1,2,3}),"Q1","Q2","Q3","Q4")</f>
        <v/>
      </c>
      <c r="AP473" s="16" t="inlineStr">
        <is>
          <t>Sharma Estate</t>
        </is>
      </c>
      <c r="AQ473" s="22" t="inlineStr">
        <is>
          <t>Goregaon East</t>
        </is>
      </c>
      <c r="AR473" s="22" t="inlineStr">
        <is>
          <t>Maharashtra</t>
        </is>
      </c>
    </row>
    <row r="474" ht="14.4" customHeight="1">
      <c r="A474" s="16" t="inlineStr">
        <is>
          <t>PM00157_0331</t>
        </is>
      </c>
      <c r="B474" s="16" t="inlineStr">
        <is>
          <t xml:space="preserve">Mumbai              </t>
        </is>
      </c>
      <c r="C474" s="16" t="inlineStr">
        <is>
          <t>Kandivali(E)</t>
        </is>
      </c>
      <c r="D474" s="16" t="inlineStr">
        <is>
          <t xml:space="preserve">Godrej Properties                                 </t>
        </is>
      </c>
      <c r="E474" s="16" t="inlineStr">
        <is>
          <t>Godrej Reserve</t>
        </is>
      </c>
      <c r="F474" s="20" t="inlineStr">
        <is>
          <t>Sale</t>
        </is>
      </c>
      <c r="G474" s="20" t="n">
        <v>10424</v>
      </c>
      <c r="H474" s="18" t="n">
        <v>45835</v>
      </c>
      <c r="I474" s="19" t="inlineStr">
        <is>
          <t>Godrej Reserve</t>
        </is>
      </c>
      <c r="J474" s="19" t="inlineStr">
        <is>
          <t>3</t>
        </is>
      </c>
      <c r="K474" s="16" t="inlineStr">
        <is>
          <t>Godrej One</t>
        </is>
      </c>
      <c r="L474" s="16" t="inlineStr">
        <is>
          <t>-42 Address: -42 Address: -42 Address: -Plot No: Office, Fifth Manzil, Building Name: Godrej One, Block Nagar, Vicroli East, East Mumbai.</t>
        </is>
      </c>
      <c r="M474" s="20" t="n">
        <v>400079</v>
      </c>
      <c r="N474" s="20" t="n">
        <v>42</v>
      </c>
      <c r="O474" s="20" t="n">
        <v>400067</v>
      </c>
      <c r="P474" s="16" t="inlineStr">
        <is>
          <t>Kandivali West,Kandivali West,Maharashtra</t>
        </is>
      </c>
      <c r="Q474" s="20" t="n">
        <v>1908</v>
      </c>
      <c r="R474" s="20" t="n">
        <v>19</v>
      </c>
      <c r="S474" s="20" t="n">
        <v>8</v>
      </c>
      <c r="T474" s="16" t="inlineStr">
        <is>
          <t>71.46 चौ.मीटर</t>
        </is>
      </c>
      <c r="U474" s="20" t="n">
        <v>769.1900000000001</v>
      </c>
      <c r="V474" s="20" t="n">
        <v>769.1900000000001</v>
      </c>
      <c r="W474" s="20" t="n">
        <v>769.2</v>
      </c>
      <c r="X474" s="20" t="n">
        <v>65.81999999999999</v>
      </c>
      <c r="Y474" s="20" t="n"/>
      <c r="Z474" s="20">
        <f>ROUND(AB474/U474,0)</f>
        <v/>
      </c>
      <c r="AA474" s="20">
        <f>IFERROR(ROUND(AB474/V474,0),"")</f>
        <v/>
      </c>
      <c r="AB474" s="20" t="n">
        <v>23957001</v>
      </c>
      <c r="AC474" s="20" t="n">
        <v>17359759.284</v>
      </c>
      <c r="AD474" s="20" t="n">
        <v>5.64</v>
      </c>
      <c r="AE474" s="20" t="inlineStr">
        <is>
          <t>Carpet Area</t>
        </is>
      </c>
      <c r="AF474" s="20" t="n">
        <v>1437500</v>
      </c>
      <c r="AG474" s="20" t="n">
        <v>30000</v>
      </c>
      <c r="AH474" s="16" t="inlineStr">
        <is>
          <t>1)पालिकेचे नाव:mumbai ma.na.pa. इतर वर्णन :सदनिका नं: 1908, माळा नं: 19 वा मजला,विंग 3, इमारतीचे नाव: गोदरेज रिझर्व्ह, ब्लॉक नं: आकुर्ली,कांदीवली पूर्व,मुंबई - 400101, रोड : आकुर्ली रोड, इतर  माहिती:  क्षेत्रफळ 65.82 चौ.मीटर कारपेट इतर लगत चे क्षेत्र 1.81 चौ.मी आणि उपयोगिता क्षेत्र 3.83 चौ.मी.यांचे एकूण क्षेत्र 71.46 चौ.मी रेरा कारपेट व सोबत 1 कारपार्किंग स्पेस सहित ..(इतर माहिती दस्तात नमुद केल्याप्रमाणे).(  (     c.t.s. number : 124, 125, 126, 127, 127/1, 128, 146, 146/1, 146/2, 146/3, 146/4, 146/5, 146/6, 146/7. ;  )  )</t>
        </is>
      </c>
      <c r="AI474" s="16" t="inlineStr">
        <is>
          <t>1) Municipal name: Mumbai ma.na.pa. Other Details: House No: 1908, 19th floor, Wing 3, Building Name: Godrej Reserve, Block Number: Akurli, Kandivali East, Mumbai - 400101, Road: Akurli Road, other information: Area 65.82 sq M. With raira carpat and 1 carparking space .. (mentioned as other information).</t>
        </is>
      </c>
      <c r="AJ474" s="20" t="n">
        <v>13554182</v>
      </c>
      <c r="AK474" s="20" t="inlineStr">
        <is>
          <t>Primary</t>
        </is>
      </c>
      <c r="AL474" s="21">
        <f>AB474/10^7</f>
        <v/>
      </c>
      <c r="AM474" s="16">
        <f>TEXT(H474,"mmm-yy")</f>
        <v/>
      </c>
      <c r="AN474" s="16">
        <f>"FY "&amp;TEXT(DATE(YEAR(H474)+(MONTH(H474)&gt;=4),1,1),"yy")</f>
        <v/>
      </c>
      <c r="AO474" s="16">
        <f>"FY "&amp;TEXT(DATE(YEAR(H474)+(MONTH(H474)&gt;=4),1,1),"yy") &amp; " " &amp; CHOOSE(LOOKUP(MONTH(H474),{1,4,7,10},{4,1,2,3}),"Q1","Q2","Q3","Q4")</f>
        <v/>
      </c>
      <c r="AP474" s="16" t="inlineStr">
        <is>
          <t>Kandivali West</t>
        </is>
      </c>
      <c r="AQ474" s="22" t="inlineStr">
        <is>
          <t>Kandivali West</t>
        </is>
      </c>
      <c r="AR474" s="22" t="inlineStr">
        <is>
          <t>Maharashtra</t>
        </is>
      </c>
    </row>
    <row r="475" ht="14.4" customHeight="1">
      <c r="A475" s="16" t="inlineStr">
        <is>
          <t>PM00157_0331</t>
        </is>
      </c>
      <c r="B475" s="16" t="inlineStr">
        <is>
          <t xml:space="preserve">Mumbai              </t>
        </is>
      </c>
      <c r="C475" s="16" t="inlineStr">
        <is>
          <t>Kandivali(E)</t>
        </is>
      </c>
      <c r="D475" s="16" t="inlineStr">
        <is>
          <t xml:space="preserve">Godrej Properties                                 </t>
        </is>
      </c>
      <c r="E475" s="16" t="inlineStr">
        <is>
          <t>Godrej Reserve</t>
        </is>
      </c>
      <c r="F475" s="20" t="inlineStr">
        <is>
          <t>Sale</t>
        </is>
      </c>
      <c r="G475" s="20" t="n">
        <v>10464</v>
      </c>
      <c r="H475" s="18" t="n">
        <v>45458</v>
      </c>
      <c r="I475" s="19" t="inlineStr">
        <is>
          <t>Godrej Reserve</t>
        </is>
      </c>
      <c r="J475" s="19" t="inlineStr">
        <is>
          <t>4</t>
        </is>
      </c>
      <c r="K475" s="16" t="inlineStr">
        <is>
          <t>Authorized Signatory of Godrej Properties Limited Norbert Mendes Kulmukhtar Sachin Shewal</t>
        </is>
      </c>
      <c r="L475" s="16" t="inlineStr">
        <is>
          <t>- Plot No: Office, Floor No: 5th Floor, Building Name: Godrej One, Pirojsha Nagar, Block No: Vikhroli East , Road No.: Eastern Express Highway, Maharashtra, Mumbai.</t>
        </is>
      </c>
      <c r="M475" s="20" t="n">
        <v>400079</v>
      </c>
      <c r="N475" s="20" t="n">
        <v>43</v>
      </c>
      <c r="O475" s="20" t="n">
        <v>400066</v>
      </c>
      <c r="P475" s="16" t="inlineStr">
        <is>
          <t>S. K.Nagar,Borivali East,Maharashtra</t>
        </is>
      </c>
      <c r="Q475" s="20" t="n">
        <v>2003</v>
      </c>
      <c r="R475" s="20" t="n">
        <v>20</v>
      </c>
      <c r="S475" s="20" t="n">
        <v>3</v>
      </c>
      <c r="T475" s="16" t="inlineStr">
        <is>
          <t>71.46 चौ.मीटर</t>
        </is>
      </c>
      <c r="U475" s="20" t="n">
        <v>769.1900000000001</v>
      </c>
      <c r="V475" s="20" t="n">
        <v>769.1900000000001</v>
      </c>
      <c r="W475" s="20" t="n">
        <v>769.2</v>
      </c>
      <c r="X475" s="20" t="n">
        <v>65.81999999999999</v>
      </c>
      <c r="Y475" s="20" t="n"/>
      <c r="Z475" s="20">
        <f>ROUND(AB475/U475,0)</f>
        <v/>
      </c>
      <c r="AA475" s="20">
        <f>IFERROR(ROUND(AB475/V475,0),"")</f>
        <v/>
      </c>
      <c r="AB475" s="20" t="n">
        <v>21646072</v>
      </c>
      <c r="AC475" s="20" t="n">
        <v>15781437.068</v>
      </c>
      <c r="AD475" s="20" t="n">
        <v>5.64</v>
      </c>
      <c r="AE475" s="20" t="inlineStr">
        <is>
          <t>Carpet Area</t>
        </is>
      </c>
      <c r="AF475" s="20" t="n">
        <v>1298800</v>
      </c>
      <c r="AG475" s="20" t="n">
        <v>30000</v>
      </c>
      <c r="AH475" s="16" t="inlineStr">
        <is>
          <t>1)पालिकेचे नाव:मुंबई मनपाइतर वर्णन :सदनिका नं: 2003, माळा नं: 20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475" s="16" t="inlineStr">
        <is>
          <t>1) Corporation Name: Mumbai Municipality Details: House No: 2003, Floor No: 20th Floor, Wing 4, Building Name: Godrej Reserve, Block No: Akurli, Kandivali East Mumbai 400101, Other Information: Area 65.82 Sq. Meter carpet other contiguous area 3.83 sq. m and usable area of ​​1.81 sq.m. Is. Its total area is 71.46 square. I RERA with carpet and one car parking space (as mentioned in other information document) (CTS No.: 124, 125, 126, 127, 127/1, 128, 146, 146/1, 146/2, 146/ 3, 146 /4, 146/5, 146/6, 146/7 ) )</t>
        </is>
      </c>
      <c r="AJ475" s="20" t="n">
        <v>12437212</v>
      </c>
      <c r="AK475" s="20" t="inlineStr">
        <is>
          <t>Primary</t>
        </is>
      </c>
      <c r="AL475" s="21">
        <f>AB475/10^7</f>
        <v/>
      </c>
      <c r="AM475" s="16">
        <f>TEXT(H475,"mmm-yy")</f>
        <v/>
      </c>
      <c r="AN475" s="16">
        <f>"FY "&amp;TEXT(DATE(YEAR(H475)+(MONTH(H475)&gt;=4),1,1),"yy")</f>
        <v/>
      </c>
      <c r="AO475" s="16">
        <f>"FY "&amp;TEXT(DATE(YEAR(H475)+(MONTH(H475)&gt;=4),1,1),"yy") &amp; " " &amp; CHOOSE(LOOKUP(MONTH(H475),{1,4,7,10},{4,1,2,3}),"Q1","Q2","Q3","Q4")</f>
        <v/>
      </c>
      <c r="AP475" s="16" t="inlineStr">
        <is>
          <t>S. K.Nagar</t>
        </is>
      </c>
      <c r="AQ475" s="22" t="inlineStr">
        <is>
          <t>Borivali East</t>
        </is>
      </c>
      <c r="AR475" s="22" t="inlineStr">
        <is>
          <t>Maharashtra</t>
        </is>
      </c>
    </row>
    <row r="476" ht="14.4" customHeight="1">
      <c r="A476" s="16" t="inlineStr">
        <is>
          <t>PM00157_0331</t>
        </is>
      </c>
      <c r="B476" s="16" t="inlineStr">
        <is>
          <t xml:space="preserve">Mumbai              </t>
        </is>
      </c>
      <c r="C476" s="16" t="inlineStr">
        <is>
          <t>Kandivali(E)</t>
        </is>
      </c>
      <c r="D476" s="16" t="inlineStr">
        <is>
          <t xml:space="preserve">Godrej Properties                                 </t>
        </is>
      </c>
      <c r="E476" s="16" t="inlineStr">
        <is>
          <t>Godrej Reserve</t>
        </is>
      </c>
      <c r="F476" s="20" t="inlineStr">
        <is>
          <t>Sale</t>
        </is>
      </c>
      <c r="G476" s="20" t="n">
        <v>9267</v>
      </c>
      <c r="H476" s="18" t="n">
        <v>45450</v>
      </c>
      <c r="I476" s="19" t="inlineStr">
        <is>
          <t>Godrej Reserve</t>
        </is>
      </c>
      <c r="J476" s="19" t="inlineStr">
        <is>
          <t>4</t>
        </is>
      </c>
      <c r="K476" s="16" t="inlineStr">
        <is>
          <t>Authorized Secretary of Godrej Properties Limited Norbert Mendes Kulmukhtar Sachin Shewal</t>
        </is>
      </c>
      <c r="L476" s="16" t="inlineStr">
        <is>
          <t>-Plot No: Office, Floor No: Fifth Floor, Building Name: Godrej One, Block No: Pirojsha Nagar, Vikhroli East, Road No: Eastern Express Highway, Maharashtra, Mumbai.</t>
        </is>
      </c>
      <c r="M476" s="20" t="n">
        <v>400079</v>
      </c>
      <c r="N476" s="20" t="n">
        <v>23</v>
      </c>
      <c r="O476" s="20" t="n">
        <v>624001</v>
      </c>
      <c r="P476" s="16" t="inlineStr">
        <is>
          <t>Pandianagar,Dindigul,Tamil Nadu</t>
        </is>
      </c>
      <c r="Q476" s="20" t="n">
        <v>2004</v>
      </c>
      <c r="R476" s="20" t="n">
        <v>20</v>
      </c>
      <c r="S476" s="20" t="n">
        <v>4</v>
      </c>
      <c r="T476" s="16" t="inlineStr">
        <is>
          <t>71.46 चौ.मीटर</t>
        </is>
      </c>
      <c r="U476" s="20" t="n">
        <v>769.1900000000001</v>
      </c>
      <c r="V476" s="20" t="n">
        <v>769.1900000000001</v>
      </c>
      <c r="W476" s="20" t="n">
        <v>769.2</v>
      </c>
      <c r="X476" s="20" t="n">
        <v>65.81999999999999</v>
      </c>
      <c r="Y476" s="20" t="n"/>
      <c r="Z476" s="20">
        <f>ROUND(AB476/U476,0)</f>
        <v/>
      </c>
      <c r="AA476" s="20">
        <f>IFERROR(ROUND(AB476/V476,0),"")</f>
        <v/>
      </c>
      <c r="AB476" s="20" t="n">
        <v>21112641</v>
      </c>
      <c r="AC476" s="20" t="n">
        <v>15781437.068</v>
      </c>
      <c r="AD476" s="20" t="n">
        <v>5.64</v>
      </c>
      <c r="AE476" s="20" t="inlineStr">
        <is>
          <t>Carpet Area</t>
        </is>
      </c>
      <c r="AF476" s="20" t="n">
        <v>1266800</v>
      </c>
      <c r="AG476" s="20" t="n">
        <v>30000</v>
      </c>
      <c r="AH476" s="16" t="inlineStr">
        <is>
          <t>1)पालिकेचे नाव:मुंबई मनपाइतर वर्णन :, इतर  माहिती: सदनिका नं -2004,माळा नंः 20 वा मजला,विंग 4,इमारतीचे नावः गोदरेज रिझर्व्ह,ब्लॉक नंः आकुर्ली,कांदीवली पूर्व मुंबई 400101,इतर माहितीः क्षेत्रफळ 65.82 चौ. मीटर कारपेट इतर लगत चे क्षेत्र 3.83 चौ. मी आणि उपयोगिता क्षेत्र 1.81 चौ. मी. यांचे एकूण क्षेत्र 71.46 चौ मीटर रेरा कारपेट एक कार पार्किंग स्पेस सहित(इतर माहिती दस्तात नमुद केल्याप्रमाणे)(  (     c.t.s. number : 124, 125, 126, 127, 127/1, 128, 146, 146/1, 146/2, 146/3, 146/4, 146/5, 146/6, 146/7 ;  )  )</t>
        </is>
      </c>
      <c r="AI476" s="16" t="inlineStr">
        <is>
          <t>1)Corporation Name:Mumbai Municipal Other Description:, Other Information: Flat No-2004, Floor No: 20th Floor, Wing 4, Building Name: Godrej Reserve, Block No: Akurli, Kandivali East Mumbai 400101, Other Information: Area 65.82 Sq. Meters Carpet Other Contiguous Area 3.83 Sq. m and a usable area of 1.81 sq. I. It has a total area of 71.46 Sq.Mtrera carpet including one car parking space (as mentioned in other information document) ( cts number : 124, 125, 126, 127, 127/1, 128, 146, 146/1, 146/2, 146 /3, 146/4, 146/5, 146/6, 146/7 ) )</t>
        </is>
      </c>
      <c r="AJ476" s="20" t="n">
        <v>12415108</v>
      </c>
      <c r="AK476" s="20" t="inlineStr">
        <is>
          <t>Primary</t>
        </is>
      </c>
      <c r="AL476" s="21">
        <f>AB476/10^7</f>
        <v/>
      </c>
      <c r="AM476" s="16">
        <f>TEXT(H476,"mmm-yy")</f>
        <v/>
      </c>
      <c r="AN476" s="16">
        <f>"FY "&amp;TEXT(DATE(YEAR(H476)+(MONTH(H476)&gt;=4),1,1),"yy")</f>
        <v/>
      </c>
      <c r="AO476" s="16">
        <f>"FY "&amp;TEXT(DATE(YEAR(H476)+(MONTH(H476)&gt;=4),1,1),"yy") &amp; " " &amp; CHOOSE(LOOKUP(MONTH(H476),{1,4,7,10},{4,1,2,3}),"Q1","Q2","Q3","Q4")</f>
        <v/>
      </c>
      <c r="AP476" s="16" t="inlineStr">
        <is>
          <t>Pandianagar</t>
        </is>
      </c>
      <c r="AQ476" s="22" t="inlineStr">
        <is>
          <t>Dindigul</t>
        </is>
      </c>
      <c r="AR476" s="22" t="inlineStr">
        <is>
          <t>Tamil Nadu</t>
        </is>
      </c>
    </row>
    <row r="477" ht="14.4" customHeight="1">
      <c r="A477" s="16" t="inlineStr">
        <is>
          <t>PM00157_0331</t>
        </is>
      </c>
      <c r="B477" s="16" t="inlineStr">
        <is>
          <t xml:space="preserve">Mumbai              </t>
        </is>
      </c>
      <c r="C477" s="16" t="inlineStr">
        <is>
          <t>Kandivali(E)</t>
        </is>
      </c>
      <c r="D477" s="16" t="inlineStr">
        <is>
          <t xml:space="preserve">Godrej Properties                                 </t>
        </is>
      </c>
      <c r="E477" s="16" t="inlineStr">
        <is>
          <t>Godrej Reserve</t>
        </is>
      </c>
      <c r="F477" s="20" t="inlineStr">
        <is>
          <t>Sale</t>
        </is>
      </c>
      <c r="G477" s="20" t="n">
        <v>10150</v>
      </c>
      <c r="H477" s="18" t="n">
        <v>45828</v>
      </c>
      <c r="I477" s="19" t="inlineStr">
        <is>
          <t>Godrej Reserve</t>
        </is>
      </c>
      <c r="J477" s="19" t="inlineStr">
        <is>
          <t>3</t>
        </is>
      </c>
      <c r="K477" s="16" t="inlineStr">
        <is>
          <t>Godrej One</t>
        </is>
      </c>
      <c r="L477" s="16" t="inlineStr">
        <is>
          <t>-42 Address: -42 Address: -42 Address: -Plot No: Office, Fifth Manzil, Building Name: Godrej One, Block Nagar, Vikori East, East Mumbai.</t>
        </is>
      </c>
      <c r="M477" s="20" t="n">
        <v>400079</v>
      </c>
      <c r="N477" s="20" t="n">
        <v>48</v>
      </c>
      <c r="O477" s="20" t="n">
        <v>400101</v>
      </c>
      <c r="P477" s="16" t="inlineStr">
        <is>
          <t>Kandivali East,Kandivali East,Maharashtra</t>
        </is>
      </c>
      <c r="Q477" s="20" t="n">
        <v>2007</v>
      </c>
      <c r="R477" s="20" t="n">
        <v>20</v>
      </c>
      <c r="S477" s="20" t="n">
        <v>7</v>
      </c>
      <c r="T477" s="16" t="inlineStr">
        <is>
          <t>71.46 चौ.मीटर</t>
        </is>
      </c>
      <c r="U477" s="20" t="n">
        <v>769.1900000000001</v>
      </c>
      <c r="V477" s="20" t="n">
        <v>769.1900000000001</v>
      </c>
      <c r="W477" s="20" t="n">
        <v>769.2</v>
      </c>
      <c r="X477" s="20" t="n">
        <v>65.81999999999999</v>
      </c>
      <c r="Y477" s="20" t="n"/>
      <c r="Z477" s="20">
        <f>ROUND(AB477/U477,0)</f>
        <v/>
      </c>
      <c r="AA477" s="20">
        <f>IFERROR(ROUND(AB477/V477,0),"")</f>
        <v/>
      </c>
      <c r="AB477" s="20" t="n">
        <v>23000001</v>
      </c>
      <c r="AC477" s="20" t="n">
        <v>17359759.284</v>
      </c>
      <c r="AD477" s="20" t="n">
        <v>5.64</v>
      </c>
      <c r="AE477" s="20" t="inlineStr">
        <is>
          <t>Carpet Area</t>
        </is>
      </c>
      <c r="AF477" s="20" t="n">
        <v>1380100</v>
      </c>
      <c r="AG477" s="20" t="n">
        <v>30000</v>
      </c>
      <c r="AH477" s="16" t="inlineStr">
        <is>
          <t>1)पालिकेचे नाव:mumbai ma.na.pa. इतर वर्णन :सदनिका नं: 2007, माळा नं: 20 वा मजला,विंग 3, इमारतीचे नाव: गोदरेज रिझर्व्ह, ब्लॉक नं: आकुर्ली,कांदीवली पूर्व,मुंबई - 400101, रोड : आकुर्ली रोड, इतर  माहिती: क्षेत्रफळ 65.82 चौ.मीटर कारपेट इतर लगत चे क्षेत्र 1.81 चौ.मी आणि उपयोगिता क्षेत्र 3.83 चौ.मी.यांचे एकूण क्षेत्र 71.46 चौ.मी रेरा कारपेट व सोबत 1 कारपार्किंग स्पेस सहित ..(इतर माहिती दस्तात नमुद केल्याप्रमाणे).(  (     c.t.s. number : 124, 125, 126, 127, 127/1, 128, 146, 146/1, 146/2, 146/3, 146/4, 146/5, 146/6, 146/7. ;  )  )</t>
        </is>
      </c>
      <c r="AI477" s="16" t="inlineStr">
        <is>
          <t>1) Municipal name: Mumbai ma.na.pa. Other details: House no: 2007, Mall no. With raira carpat and 1 carparking space .. (mentioned as other information).</t>
        </is>
      </c>
      <c r="AJ477" s="20" t="n">
        <v>13569754</v>
      </c>
      <c r="AK477" s="20" t="inlineStr">
        <is>
          <t>Primary</t>
        </is>
      </c>
      <c r="AL477" s="21">
        <f>AB477/10^7</f>
        <v/>
      </c>
      <c r="AM477" s="16">
        <f>TEXT(H477,"mmm-yy")</f>
        <v/>
      </c>
      <c r="AN477" s="16">
        <f>"FY "&amp;TEXT(DATE(YEAR(H477)+(MONTH(H477)&gt;=4),1,1),"yy")</f>
        <v/>
      </c>
      <c r="AO477" s="16">
        <f>"FY "&amp;TEXT(DATE(YEAR(H477)+(MONTH(H477)&gt;=4),1,1),"yy") &amp; " " &amp; CHOOSE(LOOKUP(MONTH(H477),{1,4,7,10},{4,1,2,3}),"Q1","Q2","Q3","Q4")</f>
        <v/>
      </c>
      <c r="AP477" s="16" t="inlineStr">
        <is>
          <t>Kandivali East</t>
        </is>
      </c>
      <c r="AQ477" s="22" t="inlineStr">
        <is>
          <t>Kandivali East</t>
        </is>
      </c>
      <c r="AR477" s="22" t="inlineStr">
        <is>
          <t>Maharashtra</t>
        </is>
      </c>
    </row>
    <row r="478" ht="14.4" customHeight="1">
      <c r="A478" s="16" t="inlineStr">
        <is>
          <t>PM00157_0331</t>
        </is>
      </c>
      <c r="B478" s="16" t="inlineStr">
        <is>
          <t xml:space="preserve">Mumbai              </t>
        </is>
      </c>
      <c r="C478" s="16" t="inlineStr">
        <is>
          <t>Kandivali(E)</t>
        </is>
      </c>
      <c r="D478" s="16" t="inlineStr">
        <is>
          <t xml:space="preserve">Godrej Properties                                 </t>
        </is>
      </c>
      <c r="E478" s="16" t="inlineStr">
        <is>
          <t>Godrej Reserve</t>
        </is>
      </c>
      <c r="F478" s="20" t="inlineStr">
        <is>
          <t>Sale</t>
        </is>
      </c>
      <c r="G478" s="20" t="n">
        <v>19528</v>
      </c>
      <c r="H478" s="18" t="n">
        <v>45652</v>
      </c>
      <c r="I478" s="19" t="inlineStr">
        <is>
          <t>Godrej Reserve</t>
        </is>
      </c>
      <c r="J478" s="19" t="inlineStr">
        <is>
          <t>3</t>
        </is>
      </c>
      <c r="K478" s="16" t="inlineStr">
        <is>
          <t>Norbert Mendes Kulmukhtar Sachin Shewalev Authorized Secretary of Godrej Properties Limited:41 Address: Plot No.: Office</t>
        </is>
      </c>
      <c r="L478" s="16" t="inlineStr">
        <is>
          <t>- Plot No.: Office, Floor No.: 5th Floor, Building Name: Godrej One, Block No.: Pirojsha Nagar, Vikhroli East, Road No: Eastern Express Highway, Maharashtra, Mumbai.</t>
        </is>
      </c>
      <c r="M478" s="20" t="n">
        <v>400079</v>
      </c>
      <c r="N478" s="20" t="n">
        <v>62</v>
      </c>
      <c r="O478" s="20" t="n">
        <v>400103</v>
      </c>
      <c r="P478" s="16" t="inlineStr">
        <is>
          <t>Mandapeshwar,Borivali West,Maharashtra</t>
        </is>
      </c>
      <c r="Q478" s="20" t="n">
        <v>2008</v>
      </c>
      <c r="R478" s="20" t="n">
        <v>20</v>
      </c>
      <c r="S478" s="20" t="n">
        <v>8</v>
      </c>
      <c r="T478" s="16" t="inlineStr">
        <is>
          <t>71.46 चौ.मीटर</t>
        </is>
      </c>
      <c r="U478" s="20" t="n">
        <v>769.1900000000001</v>
      </c>
      <c r="V478" s="20" t="n">
        <v>769.1900000000001</v>
      </c>
      <c r="W478" s="20" t="n">
        <v>769.2</v>
      </c>
      <c r="X478" s="20" t="n">
        <v>65.81999999999999</v>
      </c>
      <c r="Y478" s="20" t="n"/>
      <c r="Z478" s="20">
        <f>ROUND(AB478/U478,0)</f>
        <v/>
      </c>
      <c r="AA478" s="20">
        <f>IFERROR(ROUND(AB478/V478,0),"")</f>
        <v/>
      </c>
      <c r="AB478" s="20" t="n">
        <v>23000001</v>
      </c>
      <c r="AC478" s="20" t="n">
        <v>15170014.728</v>
      </c>
      <c r="AD478" s="20" t="n">
        <v>5.64</v>
      </c>
      <c r="AE478" s="20" t="inlineStr">
        <is>
          <t>Carpet Area</t>
        </is>
      </c>
      <c r="AF478" s="20" t="n">
        <v>1380100</v>
      </c>
      <c r="AG478" s="20" t="n">
        <v>30000</v>
      </c>
      <c r="AH478" s="16" t="inlineStr">
        <is>
          <t>1)पालिकेचे नाव:मुंबई मनपाइतर वर्णन :सदनिका नं: सदनिका नं.2008, माळा नं: 20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 पार्किंग स्पेस सहित(इतर माहिती दस्तात नमुद केल्याप्रमाणे)(  (     c.t.s. number : 124, 125, 126, 127, 127/1, 128, 146, 146/1, 146/2, 146/3, 146/4, 146/5, 146/6, 146/7. ;  )  )</t>
        </is>
      </c>
      <c r="AI478" s="16" t="inlineStr">
        <is>
          <t>1) Name of Municipality: Mumbai Municipal Corporation Details: House No.: Flat No. 2008, Floor No.: 20th Floor, Wing 3, Building Name: Godrej Reserve, Block No.: Akurli, Kandivali East, Mumbai - 400101, Road: Akurli Road, Other Information: Area 65.82 square meters and other adjacent areas Total area of ​​71.46 square meters 5.64 square meters and 1 car parking space with usable area 0.00 sq.m (as stated in other information document) , 127, 127/1, 128, 146, 146/1, 146/2, 146/3, 146/4, 146/5, 146/7.</t>
        </is>
      </c>
      <c r="AJ478" s="20" t="n">
        <v>12998581</v>
      </c>
      <c r="AK478" s="20" t="inlineStr">
        <is>
          <t>Primary</t>
        </is>
      </c>
      <c r="AL478" s="21">
        <f>AB478/10^7</f>
        <v/>
      </c>
      <c r="AM478" s="16">
        <f>TEXT(H478,"mmm-yy")</f>
        <v/>
      </c>
      <c r="AN478" s="16">
        <f>"FY "&amp;TEXT(DATE(YEAR(H478)+(MONTH(H478)&gt;=4),1,1),"yy")</f>
        <v/>
      </c>
      <c r="AO478" s="16">
        <f>"FY "&amp;TEXT(DATE(YEAR(H478)+(MONTH(H478)&gt;=4),1,1),"yy") &amp; " " &amp; CHOOSE(LOOKUP(MONTH(H478),{1,4,7,10},{4,1,2,3}),"Q1","Q2","Q3","Q4")</f>
        <v/>
      </c>
      <c r="AP478" s="16" t="inlineStr">
        <is>
          <t>Mandapeshwar</t>
        </is>
      </c>
      <c r="AQ478" s="22" t="inlineStr">
        <is>
          <t>Borivali West</t>
        </is>
      </c>
      <c r="AR478" s="22" t="inlineStr">
        <is>
          <t>Maharashtra</t>
        </is>
      </c>
    </row>
    <row r="479" ht="14.4" customHeight="1">
      <c r="A479" s="16" t="inlineStr">
        <is>
          <t>PM00157_0331</t>
        </is>
      </c>
      <c r="B479" s="16" t="inlineStr">
        <is>
          <t xml:space="preserve">Mumbai              </t>
        </is>
      </c>
      <c r="C479" s="16" t="inlineStr">
        <is>
          <t>Kandivali(E)</t>
        </is>
      </c>
      <c r="D479" s="16" t="inlineStr">
        <is>
          <t xml:space="preserve">Godrej Properties                                 </t>
        </is>
      </c>
      <c r="E479" s="16" t="inlineStr">
        <is>
          <t>Godrej Reserve</t>
        </is>
      </c>
      <c r="F479" s="20" t="inlineStr">
        <is>
          <t>Sale</t>
        </is>
      </c>
      <c r="G479" s="20" t="n">
        <v>11351</v>
      </c>
      <c r="H479" s="18" t="n">
        <v>45484</v>
      </c>
      <c r="I479" s="19" t="inlineStr">
        <is>
          <t>Godrej Reserve</t>
        </is>
      </c>
      <c r="J479" s="19" t="inlineStr">
        <is>
          <t>4</t>
        </is>
      </c>
      <c r="K479" s="16" t="inlineStr">
        <is>
          <t>Kulmukhtar Deepak</t>
        </is>
      </c>
      <c r="L479" s="16" t="inlineStr">
        <is>
          <t>-Plot No: Office, Floor No: 5th Floor, Building Name: Godrej One, Pirojsha Nagar, Block No. : Vikhroli East, Road No.: Eastern Express Highway, Maharashtra, Mumbai.</t>
        </is>
      </c>
      <c r="M479" s="20" t="n">
        <v>400079</v>
      </c>
      <c r="N479" s="20" t="n">
        <v>40</v>
      </c>
      <c r="O479" s="20" t="n">
        <v>400091</v>
      </c>
      <c r="P479" s="16" t="inlineStr">
        <is>
          <t>Borivali,Borivali West,Maharashtra</t>
        </is>
      </c>
      <c r="Q479" s="20" t="n">
        <v>2103</v>
      </c>
      <c r="R479" s="20" t="n">
        <v>21</v>
      </c>
      <c r="S479" s="20" t="n">
        <v>3</v>
      </c>
      <c r="T479" s="16" t="inlineStr">
        <is>
          <t>71.46 चौ.मीटर</t>
        </is>
      </c>
      <c r="U479" s="20" t="n">
        <v>769.1900000000001</v>
      </c>
      <c r="V479" s="20" t="n">
        <v>769.1900000000001</v>
      </c>
      <c r="W479" s="20" t="n">
        <v>769.2</v>
      </c>
      <c r="X479" s="20" t="n">
        <v>65.81999999999999</v>
      </c>
      <c r="Y479" s="20" t="n"/>
      <c r="Z479" s="20">
        <f>ROUND(AB479/U479,0)</f>
        <v/>
      </c>
      <c r="AA479" s="20">
        <f>IFERROR(ROUND(AB479/V479,0),"")</f>
        <v/>
      </c>
      <c r="AB479" s="20" t="n">
        <v>21646072</v>
      </c>
      <c r="AC479" s="20" t="n">
        <v>16471047.506</v>
      </c>
      <c r="AD479" s="20" t="n">
        <v>5.64</v>
      </c>
      <c r="AE479" s="20" t="inlineStr">
        <is>
          <t>Carpet Area</t>
        </is>
      </c>
      <c r="AF479" s="20" t="n">
        <v>1298800</v>
      </c>
      <c r="AG479" s="20" t="n">
        <v>30000</v>
      </c>
      <c r="AH479" s="16" t="inlineStr">
        <is>
          <t>1)पालिकेचे नाव:मुंबई मनपाइतर वर्णन :सदनिका नं: 2103, माळा नं: 21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479" s="16" t="inlineStr">
        <is>
          <t>1) Corporation Name: Mumbai Municipality Details: House No.: 2103, Floor No.: 21st Floor, Wing 4, Building Name: Godrej Reserve, Block No.: Akurli, Kandivali East Mumbai 400101, Other Information: Area 65.82 Sq. Meter carpet other contiguous area 3.83 sq. m and usable area of ​​1.81 sq.m. Is. Its total area is 71.46 square. I RERA with carpet and one car parking space (as mentioned in other information document) (CTS No.: 124, 125, 126, 127, 127/1, 128, 146, 146/1, 146/2, 146/ 3, 146 /4, 146/5, 146/6, 146/7 ) )</t>
        </is>
      </c>
      <c r="AJ479" s="20" t="n">
        <v>12521096</v>
      </c>
      <c r="AK479" s="20" t="inlineStr">
        <is>
          <t>Primary</t>
        </is>
      </c>
      <c r="AL479" s="21">
        <f>AB479/10^7</f>
        <v/>
      </c>
      <c r="AM479" s="16">
        <f>TEXT(H479,"mmm-yy")</f>
        <v/>
      </c>
      <c r="AN479" s="16">
        <f>"FY "&amp;TEXT(DATE(YEAR(H479)+(MONTH(H479)&gt;=4),1,1),"yy")</f>
        <v/>
      </c>
      <c r="AO479" s="16">
        <f>"FY "&amp;TEXT(DATE(YEAR(H479)+(MONTH(H479)&gt;=4),1,1),"yy") &amp; " " &amp; CHOOSE(LOOKUP(MONTH(H479),{1,4,7,10},{4,1,2,3}),"Q1","Q2","Q3","Q4")</f>
        <v/>
      </c>
      <c r="AP479" s="16" t="inlineStr">
        <is>
          <t>Borivali</t>
        </is>
      </c>
      <c r="AQ479" s="22" t="inlineStr">
        <is>
          <t>Borivali West</t>
        </is>
      </c>
      <c r="AR479" s="22" t="inlineStr">
        <is>
          <t>Maharashtra</t>
        </is>
      </c>
    </row>
    <row r="480" ht="14.4" customHeight="1">
      <c r="A480" s="16" t="inlineStr">
        <is>
          <t>PM00157_0331</t>
        </is>
      </c>
      <c r="B480" s="16" t="inlineStr">
        <is>
          <t xml:space="preserve">Mumbai              </t>
        </is>
      </c>
      <c r="C480" s="16" t="inlineStr">
        <is>
          <t>Kandivali(E)</t>
        </is>
      </c>
      <c r="D480" s="16" t="inlineStr">
        <is>
          <t xml:space="preserve">Godrej Properties                                 </t>
        </is>
      </c>
      <c r="E480" s="16" t="inlineStr">
        <is>
          <t>Godrej Reserve</t>
        </is>
      </c>
      <c r="F480" s="20" t="inlineStr">
        <is>
          <t>Sale</t>
        </is>
      </c>
      <c r="G480" s="20" t="n">
        <v>10866</v>
      </c>
      <c r="H480" s="18" t="n">
        <v>45476</v>
      </c>
      <c r="I480" s="19" t="inlineStr">
        <is>
          <t>Godrej Reserve</t>
        </is>
      </c>
      <c r="J480" s="19" t="inlineStr">
        <is>
          <t>4</t>
        </is>
      </c>
      <c r="K480" s="16" t="inlineStr">
        <is>
          <t>Authorized Signatory of Godrej Properties Limited Norbert Mendes Kulmukhtar Sachin Shewal</t>
        </is>
      </c>
      <c r="L480" s="16" t="inlineStr">
        <is>
          <t>- Plot No: Office, Floor No: 5th Floor, Building Name: Godrej One, Pirojsha Nagar, Block No: Vikhroli East , Road No.: Eastern Express Highway, Maharashtra, Mumbai.</t>
        </is>
      </c>
      <c r="M480" s="20" t="n">
        <v>400079</v>
      </c>
      <c r="N480" s="20" t="n">
        <v>36</v>
      </c>
      <c r="O480" s="20" t="n">
        <v>400068</v>
      </c>
      <c r="P480" s="16" t="inlineStr">
        <is>
          <t>Ketkipada,Dahisar East,Maharashtra</t>
        </is>
      </c>
      <c r="Q480" s="20" t="n">
        <v>2104</v>
      </c>
      <c r="R480" s="20" t="n">
        <v>21</v>
      </c>
      <c r="S480" s="20" t="n">
        <v>4</v>
      </c>
      <c r="T480" s="16" t="inlineStr">
        <is>
          <t>71.46 चौ.मीटर</t>
        </is>
      </c>
      <c r="U480" s="20" t="n">
        <v>769.1900000000001</v>
      </c>
      <c r="V480" s="20" t="n">
        <v>769.1900000000001</v>
      </c>
      <c r="W480" s="20" t="n">
        <v>769.2</v>
      </c>
      <c r="X480" s="20" t="n">
        <v>65.81999999999999</v>
      </c>
      <c r="Y480" s="20" t="n"/>
      <c r="Z480" s="20">
        <f>ROUND(AB480/U480,0)</f>
        <v/>
      </c>
      <c r="AA480" s="20">
        <f>IFERROR(ROUND(AB480/V480,0),"")</f>
        <v/>
      </c>
      <c r="AB480" s="20" t="n">
        <v>21198653</v>
      </c>
      <c r="AC480" s="20" t="n">
        <v>16471047.506</v>
      </c>
      <c r="AD480" s="20" t="n">
        <v>5.64</v>
      </c>
      <c r="AE480" s="20" t="inlineStr">
        <is>
          <t>Carpet Area</t>
        </is>
      </c>
      <c r="AF480" s="20" t="n">
        <v>1272000</v>
      </c>
      <c r="AG480" s="20" t="n">
        <v>30000</v>
      </c>
      <c r="AH480" s="16" t="inlineStr">
        <is>
          <t>1)पालिकेचे नाव:मुंबई मनपाइतर वर्णन :सदनिका नं: 2104, माळा नं: 21वा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480" s="16" t="inlineStr">
        <is>
          <t>1) Corporation Name: Mumbai Municipality Details: House No.: 2104, Floor No.: 21st Floor, Wing 4, Building Name: Godrej Reserve, Block No.: Akurli, Kandivali East Mumbai 400101, Other Information: Area 65.82 Sq. Meter carpet other contiguous area 3.83 sq. m and usable area of ​​1.81 sq.m. Is. Its total area is 71.46 square. I RERA with carpet and one car parking space (as mentioned in other information document) (CTS No.: 124, 125, 126, 127, 127/1, 128, 146, 146/1, 146/2, 146/ 3, 146 /4, 146/5, 146/6, 146/7 ) )</t>
        </is>
      </c>
      <c r="AJ480" s="20" t="n">
        <v>12496485</v>
      </c>
      <c r="AK480" s="20" t="inlineStr">
        <is>
          <t>Primary</t>
        </is>
      </c>
      <c r="AL480" s="21">
        <f>AB480/10^7</f>
        <v/>
      </c>
      <c r="AM480" s="16">
        <f>TEXT(H480,"mmm-yy")</f>
        <v/>
      </c>
      <c r="AN480" s="16">
        <f>"FY "&amp;TEXT(DATE(YEAR(H480)+(MONTH(H480)&gt;=4),1,1),"yy")</f>
        <v/>
      </c>
      <c r="AO480" s="16">
        <f>"FY "&amp;TEXT(DATE(YEAR(H480)+(MONTH(H480)&gt;=4),1,1),"yy") &amp; " " &amp; CHOOSE(LOOKUP(MONTH(H480),{1,4,7,10},{4,1,2,3}),"Q1","Q2","Q3","Q4")</f>
        <v/>
      </c>
      <c r="AP480" s="16" t="inlineStr">
        <is>
          <t>Ketkipada</t>
        </is>
      </c>
      <c r="AQ480" s="22" t="inlineStr">
        <is>
          <t>Dahisar East</t>
        </is>
      </c>
      <c r="AR480" s="22" t="inlineStr">
        <is>
          <t>Maharashtra</t>
        </is>
      </c>
    </row>
    <row r="481" ht="14.4" customHeight="1">
      <c r="A481" s="16" t="inlineStr">
        <is>
          <t>PM00157_0331</t>
        </is>
      </c>
      <c r="B481" s="16" t="inlineStr">
        <is>
          <t xml:space="preserve">Mumbai              </t>
        </is>
      </c>
      <c r="C481" s="16" t="inlineStr">
        <is>
          <t>Kandivali(E)</t>
        </is>
      </c>
      <c r="D481" s="16" t="inlineStr">
        <is>
          <t xml:space="preserve">Godrej Properties                                 </t>
        </is>
      </c>
      <c r="E481" s="16" t="inlineStr">
        <is>
          <t>Godrej Reserve</t>
        </is>
      </c>
      <c r="F481" s="20" t="inlineStr">
        <is>
          <t>Sale</t>
        </is>
      </c>
      <c r="G481" s="20" t="n">
        <v>10152</v>
      </c>
      <c r="H481" s="18" t="n">
        <v>45828</v>
      </c>
      <c r="I481" s="19" t="inlineStr">
        <is>
          <t>Godrej Reserve</t>
        </is>
      </c>
      <c r="J481" s="19" t="inlineStr">
        <is>
          <t>3</t>
        </is>
      </c>
      <c r="K481" s="16" t="inlineStr">
        <is>
          <t>Godrej One</t>
        </is>
      </c>
      <c r="L481" s="16" t="inlineStr">
        <is>
          <t>-41 Address: -41 Address: -41 Address: -41 Address: -Plot Number: -Plot Number: Office, Fifth Manzil, Building Name: Godrej One, Block Nagar, Vikaloli East, East, Eastern East, Eastern Express. Mumbai</t>
        </is>
      </c>
      <c r="M481" s="20" t="n">
        <v>400079</v>
      </c>
      <c r="N481" s="20" t="n">
        <v>21</v>
      </c>
      <c r="O481" s="20" t="n">
        <v>400101</v>
      </c>
      <c r="P481" s="16" t="inlineStr">
        <is>
          <t>Kandivali East,Kandivali East,Maharashtra</t>
        </is>
      </c>
      <c r="Q481" s="20" t="n">
        <v>2107</v>
      </c>
      <c r="R481" s="20" t="n">
        <v>21</v>
      </c>
      <c r="S481" s="20" t="n">
        <v>7</v>
      </c>
      <c r="T481" s="16" t="inlineStr">
        <is>
          <t>71.46 चौ.मीटर</t>
        </is>
      </c>
      <c r="U481" s="20" t="n">
        <v>769.1900000000001</v>
      </c>
      <c r="V481" s="20" t="n">
        <v>769.1900000000001</v>
      </c>
      <c r="W481" s="20" t="n">
        <v>769.2</v>
      </c>
      <c r="X481" s="20" t="n">
        <v>65.81999999999999</v>
      </c>
      <c r="Y481" s="20" t="n"/>
      <c r="Z481" s="20">
        <f>ROUND(AB481/U481,0)</f>
        <v/>
      </c>
      <c r="AA481" s="20">
        <f>IFERROR(ROUND(AB481/V481,0),"")</f>
        <v/>
      </c>
      <c r="AB481" s="20" t="n">
        <v>23000001</v>
      </c>
      <c r="AC481" s="20" t="n">
        <v>18118228.578</v>
      </c>
      <c r="AD481" s="20" t="n">
        <v>5.64</v>
      </c>
      <c r="AE481" s="20" t="inlineStr">
        <is>
          <t>Carpet Area</t>
        </is>
      </c>
      <c r="AF481" s="20" t="n">
        <v>1380100</v>
      </c>
      <c r="AG481" s="20" t="n">
        <v>30000</v>
      </c>
      <c r="AH481" s="16" t="inlineStr">
        <is>
          <t>1)पालिकेचे नाव:mumbai ma.na.pa. इतर वर्णन :सदनिका नं: 2107, माळा नं: 21 वा मजला,विंग 3, इमारतीचे नाव: गोदरेज रिझर्व्ह, ब्लॉक नं: आकुर्ली,कांदीवली पूर्व,मुंबई - 400101, रोड : आकुर्ली रोड, इतर  माहिती:  क्षेत्रफळ 65.82 चौ.मीटर कारपेट इतर लगत चे क्षेत्र 1.81 चौ.मी आणि उपयोगिता क्षेत्र 3.83 चौ.मी.यांचे एकूण क्षेत्र 71.46 चौ.मी रेरा कारपेट व सोबत 1 कारपार्किंग स्पेस सहित ..(इतर माहिती दस्तात नमुद केल्याप्रमाणे).(  (     c.t.s. number : 124, 125, 126, 127, 127/1, 128, 146, 146/1, 146/2, 146/3, 146/4, 146/5, 146/6, 146/7. ;  )  )</t>
        </is>
      </c>
      <c r="AI481" s="16" t="inlineStr">
        <is>
          <t>1) Municipal name: Mumbai ma.na.pa. Other details: House no: 2107, Wall No: 21st floor, wing 3, building Name: Godrej Reserve, Block Number: Akurli, Kandivali East, Mumbai - 400101, Road: Akurli Road, other information: Area 65.82 sq M. With raira carpat and 1 carparking space .. (mentioned as other information).</t>
        </is>
      </c>
      <c r="AJ481" s="20" t="n">
        <v>13569662</v>
      </c>
      <c r="AK481" s="20" t="inlineStr">
        <is>
          <t>Primary</t>
        </is>
      </c>
      <c r="AL481" s="21">
        <f>AB481/10^7</f>
        <v/>
      </c>
      <c r="AM481" s="16">
        <f>TEXT(H481,"mmm-yy")</f>
        <v/>
      </c>
      <c r="AN481" s="16">
        <f>"FY "&amp;TEXT(DATE(YEAR(H481)+(MONTH(H481)&gt;=4),1,1),"yy")</f>
        <v/>
      </c>
      <c r="AO481" s="16">
        <f>"FY "&amp;TEXT(DATE(YEAR(H481)+(MONTH(H481)&gt;=4),1,1),"yy") &amp; " " &amp; CHOOSE(LOOKUP(MONTH(H481),{1,4,7,10},{4,1,2,3}),"Q1","Q2","Q3","Q4")</f>
        <v/>
      </c>
      <c r="AP481" s="16" t="inlineStr">
        <is>
          <t>Kandivali East</t>
        </is>
      </c>
      <c r="AQ481" s="22" t="inlineStr">
        <is>
          <t>Kandivali East</t>
        </is>
      </c>
      <c r="AR481" s="22" t="inlineStr">
        <is>
          <t>Maharashtra</t>
        </is>
      </c>
    </row>
    <row r="482" ht="14.4" customHeight="1">
      <c r="A482" s="16" t="inlineStr">
        <is>
          <t>PM00157_0331</t>
        </is>
      </c>
      <c r="B482" s="16" t="inlineStr">
        <is>
          <t xml:space="preserve">Mumbai              </t>
        </is>
      </c>
      <c r="C482" s="16" t="inlineStr">
        <is>
          <t>Kandivali(E)</t>
        </is>
      </c>
      <c r="D482" s="16" t="inlineStr">
        <is>
          <t xml:space="preserve">Godrej Properties                                 </t>
        </is>
      </c>
      <c r="E482" s="16" t="inlineStr">
        <is>
          <t>Godrej Reserve</t>
        </is>
      </c>
      <c r="F482" s="20" t="inlineStr">
        <is>
          <t>Sale</t>
        </is>
      </c>
      <c r="G482" s="20" t="n">
        <v>19801</v>
      </c>
      <c r="H482" s="18" t="n">
        <v>45657</v>
      </c>
      <c r="I482" s="19" t="inlineStr">
        <is>
          <t>Godrej Reserve</t>
        </is>
      </c>
      <c r="J482" s="19" t="inlineStr">
        <is>
          <t>3</t>
        </is>
      </c>
      <c r="K482" s="16" t="inlineStr">
        <is>
          <t>Kulmukhtar Manish Saptve</t>
        </is>
      </c>
      <c r="L482" s="16" t="inlineStr">
        <is>
          <t>-Plot No: Office, Floor No: 5th Floor, Building Name: Godrej One, Block No: Pirojsha Nagar, Vikhroli East, Road No: Eastern Express Highway, Maharashtra, Mumbai.</t>
        </is>
      </c>
      <c r="M482" s="20" t="n">
        <v>400079</v>
      </c>
      <c r="N482" s="20" t="n">
        <v>52</v>
      </c>
      <c r="O482" s="20" t="n">
        <v>400101</v>
      </c>
      <c r="P482" s="16" t="inlineStr">
        <is>
          <t>Kandivali East,Kandivali East,Maharashtra</t>
        </is>
      </c>
      <c r="Q482" s="20" t="n">
        <v>2108</v>
      </c>
      <c r="R482" s="20" t="n">
        <v>21</v>
      </c>
      <c r="S482" s="20" t="n">
        <v>8</v>
      </c>
      <c r="T482" s="16" t="inlineStr">
        <is>
          <t>71.46 चौ.मीटर</t>
        </is>
      </c>
      <c r="U482" s="20" t="n">
        <v>769.1900000000001</v>
      </c>
      <c r="V482" s="20" t="n">
        <v>769.1900000000001</v>
      </c>
      <c r="W482" s="20" t="n">
        <v>769.2</v>
      </c>
      <c r="X482" s="20" t="n">
        <v>65.81999999999999</v>
      </c>
      <c r="Y482" s="20" t="n"/>
      <c r="Z482" s="20">
        <f>ROUND(AB482/U482,0)</f>
        <v/>
      </c>
      <c r="AA482" s="20">
        <f>IFERROR(ROUND(AB482/V482,0),"")</f>
        <v/>
      </c>
      <c r="AB482" s="20" t="n">
        <v>23145999</v>
      </c>
      <c r="AC482" s="20" t="n">
        <v>16471047.506</v>
      </c>
      <c r="AD482" s="20" t="n">
        <v>5.64</v>
      </c>
      <c r="AE482" s="20" t="inlineStr">
        <is>
          <t>Carpet Area</t>
        </is>
      </c>
      <c r="AF482" s="20" t="n">
        <v>1388800</v>
      </c>
      <c r="AG482" s="20" t="n">
        <v>30000</v>
      </c>
      <c r="AH482" s="16" t="inlineStr">
        <is>
          <t>1)पालिकेचे नाव:मुंबई मनपाइतर वर्णन :सदनिका नं: सदनिका नं.2108, माळा नं: 21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 पार्किंग स्पेस सहित(इतर माहिती दस्तात नमुद केल्याप्रमाणे)(  (     c.t.s. number : 124, 125, 126, 127, 127/1, 128, 146, 146/1, 146/2, 146/3, 146/4, 146/5, 146/6, 146/7. ;  )  )</t>
        </is>
      </c>
      <c r="AI482" s="16" t="inlineStr">
        <is>
          <t>1)Municipality Name: Mumbai Municipal Corporation Details: House No.: Flat No. 2108, Floor No.: 21st Floor, Wing 3, Building Name: Godrej Reserve, Block No.: Akurli, Kandivali East, Mumbai - 400101, Road: Akurli Road, Other Information: Area 65.82 sq.mt. Other Adjacent Areas Total area of ​​71.46 sq.mt. with RERA carpet and 1 car parking space with 5.64 sq.m and usable area 0.00 sq.m (as stated in other information document) (CTS No.: 124, 125, 126, 127, 127/1, 128, 146, 146/ 1, 146/2, 146/3, 146/4, 146/5, 146/7.</t>
        </is>
      </c>
      <c r="AJ482" s="20" t="n">
        <v>13007568</v>
      </c>
      <c r="AK482" s="20" t="inlineStr">
        <is>
          <t>Primary</t>
        </is>
      </c>
      <c r="AL482" s="21">
        <f>AB482/10^7</f>
        <v/>
      </c>
      <c r="AM482" s="16">
        <f>TEXT(H482,"mmm-yy")</f>
        <v/>
      </c>
      <c r="AN482" s="16">
        <f>"FY "&amp;TEXT(DATE(YEAR(H482)+(MONTH(H482)&gt;=4),1,1),"yy")</f>
        <v/>
      </c>
      <c r="AO482" s="16">
        <f>"FY "&amp;TEXT(DATE(YEAR(H482)+(MONTH(H482)&gt;=4),1,1),"yy") &amp; " " &amp; CHOOSE(LOOKUP(MONTH(H482),{1,4,7,10},{4,1,2,3}),"Q1","Q2","Q3","Q4")</f>
        <v/>
      </c>
      <c r="AP482" s="16" t="inlineStr">
        <is>
          <t>Kandivali East</t>
        </is>
      </c>
      <c r="AQ482" s="22" t="inlineStr">
        <is>
          <t>Kandivali East</t>
        </is>
      </c>
      <c r="AR482" s="22" t="inlineStr">
        <is>
          <t>Maharashtra</t>
        </is>
      </c>
    </row>
    <row r="483" ht="14.4" customHeight="1">
      <c r="A483" s="16" t="inlineStr">
        <is>
          <t>PM00157_0331</t>
        </is>
      </c>
      <c r="B483" s="16" t="inlineStr">
        <is>
          <t xml:space="preserve">Mumbai              </t>
        </is>
      </c>
      <c r="C483" s="16" t="inlineStr">
        <is>
          <t>Kandivali(E)</t>
        </is>
      </c>
      <c r="D483" s="16" t="inlineStr">
        <is>
          <t xml:space="preserve">Godrej Properties                                 </t>
        </is>
      </c>
      <c r="E483" s="16" t="inlineStr">
        <is>
          <t>Godrej Reserve</t>
        </is>
      </c>
      <c r="F483" s="20" t="inlineStr">
        <is>
          <t>Sale</t>
        </is>
      </c>
      <c r="G483" s="20" t="n">
        <v>11017</v>
      </c>
      <c r="H483" s="18" t="n">
        <v>45465</v>
      </c>
      <c r="I483" s="19" t="inlineStr">
        <is>
          <t>Godrej Reserve</t>
        </is>
      </c>
      <c r="J483" s="19" t="inlineStr">
        <is>
          <t>4</t>
        </is>
      </c>
      <c r="K483" s="16" t="inlineStr">
        <is>
          <t>Authorized Signatory of Godrej Properties Limited Norbert Mendes Kulmukhtar Sachin Shewal</t>
        </is>
      </c>
      <c r="L483" s="16" t="inlineStr">
        <is>
          <t>- Plot No: Office, Floor No: 5th Floor, Building Name: Godrej One, Pirojsha Nagar, Block No: Vikhroli East , Road No.: Eastern Express Highway, Maharashtra, Mumbai.</t>
        </is>
      </c>
      <c r="M483" s="20" t="n">
        <v>400079</v>
      </c>
      <c r="N483" s="20" t="n">
        <v>51</v>
      </c>
      <c r="O483" s="20" t="n">
        <v>400101</v>
      </c>
      <c r="P483" s="16" t="inlineStr">
        <is>
          <t>Kandivali East,Kandivali East,Maharashtra</t>
        </is>
      </c>
      <c r="Q483" s="20" t="n">
        <v>2203</v>
      </c>
      <c r="R483" s="20" t="n">
        <v>22</v>
      </c>
      <c r="S483" s="20" t="n">
        <v>3</v>
      </c>
      <c r="T483" s="16" t="inlineStr">
        <is>
          <t>71.46 चौ.मीटर</t>
        </is>
      </c>
      <c r="U483" s="20" t="n">
        <v>769.1900000000001</v>
      </c>
      <c r="V483" s="20" t="n">
        <v>769.1900000000001</v>
      </c>
      <c r="W483" s="20" t="n">
        <v>769.2</v>
      </c>
      <c r="X483" s="20" t="n">
        <v>65.81999999999999</v>
      </c>
      <c r="Y483" s="20" t="n"/>
      <c r="Z483" s="20">
        <f>ROUND(AB483/U483,0)</f>
        <v/>
      </c>
      <c r="AA483" s="20">
        <f>IFERROR(ROUND(AB483/V483,0),"")</f>
        <v/>
      </c>
      <c r="AB483" s="20" t="n">
        <v>21496072</v>
      </c>
      <c r="AC483" s="20" t="n">
        <v>16471047.506</v>
      </c>
      <c r="AD483" s="20" t="n">
        <v>5.64</v>
      </c>
      <c r="AE483" s="20" t="inlineStr">
        <is>
          <t>Carpet Area</t>
        </is>
      </c>
      <c r="AF483" s="20" t="n">
        <v>1289800</v>
      </c>
      <c r="AG483" s="20" t="n">
        <v>30000</v>
      </c>
      <c r="AH483" s="16" t="inlineStr">
        <is>
          <t>1)पालिकेचे नाव:मुंबई मनपाइतर वर्णन :सदनिका नं: 2203, माळा नं: 22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  (     c.t.s. number : 124, 125, 126, 127, 127/1, 128, 146, 146/1, 146/2, 146/3, 146/4, 146/5, 146/6, 146/7 ;  )  )</t>
        </is>
      </c>
      <c r="AI483" s="16" t="inlineStr">
        <is>
          <t>1) Corporation Name: Mumbai Municipal Corporation Details: House No.: 2203, Floor No.: 22nd Floor, Wing 4, Building Name: Godrej Reserve, Block No.: Akurli, Kandivali East Mumbai 400101, Other Information: Area 65.82 Sq. Meter carpet other contiguous area 3.83 sq. m and usable area of ​​1.81 sq.m. Is. Its total area is 71.46 square. I lay carpet with a car parking space ((CTS numbers: 124, 125, 126, 127, 127/1, 128, 146, 146/1, 146/2, 146/3, 146/ 4, 146/5, 146 /6, 146/7 ) )</t>
        </is>
      </c>
      <c r="AJ483" s="20" t="n">
        <v>12463385</v>
      </c>
      <c r="AK483" s="20" t="inlineStr">
        <is>
          <t>Primary</t>
        </is>
      </c>
      <c r="AL483" s="21">
        <f>AB483/10^7</f>
        <v/>
      </c>
      <c r="AM483" s="16">
        <f>TEXT(H483,"mmm-yy")</f>
        <v/>
      </c>
      <c r="AN483" s="16">
        <f>"FY "&amp;TEXT(DATE(YEAR(H483)+(MONTH(H483)&gt;=4),1,1),"yy")</f>
        <v/>
      </c>
      <c r="AO483" s="16">
        <f>"FY "&amp;TEXT(DATE(YEAR(H483)+(MONTH(H483)&gt;=4),1,1),"yy") &amp; " " &amp; CHOOSE(LOOKUP(MONTH(H483),{1,4,7,10},{4,1,2,3}),"Q1","Q2","Q3","Q4")</f>
        <v/>
      </c>
      <c r="AP483" s="16" t="inlineStr">
        <is>
          <t>Kandivali East</t>
        </is>
      </c>
      <c r="AQ483" s="22" t="inlineStr">
        <is>
          <t>Kandivali East</t>
        </is>
      </c>
      <c r="AR483" s="22" t="inlineStr">
        <is>
          <t>Maharashtra</t>
        </is>
      </c>
    </row>
    <row r="484" ht="14.4" customHeight="1">
      <c r="A484" s="16" t="inlineStr">
        <is>
          <t>PM00157_0331</t>
        </is>
      </c>
      <c r="B484" s="16" t="inlineStr">
        <is>
          <t xml:space="preserve">Mumbai              </t>
        </is>
      </c>
      <c r="C484" s="16" t="inlineStr">
        <is>
          <t>Kandivali(E)</t>
        </is>
      </c>
      <c r="D484" s="16" t="inlineStr">
        <is>
          <t xml:space="preserve">Godrej Properties                                 </t>
        </is>
      </c>
      <c r="E484" s="16" t="inlineStr">
        <is>
          <t>Godrej Reserve</t>
        </is>
      </c>
      <c r="F484" s="20" t="inlineStr">
        <is>
          <t>Sale</t>
        </is>
      </c>
      <c r="G484" s="20" t="n">
        <v>15670</v>
      </c>
      <c r="H484" s="18" t="n">
        <v>45573</v>
      </c>
      <c r="I484" s="19" t="inlineStr">
        <is>
          <t>Godrej Reserve</t>
        </is>
      </c>
      <c r="J484" s="19" t="inlineStr">
        <is>
          <t>4</t>
        </is>
      </c>
      <c r="K484" s="16" t="inlineStr">
        <is>
          <t>Authorized Signatory of Godrej Properties Limited Norbert Mendes Kulmukhtar Sachin Shewal</t>
        </is>
      </c>
      <c r="L484" s="16" t="inlineStr">
        <is>
          <t>- Plot No: Office, Floor No: 5th Floor, Building Name: Godrej One, Block No: Pirojshanagar, Vikhroli East, Road Number: Eastern Express Highway, Maharashtra, Mumbai.</t>
        </is>
      </c>
      <c r="M484" s="20" t="n">
        <v>400079</v>
      </c>
      <c r="N484" s="20" t="n">
        <v>30</v>
      </c>
      <c r="O484" s="20" t="n">
        <v>400101</v>
      </c>
      <c r="P484" s="16" t="inlineStr">
        <is>
          <t>Kandivali East,Kandivali East,Maharashtra</t>
        </is>
      </c>
      <c r="Q484" s="23" t="n">
        <v>2204</v>
      </c>
      <c r="R484" s="20" t="n">
        <v>22</v>
      </c>
      <c r="S484" s="20" t="n">
        <v>4</v>
      </c>
      <c r="T484" s="16" t="inlineStr">
        <is>
          <t>71.46 चौ.मीटर</t>
        </is>
      </c>
      <c r="U484" s="20" t="n">
        <v>769.1900000000001</v>
      </c>
      <c r="V484" s="20" t="n">
        <v>769.1900000000001</v>
      </c>
      <c r="W484" s="20" t="n">
        <v>769.2</v>
      </c>
      <c r="X484" s="20" t="n">
        <v>65.81999999999999</v>
      </c>
      <c r="Y484" s="20" t="n"/>
      <c r="Z484" s="20">
        <f>ROUND(AB484/U484,0)</f>
        <v/>
      </c>
      <c r="AA484" s="20">
        <f>IFERROR(ROUND(AB484/V484,0),"")</f>
        <v/>
      </c>
      <c r="AB484" s="20" t="n">
        <v>21198653</v>
      </c>
      <c r="AC484" s="20" t="n">
        <v>16471047.506</v>
      </c>
      <c r="AD484" s="20" t="n">
        <v>5.64</v>
      </c>
      <c r="AE484" s="20" t="inlineStr">
        <is>
          <t>Carpet Area</t>
        </is>
      </c>
      <c r="AF484" s="20" t="n">
        <v>1272000</v>
      </c>
      <c r="AG484" s="20" t="n">
        <v>30000</v>
      </c>
      <c r="AH484" s="16" t="inlineStr">
        <is>
          <t>1)पालिकेचे नाव:मुंबई मनपाइतर वर्णन :सदनिका नं: 2204, माळा नं: 22 वा मजला,विंग 4, इमारतीचे नाव: गोदरेज रिझर्व्ह, ब्लॉक नं: आकुर्ली,कांदीवली पुर्व मुंबई, रोड : 400101, इतर  माहिती: क्षेत्रफळ 65.82 चौ. मीटर कारपेट इतर लगतचे क्षेत्र 3.83 चौ. मी आणि उपयोगिता क्षेत्र 1.81 चौ.मी. यांचे एकूण क्षेत्र 71.46 चौ. मी रेरा कारपेट व सोबत 01 कार पार्किंग स्पेस सहित(इतर माहिती दस्तात नमुद केल्याप्रमाणे)(  (     c.t.s. number : 124, 125, 126, 127, 127/1, 128, 146, 146/1, 146/2, 146/3,146/4, 146/5, 146/6, 146/7 ;  )  )</t>
        </is>
      </c>
      <c r="AI484" s="16" t="inlineStr">
        <is>
          <t>1) Corporation Name: Mumbai Municipal Corporation Details: House Number: 2204, Floor Number: 22nd Floor, Wing 4, Building Name: Godrej Reserve, Block Number: Akurli, Kandivali East Mumbai, Road: 400101, Other Information: Sector 65.82 Social class. Meter Carpet Other Nearby Area 3.83 Sq. m and usable area of ​​1.81 sq.m. Is. Its total area is 71.46 square. I am RERA carpet with 01 car parking space (as mentioned in other information document) (CTS No.: 124, 125, 126, 127, 127/1, 128, 146, 146/1, 146/ 2, 146/3, 146/4, 146/5, 146/6, 146/7 ) )</t>
        </is>
      </c>
      <c r="AJ484" s="20" t="n">
        <v>12753912</v>
      </c>
      <c r="AK484" s="20" t="inlineStr">
        <is>
          <t>Primary</t>
        </is>
      </c>
      <c r="AL484" s="21">
        <f>AB484/10^7</f>
        <v/>
      </c>
      <c r="AM484" s="16">
        <f>TEXT(H484,"mmm-yy")</f>
        <v/>
      </c>
      <c r="AN484" s="16">
        <f>"FY "&amp;TEXT(DATE(YEAR(H484)+(MONTH(H484)&gt;=4),1,1),"yy")</f>
        <v/>
      </c>
      <c r="AO484" s="16">
        <f>"FY "&amp;TEXT(DATE(YEAR(H484)+(MONTH(H484)&gt;=4),1,1),"yy") &amp; " " &amp; CHOOSE(LOOKUP(MONTH(H484),{1,4,7,10},{4,1,2,3}),"Q1","Q2","Q3","Q4")</f>
        <v/>
      </c>
      <c r="AP484" s="16" t="inlineStr">
        <is>
          <t>Kandivali East</t>
        </is>
      </c>
      <c r="AQ484" s="22" t="inlineStr">
        <is>
          <t>Kandivali East</t>
        </is>
      </c>
      <c r="AR484" s="22" t="inlineStr">
        <is>
          <t>Maharashtra</t>
        </is>
      </c>
    </row>
    <row r="485" ht="14.4" customHeight="1">
      <c r="A485" s="16" t="inlineStr">
        <is>
          <t>PM00157_0331</t>
        </is>
      </c>
      <c r="B485" s="16" t="inlineStr">
        <is>
          <t xml:space="preserve">Mumbai              </t>
        </is>
      </c>
      <c r="C485" s="16" t="inlineStr">
        <is>
          <t>Kandivali(E)</t>
        </is>
      </c>
      <c r="D485" s="16" t="inlineStr">
        <is>
          <t xml:space="preserve">Godrej Properties                                 </t>
        </is>
      </c>
      <c r="E485" s="16" t="inlineStr">
        <is>
          <t>Godrej Reserve</t>
        </is>
      </c>
      <c r="F485" s="20" t="inlineStr">
        <is>
          <t>Sale</t>
        </is>
      </c>
      <c r="G485" s="20" t="n">
        <v>19585</v>
      </c>
      <c r="H485" s="18" t="n">
        <v>45653</v>
      </c>
      <c r="I485" s="19" t="inlineStr">
        <is>
          <t>Godrej Reserve</t>
        </is>
      </c>
      <c r="J485" s="19" t="inlineStr">
        <is>
          <t>3</t>
        </is>
      </c>
      <c r="K485" s="16" t="inlineStr">
        <is>
          <t>Norbert Mendes Kulmukhtar Sachin Shewalave Authorized Secretary of Godrej Properties Limited:41 Address: Plot No.: Office</t>
        </is>
      </c>
      <c r="L485" s="16" t="inlineStr">
        <is>
          <t>- Plot No.: Office, Floor No.: 5th Floor, Building Name: Godrej One, Block No.: Pirojsha Nagar, Vikhroli East, Road No: Eastern Express Highway, Maharashtra, Mumbai.</t>
        </is>
      </c>
      <c r="M485" s="20" t="n">
        <v>400079</v>
      </c>
      <c r="N485" s="20" t="n">
        <v>59</v>
      </c>
      <c r="O485" s="20" t="n">
        <v>400104</v>
      </c>
      <c r="P485" s="16" t="inlineStr">
        <is>
          <t>Motilal Nagar,Goregaon West,Maharashtra</t>
        </is>
      </c>
      <c r="Q485" s="20" t="n">
        <v>2207</v>
      </c>
      <c r="R485" s="20" t="n">
        <v>22</v>
      </c>
      <c r="S485" s="20" t="n">
        <v>7</v>
      </c>
      <c r="T485" s="16" t="inlineStr">
        <is>
          <t>71.46 चौ.मीटर</t>
        </is>
      </c>
      <c r="U485" s="20" t="n">
        <v>769.1900000000001</v>
      </c>
      <c r="V485" s="20" t="n">
        <v>769.1900000000001</v>
      </c>
      <c r="W485" s="20" t="n">
        <v>769.2</v>
      </c>
      <c r="X485" s="20" t="n">
        <v>65.81999999999999</v>
      </c>
      <c r="Y485" s="20" t="n"/>
      <c r="Z485" s="20">
        <f>ROUND(AB485/U485,0)</f>
        <v/>
      </c>
      <c r="AA485" s="20">
        <f>IFERROR(ROUND(AB485/V485,0),"")</f>
        <v/>
      </c>
      <c r="AB485" s="20" t="n">
        <v>23000001</v>
      </c>
      <c r="AC485" s="20" t="n">
        <v>16471047.506</v>
      </c>
      <c r="AD485" s="20" t="n">
        <v>5.64</v>
      </c>
      <c r="AE485" s="20" t="inlineStr">
        <is>
          <t>Carpet Area</t>
        </is>
      </c>
      <c r="AF485" s="20" t="n">
        <v>1380100</v>
      </c>
      <c r="AG485" s="20" t="n">
        <v>30000</v>
      </c>
      <c r="AH485" s="16" t="inlineStr">
        <is>
          <t>1)पालिकेचे नाव:मुंबई मनपाइतर वर्णन :सदनिका नं: सदनिका नं.2207, माळा नं: 22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 पार्किंग स्पेस सहित(इतर माहिती दस्तात नमुद केल्याप्रमाणे)(  (     c.t.s. number : 124, 125, 126, 127, 127/1, 128, 146, 146/1, 146/2, 146/3, 146/4, 146/5, 146/6, 146/7. ;  )  )</t>
        </is>
      </c>
      <c r="AI485" s="16" t="inlineStr">
        <is>
          <t>1) Municipality Name: Mumbai Municipal Corporation Details: House No: Flat No. 2207, Floor No: 22nd Floor, Wing 3, Building Name: Godrej Reserve, Block No: Akurli, Kandivali East, Mumbai - 400101, Road: Akurli Road, Other Information: Area 65.82 sq.m. Carpeted Other Contiguous Area 5.64 sq.m. and Usable Area 0.00 sq.m. Total Area 71.46 Sq.Meter including RERA carpet and 1 car parking space (as mentioned in other information document) (CTS No.: 124, 125, 126, 127, 127/1, 128, 146, 146/1, 146/2 ,146/3, 146/4, 146/5, 146/6, 146/7.</t>
        </is>
      </c>
      <c r="AJ485" s="20" t="n">
        <v>12995814</v>
      </c>
      <c r="AK485" s="20" t="inlineStr">
        <is>
          <t>Primary</t>
        </is>
      </c>
      <c r="AL485" s="21">
        <f>AB485/10^7</f>
        <v/>
      </c>
      <c r="AM485" s="16">
        <f>TEXT(H485,"mmm-yy")</f>
        <v/>
      </c>
      <c r="AN485" s="16">
        <f>"FY "&amp;TEXT(DATE(YEAR(H485)+(MONTH(H485)&gt;=4),1,1),"yy")</f>
        <v/>
      </c>
      <c r="AO485" s="16">
        <f>"FY "&amp;TEXT(DATE(YEAR(H485)+(MONTH(H485)&gt;=4),1,1),"yy") &amp; " " &amp; CHOOSE(LOOKUP(MONTH(H485),{1,4,7,10},{4,1,2,3}),"Q1","Q2","Q3","Q4")</f>
        <v/>
      </c>
      <c r="AP485" s="16" t="inlineStr">
        <is>
          <t>Motilal Nagar</t>
        </is>
      </c>
      <c r="AQ485" s="22" t="inlineStr">
        <is>
          <t>Goregaon West</t>
        </is>
      </c>
      <c r="AR485" s="22" t="inlineStr">
        <is>
          <t>Maharashtra</t>
        </is>
      </c>
    </row>
    <row r="486" ht="14.4" customHeight="1">
      <c r="A486" s="16" t="inlineStr">
        <is>
          <t>PM00157_0331</t>
        </is>
      </c>
      <c r="B486" s="16" t="inlineStr">
        <is>
          <t xml:space="preserve">Mumbai              </t>
        </is>
      </c>
      <c r="C486" s="16" t="inlineStr">
        <is>
          <t>Kandivali(E)</t>
        </is>
      </c>
      <c r="D486" s="16" t="inlineStr">
        <is>
          <t xml:space="preserve">Godrej Properties                                 </t>
        </is>
      </c>
      <c r="E486" s="16" t="inlineStr">
        <is>
          <t>Godrej Reserve</t>
        </is>
      </c>
      <c r="F486" s="20" t="inlineStr">
        <is>
          <t>Sale</t>
        </is>
      </c>
      <c r="G486" s="20" t="n">
        <v>2402</v>
      </c>
      <c r="H486" s="18" t="n">
        <v>45700</v>
      </c>
      <c r="I486" s="19" t="inlineStr">
        <is>
          <t>Godrej Reserve</t>
        </is>
      </c>
      <c r="J486" s="19" t="inlineStr">
        <is>
          <t>3</t>
        </is>
      </c>
      <c r="K486" s="16" t="inlineStr">
        <is>
          <t>Godrej One</t>
        </is>
      </c>
      <c r="L486" s="16" t="inlineStr">
        <is>
          <t>-41 Address: -41 Address: -41 Address: -41 Address: -Plot Number: Office, Fifth Manzil, Building Name: Godrej One, Block Nagar, Vikaroli East, East, Eastern East, Eastern Express. Mumbai</t>
        </is>
      </c>
      <c r="M486" s="20" t="n">
        <v>400079</v>
      </c>
      <c r="N486" s="20" t="n">
        <v>40</v>
      </c>
      <c r="O486" s="20" t="n">
        <v>400068</v>
      </c>
      <c r="P486" s="16" t="inlineStr">
        <is>
          <t>Ketkipada,Dahisar East,Maharashtra</t>
        </is>
      </c>
      <c r="Q486" s="23" t="n">
        <v>2208</v>
      </c>
      <c r="R486" s="20" t="n">
        <v>22</v>
      </c>
      <c r="S486" s="20" t="n">
        <v>8</v>
      </c>
      <c r="T486" s="16" t="inlineStr">
        <is>
          <t>71.46 चौ.मीटर</t>
        </is>
      </c>
      <c r="U486" s="20" t="n">
        <v>769.1900000000001</v>
      </c>
      <c r="V486" s="20" t="n">
        <v>769.1900000000001</v>
      </c>
      <c r="W486" s="20" t="n">
        <v>769.2</v>
      </c>
      <c r="X486" s="20" t="n">
        <v>65.81999999999999</v>
      </c>
      <c r="Y486" s="20" t="n"/>
      <c r="Z486" s="20">
        <f>ROUND(AB486/U486,0)</f>
        <v/>
      </c>
      <c r="AA486" s="20">
        <f>IFERROR(ROUND(AB486/V486,0),"")</f>
        <v/>
      </c>
      <c r="AB486" s="20" t="n">
        <v>23000000</v>
      </c>
      <c r="AC486" s="20" t="n">
        <v>16471047.506</v>
      </c>
      <c r="AD486" s="20" t="n">
        <v>5.64</v>
      </c>
      <c r="AE486" s="20" t="inlineStr">
        <is>
          <t>Carpet Area</t>
        </is>
      </c>
      <c r="AF486" s="20" t="n">
        <v>1150100</v>
      </c>
      <c r="AG486" s="20" t="n">
        <v>30000</v>
      </c>
      <c r="AH486" s="16" t="inlineStr">
        <is>
          <t>1)पालिकेचे नाव:मुंबई मनपाइतर वर्णन :सदनिका नं: 2208, माळा नं: 22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486" s="16" t="inlineStr">
        <is>
          <t>1) Municipal Name: Mumbai Municipal Corporation: 2208, feces no: 22nd floor, wing 3, building name: Godrej Reserve, Block Number Rara Carpet with SQ.M.46 square meter total area and 1 carparking space. 1% discount is taken in stamp duty (C.T.S….</t>
        </is>
      </c>
      <c r="AJ486" s="20" t="n">
        <v>13161748</v>
      </c>
      <c r="AK486" s="20" t="inlineStr">
        <is>
          <t>Primary</t>
        </is>
      </c>
      <c r="AL486" s="21">
        <f>AB486/10^7</f>
        <v/>
      </c>
      <c r="AM486" s="16">
        <f>TEXT(H486,"mmm-yy")</f>
        <v/>
      </c>
      <c r="AN486" s="16">
        <f>"FY "&amp;TEXT(DATE(YEAR(H486)+(MONTH(H486)&gt;=4),1,1),"yy")</f>
        <v/>
      </c>
      <c r="AO486" s="16">
        <f>"FY "&amp;TEXT(DATE(YEAR(H486)+(MONTH(H486)&gt;=4),1,1),"yy") &amp; " " &amp; CHOOSE(LOOKUP(MONTH(H486),{1,4,7,10},{4,1,2,3}),"Q1","Q2","Q3","Q4")</f>
        <v/>
      </c>
      <c r="AP486" s="16" t="inlineStr">
        <is>
          <t>Ketkipada</t>
        </is>
      </c>
      <c r="AQ486" s="22" t="inlineStr">
        <is>
          <t>Dahisar East</t>
        </is>
      </c>
      <c r="AR486" s="22" t="inlineStr">
        <is>
          <t>Maharashtra</t>
        </is>
      </c>
    </row>
    <row r="487" ht="14.4" customHeight="1">
      <c r="A487" s="16" t="inlineStr">
        <is>
          <t>PM00157_0331</t>
        </is>
      </c>
      <c r="B487" s="16" t="inlineStr">
        <is>
          <t xml:space="preserve">Mumbai              </t>
        </is>
      </c>
      <c r="C487" s="16" t="inlineStr">
        <is>
          <t>Kandivali(E)</t>
        </is>
      </c>
      <c r="D487" s="16" t="inlineStr">
        <is>
          <t xml:space="preserve">Godrej Properties                                 </t>
        </is>
      </c>
      <c r="E487" s="16" t="inlineStr">
        <is>
          <t>Godrej Reserve</t>
        </is>
      </c>
      <c r="F487" s="20" t="inlineStr">
        <is>
          <t>Sale</t>
        </is>
      </c>
      <c r="G487" s="20" t="n">
        <v>12348</v>
      </c>
      <c r="H487" s="18" t="n">
        <v>45504</v>
      </c>
      <c r="I487" s="19" t="inlineStr">
        <is>
          <t>Godrej Reserve</t>
        </is>
      </c>
      <c r="J487" s="19" t="inlineStr">
        <is>
          <t>4</t>
        </is>
      </c>
      <c r="K487" s="16" t="inlineStr">
        <is>
          <t>Norbert Mendes Kulmukhtar Sachin Shewal Authorized Secretary of Godrej Properties Limited</t>
        </is>
      </c>
      <c r="L487" s="16" t="inlineStr">
        <is>
          <t>- Plot No.: Office, Floor No.: 5th Floor, Building Name: Godrej One, Block No.: Pirojsha Nagar, Vikhroli East , Road No.: Eastern Express Highway, Maharashtra, Mumbai.</t>
        </is>
      </c>
      <c r="M487" s="20" t="n">
        <v>400079</v>
      </c>
      <c r="N487" s="20" t="n">
        <v>29</v>
      </c>
      <c r="O487" s="20" t="n">
        <v>400101</v>
      </c>
      <c r="P487" s="16" t="inlineStr">
        <is>
          <t>Kandivali East,Kandivali East,Maharashtra</t>
        </is>
      </c>
      <c r="Q487" s="20" t="n">
        <v>2303</v>
      </c>
      <c r="R487" s="20" t="n">
        <v>23</v>
      </c>
      <c r="S487" s="20" t="n">
        <v>3</v>
      </c>
      <c r="T487" s="16" t="inlineStr">
        <is>
          <t>71.46 चौ.मीटर</t>
        </is>
      </c>
      <c r="U487" s="20" t="n">
        <v>769.1900000000001</v>
      </c>
      <c r="V487" s="20" t="n">
        <v>769.1900000000001</v>
      </c>
      <c r="W487" s="20" t="n">
        <v>769.2</v>
      </c>
      <c r="X487" s="20" t="n">
        <v>65.81999999999999</v>
      </c>
      <c r="Y487" s="20" t="n"/>
      <c r="Z487" s="20">
        <f>ROUND(AB487/U487,0)</f>
        <v/>
      </c>
      <c r="AA487" s="20">
        <f>IFERROR(ROUND(AB487/V487,0),"")</f>
        <v/>
      </c>
      <c r="AB487" s="20" t="n">
        <v>23404000</v>
      </c>
      <c r="AC487" s="20" t="n">
        <v>16471047.506</v>
      </c>
      <c r="AD487" s="20" t="n">
        <v>5.64</v>
      </c>
      <c r="AE487" s="20" t="inlineStr">
        <is>
          <t>Carpet Area</t>
        </is>
      </c>
      <c r="AF487" s="20" t="n">
        <v>1404240</v>
      </c>
      <c r="AG487" s="20" t="n">
        <v>30000</v>
      </c>
      <c r="AH487" s="16" t="inlineStr">
        <is>
          <t>1)पालिकेचे नाव:मुंबई मनपाइतर वर्णन :, इतर  माहिती: सदनिका क्र. 2303,माळा नंः 23 वा मजला,विंग 4,इमारतीचे नावः गोदरेज रिझर्व्ह,ब्लॉक नंः आकुर्ली,कांदीवली पूर्व मुंबई 400101,इतर माहितीः क्षेत्रफळ 65.82चौ. मीटर कारपेट इतर लगत चे क्षेत्र 3.83 चौ. मी आणि उपयोगिता क्षेत्र 1.81 चौ. मी. यांचे एकूण क्षेत्र 71.46 चौ. मी रेरा कारपेट व सोबत 01 कार पार्किंग स्पेस सहित(इतर माहिती दस्तात नमुद केल्याप्रमाणे)(  (     c.t.s. number : 124, 125, 126, 127, 127/1, 128, 146, 146/1, 146/2, 146/3, 146/4, 146/5, 146/6, 146/7 ;  )  )</t>
        </is>
      </c>
      <c r="AI487" s="16" t="inlineStr">
        <is>
          <t>1) Name of Municipality: Mumbai Municipal Corporation Description:, Other Information: Flat No. 2303, Floor No: 23rd Floor, Wing 4, Building Name: Godrej Reserve, Block No: Akurli, Kandivali East Mumbai 400101, Other Information: Area 65.82 Sq. Meter carpet other contiguous area 3.83 sq. m and the usable area is 1.81 sq. I. Its total area is 71.46 square. I am RERA carpet with 01 car parking space (as mentioned in other information document) (CTS No.: 124, 125, 126, 127, 127/1, 128, 146, 146/1, 146/ 2, 146/3, 146/4, 146/5, 146/6, 146/7 ) )</t>
        </is>
      </c>
      <c r="AJ487" s="20" t="n">
        <v>12571784</v>
      </c>
      <c r="AK487" s="20" t="inlineStr">
        <is>
          <t>Primary</t>
        </is>
      </c>
      <c r="AL487" s="21">
        <f>AB487/10^7</f>
        <v/>
      </c>
      <c r="AM487" s="16">
        <f>TEXT(H487,"mmm-yy")</f>
        <v/>
      </c>
      <c r="AN487" s="16">
        <f>"FY "&amp;TEXT(DATE(YEAR(H487)+(MONTH(H487)&gt;=4),1,1),"yy")</f>
        <v/>
      </c>
      <c r="AO487" s="16">
        <f>"FY "&amp;TEXT(DATE(YEAR(H487)+(MONTH(H487)&gt;=4),1,1),"yy") &amp; " " &amp; CHOOSE(LOOKUP(MONTH(H487),{1,4,7,10},{4,1,2,3}),"Q1","Q2","Q3","Q4")</f>
        <v/>
      </c>
      <c r="AP487" s="16" t="inlineStr">
        <is>
          <t>Kandivali East</t>
        </is>
      </c>
      <c r="AQ487" s="22" t="inlineStr">
        <is>
          <t>Kandivali East</t>
        </is>
      </c>
      <c r="AR487" s="22" t="inlineStr">
        <is>
          <t>Maharashtra</t>
        </is>
      </c>
    </row>
    <row r="488" ht="14.4" customHeight="1">
      <c r="A488" s="16" t="inlineStr">
        <is>
          <t>PM00157_0331</t>
        </is>
      </c>
      <c r="B488" s="16" t="inlineStr">
        <is>
          <t xml:space="preserve">Mumbai              </t>
        </is>
      </c>
      <c r="C488" s="16" t="inlineStr">
        <is>
          <t>Kandivali(E)</t>
        </is>
      </c>
      <c r="D488" s="16" t="inlineStr">
        <is>
          <t xml:space="preserve">Godrej Properties                                 </t>
        </is>
      </c>
      <c r="E488" s="16" t="inlineStr">
        <is>
          <t>Godrej Reserve</t>
        </is>
      </c>
      <c r="F488" s="20" t="inlineStr">
        <is>
          <t>Sale</t>
        </is>
      </c>
      <c r="G488" s="20" t="n">
        <v>17471</v>
      </c>
      <c r="H488" s="18" t="n">
        <v>45610</v>
      </c>
      <c r="I488" s="19" t="inlineStr">
        <is>
          <t>Godrej Reserve</t>
        </is>
      </c>
      <c r="J488" s="19" t="inlineStr">
        <is>
          <t>4</t>
        </is>
      </c>
      <c r="K488" s="16" t="inlineStr">
        <is>
          <t>Norbert Mendes Kulmukhtar Sachin Shewalave Authorized Secretary of Godrej Properties Limited:41 Address: Plot No.: Office</t>
        </is>
      </c>
      <c r="L488" s="16" t="inlineStr">
        <is>
          <t>- Plot No.: Office, Floor No.: 5th Floor, Building Name: Godrej One, Block No.: Pirojsha Nagar, Vikhroli East, Road No: Eastern Express Highway, Maharashtra, Mumbai.</t>
        </is>
      </c>
      <c r="M488" s="20" t="n">
        <v>400079</v>
      </c>
      <c r="N488" s="20" t="n">
        <v>72</v>
      </c>
      <c r="O488" s="20" t="n">
        <v>401601</v>
      </c>
      <c r="P488" s="16" t="inlineStr">
        <is>
          <t>Narpad,Dahanu,Maharashtra</t>
        </is>
      </c>
      <c r="Q488" s="20" t="n">
        <v>2304</v>
      </c>
      <c r="R488" s="20" t="n">
        <v>23</v>
      </c>
      <c r="S488" s="20" t="n">
        <v>4</v>
      </c>
      <c r="T488" s="16" t="inlineStr">
        <is>
          <t>71.46 चौ.मीटर</t>
        </is>
      </c>
      <c r="U488" s="20" t="n">
        <v>769.1900000000001</v>
      </c>
      <c r="V488" s="20" t="n">
        <v>769.1900000000001</v>
      </c>
      <c r="W488" s="20" t="n">
        <v>769.2</v>
      </c>
      <c r="X488" s="20" t="n">
        <v>65.81999999999999</v>
      </c>
      <c r="Y488" s="20" t="n"/>
      <c r="Z488" s="20">
        <f>ROUND(AB488/U488,0)</f>
        <v/>
      </c>
      <c r="AA488" s="20">
        <f>IFERROR(ROUND(AB488/V488,0),"")</f>
        <v/>
      </c>
      <c r="AB488" s="20" t="n">
        <v>22143100</v>
      </c>
      <c r="AC488" s="20" t="n">
        <v>16471047.506</v>
      </c>
      <c r="AD488" s="20" t="n">
        <v>5.64</v>
      </c>
      <c r="AE488" s="20" t="inlineStr">
        <is>
          <t>Carpet Area</t>
        </is>
      </c>
      <c r="AF488" s="20" t="n">
        <v>1328600</v>
      </c>
      <c r="AG488" s="20" t="n">
        <v>30000</v>
      </c>
      <c r="AH488" s="16" t="inlineStr">
        <is>
          <t>1)पालिकेचे नाव:मुंबई मनपाइतर वर्णन :सदनिका नं: 2304, माळा नं: 23 वा मजला,विंग 4, इमारतीचे नाव: गोदरेज रिझर्व्ह,, ब्लॉक नं: आकुर्ली,कांदीवली पूर्व मुंबई, रोड : 400101, इतर  माहिती: क्षेत्रफळ 65.82 चौ. मीटर कारपेट इतर लगत चे क्षेत्र 3.83 चौ. मी आणि उपयोगिता क्षेत्र 1.81 चौ. मी. यांचे एकूण क्षेत्र 71.46 चौ. मी रेरा कारपेट व सोबत 1 कार पार्किंग स्पेस सहित(इतर माहिती दस्तात नमुद केल्याप्रमाणे)(  (     c.t.s. number : 124, 125, 126, 127, 127/1, 128, 146, 146/1, 146/2, 146/3, 146/4, 146/5, 146/6, 146/7 ;  )  )</t>
        </is>
      </c>
      <c r="AI488" s="16" t="inlineStr">
        <is>
          <t>1) Corporation Name: Mumbai City Details: House No.: 2304, Floor No.: 23rd Floor, Wing 4, Building Name: Godrej Reserve, Block No.: Akurli, Kandivali East Mumbai, Road: 400101, Other Information: Area 65.82 Sq. . , Meter carpet other contiguous area 3.83 sq. m and usable area of ​​1.81 sq. I. Its total area is 71.46 square. I am RERA carpet with 1 car parking space (as mentioned in other information document) (CTS No.: 124, 125, 126, 127, 127/1, 128, 146, 146/1, 146/ 2, 146/3, 146/4, 146/5, 146/6, 146/7 ) )</t>
        </is>
      </c>
      <c r="AJ488" s="20" t="n">
        <v>12894300</v>
      </c>
      <c r="AK488" s="20" t="inlineStr">
        <is>
          <t>Primary</t>
        </is>
      </c>
      <c r="AL488" s="21">
        <f>AB488/10^7</f>
        <v/>
      </c>
      <c r="AM488" s="16">
        <f>TEXT(H488,"mmm-yy")</f>
        <v/>
      </c>
      <c r="AN488" s="16">
        <f>"FY "&amp;TEXT(DATE(YEAR(H488)+(MONTH(H488)&gt;=4),1,1),"yy")</f>
        <v/>
      </c>
      <c r="AO488" s="16">
        <f>"FY "&amp;TEXT(DATE(YEAR(H488)+(MONTH(H488)&gt;=4),1,1),"yy") &amp; " " &amp; CHOOSE(LOOKUP(MONTH(H488),{1,4,7,10},{4,1,2,3}),"Q1","Q2","Q3","Q4")</f>
        <v/>
      </c>
      <c r="AP488" s="16" t="inlineStr">
        <is>
          <t>Narpad</t>
        </is>
      </c>
      <c r="AQ488" s="22" t="inlineStr">
        <is>
          <t>Dahanu</t>
        </is>
      </c>
      <c r="AR488" s="22" t="inlineStr">
        <is>
          <t>Maharashtra</t>
        </is>
      </c>
    </row>
    <row r="489" ht="14.4" customHeight="1">
      <c r="A489" s="16" t="inlineStr">
        <is>
          <t>PM00157_0331</t>
        </is>
      </c>
      <c r="B489" s="16" t="inlineStr">
        <is>
          <t xml:space="preserve">Mumbai              </t>
        </is>
      </c>
      <c r="C489" s="16" t="inlineStr">
        <is>
          <t>Kandivali(E)</t>
        </is>
      </c>
      <c r="D489" s="16" t="inlineStr">
        <is>
          <t xml:space="preserve">Godrej Properties                                 </t>
        </is>
      </c>
      <c r="E489" s="16" t="inlineStr">
        <is>
          <t>Godrej Reserve</t>
        </is>
      </c>
      <c r="F489" s="20" t="inlineStr">
        <is>
          <t>Sale</t>
        </is>
      </c>
      <c r="G489" s="20" t="n">
        <v>6824</v>
      </c>
      <c r="H489" s="18" t="n">
        <v>45772</v>
      </c>
      <c r="I489" s="19" t="inlineStr">
        <is>
          <t>Godrej Reserve</t>
        </is>
      </c>
      <c r="J489" s="19" t="inlineStr">
        <is>
          <t>3</t>
        </is>
      </c>
      <c r="K489" s="16" t="inlineStr">
        <is>
          <t>Godrej One</t>
        </is>
      </c>
      <c r="L489" s="16" t="inlineStr">
        <is>
          <t>-41 Address: -41 Address: -41 Address: -41 Address: -Plot Number: -Plot Number: Office, Fifth Manzil, Building Name: Godrej One, Block Nagar, Vikaloli East, East, Eastern East, Eastern Express. Mumbai</t>
        </is>
      </c>
      <c r="M489" s="20" t="n">
        <v>400079</v>
      </c>
      <c r="N489" s="20" t="n">
        <v>34</v>
      </c>
      <c r="O489" s="20" t="n">
        <v>400068</v>
      </c>
      <c r="P489" s="16" t="inlineStr">
        <is>
          <t>Ketkipada,Dahisar East,Maharashtra</t>
        </is>
      </c>
      <c r="Q489" s="23" t="n">
        <v>2307</v>
      </c>
      <c r="R489" s="20" t="n">
        <v>23</v>
      </c>
      <c r="S489" s="20" t="n">
        <v>7</v>
      </c>
      <c r="T489" s="16" t="inlineStr">
        <is>
          <t>71.46 चौ.मीटर</t>
        </is>
      </c>
      <c r="U489" s="20" t="n">
        <v>769.1900000000001</v>
      </c>
      <c r="V489" s="20" t="n">
        <v>769.1900000000001</v>
      </c>
      <c r="W489" s="20" t="n">
        <v>769.2</v>
      </c>
      <c r="X489" s="20" t="n">
        <v>65.81999999999999</v>
      </c>
      <c r="Y489" s="20" t="n"/>
      <c r="Z489" s="20">
        <f>ROUND(AB489/U489,0)</f>
        <v/>
      </c>
      <c r="AA489" s="20">
        <f>IFERROR(ROUND(AB489/V489,0),"")</f>
        <v/>
      </c>
      <c r="AB489" s="20" t="n">
        <v>23000000</v>
      </c>
      <c r="AC489" s="20" t="n">
        <v>18118228.578</v>
      </c>
      <c r="AD489" s="20" t="n">
        <v>5.64</v>
      </c>
      <c r="AE489" s="20" t="inlineStr">
        <is>
          <t>Carpet Area</t>
        </is>
      </c>
      <c r="AF489" s="20" t="n">
        <v>1150000</v>
      </c>
      <c r="AG489" s="20" t="n">
        <v>30000</v>
      </c>
      <c r="AH489" s="16" t="inlineStr">
        <is>
          <t>1)पालिकेचे नाव:मुंबई मनपाइतर वर्णन :सदनिका नं: 2307, माळा नं: 23 वा मजला,विंग 3, इमारतीचे नाव: गोदरेज रिझर्व्ह, ब्लॉक नं: आकुर्ली,कांदीवली पूर्व,मुंबई - 400101, रोड : आकुर्ली रोड, इतर  माहिती: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क्षेत्रफळ 65.82 चौ.मीटर कारपेट इतर लगत चे क्षेत्र 5.64 चौ.मी आणि उपयोगिता क्षेत्र 0.00 चौ.मी.यांचे एकूण क्षेत्र 71.46 चौ.मी रेरा कारपेट व सोबत 1 कारपार्किंग स्पेस सहित ..(इतर माहिती दस्तात नमुद केल्याप्रमाणे).(  (     c.t.s. number : 124, 125, 126, 127, 127/1, 128, 146, 146/1, 146/2, 146/3, 146/4, 146/5, 146/6, 146/7. ;  )  )</t>
        </is>
      </c>
      <c r="AI489" s="16" t="inlineStr">
        <is>
          <t>1) Municipal Name: Mumbai Municipal Corporation: 2307, Mal No: 23rd floor, wing 3, building Name: Godrej Reserve, Block Number: Akurli, Kandivali East, Mumbai - 400101, Road: Akurli Road, Other Information: Stamp -2011/Annariya. No. According to 107/m -1 (policy) dated 31/03/2021, 1% stamp duty is exempted from the document, 65.82 square MM. C.t .....</t>
        </is>
      </c>
      <c r="AJ489" s="20" t="n">
        <v>13492289</v>
      </c>
      <c r="AK489" s="20" t="inlineStr">
        <is>
          <t>Primary</t>
        </is>
      </c>
      <c r="AL489" s="21">
        <f>AB489/10^7</f>
        <v/>
      </c>
      <c r="AM489" s="16">
        <f>TEXT(H489,"mmm-yy")</f>
        <v/>
      </c>
      <c r="AN489" s="16">
        <f>"FY "&amp;TEXT(DATE(YEAR(H489)+(MONTH(H489)&gt;=4),1,1),"yy")</f>
        <v/>
      </c>
      <c r="AO489" s="16">
        <f>"FY "&amp;TEXT(DATE(YEAR(H489)+(MONTH(H489)&gt;=4),1,1),"yy") &amp; " " &amp; CHOOSE(LOOKUP(MONTH(H489),{1,4,7,10},{4,1,2,3}),"Q1","Q2","Q3","Q4")</f>
        <v/>
      </c>
      <c r="AP489" s="16" t="inlineStr">
        <is>
          <t>Ketkipada</t>
        </is>
      </c>
      <c r="AQ489" s="22" t="inlineStr">
        <is>
          <t>Dahisar East</t>
        </is>
      </c>
      <c r="AR489" s="22" t="inlineStr">
        <is>
          <t>Maharashtra</t>
        </is>
      </c>
    </row>
    <row r="490" ht="14.4" customHeight="1">
      <c r="A490" s="16" t="inlineStr">
        <is>
          <t>PM00157_0331</t>
        </is>
      </c>
      <c r="B490" s="16" t="inlineStr">
        <is>
          <t xml:space="preserve">Mumbai              </t>
        </is>
      </c>
      <c r="C490" s="16" t="inlineStr">
        <is>
          <t>Kandivali(E)</t>
        </is>
      </c>
      <c r="D490" s="16" t="inlineStr">
        <is>
          <t xml:space="preserve">Godrej Properties                                 </t>
        </is>
      </c>
      <c r="E490" s="16" t="inlineStr">
        <is>
          <t>Godrej Reserve</t>
        </is>
      </c>
      <c r="F490" s="20" t="inlineStr">
        <is>
          <t>Sale</t>
        </is>
      </c>
      <c r="G490" s="20" t="n">
        <v>4752</v>
      </c>
      <c r="H490" s="18" t="n">
        <v>45742</v>
      </c>
      <c r="I490" s="19" t="inlineStr">
        <is>
          <t>Godrej Reserve</t>
        </is>
      </c>
      <c r="J490" s="19" t="inlineStr">
        <is>
          <t>3</t>
        </is>
      </c>
      <c r="K490" s="16" t="n"/>
      <c r="L490" s="16" t="n"/>
      <c r="M490" s="20" t="n">
        <v>400079</v>
      </c>
      <c r="N490" s="20" t="n">
        <v>36</v>
      </c>
      <c r="O490" s="20" t="n">
        <v>400101</v>
      </c>
      <c r="P490" s="16" t="inlineStr">
        <is>
          <t>Kandivali East,Kandivali East,Maharashtra</t>
        </is>
      </c>
      <c r="Q490" s="23" t="n">
        <v>2308</v>
      </c>
      <c r="R490" s="20" t="n">
        <v>23</v>
      </c>
      <c r="S490" s="20" t="n">
        <v>8</v>
      </c>
      <c r="T490" s="16" t="inlineStr">
        <is>
          <t>71.46 चौ.मीटर</t>
        </is>
      </c>
      <c r="U490" s="20" t="n">
        <v>769.1900000000001</v>
      </c>
      <c r="V490" s="20" t="n">
        <v>769.1900000000001</v>
      </c>
      <c r="W490" s="20" t="n">
        <v>769.2</v>
      </c>
      <c r="X490" s="20" t="n">
        <v>65.81999999999999</v>
      </c>
      <c r="Y490" s="20" t="n"/>
      <c r="Z490" s="20">
        <f>ROUND(AB490/U490,0)</f>
        <v/>
      </c>
      <c r="AA490" s="20">
        <f>IFERROR(ROUND(AB490/V490,0),"")</f>
        <v/>
      </c>
      <c r="AB490" s="20" t="n">
        <v>24587251</v>
      </c>
      <c r="AC490" s="20" t="n">
        <v>16471047.506</v>
      </c>
      <c r="AD490" s="20" t="n">
        <v>5.64</v>
      </c>
      <c r="AE490" s="20" t="inlineStr">
        <is>
          <t>Carpet Area</t>
        </is>
      </c>
      <c r="AF490" s="20" t="n">
        <v>1475300</v>
      </c>
      <c r="AG490" s="20" t="n">
        <v>30000</v>
      </c>
      <c r="AH490" s="16" t="inlineStr">
        <is>
          <t>1)पालिकेचे नाव:मुंबई मनपाइतर वर्णन :सदनिका नं: 2308, माळा नं: 23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 ..(इतर माहिती दस्तात नमुद केल्याप्रमाणे).(  (     c.t.s. number : 124, 125, 126, 127, 127/1, 128, 146, 146/1, 146/2, 146/3, 146/4, 146/5, 146/6, 146/7. ;  )  )</t>
        </is>
      </c>
      <c r="AI490" s="16" t="inlineStr">
        <is>
          <t>1)पालिकेचे नाव:मुंबई मनपाइतर वर्णन :सदनिका नं: 2308, माळा नं: 23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 ..(इतर माहिती दस्तात नमुद केल्याप्रमाणे).(  (     c.t.s. number : 124, 125, 126, 127, 127/1, 128, 146, 146/1, 146/2, 146/3, 146/4, 146/5, 146/6, 146/7. ;  )  )</t>
        </is>
      </c>
      <c r="AJ490" s="20" t="n">
        <v>13291695</v>
      </c>
      <c r="AK490" s="20" t="inlineStr">
        <is>
          <t>Primary</t>
        </is>
      </c>
      <c r="AL490" s="21">
        <f>AB490/10^7</f>
        <v/>
      </c>
      <c r="AM490" s="16">
        <f>TEXT(H490,"mmm-yy")</f>
        <v/>
      </c>
      <c r="AN490" s="16">
        <f>"FY "&amp;TEXT(DATE(YEAR(H490)+(MONTH(H490)&gt;=4),1,1),"yy")</f>
        <v/>
      </c>
      <c r="AO490" s="16">
        <f>"FY "&amp;TEXT(DATE(YEAR(H490)+(MONTH(H490)&gt;=4),1,1),"yy") &amp; " " &amp; CHOOSE(LOOKUP(MONTH(H490),{1,4,7,10},{4,1,2,3}),"Q1","Q2","Q3","Q4")</f>
        <v/>
      </c>
      <c r="AP490" s="16" t="inlineStr">
        <is>
          <t>Kandivali East</t>
        </is>
      </c>
      <c r="AQ490" s="22" t="inlineStr">
        <is>
          <t>Kandivali East</t>
        </is>
      </c>
      <c r="AR490" s="22" t="inlineStr">
        <is>
          <t>Maharashtra</t>
        </is>
      </c>
    </row>
    <row r="491" ht="14.4" customHeight="1">
      <c r="A491" s="16" t="inlineStr">
        <is>
          <t>PM00157_0331</t>
        </is>
      </c>
      <c r="B491" s="16" t="inlineStr">
        <is>
          <t xml:space="preserve">Mumbai              </t>
        </is>
      </c>
      <c r="C491" s="16" t="inlineStr">
        <is>
          <t>Kandivali(E)</t>
        </is>
      </c>
      <c r="D491" s="16" t="inlineStr">
        <is>
          <t xml:space="preserve">Godrej Properties                                 </t>
        </is>
      </c>
      <c r="E491" s="16" t="inlineStr">
        <is>
          <t>Godrej Reserve</t>
        </is>
      </c>
      <c r="F491" s="20" t="inlineStr">
        <is>
          <t>Sale</t>
        </is>
      </c>
      <c r="G491" s="20" t="n">
        <v>11010</v>
      </c>
      <c r="H491" s="18" t="n">
        <v>45465</v>
      </c>
      <c r="I491" s="19" t="inlineStr">
        <is>
          <t>Godrej Reserve</t>
        </is>
      </c>
      <c r="J491" s="19" t="n"/>
      <c r="K491" s="16" t="inlineStr">
        <is>
          <t>Authorized Signatory of Godrej Properties Limited Norbert Mendes Kulmukhtar Sachin Shewal</t>
        </is>
      </c>
      <c r="L491" s="16" t="inlineStr">
        <is>
          <t>- Plot No: Office, Floor No: 5th Floor, Building Name: Godrej One, Pirojsha Nagar, Block No: Vikhroli East , Road No.: Eastern Express Highway, Maharashtra, Mumbai.</t>
        </is>
      </c>
      <c r="M491" s="20" t="n">
        <v>400079</v>
      </c>
      <c r="N491" s="20" t="n">
        <v>47</v>
      </c>
      <c r="O491" s="20" t="n">
        <v>415710</v>
      </c>
      <c r="P491" s="16" t="inlineStr">
        <is>
          <t>Poynar,Khed (rtg),Maharashtra</t>
        </is>
      </c>
      <c r="Q491" s="20" t="n">
        <v>2403</v>
      </c>
      <c r="R491" s="20" t="n">
        <v>24</v>
      </c>
      <c r="S491" s="20" t="n">
        <v>3</v>
      </c>
      <c r="T491" s="16" t="inlineStr">
        <is>
          <t>71.46 चौ.मीटर</t>
        </is>
      </c>
      <c r="U491" s="20" t="n">
        <v>769.1900000000001</v>
      </c>
      <c r="V491" s="20" t="n">
        <v>769.1900000000001</v>
      </c>
      <c r="W491" s="20" t="n">
        <v>769.2</v>
      </c>
      <c r="X491" s="20" t="n">
        <v>65.28</v>
      </c>
      <c r="Y491" s="20" t="n"/>
      <c r="Z491" s="20">
        <f>ROUND(AB491/U491,0)</f>
        <v/>
      </c>
      <c r="AA491" s="20">
        <f>IFERROR(ROUND(AB491/V491,0),"")</f>
        <v/>
      </c>
      <c r="AB491" s="20" t="n">
        <v>21242100</v>
      </c>
      <c r="AC491" s="20" t="n">
        <v>16471047.506</v>
      </c>
      <c r="AD491" s="20" t="n">
        <v>5.7</v>
      </c>
      <c r="AE491" s="20" t="inlineStr">
        <is>
          <t>Carpet Area</t>
        </is>
      </c>
      <c r="AF491" s="20" t="n">
        <v>1274600</v>
      </c>
      <c r="AG491" s="20" t="n">
        <v>30000</v>
      </c>
      <c r="AH491" s="16" t="inlineStr">
        <is>
          <t>1)पालिकेचे नाव:मुंबई मनपाइतर वर्णन :सदनिका नं: 2403, माळा नं: 24वा मजला,विंग नं 4, इमारतीचे नाव: गोदरेज रिझर्व्ह, ब्लॉक नं: आकुर्ली,कांदीवली पुर्व मुंबई 400101, इतर  माहिती:  क्षेत्रफळ 65.28 चौ. मीटर कारपेट इतर लगत चे क्षेत्र 3.89 चौ. मी आणि उपयोगिता क्षेत्र 1.81 चौ.मी. यांचे एकूण क्षेत्र 71.46 चौ. मी रेरा कारपेट व सोबत एक कार पार्किंग स्पेस सहित(  (     c.t.s. number : 124, 125, 126, 127, 127/1, 128, 146, 146/1, 146/2, 146/3, 146/4, 146/5, 146/6, 146/7 ;  )  )</t>
        </is>
      </c>
      <c r="AI491" s="16" t="inlineStr">
        <is>
          <t>1) Corporation Name: Mumbai City Details: House No.: 2403, Floor No.: 24th Floor, Wing No. 4, Building Name: Godrej Reserve, Block No.: Akurli, Kandivali East Mumbai 400101, Other Information: Area 65.28 Sq. Meter carpet other contiguous area 3.89 sq. m and usable area of ​​1.81 sq.m. Is. Its total area is 71.46 square. I lay carpet with a car parking space ((CTS numbers: 124, 125, 126, 127, 127/1, 128, 146, 146/1, 146/2, 146/3, 146/ 4, 146/5, 146 /6, 146/7 ) )</t>
        </is>
      </c>
      <c r="AJ491" s="20" t="n">
        <v>12463512</v>
      </c>
      <c r="AK491" s="20" t="inlineStr">
        <is>
          <t>Primary</t>
        </is>
      </c>
      <c r="AL491" s="21">
        <f>AB491/10^7</f>
        <v/>
      </c>
      <c r="AM491" s="16">
        <f>TEXT(H491,"mmm-yy")</f>
        <v/>
      </c>
      <c r="AN491" s="16">
        <f>"FY "&amp;TEXT(DATE(YEAR(H491)+(MONTH(H491)&gt;=4),1,1),"yy")</f>
        <v/>
      </c>
      <c r="AO491" s="16">
        <f>"FY "&amp;TEXT(DATE(YEAR(H491)+(MONTH(H491)&gt;=4),1,1),"yy") &amp; " " &amp; CHOOSE(LOOKUP(MONTH(H491),{1,4,7,10},{4,1,2,3}),"Q1","Q2","Q3","Q4")</f>
        <v/>
      </c>
      <c r="AP491" s="16" t="inlineStr">
        <is>
          <t>Poynar</t>
        </is>
      </c>
      <c r="AQ491" s="22" t="inlineStr">
        <is>
          <t>Khed (rtg)</t>
        </is>
      </c>
      <c r="AR491" s="22" t="inlineStr">
        <is>
          <t>Maharashtra</t>
        </is>
      </c>
    </row>
    <row r="492" ht="14.4" customHeight="1">
      <c r="A492" s="16" t="inlineStr">
        <is>
          <t>PM00157_0331</t>
        </is>
      </c>
      <c r="B492" s="16" t="inlineStr">
        <is>
          <t xml:space="preserve">Mumbai              </t>
        </is>
      </c>
      <c r="C492" s="16" t="inlineStr">
        <is>
          <t>Kandivali(E)</t>
        </is>
      </c>
      <c r="D492" s="16" t="inlineStr">
        <is>
          <t xml:space="preserve">Godrej Properties                                 </t>
        </is>
      </c>
      <c r="E492" s="16" t="inlineStr">
        <is>
          <t>Godrej Reserve</t>
        </is>
      </c>
      <c r="F492" s="20" t="inlineStr">
        <is>
          <t>Sale</t>
        </is>
      </c>
      <c r="G492" s="20" t="n">
        <v>11577</v>
      </c>
      <c r="H492" s="18" t="n">
        <v>45489</v>
      </c>
      <c r="I492" s="19" t="inlineStr">
        <is>
          <t>Godrej Reserve</t>
        </is>
      </c>
      <c r="J492" s="19" t="inlineStr">
        <is>
          <t>4</t>
        </is>
      </c>
      <c r="K492" s="16" t="inlineStr">
        <is>
          <t>Authorized Signatory of Godrej Properties Limited Norbert Mendes Kulmukhtar Sachin Shewal</t>
        </is>
      </c>
      <c r="L492" s="16" t="inlineStr">
        <is>
          <t>- Plot No: Office, Floor No: 5th Floor, Building Name: Godrej One, Pirojsha Nagar, Block No: Vikhroli East , Road No.: Eastern Express Highway, Maharashtra, Mumbai.</t>
        </is>
      </c>
      <c r="M492" s="20" t="n">
        <v>400079</v>
      </c>
      <c r="N492" s="20" t="n">
        <v>36</v>
      </c>
      <c r="O492" s="20" t="n">
        <v>400068</v>
      </c>
      <c r="P492" s="16" t="inlineStr">
        <is>
          <t>Ketkipada,Dahisar East,Maharashtra</t>
        </is>
      </c>
      <c r="Q492" s="23" t="n">
        <v>2404</v>
      </c>
      <c r="R492" s="20" t="n">
        <v>24</v>
      </c>
      <c r="S492" s="20" t="n">
        <v>4</v>
      </c>
      <c r="T492" s="16" t="inlineStr">
        <is>
          <t>71.46 चौ.मीटर</t>
        </is>
      </c>
      <c r="U492" s="20" t="n">
        <v>769.1900000000001</v>
      </c>
      <c r="V492" s="20" t="n">
        <v>769.1900000000001</v>
      </c>
      <c r="W492" s="20" t="n">
        <v>769.2</v>
      </c>
      <c r="X492" s="20" t="n">
        <v>65.81999999999999</v>
      </c>
      <c r="Y492" s="20" t="n"/>
      <c r="Z492" s="20">
        <f>ROUND(AB492/U492,0)</f>
        <v/>
      </c>
      <c r="AA492" s="20">
        <f>IFERROR(ROUND(AB492/V492,0),"")</f>
        <v/>
      </c>
      <c r="AB492" s="20" t="n">
        <v>21198653</v>
      </c>
      <c r="AC492" s="20" t="n">
        <v>16471047.506</v>
      </c>
      <c r="AD492" s="20" t="n">
        <v>5.64</v>
      </c>
      <c r="AE492" s="20" t="inlineStr">
        <is>
          <t>Carpet Area</t>
        </is>
      </c>
      <c r="AF492" s="20" t="n">
        <v>1272000</v>
      </c>
      <c r="AG492" s="20" t="n">
        <v>30000</v>
      </c>
      <c r="AH492" s="16" t="inlineStr">
        <is>
          <t>1)पालिकेचे नाव:मुंबई मनपाइतर वर्णन :सदनिका नं: 2404, माळा नं: 24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492" s="16" t="inlineStr">
        <is>
          <t>1) Corporation Name: Mumbai Municipal Corporation Details: House Number: 2404, Floor Number: 24th Floor, Wing 4, Building Name: Godrej Reserve, Block Number: Akurli, Kandivali East Mumbai 400101, Other Information: Area 65.82 Sq. Meter carpet other contiguous area 3.83 sq. m and usable area of ​​1.81 sq.m. Is. Its total area is 71.46 square. I RERA with carpet and one car parking space (as mentioned in other information document) (CTS No.: 124, 125, 126, 127, 127/1, 128, 146, 146/1, 146/2, 146/ 3, 146 /4, 146/5, 146/6, 146/7 ) )</t>
        </is>
      </c>
      <c r="AJ492" s="20" t="n">
        <v>12535365</v>
      </c>
      <c r="AK492" s="20" t="inlineStr">
        <is>
          <t>Primary</t>
        </is>
      </c>
      <c r="AL492" s="21">
        <f>AB492/10^7</f>
        <v/>
      </c>
      <c r="AM492" s="16">
        <f>TEXT(H492,"mmm-yy")</f>
        <v/>
      </c>
      <c r="AN492" s="16">
        <f>"FY "&amp;TEXT(DATE(YEAR(H492)+(MONTH(H492)&gt;=4),1,1),"yy")</f>
        <v/>
      </c>
      <c r="AO492" s="16">
        <f>"FY "&amp;TEXT(DATE(YEAR(H492)+(MONTH(H492)&gt;=4),1,1),"yy") &amp; " " &amp; CHOOSE(LOOKUP(MONTH(H492),{1,4,7,10},{4,1,2,3}),"Q1","Q2","Q3","Q4")</f>
        <v/>
      </c>
      <c r="AP492" s="16" t="inlineStr">
        <is>
          <t>Ketkipada</t>
        </is>
      </c>
      <c r="AQ492" s="22" t="inlineStr">
        <is>
          <t>Dahisar East</t>
        </is>
      </c>
      <c r="AR492" s="22" t="inlineStr">
        <is>
          <t>Maharashtra</t>
        </is>
      </c>
    </row>
    <row r="493" ht="14.4" customHeight="1">
      <c r="A493" s="16" t="inlineStr">
        <is>
          <t>PM00157_0331</t>
        </is>
      </c>
      <c r="B493" s="16" t="inlineStr">
        <is>
          <t xml:space="preserve">Mumbai              </t>
        </is>
      </c>
      <c r="C493" s="16" t="inlineStr">
        <is>
          <t>Kandivali(E)</t>
        </is>
      </c>
      <c r="D493" s="16" t="inlineStr">
        <is>
          <t xml:space="preserve">Godrej Properties                                 </t>
        </is>
      </c>
      <c r="E493" s="16" t="inlineStr">
        <is>
          <t>Godrej Reserve</t>
        </is>
      </c>
      <c r="F493" s="20" t="inlineStr">
        <is>
          <t>Sale</t>
        </is>
      </c>
      <c r="G493" s="20" t="n">
        <v>13094</v>
      </c>
      <c r="H493" s="18" t="n">
        <v>45876</v>
      </c>
      <c r="I493" s="19" t="inlineStr">
        <is>
          <t>Godrej Reserve</t>
        </is>
      </c>
      <c r="J493" s="19" t="inlineStr">
        <is>
          <t>3</t>
        </is>
      </c>
      <c r="K493" s="16" t="inlineStr">
        <is>
          <t>Godrej One</t>
        </is>
      </c>
      <c r="L493" s="16" t="inlineStr">
        <is>
          <t>-42 Address: -42 Address: -42 Address: -Plot No: Office, Fifth Manzil, Building Name: Godrej One, Block Nagar, Vicroli East, East Mumbai.</t>
        </is>
      </c>
      <c r="M493" s="20" t="n">
        <v>400079</v>
      </c>
      <c r="N493" s="20" t="n">
        <v>59</v>
      </c>
      <c r="O493" s="20" t="n">
        <v>400066</v>
      </c>
      <c r="P493" s="16" t="inlineStr">
        <is>
          <t>S. K.Nagar,Borivali East,Maharashtra</t>
        </is>
      </c>
      <c r="Q493" s="23" t="n">
        <v>2407</v>
      </c>
      <c r="R493" s="20" t="n">
        <v>24</v>
      </c>
      <c r="S493" s="20" t="n">
        <v>7</v>
      </c>
      <c r="T493" s="16" t="inlineStr">
        <is>
          <t>71.46 चौ.मीटर</t>
        </is>
      </c>
      <c r="U493" s="20" t="n">
        <v>769.1900000000001</v>
      </c>
      <c r="V493" s="20" t="n">
        <v>769.1900000000001</v>
      </c>
      <c r="W493" s="20" t="n">
        <v>769.2</v>
      </c>
      <c r="X493" s="20" t="n">
        <v>65.81999999999999</v>
      </c>
      <c r="Y493" s="20" t="n"/>
      <c r="Z493" s="20">
        <f>ROUND(AB493/U493,0)</f>
        <v/>
      </c>
      <c r="AA493" s="20">
        <f>IFERROR(ROUND(AB493/V493,0),"")</f>
        <v/>
      </c>
      <c r="AB493" s="20" t="n">
        <v>24407805</v>
      </c>
      <c r="AC493" s="20" t="n">
        <v>18118228.578</v>
      </c>
      <c r="AD493" s="20" t="n">
        <v>5.64</v>
      </c>
      <c r="AE493" s="20" t="inlineStr">
        <is>
          <t>Carpet Area</t>
        </is>
      </c>
      <c r="AF493" s="20" t="n">
        <v>1464500</v>
      </c>
      <c r="AG493" s="20" t="n">
        <v>30000</v>
      </c>
      <c r="AH493" s="16" t="inlineStr">
        <is>
          <t>1)पालिकेचे नाव:mumbai ma.na.pa. इतर वर्णन :सदनिका नं: 2407, माळा नं: 24 वा मजला,विंग 3, इमारतीचे नाव: गोदरेज रिझर्व्ह, ब्लॉक नं: आकुर्ली,कांदीवली पूर्व,मुंबई - 400101, रोड : आकुर्ली रोड, इतर  माहिती:  क्षेत्रफळ 65.82 चौ.मीटर कारपेट इतर लगत चे क्षेत्र 1.81 चौ.मी आणि उपयोगिता क्षेत्र 3.83 चौ.मी.यांचे एकूण क्षेत्र 71.46 चौ.मी रेरा कारपेट व सोबत 1 कारपार्किंग स्पेस सहित ..(इतर माहिती दस्तात नमुद केल्याप्रमाणे).(  (     c.t.s. number : 124, 125, 126, 127, 127/1, 128, 146, 146/1, 146/2, 146/3, 146/4, 146/5, 146/6, 146/7. ;  )  )</t>
        </is>
      </c>
      <c r="AI493" s="16" t="inlineStr">
        <is>
          <t>1) Municipal name: Mumbai ma.na.pa. Other details: solution number: 2407, ward number: 24th floor, wing 3, building reserve, block number: Akurli, Kandivali East, Mumbai - 400101, Road: Akurli Road, Other Information: Area 65.82 sq m. Social class. With raira carpat and 1 carparking space .. (mentioned as other information).</t>
        </is>
      </c>
      <c r="AJ493" s="20" t="n">
        <v>13807128</v>
      </c>
      <c r="AK493" s="20" t="inlineStr">
        <is>
          <t>Primary</t>
        </is>
      </c>
      <c r="AL493" s="21">
        <f>AB493/10^7</f>
        <v/>
      </c>
      <c r="AM493" s="16">
        <f>TEXT(H493,"mmm-yy")</f>
        <v/>
      </c>
      <c r="AN493" s="16">
        <f>"FY "&amp;TEXT(DATE(YEAR(H493)+(MONTH(H493)&gt;=4),1,1),"yy")</f>
        <v/>
      </c>
      <c r="AO493" s="16">
        <f>"FY "&amp;TEXT(DATE(YEAR(H493)+(MONTH(H493)&gt;=4),1,1),"yy") &amp; " " &amp; CHOOSE(LOOKUP(MONTH(H493),{1,4,7,10},{4,1,2,3}),"Q1","Q2","Q3","Q4")</f>
        <v/>
      </c>
      <c r="AP493" s="16" t="inlineStr">
        <is>
          <t>S. K.Nagar</t>
        </is>
      </c>
      <c r="AQ493" s="22" t="inlineStr">
        <is>
          <t>Borivali East</t>
        </is>
      </c>
      <c r="AR493" s="22" t="inlineStr">
        <is>
          <t>Maharashtra</t>
        </is>
      </c>
    </row>
    <row r="494" ht="14.4" customHeight="1">
      <c r="A494" s="16" t="inlineStr">
        <is>
          <t>PM00157_0331</t>
        </is>
      </c>
      <c r="B494" s="16" t="inlineStr">
        <is>
          <t xml:space="preserve">Mumbai              </t>
        </is>
      </c>
      <c r="C494" s="16" t="inlineStr">
        <is>
          <t>Kandivali(E)</t>
        </is>
      </c>
      <c r="D494" s="16" t="inlineStr">
        <is>
          <t xml:space="preserve">Godrej Properties                                 </t>
        </is>
      </c>
      <c r="E494" s="16" t="inlineStr">
        <is>
          <t>Godrej Reserve</t>
        </is>
      </c>
      <c r="F494" s="20" t="inlineStr">
        <is>
          <t>Sale</t>
        </is>
      </c>
      <c r="G494" s="20" t="n">
        <v>26674</v>
      </c>
      <c r="H494" s="18" t="n">
        <v>45640</v>
      </c>
      <c r="I494" s="19" t="inlineStr">
        <is>
          <t>Godrej Reserve</t>
        </is>
      </c>
      <c r="J494" s="19" t="inlineStr">
        <is>
          <t>3</t>
        </is>
      </c>
      <c r="K494" s="16" t="inlineStr">
        <is>
          <t>Norbert Mendes Kulmukhtar Sachin Shewale Authorized Secretary of Godrej Properties Limited</t>
        </is>
      </c>
      <c r="L494" s="16" t="inlineStr">
        <is>
          <t>- Plot No.: Office, Floor No.: 5th Floor, Building Name: Godrej One, Block No.: Pirojsha Nagar, Vikhroli East , Road No.: Eastern Express Highway, Maharashtra, Mumbai.</t>
        </is>
      </c>
      <c r="M494" s="20" t="n">
        <v>400079</v>
      </c>
      <c r="N494" s="20" t="n">
        <v>37</v>
      </c>
      <c r="O494" s="20" t="n">
        <v>400066</v>
      </c>
      <c r="P494" s="16" t="inlineStr">
        <is>
          <t>S. K.Nagar,Borivali East,Maharashtra</t>
        </is>
      </c>
      <c r="Q494" s="20" t="n">
        <v>2408</v>
      </c>
      <c r="R494" s="20" t="n">
        <v>24</v>
      </c>
      <c r="S494" s="20" t="n">
        <v>8</v>
      </c>
      <c r="T494" s="16" t="inlineStr">
        <is>
          <t>71.46 चौ.मीटर</t>
        </is>
      </c>
      <c r="U494" s="20" t="n">
        <v>769.1900000000001</v>
      </c>
      <c r="V494" s="20" t="n">
        <v>769.1900000000001</v>
      </c>
      <c r="W494" s="20" t="n">
        <v>769.2</v>
      </c>
      <c r="X494" s="20" t="n">
        <v>65.81999999999999</v>
      </c>
      <c r="Y494" s="20" t="n"/>
      <c r="Z494" s="20">
        <f>ROUND(AB494/U494,0)</f>
        <v/>
      </c>
      <c r="AA494" s="20">
        <f>IFERROR(ROUND(AB494/V494,0),"")</f>
        <v/>
      </c>
      <c r="AB494" s="20" t="n">
        <v>22769999</v>
      </c>
      <c r="AC494" s="20" t="n">
        <v>15686765.974</v>
      </c>
      <c r="AD494" s="20" t="n">
        <v>5.64</v>
      </c>
      <c r="AE494" s="20" t="inlineStr">
        <is>
          <t>Carpet Area</t>
        </is>
      </c>
      <c r="AF494" s="20" t="n">
        <v>1366200</v>
      </c>
      <c r="AG494" s="20" t="n">
        <v>30000</v>
      </c>
      <c r="AH494" s="16" t="inlineStr">
        <is>
          <t>1)पालिकेचे नाव:mumbai ma.na.pa. इतर वर्णन :, इतर  माहिती: सदनिका नं.2408, माळा नं: 24 वा मजला,विंग 3, इमारतीचे नाव: गोदरेज रिझर्व्ह, ब्लॉक नं: आकुर्ली,कांदीवली पूर्व,मुंबई - 400101, रोड नं: आकुर्ली रोड, इतर माहिती: क्षेत्रफळ 65.82 चौ.मीटर कारपेट इतर लगत चे क्षेत्र 5.64 चौ.मी आणि उपयोगिता क्षेत्र 0.00 चौ.मी.यांचे एकूण क्षेत्र 71.46 चौ.मी रेरा कारपेट व सोबत 1 कार पार्किंग स्पेस सहित(इतर माहिती दस्तात नमुद केल्याप्रमाणे)(  (     c.t.s. number : 124, 125, 126, 127, 127/1, 128, 146, 146/1, 146/2, 146/3, 146/4, 146/5, 146/6, 146/7. ;  )  )</t>
        </is>
      </c>
      <c r="AI494" s="16" t="inlineStr">
        <is>
          <t>1) Name of Municipality: Mumbai M.N.P. Other Details:, Other Info: Flat No. 2408, Floor No: 24th Floor, Wing 3, Building Name: Godrej Reserve, Block No: Akurli, Kandivali East, Mumbai - 400101, Road No: Akurli Road, Other Info: Sector 65.82 Square Meter Carpet Other Adjacent Area 5.64 Square Meter and Utility Area 0.00 Square Meter Total Area 71.46 Square Meter 1 Car RERA CAR with parking space (as mentioned in other information document) (CTS No.: 124, 125, 126, 127, 127/1, 128, 146, 146/1, 146/2, 146/3, 146/4, 146/5, 146/7.</t>
        </is>
      </c>
      <c r="AJ494" s="20" t="n">
        <v>12961314</v>
      </c>
      <c r="AK494" s="20" t="inlineStr">
        <is>
          <t>Primary</t>
        </is>
      </c>
      <c r="AL494" s="21">
        <f>AB494/10^7</f>
        <v/>
      </c>
      <c r="AM494" s="16">
        <f>TEXT(H494,"mmm-yy")</f>
        <v/>
      </c>
      <c r="AN494" s="16">
        <f>"FY "&amp;TEXT(DATE(YEAR(H494)+(MONTH(H494)&gt;=4),1,1),"yy")</f>
        <v/>
      </c>
      <c r="AO494" s="16">
        <f>"FY "&amp;TEXT(DATE(YEAR(H494)+(MONTH(H494)&gt;=4),1,1),"yy") &amp; " " &amp; CHOOSE(LOOKUP(MONTH(H494),{1,4,7,10},{4,1,2,3}),"Q1","Q2","Q3","Q4")</f>
        <v/>
      </c>
      <c r="AP494" s="16" t="inlineStr">
        <is>
          <t>S. K.Nagar</t>
        </is>
      </c>
      <c r="AQ494" s="22" t="inlineStr">
        <is>
          <t>Borivali East</t>
        </is>
      </c>
      <c r="AR494" s="22" t="inlineStr">
        <is>
          <t>Maharashtra</t>
        </is>
      </c>
    </row>
    <row r="495" ht="14.4" customHeight="1">
      <c r="A495" s="16" t="inlineStr">
        <is>
          <t>PM00157_0331</t>
        </is>
      </c>
      <c r="B495" s="16" t="inlineStr">
        <is>
          <t xml:space="preserve">Mumbai              </t>
        </is>
      </c>
      <c r="C495" s="16" t="inlineStr">
        <is>
          <t>Kandivali(E)</t>
        </is>
      </c>
      <c r="D495" s="16" t="inlineStr">
        <is>
          <t xml:space="preserve">Godrej Properties                                 </t>
        </is>
      </c>
      <c r="E495" s="16" t="inlineStr">
        <is>
          <t>Godrej Reserve</t>
        </is>
      </c>
      <c r="F495" s="20" t="inlineStr">
        <is>
          <t>Sale</t>
        </is>
      </c>
      <c r="G495" s="20" t="n">
        <v>4886</v>
      </c>
      <c r="H495" s="18" t="n">
        <v>45743</v>
      </c>
      <c r="I495" s="19" t="inlineStr">
        <is>
          <t>Godrej Reserve</t>
        </is>
      </c>
      <c r="J495" s="19" t="inlineStr">
        <is>
          <t>4</t>
        </is>
      </c>
      <c r="K495" s="16" t="n"/>
      <c r="L495" s="16" t="n"/>
      <c r="M495" s="20" t="n">
        <v>400079</v>
      </c>
      <c r="N495" s="20" t="n">
        <v>52</v>
      </c>
      <c r="O495" s="20" t="n">
        <v>400104</v>
      </c>
      <c r="P495" s="16" t="inlineStr">
        <is>
          <t>Motilal Nagar,Goregaon West,Maharashtra</t>
        </is>
      </c>
      <c r="Q495" s="23" t="n">
        <v>2503</v>
      </c>
      <c r="R495" s="20" t="n">
        <v>25</v>
      </c>
      <c r="S495" s="20" t="n">
        <v>3</v>
      </c>
      <c r="T495" s="16" t="inlineStr">
        <is>
          <t>71.46 चौ.मीटर</t>
        </is>
      </c>
      <c r="U495" s="20" t="n">
        <v>769.1900000000001</v>
      </c>
      <c r="V495" s="20" t="n">
        <v>769.1900000000001</v>
      </c>
      <c r="W495" s="20" t="n">
        <v>769.2</v>
      </c>
      <c r="X495" s="20" t="n">
        <v>65.81999999999999</v>
      </c>
      <c r="Y495" s="20" t="n"/>
      <c r="Z495" s="20">
        <f>ROUND(AB495/U495,0)</f>
        <v/>
      </c>
      <c r="AA495" s="20">
        <f>IFERROR(ROUND(AB495/V495,0),"")</f>
        <v/>
      </c>
      <c r="AB495" s="20" t="n">
        <v>24448548</v>
      </c>
      <c r="AC495" s="20" t="n">
        <v>16471047.506</v>
      </c>
      <c r="AD495" s="20" t="n">
        <v>5.64</v>
      </c>
      <c r="AE495" s="20" t="inlineStr">
        <is>
          <t>Carpet Area</t>
        </is>
      </c>
      <c r="AF495" s="20" t="n">
        <v>1467000</v>
      </c>
      <c r="AG495" s="20" t="n">
        <v>30000</v>
      </c>
      <c r="AH495" s="16" t="inlineStr">
        <is>
          <t>1)पालिकेचे नाव:मुंबई मनपाइतर वर्णन :सदनिका नं: 2503, माळा नं: 25 वा मजला,विंग 4, इमारतीचे नाव: गोदरेज रिझर्व्ह, ब्लॉक नं: आकुर्ली,कांदीवली पूर्व,मुंबई - 400101, रोड : आकुर्ली रोड, इतर  माहिती: क्षेत्रफळ 65.82 चौ.मीटर कारपेट इतर लगत चे क्षेत्र 3.83 चौ.मी आणि उपयोगिता क्षेत्र 1.81 चौ.मी.यांचे एकूण क्षेत्र 71.46 चौ.मी रेरा कारपेट व सोबत 1 कारपार्किंग स्पेस सहित ..(इतर माहिती दस्तात नमुद केल्याप्रमाणे).(  (     c.t.s. number : 124, 125, 126, 127, 127/1, 128, 146, 146/1, 146/2, 146/3, 146/4, 146/5, 146/6, 146/7. ;  )  )</t>
        </is>
      </c>
      <c r="AI495" s="16" t="inlineStr">
        <is>
          <t>1)पालिकेचे नाव:मुंबई मनपाइतर वर्णन :सदनिका नं: 2503, माळा नं: 25 वा मजला,विंग 4, इमारतीचे नाव: गोदरेज रिझर्व्ह, ब्लॉक नं: आकुर्ली,कांदीवली पूर्व,मुंबई - 400101, रोड : आकुर्ली रोड, इतर  माहिती: क्षेत्रफळ 65.82 चौ.मीटर कारपेट इतर लगत चे क्षेत्र 3.83 चौ.मी आणि उपयोगिता क्षेत्र 1.81 चौ.मी.यांचे एकूण क्षेत्र 71.46 चौ.मी रेरा कारपेट व सोबत 1 कारपार्किंग स्पेस सहित ..(इतर माहिती दस्तात नमुद केल्याप्रमाणे).(  (     c.t.s. number : 124, 125, 126, 127, 127/1, 128, 146, 146/1, 146/2, 146/3, 146/4, 146/5, 146/6, 146/7. ;  )  )</t>
        </is>
      </c>
      <c r="AJ495" s="20" t="n">
        <v>13291125</v>
      </c>
      <c r="AK495" s="20" t="inlineStr">
        <is>
          <t>Primary</t>
        </is>
      </c>
      <c r="AL495" s="21">
        <f>AB495/10^7</f>
        <v/>
      </c>
      <c r="AM495" s="16">
        <f>TEXT(H495,"mmm-yy")</f>
        <v/>
      </c>
      <c r="AN495" s="16">
        <f>"FY "&amp;TEXT(DATE(YEAR(H495)+(MONTH(H495)&gt;=4),1,1),"yy")</f>
        <v/>
      </c>
      <c r="AO495" s="16">
        <f>"FY "&amp;TEXT(DATE(YEAR(H495)+(MONTH(H495)&gt;=4),1,1),"yy") &amp; " " &amp; CHOOSE(LOOKUP(MONTH(H495),{1,4,7,10},{4,1,2,3}),"Q1","Q2","Q3","Q4")</f>
        <v/>
      </c>
      <c r="AP495" s="16" t="inlineStr">
        <is>
          <t>Motilal Nagar</t>
        </is>
      </c>
      <c r="AQ495" s="22" t="inlineStr">
        <is>
          <t>Goregaon West</t>
        </is>
      </c>
      <c r="AR495" s="22" t="inlineStr">
        <is>
          <t>Maharashtra</t>
        </is>
      </c>
    </row>
    <row r="496" ht="14.4" customHeight="1">
      <c r="A496" s="16" t="inlineStr">
        <is>
          <t>PM00157_0331</t>
        </is>
      </c>
      <c r="B496" s="16" t="inlineStr">
        <is>
          <t xml:space="preserve">Mumbai              </t>
        </is>
      </c>
      <c r="C496" s="16" t="inlineStr">
        <is>
          <t>Kandivali(E)</t>
        </is>
      </c>
      <c r="D496" s="16" t="inlineStr">
        <is>
          <t xml:space="preserve">Godrej Properties                                 </t>
        </is>
      </c>
      <c r="E496" s="16" t="inlineStr">
        <is>
          <t>Godrej Reserve</t>
        </is>
      </c>
      <c r="F496" s="20" t="inlineStr">
        <is>
          <t>Sale</t>
        </is>
      </c>
      <c r="G496" s="20" t="n">
        <v>9227</v>
      </c>
      <c r="H496" s="18" t="n">
        <v>45450</v>
      </c>
      <c r="I496" s="19" t="inlineStr">
        <is>
          <t>Godrej Reserve</t>
        </is>
      </c>
      <c r="J496" s="19" t="inlineStr">
        <is>
          <t>4</t>
        </is>
      </c>
      <c r="K496" s="16" t="inlineStr">
        <is>
          <t>Authorized Secretary of Godrej Properties Limited Norbert Mendes Kulmukhtar Sachin Shewal</t>
        </is>
      </c>
      <c r="L496" s="16" t="inlineStr">
        <is>
          <t>-Plot No: Office, Floor No: Fifth Floor, Building Name: Godrej One, Block No: Pirojsha Nagar, Vikhroli East, Road No: Eastern Express Highway, Maharashtra, Mumbai.</t>
        </is>
      </c>
      <c r="M496" s="20" t="n">
        <v>400079</v>
      </c>
      <c r="N496" s="20" t="n">
        <v>34</v>
      </c>
      <c r="O496" s="20" t="n">
        <v>400101</v>
      </c>
      <c r="P496" s="16" t="inlineStr">
        <is>
          <t>Kandivali East,Kandivali East,Maharashtra</t>
        </is>
      </c>
      <c r="Q496" s="20" t="n">
        <v>2504</v>
      </c>
      <c r="R496" s="20" t="n">
        <v>25</v>
      </c>
      <c r="S496" s="20" t="n">
        <v>4</v>
      </c>
      <c r="T496" s="16" t="inlineStr">
        <is>
          <t>71.46 चौ.मीटर</t>
        </is>
      </c>
      <c r="U496" s="20" t="n">
        <v>769.1900000000001</v>
      </c>
      <c r="V496" s="20" t="n">
        <v>769.1900000000001</v>
      </c>
      <c r="W496" s="20" t="n">
        <v>769.2</v>
      </c>
      <c r="X496" s="20" t="n">
        <v>65.81999999999999</v>
      </c>
      <c r="Y496" s="20" t="n"/>
      <c r="Z496" s="20">
        <f>ROUND(AB496/U496,0)</f>
        <v/>
      </c>
      <c r="AA496" s="20">
        <f>IFERROR(ROUND(AB496/V496,0),"")</f>
        <v/>
      </c>
      <c r="AB496" s="20" t="n">
        <v>21644669</v>
      </c>
      <c r="AC496" s="20" t="n">
        <v>16471047.506</v>
      </c>
      <c r="AD496" s="20" t="n">
        <v>5.64</v>
      </c>
      <c r="AE496" s="20" t="inlineStr">
        <is>
          <t>Carpet Area</t>
        </is>
      </c>
      <c r="AF496" s="20" t="n">
        <v>1082300</v>
      </c>
      <c r="AG496" s="20" t="n">
        <v>30000</v>
      </c>
      <c r="AH496" s="16" t="inlineStr">
        <is>
          <t>1)पालिकेचे नाव:मुंबई मनपाइतर वर्णन :, इतर  माहिती: सदनिका नं.-2504,माळा नंः 25 वा मजला,विंग 4,इमारतीचे नावः गोदरेज रिझर्व्ह,ब्लॉक नंः आकुर्ली,कांदीवली पूर्व मुंबई 400101,इतर माहितीः क्षेत्रफळ 65.82 चौ. मीटर कारपेट इतर लगत चे क्षेत्र 3.83 चौ. मी आणि उपयोगिता क्षेत्र 1.81 चौ. मी. यांचे एकूण क्षेत्र 71.46 चौ. मी रेरा कारपेट व सोबत 01 कार पार्किंग स्पेस सहित(इतर माहिती दस्तात नमुद केल्याप्रमाणे)…...महिला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496" s="16" t="inlineStr">
        <is>
          <t>1)Corporation Name:Mumbai Municipal Other Description:, Other Information: Flat No.-2504, Floor No: 25th Floor, Wing 4, Building Name: Godrej Reserve, Block No: Akurli, Kandivali East Mumbai 400101, Other Information: Area 65.82 Sq. Meters Carpet Other Contiguous Area 3.83 Sq. m and a usable area of 1.81 sq. I. Its total area is 71.46 sq. I RERA CARPET AND 01 CAR PARKING SPACE WITH IT (OTHER INFORMATION AS SPECIFIED IN THE DOCUMENT)….Declaration that I am a female buyer GOVERNMENT OF MAHARASHTRA ORDER NO. Stamp-2021/No.S.No.12/Q. No. As per 107/M-1 (Policy) dated 31/03/2021, 1% stamp duty concession has been given in lieu of the said document. 1, 146/2, 146/3, 146/4, 146/5, 146/6, 146/7 ; ) )</t>
        </is>
      </c>
      <c r="AJ496" s="20" t="n">
        <v>12412377</v>
      </c>
      <c r="AK496" s="20" t="inlineStr">
        <is>
          <t>Primary</t>
        </is>
      </c>
      <c r="AL496" s="21">
        <f>AB496/10^7</f>
        <v/>
      </c>
      <c r="AM496" s="16">
        <f>TEXT(H496,"mmm-yy")</f>
        <v/>
      </c>
      <c r="AN496" s="16">
        <f>"FY "&amp;TEXT(DATE(YEAR(H496)+(MONTH(H496)&gt;=4),1,1),"yy")</f>
        <v/>
      </c>
      <c r="AO496" s="16">
        <f>"FY "&amp;TEXT(DATE(YEAR(H496)+(MONTH(H496)&gt;=4),1,1),"yy") &amp; " " &amp; CHOOSE(LOOKUP(MONTH(H496),{1,4,7,10},{4,1,2,3}),"Q1","Q2","Q3","Q4")</f>
        <v/>
      </c>
      <c r="AP496" s="16" t="inlineStr">
        <is>
          <t>Kandivali East</t>
        </is>
      </c>
      <c r="AQ496" s="22" t="inlineStr">
        <is>
          <t>Kandivali East</t>
        </is>
      </c>
      <c r="AR496" s="22" t="inlineStr">
        <is>
          <t>Maharashtra</t>
        </is>
      </c>
    </row>
    <row r="497" ht="14.4" customHeight="1">
      <c r="A497" s="16" t="inlineStr">
        <is>
          <t>PM00157_0331</t>
        </is>
      </c>
      <c r="B497" s="16" t="inlineStr">
        <is>
          <t xml:space="preserve">Mumbai              </t>
        </is>
      </c>
      <c r="C497" s="16" t="inlineStr">
        <is>
          <t>Kandivali(E)</t>
        </is>
      </c>
      <c r="D497" s="16" t="inlineStr">
        <is>
          <t xml:space="preserve">Godrej Properties                                 </t>
        </is>
      </c>
      <c r="E497" s="16" t="inlineStr">
        <is>
          <t>Godrej Reserve</t>
        </is>
      </c>
      <c r="F497" s="20" t="inlineStr">
        <is>
          <t>Sale</t>
        </is>
      </c>
      <c r="G497" s="20" t="n">
        <v>18627</v>
      </c>
      <c r="H497" s="18" t="n">
        <v>45635</v>
      </c>
      <c r="I497" s="19" t="inlineStr">
        <is>
          <t>Godrej Reserve</t>
        </is>
      </c>
      <c r="J497" s="19" t="inlineStr">
        <is>
          <t>3</t>
        </is>
      </c>
      <c r="K497" s="16" t="inlineStr">
        <is>
          <t>Norbert Mendes Kulmukhtar Sachin Shewale Authorized Secretary of Godrej Properties Limited</t>
        </is>
      </c>
      <c r="L497" s="16" t="inlineStr">
        <is>
          <t>- Plot No.: Office, Floor No.: 5th Floor, Building Name: Godrej One, Block No.: Pirojsha Nagar, Vikhroli East , Road No.: Eastern Express Highway, Maharashtra, Mumbai.</t>
        </is>
      </c>
      <c r="M497" s="20" t="n">
        <v>400079</v>
      </c>
      <c r="N497" s="20" t="n">
        <v>51</v>
      </c>
      <c r="O497" s="20" t="n">
        <v>400066</v>
      </c>
      <c r="P497" s="16" t="inlineStr">
        <is>
          <t>S. K.Nagar,Borivali East,Maharashtra</t>
        </is>
      </c>
      <c r="Q497" s="20" t="n">
        <v>2508</v>
      </c>
      <c r="R497" s="20" t="n">
        <v>25</v>
      </c>
      <c r="S497" s="20" t="n">
        <v>8</v>
      </c>
      <c r="T497" s="16" t="inlineStr">
        <is>
          <t>71.46 चौ.मीटर</t>
        </is>
      </c>
      <c r="U497" s="20" t="n">
        <v>769.1900000000001</v>
      </c>
      <c r="V497" s="20" t="n">
        <v>769.1900000000001</v>
      </c>
      <c r="W497" s="20" t="n">
        <v>769.2</v>
      </c>
      <c r="X497" s="20" t="n">
        <v>65.81999999999999</v>
      </c>
      <c r="Y497" s="20" t="n"/>
      <c r="Z497" s="20">
        <f>ROUND(AB497/U497,0)</f>
        <v/>
      </c>
      <c r="AA497" s="20">
        <f>IFERROR(ROUND(AB497/V497,0),"")</f>
        <v/>
      </c>
      <c r="AB497" s="20" t="n">
        <v>23000001</v>
      </c>
      <c r="AC497" s="20" t="n">
        <v>16471047.506</v>
      </c>
      <c r="AD497" s="20" t="n">
        <v>5.64</v>
      </c>
      <c r="AE497" s="20" t="inlineStr">
        <is>
          <t>Carpet Area</t>
        </is>
      </c>
      <c r="AF497" s="20" t="n">
        <v>1380100</v>
      </c>
      <c r="AG497" s="20" t="n">
        <v>30000</v>
      </c>
      <c r="AH497" s="16" t="inlineStr">
        <is>
          <t>1)पालिकेचे नाव:मुंबई मनपाइतर वर्णन :सदनिका नं: 2508, माळा नं: 25 वा मजला,विंग 3, इमारतीचे नाव: गोदरेज रिझर्व्ह, ब्लॉक नं: आकुर्ली,कांदीवली पूर्व मुंबई, रोड : 400101, इतर  माहिती: क्षेत्रफळ 65.82 चौ.मीटर कारपेट इतर लगत चे क्षेत्र 5.64 चौ.मी आणि उपयोगिता क्षेत्र 0.0 चौ.मी.यांचे एकूण क्षेत्र 71.46 चौ.मी रेरा कारपेट व सोबत 1 कार पार्किंग स्पेस सहित(इतर माहिती दस्तात नमुद केल्याप्रमाणे)(  (     c.t.s. number : 124, 125, 126, 127, 127/1, 128, 146, 146/1, 146/2, 146/3, 146/4, 146/5, 146/6, 146/7 ;  )  )</t>
        </is>
      </c>
      <c r="AI497" s="16" t="inlineStr">
        <is>
          <t>1) Corporation Name: Mumbai City Details: House No: 2508, Floor No: 25th Floor, Wing 3, Building Name: Godrej Reserve, Block No: Akurli, Kandivali East Mumbai, Road: 400101, Other Information: Area 65.82 Sq. meter carpet, other contiguous area 5.64 square meter and utility area 0.0 square meter, total area 71.46 square meter RERA carpet with 1 car parking space (as mentioned in other information document) (CTS No.: 124, 125, 126, 127, 127/1, 128, 146, 146/1, 146/2, 146/3, 146/ 4, 146/5, 146/6, 146/7 ) )</t>
        </is>
      </c>
      <c r="AJ497" s="20" t="n">
        <v>12969957</v>
      </c>
      <c r="AK497" s="20" t="inlineStr">
        <is>
          <t>Primary</t>
        </is>
      </c>
      <c r="AL497" s="21">
        <f>AB497/10^7</f>
        <v/>
      </c>
      <c r="AM497" s="16">
        <f>TEXT(H497,"mmm-yy")</f>
        <v/>
      </c>
      <c r="AN497" s="16">
        <f>"FY "&amp;TEXT(DATE(YEAR(H497)+(MONTH(H497)&gt;=4),1,1),"yy")</f>
        <v/>
      </c>
      <c r="AO497" s="16">
        <f>"FY "&amp;TEXT(DATE(YEAR(H497)+(MONTH(H497)&gt;=4),1,1),"yy") &amp; " " &amp; CHOOSE(LOOKUP(MONTH(H497),{1,4,7,10},{4,1,2,3}),"Q1","Q2","Q3","Q4")</f>
        <v/>
      </c>
      <c r="AP497" s="16" t="inlineStr">
        <is>
          <t>S. K.Nagar</t>
        </is>
      </c>
      <c r="AQ497" s="22" t="inlineStr">
        <is>
          <t>Borivali East</t>
        </is>
      </c>
      <c r="AR497" s="22" t="inlineStr">
        <is>
          <t>Maharashtra</t>
        </is>
      </c>
    </row>
    <row r="498" ht="14.4" customHeight="1">
      <c r="A498" s="16" t="inlineStr">
        <is>
          <t>PM00157_0331</t>
        </is>
      </c>
      <c r="B498" s="16" t="inlineStr">
        <is>
          <t xml:space="preserve">Mumbai              </t>
        </is>
      </c>
      <c r="C498" s="16" t="inlineStr">
        <is>
          <t>Kandivali(E)</t>
        </is>
      </c>
      <c r="D498" s="16" t="inlineStr">
        <is>
          <t xml:space="preserve">Godrej Properties                                 </t>
        </is>
      </c>
      <c r="E498" s="16" t="inlineStr">
        <is>
          <t>Godrej Reserve</t>
        </is>
      </c>
      <c r="F498" s="20" t="inlineStr">
        <is>
          <t>Sale</t>
        </is>
      </c>
      <c r="G498" s="20" t="n">
        <v>11906</v>
      </c>
      <c r="H498" s="18" t="n">
        <v>45496</v>
      </c>
      <c r="I498" s="19" t="inlineStr">
        <is>
          <t>Godrej Reserve</t>
        </is>
      </c>
      <c r="J498" s="19" t="n"/>
      <c r="K498" s="16" t="inlineStr">
        <is>
          <t>Authorized Signatory of Godrej Properties Limited Norbert Mendes Kulmukhtar Sachin Shewal</t>
        </is>
      </c>
      <c r="L498" s="16" t="inlineStr">
        <is>
          <t>- Plot No: Office, Floor No: 5th Floor, Building Name: Godrej One, Pirojsha Nagar, Block No: Vikhroli East , Road No.: Eastern Express Highway, Maharashtra, Mumbai.</t>
        </is>
      </c>
      <c r="M498" s="20" t="n">
        <v>400079</v>
      </c>
      <c r="N498" s="20" t="n">
        <v>30</v>
      </c>
      <c r="O498" s="20" t="n">
        <v>400101</v>
      </c>
      <c r="P498" s="16" t="inlineStr">
        <is>
          <t>Kandivali East,Kandivali East,Maharashtra</t>
        </is>
      </c>
      <c r="Q498" s="20" t="n">
        <v>2603</v>
      </c>
      <c r="R498" s="20" t="n">
        <v>26</v>
      </c>
      <c r="S498" s="20" t="n">
        <v>3</v>
      </c>
      <c r="T498" s="16" t="inlineStr">
        <is>
          <t>71.46 चौ.मीटर</t>
        </is>
      </c>
      <c r="U498" s="20" t="n">
        <v>769.1900000000001</v>
      </c>
      <c r="V498" s="20" t="n">
        <v>769.1900000000001</v>
      </c>
      <c r="W498" s="20" t="n">
        <v>769.2</v>
      </c>
      <c r="X498" s="20" t="n">
        <v>65.81999999999999</v>
      </c>
      <c r="Y498" s="20" t="n"/>
      <c r="Z498" s="20">
        <f>ROUND(AB498/U498,0)</f>
        <v/>
      </c>
      <c r="AA498" s="20">
        <f>IFERROR(ROUND(AB498/V498,0),"")</f>
        <v/>
      </c>
      <c r="AB498" s="20" t="n">
        <v>22092656</v>
      </c>
      <c r="AC498" s="20" t="n">
        <v>16471047.506</v>
      </c>
      <c r="AD498" s="20" t="n">
        <v>5.64</v>
      </c>
      <c r="AE498" s="20" t="inlineStr">
        <is>
          <t>Carpet Area</t>
        </is>
      </c>
      <c r="AF498" s="20" t="n">
        <v>1325600</v>
      </c>
      <c r="AG498" s="20" t="n">
        <v>30000</v>
      </c>
      <c r="AH498" s="16" t="inlineStr">
        <is>
          <t>1)पालिकेचे नाव:मुंबई मनपाइतर वर्णन :सदनिका नं: 2603, माळा नं: 26 वा मजला,विंग नं.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498" s="16" t="inlineStr">
        <is>
          <t>1) Name of Municipality: Mumbai Municipal Corporation Details: House No.: 2603, Floor No.: 26th Floor, Wing No. 4, Building Name: Godrej Reserve, Block No: Akurli, Kandivali East Mumbai 400101, Other Information: Area 65.82 Sq. Meter carpet other contiguous area 3.83 sq. m and usable area of ​​1.81 sq.m. Is. Its total area is 71.46 square. I RERA with carpet and one car parking space (as mentioned in other information document) (CTS No.: 124, 125, 126, 127, 127/1, 128, 146, 146/1, 146/2, 146/ 3, 146 /4, 146/5, 146/6, 146/7 ) )</t>
        </is>
      </c>
      <c r="AJ498" s="20" t="n">
        <v>12552123</v>
      </c>
      <c r="AK498" s="20" t="inlineStr">
        <is>
          <t>Primary</t>
        </is>
      </c>
      <c r="AL498" s="21">
        <f>AB498/10^7</f>
        <v/>
      </c>
      <c r="AM498" s="16">
        <f>TEXT(H498,"mmm-yy")</f>
        <v/>
      </c>
      <c r="AN498" s="16">
        <f>"FY "&amp;TEXT(DATE(YEAR(H498)+(MONTH(H498)&gt;=4),1,1),"yy")</f>
        <v/>
      </c>
      <c r="AO498" s="16">
        <f>"FY "&amp;TEXT(DATE(YEAR(H498)+(MONTH(H498)&gt;=4),1,1),"yy") &amp; " " &amp; CHOOSE(LOOKUP(MONTH(H498),{1,4,7,10},{4,1,2,3}),"Q1","Q2","Q3","Q4")</f>
        <v/>
      </c>
      <c r="AP498" s="16" t="inlineStr">
        <is>
          <t>Kandivali East</t>
        </is>
      </c>
      <c r="AQ498" s="22" t="inlineStr">
        <is>
          <t>Kandivali East</t>
        </is>
      </c>
      <c r="AR498" s="22" t="inlineStr">
        <is>
          <t>Maharashtra</t>
        </is>
      </c>
    </row>
    <row r="499" ht="14.4" customHeight="1">
      <c r="A499" s="16" t="inlineStr">
        <is>
          <t>PM00157_0331</t>
        </is>
      </c>
      <c r="B499" s="16" t="inlineStr">
        <is>
          <t xml:space="preserve">Mumbai              </t>
        </is>
      </c>
      <c r="C499" s="16" t="inlineStr">
        <is>
          <t>Kandivali(E)</t>
        </is>
      </c>
      <c r="D499" s="16" t="inlineStr">
        <is>
          <t xml:space="preserve">Godrej Properties                                 </t>
        </is>
      </c>
      <c r="E499" s="16" t="inlineStr">
        <is>
          <t>Godrej Reserve</t>
        </is>
      </c>
      <c r="F499" s="20" t="inlineStr">
        <is>
          <t>Sale</t>
        </is>
      </c>
      <c r="G499" s="20" t="n">
        <v>15669</v>
      </c>
      <c r="H499" s="18" t="n">
        <v>45573</v>
      </c>
      <c r="I499" s="19" t="inlineStr">
        <is>
          <t>Godrej Reserve</t>
        </is>
      </c>
      <c r="J499" s="19" t="inlineStr">
        <is>
          <t>4</t>
        </is>
      </c>
      <c r="K499" s="16" t="inlineStr">
        <is>
          <t>Authorized Signatory of Godrej Properties Limited Norbert Mendes Kulmukhtar Sachin Shewal</t>
        </is>
      </c>
      <c r="L499" s="16" t="inlineStr">
        <is>
          <t>- Plot No: Office, Floor No: 5th Floor, Building Name: Godrej One, Block No: Pirojshanagar, Vikhroli East, Road Number: Eastern Express Highway, Maharashtra, Mumbai.</t>
        </is>
      </c>
      <c r="M499" s="20" t="n">
        <v>400079</v>
      </c>
      <c r="N499" s="20" t="n">
        <v>66</v>
      </c>
      <c r="O499" s="20" t="n">
        <v>400101</v>
      </c>
      <c r="P499" s="16" t="inlineStr">
        <is>
          <t>Kandivali East,Kandivali East,Maharashtra</t>
        </is>
      </c>
      <c r="Q499" s="20" t="n">
        <v>2604</v>
      </c>
      <c r="R499" s="20" t="n">
        <v>26</v>
      </c>
      <c r="S499" s="20" t="n">
        <v>4</v>
      </c>
      <c r="T499" s="16" t="inlineStr">
        <is>
          <t>71.46 चौ.मीटर</t>
        </is>
      </c>
      <c r="U499" s="20" t="n">
        <v>769.1900000000001</v>
      </c>
      <c r="V499" s="20" t="n">
        <v>769.1900000000001</v>
      </c>
      <c r="W499" s="20" t="n">
        <v>769.2</v>
      </c>
      <c r="X499" s="20" t="n">
        <v>65.81999999999999</v>
      </c>
      <c r="Y499" s="20" t="n"/>
      <c r="Z499" s="20">
        <f>ROUND(AB499/U499,0)</f>
        <v/>
      </c>
      <c r="AA499" s="20">
        <f>IFERROR(ROUND(AB499/V499,0),"")</f>
        <v/>
      </c>
      <c r="AB499" s="20" t="n">
        <v>21558669</v>
      </c>
      <c r="AC499" s="20" t="n">
        <v>16471047.506</v>
      </c>
      <c r="AD499" s="20" t="n">
        <v>5.64</v>
      </c>
      <c r="AE499" s="20" t="inlineStr">
        <is>
          <t>Carpet Area</t>
        </is>
      </c>
      <c r="AF499" s="20" t="n">
        <v>1293600</v>
      </c>
      <c r="AG499" s="20" t="n">
        <v>30000</v>
      </c>
      <c r="AH499" s="16" t="inlineStr">
        <is>
          <t>1)पालिकेचे नाव:मुंबई मनपाइतर वर्णन :सदनिका नं: 2604, माळा नं: 26 वा मजला,विंग 4, इमारतीचे नाव: गोदरेज रिझर्व्ह, ब्लॉक नं: आकुर्ली,कांदीवली पुर्व मुंबई, रोड : 400101, इतर  माहिती:  क्षेत्रफळ 65.82 चौ. मीटर कारपेट इतर लगतचे क्षेत्र 3.83 चौ. मी आणि उपयोगिता क्षेत्र 1.81 चौ.मी. यांचे एकूण क्षेत्र 71.46 चौ. मी रेरा कारपेट व सोबत 01 कार पार्किंग स्पेस सहित(इतर माहिती दस्तात नमुद केल्याप्रमाणे)(  (     c.t.s. number : 124, 125, 126, 127, 127/1, 128, 146, 146/1, 146/2, 146/3,146/4, 146/5, 146/6, 146/7 ;  )  )</t>
        </is>
      </c>
      <c r="AI499" s="16" t="inlineStr">
        <is>
          <t>1) Corporation Name: Mumbai Municipal Corporation Details: Flat No: 2604, Floor No: 26th Floor, Wing 4, Building Name: Godrej Reserve, Block No: Akurli, Kandivali East Mumbai, Road: 400101, Other Information: Sector 65.82 Social class. Meter Carpet Other Nearby Area 3.83 Sq. m and usable area of ​​1.81 sq.m. Is. Its total area is 71.46 square. I am RERA carpet with 01 car parking space (as mentioned in other information document) (CTS No.: 124, 125, 126, 127, 127/1, 128, 146, 146/1, 146/ 2, 146/3, 146/4, 146/5, 146/6, 146/7 ) )</t>
        </is>
      </c>
      <c r="AJ499" s="20" t="n">
        <v>12753897</v>
      </c>
      <c r="AK499" s="20" t="inlineStr">
        <is>
          <t>Primary</t>
        </is>
      </c>
      <c r="AL499" s="21">
        <f>AB499/10^7</f>
        <v/>
      </c>
      <c r="AM499" s="16">
        <f>TEXT(H499,"mmm-yy")</f>
        <v/>
      </c>
      <c r="AN499" s="16">
        <f>"FY "&amp;TEXT(DATE(YEAR(H499)+(MONTH(H499)&gt;=4),1,1),"yy")</f>
        <v/>
      </c>
      <c r="AO499" s="16">
        <f>"FY "&amp;TEXT(DATE(YEAR(H499)+(MONTH(H499)&gt;=4),1,1),"yy") &amp; " " &amp; CHOOSE(LOOKUP(MONTH(H499),{1,4,7,10},{4,1,2,3}),"Q1","Q2","Q3","Q4")</f>
        <v/>
      </c>
      <c r="AP499" s="16" t="inlineStr">
        <is>
          <t>Kandivali East</t>
        </is>
      </c>
      <c r="AQ499" s="22" t="inlineStr">
        <is>
          <t>Kandivali East</t>
        </is>
      </c>
      <c r="AR499" s="22" t="inlineStr">
        <is>
          <t>Maharashtra</t>
        </is>
      </c>
    </row>
    <row r="500" ht="14.4" customHeight="1">
      <c r="A500" s="16" t="inlineStr">
        <is>
          <t>PM00157_0331</t>
        </is>
      </c>
      <c r="B500" s="16" t="inlineStr">
        <is>
          <t xml:space="preserve">Mumbai              </t>
        </is>
      </c>
      <c r="C500" s="16" t="inlineStr">
        <is>
          <t>Kandivali(E)</t>
        </is>
      </c>
      <c r="D500" s="16" t="inlineStr">
        <is>
          <t xml:space="preserve">Godrej Properties                                 </t>
        </is>
      </c>
      <c r="E500" s="16" t="inlineStr">
        <is>
          <t>Godrej Reserve</t>
        </is>
      </c>
      <c r="F500" s="20" t="inlineStr">
        <is>
          <t>Sale</t>
        </is>
      </c>
      <c r="G500" s="20" t="n">
        <v>1712</v>
      </c>
      <c r="H500" s="18" t="n">
        <v>45688</v>
      </c>
      <c r="I500" s="19" t="inlineStr">
        <is>
          <t>Godrej Reserve</t>
        </is>
      </c>
      <c r="J500" s="19" t="inlineStr">
        <is>
          <t>3</t>
        </is>
      </c>
      <c r="K500" s="16" t="inlineStr">
        <is>
          <t>Orthois Sigterry Norbert Mendis Sachin Shewalave of Goadraj Properties Limited: 41 address: 41 address: Plot no: office</t>
        </is>
      </c>
      <c r="L500" s="16" t="inlineStr">
        <is>
          <t>-41 address: -Plot no: office, five floor, building name: Godrej One, Block Nagar, Vikaroli East East Eastern Express Highway. Maharashtra, Mumbai.</t>
        </is>
      </c>
      <c r="M500" s="20" t="n">
        <v>400079</v>
      </c>
      <c r="N500" s="20" t="n">
        <v>46</v>
      </c>
      <c r="O500" s="20" t="n">
        <v>400063</v>
      </c>
      <c r="P500" s="16" t="inlineStr">
        <is>
          <t>Sharma Estate,Goregaon East,Maharashtra</t>
        </is>
      </c>
      <c r="Q500" s="20" t="n">
        <v>2607</v>
      </c>
      <c r="R500" s="20" t="n">
        <v>26</v>
      </c>
      <c r="S500" s="20" t="n">
        <v>7</v>
      </c>
      <c r="T500" s="16" t="inlineStr">
        <is>
          <t>71.46 चौ.मीटर</t>
        </is>
      </c>
      <c r="U500" s="20" t="n">
        <v>769.1900000000001</v>
      </c>
      <c r="V500" s="20" t="n">
        <v>769.1900000000001</v>
      </c>
      <c r="W500" s="20" t="n">
        <v>769.2</v>
      </c>
      <c r="X500" s="20" t="n">
        <v>65.81999999999999</v>
      </c>
      <c r="Y500" s="20" t="n"/>
      <c r="Z500" s="20">
        <f>ROUND(AB500/U500,0)</f>
        <v/>
      </c>
      <c r="AA500" s="20">
        <f>IFERROR(ROUND(AB500/V500,0),"")</f>
        <v/>
      </c>
      <c r="AB500" s="20" t="n">
        <v>23000001</v>
      </c>
      <c r="AC500" s="20" t="n">
        <v>16471047.506</v>
      </c>
      <c r="AD500" s="20" t="n">
        <v>5.64</v>
      </c>
      <c r="AE500" s="20" t="inlineStr">
        <is>
          <t>Carpet Area</t>
        </is>
      </c>
      <c r="AF500" s="20" t="n">
        <v>1380100</v>
      </c>
      <c r="AG500" s="20" t="n">
        <v>30000</v>
      </c>
      <c r="AH500" s="16" t="inlineStr">
        <is>
          <t>1)पालिकेचे नाव:मुंबई मनपाइतर वर्णन :सदनिका नं: 2607, माळा नं: 26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सहित.(इतर माहिती दस्तात नमुद केल्याप्रमाणे)(  (     c.t.s. number : 124, 125, 126, 127, 127/1, 128, 146, 146/1, 146/2, 146/3, 146/4, 146/5, 146/6, 146/7. ;  )  )</t>
        </is>
      </c>
      <c r="AI500" s="16" t="inlineStr">
        <is>
          <t>1) Municipal Name: Mumbai Municipal Details: House No: 2607, Mal No: 26th floor, Wing 3, Building Name: Godrej Reserve, Block Number: Akurli, Kandivali East, Mumbai - 400101, Road: Akurli Road, others Information: The area of ​​the 65.82 sqm carpet area of ​​the area of ​​the area is 5.64 sqm and 0.00 sqm of 0.00 sqm, including 71.46 sqm. Number: 124, 125, 126, 127, 127/1, 128, 146, 146/1, 146/2, 146/3, 146/4, 146/5, 146/6, 146/7).</t>
        </is>
      </c>
      <c r="AJ500" s="20" t="n">
        <v>13092841</v>
      </c>
      <c r="AK500" s="20" t="inlineStr">
        <is>
          <t>Primary</t>
        </is>
      </c>
      <c r="AL500" s="21">
        <f>AB500/10^7</f>
        <v/>
      </c>
      <c r="AM500" s="16">
        <f>TEXT(H500,"mmm-yy")</f>
        <v/>
      </c>
      <c r="AN500" s="16">
        <f>"FY "&amp;TEXT(DATE(YEAR(H500)+(MONTH(H500)&gt;=4),1,1),"yy")</f>
        <v/>
      </c>
      <c r="AO500" s="16">
        <f>"FY "&amp;TEXT(DATE(YEAR(H500)+(MONTH(H500)&gt;=4),1,1),"yy") &amp; " " &amp; CHOOSE(LOOKUP(MONTH(H500),{1,4,7,10},{4,1,2,3}),"Q1","Q2","Q3","Q4")</f>
        <v/>
      </c>
      <c r="AP500" s="16" t="inlineStr">
        <is>
          <t>Sharma Estate</t>
        </is>
      </c>
      <c r="AQ500" s="22" t="inlineStr">
        <is>
          <t>Goregaon East</t>
        </is>
      </c>
      <c r="AR500" s="22" t="inlineStr">
        <is>
          <t>Maharashtra</t>
        </is>
      </c>
    </row>
    <row r="501" ht="14.4" customHeight="1">
      <c r="A501" s="16" t="inlineStr">
        <is>
          <t>PM00157_0331</t>
        </is>
      </c>
      <c r="B501" s="16" t="inlineStr">
        <is>
          <t xml:space="preserve">Mumbai              </t>
        </is>
      </c>
      <c r="C501" s="16" t="inlineStr">
        <is>
          <t>Kandivali(E)</t>
        </is>
      </c>
      <c r="D501" s="16" t="inlineStr">
        <is>
          <t xml:space="preserve">Godrej Properties                                 </t>
        </is>
      </c>
      <c r="E501" s="16" t="inlineStr">
        <is>
          <t>Godrej Reserve</t>
        </is>
      </c>
      <c r="F501" s="20" t="inlineStr">
        <is>
          <t>Sale</t>
        </is>
      </c>
      <c r="G501" s="20" t="n">
        <v>1715</v>
      </c>
      <c r="H501" s="18" t="n">
        <v>45688</v>
      </c>
      <c r="I501" s="19" t="inlineStr">
        <is>
          <t>Godrej Reserve</t>
        </is>
      </c>
      <c r="J501" s="19" t="inlineStr">
        <is>
          <t>3</t>
        </is>
      </c>
      <c r="K501" s="16" t="inlineStr">
        <is>
          <t>Orthois Sigterry Norbert Mendis Sachin Shewleve of Godraj Properties Limited: 41 Address: 41 Address: Plot No: Office</t>
        </is>
      </c>
      <c r="L501" s="16" t="inlineStr">
        <is>
          <t>-41 Address: -Plot No: Office, Fifth Manzil, Fifth Floor, Building Name: Godrej One, Block Number Eastern Express Highway, Maharashtra, Mumbai, Mumbai.</t>
        </is>
      </c>
      <c r="M501" s="20" t="n">
        <v>400079</v>
      </c>
      <c r="N501" s="20" t="n">
        <v>70</v>
      </c>
      <c r="O501" s="20" t="n">
        <v>400063</v>
      </c>
      <c r="P501" s="16" t="inlineStr">
        <is>
          <t>Sharma Estate,Goregaon East,Maharashtra</t>
        </is>
      </c>
      <c r="Q501" s="20" t="n">
        <v>2608</v>
      </c>
      <c r="R501" s="20" t="n">
        <v>26</v>
      </c>
      <c r="S501" s="20" t="n">
        <v>8</v>
      </c>
      <c r="T501" s="16" t="inlineStr">
        <is>
          <t>71.46 चौ.मीटर</t>
        </is>
      </c>
      <c r="U501" s="20" t="n">
        <v>769.1900000000001</v>
      </c>
      <c r="V501" s="20" t="n">
        <v>769.1900000000001</v>
      </c>
      <c r="W501" s="20" t="n">
        <v>769.2</v>
      </c>
      <c r="X501" s="20" t="n">
        <v>65.81999999999999</v>
      </c>
      <c r="Y501" s="20" t="n"/>
      <c r="Z501" s="20">
        <f>ROUND(AB501/U501,0)</f>
        <v/>
      </c>
      <c r="AA501" s="20">
        <f>IFERROR(ROUND(AB501/V501,0),"")</f>
        <v/>
      </c>
      <c r="AB501" s="20" t="n">
        <v>23000001</v>
      </c>
      <c r="AC501" s="20" t="n">
        <v>16471047.506</v>
      </c>
      <c r="AD501" s="20" t="n">
        <v>5.64</v>
      </c>
      <c r="AE501" s="20" t="inlineStr">
        <is>
          <t>Carpet Area</t>
        </is>
      </c>
      <c r="AF501" s="20" t="n">
        <v>1380100</v>
      </c>
      <c r="AG501" s="20" t="n">
        <v>30000</v>
      </c>
      <c r="AH501" s="16" t="inlineStr">
        <is>
          <t>1)पालिकेचे नाव:मुंबई मनपाइतर वर्णन :सदनिका नं: 2608, माळा नं: 26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सहित.(इतर माहिती दस्तात नमुद केल्याप्रमाणे)(  (     c.t.s. number : 124, 125, 126, 127, 127/1, 128, 146, 146/1, 146/2, 146/3, 146/4, 146/5, 146/6, 146/7. ;  )  )</t>
        </is>
      </c>
      <c r="AI501" s="16" t="inlineStr">
        <is>
          <t>1) Municipal Name: Mumbai Municipal Details: House No: 2608, Mal No: 26th floor, Wing 3, Building Name: Godrej Reserve, Block Number: Akurli, Kandivali East, Mumbai - 400101, Road: Akurli Road, others Information: The area of ​​the 65.82 sqm carpet area of ​​the area of ​​the area is 5.64 sqm and 0.00 sqm of 0.00 sqm, including 71.46 sqm. Number: 124, 125, 126, 127, 127/1, 128, 146, 146/1, 146/2, 146/3, 146/4, 146/5, 146/6, 146/7).</t>
        </is>
      </c>
      <c r="AJ501" s="20" t="n">
        <v>13092791</v>
      </c>
      <c r="AK501" s="20" t="inlineStr">
        <is>
          <t>Primary</t>
        </is>
      </c>
      <c r="AL501" s="21">
        <f>AB501/10^7</f>
        <v/>
      </c>
      <c r="AM501" s="16">
        <f>TEXT(H501,"mmm-yy")</f>
        <v/>
      </c>
      <c r="AN501" s="16">
        <f>"FY "&amp;TEXT(DATE(YEAR(H501)+(MONTH(H501)&gt;=4),1,1),"yy")</f>
        <v/>
      </c>
      <c r="AO501" s="16">
        <f>"FY "&amp;TEXT(DATE(YEAR(H501)+(MONTH(H501)&gt;=4),1,1),"yy") &amp; " " &amp; CHOOSE(LOOKUP(MONTH(H501),{1,4,7,10},{4,1,2,3}),"Q1","Q2","Q3","Q4")</f>
        <v/>
      </c>
      <c r="AP501" s="16" t="inlineStr">
        <is>
          <t>Sharma Estate</t>
        </is>
      </c>
      <c r="AQ501" s="22" t="inlineStr">
        <is>
          <t>Goregaon East</t>
        </is>
      </c>
      <c r="AR501" s="22" t="inlineStr">
        <is>
          <t>Maharashtra</t>
        </is>
      </c>
    </row>
    <row r="502" ht="14.4" customHeight="1">
      <c r="A502" s="16" t="inlineStr">
        <is>
          <t>PM00157_0331</t>
        </is>
      </c>
      <c r="B502" s="16" t="inlineStr">
        <is>
          <t xml:space="preserve">Mumbai              </t>
        </is>
      </c>
      <c r="C502" s="16" t="inlineStr">
        <is>
          <t>Kandivali(E)</t>
        </is>
      </c>
      <c r="D502" s="16" t="inlineStr">
        <is>
          <t xml:space="preserve">Godrej Properties                                 </t>
        </is>
      </c>
      <c r="E502" s="16" t="inlineStr">
        <is>
          <t>Godrej Reserve</t>
        </is>
      </c>
      <c r="F502" s="20" t="inlineStr">
        <is>
          <t>Sale</t>
        </is>
      </c>
      <c r="G502" s="20" t="n">
        <v>8729</v>
      </c>
      <c r="H502" s="18" t="n">
        <v>45446</v>
      </c>
      <c r="I502" s="19" t="inlineStr">
        <is>
          <t>Godrej Reserve</t>
        </is>
      </c>
      <c r="J502" s="19" t="inlineStr">
        <is>
          <t>4</t>
        </is>
      </c>
      <c r="K502" s="16" t="inlineStr">
        <is>
          <t>Authorized Signatory of Godrej Properties Limited Norbert Mendes Kulmukhtar Sachin Shewal</t>
        </is>
      </c>
      <c r="L502" s="16" t="inlineStr">
        <is>
          <t>-Plot No: Office, Floor No: Fifth Floor, Building Name: Godrej One, Pirojsha Nagar, Block No: Vikhroli East, Road No: Eastern Express Highway, Maharashtra, Mumbai.</t>
        </is>
      </c>
      <c r="M502" s="20" t="n">
        <v>400079</v>
      </c>
      <c r="N502" s="20" t="n">
        <v>32</v>
      </c>
      <c r="O502" s="20" t="n">
        <v>400101</v>
      </c>
      <c r="P502" s="16" t="inlineStr">
        <is>
          <t>Kandivali East,Kandivali East,Maharashtra</t>
        </is>
      </c>
      <c r="Q502" s="23" t="n">
        <v>2703</v>
      </c>
      <c r="R502" s="20" t="n">
        <v>27</v>
      </c>
      <c r="S502" s="20" t="n">
        <v>3</v>
      </c>
      <c r="T502" s="16" t="inlineStr">
        <is>
          <t>71.46 चौ.मीटर</t>
        </is>
      </c>
      <c r="U502" s="20" t="n">
        <v>769.1900000000001</v>
      </c>
      <c r="V502" s="20" t="n">
        <v>769.1900000000001</v>
      </c>
      <c r="W502" s="20" t="n">
        <v>769.2</v>
      </c>
      <c r="X502" s="20" t="n">
        <v>65.81999999999999</v>
      </c>
      <c r="Y502" s="20" t="n"/>
      <c r="Z502" s="20">
        <f>ROUND(AB502/U502,0)</f>
        <v/>
      </c>
      <c r="AA502" s="20">
        <f>IFERROR(ROUND(AB502/V502,0),"")</f>
        <v/>
      </c>
      <c r="AB502" s="20" t="n">
        <v>22092656</v>
      </c>
      <c r="AC502" s="20" t="n">
        <v>16471047.506</v>
      </c>
      <c r="AD502" s="20" t="n">
        <v>5.64</v>
      </c>
      <c r="AE502" s="20" t="inlineStr">
        <is>
          <t>Carpet Area</t>
        </is>
      </c>
      <c r="AF502" s="20" t="n">
        <v>1325600</v>
      </c>
      <c r="AG502" s="20" t="n">
        <v>30000</v>
      </c>
      <c r="AH502" s="16" t="inlineStr">
        <is>
          <t>1)पालिकेचे नाव:मुंबई मनपाइतर वर्णन :सदनिका नं: 2703, माळा नं: 27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502" s="16" t="inlineStr">
        <is>
          <t>1)Corporation Name:Mumbai Municipal Description:Sadnika No: 2703, Floor No: 27th Floor, Wing 4, Building Name: Godrej Reserve, Block No: Akurli, Kandivali East Mumbai 400101, Other Information: Area 65.82 Sq. Meters Carpet Other Contiguous Area 3.83 Sq. m and the usable area is 1.81 sq.m. Its total area is 71.46 sq. I RERA CARPET WITH ONE CAR PARKING SPACE (as mentioned in other information document) ( cts number : 124, 125, 126, 127, 127/1, 128, 146, 146/1, 146/2, 146/3, 146/4, 146/5, 146/6, 146/7 ; ) )</t>
        </is>
      </c>
      <c r="AJ502" s="20" t="n">
        <v>12401924</v>
      </c>
      <c r="AK502" s="20" t="inlineStr">
        <is>
          <t>Primary</t>
        </is>
      </c>
      <c r="AL502" s="21">
        <f>AB502/10^7</f>
        <v/>
      </c>
      <c r="AM502" s="16">
        <f>TEXT(H502,"mmm-yy")</f>
        <v/>
      </c>
      <c r="AN502" s="16">
        <f>"FY "&amp;TEXT(DATE(YEAR(H502)+(MONTH(H502)&gt;=4),1,1),"yy")</f>
        <v/>
      </c>
      <c r="AO502" s="16">
        <f>"FY "&amp;TEXT(DATE(YEAR(H502)+(MONTH(H502)&gt;=4),1,1),"yy") &amp; " " &amp; CHOOSE(LOOKUP(MONTH(H502),{1,4,7,10},{4,1,2,3}),"Q1","Q2","Q3","Q4")</f>
        <v/>
      </c>
      <c r="AP502" s="16" t="inlineStr">
        <is>
          <t>Kandivali East</t>
        </is>
      </c>
      <c r="AQ502" s="22" t="inlineStr">
        <is>
          <t>Kandivali East</t>
        </is>
      </c>
      <c r="AR502" s="22" t="inlineStr">
        <is>
          <t>Maharashtra</t>
        </is>
      </c>
    </row>
    <row r="503" ht="14.4" customHeight="1">
      <c r="A503" s="16" t="inlineStr">
        <is>
          <t>PM00157_0331</t>
        </is>
      </c>
      <c r="B503" s="16" t="inlineStr">
        <is>
          <t xml:space="preserve">Mumbai              </t>
        </is>
      </c>
      <c r="C503" s="16" t="inlineStr">
        <is>
          <t>Kandivali(E)</t>
        </is>
      </c>
      <c r="D503" s="16" t="inlineStr">
        <is>
          <t xml:space="preserve">Godrej Properties                                 </t>
        </is>
      </c>
      <c r="E503" s="16" t="inlineStr">
        <is>
          <t>Godrej Reserve</t>
        </is>
      </c>
      <c r="F503" s="20" t="inlineStr">
        <is>
          <t>Sale</t>
        </is>
      </c>
      <c r="G503" s="20" t="n">
        <v>8723</v>
      </c>
      <c r="H503" s="18" t="n">
        <v>45446</v>
      </c>
      <c r="I503" s="19" t="inlineStr">
        <is>
          <t>Godrej Reserve</t>
        </is>
      </c>
      <c r="J503" s="19" t="inlineStr">
        <is>
          <t>4</t>
        </is>
      </c>
      <c r="K503" s="16" t="inlineStr">
        <is>
          <t>Authorized Signatory of Godrej Properties Limited Norbert Mendes Kulmukhtar Sachin Shewal</t>
        </is>
      </c>
      <c r="L503" s="16" t="inlineStr">
        <is>
          <t>-Plot No: Office, Floor No: Fifth Floor, Building Name: Godrej One, Pirojsha Nagar, Block No: Vikhroli East, Road No: Eastern Express Highway, Maharashtra, Mumbai.</t>
        </is>
      </c>
      <c r="M503" s="20" t="n">
        <v>400079</v>
      </c>
      <c r="N503" s="20" t="n">
        <v>32</v>
      </c>
      <c r="O503" s="20" t="n">
        <v>400101</v>
      </c>
      <c r="P503" s="16" t="inlineStr">
        <is>
          <t>Kandivali East,Kandivali East,Maharashtra</t>
        </is>
      </c>
      <c r="Q503" s="23" t="n">
        <v>2704</v>
      </c>
      <c r="R503" s="20" t="n">
        <v>27</v>
      </c>
      <c r="S503" s="20" t="n">
        <v>4</v>
      </c>
      <c r="T503" s="16" t="inlineStr">
        <is>
          <t>71.46 चौ.मीटर</t>
        </is>
      </c>
      <c r="U503" s="20" t="n">
        <v>769.1900000000001</v>
      </c>
      <c r="V503" s="20" t="n">
        <v>769.1900000000001</v>
      </c>
      <c r="W503" s="20" t="n">
        <v>769.2</v>
      </c>
      <c r="X503" s="20" t="n">
        <v>65.81999999999999</v>
      </c>
      <c r="Y503" s="20" t="n"/>
      <c r="Z503" s="20">
        <f>ROUND(AB503/U503,0)</f>
        <v/>
      </c>
      <c r="AA503" s="20">
        <f>IFERROR(ROUND(AB503/V503,0),"")</f>
        <v/>
      </c>
      <c r="AB503" s="20" t="n">
        <v>21644669</v>
      </c>
      <c r="AC503" s="20" t="n">
        <v>16471047.506</v>
      </c>
      <c r="AD503" s="20" t="n">
        <v>5.64</v>
      </c>
      <c r="AE503" s="20" t="inlineStr">
        <is>
          <t>Carpet Area</t>
        </is>
      </c>
      <c r="AF503" s="20" t="n">
        <v>1298700</v>
      </c>
      <c r="AG503" s="20" t="n">
        <v>30000</v>
      </c>
      <c r="AH503" s="16" t="inlineStr">
        <is>
          <t>1)पालिकेचे नाव:मुंबई मनपाइतर वर्णन :सदनिका नं: 2704, माळा नं: 27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503" s="16" t="inlineStr">
        <is>
          <t>1)Corporation Name:Mumbai Municipal Description:Sadnika No: 2704, Floor No: 27th Floor, Wing 4, Building Name: Godrej Reserve, Block No: Akurli, Kandivali East Mumbai 400101, Other Information: Area 65.82 Sq. Meters Carpet Other Contiguous Area 3.83 Sq. m and the usable area is 1.81 sq.m. Its total area is 71.46 sq. I RERA CARPET WITH ONE CAR PARKING SPACE (as mentioned in other information document) ( cts number : 124, 125, 126, 127, 127/1, 128, 146, 146/1, 146/2, 146/3, 146/4, 146/5, 146/6, 146/7 ; ) )</t>
        </is>
      </c>
      <c r="AJ503" s="20" t="n">
        <v>12402000</v>
      </c>
      <c r="AK503" s="20" t="inlineStr">
        <is>
          <t>Primary</t>
        </is>
      </c>
      <c r="AL503" s="21">
        <f>AB503/10^7</f>
        <v/>
      </c>
      <c r="AM503" s="16">
        <f>TEXT(H503,"mmm-yy")</f>
        <v/>
      </c>
      <c r="AN503" s="16">
        <f>"FY "&amp;TEXT(DATE(YEAR(H503)+(MONTH(H503)&gt;=4),1,1),"yy")</f>
        <v/>
      </c>
      <c r="AO503" s="16">
        <f>"FY "&amp;TEXT(DATE(YEAR(H503)+(MONTH(H503)&gt;=4),1,1),"yy") &amp; " " &amp; CHOOSE(LOOKUP(MONTH(H503),{1,4,7,10},{4,1,2,3}),"Q1","Q2","Q3","Q4")</f>
        <v/>
      </c>
      <c r="AP503" s="16" t="inlineStr">
        <is>
          <t>Kandivali East</t>
        </is>
      </c>
      <c r="AQ503" s="22" t="inlineStr">
        <is>
          <t>Kandivali East</t>
        </is>
      </c>
      <c r="AR503" s="22" t="inlineStr">
        <is>
          <t>Maharashtra</t>
        </is>
      </c>
    </row>
    <row r="504" ht="14.4" customHeight="1">
      <c r="A504" s="16" t="inlineStr">
        <is>
          <t>PM00157_0331</t>
        </is>
      </c>
      <c r="B504" s="16" t="inlineStr">
        <is>
          <t xml:space="preserve">Mumbai              </t>
        </is>
      </c>
      <c r="C504" s="16" t="inlineStr">
        <is>
          <t>Kandivali(E)</t>
        </is>
      </c>
      <c r="D504" s="16" t="inlineStr">
        <is>
          <t xml:space="preserve">Godrej Properties                                 </t>
        </is>
      </c>
      <c r="E504" s="16" t="inlineStr">
        <is>
          <t>Godrej Reserve</t>
        </is>
      </c>
      <c r="F504" s="20" t="inlineStr">
        <is>
          <t>Sale</t>
        </is>
      </c>
      <c r="G504" s="20" t="n">
        <v>26699</v>
      </c>
      <c r="H504" s="18" t="n">
        <v>45640</v>
      </c>
      <c r="I504" s="19" t="inlineStr">
        <is>
          <t>Godrej Reserve</t>
        </is>
      </c>
      <c r="J504" s="19" t="inlineStr">
        <is>
          <t>3</t>
        </is>
      </c>
      <c r="K504" s="16" t="inlineStr">
        <is>
          <t>Norbert Mendes Kulmukhtar Sachin Shewalave Authorized Secretary of Godrej Properties Limited:41 Address: Plot No.: Office</t>
        </is>
      </c>
      <c r="L504" s="16" t="inlineStr">
        <is>
          <t>- Plot No.: Office, Floor No.: 5th Floor, Building Name: Godrej One, Block No.: Pirojsha Nagar, Vikhroli East, Road No: Eastern Express Highway, Maharashtra, Mumbai.</t>
        </is>
      </c>
      <c r="M504" s="20" t="n">
        <v>400079</v>
      </c>
      <c r="N504" s="20" t="n">
        <v>50</v>
      </c>
      <c r="O504" s="20" t="n">
        <v>400097</v>
      </c>
      <c r="P504" s="16" t="inlineStr">
        <is>
          <t>Rani Sati Marg,Malad East,Maharashtra</t>
        </is>
      </c>
      <c r="Q504" s="20" t="n">
        <v>2707</v>
      </c>
      <c r="R504" s="20" t="n">
        <v>27</v>
      </c>
      <c r="S504" s="20" t="n">
        <v>7</v>
      </c>
      <c r="T504" s="16" t="inlineStr">
        <is>
          <t>71.46 चौ.मीटर</t>
        </is>
      </c>
      <c r="U504" s="20" t="n">
        <v>769.1900000000001</v>
      </c>
      <c r="V504" s="20" t="n">
        <v>769.1900000000001</v>
      </c>
      <c r="W504" s="20" t="n">
        <v>769.2</v>
      </c>
      <c r="X504" s="20" t="n">
        <v>65.81999999999999</v>
      </c>
      <c r="Y504" s="20" t="n"/>
      <c r="Z504" s="20">
        <f>ROUND(AB504/U504,0)</f>
        <v/>
      </c>
      <c r="AA504" s="20">
        <f>IFERROR(ROUND(AB504/V504,0),"")</f>
        <v/>
      </c>
      <c r="AB504" s="20" t="n">
        <v>23000001</v>
      </c>
      <c r="AC504" s="20" t="n">
        <v>15686765.974</v>
      </c>
      <c r="AD504" s="20" t="n">
        <v>5.64</v>
      </c>
      <c r="AE504" s="20" t="inlineStr">
        <is>
          <t>Carpet Area</t>
        </is>
      </c>
      <c r="AF504" s="20" t="n">
        <v>1380100</v>
      </c>
      <c r="AG504" s="20" t="n">
        <v>30000</v>
      </c>
      <c r="AH504" s="16" t="inlineStr">
        <is>
          <t>1)पालिकेचे नाव:mumbai ma.na.pa. इतर वर्णन :, इतर  माहिती: सदनिका नं.2707, माळा नं: 27 वा मजला,विंग 3, इमारतीचे नाव: गोदरेज रिझर्व्ह, ब्लॉक नं: आकुर्ली,कांदीवली पूर्व,मुंबई - 400101, रोड नं: आकुर्ली रोड, इतर माहिती: क्षेत्रफळ 65.82 चौ.मीटर कारपेट इतर लगत चे क्षेत्र 5.64 चौ.मी आणि उपयोगिता क्षेत्र 0.00 चौ.मी.यांचे एकूण क्षेत्र 71.46 चौ.मी रेरा कारपेट व सोबत 1 कार पार्किंग स्पेस सहित(इतर माहिती दस्तात नमुद केल्याप्रमाणे)(  (     c.t.s. number : 124, 125, 126, 127, 127/1, 128, 146, 146/1, 146/2, 146/3, 146/4, 146/5, 146/6, 146/7. ;  )  )</t>
        </is>
      </c>
      <c r="AI504" s="16" t="inlineStr">
        <is>
          <t>1) Name of Municipality: Mumbai M.N.P. Other Details:, Other Info: Flat No. 2707, Floor No: 27th Floor, Wing 3, Building Name: Godrej Reserve, Block No: Akurli, Kandivali East, Mumbai - 400101, Road No: Akurli Road, Other Info: Sector 65.82 Square Meter Carpet Other Adjacent Area 5.64 Square Meter and Utility Area 0.00 Square Meter Total Area 71.46 Square Meter 1 Car RERA CAR with parking space (as mentioned in other information document) (CTS No.: 124, 125, 126, 127, 127/1, 128, 146, 146/1, 146/2, 146/3, 146/4, 146/5, 146/7.</t>
        </is>
      </c>
      <c r="AJ504" s="20" t="n">
        <v>12958047</v>
      </c>
      <c r="AK504" s="20" t="inlineStr">
        <is>
          <t>Primary</t>
        </is>
      </c>
      <c r="AL504" s="21">
        <f>AB504/10^7</f>
        <v/>
      </c>
      <c r="AM504" s="16">
        <f>TEXT(H504,"mmm-yy")</f>
        <v/>
      </c>
      <c r="AN504" s="16">
        <f>"FY "&amp;TEXT(DATE(YEAR(H504)+(MONTH(H504)&gt;=4),1,1),"yy")</f>
        <v/>
      </c>
      <c r="AO504" s="16">
        <f>"FY "&amp;TEXT(DATE(YEAR(H504)+(MONTH(H504)&gt;=4),1,1),"yy") &amp; " " &amp; CHOOSE(LOOKUP(MONTH(H504),{1,4,7,10},{4,1,2,3}),"Q1","Q2","Q3","Q4")</f>
        <v/>
      </c>
      <c r="AP504" s="16" t="inlineStr">
        <is>
          <t>Rani Sati Marg</t>
        </is>
      </c>
      <c r="AQ504" s="22" t="inlineStr">
        <is>
          <t>Malad East</t>
        </is>
      </c>
      <c r="AR504" s="22" t="inlineStr">
        <is>
          <t>Maharashtra</t>
        </is>
      </c>
    </row>
    <row r="505" ht="14.4" customHeight="1">
      <c r="A505" s="16" t="inlineStr">
        <is>
          <t>PM00157_0331</t>
        </is>
      </c>
      <c r="B505" s="16" t="inlineStr">
        <is>
          <t xml:space="preserve">Mumbai              </t>
        </is>
      </c>
      <c r="C505" s="16" t="inlineStr">
        <is>
          <t>Kandivali(E)</t>
        </is>
      </c>
      <c r="D505" s="16" t="inlineStr">
        <is>
          <t xml:space="preserve">Godrej Properties                                 </t>
        </is>
      </c>
      <c r="E505" s="16" t="inlineStr">
        <is>
          <t>Godrej Reserve</t>
        </is>
      </c>
      <c r="F505" s="20" t="inlineStr">
        <is>
          <t>Sale</t>
        </is>
      </c>
      <c r="G505" s="20" t="n">
        <v>2931</v>
      </c>
      <c r="H505" s="18" t="n">
        <v>45712</v>
      </c>
      <c r="I505" s="19" t="inlineStr">
        <is>
          <t>Godrej Reserve</t>
        </is>
      </c>
      <c r="J505" s="19" t="inlineStr">
        <is>
          <t>3</t>
        </is>
      </c>
      <c r="K505" s="16" t="inlineStr">
        <is>
          <t>Goadraj Properties Limited Arthois Sigterry Norbert Mendes</t>
        </is>
      </c>
      <c r="L505" s="16" t="inlineStr">
        <is>
          <t>-41 Address: -41 Address: -Plot No: -Plot No: Fifth Number: Fifth Manzil, Fifth Manzil, Building Name: Godrej One, Block Nagar, Vikhroli East, Eastern East, Eastern East, Eastern East, Eastern East, Eastern East, East East, East East. Mumbai</t>
        </is>
      </c>
      <c r="M505" s="20" t="n">
        <v>400079</v>
      </c>
      <c r="N505" s="20" t="n">
        <v>24</v>
      </c>
      <c r="O505" s="20" t="n">
        <v>474011</v>
      </c>
      <c r="P505" s="16" t="inlineStr">
        <is>
          <t>R.K Puri Gwalior,Gird,Madhya Pradesh</t>
        </is>
      </c>
      <c r="Q505" s="23" t="n">
        <v>2708</v>
      </c>
      <c r="R505" s="20" t="n">
        <v>27</v>
      </c>
      <c r="S505" s="20" t="n">
        <v>8</v>
      </c>
      <c r="T505" s="16" t="inlineStr">
        <is>
          <t>71.46 चौ.मीटर</t>
        </is>
      </c>
      <c r="U505" s="20" t="n">
        <v>769.1900000000001</v>
      </c>
      <c r="V505" s="20" t="n">
        <v>769.1900000000001</v>
      </c>
      <c r="W505" s="20" t="n">
        <v>769.2</v>
      </c>
      <c r="X505" s="20" t="n">
        <v>65.81999999999999</v>
      </c>
      <c r="Y505" s="20" t="n"/>
      <c r="Z505" s="20">
        <f>ROUND(AB505/U505,0)</f>
        <v/>
      </c>
      <c r="AA505" s="20">
        <f>IFERROR(ROUND(AB505/V505,0),"")</f>
        <v/>
      </c>
      <c r="AB505" s="20" t="n">
        <v>23000001</v>
      </c>
      <c r="AC505" s="20" t="n">
        <v>16471047.506</v>
      </c>
      <c r="AD505" s="20" t="n">
        <v>5.64</v>
      </c>
      <c r="AE505" s="20" t="inlineStr">
        <is>
          <t>Carpet Area</t>
        </is>
      </c>
      <c r="AF505" s="20" t="n">
        <v>1380100</v>
      </c>
      <c r="AG505" s="20" t="n">
        <v>30000</v>
      </c>
      <c r="AH505" s="16" t="inlineStr">
        <is>
          <t>1)पालिकेचे नाव:मुंबई मनपाइतर वर्णन :सदनिका नं: 2708, माळा नं: 27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सहित.(इतर माहिती दस्तात नमुद केल्याप्रमाणे).(  (     c.t.s. number : 124, 125, 126, 127, 127/1, 128, 146, 146/1, 146/2, 146/3, 146/4, 146/5, 146/6, 146/7. ;  )  )</t>
        </is>
      </c>
      <c r="AI505" s="16" t="inlineStr">
        <is>
          <t>1) Municipal Name: Mumbai Municipal Corporation: 2708, Mal No: 27th floor, wing 3, building Name: Godrej Reserve, Block No: Akurli, Kandivali East, Mumbai - 400101, Road: Akurli Road, Akurli Road, Akurli Road, Akurli Road, Area 65.82 SQ. Sq.m. Total area of.</t>
        </is>
      </c>
      <c r="AJ505" s="20" t="n">
        <v>13138253</v>
      </c>
      <c r="AK505" s="20" t="inlineStr">
        <is>
          <t>Primary</t>
        </is>
      </c>
      <c r="AL505" s="21">
        <f>AB505/10^7</f>
        <v/>
      </c>
      <c r="AM505" s="16">
        <f>TEXT(H505,"mmm-yy")</f>
        <v/>
      </c>
      <c r="AN505" s="16">
        <f>"FY "&amp;TEXT(DATE(YEAR(H505)+(MONTH(H505)&gt;=4),1,1),"yy")</f>
        <v/>
      </c>
      <c r="AO505" s="16">
        <f>"FY "&amp;TEXT(DATE(YEAR(H505)+(MONTH(H505)&gt;=4),1,1),"yy") &amp; " " &amp; CHOOSE(LOOKUP(MONTH(H505),{1,4,7,10},{4,1,2,3}),"Q1","Q2","Q3","Q4")</f>
        <v/>
      </c>
      <c r="AP505" s="16" t="inlineStr">
        <is>
          <t>R.K Puri Gwalior</t>
        </is>
      </c>
      <c r="AQ505" s="22" t="inlineStr">
        <is>
          <t>Gird</t>
        </is>
      </c>
      <c r="AR505" s="22" t="inlineStr">
        <is>
          <t>Madhya Pradesh</t>
        </is>
      </c>
    </row>
    <row r="506" ht="14.4" customHeight="1">
      <c r="A506" s="16" t="inlineStr">
        <is>
          <t>PM00157_0331</t>
        </is>
      </c>
      <c r="B506" s="16" t="inlineStr">
        <is>
          <t xml:space="preserve">Mumbai              </t>
        </is>
      </c>
      <c r="C506" s="16" t="inlineStr">
        <is>
          <t>Kandivali(E)</t>
        </is>
      </c>
      <c r="D506" s="16" t="inlineStr">
        <is>
          <t xml:space="preserve">Godrej Properties                                 </t>
        </is>
      </c>
      <c r="E506" s="16" t="inlineStr">
        <is>
          <t>Godrej Reserve</t>
        </is>
      </c>
      <c r="F506" s="20" t="inlineStr">
        <is>
          <t>Sale</t>
        </is>
      </c>
      <c r="G506" s="20" t="n">
        <v>9863</v>
      </c>
      <c r="H506" s="18" t="n">
        <v>45462</v>
      </c>
      <c r="I506" s="19" t="inlineStr">
        <is>
          <t>Godrej Reserve</t>
        </is>
      </c>
      <c r="J506" s="19" t="inlineStr">
        <is>
          <t>4</t>
        </is>
      </c>
      <c r="K506" s="16" t="inlineStr">
        <is>
          <t>Authorized Signatory of Godrej Properties Limited Norbert Mendes Kulmukhtar Sachin Shewal</t>
        </is>
      </c>
      <c r="L506" s="16" t="inlineStr">
        <is>
          <t>-Plot No: Office, Floor No: Fifth Floor, Building Name: Godrej One, Pirojsha Nagar, Block No: Vikhroli East, Road No: Eastern Express Highway, Maharashtra, Mumbai.</t>
        </is>
      </c>
      <c r="M506" s="20" t="n">
        <v>400079</v>
      </c>
      <c r="N506" s="20" t="n">
        <v>52</v>
      </c>
      <c r="O506" s="20" t="n">
        <v>400101</v>
      </c>
      <c r="P506" s="16" t="inlineStr">
        <is>
          <t>Kandivali East,Kandivali East,Maharashtra</t>
        </is>
      </c>
      <c r="Q506" s="23" t="n">
        <v>2803</v>
      </c>
      <c r="R506" s="20" t="n">
        <v>28</v>
      </c>
      <c r="S506" s="20" t="n">
        <v>3</v>
      </c>
      <c r="T506" s="16" t="inlineStr">
        <is>
          <t>71.46 चौ.मीटर</t>
        </is>
      </c>
      <c r="U506" s="20" t="n">
        <v>769.1900000000001</v>
      </c>
      <c r="V506" s="20" t="n">
        <v>769.1900000000001</v>
      </c>
      <c r="W506" s="20" t="n">
        <v>769.2</v>
      </c>
      <c r="X506" s="20" t="n">
        <v>65.81999999999999</v>
      </c>
      <c r="Y506" s="20" t="n"/>
      <c r="Z506" s="20">
        <f>ROUND(AB506/U506,0)</f>
        <v/>
      </c>
      <c r="AA506" s="20">
        <f>IFERROR(ROUND(AB506/V506,0),"")</f>
        <v/>
      </c>
      <c r="AB506" s="20" t="n">
        <v>22092656</v>
      </c>
      <c r="AC506" s="20" t="n">
        <v>16471047.506</v>
      </c>
      <c r="AD506" s="20" t="n">
        <v>5.64</v>
      </c>
      <c r="AE506" s="20" t="inlineStr">
        <is>
          <t>Carpet Area</t>
        </is>
      </c>
      <c r="AF506" s="20" t="n">
        <v>1325600</v>
      </c>
      <c r="AG506" s="20" t="n">
        <v>30000</v>
      </c>
      <c r="AH506" s="16" t="inlineStr">
        <is>
          <t>1)पालिकेचे नाव:मुंबई मनपाइतर वर्णन :सदनिका नं: 2803, माळा नं: 28 वा मजला,विंग 4, इमारतीचे नाव: गोदरेज रिझर्व्ह, ब्लॉक नं: आकुर्ली,कांदीवली पुर्व मुंबई 400101, इतर  माहिती: क्षेत्रफळ 65.82 चौ. मीटर कारपेट इतर लगत चे क्षेत्र 3.83 चौ. मी आणि उपयोगिता क्षेत्र 1.81 चौ.मी. यांचे एकूण क्षेत्र 71.46 चौ. मी रेरा कारपेट व सोबत एक कार पार्किंग स्पेस सहित(इतर माहिती दस्तात नमुद केल्याप्रमाणे)(  (     c.t.s. number : 124, 125, 126, 127, 127/1, 128, 146, 146/1, 146/2, 146/3, 146/4, 146/5, 146/6, 146/7 ;  )  )</t>
        </is>
      </c>
      <c r="AI506" s="16" t="inlineStr">
        <is>
          <t>1)Corporation Name:Mumbai Municipal Description:Sadnika No: 2803, Floor No: 28th Floor, Wing 4, Building Name: Godrej Reserve, Block No: Akurli, Kandivali East Mumbai 400101, Other Information: Area 65.82 Sq. Meters Carpet Other Contiguous Area 3.83 Sq. m and the usable area is 1.81 sq.m. Its total area is 71.46 sq. I RERA CARPET WITH ONE CAR PARKING SPACE (as mentioned in other information document) ( cts number : 124, 125, 126, 127, 127/1, 128, 146, 146/1, 146/2, 146/3, 146/4, 146/5, 146/6, 146/7 ; ) )</t>
        </is>
      </c>
      <c r="AJ506" s="20" t="n">
        <v>12445167</v>
      </c>
      <c r="AK506" s="20" t="inlineStr">
        <is>
          <t>Primary</t>
        </is>
      </c>
      <c r="AL506" s="21">
        <f>AB506/10^7</f>
        <v/>
      </c>
      <c r="AM506" s="16">
        <f>TEXT(H506,"mmm-yy")</f>
        <v/>
      </c>
      <c r="AN506" s="16">
        <f>"FY "&amp;TEXT(DATE(YEAR(H506)+(MONTH(H506)&gt;=4),1,1),"yy")</f>
        <v/>
      </c>
      <c r="AO506" s="16">
        <f>"FY "&amp;TEXT(DATE(YEAR(H506)+(MONTH(H506)&gt;=4),1,1),"yy") &amp; " " &amp; CHOOSE(LOOKUP(MONTH(H506),{1,4,7,10},{4,1,2,3}),"Q1","Q2","Q3","Q4")</f>
        <v/>
      </c>
      <c r="AP506" s="16" t="inlineStr">
        <is>
          <t>Kandivali East</t>
        </is>
      </c>
      <c r="AQ506" s="22" t="inlineStr">
        <is>
          <t>Kandivali East</t>
        </is>
      </c>
      <c r="AR506" s="22" t="inlineStr">
        <is>
          <t>Maharashtra</t>
        </is>
      </c>
    </row>
    <row r="507" ht="14.4" customHeight="1">
      <c r="A507" s="16" t="inlineStr">
        <is>
          <t>PM00157_0331</t>
        </is>
      </c>
      <c r="B507" s="16" t="inlineStr">
        <is>
          <t xml:space="preserve">Mumbai              </t>
        </is>
      </c>
      <c r="C507" s="16" t="inlineStr">
        <is>
          <t>Kandivali(E)</t>
        </is>
      </c>
      <c r="D507" s="16" t="inlineStr">
        <is>
          <t xml:space="preserve">Godrej Properties                                 </t>
        </is>
      </c>
      <c r="E507" s="16" t="inlineStr">
        <is>
          <t>Godrej Reserve</t>
        </is>
      </c>
      <c r="F507" s="20" t="inlineStr">
        <is>
          <t>Sale</t>
        </is>
      </c>
      <c r="G507" s="20" t="n">
        <v>4965</v>
      </c>
      <c r="H507" s="18" t="n">
        <v>45744</v>
      </c>
      <c r="I507" s="19" t="inlineStr">
        <is>
          <t>Godrej Reserve</t>
        </is>
      </c>
      <c r="J507" s="19" t="inlineStr">
        <is>
          <t>3</t>
        </is>
      </c>
      <c r="K507" s="16" t="n"/>
      <c r="L507" s="16" t="n"/>
      <c r="M507" s="20" t="n">
        <v>400079</v>
      </c>
      <c r="N507" s="20" t="n">
        <v>35</v>
      </c>
      <c r="O507" s="20" t="n">
        <v>759100</v>
      </c>
      <c r="P507" s="16" t="inlineStr">
        <is>
          <t>Talcher R.S.,Talcher Sadar,Odisha</t>
        </is>
      </c>
      <c r="Q507" s="23" t="n">
        <v>2807</v>
      </c>
      <c r="R507" s="20" t="n">
        <v>28</v>
      </c>
      <c r="S507" s="20" t="n">
        <v>7</v>
      </c>
      <c r="T507" s="16" t="inlineStr">
        <is>
          <t>71.46 चौ.मीटर</t>
        </is>
      </c>
      <c r="U507" s="20" t="n">
        <v>769.1900000000001</v>
      </c>
      <c r="V507" s="20" t="n">
        <v>769.1900000000001</v>
      </c>
      <c r="W507" s="20" t="n">
        <v>769.2</v>
      </c>
      <c r="X507" s="20" t="n">
        <v>65.81999999999999</v>
      </c>
      <c r="Y507" s="20" t="n"/>
      <c r="Z507" s="20">
        <f>ROUND(AB507/U507,0)</f>
        <v/>
      </c>
      <c r="AA507" s="20">
        <f>IFERROR(ROUND(AB507/V507,0),"")</f>
        <v/>
      </c>
      <c r="AB507" s="20" t="n">
        <v>23233225</v>
      </c>
      <c r="AC507" s="20" t="n">
        <v>16471047.506</v>
      </c>
      <c r="AD507" s="20" t="n">
        <v>5.64</v>
      </c>
      <c r="AE507" s="20" t="inlineStr">
        <is>
          <t>Carpet Area</t>
        </is>
      </c>
      <c r="AF507" s="20" t="n">
        <v>1394000</v>
      </c>
      <c r="AG507" s="20" t="n">
        <v>30000</v>
      </c>
      <c r="AH507" s="16" t="inlineStr">
        <is>
          <t>1)पालिकेचे नाव:मुंबई मनपाइतर वर्णन :सदनिका नं: 2807, माळा नं: 28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 ..(इतर माहिती दस्तात नमुद केल्याप्रमाणे).(  (     c.t.s. number : 124, 125, 126, 127, 127/1, 128, 146, 146/1, 146/2, 146/3, 146/4, 146/5, 146/6, 146/7. ;  )  )</t>
        </is>
      </c>
      <c r="AI507" s="16" t="inlineStr">
        <is>
          <t>1)पालिकेचे नाव:मुंबई मनपाइतर वर्णन :सदनिका नं: 2807, माळा नं: 28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कारपार्किंग स्पेस सहित ..(इतर माहिती दस्तात नमुद केल्याप्रमाणे).(  (     c.t.s. number : 124, 125, 126, 127, 127/1, 128, 146, 146/1, 146/2, 146/3, 146/4, 146/5, 146/6, 146/7. ;  )  )</t>
        </is>
      </c>
      <c r="AJ507" s="20" t="n">
        <v>13289375</v>
      </c>
      <c r="AK507" s="20" t="inlineStr">
        <is>
          <t>Primary</t>
        </is>
      </c>
      <c r="AL507" s="21">
        <f>AB507/10^7</f>
        <v/>
      </c>
      <c r="AM507" s="16">
        <f>TEXT(H507,"mmm-yy")</f>
        <v/>
      </c>
      <c r="AN507" s="16">
        <f>"FY "&amp;TEXT(DATE(YEAR(H507)+(MONTH(H507)&gt;=4),1,1),"yy")</f>
        <v/>
      </c>
      <c r="AO507" s="16">
        <f>"FY "&amp;TEXT(DATE(YEAR(H507)+(MONTH(H507)&gt;=4),1,1),"yy") &amp; " " &amp; CHOOSE(LOOKUP(MONTH(H507),{1,4,7,10},{4,1,2,3}),"Q1","Q2","Q3","Q4")</f>
        <v/>
      </c>
      <c r="AP507" s="16" t="inlineStr">
        <is>
          <t>Talcher R.S.</t>
        </is>
      </c>
      <c r="AQ507" s="22" t="inlineStr">
        <is>
          <t>Talcher Sadar</t>
        </is>
      </c>
      <c r="AR507" s="22" t="inlineStr">
        <is>
          <t>Odisha</t>
        </is>
      </c>
    </row>
    <row r="508" ht="14.4" customHeight="1">
      <c r="A508" s="16" t="inlineStr">
        <is>
          <t>PM00157_0331</t>
        </is>
      </c>
      <c r="B508" s="16" t="inlineStr">
        <is>
          <t xml:space="preserve">Mumbai              </t>
        </is>
      </c>
      <c r="C508" s="16" t="inlineStr">
        <is>
          <t>Kandivali(E)</t>
        </is>
      </c>
      <c r="D508" s="16" t="inlineStr">
        <is>
          <t xml:space="preserve">Godrej Properties                                 </t>
        </is>
      </c>
      <c r="E508" s="16" t="inlineStr">
        <is>
          <t>Godrej Reserve</t>
        </is>
      </c>
      <c r="F508" s="20" t="inlineStr">
        <is>
          <t>Sale</t>
        </is>
      </c>
      <c r="G508" s="20" t="n">
        <v>19305</v>
      </c>
      <c r="H508" s="18" t="n">
        <v>45646</v>
      </c>
      <c r="I508" s="19" t="inlineStr">
        <is>
          <t>Godrej Reserve</t>
        </is>
      </c>
      <c r="J508" s="19" t="inlineStr">
        <is>
          <t>3</t>
        </is>
      </c>
      <c r="K508" s="16" t="inlineStr">
        <is>
          <t>Norbert Mendes Kulmukhtar Sachin Shewalave Authorized Secretary of Godrej Properties Limited:41 Address: Plot No.: Office</t>
        </is>
      </c>
      <c r="L508" s="16" t="inlineStr">
        <is>
          <t>- Plot No.: Office, Floor No.: 5th Floor, Building Name: Godrej One, Block No.: Pirojsha Nagar, Vikhroli East, Road No: Eastern Express Highway, Maharashtra, Mumbai.</t>
        </is>
      </c>
      <c r="M508" s="20" t="n">
        <v>400079</v>
      </c>
      <c r="N508" s="20" t="n">
        <v>65</v>
      </c>
      <c r="O508" s="20" t="n">
        <v>400064</v>
      </c>
      <c r="P508" s="16" t="inlineStr">
        <is>
          <t>Orlem,Malad West,Maharashtra</t>
        </is>
      </c>
      <c r="Q508" s="20" t="n">
        <v>2808</v>
      </c>
      <c r="R508" s="20" t="n">
        <v>28</v>
      </c>
      <c r="S508" s="20" t="n">
        <v>8</v>
      </c>
      <c r="T508" s="16" t="inlineStr">
        <is>
          <t>71.46 चौ.मीटर</t>
        </is>
      </c>
      <c r="U508" s="20" t="n">
        <v>769.1900000000001</v>
      </c>
      <c r="V508" s="20" t="n">
        <v>769.1900000000001</v>
      </c>
      <c r="W508" s="20" t="n">
        <v>769.2</v>
      </c>
      <c r="X508" s="20" t="n">
        <v>65.81999999999999</v>
      </c>
      <c r="Y508" s="20" t="n"/>
      <c r="Z508" s="20">
        <f>ROUND(AB508/U508,0)</f>
        <v/>
      </c>
      <c r="AA508" s="20">
        <f>IFERROR(ROUND(AB508/V508,0),"")</f>
        <v/>
      </c>
      <c r="AB508" s="20" t="n">
        <v>23000001</v>
      </c>
      <c r="AC508" s="20" t="n">
        <v>16471047.506</v>
      </c>
      <c r="AD508" s="20" t="n">
        <v>5.64</v>
      </c>
      <c r="AE508" s="20" t="inlineStr">
        <is>
          <t>Carpet Area</t>
        </is>
      </c>
      <c r="AF508" s="20" t="n">
        <v>1380100</v>
      </c>
      <c r="AG508" s="20" t="n">
        <v>30000</v>
      </c>
      <c r="AH508" s="16" t="inlineStr">
        <is>
          <t>1)पालिकेचे नाव:मुंबई मनपाइतर वर्णन :सदनिका नं: 2808, माळा नं: 28 वा मजला,विंग 3, इमारतीचे नाव: गोदरेज रिझर्व्ह, ब्लॉक नं: आकुर्ली,कांदीवली पूर्व,मुंबई - 400101, रोड : आकुर्ली रोड, इतर  माहिती: क्षेत्रफळ 65.82 चौ.मीटर कारपेट इतर लगत चे क्षेत्र 5.64 चौ.मी आणि उपयोगिता क्षेत्र 0.00 चौ.मी.यांचे एकूण क्षेत्र 71.46 चौ.मी रेरा कारपेट व सोबत 1 कार पार्किंग स्पेस सहित(इतर माहिती दस्तात नमुद केल्याप्रमाणे)(  (     c.t.s. number : 124, 125, 126, 127, 127/1, 128, 146, 146/1, 146/2, 146/3, 146/4, 146/5, 146/6, 146/7. ;  )  )</t>
        </is>
      </c>
      <c r="AI508" s="16" t="inlineStr">
        <is>
          <t>1) Corporation Name: Mumbai Municipal Corporation Details: House No: 2808, Floor No: 28th Floor, Wing 3, Building Name: Godrej Reserve, Block No: Akurli, Kandivali East, Mumbai - 400101, Road: Akurli Road, Others Information: Area 65.82 square meter Carpet Other Adjacent Area 5.64 square meter and Usable Area 0.00 square meter Total Area 71.46 Sq.Meter RERA carpet with 1 car parking space (as mentioned in other information document) (CTS No.: 124, 125, 126, 127, 127/1, 128, 146, 146/1 , 146/2, 146/3, 146/4, 146/5, 146/7.</t>
        </is>
      </c>
      <c r="AJ508" s="20" t="n">
        <v>12984120</v>
      </c>
      <c r="AK508" s="20" t="inlineStr">
        <is>
          <t>Primary</t>
        </is>
      </c>
      <c r="AL508" s="21">
        <f>AB508/10^7</f>
        <v/>
      </c>
      <c r="AM508" s="16">
        <f>TEXT(H508,"mmm-yy")</f>
        <v/>
      </c>
      <c r="AN508" s="16">
        <f>"FY "&amp;TEXT(DATE(YEAR(H508)+(MONTH(H508)&gt;=4),1,1),"yy")</f>
        <v/>
      </c>
      <c r="AO508" s="16">
        <f>"FY "&amp;TEXT(DATE(YEAR(H508)+(MONTH(H508)&gt;=4),1,1),"yy") &amp; " " &amp; CHOOSE(LOOKUP(MONTH(H508),{1,4,7,10},{4,1,2,3}),"Q1","Q2","Q3","Q4")</f>
        <v/>
      </c>
      <c r="AP508" s="16" t="inlineStr">
        <is>
          <t>Orlem</t>
        </is>
      </c>
      <c r="AQ508" s="22" t="inlineStr">
        <is>
          <t>Malad West</t>
        </is>
      </c>
      <c r="AR508" s="22" t="inlineStr">
        <is>
          <t>Maharashtra</t>
        </is>
      </c>
    </row>
    <row r="509" ht="14.4" customHeight="1">
      <c r="A509" s="16" t="inlineStr">
        <is>
          <t>PM00157_0331</t>
        </is>
      </c>
      <c r="B509" s="16" t="inlineStr">
        <is>
          <t xml:space="preserve">Mumbai              </t>
        </is>
      </c>
      <c r="C509" s="16" t="inlineStr">
        <is>
          <t>Kandivali(E)</t>
        </is>
      </c>
      <c r="D509" s="16" t="inlineStr">
        <is>
          <t xml:space="preserve">Godrej Properties                                 </t>
        </is>
      </c>
      <c r="E509" s="16" t="inlineStr">
        <is>
          <t>Godrej Reserve</t>
        </is>
      </c>
      <c r="F509" s="20" t="inlineStr">
        <is>
          <t>Sale</t>
        </is>
      </c>
      <c r="G509" s="20" t="n">
        <v>19184</v>
      </c>
      <c r="H509" s="18" t="n">
        <v>45644</v>
      </c>
      <c r="I509" s="19" t="inlineStr">
        <is>
          <t>Godrej Reserve</t>
        </is>
      </c>
      <c r="J509" s="19" t="inlineStr">
        <is>
          <t>3</t>
        </is>
      </c>
      <c r="K509" s="16" t="inlineStr">
        <is>
          <t>Authorized Signatories of Godrej Properties Limited Norbert Mendes Kulmukhtar Sachin Shewalave:41 Address: Plot No: Office</t>
        </is>
      </c>
      <c r="L509" s="16" t="inlineStr">
        <is>
          <t>- Plot No: Office, Floor No: 5th Floor, Building Name: Godrej One, Block No: Pirojsha Nagar Vikhroli East Mumbai, Road No: Eastern Express Highway, Maharashtra, Mumbai.</t>
        </is>
      </c>
      <c r="M509" s="20" t="n">
        <v>400079</v>
      </c>
      <c r="N509" s="20" t="n">
        <v>54</v>
      </c>
      <c r="O509" s="20" t="n">
        <v>400068</v>
      </c>
      <c r="P509" s="16" t="inlineStr">
        <is>
          <t>Ketkipada,Dahisar East,Maharashtra</t>
        </is>
      </c>
      <c r="Q509" s="20" t="n">
        <v>4408</v>
      </c>
      <c r="R509" s="20" t="n">
        <v>44</v>
      </c>
      <c r="S509" s="20" t="n">
        <v>8</v>
      </c>
      <c r="T509" s="16" t="inlineStr">
        <is>
          <t>71.72 चौ.मीटर</t>
        </is>
      </c>
      <c r="U509" s="20" t="n">
        <v>771.99</v>
      </c>
      <c r="V509" s="20" t="n">
        <v>710.63</v>
      </c>
      <c r="W509" s="20" t="n">
        <v>771.99</v>
      </c>
      <c r="X509" s="20" t="n">
        <v>66.02</v>
      </c>
      <c r="Y509" s="20" t="n"/>
      <c r="Z509" s="20">
        <f>ROUND(AB509/U509,0)</f>
        <v/>
      </c>
      <c r="AA509" s="20">
        <f>IFERROR(ROUND(AB509/V509,0),"")</f>
        <v/>
      </c>
      <c r="AB509" s="20" t="n">
        <v>24500002</v>
      </c>
      <c r="AC509" s="20" t="n">
        <v>17220791.776</v>
      </c>
      <c r="AD509" s="20" t="n">
        <v>5.7</v>
      </c>
      <c r="AE509" s="20" t="inlineStr">
        <is>
          <t>Carpet Area</t>
        </is>
      </c>
      <c r="AF509" s="20" t="n">
        <v>1470100</v>
      </c>
      <c r="AG509" s="20" t="n">
        <v>30000</v>
      </c>
      <c r="AH509" s="16" t="inlineStr">
        <is>
          <t>1)पालिकेचे नाव:मुंबई मनपाइतर वर्णन :, इतर  माहिती: सदनिका नं: 4408, माळा नं: 44 वा मजला,विंग 3, इमारतीचे नाव: गोदरेज रिसर्व्ह, ब्लॉक नं: आकुर्ली कांदिवली पूर्व मुंबई, रोड नं: 400101, इतर माहिती: क्षेत्रफळ 66.02 चौ मीटर कारपेट इत्तर लगतचे क्षेत्र 5.70 चौ मी व उपयोगिता क्षेत्र 0.00 चौ मी यांचे एकूण क्षेत्र 71.72 चौ मी व सोबत 1 कार पार्किग स्पेस सहित(इत्तर माहिती दस्तात नमूद केल्याप्रमाणे(  (     c.t.s. number : 124, 125, 126, 127, 127/1, 128, 146, 146/1, 146/2, 146/3, 146/4, 146/5, 146/6, 146/7. ;  )  )</t>
        </is>
      </c>
      <c r="AI509" s="16" t="inlineStr">
        <is>
          <t>1) Corporation Name: Mumbai Municipal Corporation Details:, Other Information: Flat No: 4408, Floor No: 44th Floor, Wing 3, Building Name: Godrej Reserve, Block No: Akurli Kandivali East Mumbai, Road No: 400101, Others Information: Area 66.02 Sqm Carpeted Other Adjacent Area 5.70 Sqm and Utility Area Total of 71.72 Sqm with 1 Car Parking Space With area 0.00 Sq. Meter (as mentioned in other information document), 146/3, 146/4, 146/5, 146/6, 146/7.</t>
        </is>
      </c>
      <c r="AJ509" s="20" t="n">
        <v>12977908</v>
      </c>
      <c r="AK509" s="20" t="inlineStr">
        <is>
          <t>Primary</t>
        </is>
      </c>
      <c r="AL509" s="21">
        <f>AB509/10^7</f>
        <v/>
      </c>
      <c r="AM509" s="16">
        <f>TEXT(H509,"mmm-yy")</f>
        <v/>
      </c>
      <c r="AN509" s="16">
        <f>"FY "&amp;TEXT(DATE(YEAR(H509)+(MONTH(H509)&gt;=4),1,1),"yy")</f>
        <v/>
      </c>
      <c r="AO509" s="16">
        <f>"FY "&amp;TEXT(DATE(YEAR(H509)+(MONTH(H509)&gt;=4),1,1),"yy") &amp; " " &amp; CHOOSE(LOOKUP(MONTH(H509),{1,4,7,10},{4,1,2,3}),"Q1","Q2","Q3","Q4")</f>
        <v/>
      </c>
      <c r="AP509" s="16" t="inlineStr">
        <is>
          <t>Ketkipada</t>
        </is>
      </c>
      <c r="AQ509" s="22" t="inlineStr">
        <is>
          <t>Dahisar East</t>
        </is>
      </c>
      <c r="AR509" s="22" t="inlineStr">
        <is>
          <t>Maharashtra</t>
        </is>
      </c>
    </row>
    <row r="510" ht="14.4" customHeight="1">
      <c r="A510" s="16" t="inlineStr">
        <is>
          <t>PM00157_0331</t>
        </is>
      </c>
      <c r="B510" s="16" t="inlineStr">
        <is>
          <t xml:space="preserve">Mumbai              </t>
        </is>
      </c>
      <c r="C510" s="16" t="inlineStr">
        <is>
          <t>Kandivali(E)</t>
        </is>
      </c>
      <c r="D510" s="16" t="inlineStr">
        <is>
          <t xml:space="preserve">Godrej Properties                                 </t>
        </is>
      </c>
      <c r="E510" s="16" t="inlineStr">
        <is>
          <t>Godrej Reserve</t>
        </is>
      </c>
      <c r="F510" s="20" t="inlineStr">
        <is>
          <t>Sale</t>
        </is>
      </c>
      <c r="G510" s="20" t="n">
        <v>10260</v>
      </c>
      <c r="H510" s="18" t="n">
        <v>45469</v>
      </c>
      <c r="I510" s="19" t="inlineStr">
        <is>
          <t>Godrej Reserve</t>
        </is>
      </c>
      <c r="J510" s="19" t="inlineStr">
        <is>
          <t>4</t>
        </is>
      </c>
      <c r="K510" s="16" t="inlineStr">
        <is>
          <t>Authorized Signatory of Godrej Properties Limited Norbert Mendes Kulmukhtar Sachin Shewal</t>
        </is>
      </c>
      <c r="L510" s="16" t="inlineStr">
        <is>
          <t>- Plot No: Office, Floor No: 5th Floor, Building Name: Godrej One, Pirojsha Nagar, Block No: Vikhroli East , Road No.: Eastern Express Highway, Maharashtra, Mumbai.</t>
        </is>
      </c>
      <c r="M510" s="20" t="n">
        <v>400079</v>
      </c>
      <c r="N510" s="20" t="n">
        <v>37</v>
      </c>
      <c r="O510" s="20" t="n">
        <v>400066</v>
      </c>
      <c r="P510" s="16" t="inlineStr">
        <is>
          <t>S. K.Nagar,Borivali East,Maharashtra</t>
        </is>
      </c>
      <c r="Q510" s="20" t="n">
        <v>1806</v>
      </c>
      <c r="R510" s="20" t="n">
        <v>18</v>
      </c>
      <c r="S510" s="20" t="n">
        <v>6</v>
      </c>
      <c r="T510" s="16" t="inlineStr">
        <is>
          <t>71.72 चौ.मीटर</t>
        </is>
      </c>
      <c r="U510" s="20" t="n">
        <v>771.99</v>
      </c>
      <c r="V510" s="20" t="n">
        <v>771.99</v>
      </c>
      <c r="W510" s="20" t="n">
        <v>1125.59</v>
      </c>
      <c r="X510" s="20" t="n">
        <v>98.23</v>
      </c>
      <c r="Y510" s="20" t="n"/>
      <c r="Z510" s="20">
        <f>ROUND(AB510/U510,0)</f>
        <v/>
      </c>
      <c r="AA510" s="20">
        <f>IFERROR(ROUND(AB510/V510,0),"")</f>
        <v/>
      </c>
      <c r="AB510" s="20" t="n">
        <v>31395727</v>
      </c>
      <c r="AC510" s="20" t="n">
        <v>16448053.976</v>
      </c>
      <c r="AD510" s="20" t="n">
        <v>6.34</v>
      </c>
      <c r="AE510" s="20" t="inlineStr">
        <is>
          <t>Carpet Area</t>
        </is>
      </c>
      <c r="AF510" s="20" t="n">
        <v>1883800</v>
      </c>
      <c r="AG510" s="20" t="n">
        <v>30000</v>
      </c>
      <c r="AH510" s="16" t="inlineStr">
        <is>
          <t>1)पालिकेचे नाव:मुंबई मनपाइतर वर्णन :सदनिका नं: 1806, माळा नं: 18 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510" s="16" t="inlineStr">
        <is>
          <t>1) Corporation Name: Mumbai Municipal Corporation Details: House No: 1806, Floor No: 18th Floor, Wing 4, Building Name: Godrej Reserve, Block No: Akurli, Kandivali East Mumbai 400101, Other Information: Area 98.23 Sq. Meter carpet other contiguous area 4.35 sq. m and usable area 1.99 sq.m. Is. Its total area is 104.57 sq. I RERA Carpet (as mentioned in other information document) with two car parking space (CTS No.: 124, 125, 126, 127, 127/1, 128, 146, 146/1, 146/ 2, 146/3, 146/4, 146/5, 146/6, 146/7 ) )</t>
        </is>
      </c>
      <c r="AJ510" s="20" t="n">
        <v>12471431</v>
      </c>
      <c r="AK510" s="20" t="inlineStr">
        <is>
          <t>Primary</t>
        </is>
      </c>
      <c r="AL510" s="21">
        <f>AB510/10^7</f>
        <v/>
      </c>
      <c r="AM510" s="16">
        <f>TEXT(H510,"mmm-yy")</f>
        <v/>
      </c>
      <c r="AN510" s="16">
        <f>"FY "&amp;TEXT(DATE(YEAR(H510)+(MONTH(H510)&gt;=4),1,1),"yy")</f>
        <v/>
      </c>
      <c r="AO510" s="16">
        <f>"FY "&amp;TEXT(DATE(YEAR(H510)+(MONTH(H510)&gt;=4),1,1),"yy") &amp; " " &amp; CHOOSE(LOOKUP(MONTH(H510),{1,4,7,10},{4,1,2,3}),"Q1","Q2","Q3","Q4")</f>
        <v/>
      </c>
      <c r="AP510" s="16" t="inlineStr">
        <is>
          <t>S. K.Nagar</t>
        </is>
      </c>
      <c r="AQ510" s="22" t="inlineStr">
        <is>
          <t>Borivali East</t>
        </is>
      </c>
      <c r="AR510" s="22" t="inlineStr">
        <is>
          <t>Maharashtra</t>
        </is>
      </c>
    </row>
    <row r="511" ht="14.4" customHeight="1">
      <c r="A511" s="16" t="inlineStr">
        <is>
          <t>PM00157_0331</t>
        </is>
      </c>
      <c r="B511" s="16" t="inlineStr">
        <is>
          <t xml:space="preserve">Mumbai              </t>
        </is>
      </c>
      <c r="C511" s="16" t="inlineStr">
        <is>
          <t>Kandivali(E)</t>
        </is>
      </c>
      <c r="D511" s="16" t="inlineStr">
        <is>
          <t xml:space="preserve">Godrej Properties                                 </t>
        </is>
      </c>
      <c r="E511" s="16" t="inlineStr">
        <is>
          <t>Godrej Reserve</t>
        </is>
      </c>
      <c r="F511" s="20" t="inlineStr">
        <is>
          <t>Sale</t>
        </is>
      </c>
      <c r="G511" s="20" t="n">
        <v>9449</v>
      </c>
      <c r="H511" s="18" t="n">
        <v>45445</v>
      </c>
      <c r="I511" s="19" t="inlineStr">
        <is>
          <t>Godrej Reserve</t>
        </is>
      </c>
      <c r="J511" s="19" t="inlineStr">
        <is>
          <t>4</t>
        </is>
      </c>
      <c r="K511" s="16" t="inlineStr">
        <is>
          <t>Kulmukhtar Bipin Arjun Maheria by Norbert Mendes Authorized Signatory of Godrej Properties Limited Address:41 Address:Plot No: Office</t>
        </is>
      </c>
      <c r="L511" s="16" t="inlineStr">
        <is>
          <t>-41 Address:-Plot No: Office, Floor No: 5th Floor, Building Name: Godrej One, Pirojsha Nagar, Block No: Vikhroli East, Road No. : Eastern Express Highway, Maharashtra, Mumbai.</t>
        </is>
      </c>
      <c r="M511" s="20" t="n">
        <v>400079</v>
      </c>
      <c r="N511" s="20" t="n">
        <v>40</v>
      </c>
      <c r="O511" s="20" t="n">
        <v>401201</v>
      </c>
      <c r="P511" s="16" t="inlineStr">
        <is>
          <t>Saloli,Vasai,Maharashtra</t>
        </is>
      </c>
      <c r="Q511" s="20" t="n">
        <v>2903</v>
      </c>
      <c r="R511" s="20" t="n">
        <v>29</v>
      </c>
      <c r="S511" s="20" t="n">
        <v>3</v>
      </c>
      <c r="T511" s="16" t="inlineStr">
        <is>
          <t>71.72 चौ.मीटर</t>
        </is>
      </c>
      <c r="U511" s="20" t="n">
        <v>771.99</v>
      </c>
      <c r="V511" s="20" t="n">
        <v>771.99</v>
      </c>
      <c r="W511" s="20" t="n">
        <v>771.99</v>
      </c>
      <c r="X511" s="20" t="n">
        <v>66.02</v>
      </c>
      <c r="Y511" s="20" t="n"/>
      <c r="Z511" s="20">
        <f>ROUND(AB511/U511,0)</f>
        <v/>
      </c>
      <c r="AA511" s="20">
        <f>IFERROR(ROUND(AB511/V511,0),"")</f>
        <v/>
      </c>
      <c r="AB511" s="20" t="n">
        <v>21943376</v>
      </c>
      <c r="AC511" s="20" t="n">
        <v>16528751.152</v>
      </c>
      <c r="AD511" s="20" t="n">
        <v>5.7</v>
      </c>
      <c r="AE511" s="20" t="inlineStr">
        <is>
          <t>Carpet Area</t>
        </is>
      </c>
      <c r="AF511" s="20" t="n">
        <v>1316700</v>
      </c>
      <c r="AG511" s="20" t="n">
        <v>30000</v>
      </c>
      <c r="AH511" s="16" t="inlineStr">
        <is>
          <t>1)पालिकेचे नाव:मुंबई मनपाइतर वर्णन :सदनिका नं: 2903, माळा नं: 29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11" s="16" t="inlineStr">
        <is>
          <t>1) Name of Corporation: Mumbai Municipal Description: House No: 2903, Floor No: 29th Floor, Wing 4, Building Name: Godrej Reserve, Block No: Akurli, Kandivali East Mumbai 400101, Other Information: Area 66.02 Sq. Meters Carpet Other Contiguous Area 3.89 Sq. m and the usable area is 1.81 sq.m. Its total area is 71.72 sq. I RERA CARPET WITH ONE CAR PARKING SPACE (as mentioned in other information document) ( cts number : 124, 125, 126, 127, 127/1, 128, 146, 146/1, 146/2, 146/3, 146/4, 146/5, 146/6, 146/7 ; ) )</t>
        </is>
      </c>
      <c r="AJ511" s="20" t="n">
        <v>12399492</v>
      </c>
      <c r="AK511" s="20" t="inlineStr">
        <is>
          <t>Primary</t>
        </is>
      </c>
      <c r="AL511" s="21">
        <f>AB511/10^7</f>
        <v/>
      </c>
      <c r="AM511" s="16">
        <f>TEXT(H511,"mmm-yy")</f>
        <v/>
      </c>
      <c r="AN511" s="16">
        <f>"FY "&amp;TEXT(DATE(YEAR(H511)+(MONTH(H511)&gt;=4),1,1),"yy")</f>
        <v/>
      </c>
      <c r="AO511" s="16">
        <f>"FY "&amp;TEXT(DATE(YEAR(H511)+(MONTH(H511)&gt;=4),1,1),"yy") &amp; " " &amp; CHOOSE(LOOKUP(MONTH(H511),{1,4,7,10},{4,1,2,3}),"Q1","Q2","Q3","Q4")</f>
        <v/>
      </c>
      <c r="AP511" s="16" t="inlineStr">
        <is>
          <t>Saloli</t>
        </is>
      </c>
      <c r="AQ511" s="22" t="inlineStr">
        <is>
          <t>Vasai</t>
        </is>
      </c>
      <c r="AR511" s="22" t="inlineStr">
        <is>
          <t>Maharashtra</t>
        </is>
      </c>
    </row>
    <row r="512" ht="14.4" customHeight="1">
      <c r="A512" s="16" t="inlineStr">
        <is>
          <t>PM00157_0331</t>
        </is>
      </c>
      <c r="B512" s="16" t="inlineStr">
        <is>
          <t xml:space="preserve">Mumbai              </t>
        </is>
      </c>
      <c r="C512" s="16" t="inlineStr">
        <is>
          <t>Kandivali(E)</t>
        </is>
      </c>
      <c r="D512" s="16" t="inlineStr">
        <is>
          <t xml:space="preserve">Godrej Properties                                 </t>
        </is>
      </c>
      <c r="E512" s="16" t="inlineStr">
        <is>
          <t>Godrej Reserve</t>
        </is>
      </c>
      <c r="F512" s="20" t="inlineStr">
        <is>
          <t>Sale</t>
        </is>
      </c>
      <c r="G512" s="20" t="n">
        <v>11849</v>
      </c>
      <c r="H512" s="18" t="n">
        <v>45480</v>
      </c>
      <c r="I512" s="19" t="inlineStr">
        <is>
          <t>Godrej Reserve</t>
        </is>
      </c>
      <c r="J512" s="19" t="n"/>
      <c r="K512" s="16" t="inlineStr">
        <is>
          <t>Authorized Signatory of Godrej Properties Limited Norbert Mendes Kulmukhtar Sachin Shewal</t>
        </is>
      </c>
      <c r="L512" s="16" t="inlineStr">
        <is>
          <t>- Plot No: Office, Floor No: 5th Floor, Building Name: Godrej One, Pirojsha Nagar, Block No: Vikhroli East , Road No.: Eastern Express Highway, Maharashtra, Mumbai.</t>
        </is>
      </c>
      <c r="M512" s="20" t="n">
        <v>400079</v>
      </c>
      <c r="N512" s="20" t="n">
        <v>39</v>
      </c>
      <c r="O512" s="20" t="n">
        <v>400092</v>
      </c>
      <c r="P512" s="16" t="inlineStr">
        <is>
          <t>Borivali West,Borivali West,Maharashtra</t>
        </is>
      </c>
      <c r="Q512" s="20" t="n">
        <v>2904</v>
      </c>
      <c r="R512" s="20" t="n">
        <v>29</v>
      </c>
      <c r="S512" s="20" t="n">
        <v>4</v>
      </c>
      <c r="T512" s="16" t="inlineStr">
        <is>
          <t>71.72 चौ.मीटर</t>
        </is>
      </c>
      <c r="U512" s="20" t="n">
        <v>771.99</v>
      </c>
      <c r="V512" s="20" t="n">
        <v>771.99</v>
      </c>
      <c r="W512" s="20" t="n">
        <v>771.99</v>
      </c>
      <c r="X512" s="20" t="n">
        <v>66.02</v>
      </c>
      <c r="Y512" s="20" t="n"/>
      <c r="Z512" s="20">
        <f>ROUND(AB512/U512,0)</f>
        <v/>
      </c>
      <c r="AA512" s="20">
        <f>IFERROR(ROUND(AB512/V512,0),"")</f>
        <v/>
      </c>
      <c r="AB512" s="20" t="n">
        <v>21644669</v>
      </c>
      <c r="AC512" s="20" t="n">
        <v>16528751.152</v>
      </c>
      <c r="AD512" s="20" t="n">
        <v>5.7</v>
      </c>
      <c r="AE512" s="20" t="inlineStr">
        <is>
          <t>Carpet Area</t>
        </is>
      </c>
      <c r="AF512" s="20" t="n">
        <v>1298700</v>
      </c>
      <c r="AG512" s="20" t="n">
        <v>30000</v>
      </c>
      <c r="AH512" s="16" t="inlineStr">
        <is>
          <t>1)पालिकेचे नाव:मुंबई मनपाइतर वर्णन :सदनिका नं: 2904, माळा नं: 29 वा मजला,विंग नं.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12" s="16" t="inlineStr">
        <is>
          <t>1) Name of Municipality: Mumbai Municipal Corporation Details: House No.: 2904, Floor No.: 29th Floor, Wing No. 4, Building Name: Godrej Reserve, Block No: Akurli, Kandivali East Mumbai 400101, Other Information: Area 66.02 Sq. Meter carpet other contiguous area 3.89 sq. m and usable area of ​​1.81 sq.m. Is. Its total area is 71.72 square. I RERA with carpet and one car parking space (as mentioned in other information document) (CTS No.: 124, 125, 126, 127, 127/1, 128, 146, 146/1, 146/2, 146/ 3, 146 /4, 146/5, 146/6, 146/7 ) )</t>
        </is>
      </c>
      <c r="AJ512" s="20" t="n">
        <v>12497399</v>
      </c>
      <c r="AK512" s="20" t="inlineStr">
        <is>
          <t>Primary</t>
        </is>
      </c>
      <c r="AL512" s="21">
        <f>AB512/10^7</f>
        <v/>
      </c>
      <c r="AM512" s="16">
        <f>TEXT(H512,"mmm-yy")</f>
        <v/>
      </c>
      <c r="AN512" s="16">
        <f>"FY "&amp;TEXT(DATE(YEAR(H512)+(MONTH(H512)&gt;=4),1,1),"yy")</f>
        <v/>
      </c>
      <c r="AO512" s="16">
        <f>"FY "&amp;TEXT(DATE(YEAR(H512)+(MONTH(H512)&gt;=4),1,1),"yy") &amp; " " &amp; CHOOSE(LOOKUP(MONTH(H512),{1,4,7,10},{4,1,2,3}),"Q1","Q2","Q3","Q4")</f>
        <v/>
      </c>
      <c r="AP512" s="16" t="inlineStr">
        <is>
          <t>Borivali West</t>
        </is>
      </c>
      <c r="AQ512" s="22" t="inlineStr">
        <is>
          <t>Borivali West</t>
        </is>
      </c>
      <c r="AR512" s="22" t="inlineStr">
        <is>
          <t>Maharashtra</t>
        </is>
      </c>
    </row>
    <row r="513" ht="14.4" customHeight="1">
      <c r="A513" s="16" t="inlineStr">
        <is>
          <t>PM00157_0331</t>
        </is>
      </c>
      <c r="B513" s="16" t="inlineStr">
        <is>
          <t xml:space="preserve">Mumbai              </t>
        </is>
      </c>
      <c r="C513" s="16" t="inlineStr">
        <is>
          <t>Kandivali(E)</t>
        </is>
      </c>
      <c r="D513" s="16" t="inlineStr">
        <is>
          <t xml:space="preserve">Godrej Properties                                 </t>
        </is>
      </c>
      <c r="E513" s="16" t="inlineStr">
        <is>
          <t>Godrej Reserve</t>
        </is>
      </c>
      <c r="F513" s="20" t="inlineStr">
        <is>
          <t>Sale</t>
        </is>
      </c>
      <c r="G513" s="20" t="n">
        <v>1781</v>
      </c>
      <c r="H513" s="18" t="n">
        <v>45691</v>
      </c>
      <c r="I513" s="19" t="inlineStr">
        <is>
          <t>Godrej Reserve</t>
        </is>
      </c>
      <c r="J513" s="19" t="inlineStr">
        <is>
          <t>3</t>
        </is>
      </c>
      <c r="K513" s="16" t="inlineStr">
        <is>
          <t>Ordies Seiger Norgart Mendis Kiran Naik of Godraj Properties Limited: 38 Address: 38 Address: Plot No: Officer</t>
        </is>
      </c>
      <c r="L513" s="16" t="inlineStr">
        <is>
          <t>-38 Address: -Plot No: Officer, Fifth Manzil, Building Name: Godrej One, Block Number Eastern Express Highway, Maharashtra, Mumbai .</t>
        </is>
      </c>
      <c r="M513" s="20" t="n">
        <v>400079</v>
      </c>
      <c r="N513" s="20" t="n">
        <v>49</v>
      </c>
      <c r="O513" s="20" t="n">
        <v>380006</v>
      </c>
      <c r="P513" s="16" t="inlineStr">
        <is>
          <t>Ellisbridge,Ahmadabad City,Gujarat</t>
        </is>
      </c>
      <c r="Q513" s="23" t="n">
        <v>2907</v>
      </c>
      <c r="R513" s="20" t="n">
        <v>29</v>
      </c>
      <c r="S513" s="20" t="n">
        <v>7</v>
      </c>
      <c r="T513" s="16" t="inlineStr">
        <is>
          <t>71.72 चौ.मीटर</t>
        </is>
      </c>
      <c r="U513" s="20" t="n">
        <v>771.99</v>
      </c>
      <c r="V513" s="20" t="n">
        <v>771.99</v>
      </c>
      <c r="W513" s="20" t="n">
        <v>771.99</v>
      </c>
      <c r="X513" s="20" t="n">
        <v>66.02</v>
      </c>
      <c r="Y513" s="20" t="n"/>
      <c r="Z513" s="20">
        <f>ROUND(AB513/U513,0)</f>
        <v/>
      </c>
      <c r="AA513" s="20">
        <f>IFERROR(ROUND(AB513/V513,0),"")</f>
        <v/>
      </c>
      <c r="AB513" s="20" t="n">
        <v>23030001</v>
      </c>
      <c r="AC513" s="20" t="n">
        <v>16528751.152</v>
      </c>
      <c r="AD513" s="20" t="n">
        <v>5.7</v>
      </c>
      <c r="AE513" s="20" t="inlineStr">
        <is>
          <t>Carpet Area</t>
        </is>
      </c>
      <c r="AF513" s="20" t="n">
        <v>1381900</v>
      </c>
      <c r="AG513" s="20" t="n">
        <v>30000</v>
      </c>
      <c r="AH513" s="16" t="inlineStr">
        <is>
          <t>1)पालिकेचे नाव:मुंबई मनपाइतर वर्णन :सदनिका नं: 2907, माळा नं: 29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कारपार्किंग स्पेस सहित.(इतर माहिती दस्तात नमुद केल्याप्रमाणे)(  (     c.t.s. number : 124, 125, 126, 127, 127/1, 128, 146, 146/1, 146/2, 146/3, 146/4, 146/5, 146/6, 146/7. ;  )  )</t>
        </is>
      </c>
      <c r="AI513" s="16" t="inlineStr">
        <is>
          <t>1) Municipality Name: Mumbai Municipal Details: Sadenik No: 2907, Mal No: 29th floor, Wing 3, Building Name: Godrej Reserve, Block No: Akurli, Kandivali East, Mumbai - 400101, 400101, Road: Akurli Road: Akurli Road . 146, 146/1, 146/2, 146/3, 146/4, 146/5, 146/6, 146/7).</t>
        </is>
      </c>
      <c r="AJ513" s="20" t="n">
        <v>13095594</v>
      </c>
      <c r="AK513" s="20" t="inlineStr">
        <is>
          <t>Primary</t>
        </is>
      </c>
      <c r="AL513" s="21">
        <f>AB513/10^7</f>
        <v/>
      </c>
      <c r="AM513" s="16">
        <f>TEXT(H513,"mmm-yy")</f>
        <v/>
      </c>
      <c r="AN513" s="16">
        <f>"FY "&amp;TEXT(DATE(YEAR(H513)+(MONTH(H513)&gt;=4),1,1),"yy")</f>
        <v/>
      </c>
      <c r="AO513" s="16">
        <f>"FY "&amp;TEXT(DATE(YEAR(H513)+(MONTH(H513)&gt;=4),1,1),"yy") &amp; " " &amp; CHOOSE(LOOKUP(MONTH(H513),{1,4,7,10},{4,1,2,3}),"Q1","Q2","Q3","Q4")</f>
        <v/>
      </c>
      <c r="AP513" s="16" t="inlineStr">
        <is>
          <t>Ellisbridge</t>
        </is>
      </c>
      <c r="AQ513" s="22" t="inlineStr">
        <is>
          <t>Ahmadabad City</t>
        </is>
      </c>
      <c r="AR513" s="22" t="inlineStr">
        <is>
          <t>Gujarat</t>
        </is>
      </c>
    </row>
    <row r="514" ht="14.4" customHeight="1">
      <c r="A514" s="16" t="inlineStr">
        <is>
          <t>PM00157_0331</t>
        </is>
      </c>
      <c r="B514" s="16" t="inlineStr">
        <is>
          <t xml:space="preserve">Mumbai              </t>
        </is>
      </c>
      <c r="C514" s="16" t="inlineStr">
        <is>
          <t>Kandivali(E)</t>
        </is>
      </c>
      <c r="D514" s="16" t="inlineStr">
        <is>
          <t xml:space="preserve">Godrej Properties                                 </t>
        </is>
      </c>
      <c r="E514" s="16" t="inlineStr">
        <is>
          <t>Godrej Reserve</t>
        </is>
      </c>
      <c r="F514" s="20" t="inlineStr">
        <is>
          <t>Sale</t>
        </is>
      </c>
      <c r="G514" s="20" t="n">
        <v>26662</v>
      </c>
      <c r="H514" s="18" t="n">
        <v>45640</v>
      </c>
      <c r="I514" s="19" t="inlineStr">
        <is>
          <t>Godrej Reserve</t>
        </is>
      </c>
      <c r="J514" s="19" t="inlineStr">
        <is>
          <t>3</t>
        </is>
      </c>
      <c r="K514" s="16" t="inlineStr">
        <is>
          <t>Norbert Mendes Kulmukhtar Sachin Shewalave Authorized Secretary of Godrej Properties Limited:41 Address: Plot No.: Office</t>
        </is>
      </c>
      <c r="L514" s="16" t="inlineStr">
        <is>
          <t>- Plot No.: Office, Floor No.: 5th Floor, Building Name: Godrej One, Block No.: Pirojsha Nagar, Vikhroli East, Road No: Eastern Express Highway, Maharashtra, Mumbai.</t>
        </is>
      </c>
      <c r="M514" s="20" t="n">
        <v>400079</v>
      </c>
      <c r="N514" s="20" t="n">
        <v>36</v>
      </c>
      <c r="O514" s="20" t="n">
        <v>400097</v>
      </c>
      <c r="P514" s="16" t="inlineStr">
        <is>
          <t>Rani Sati Marg,Malad East,Maharashtra</t>
        </is>
      </c>
      <c r="Q514" s="20" t="n">
        <v>2908</v>
      </c>
      <c r="R514" s="20" t="n">
        <v>29</v>
      </c>
      <c r="S514" s="20" t="n">
        <v>8</v>
      </c>
      <c r="T514" s="16" t="inlineStr">
        <is>
          <t>71.72 चौ.मीटर</t>
        </is>
      </c>
      <c r="U514" s="20" t="n">
        <v>771.99</v>
      </c>
      <c r="V514" s="20" t="n">
        <v>771.99</v>
      </c>
      <c r="W514" s="20" t="n">
        <v>771.99</v>
      </c>
      <c r="X514" s="20" t="n">
        <v>66.02</v>
      </c>
      <c r="Y514" s="20" t="n"/>
      <c r="Z514" s="20">
        <f>ROUND(AB514/U514,0)</f>
        <v/>
      </c>
      <c r="AA514" s="20">
        <f>IFERROR(ROUND(AB514/V514,0),"")</f>
        <v/>
      </c>
      <c r="AB514" s="20" t="n">
        <v>23500001</v>
      </c>
      <c r="AC514" s="20" t="n">
        <v>15741722.018</v>
      </c>
      <c r="AD514" s="20" t="n">
        <v>5.7</v>
      </c>
      <c r="AE514" s="20" t="inlineStr">
        <is>
          <t>Carpet Area</t>
        </is>
      </c>
      <c r="AF514" s="20" t="n">
        <v>1175100</v>
      </c>
      <c r="AG514" s="20" t="n">
        <v>30000</v>
      </c>
      <c r="AH514" s="16" t="inlineStr">
        <is>
          <t>1)पालिकेचे नाव:mumbai ma.na.pa. इतर वर्णन :, इतर  माहिती: सदनिका नं.2908, माळा नं: 29 वा मजला,विंग 3, इमारतीचे नाव: गोदरेज रिझर्व्ह, ब्लॉक नं: आकुर्ली,कांदीवली पूर्व,मुंबई - 400101, रोड नं: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सहित,महिला खरेदीदार असल्यामुळे शासन परि क्र.मुद्रांक 2021 अ.नौ.सं.क्र 12/प्र.कं/107/म-1/दि 31 मार्च 2021 अन्वये मुद्रांक शुल्कात 1% माफी दिली आहे,(इतर माहिती दस्तात नमुद केल्याप्रमाणे)(  (     c.t.s. number : 124, 125, 126, 127, 127/1, 128, 146, 146/1, 146/2, 146/3, 146/4, 146/5, 146/6, 146/7. ;  )  )</t>
        </is>
      </c>
      <c r="AI514" s="16" t="inlineStr">
        <is>
          <t>1) Name of Municipality: Mumbai M.N.P. Other Details:, Other Information: Flat No. 2908, Floor No.: 29th Floor, Wing 3, Building Name: Godrej Reserve, Block No.: Akurli, Kandivali East, Mumbai - 400101, Road No.: Akurli Road, Other Information: Sector 66.02 Sq.Meter Carpet Other Adjacent Area 5.70 Sq.Meter and Utility Area 0.00 Sq.Meter Total Area 71.72 Sq.Meter RERA 1 Car with Carpet 1 Car with Parking Space Government Pari Number Stamp 2021 A.N.No. No. 12/P.Com/107/M-1/ 1% rebate on amount of stamp duty till 31st March 2021 (as Other information is mentioned in the document) (CTS No.)</t>
        </is>
      </c>
      <c r="AJ514" s="20" t="n">
        <v>12962974</v>
      </c>
      <c r="AK514" s="20" t="inlineStr">
        <is>
          <t>Primary</t>
        </is>
      </c>
      <c r="AL514" s="21">
        <f>AB514/10^7</f>
        <v/>
      </c>
      <c r="AM514" s="16">
        <f>TEXT(H514,"mmm-yy")</f>
        <v/>
      </c>
      <c r="AN514" s="16">
        <f>"FY "&amp;TEXT(DATE(YEAR(H514)+(MONTH(H514)&gt;=4),1,1),"yy")</f>
        <v/>
      </c>
      <c r="AO514" s="16">
        <f>"FY "&amp;TEXT(DATE(YEAR(H514)+(MONTH(H514)&gt;=4),1,1),"yy") &amp; " " &amp; CHOOSE(LOOKUP(MONTH(H514),{1,4,7,10},{4,1,2,3}),"Q1","Q2","Q3","Q4")</f>
        <v/>
      </c>
      <c r="AP514" s="16" t="inlineStr">
        <is>
          <t>Rani Sati Marg</t>
        </is>
      </c>
      <c r="AQ514" s="22" t="inlineStr">
        <is>
          <t>Malad East</t>
        </is>
      </c>
      <c r="AR514" s="22" t="inlineStr">
        <is>
          <t>Maharashtra</t>
        </is>
      </c>
    </row>
    <row r="515" ht="14.4" customHeight="1">
      <c r="A515" s="16" t="inlineStr">
        <is>
          <t>PM00157_0331</t>
        </is>
      </c>
      <c r="B515" s="16" t="inlineStr">
        <is>
          <t xml:space="preserve">Mumbai              </t>
        </is>
      </c>
      <c r="C515" s="16" t="inlineStr">
        <is>
          <t>Kandivali(E)</t>
        </is>
      </c>
      <c r="D515" s="16" t="inlineStr">
        <is>
          <t xml:space="preserve">Godrej Properties                                 </t>
        </is>
      </c>
      <c r="E515" s="16" t="inlineStr">
        <is>
          <t>Godrej Reserve</t>
        </is>
      </c>
      <c r="F515" s="20" t="inlineStr">
        <is>
          <t>Sale</t>
        </is>
      </c>
      <c r="G515" s="20" t="n">
        <v>16671</v>
      </c>
      <c r="H515" s="18" t="n">
        <v>45590</v>
      </c>
      <c r="I515" s="19" t="inlineStr">
        <is>
          <t>Godrej Reserve</t>
        </is>
      </c>
      <c r="J515" s="19" t="inlineStr">
        <is>
          <t>4</t>
        </is>
      </c>
      <c r="K515" s="16" t="inlineStr">
        <is>
          <t>Godrej Properties Limited By Norbert Mendes</t>
        </is>
      </c>
      <c r="L515" s="16" t="inlineStr">
        <is>
          <t>-Plot No: Office, Floor No: 5th Floor, Building Name: Godrej One, Block No: Pirojsha Nagar, Vikhroli East, Road No: Eastern Express Highway, Maharashtra, Mumbai.</t>
        </is>
      </c>
      <c r="M515" s="20" t="n">
        <v>400079</v>
      </c>
      <c r="N515" s="20" t="n">
        <v>42</v>
      </c>
      <c r="O515" s="20" t="n">
        <v>400067</v>
      </c>
      <c r="P515" s="16" t="inlineStr">
        <is>
          <t>Kandivali West,Kandivali West,Maharashtra</t>
        </is>
      </c>
      <c r="Q515" s="20" t="n">
        <v>3003</v>
      </c>
      <c r="R515" s="20" t="n">
        <v>30</v>
      </c>
      <c r="S515" s="20" t="n">
        <v>3</v>
      </c>
      <c r="T515" s="16" t="inlineStr">
        <is>
          <t>71.72 चौ.मीटर</t>
        </is>
      </c>
      <c r="U515" s="20" t="n">
        <v>771.99</v>
      </c>
      <c r="V515" s="20" t="n">
        <v>771.99</v>
      </c>
      <c r="W515" s="20" t="n">
        <v>771.99</v>
      </c>
      <c r="X515" s="20" t="n">
        <v>66.02</v>
      </c>
      <c r="Y515" s="20" t="n"/>
      <c r="Z515" s="20">
        <f>ROUND(AB515/U515,0)</f>
        <v/>
      </c>
      <c r="AA515" s="20">
        <f>IFERROR(ROUND(AB515/V515,0),"")</f>
        <v/>
      </c>
      <c r="AB515" s="20" t="n">
        <v>23037800</v>
      </c>
      <c r="AC515" s="20" t="n">
        <v>16528751.152</v>
      </c>
      <c r="AD515" s="20" t="n">
        <v>5.7</v>
      </c>
      <c r="AE515" s="20" t="inlineStr">
        <is>
          <t>Carpet Area</t>
        </is>
      </c>
      <c r="AF515" s="20" t="n">
        <v>1382300</v>
      </c>
      <c r="AG515" s="20" t="n">
        <v>30000</v>
      </c>
      <c r="AH515" s="16" t="inlineStr">
        <is>
          <t>1)पालिकेचे नाव:मुंबई मनपाइतर वर्णन :सदनिका नं: 3003, माळा नं: 30 वा मजला,विंग 4, इमारतीचे नाव: गोदरेज रिझर्व्ह,, ब्लॉक नं: आकुर्ली,कांदीवली पूर्व मुंबई, रोड : 400101, इतर  माहिती: क्षेत्रफळ 66.02 चौ. मीटर कारपेट इतर लगत चे क्षेत्र 3.89 चौ. मी आणि उपयोगिता क्षेत्र 1.81 चौ. मी. यांचे एकूण क्षेत्र 71.72 चौ. मी रेरा कारपेट व सोबत 1 कार पार्किंग स्पेस सहित(इतर माहिती दस्तात नमुद केल्याप्रमाणे)(  (     c.t.s. number : 124, 125, 126, 127, 127/1, 128, 146, 146/1, 146/2, 146/3, 146/4, 146/5, 146/6, 146/7 ;  )  )</t>
        </is>
      </c>
      <c r="AI515" s="16" t="inlineStr">
        <is>
          <t>1) Corporation Name: Mumbai Municipal Corporation Details: House No: 3003, Floor No: 30th Floor, Wing 4, Building Name: Godrej Reserve, Block No: Akurli, Kandivali East Mumbai, Road: 400101, Other Information: Area 66.02 Sq. , Meter carpet other contiguous area 3.89 sq. m and usable area of ​​1.81 sq. I. Its total area is 71.72 square. I am RERA carpet with 1 car parking space (as mentioned in other information document) (CTS No.: 124, 125, 126, 127, 127/1, 128, 146, 146/1, 146/ 2, 146/3, 146/4, 146/5, 146/6, 146/7 ) )</t>
        </is>
      </c>
      <c r="AJ515" s="20" t="n">
        <v>12800837</v>
      </c>
      <c r="AK515" s="20" t="inlineStr">
        <is>
          <t>Primary</t>
        </is>
      </c>
      <c r="AL515" s="21">
        <f>AB515/10^7</f>
        <v/>
      </c>
      <c r="AM515" s="16">
        <f>TEXT(H515,"mmm-yy")</f>
        <v/>
      </c>
      <c r="AN515" s="16">
        <f>"FY "&amp;TEXT(DATE(YEAR(H515)+(MONTH(H515)&gt;=4),1,1),"yy")</f>
        <v/>
      </c>
      <c r="AO515" s="16">
        <f>"FY "&amp;TEXT(DATE(YEAR(H515)+(MONTH(H515)&gt;=4),1,1),"yy") &amp; " " &amp; CHOOSE(LOOKUP(MONTH(H515),{1,4,7,10},{4,1,2,3}),"Q1","Q2","Q3","Q4")</f>
        <v/>
      </c>
      <c r="AP515" s="16" t="inlineStr">
        <is>
          <t>Kandivali West</t>
        </is>
      </c>
      <c r="AQ515" s="22" t="inlineStr">
        <is>
          <t>Kandivali West</t>
        </is>
      </c>
      <c r="AR515" s="22" t="inlineStr">
        <is>
          <t>Maharashtra</t>
        </is>
      </c>
    </row>
    <row r="516" ht="14.4" customHeight="1">
      <c r="A516" s="16" t="inlineStr">
        <is>
          <t>PM00157_0331</t>
        </is>
      </c>
      <c r="B516" s="16" t="inlineStr">
        <is>
          <t xml:space="preserve">Mumbai              </t>
        </is>
      </c>
      <c r="C516" s="16" t="inlineStr">
        <is>
          <t>Kandivali(E)</t>
        </is>
      </c>
      <c r="D516" s="16" t="inlineStr">
        <is>
          <t xml:space="preserve">Godrej Properties                                 </t>
        </is>
      </c>
      <c r="E516" s="16" t="inlineStr">
        <is>
          <t>Godrej Reserve</t>
        </is>
      </c>
      <c r="F516" s="20" t="inlineStr">
        <is>
          <t>Sale</t>
        </is>
      </c>
      <c r="G516" s="20" t="n">
        <v>8377</v>
      </c>
      <c r="H516" s="18" t="n">
        <v>45442</v>
      </c>
      <c r="I516" s="19" t="inlineStr">
        <is>
          <t>Godrej Reserve</t>
        </is>
      </c>
      <c r="J516" s="19" t="inlineStr">
        <is>
          <t>4</t>
        </is>
      </c>
      <c r="K516" s="16" t="inlineStr">
        <is>
          <t>Authorized Signatory of Godrej Properties Limited Norbert Mendes Kulmukhtar Sachin Shewal</t>
        </is>
      </c>
      <c r="L516" s="16" t="inlineStr">
        <is>
          <t>-Plot No: Office, Floor No: Fifth Floor, Building Name: Godrej One, Pirojsha Nagar, Block No: Vikhroli East, Road No: Eastern Express Highway, Maharashtra, Mumbai.</t>
        </is>
      </c>
      <c r="M516" s="20" t="n">
        <v>400079</v>
      </c>
      <c r="N516" s="20" t="n">
        <v>40</v>
      </c>
      <c r="O516" s="20" t="n">
        <v>400067</v>
      </c>
      <c r="P516" s="16" t="inlineStr">
        <is>
          <t>Kandivali West,Kandivali West,Maharashtra</t>
        </is>
      </c>
      <c r="Q516" s="20" t="n">
        <v>3004</v>
      </c>
      <c r="R516" s="20" t="n">
        <v>30</v>
      </c>
      <c r="S516" s="20" t="n">
        <v>4</v>
      </c>
      <c r="T516" s="16" t="inlineStr">
        <is>
          <t>71.72 चौ.मीटर</t>
        </is>
      </c>
      <c r="U516" s="20" t="n">
        <v>771.99</v>
      </c>
      <c r="V516" s="20" t="n">
        <v>771.99</v>
      </c>
      <c r="W516" s="20" t="n">
        <v>771.99</v>
      </c>
      <c r="X516" s="20" t="n">
        <v>66.02</v>
      </c>
      <c r="Y516" s="20" t="n"/>
      <c r="Z516" s="20">
        <f>ROUND(AB516/U516,0)</f>
        <v/>
      </c>
      <c r="AA516" s="20">
        <f>IFERROR(ROUND(AB516/V516,0),"")</f>
        <v/>
      </c>
      <c r="AB516" s="20" t="n">
        <v>21644669</v>
      </c>
      <c r="AC516" s="20" t="n">
        <v>16528751.152</v>
      </c>
      <c r="AD516" s="20" t="n">
        <v>5.7</v>
      </c>
      <c r="AE516" s="20" t="inlineStr">
        <is>
          <t>Carpet Area</t>
        </is>
      </c>
      <c r="AF516" s="20" t="n">
        <v>1298700</v>
      </c>
      <c r="AG516" s="20" t="n">
        <v>30000</v>
      </c>
      <c r="AH516" s="16" t="inlineStr">
        <is>
          <t>1)पालिकेचे नाव:मुंबई मनपाइतर वर्णन :सदनिका नं: 3004, माळा नं: 30वा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16" s="16" t="inlineStr">
        <is>
          <t>1) Name of Corporation: Mumbai Municipal Description : House No: 3004, Floor No: 30th Floor, Wing 4, Building Name: Godrej Reserve, Block No: Akurli, Kandivali East Mumbai 400101, Other Information: Area 66.02 Sq. Meters Carpet Other Contiguous Area 3.89 Sq. m and the usable area is 1.81 sq.m. Its total area is 71.72 sq. I RERA CARPET WITH ONE CAR PARKING SPACE (as mentioned in other information document) ( cts number : 124, 125, 126, 127, 127/1, 128, 146, 146/1, 146/2, 146/3, 146/4, 146/5, 146/6, 146/7 ; ) )</t>
        </is>
      </c>
      <c r="AJ516" s="20" t="n">
        <v>12391441</v>
      </c>
      <c r="AK516" s="20" t="inlineStr">
        <is>
          <t>Primary</t>
        </is>
      </c>
      <c r="AL516" s="21">
        <f>AB516/10^7</f>
        <v/>
      </c>
      <c r="AM516" s="16">
        <f>TEXT(H516,"mmm-yy")</f>
        <v/>
      </c>
      <c r="AN516" s="16">
        <f>"FY "&amp;TEXT(DATE(YEAR(H516)+(MONTH(H516)&gt;=4),1,1),"yy")</f>
        <v/>
      </c>
      <c r="AO516" s="16">
        <f>"FY "&amp;TEXT(DATE(YEAR(H516)+(MONTH(H516)&gt;=4),1,1),"yy") &amp; " " &amp; CHOOSE(LOOKUP(MONTH(H516),{1,4,7,10},{4,1,2,3}),"Q1","Q2","Q3","Q4")</f>
        <v/>
      </c>
      <c r="AP516" s="16" t="inlineStr">
        <is>
          <t>Kandivali West</t>
        </is>
      </c>
      <c r="AQ516" s="22" t="inlineStr">
        <is>
          <t>Kandivali West</t>
        </is>
      </c>
      <c r="AR516" s="22" t="inlineStr">
        <is>
          <t>Maharashtra</t>
        </is>
      </c>
    </row>
    <row r="517" ht="14.4" customHeight="1">
      <c r="A517" s="16" t="inlineStr">
        <is>
          <t>PM00157_0331</t>
        </is>
      </c>
      <c r="B517" s="16" t="inlineStr">
        <is>
          <t xml:space="preserve">Mumbai              </t>
        </is>
      </c>
      <c r="C517" s="16" t="inlineStr">
        <is>
          <t>Kandivali(E)</t>
        </is>
      </c>
      <c r="D517" s="16" t="inlineStr">
        <is>
          <t xml:space="preserve">Godrej Properties                                 </t>
        </is>
      </c>
      <c r="E517" s="16" t="inlineStr">
        <is>
          <t>Godrej Reserve</t>
        </is>
      </c>
      <c r="F517" s="20" t="inlineStr">
        <is>
          <t>Sale</t>
        </is>
      </c>
      <c r="G517" s="20" t="n">
        <v>3080</v>
      </c>
      <c r="H517" s="18" t="n">
        <v>45715</v>
      </c>
      <c r="I517" s="19" t="inlineStr">
        <is>
          <t>Godrej Reserve</t>
        </is>
      </c>
      <c r="J517" s="19" t="inlineStr">
        <is>
          <t>3</t>
        </is>
      </c>
      <c r="K517" s="16" t="inlineStr">
        <is>
          <t>Godrej One</t>
        </is>
      </c>
      <c r="L517" s="16" t="inlineStr">
        <is>
          <t>-41 Address: -41 Address: -41 Address: -41 Address: -Plot Number: -Plot Number: Office, Fifth Manzil, Building Name: Godrej One, Block Nagar, Vikaloli East, East, Eastern East, Eastern Express. Mumbai</t>
        </is>
      </c>
      <c r="M517" s="20" t="n">
        <v>400079</v>
      </c>
      <c r="N517" s="20" t="n">
        <v>44</v>
      </c>
      <c r="O517" s="20" t="n">
        <v>400104</v>
      </c>
      <c r="P517" s="16" t="inlineStr">
        <is>
          <t>Motilal Nagar,Goregaon West,Maharashtra</t>
        </is>
      </c>
      <c r="Q517" s="23" t="n">
        <v>3007</v>
      </c>
      <c r="R517" s="20" t="n">
        <v>30</v>
      </c>
      <c r="S517" s="20" t="n">
        <v>7</v>
      </c>
      <c r="T517" s="16" t="inlineStr">
        <is>
          <t>71.72 चौ.मीटर</t>
        </is>
      </c>
      <c r="U517" s="20" t="n">
        <v>771.99</v>
      </c>
      <c r="V517" s="20" t="n">
        <v>771.99</v>
      </c>
      <c r="W517" s="20" t="n">
        <v>771.99</v>
      </c>
      <c r="X517" s="20" t="n">
        <v>66.02</v>
      </c>
      <c r="Y517" s="20" t="n"/>
      <c r="Z517" s="20">
        <f>ROUND(AB517/U517,0)</f>
        <v/>
      </c>
      <c r="AA517" s="20">
        <f>IFERROR(ROUND(AB517/V517,0),"")</f>
        <v/>
      </c>
      <c r="AB517" s="20" t="n">
        <v>23500001</v>
      </c>
      <c r="AC517" s="20" t="n">
        <v>16528751.152</v>
      </c>
      <c r="AD517" s="20" t="n">
        <v>5.7</v>
      </c>
      <c r="AE517" s="20" t="inlineStr">
        <is>
          <t>Carpet Area</t>
        </is>
      </c>
      <c r="AF517" s="20" t="n">
        <v>1410100</v>
      </c>
      <c r="AG517" s="20" t="n">
        <v>30000</v>
      </c>
      <c r="AH517" s="16" t="inlineStr">
        <is>
          <t>1)पालिकेचे नाव:मुंबई मनपाइतर वर्णन :सदनिका नं: 3007, माळा नं: 30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कारपार्किंग स्पेस सहित.(इतर माहिती दस्तात नमुद केल्याप्रमाणे)(  (     c.t.s. number : 124, 125, 126, 127, 127/1, 128, 146, 146/1, 146/2, 146/3, 146/4, 146/5, 146/6, 146/7. ;  )  )</t>
        </is>
      </c>
      <c r="AI517" s="16" t="inlineStr">
        <is>
          <t>1) Municipal Name: Mumbai Municipal Details: 3007, Mal No: 30th floor, Wing 3, Building Name: Godrej Reserve, Block Number SQ.M. Total area of.</t>
        </is>
      </c>
      <c r="AJ517" s="20" t="n">
        <v>13175638</v>
      </c>
      <c r="AK517" s="20" t="inlineStr">
        <is>
          <t>Primary</t>
        </is>
      </c>
      <c r="AL517" s="21">
        <f>AB517/10^7</f>
        <v/>
      </c>
      <c r="AM517" s="16">
        <f>TEXT(H517,"mmm-yy")</f>
        <v/>
      </c>
      <c r="AN517" s="16">
        <f>"FY "&amp;TEXT(DATE(YEAR(H517)+(MONTH(H517)&gt;=4),1,1),"yy")</f>
        <v/>
      </c>
      <c r="AO517" s="16">
        <f>"FY "&amp;TEXT(DATE(YEAR(H517)+(MONTH(H517)&gt;=4),1,1),"yy") &amp; " " &amp; CHOOSE(LOOKUP(MONTH(H517),{1,4,7,10},{4,1,2,3}),"Q1","Q2","Q3","Q4")</f>
        <v/>
      </c>
      <c r="AP517" s="16" t="inlineStr">
        <is>
          <t>Motilal Nagar</t>
        </is>
      </c>
      <c r="AQ517" s="22" t="inlineStr">
        <is>
          <t>Goregaon West</t>
        </is>
      </c>
      <c r="AR517" s="22" t="inlineStr">
        <is>
          <t>Maharashtra</t>
        </is>
      </c>
    </row>
    <row r="518" ht="14.4" customHeight="1">
      <c r="A518" s="16" t="inlineStr">
        <is>
          <t>PM00157_0331</t>
        </is>
      </c>
      <c r="B518" s="16" t="inlineStr">
        <is>
          <t xml:space="preserve">Mumbai              </t>
        </is>
      </c>
      <c r="C518" s="16" t="inlineStr">
        <is>
          <t>Kandivali(E)</t>
        </is>
      </c>
      <c r="D518" s="16" t="inlineStr">
        <is>
          <t xml:space="preserve">Godrej Properties                                 </t>
        </is>
      </c>
      <c r="E518" s="16" t="inlineStr">
        <is>
          <t>Godrej Reserve</t>
        </is>
      </c>
      <c r="F518" s="20" t="inlineStr">
        <is>
          <t>Sale</t>
        </is>
      </c>
      <c r="G518" s="20" t="n">
        <v>19326</v>
      </c>
      <c r="H518" s="18" t="n">
        <v>45646</v>
      </c>
      <c r="I518" s="19" t="inlineStr">
        <is>
          <t>Godrej Reserve</t>
        </is>
      </c>
      <c r="J518" s="19" t="inlineStr">
        <is>
          <t>3</t>
        </is>
      </c>
      <c r="K518" s="16" t="inlineStr">
        <is>
          <t>Norbert Mendes Kulmukhtar Sachin Shewale Authorized Secretary of Godrej Properties Limited</t>
        </is>
      </c>
      <c r="L518" s="16" t="inlineStr">
        <is>
          <t>- Plot No.: Office, Floor No.: 5th Floor, Building Name: Godrej One, Block No.: Pirojsha Nagar, Vikhroli East , Road No.: Eastern Express Highway, Maharashtra, Mumbai.</t>
        </is>
      </c>
      <c r="M518" s="20" t="n">
        <v>400079</v>
      </c>
      <c r="N518" s="20" t="n">
        <v>59</v>
      </c>
      <c r="O518" s="20" t="n">
        <v>400064</v>
      </c>
      <c r="P518" s="16" t="inlineStr">
        <is>
          <t>Orlem,Malad West,Maharashtra</t>
        </is>
      </c>
      <c r="Q518" s="20" t="n">
        <v>3008</v>
      </c>
      <c r="R518" s="20" t="n">
        <v>30</v>
      </c>
      <c r="S518" s="20" t="n">
        <v>8</v>
      </c>
      <c r="T518" s="16" t="inlineStr">
        <is>
          <t>71.72 चौ.मीटर</t>
        </is>
      </c>
      <c r="U518" s="20" t="n">
        <v>771.99</v>
      </c>
      <c r="V518" s="20" t="n">
        <v>771.99</v>
      </c>
      <c r="W518" s="20" t="n">
        <v>771.99</v>
      </c>
      <c r="X518" s="20" t="n">
        <v>66.02</v>
      </c>
      <c r="Y518" s="20" t="n"/>
      <c r="Z518" s="20">
        <f>ROUND(AB518/U518,0)</f>
        <v/>
      </c>
      <c r="AA518" s="20">
        <f>IFERROR(ROUND(AB518/V518,0),"")</f>
        <v/>
      </c>
      <c r="AB518" s="20" t="n">
        <v>23500001</v>
      </c>
      <c r="AC518" s="20" t="n">
        <v>16528751.152</v>
      </c>
      <c r="AD518" s="20" t="n">
        <v>5.7</v>
      </c>
      <c r="AE518" s="20" t="inlineStr">
        <is>
          <t>Carpet Area</t>
        </is>
      </c>
      <c r="AF518" s="20" t="n">
        <v>1410100</v>
      </c>
      <c r="AG518" s="20" t="n">
        <v>30000</v>
      </c>
      <c r="AH518" s="16" t="inlineStr">
        <is>
          <t>1)पालिकेचे नाव:मुंबई मनपाइतर वर्णन :सदनिका नं: सदनिका नं.3008, माळा नं: 30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सहित(इतर माहिती दस्तात नमुद केल्याप्रमाणे)(  (     c.t.s. number : 124, 125, 126, 127, 127/1, 128, 146, 146/1, 146/2, 146/3, 146/4, 146/5, 146/6, 146/7. ;  )  )</t>
        </is>
      </c>
      <c r="AI518" s="16" t="inlineStr">
        <is>
          <t>1)Municipality Name: Mumbai Municipal Corporation Details: House No.: Flat No. 3008, Floor No.: 30th Floor, Wing 3, Building Name: Godrej Reserve, Block No.: Akurli, Kandivali East, Mumbai - 400101, Road: Akurli Road, Other Information: Area 66.02 Sq. Meter Carpeted Other Nearby Areas 71.72 Sq. Meter With Rera Carpet And 1 Car Parking Space (As mentioned in other information document) (CTS No.: 124, 125, 126, 127, 127/1, 128, 146, 146/1, 146/2, 146/3, 146/4, 146 /5, 146/7.</t>
        </is>
      </c>
      <c r="AJ518" s="20" t="n">
        <v>12983127</v>
      </c>
      <c r="AK518" s="20" t="inlineStr">
        <is>
          <t>Primary</t>
        </is>
      </c>
      <c r="AL518" s="21">
        <f>AB518/10^7</f>
        <v/>
      </c>
      <c r="AM518" s="16">
        <f>TEXT(H518,"mmm-yy")</f>
        <v/>
      </c>
      <c r="AN518" s="16">
        <f>"FY "&amp;TEXT(DATE(YEAR(H518)+(MONTH(H518)&gt;=4),1,1),"yy")</f>
        <v/>
      </c>
      <c r="AO518" s="16">
        <f>"FY "&amp;TEXT(DATE(YEAR(H518)+(MONTH(H518)&gt;=4),1,1),"yy") &amp; " " &amp; CHOOSE(LOOKUP(MONTH(H518),{1,4,7,10},{4,1,2,3}),"Q1","Q2","Q3","Q4")</f>
        <v/>
      </c>
      <c r="AP518" s="16" t="inlineStr">
        <is>
          <t>Orlem</t>
        </is>
      </c>
      <c r="AQ518" s="22" t="inlineStr">
        <is>
          <t>Malad West</t>
        </is>
      </c>
      <c r="AR518" s="22" t="inlineStr">
        <is>
          <t>Maharashtra</t>
        </is>
      </c>
    </row>
    <row r="519" ht="14.4" customHeight="1">
      <c r="A519" s="16" t="inlineStr">
        <is>
          <t>PM00157_0331</t>
        </is>
      </c>
      <c r="B519" s="16" t="inlineStr">
        <is>
          <t xml:space="preserve">Mumbai              </t>
        </is>
      </c>
      <c r="C519" s="16" t="inlineStr">
        <is>
          <t>Kandivali(E)</t>
        </is>
      </c>
      <c r="D519" s="16" t="inlineStr">
        <is>
          <t xml:space="preserve">Godrej Properties                                 </t>
        </is>
      </c>
      <c r="E519" s="16" t="inlineStr">
        <is>
          <t>Godrej Reserve</t>
        </is>
      </c>
      <c r="F519" s="20" t="inlineStr">
        <is>
          <t>Sale</t>
        </is>
      </c>
      <c r="G519" s="20" t="n">
        <v>9371</v>
      </c>
      <c r="H519" s="18" t="n">
        <v>45444</v>
      </c>
      <c r="I519" s="19" t="inlineStr">
        <is>
          <t>Godrej Reserve</t>
        </is>
      </c>
      <c r="J519" s="19" t="inlineStr">
        <is>
          <t>4</t>
        </is>
      </c>
      <c r="K519" s="16" t="inlineStr">
        <is>
          <t>Authorized Signatory of Godrej Properties Limited Norbert Mendes Kulmukhtar Sachin Shewal</t>
        </is>
      </c>
      <c r="L519" s="16" t="inlineStr">
        <is>
          <t>-Plot No: Office, Floor No: Fifth Floor, Building Name: Godrej One, Pirojsha Nagar, Block No: Vikhroli East, Road No: Eastern Express Highway, Maharashtra, Mumbai.</t>
        </is>
      </c>
      <c r="M519" s="20" t="n">
        <v>400079</v>
      </c>
      <c r="N519" s="20" t="n">
        <v>56</v>
      </c>
      <c r="O519" s="20" t="n">
        <v>400067</v>
      </c>
      <c r="P519" s="16" t="inlineStr">
        <is>
          <t>Kandivali West,Kandivali West,Maharashtra</t>
        </is>
      </c>
      <c r="Q519" s="20" t="n">
        <v>3103</v>
      </c>
      <c r="R519" s="20" t="n">
        <v>31</v>
      </c>
      <c r="S519" s="20" t="n">
        <v>3</v>
      </c>
      <c r="T519" s="16" t="inlineStr">
        <is>
          <t>71.72 चौ.मीटर</t>
        </is>
      </c>
      <c r="U519" s="20" t="n">
        <v>771.99</v>
      </c>
      <c r="V519" s="20" t="n">
        <v>771.99</v>
      </c>
      <c r="W519" s="20" t="n">
        <v>771.99</v>
      </c>
      <c r="X519" s="20" t="n">
        <v>66.02</v>
      </c>
      <c r="Y519" s="20" t="n"/>
      <c r="Z519" s="20">
        <f>ROUND(AB519/U519,0)</f>
        <v/>
      </c>
      <c r="AA519" s="20">
        <f>IFERROR(ROUND(AB519/V519,0),"")</f>
        <v/>
      </c>
      <c r="AB519" s="20" t="n">
        <v>21693672</v>
      </c>
      <c r="AC519" s="20" t="n">
        <v>17220791.776</v>
      </c>
      <c r="AD519" s="20" t="n">
        <v>5.7</v>
      </c>
      <c r="AE519" s="20" t="inlineStr">
        <is>
          <t>Carpet Area</t>
        </is>
      </c>
      <c r="AF519" s="20" t="n">
        <v>1301700</v>
      </c>
      <c r="AG519" s="20" t="n">
        <v>30000</v>
      </c>
      <c r="AH519" s="16" t="inlineStr">
        <is>
          <t>1)पालिकेचे नाव:मुंबई मनपाइतर वर्णन :सदनिका नं: 3103, माळा नं: 31वा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  (     c.t.s. number : 124, 125, 126, 127, 127/1, 128, 146, 146/1, 146/2, 146/3, 146/4, 146/5, 146/6, 146/7 ;  )  )</t>
        </is>
      </c>
      <c r="AI519" s="16" t="inlineStr">
        <is>
          <t>1) Name of Municipality: Mumbai Municipal Description : House No: 3103, Floor No: 31st Floor, Wing 4, Building Name: Godrej Reserve, Block No: Akurli, Kandivali East Mumbai 400101, Other Information: Area 66.02 Sq. Meters Carpet Other Contiguous Area 3.89 Sq. m and the usable area is 1.81 sq.m. Its total area is 71.72 sq. I RERA CARPET WITH ONE CAR PARKING SPACE. 5, 146/6, 146/7 ; ) )</t>
        </is>
      </c>
      <c r="AJ519" s="20" t="n">
        <v>12397782</v>
      </c>
      <c r="AK519" s="20" t="inlineStr">
        <is>
          <t>Primary</t>
        </is>
      </c>
      <c r="AL519" s="21">
        <f>AB519/10^7</f>
        <v/>
      </c>
      <c r="AM519" s="16">
        <f>TEXT(H519,"mmm-yy")</f>
        <v/>
      </c>
      <c r="AN519" s="16">
        <f>"FY "&amp;TEXT(DATE(YEAR(H519)+(MONTH(H519)&gt;=4),1,1),"yy")</f>
        <v/>
      </c>
      <c r="AO519" s="16">
        <f>"FY "&amp;TEXT(DATE(YEAR(H519)+(MONTH(H519)&gt;=4),1,1),"yy") &amp; " " &amp; CHOOSE(LOOKUP(MONTH(H519),{1,4,7,10},{4,1,2,3}),"Q1","Q2","Q3","Q4")</f>
        <v/>
      </c>
      <c r="AP519" s="16" t="inlineStr">
        <is>
          <t>Kandivali West</t>
        </is>
      </c>
      <c r="AQ519" s="22" t="inlineStr">
        <is>
          <t>Kandivali West</t>
        </is>
      </c>
      <c r="AR519" s="22" t="inlineStr">
        <is>
          <t>Maharashtra</t>
        </is>
      </c>
    </row>
    <row r="520" ht="14.4" customHeight="1">
      <c r="A520" s="16" t="inlineStr">
        <is>
          <t>PM00157_0331</t>
        </is>
      </c>
      <c r="B520" s="16" t="inlineStr">
        <is>
          <t xml:space="preserve">Mumbai              </t>
        </is>
      </c>
      <c r="C520" s="16" t="inlineStr">
        <is>
          <t>Kandivali(E)</t>
        </is>
      </c>
      <c r="D520" s="16" t="inlineStr">
        <is>
          <t xml:space="preserve">Godrej Properties                                 </t>
        </is>
      </c>
      <c r="E520" s="16" t="inlineStr">
        <is>
          <t>Godrej Reserve</t>
        </is>
      </c>
      <c r="F520" s="20" t="inlineStr">
        <is>
          <t>Sale</t>
        </is>
      </c>
      <c r="G520" s="20" t="n">
        <v>14269</v>
      </c>
      <c r="H520" s="18" t="n">
        <v>45540</v>
      </c>
      <c r="I520" s="19" t="inlineStr">
        <is>
          <t>Godrej Reserve</t>
        </is>
      </c>
      <c r="J520" s="19" t="inlineStr">
        <is>
          <t>4</t>
        </is>
      </c>
      <c r="K520" s="16" t="inlineStr">
        <is>
          <t>Norbert Mendes Kulmukhtar Sachin Shewalave Authorized Secretary of Godrej Properties Limited:41 Address: Plot No.: Office</t>
        </is>
      </c>
      <c r="L520" s="16" t="inlineStr">
        <is>
          <t>- Plot No.: Office, Floor No.: 5th Floor, Building Name: Godrej One, Block No.: Pirojsha Nagar, Vikhroli East, Road No: Eastern Express Highway, Maharashtra, Mumbai.</t>
        </is>
      </c>
      <c r="M520" s="20" t="n">
        <v>400079</v>
      </c>
      <c r="N520" s="20" t="n">
        <v>49</v>
      </c>
      <c r="O520" s="20" t="n">
        <v>400002</v>
      </c>
      <c r="P520" s="16" t="inlineStr">
        <is>
          <t>Thakurdwar,Mumbai,Maharashtra</t>
        </is>
      </c>
      <c r="Q520" s="20" t="n">
        <v>3104</v>
      </c>
      <c r="R520" s="20" t="n">
        <v>31</v>
      </c>
      <c r="S520" s="20" t="n">
        <v>4</v>
      </c>
      <c r="T520" s="16" t="inlineStr">
        <is>
          <t>71.72 चौ.मीटर</t>
        </is>
      </c>
      <c r="U520" s="20" t="n">
        <v>771.99</v>
      </c>
      <c r="V520" s="20" t="n">
        <v>771.99</v>
      </c>
      <c r="W520" s="20" t="n">
        <v>771.99</v>
      </c>
      <c r="X520" s="20" t="n">
        <v>66.02</v>
      </c>
      <c r="Y520" s="20" t="n"/>
      <c r="Z520" s="20">
        <f>ROUND(AB520/U520,0)</f>
        <v/>
      </c>
      <c r="AA520" s="20">
        <f>IFERROR(ROUND(AB520/V520,0),"")</f>
        <v/>
      </c>
      <c r="AB520" s="20" t="n">
        <v>21644669</v>
      </c>
      <c r="AC520" s="20" t="n">
        <v>17220791.776</v>
      </c>
      <c r="AD520" s="20" t="n">
        <v>5.7</v>
      </c>
      <c r="AE520" s="20" t="inlineStr">
        <is>
          <t>Carpet Area</t>
        </is>
      </c>
      <c r="AF520" s="20" t="n">
        <v>1298700</v>
      </c>
      <c r="AG520" s="20" t="n">
        <v>30000</v>
      </c>
      <c r="AH520" s="16" t="inlineStr">
        <is>
          <t>1)पालिकेचे नाव:मुंबई मनपाइतर वर्णन :, इतर  माहिती: सदनिका क्रं. 3104,माळा नंः 31 वा मजला,विंग 4,इमारतीचे नावः गोदरेज रिझर्व्ह,ब्लॉक नंः आकुर्ली,कांदीवली पूर्व मुंबई 400101,इतर माहितीः क्षेत्रफळ 66.02 चौ. मीटर कारपेट इतर लगत चे क्षेत्र 3.89 चौ. मी आणि उपयोगिता क्षेत्र 1.81 चौ. मी. यांचे एकूण क्षेत्र 71.72 चौ. मी रेरा कारपेट व सोबत 01 कार पार्किंग स्पेस सहित(इतर माहिती दस्तात नमुद केल्याप्रमाणे)(  (     c.t.s. number : 124, 125, 126, 127, 127/1, 128, 146, 146/1, 146/2, 146/3, 146/4, 146/5, 146/6, 146/7 ;  )  )</t>
        </is>
      </c>
      <c r="AI520" s="16" t="inlineStr">
        <is>
          <t>1) Name of Municipality: Mumbai Municipal Corporation Description:, Other Information: Flat No. 3104, Floor No: 31st Floor, Wing 4, Building Name: Godrej Reserve, Block No: Akurli, Kandivali East Mumbai 400101, Other Information: Area 66.02 Sq. Meter carpet other contiguous area 3.89 sq. m and usable area of ​​1.81 sq. I. Its total area is 71.72 square. I am RERA carpet with 01 car parking space (as mentioned in other information document) (CTS No.: 124, 125, 126, 127, 127/1, 128, 146, 146/1, 146/ 2, 146/3, 146/4, 146/5, 146/6, 146/7 ) )</t>
        </is>
      </c>
      <c r="AJ520" s="20" t="n">
        <v>12742792</v>
      </c>
      <c r="AK520" s="20" t="inlineStr">
        <is>
          <t>Primary</t>
        </is>
      </c>
      <c r="AL520" s="21">
        <f>AB520/10^7</f>
        <v/>
      </c>
      <c r="AM520" s="16">
        <f>TEXT(H520,"mmm-yy")</f>
        <v/>
      </c>
      <c r="AN520" s="16">
        <f>"FY "&amp;TEXT(DATE(YEAR(H520)+(MONTH(H520)&gt;=4),1,1),"yy")</f>
        <v/>
      </c>
      <c r="AO520" s="16">
        <f>"FY "&amp;TEXT(DATE(YEAR(H520)+(MONTH(H520)&gt;=4),1,1),"yy") &amp; " " &amp; CHOOSE(LOOKUP(MONTH(H520),{1,4,7,10},{4,1,2,3}),"Q1","Q2","Q3","Q4")</f>
        <v/>
      </c>
      <c r="AP520" s="16" t="inlineStr">
        <is>
          <t>Thakurdwar</t>
        </is>
      </c>
      <c r="AQ520" s="22" t="inlineStr">
        <is>
          <t>Mumbai</t>
        </is>
      </c>
      <c r="AR520" s="22" t="inlineStr">
        <is>
          <t>Maharashtra</t>
        </is>
      </c>
    </row>
    <row r="521" ht="14.4" customHeight="1">
      <c r="A521" s="16" t="inlineStr">
        <is>
          <t>PM00157_0331</t>
        </is>
      </c>
      <c r="B521" s="16" t="inlineStr">
        <is>
          <t xml:space="preserve">Mumbai              </t>
        </is>
      </c>
      <c r="C521" s="16" t="inlineStr">
        <is>
          <t>Kandivali(E)</t>
        </is>
      </c>
      <c r="D521" s="16" t="inlineStr">
        <is>
          <t xml:space="preserve">Godrej Properties                                 </t>
        </is>
      </c>
      <c r="E521" s="16" t="inlineStr">
        <is>
          <t>Godrej Reserve</t>
        </is>
      </c>
      <c r="F521" s="20" t="inlineStr">
        <is>
          <t>Sale</t>
        </is>
      </c>
      <c r="G521" s="20" t="n">
        <v>4215</v>
      </c>
      <c r="H521" s="18" t="n">
        <v>45735</v>
      </c>
      <c r="I521" s="19" t="inlineStr">
        <is>
          <t>Godrej Reserve</t>
        </is>
      </c>
      <c r="J521" s="19" t="inlineStr">
        <is>
          <t>3</t>
        </is>
      </c>
      <c r="K521" s="16" t="inlineStr">
        <is>
          <t>Godrej One</t>
        </is>
      </c>
      <c r="L521" s="16" t="inlineStr">
        <is>
          <t>-41 Address: -41 Address: -41 Address: -41 Address: -Plot Number: -Plot Number: Office, Fifth Manzil, Building Name: Godrej One, Block Nagar, Vikaloli East, East, Eastern East, Eastern Express. Mumbai</t>
        </is>
      </c>
      <c r="M521" s="20" t="n">
        <v>400079</v>
      </c>
      <c r="N521" s="20" t="n">
        <v>41</v>
      </c>
      <c r="O521" s="20" t="n">
        <v>400064</v>
      </c>
      <c r="P521" s="16" t="inlineStr">
        <is>
          <t>Orlem,Malad West,Maharashtra</t>
        </is>
      </c>
      <c r="Q521" s="23" t="n">
        <v>3107</v>
      </c>
      <c r="R521" s="20" t="n">
        <v>31</v>
      </c>
      <c r="S521" s="20" t="n">
        <v>7</v>
      </c>
      <c r="T521" s="16" t="inlineStr">
        <is>
          <t>71.72 चौ.मीटर</t>
        </is>
      </c>
      <c r="U521" s="20" t="n">
        <v>771.99</v>
      </c>
      <c r="V521" s="20" t="n">
        <v>771.99</v>
      </c>
      <c r="W521" s="20" t="n">
        <v>771.99</v>
      </c>
      <c r="X521" s="20" t="n">
        <v>66.02</v>
      </c>
      <c r="Y521" s="20" t="n"/>
      <c r="Z521" s="20">
        <f>ROUND(AB521/U521,0)</f>
        <v/>
      </c>
      <c r="AA521" s="20">
        <f>IFERROR(ROUND(AB521/V521,0),"")</f>
        <v/>
      </c>
      <c r="AB521" s="20" t="n">
        <v>23500001</v>
      </c>
      <c r="AC521" s="20" t="n">
        <v>17220791.776</v>
      </c>
      <c r="AD521" s="20" t="n">
        <v>5.7</v>
      </c>
      <c r="AE521" s="20" t="inlineStr">
        <is>
          <t>Carpet Area</t>
        </is>
      </c>
      <c r="AF521" s="20" t="n">
        <v>1410100</v>
      </c>
      <c r="AG521" s="20" t="n">
        <v>30000</v>
      </c>
      <c r="AH521" s="16" t="inlineStr">
        <is>
          <t>1)पालिकेचे नाव:मुंबई मनपाइतर वर्णन :सदनिका नं: 3107, माळा नं: 31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कारपार्किंग स्पेस सहित.(इतर माहिती दस्तात नमुद केल्याप्रमाणे)(  (     c.t.s. number : 124, 125, 126, 127, 127/1, 128, 146, 146/1, 146/2, 146/3, 146/4, 146/5, 146/6, 146/7. ;  )  )</t>
        </is>
      </c>
      <c r="AI521" s="16" t="inlineStr">
        <is>
          <t>1) Municipal Name: Mumbai Municipal Details: 3107, feces no: 31st floor, wing 3, building Name: Godrej Reserve, Block Number: Akurli, Kandivali East, Mumbai - 400101, Road: Akurli Road, other information: Area 66.02 sq.</t>
        </is>
      </c>
      <c r="AJ521" s="20" t="n">
        <v>13253113</v>
      </c>
      <c r="AK521" s="20" t="inlineStr">
        <is>
          <t>Primary</t>
        </is>
      </c>
      <c r="AL521" s="21">
        <f>AB521/10^7</f>
        <v/>
      </c>
      <c r="AM521" s="16">
        <f>TEXT(H521,"mmm-yy")</f>
        <v/>
      </c>
      <c r="AN521" s="16">
        <f>"FY "&amp;TEXT(DATE(YEAR(H521)+(MONTH(H521)&gt;=4),1,1),"yy")</f>
        <v/>
      </c>
      <c r="AO521" s="16">
        <f>"FY "&amp;TEXT(DATE(YEAR(H521)+(MONTH(H521)&gt;=4),1,1),"yy") &amp; " " &amp; CHOOSE(LOOKUP(MONTH(H521),{1,4,7,10},{4,1,2,3}),"Q1","Q2","Q3","Q4")</f>
        <v/>
      </c>
      <c r="AP521" s="16" t="inlineStr">
        <is>
          <t>Orlem</t>
        </is>
      </c>
      <c r="AQ521" s="22" t="inlineStr">
        <is>
          <t>Malad West</t>
        </is>
      </c>
      <c r="AR521" s="22" t="inlineStr">
        <is>
          <t>Maharashtra</t>
        </is>
      </c>
    </row>
    <row r="522" ht="14.4" customHeight="1">
      <c r="A522" s="16" t="inlineStr">
        <is>
          <t>PM00157_0331</t>
        </is>
      </c>
      <c r="B522" s="16" t="inlineStr">
        <is>
          <t xml:space="preserve">Mumbai              </t>
        </is>
      </c>
      <c r="C522" s="16" t="inlineStr">
        <is>
          <t>Kandivali(E)</t>
        </is>
      </c>
      <c r="D522" s="16" t="inlineStr">
        <is>
          <t xml:space="preserve">Godrej Properties                                 </t>
        </is>
      </c>
      <c r="E522" s="16" t="inlineStr">
        <is>
          <t>Godrej Reserve</t>
        </is>
      </c>
      <c r="F522" s="20" t="inlineStr">
        <is>
          <t>Sale</t>
        </is>
      </c>
      <c r="G522" s="20" t="n">
        <v>2752</v>
      </c>
      <c r="H522" s="18" t="n">
        <v>45708</v>
      </c>
      <c r="I522" s="19" t="inlineStr">
        <is>
          <t>Godrej Reserve</t>
        </is>
      </c>
      <c r="J522" s="19" t="inlineStr">
        <is>
          <t>3</t>
        </is>
      </c>
      <c r="K522" s="16" t="inlineStr">
        <is>
          <t>Godrej One</t>
        </is>
      </c>
      <c r="L522" s="16" t="inlineStr">
        <is>
          <t>-41 Address: -41 Address: -41 Address: -41 Address: -Plot Number: -Plot Number: Office, Fifth Manzil, Building Name: Godrej One, Block Nagar, Vikaloli East, East, Eastern East, Eastern Express. Mumbai</t>
        </is>
      </c>
      <c r="M522" s="20" t="n">
        <v>400079</v>
      </c>
      <c r="N522" s="20" t="n">
        <v>45</v>
      </c>
      <c r="O522" s="20" t="n">
        <v>400097</v>
      </c>
      <c r="P522" s="16" t="inlineStr">
        <is>
          <t>Rani Sati Marg,Malad East,Maharashtra</t>
        </is>
      </c>
      <c r="Q522" s="23" t="n">
        <v>3108</v>
      </c>
      <c r="R522" s="20" t="n">
        <v>31</v>
      </c>
      <c r="S522" s="20" t="n">
        <v>8</v>
      </c>
      <c r="T522" s="16" t="inlineStr">
        <is>
          <t>71.72 चौ.मीटर</t>
        </is>
      </c>
      <c r="U522" s="20" t="n">
        <v>771.99</v>
      </c>
      <c r="V522" s="20" t="n">
        <v>771.99</v>
      </c>
      <c r="W522" s="20" t="n">
        <v>771.99</v>
      </c>
      <c r="X522" s="20" t="n">
        <v>66.02</v>
      </c>
      <c r="Y522" s="20" t="n"/>
      <c r="Z522" s="20">
        <f>ROUND(AB522/U522,0)</f>
        <v/>
      </c>
      <c r="AA522" s="20">
        <f>IFERROR(ROUND(AB522/V522,0),"")</f>
        <v/>
      </c>
      <c r="AB522" s="20" t="n">
        <v>24000001</v>
      </c>
      <c r="AC522" s="20" t="n">
        <v>17220791.776</v>
      </c>
      <c r="AD522" s="20" t="n">
        <v>5.7</v>
      </c>
      <c r="AE522" s="20" t="inlineStr">
        <is>
          <t>Carpet Area</t>
        </is>
      </c>
      <c r="AF522" s="20" t="n">
        <v>1440100</v>
      </c>
      <c r="AG522" s="20" t="n">
        <v>30000</v>
      </c>
      <c r="AH522" s="16" t="inlineStr">
        <is>
          <t>1)पालिकेचे नाव:मुंबई मनपाइतर वर्णन :सदनिका नं: 3108, माळा नं: 31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कारपार्किंग स्पेस सहित.(इतर माहिती दस्तात नमुद केल्याप्रमाणे)(  (     c.t.s. number : 124, 125, 126, 127, 127/1, 128, 146, 146/1, 146/2, 146/3, 146/4, 146/5, 146/6, 146/7. ;  )  )</t>
        </is>
      </c>
      <c r="AI522" s="16" t="inlineStr">
        <is>
          <t>1) Municipal Name: Mumbai Municipal Details: 3108, feces no: 31st floor, wing 3, building Name: Godrej Reserve, Block No: Akurli, Kandivali East, Mumbai - 400101, Road: Akurli Road, Akurli Road, Akurli Road, Akurli Road, Area 66.02 ESQ. Sq.m. Total area of.</t>
        </is>
      </c>
      <c r="AJ522" s="20" t="n">
        <v>13173813</v>
      </c>
      <c r="AK522" s="20" t="inlineStr">
        <is>
          <t>Primary</t>
        </is>
      </c>
      <c r="AL522" s="21">
        <f>AB522/10^7</f>
        <v/>
      </c>
      <c r="AM522" s="16">
        <f>TEXT(H522,"mmm-yy")</f>
        <v/>
      </c>
      <c r="AN522" s="16">
        <f>"FY "&amp;TEXT(DATE(YEAR(H522)+(MONTH(H522)&gt;=4),1,1),"yy")</f>
        <v/>
      </c>
      <c r="AO522" s="16">
        <f>"FY "&amp;TEXT(DATE(YEAR(H522)+(MONTH(H522)&gt;=4),1,1),"yy") &amp; " " &amp; CHOOSE(LOOKUP(MONTH(H522),{1,4,7,10},{4,1,2,3}),"Q1","Q2","Q3","Q4")</f>
        <v/>
      </c>
      <c r="AP522" s="16" t="inlineStr">
        <is>
          <t>Rani Sati Marg</t>
        </is>
      </c>
      <c r="AQ522" s="22" t="inlineStr">
        <is>
          <t>Malad East</t>
        </is>
      </c>
      <c r="AR522" s="22" t="inlineStr">
        <is>
          <t>Maharashtra</t>
        </is>
      </c>
    </row>
    <row r="523" ht="14.4" customHeight="1">
      <c r="A523" s="16" t="inlineStr">
        <is>
          <t>PM00157_0331</t>
        </is>
      </c>
      <c r="B523" s="16" t="inlineStr">
        <is>
          <t xml:space="preserve">Mumbai              </t>
        </is>
      </c>
      <c r="C523" s="16" t="inlineStr">
        <is>
          <t>Kandivali(E)</t>
        </is>
      </c>
      <c r="D523" s="16" t="inlineStr">
        <is>
          <t xml:space="preserve">Godrej Properties                                 </t>
        </is>
      </c>
      <c r="E523" s="16" t="inlineStr">
        <is>
          <t>Godrej Reserve</t>
        </is>
      </c>
      <c r="F523" s="20" t="inlineStr">
        <is>
          <t>Sale</t>
        </is>
      </c>
      <c r="G523" s="20" t="n">
        <v>10214</v>
      </c>
      <c r="H523" s="18" t="n">
        <v>45468</v>
      </c>
      <c r="I523" s="19" t="inlineStr">
        <is>
          <t>Godrej Reserve</t>
        </is>
      </c>
      <c r="J523" s="19" t="inlineStr">
        <is>
          <t>4</t>
        </is>
      </c>
      <c r="K523" s="16" t="inlineStr">
        <is>
          <t>Authorized Signatory of Godrej Properties Limited Norbert Mendes Kulmukhtar Sachin Shewal</t>
        </is>
      </c>
      <c r="L523" s="16" t="inlineStr">
        <is>
          <t>- Plot No: Office, Floor No: 5th Floor, Building Name: Godrej One, Pirojsha Nagar, Block No: Vikhroli East , Road No.: Eastern Express Highway, Maharashtra, Mumbai.</t>
        </is>
      </c>
      <c r="M523" s="20" t="n">
        <v>400079</v>
      </c>
      <c r="N523" s="20" t="n">
        <v>60</v>
      </c>
      <c r="O523" s="20" t="n">
        <v>400067</v>
      </c>
      <c r="P523" s="16" t="inlineStr">
        <is>
          <t>Kandivali West,Kandivali West,Maharashtra</t>
        </is>
      </c>
      <c r="Q523" s="23" t="n">
        <v>3203</v>
      </c>
      <c r="R523" s="20" t="n">
        <v>32</v>
      </c>
      <c r="S523" s="20" t="n">
        <v>3</v>
      </c>
      <c r="T523" s="16" t="inlineStr">
        <is>
          <t>71.72 चौ.मीटर</t>
        </is>
      </c>
      <c r="U523" s="20" t="n">
        <v>771.99</v>
      </c>
      <c r="V523" s="20" t="n">
        <v>771.99</v>
      </c>
      <c r="W523" s="20" t="n">
        <v>771.99</v>
      </c>
      <c r="X523" s="20" t="n">
        <v>66.02</v>
      </c>
      <c r="Y523" s="20" t="n"/>
      <c r="Z523" s="20">
        <f>ROUND(AB523/U523,0)</f>
        <v/>
      </c>
      <c r="AA523" s="20">
        <f>IFERROR(ROUND(AB523/V523,0),"")</f>
        <v/>
      </c>
      <c r="AB523" s="20" t="n">
        <v>21693672</v>
      </c>
      <c r="AC523" s="20" t="n">
        <v>17220791.776</v>
      </c>
      <c r="AD523" s="20" t="n">
        <v>5.7</v>
      </c>
      <c r="AE523" s="20" t="inlineStr">
        <is>
          <t>Carpet Area</t>
        </is>
      </c>
      <c r="AF523" s="20" t="n">
        <v>1301700</v>
      </c>
      <c r="AG523" s="20" t="n">
        <v>30000</v>
      </c>
      <c r="AH523" s="16" t="inlineStr">
        <is>
          <t>1)पालिकेचे नाव:मुंबई मनपाइतर वर्णन :सदनिका नं: 3203, माळा नं: 32वा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23" s="16" t="inlineStr">
        <is>
          <t>1) Corporation Name: Mumbai Municipal Corporation Details: House Number: 3203, Floor Number: 32nd Floor, Wing 4, Building Name: Godrej Reserve, Block Number: Akurli, Kandivali East Mumbai 400101, Other Information: Area 66.02 Sq. Meter carpet other contiguous area 3.89 sq. m and usable area of ​​1.81 sq.m. Is. Its total area is 71.72 square. I RERA with carpet and one car parking space (as mentioned in other information document) (CTS No.: 124, 125, 126, 127, 127/1, 128, 146, 146/1, 146/2, 146/ 3, 146 /4, 146/5, 146/6, 146/7 ) )</t>
        </is>
      </c>
      <c r="AJ523" s="20" t="n">
        <v>12471951</v>
      </c>
      <c r="AK523" s="20" t="inlineStr">
        <is>
          <t>Primary</t>
        </is>
      </c>
      <c r="AL523" s="21">
        <f>AB523/10^7</f>
        <v/>
      </c>
      <c r="AM523" s="16">
        <f>TEXT(H523,"mmm-yy")</f>
        <v/>
      </c>
      <c r="AN523" s="16">
        <f>"FY "&amp;TEXT(DATE(YEAR(H523)+(MONTH(H523)&gt;=4),1,1),"yy")</f>
        <v/>
      </c>
      <c r="AO523" s="16">
        <f>"FY "&amp;TEXT(DATE(YEAR(H523)+(MONTH(H523)&gt;=4),1,1),"yy") &amp; " " &amp; CHOOSE(LOOKUP(MONTH(H523),{1,4,7,10},{4,1,2,3}),"Q1","Q2","Q3","Q4")</f>
        <v/>
      </c>
      <c r="AP523" s="16" t="inlineStr">
        <is>
          <t>Kandivali West</t>
        </is>
      </c>
      <c r="AQ523" s="22" t="inlineStr">
        <is>
          <t>Kandivali West</t>
        </is>
      </c>
      <c r="AR523" s="22" t="inlineStr">
        <is>
          <t>Maharashtra</t>
        </is>
      </c>
    </row>
    <row r="524" ht="14.4" customHeight="1">
      <c r="A524" s="16" t="inlineStr">
        <is>
          <t>PM00157_0331</t>
        </is>
      </c>
      <c r="B524" s="16" t="inlineStr">
        <is>
          <t xml:space="preserve">Mumbai              </t>
        </is>
      </c>
      <c r="C524" s="16" t="inlineStr">
        <is>
          <t>Kandivali(E)</t>
        </is>
      </c>
      <c r="D524" s="16" t="inlineStr">
        <is>
          <t xml:space="preserve">Godrej Properties                                 </t>
        </is>
      </c>
      <c r="E524" s="16" t="inlineStr">
        <is>
          <t>Godrej Reserve</t>
        </is>
      </c>
      <c r="F524" s="20" t="inlineStr">
        <is>
          <t>Sale</t>
        </is>
      </c>
      <c r="G524" s="20" t="n">
        <v>9426</v>
      </c>
      <c r="H524" s="18" t="n">
        <v>45454</v>
      </c>
      <c r="I524" s="19" t="inlineStr">
        <is>
          <t>Godrej Reserve</t>
        </is>
      </c>
      <c r="J524" s="19" t="inlineStr">
        <is>
          <t>4</t>
        </is>
      </c>
      <c r="K524" s="16" t="inlineStr">
        <is>
          <t>Authorized Secretary of Godrej Properties Limited Norbert Mendes Kulmukhtar Sachin Shewal</t>
        </is>
      </c>
      <c r="L524" s="16" t="inlineStr">
        <is>
          <t>-Plot No: Office, Floor No: Fifth Floor, Building Name: Godrej One, Block No: Pirojsha Nagar, Vikhroli East, Road No: Eastern Express Highway, Maharashtra, Mumbai.</t>
        </is>
      </c>
      <c r="M524" s="20" t="n">
        <v>400079</v>
      </c>
      <c r="N524" s="20" t="n">
        <v>52</v>
      </c>
      <c r="O524" s="20" t="n">
        <v>400097</v>
      </c>
      <c r="P524" s="16" t="inlineStr">
        <is>
          <t>Rani Sati Marg,Malad East,Maharashtra</t>
        </is>
      </c>
      <c r="Q524" s="20" t="n">
        <v>3204</v>
      </c>
      <c r="R524" s="20" t="n">
        <v>32</v>
      </c>
      <c r="S524" s="20" t="n">
        <v>4</v>
      </c>
      <c r="T524" s="16" t="inlineStr">
        <is>
          <t>71.72 चौ.मीटर</t>
        </is>
      </c>
      <c r="U524" s="20" t="n">
        <v>771.99</v>
      </c>
      <c r="V524" s="20" t="n">
        <v>771.99</v>
      </c>
      <c r="W524" s="20" t="n">
        <v>771.99</v>
      </c>
      <c r="X524" s="20" t="n">
        <v>66.02</v>
      </c>
      <c r="Y524" s="20" t="n"/>
      <c r="Z524" s="20">
        <f>ROUND(AB524/U524,0)</f>
        <v/>
      </c>
      <c r="AA524" s="20">
        <f>IFERROR(ROUND(AB524/V524,0),"")</f>
        <v/>
      </c>
      <c r="AB524" s="20" t="n">
        <v>21644668</v>
      </c>
      <c r="AC524" s="20" t="n">
        <v>17220791.776</v>
      </c>
      <c r="AD524" s="20" t="n">
        <v>5.7</v>
      </c>
      <c r="AE524" s="20" t="inlineStr">
        <is>
          <t>Carpet Area</t>
        </is>
      </c>
      <c r="AF524" s="20" t="n">
        <v>1298700</v>
      </c>
      <c r="AG524" s="20" t="n">
        <v>30000</v>
      </c>
      <c r="AH524" s="16" t="inlineStr">
        <is>
          <t>1)पालिकेचे नाव:मुंबई मनपाइतर वर्णन :, इतर  माहिती: सदनिका नं -3204,माळा नंः 32 वा मजला,विंग 4,इमारतीचे नावः गोदरेज रिझर्व्ह,ब्लॉक नंः आकुर्ली,कांदीवली पूर्व मुंबई 400101,इतर माहितीः क्षेत्रफळ 66.02 चौ. मीटर कारपेट इतर लगत चे क्षेत्र 3.89 चौ. मी आणि उपयोगिता क्षेत्र 1.81 चौ. मी. यांचे एकूण क्षेत्र 71.72 चौ. मी रेरा कारपेट व सोबत 01 कार पार्किंग,इतर माहिती नमुद केल्याप्रमाणे)(  (     c.t.s. number : 124, 125, 126, 127, 127/1, 128, 146, 146/1, 146/2, 146/3, 146/4, 146/5, 146/6, 146/7 ;  )  )</t>
        </is>
      </c>
      <c r="AI524" s="16" t="inlineStr">
        <is>
          <t>1)Corporation Name:Mumbai Municipal Description:, Other Information: Flat No-3204, Floor No: 32nd Floor, Wing 4, Building Name: Godrej Reserve, Block No: Akurli, Kandivali East Mumbai 400101, Other Information: Area 66.02 Sq. Meters Carpet Other Contiguous Area 3.89 Sq. m and a usable area of 1.81 sq. I. Its total area is 71.72 sq. I RERA CARPET AND 01 CAR PARKING WITH OTHER DETAILS AS SPECIFIED)( ( cts number : 124, 125, 126, 127, 127/1, 128, 146, 146/1, 146/2, 146/3, 146/4 , 146/5, 146/6, 146/7 ; ) )</t>
        </is>
      </c>
      <c r="AJ524" s="20" t="n">
        <v>12421538</v>
      </c>
      <c r="AK524" s="20" t="inlineStr">
        <is>
          <t>Primary</t>
        </is>
      </c>
      <c r="AL524" s="21">
        <f>AB524/10^7</f>
        <v/>
      </c>
      <c r="AM524" s="16">
        <f>TEXT(H524,"mmm-yy")</f>
        <v/>
      </c>
      <c r="AN524" s="16">
        <f>"FY "&amp;TEXT(DATE(YEAR(H524)+(MONTH(H524)&gt;=4),1,1),"yy")</f>
        <v/>
      </c>
      <c r="AO524" s="16">
        <f>"FY "&amp;TEXT(DATE(YEAR(H524)+(MONTH(H524)&gt;=4),1,1),"yy") &amp; " " &amp; CHOOSE(LOOKUP(MONTH(H524),{1,4,7,10},{4,1,2,3}),"Q1","Q2","Q3","Q4")</f>
        <v/>
      </c>
      <c r="AP524" s="16" t="inlineStr">
        <is>
          <t>Rani Sati Marg</t>
        </is>
      </c>
      <c r="AQ524" s="22" t="inlineStr">
        <is>
          <t>Malad East</t>
        </is>
      </c>
      <c r="AR524" s="22" t="inlineStr">
        <is>
          <t>Maharashtra</t>
        </is>
      </c>
    </row>
    <row r="525" ht="14.4" customHeight="1">
      <c r="A525" s="16" t="inlineStr">
        <is>
          <t>PM00157_0331</t>
        </is>
      </c>
      <c r="B525" s="16" t="inlineStr">
        <is>
          <t xml:space="preserve">Mumbai              </t>
        </is>
      </c>
      <c r="C525" s="16" t="inlineStr">
        <is>
          <t>Kandivali(E)</t>
        </is>
      </c>
      <c r="D525" s="16" t="inlineStr">
        <is>
          <t xml:space="preserve">Godrej Properties                                 </t>
        </is>
      </c>
      <c r="E525" s="16" t="inlineStr">
        <is>
          <t>Godrej Reserve</t>
        </is>
      </c>
      <c r="F525" s="20" t="inlineStr">
        <is>
          <t>Sale</t>
        </is>
      </c>
      <c r="G525" s="20" t="n">
        <v>2455</v>
      </c>
      <c r="H525" s="18" t="n">
        <v>45700</v>
      </c>
      <c r="I525" s="19" t="inlineStr">
        <is>
          <t>Godrej Reserve</t>
        </is>
      </c>
      <c r="J525" s="19" t="inlineStr">
        <is>
          <t>3</t>
        </is>
      </c>
      <c r="K525" s="16" t="inlineStr">
        <is>
          <t>Godrej One</t>
        </is>
      </c>
      <c r="L525" s="16" t="inlineStr">
        <is>
          <t>-41 Address: -41 Address: -41 Address: -41 Address: -Plot Number: Office, Fifth Manzil, Building Name: Godrej One, Block Nagar, Vikaroli East, East, Eastern East, Eastern Express. Mumbai</t>
        </is>
      </c>
      <c r="M525" s="20" t="n">
        <v>400079</v>
      </c>
      <c r="N525" s="20" t="n">
        <v>49</v>
      </c>
      <c r="O525" s="20" t="n">
        <v>400066</v>
      </c>
      <c r="P525" s="16" t="inlineStr">
        <is>
          <t>S. K.Nagar,Borivali East,Maharashtra</t>
        </is>
      </c>
      <c r="Q525" s="23" t="n">
        <v>3207</v>
      </c>
      <c r="R525" s="20" t="n">
        <v>32</v>
      </c>
      <c r="S525" s="20" t="n">
        <v>7</v>
      </c>
      <c r="T525" s="16" t="inlineStr">
        <is>
          <t>71.72 चौ.मीटर</t>
        </is>
      </c>
      <c r="U525" s="20" t="n">
        <v>771.99</v>
      </c>
      <c r="V525" s="20" t="n">
        <v>771.99</v>
      </c>
      <c r="W525" s="20" t="n">
        <v>771.99</v>
      </c>
      <c r="X525" s="20" t="n">
        <v>66.02</v>
      </c>
      <c r="Y525" s="20" t="n"/>
      <c r="Z525" s="20">
        <f>ROUND(AB525/U525,0)</f>
        <v/>
      </c>
      <c r="AA525" s="20">
        <f>IFERROR(ROUND(AB525/V525,0),"")</f>
        <v/>
      </c>
      <c r="AB525" s="20" t="n">
        <v>23500001</v>
      </c>
      <c r="AC525" s="20" t="n">
        <v>17220791.776</v>
      </c>
      <c r="AD525" s="20" t="n">
        <v>5.7</v>
      </c>
      <c r="AE525" s="20" t="inlineStr">
        <is>
          <t>Carpet Area</t>
        </is>
      </c>
      <c r="AF525" s="20" t="n">
        <v>1410100</v>
      </c>
      <c r="AG525" s="20" t="n">
        <v>30000</v>
      </c>
      <c r="AH525" s="16" t="inlineStr">
        <is>
          <t>1)पालिकेचे नाव:मुंबई मनपाइतर वर्णन :सदनिका नं: 3207, माळा नं: 32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कारपार्किंग स्पेस सहित.(इतर माहिती दस्तात नमुद केल्याप्रमाणे)(  (     c.t.s. number : 124, 125, 126, 127, 127/1, 128, 146, 146/1, 146/2, 146/3, 146/4, 146/5, 146/6, 146/7. ;  )  )</t>
        </is>
      </c>
      <c r="AI525" s="16" t="inlineStr">
        <is>
          <t>1) Municipal Name: Mumbai Municipal Details: 3207, no goods: 32nd floor, wing 3, building name: Godrej Reserve, Block Number SQ.M. Total area of.</t>
        </is>
      </c>
      <c r="AJ525" s="20" t="n">
        <v>13168764</v>
      </c>
      <c r="AK525" s="20" t="inlineStr">
        <is>
          <t>Primary</t>
        </is>
      </c>
      <c r="AL525" s="21">
        <f>AB525/10^7</f>
        <v/>
      </c>
      <c r="AM525" s="16">
        <f>TEXT(H525,"mmm-yy")</f>
        <v/>
      </c>
      <c r="AN525" s="16">
        <f>"FY "&amp;TEXT(DATE(YEAR(H525)+(MONTH(H525)&gt;=4),1,1),"yy")</f>
        <v/>
      </c>
      <c r="AO525" s="16">
        <f>"FY "&amp;TEXT(DATE(YEAR(H525)+(MONTH(H525)&gt;=4),1,1),"yy") &amp; " " &amp; CHOOSE(LOOKUP(MONTH(H525),{1,4,7,10},{4,1,2,3}),"Q1","Q2","Q3","Q4")</f>
        <v/>
      </c>
      <c r="AP525" s="16" t="inlineStr">
        <is>
          <t>S. K.Nagar</t>
        </is>
      </c>
      <c r="AQ525" s="22" t="inlineStr">
        <is>
          <t>Borivali East</t>
        </is>
      </c>
      <c r="AR525" s="22" t="inlineStr">
        <is>
          <t>Maharashtra</t>
        </is>
      </c>
    </row>
    <row r="526" ht="14.4" customHeight="1">
      <c r="A526" s="16" t="inlineStr">
        <is>
          <t>PM00157_0331</t>
        </is>
      </c>
      <c r="B526" s="16" t="inlineStr">
        <is>
          <t xml:space="preserve">Mumbai              </t>
        </is>
      </c>
      <c r="C526" s="16" t="inlineStr">
        <is>
          <t>Kandivali(E)</t>
        </is>
      </c>
      <c r="D526" s="16" t="inlineStr">
        <is>
          <t xml:space="preserve">Godrej Properties                                 </t>
        </is>
      </c>
      <c r="E526" s="16" t="inlineStr">
        <is>
          <t>Godrej Reserve</t>
        </is>
      </c>
      <c r="F526" s="20" t="inlineStr">
        <is>
          <t>Sale</t>
        </is>
      </c>
      <c r="G526" s="20" t="n">
        <v>18867</v>
      </c>
      <c r="H526" s="18" t="n">
        <v>45638</v>
      </c>
      <c r="I526" s="19" t="inlineStr">
        <is>
          <t>Godrej Reserve</t>
        </is>
      </c>
      <c r="J526" s="19" t="inlineStr">
        <is>
          <t>3</t>
        </is>
      </c>
      <c r="K526" s="16" t="inlineStr">
        <is>
          <t>Norbert Mendes Kulmukhtar Sachin Shewalave Authorized Secretary of Godrej Properties Limited:41 Address: Plot No.: Office</t>
        </is>
      </c>
      <c r="L526" s="16" t="inlineStr">
        <is>
          <t>- Plot No.: Office, Floor No.: 5th Floor, Building Name: Godrej One, Block No.: Pirojsha Nagar, Vikhroli East, Road No: Eastern Express Highway, Maharashtra, Mumbai.</t>
        </is>
      </c>
      <c r="M526" s="20" t="n">
        <v>400079</v>
      </c>
      <c r="N526" s="20" t="n">
        <v>46</v>
      </c>
      <c r="O526" s="20" t="n">
        <v>400056</v>
      </c>
      <c r="P526" s="16" t="inlineStr">
        <is>
          <t>Vileparle(West),Mumbai,Maharashtra</t>
        </is>
      </c>
      <c r="Q526" s="20" t="n">
        <v>3208</v>
      </c>
      <c r="R526" s="20" t="n">
        <v>32</v>
      </c>
      <c r="S526" s="20" t="n">
        <v>8</v>
      </c>
      <c r="T526" s="16" t="inlineStr">
        <is>
          <t>71.72 चौ.मीटर</t>
        </is>
      </c>
      <c r="U526" s="20" t="n">
        <v>771.99</v>
      </c>
      <c r="V526" s="20" t="n">
        <v>771.99</v>
      </c>
      <c r="W526" s="20" t="n">
        <v>771.99</v>
      </c>
      <c r="X526" s="20" t="n">
        <v>66.02</v>
      </c>
      <c r="Y526" s="20" t="n"/>
      <c r="Z526" s="20">
        <f>ROUND(AB526/U526,0)</f>
        <v/>
      </c>
      <c r="AA526" s="20">
        <f>IFERROR(ROUND(AB526/V526,0),"")</f>
        <v/>
      </c>
      <c r="AB526" s="20" t="n">
        <v>23500001</v>
      </c>
      <c r="AC526" s="20" t="n">
        <v>17220791.776</v>
      </c>
      <c r="AD526" s="20" t="n">
        <v>5.7</v>
      </c>
      <c r="AE526" s="20" t="inlineStr">
        <is>
          <t>Carpet Area</t>
        </is>
      </c>
      <c r="AF526" s="20" t="n">
        <v>1175100</v>
      </c>
      <c r="AG526" s="20" t="n">
        <v>30000</v>
      </c>
      <c r="AH526" s="16" t="inlineStr">
        <is>
          <t>1)पालिकेचे नाव:मुंबई मनपाइतर वर्णन :सदनिका नं: 3208, माळा नं: 32 वा मजला,विंग 3, इमारतीचे नाव: गोदरेज रिझर्व्ह, ब्लॉक नं: आकुर्ली,कांदीवली पूर्व मुंबई, रोड : 400101,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सहित(इतर माहिती दस्तात नमुद केल्याप्रमाणे).31 मार्च 2021 चे शासन आदेशानुसार या दस्तऐवजास महिला खरेदीदारस मुद्रांक शुल्काची सवलत देण्यात आली आहे.(  (     c.t.s. number : 124, 125, 126, 127, 127/1, 128, 146, 146/1, 146/2, 146/3, 146/4, 146/5, 146/6, 146/7 ;  )  )</t>
        </is>
      </c>
      <c r="AI526" s="16" t="inlineStr">
        <is>
          <t>1) Corporation Name: Mumbai Municipality Details: House No: 3208, Floor No: 32nd Floor, Wing 3, Building Name: Godrej Reserve, Block No: Akurli, Kandivali East Mumbai, Road: 400101, Other Information: Area 66.02 Sq. . Meter Carpet Other Contiguous Area 5.70 Sq. Meter and Utility Area 0.00 Sq. Meter, Total Area 71.72 Sq. Meter, with 1 Car Parking Space (as mentioned in other information document) This Document Exempted from Stamp Duty for Female Buyer Is. C.T.S. Numbers: 124, 125, 126, 127, 127/1, 128, 146, 146/1, 146/2, 146/3, 146/4, 146/5, 146/6, 146/7 ) )</t>
        </is>
      </c>
      <c r="AJ526" s="20" t="n">
        <v>12968458</v>
      </c>
      <c r="AK526" s="20" t="inlineStr">
        <is>
          <t>Primary</t>
        </is>
      </c>
      <c r="AL526" s="21">
        <f>AB526/10^7</f>
        <v/>
      </c>
      <c r="AM526" s="16">
        <f>TEXT(H526,"mmm-yy")</f>
        <v/>
      </c>
      <c r="AN526" s="16">
        <f>"FY "&amp;TEXT(DATE(YEAR(H526)+(MONTH(H526)&gt;=4),1,1),"yy")</f>
        <v/>
      </c>
      <c r="AO526" s="16">
        <f>"FY "&amp;TEXT(DATE(YEAR(H526)+(MONTH(H526)&gt;=4),1,1),"yy") &amp; " " &amp; CHOOSE(LOOKUP(MONTH(H526),{1,4,7,10},{4,1,2,3}),"Q1","Q2","Q3","Q4")</f>
        <v/>
      </c>
      <c r="AP526" s="16" t="inlineStr">
        <is>
          <t>Vileparle(West)</t>
        </is>
      </c>
      <c r="AQ526" s="22" t="inlineStr">
        <is>
          <t>Mumbai</t>
        </is>
      </c>
      <c r="AR526" s="22" t="inlineStr">
        <is>
          <t>Maharashtra</t>
        </is>
      </c>
    </row>
    <row r="527" ht="14.4" customHeight="1">
      <c r="A527" s="16" t="inlineStr">
        <is>
          <t>PM00157_0331</t>
        </is>
      </c>
      <c r="B527" s="16" t="inlineStr">
        <is>
          <t xml:space="preserve">Mumbai              </t>
        </is>
      </c>
      <c r="C527" s="16" t="inlineStr">
        <is>
          <t>Kandivali(E)</t>
        </is>
      </c>
      <c r="D527" s="16" t="inlineStr">
        <is>
          <t xml:space="preserve">Godrej Properties                                 </t>
        </is>
      </c>
      <c r="E527" s="16" t="inlineStr">
        <is>
          <t>Godrej Reserve</t>
        </is>
      </c>
      <c r="F527" s="20" t="inlineStr">
        <is>
          <t>Sale</t>
        </is>
      </c>
      <c r="G527" s="20" t="n">
        <v>10872</v>
      </c>
      <c r="H527" s="18" t="n">
        <v>45476</v>
      </c>
      <c r="I527" s="19" t="inlineStr">
        <is>
          <t>Godrej Reserve</t>
        </is>
      </c>
      <c r="J527" s="19" t="inlineStr">
        <is>
          <t>4</t>
        </is>
      </c>
      <c r="K527" s="16" t="inlineStr">
        <is>
          <t>Authorized Signatory of Godrej Properties Limited Norbert Mendes Kulmukhtar Sachin Shewal</t>
        </is>
      </c>
      <c r="L527" s="16" t="inlineStr">
        <is>
          <t>- Plot No: Office, Floor No: 5th Floor, Building Name: Godrej One, Pirojsha Nagar, Block No: Vikhroli East , Road No.: Eastern Express Highway, Maharashtra, Mumbai.</t>
        </is>
      </c>
      <c r="M527" s="20" t="n">
        <v>400079</v>
      </c>
      <c r="N527" s="20" t="n">
        <v>42</v>
      </c>
      <c r="O527" s="20" t="n">
        <v>400067</v>
      </c>
      <c r="P527" s="16" t="inlineStr">
        <is>
          <t>Kandivali West,Kandivali West,Maharashtra</t>
        </is>
      </c>
      <c r="Q527" s="23" t="n">
        <v>3303</v>
      </c>
      <c r="R527" s="20" t="n">
        <v>33</v>
      </c>
      <c r="S527" s="20" t="n">
        <v>3</v>
      </c>
      <c r="T527" s="16" t="inlineStr">
        <is>
          <t>71.72 चौ.मीटर</t>
        </is>
      </c>
      <c r="U527" s="20" t="n">
        <v>771.99</v>
      </c>
      <c r="V527" s="20" t="n">
        <v>771.99</v>
      </c>
      <c r="W527" s="20" t="n">
        <v>771.99</v>
      </c>
      <c r="X527" s="20" t="n">
        <v>66.02</v>
      </c>
      <c r="Y527" s="20" t="n"/>
      <c r="Z527" s="20">
        <f>ROUND(AB527/U527,0)</f>
        <v/>
      </c>
      <c r="AA527" s="20">
        <f>IFERROR(ROUND(AB527/V527,0),"")</f>
        <v/>
      </c>
      <c r="AB527" s="20" t="n">
        <v>21693672</v>
      </c>
      <c r="AC527" s="20" t="n">
        <v>17220791.776</v>
      </c>
      <c r="AD527" s="20" t="n">
        <v>5.7</v>
      </c>
      <c r="AE527" s="20" t="inlineStr">
        <is>
          <t>Carpet Area</t>
        </is>
      </c>
      <c r="AF527" s="20" t="n">
        <v>1301700</v>
      </c>
      <c r="AG527" s="20" t="n">
        <v>30000</v>
      </c>
      <c r="AH527" s="16" t="inlineStr">
        <is>
          <t>1)पालिकेचे नाव:मुंबई मनपाइतर वर्णन :सदनिका नं: 3303, माळा नं: 33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27" s="16" t="inlineStr">
        <is>
          <t>1) Corporation Name: Mumbai City Details: House Number: 3303, Floor Number: 33rd Floor, Wing 4, Building Name: Godrej Reserve, Block Number: Akurli, Kandivali East Mumbai 400101, Other Information: Area 66.02 Sq. Meter carpet other contiguous area 3.89 sq. m and usable area of ​​1.81 sq.m. Is. Its total area is 71.72 square. I RERA with carpet and one car parking space (as mentioned in other information document) (CTS No.: 124, 125, 126, 127, 127/1, 128, 146, 146/1, 146/2, 146/ 3, 146 /4, 146/5, 146/6, 146/7 ) )</t>
        </is>
      </c>
      <c r="AJ527" s="20" t="n">
        <v>12496385</v>
      </c>
      <c r="AK527" s="20" t="inlineStr">
        <is>
          <t>Primary</t>
        </is>
      </c>
      <c r="AL527" s="21">
        <f>AB527/10^7</f>
        <v/>
      </c>
      <c r="AM527" s="16">
        <f>TEXT(H527,"mmm-yy")</f>
        <v/>
      </c>
      <c r="AN527" s="16">
        <f>"FY "&amp;TEXT(DATE(YEAR(H527)+(MONTH(H527)&gt;=4),1,1),"yy")</f>
        <v/>
      </c>
      <c r="AO527" s="16">
        <f>"FY "&amp;TEXT(DATE(YEAR(H527)+(MONTH(H527)&gt;=4),1,1),"yy") &amp; " " &amp; CHOOSE(LOOKUP(MONTH(H527),{1,4,7,10},{4,1,2,3}),"Q1","Q2","Q3","Q4")</f>
        <v/>
      </c>
      <c r="AP527" s="16" t="inlineStr">
        <is>
          <t>Kandivali West</t>
        </is>
      </c>
      <c r="AQ527" s="22" t="inlineStr">
        <is>
          <t>Kandivali West</t>
        </is>
      </c>
      <c r="AR527" s="22" t="inlineStr">
        <is>
          <t>Maharashtra</t>
        </is>
      </c>
    </row>
    <row r="528" ht="14.4" customHeight="1">
      <c r="A528" s="16" t="inlineStr">
        <is>
          <t>PM00157_0331</t>
        </is>
      </c>
      <c r="B528" s="16" t="inlineStr">
        <is>
          <t xml:space="preserve">Mumbai              </t>
        </is>
      </c>
      <c r="C528" s="16" t="inlineStr">
        <is>
          <t>Kandivali(E)</t>
        </is>
      </c>
      <c r="D528" s="16" t="inlineStr">
        <is>
          <t xml:space="preserve">Godrej Properties                                 </t>
        </is>
      </c>
      <c r="E528" s="16" t="inlineStr">
        <is>
          <t>Godrej Reserve</t>
        </is>
      </c>
      <c r="F528" s="20" t="inlineStr">
        <is>
          <t>Sale</t>
        </is>
      </c>
      <c r="G528" s="20" t="n">
        <v>12125</v>
      </c>
      <c r="H528" s="18" t="n">
        <v>45498</v>
      </c>
      <c r="I528" s="19" t="inlineStr">
        <is>
          <t>Godrej Reserve</t>
        </is>
      </c>
      <c r="J528" s="19" t="inlineStr">
        <is>
          <t>4</t>
        </is>
      </c>
      <c r="K528" s="16" t="inlineStr">
        <is>
          <t>Norbert Mendes Kulmukhtar Sachin Shewal Authorized Signatory of Godrej Properties Limited</t>
        </is>
      </c>
      <c r="L528" s="16" t="inlineStr">
        <is>
          <t>-Plot No: Office, Floor No: 5th Floor, Building Name: Godrej One, Block No: Pirojshanagar, Vikhroli East , Road No.: Eastern Express Highway, Maharashtra, Mumbai.</t>
        </is>
      </c>
      <c r="M528" s="20" t="n">
        <v>400079</v>
      </c>
      <c r="N528" s="20" t="n">
        <v>36</v>
      </c>
      <c r="O528" s="20" t="n">
        <v>452018</v>
      </c>
      <c r="P528" s="16" t="inlineStr">
        <is>
          <t>Indore Tillaknagar,Indore,Madhya Pradesh</t>
        </is>
      </c>
      <c r="Q528" s="20" t="n">
        <v>3304</v>
      </c>
      <c r="R528" s="20" t="n">
        <v>33</v>
      </c>
      <c r="S528" s="20" t="n">
        <v>4</v>
      </c>
      <c r="T528" s="16" t="inlineStr">
        <is>
          <t>71.72 चौ.मीटर</t>
        </is>
      </c>
      <c r="U528" s="20" t="n">
        <v>771.99</v>
      </c>
      <c r="V528" s="20" t="n">
        <v>771.99</v>
      </c>
      <c r="W528" s="20" t="n">
        <v>771.99</v>
      </c>
      <c r="X528" s="20" t="n">
        <v>66.02</v>
      </c>
      <c r="Y528" s="20" t="n"/>
      <c r="Z528" s="20">
        <f>ROUND(AB528/U528,0)</f>
        <v/>
      </c>
      <c r="AA528" s="20">
        <f>IFERROR(ROUND(AB528/V528,0),"")</f>
        <v/>
      </c>
      <c r="AB528" s="20" t="n">
        <v>21644669</v>
      </c>
      <c r="AC528" s="20" t="n">
        <v>17220791.776</v>
      </c>
      <c r="AD528" s="20" t="n">
        <v>5.7</v>
      </c>
      <c r="AE528" s="20" t="inlineStr">
        <is>
          <t>Carpet Area</t>
        </is>
      </c>
      <c r="AF528" s="20" t="n">
        <v>1082300</v>
      </c>
      <c r="AG528" s="20" t="n">
        <v>30000</v>
      </c>
      <c r="AH528" s="16" t="inlineStr">
        <is>
          <t>1)पालिकेचे नाव:मुंबई मनपाइतर वर्णन :सदनिका नं: 3304, माळा नं: 33 वा मजला,विंग 4, इमारतीचे नाव: गोदरेज रिझर्व्ह, ब्लॉक नं: आकुर्ली,कांदीवली पुर्व मुंबई, रोड : 400101, इतर  माहिती: क्षेत्रफळ 66.02 चौ. मीटर कारपेट इतर लगतचे क्षेत्र 3.89 चौ. मी आणि उपयोगिता क्षेत्र 1.81 चौ.मी. यांचे एकूण क्षेत्र 71.72 चौ. मी रेरा कारपेट व सोबत एक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146/3,146/4, 146/5, 146/6, 146/7 ;  )  )</t>
        </is>
      </c>
      <c r="AI528" s="16" t="inlineStr">
        <is>
          <t>1) Corporation Name: Mumbai Municipal Corporation Details: Flat No: 3304, Floor No: 33rd Floor, Wing 4, Building Name: Godrej Reserve, Block No: Akurli, Kandivali East Mumbai, Road: 400101, Other Information: Sector 66.02 Social class. Meter Carpet Other Nearby Area 3.89 Sq. m and usable area of ​​1.81 sq.m. Is. Its total area is 71.72 square. I hereby declare that I am a female buyer of RERA carpet with one car parking space (as mentioned in other information document) Maharashtra Government order no. Stamp-2021/No.12/Q. No. As per 107/M-1 (Policy) dated 31/03/2021, 1% stamp duty concession has been given in lieu of the above duty (CTS No.: 124, 125, 126, 127, 127/1, 128, 146, 146/1, 146/2, 146/3, 146/4, 146/5, 146/6, 146/7) )</t>
        </is>
      </c>
      <c r="AJ528" s="20" t="n">
        <v>12557710</v>
      </c>
      <c r="AK528" s="20" t="inlineStr">
        <is>
          <t>Primary</t>
        </is>
      </c>
      <c r="AL528" s="21">
        <f>AB528/10^7</f>
        <v/>
      </c>
      <c r="AM528" s="16">
        <f>TEXT(H528,"mmm-yy")</f>
        <v/>
      </c>
      <c r="AN528" s="16">
        <f>"FY "&amp;TEXT(DATE(YEAR(H528)+(MONTH(H528)&gt;=4),1,1),"yy")</f>
        <v/>
      </c>
      <c r="AO528" s="16">
        <f>"FY "&amp;TEXT(DATE(YEAR(H528)+(MONTH(H528)&gt;=4),1,1),"yy") &amp; " " &amp; CHOOSE(LOOKUP(MONTH(H528),{1,4,7,10},{4,1,2,3}),"Q1","Q2","Q3","Q4")</f>
        <v/>
      </c>
      <c r="AP528" s="16" t="inlineStr">
        <is>
          <t>Indore Tillaknagar</t>
        </is>
      </c>
      <c r="AQ528" s="22" t="inlineStr">
        <is>
          <t>Indore</t>
        </is>
      </c>
      <c r="AR528" s="22" t="inlineStr">
        <is>
          <t>Madhya Pradesh</t>
        </is>
      </c>
    </row>
    <row r="529" ht="14.4" customHeight="1">
      <c r="A529" s="16" t="inlineStr">
        <is>
          <t>PM00157_0331</t>
        </is>
      </c>
      <c r="B529" s="16" t="inlineStr">
        <is>
          <t xml:space="preserve">Mumbai              </t>
        </is>
      </c>
      <c r="C529" s="16" t="inlineStr">
        <is>
          <t>Kandivali(E)</t>
        </is>
      </c>
      <c r="D529" s="16" t="inlineStr">
        <is>
          <t xml:space="preserve">Godrej Properties                                 </t>
        </is>
      </c>
      <c r="E529" s="16" t="inlineStr">
        <is>
          <t>Godrej Reserve</t>
        </is>
      </c>
      <c r="F529" s="20" t="inlineStr">
        <is>
          <t>Sale</t>
        </is>
      </c>
      <c r="G529" s="20" t="n">
        <v>19209</v>
      </c>
      <c r="H529" s="18" t="n">
        <v>45644</v>
      </c>
      <c r="I529" s="19" t="inlineStr">
        <is>
          <t>Godrej Reserve</t>
        </is>
      </c>
      <c r="J529" s="19" t="inlineStr">
        <is>
          <t>3</t>
        </is>
      </c>
      <c r="K529" s="16" t="inlineStr">
        <is>
          <t>Norbert Mendes Kulmukhtar Sachin Shewale Authorized Secretary of Godrej Properties Limited</t>
        </is>
      </c>
      <c r="L529" s="16" t="inlineStr">
        <is>
          <t>- Plot No.: Office, Floor No.: 5th Floor, Building Name: Godrej One, Block No.: Pirojsha Nagar, Vikhroli East , Road No.: Eastern Express Highway, Maharashtra, Mumbai.</t>
        </is>
      </c>
      <c r="M529" s="20" t="n">
        <v>400079</v>
      </c>
      <c r="N529" s="20" t="n">
        <v>56</v>
      </c>
      <c r="O529" s="20" t="n">
        <v>400066</v>
      </c>
      <c r="P529" s="16" t="inlineStr">
        <is>
          <t>S. K.Nagar,Borivali East,Maharashtra</t>
        </is>
      </c>
      <c r="Q529" s="20" t="n">
        <v>3307</v>
      </c>
      <c r="R529" s="20" t="n">
        <v>33</v>
      </c>
      <c r="S529" s="20" t="n">
        <v>7</v>
      </c>
      <c r="T529" s="16" t="inlineStr">
        <is>
          <t>71.72 चौ.मीटर</t>
        </is>
      </c>
      <c r="U529" s="20" t="n">
        <v>771.99</v>
      </c>
      <c r="V529" s="20" t="n">
        <v>771.99</v>
      </c>
      <c r="W529" s="20" t="n">
        <v>771.99</v>
      </c>
      <c r="X529" s="20" t="n">
        <v>66.02</v>
      </c>
      <c r="Y529" s="20" t="n"/>
      <c r="Z529" s="20">
        <f>ROUND(AB529/U529,0)</f>
        <v/>
      </c>
      <c r="AA529" s="20">
        <f>IFERROR(ROUND(AB529/V529,0),"")</f>
        <v/>
      </c>
      <c r="AB529" s="20" t="n">
        <v>23500000</v>
      </c>
      <c r="AC529" s="20" t="n">
        <v>17220791.776</v>
      </c>
      <c r="AD529" s="20" t="n">
        <v>5.7</v>
      </c>
      <c r="AE529" s="20" t="inlineStr">
        <is>
          <t>Carpet Area</t>
        </is>
      </c>
      <c r="AF529" s="20" t="n">
        <v>1410000</v>
      </c>
      <c r="AG529" s="20" t="n">
        <v>30000</v>
      </c>
      <c r="AH529" s="16" t="inlineStr">
        <is>
          <t>1)पालिकेचे नाव:मुंबई मनपाइतर वर्णन :सदनिका नं: 3307, माळा नं: 33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सहित(इतर माहिती दस्तात नमुद केल्याप्रमाणे)(  (     c.t.s. number : 124, 125, 126, 127, 127/1, 128, 146, 146/1, 146/2, 146/3, 146/4, 146/5, 146/6, 146/7. ;  )  )</t>
        </is>
      </c>
      <c r="AI529" s="16" t="inlineStr">
        <is>
          <t>1) Corporation Name: Mumbai Municipality Details: House No: 3307, Floor No: 33rd Floor, Wing 3, Building Name: Godrej Reserve, Block No: Akurli, Kandivali East, Mumbai - 400101, Road: Akurli Road, Other Information : Area 66.02 square meter, other adjacent area 5.70 square meter and usable area 0.00 square meter Total Area 71.72 Sq.Meters RERA carpet with 1 car parking space (as mentioned in other information document) (CTS No.: 124, 125, 126, 127, 127/1, 128, 146, 146/1 , 146/2, 146/3, 146/4, 146/5, 146/7.</t>
        </is>
      </c>
      <c r="AJ529" s="20" t="n">
        <v>12973309</v>
      </c>
      <c r="AK529" s="20" t="inlineStr">
        <is>
          <t>Primary</t>
        </is>
      </c>
      <c r="AL529" s="21">
        <f>AB529/10^7</f>
        <v/>
      </c>
      <c r="AM529" s="16">
        <f>TEXT(H529,"mmm-yy")</f>
        <v/>
      </c>
      <c r="AN529" s="16">
        <f>"FY "&amp;TEXT(DATE(YEAR(H529)+(MONTH(H529)&gt;=4),1,1),"yy")</f>
        <v/>
      </c>
      <c r="AO529" s="16">
        <f>"FY "&amp;TEXT(DATE(YEAR(H529)+(MONTH(H529)&gt;=4),1,1),"yy") &amp; " " &amp; CHOOSE(LOOKUP(MONTH(H529),{1,4,7,10},{4,1,2,3}),"Q1","Q2","Q3","Q4")</f>
        <v/>
      </c>
      <c r="AP529" s="16" t="inlineStr">
        <is>
          <t>S. K.Nagar</t>
        </is>
      </c>
      <c r="AQ529" s="22" t="inlineStr">
        <is>
          <t>Borivali East</t>
        </is>
      </c>
      <c r="AR529" s="22" t="inlineStr">
        <is>
          <t>Maharashtra</t>
        </is>
      </c>
    </row>
    <row r="530" ht="14.4" customHeight="1">
      <c r="A530" s="16" t="inlineStr">
        <is>
          <t>PM00157_0331</t>
        </is>
      </c>
      <c r="B530" s="16" t="inlineStr">
        <is>
          <t xml:space="preserve">Mumbai              </t>
        </is>
      </c>
      <c r="C530" s="16" t="inlineStr">
        <is>
          <t>Kandivali(E)</t>
        </is>
      </c>
      <c r="D530" s="16" t="inlineStr">
        <is>
          <t xml:space="preserve">Godrej Properties                                 </t>
        </is>
      </c>
      <c r="E530" s="16" t="inlineStr">
        <is>
          <t>Godrej Reserve</t>
        </is>
      </c>
      <c r="F530" s="20" t="inlineStr">
        <is>
          <t>Sale</t>
        </is>
      </c>
      <c r="G530" s="20" t="n">
        <v>19205</v>
      </c>
      <c r="H530" s="18" t="n">
        <v>45644</v>
      </c>
      <c r="I530" s="19" t="inlineStr">
        <is>
          <t>Godrej Reserve</t>
        </is>
      </c>
      <c r="J530" s="19" t="inlineStr">
        <is>
          <t>3</t>
        </is>
      </c>
      <c r="K530" s="16" t="inlineStr">
        <is>
          <t>Norbert Mendes Kulmukhtar Sachin Shewale Authorized Secretary of Godrej Properties Limited</t>
        </is>
      </c>
      <c r="L530" s="16" t="inlineStr">
        <is>
          <t>- Plot No.: Office, Floor No.: 5th Floor, Building Name: Godrej One, Block No.: Pirojsha Nagar, Vikhroli East , Road No.: Eastern Express Highway, Maharashtra, Mumbai.</t>
        </is>
      </c>
      <c r="M530" s="20" t="n">
        <v>400079</v>
      </c>
      <c r="N530" s="20" t="n">
        <v>56</v>
      </c>
      <c r="O530" s="20" t="n">
        <v>400066</v>
      </c>
      <c r="P530" s="16" t="inlineStr">
        <is>
          <t>S. K.Nagar,Borivali East,Maharashtra</t>
        </is>
      </c>
      <c r="Q530" s="20" t="n">
        <v>3308</v>
      </c>
      <c r="R530" s="20" t="n">
        <v>33</v>
      </c>
      <c r="S530" s="20" t="n">
        <v>8</v>
      </c>
      <c r="T530" s="16" t="inlineStr">
        <is>
          <t>71.72 चौ.मीटर</t>
        </is>
      </c>
      <c r="U530" s="20" t="n">
        <v>771.99</v>
      </c>
      <c r="V530" s="20" t="n">
        <v>771.99</v>
      </c>
      <c r="W530" s="20" t="n">
        <v>771.99</v>
      </c>
      <c r="X530" s="20" t="n">
        <v>66.02</v>
      </c>
      <c r="Y530" s="20" t="n"/>
      <c r="Z530" s="20">
        <f>ROUND(AB530/U530,0)</f>
        <v/>
      </c>
      <c r="AA530" s="20">
        <f>IFERROR(ROUND(AB530/V530,0),"")</f>
        <v/>
      </c>
      <c r="AB530" s="20" t="n">
        <v>23500000</v>
      </c>
      <c r="AC530" s="20" t="n">
        <v>17220791.776</v>
      </c>
      <c r="AD530" s="20" t="n">
        <v>5.7</v>
      </c>
      <c r="AE530" s="20" t="inlineStr">
        <is>
          <t>Carpet Area</t>
        </is>
      </c>
      <c r="AF530" s="20" t="n">
        <v>1410000</v>
      </c>
      <c r="AG530" s="20" t="n">
        <v>30000</v>
      </c>
      <c r="AH530" s="16" t="inlineStr">
        <is>
          <t>1)पालिकेचे नाव:मुंबई मनपाइतर वर्णन :सदनिका नं: 3308, माळा नं: 33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सहित(इतर माहिती दस्तात नमुद केल्याप्रमाणे)(  (     c.t.s. number : 124, 125, 126, 127, 127/1, 128, 146, 146/1, 146/2, 146/3, 146/4, 146/5, 146/6, 146/7. ;  )  )</t>
        </is>
      </c>
      <c r="AI530" s="16" t="inlineStr">
        <is>
          <t>1) Corporation Name: Mumbai Municipality Details: House No: 3308, Floor No: 33rd Floor, Wing 3, Building Name: Godrej Reserve, Block No: Akurli, Kandivali East, Mumbai - 400101, Road: Akurli Road, Other Information : Area 66.02 square meter, other adjacent area 5.70 square meter and usable area 0.00 square meter Total Area 71.72 Sq.Meter RERA carpet with 1 car parking space (as mentioned in other information document) (CTS No.: 124, 125, 126, 127, 127/1, 128, 146, 146/1 , 146/2, 146/3, 146/4, 146/5, 146/7.</t>
        </is>
      </c>
      <c r="AJ530" s="20" t="n">
        <v>12973144</v>
      </c>
      <c r="AK530" s="20" t="inlineStr">
        <is>
          <t>Primary</t>
        </is>
      </c>
      <c r="AL530" s="21">
        <f>AB530/10^7</f>
        <v/>
      </c>
      <c r="AM530" s="16">
        <f>TEXT(H530,"mmm-yy")</f>
        <v/>
      </c>
      <c r="AN530" s="16">
        <f>"FY "&amp;TEXT(DATE(YEAR(H530)+(MONTH(H530)&gt;=4),1,1),"yy")</f>
        <v/>
      </c>
      <c r="AO530" s="16">
        <f>"FY "&amp;TEXT(DATE(YEAR(H530)+(MONTH(H530)&gt;=4),1,1),"yy") &amp; " " &amp; CHOOSE(LOOKUP(MONTH(H530),{1,4,7,10},{4,1,2,3}),"Q1","Q2","Q3","Q4")</f>
        <v/>
      </c>
      <c r="AP530" s="16" t="inlineStr">
        <is>
          <t>S. K.Nagar</t>
        </is>
      </c>
      <c r="AQ530" s="22" t="inlineStr">
        <is>
          <t>Borivali East</t>
        </is>
      </c>
      <c r="AR530" s="22" t="inlineStr">
        <is>
          <t>Maharashtra</t>
        </is>
      </c>
    </row>
    <row r="531" ht="14.4" customHeight="1">
      <c r="A531" s="16" t="inlineStr">
        <is>
          <t>PM00157_0331</t>
        </is>
      </c>
      <c r="B531" s="16" t="inlineStr">
        <is>
          <t xml:space="preserve">Mumbai              </t>
        </is>
      </c>
      <c r="C531" s="16" t="inlineStr">
        <is>
          <t>Kandivali(E)</t>
        </is>
      </c>
      <c r="D531" s="16" t="inlineStr">
        <is>
          <t xml:space="preserve">Godrej Properties                                 </t>
        </is>
      </c>
      <c r="E531" s="16" t="inlineStr">
        <is>
          <t>Godrej Reserve</t>
        </is>
      </c>
      <c r="F531" s="20" t="inlineStr">
        <is>
          <t>Sale</t>
        </is>
      </c>
      <c r="G531" s="20" t="n">
        <v>9547</v>
      </c>
      <c r="H531" s="18" t="n">
        <v>45455</v>
      </c>
      <c r="I531" s="19" t="inlineStr">
        <is>
          <t>Godrej Reserve</t>
        </is>
      </c>
      <c r="J531" s="19" t="inlineStr">
        <is>
          <t>4</t>
        </is>
      </c>
      <c r="K531" s="16" t="inlineStr">
        <is>
          <t>Authorized Signatory of Godrej Properties Limited Norbert Mendes Kulmukhtar Sachin Shewal</t>
        </is>
      </c>
      <c r="L531" s="16" t="inlineStr">
        <is>
          <t>-Plot No: Office, Floor No: Fifth Floor, Building Name: Godrej One, Pirojsha Nagar, Block No: Vikhroli East, Road No: Eastern Express Highway, Maharashtra, Mumbai.</t>
        </is>
      </c>
      <c r="M531" s="20" t="n">
        <v>400079</v>
      </c>
      <c r="N531" s="20" t="n">
        <v>74</v>
      </c>
      <c r="O531" s="20" t="n">
        <v>400063</v>
      </c>
      <c r="P531" s="16" t="inlineStr">
        <is>
          <t>Sharma Estate,Goregaon East,Maharashtra</t>
        </is>
      </c>
      <c r="Q531" s="20" t="n">
        <v>3403</v>
      </c>
      <c r="R531" s="20" t="n">
        <v>34</v>
      </c>
      <c r="S531" s="20" t="n">
        <v>3</v>
      </c>
      <c r="T531" s="16" t="inlineStr">
        <is>
          <t>71.72 चौ.मीटर</t>
        </is>
      </c>
      <c r="U531" s="20" t="n">
        <v>771.99</v>
      </c>
      <c r="V531" s="20" t="n">
        <v>771.99</v>
      </c>
      <c r="W531" s="20" t="n">
        <v>771.99</v>
      </c>
      <c r="X531" s="20" t="n">
        <v>66.02</v>
      </c>
      <c r="Y531" s="20" t="n"/>
      <c r="Z531" s="20">
        <f>ROUND(AB531/U531,0)</f>
        <v/>
      </c>
      <c r="AA531" s="20">
        <f>IFERROR(ROUND(AB531/V531,0),"")</f>
        <v/>
      </c>
      <c r="AB531" s="20" t="n">
        <v>22006243</v>
      </c>
      <c r="AC531" s="20" t="n">
        <v>17220791.776</v>
      </c>
      <c r="AD531" s="20" t="n">
        <v>5.7</v>
      </c>
      <c r="AE531" s="20" t="inlineStr">
        <is>
          <t>Carpet Area</t>
        </is>
      </c>
      <c r="AF531" s="20" t="n">
        <v>1320400</v>
      </c>
      <c r="AG531" s="20" t="n">
        <v>30000</v>
      </c>
      <c r="AH531" s="16" t="inlineStr">
        <is>
          <t>1)पालिकेचे नाव:मुंबई मनपाइतर वर्णन :सदनिका नं: 3403, माळा नं: 34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31" s="16" t="inlineStr">
        <is>
          <t>1) Name of Corporation: Mumbai Municipal Description: House No: 3403, Floor No: 34th Floor, Wing 4, Building Name: Godrej Reserve, Block No: Akurli, Kandivali East Mumbai 400101, Other Information: Area 66.02 Sq. Meters Carpet Other Contiguous Area 3.89 Sq. m and the usable area is 1.81 sq.m. Its total area is 71.72 sq. I RERA CARPET WITH ONE CAR PARKING SPACE (as mentioned in other information document) ( cts number : 124, 125, 126, 127, 127/1, 128, 146, 146/1, 146/2, 146/3, 146/4, 146/5, 146/6, 146/7 ; ) )</t>
        </is>
      </c>
      <c r="AJ531" s="20" t="n">
        <v>12424868</v>
      </c>
      <c r="AK531" s="20" t="inlineStr">
        <is>
          <t>Primary</t>
        </is>
      </c>
      <c r="AL531" s="21">
        <f>AB531/10^7</f>
        <v/>
      </c>
      <c r="AM531" s="16">
        <f>TEXT(H531,"mmm-yy")</f>
        <v/>
      </c>
      <c r="AN531" s="16">
        <f>"FY "&amp;TEXT(DATE(YEAR(H531)+(MONTH(H531)&gt;=4),1,1),"yy")</f>
        <v/>
      </c>
      <c r="AO531" s="16">
        <f>"FY "&amp;TEXT(DATE(YEAR(H531)+(MONTH(H531)&gt;=4),1,1),"yy") &amp; " " &amp; CHOOSE(LOOKUP(MONTH(H531),{1,4,7,10},{4,1,2,3}),"Q1","Q2","Q3","Q4")</f>
        <v/>
      </c>
      <c r="AP531" s="16" t="inlineStr">
        <is>
          <t>Sharma Estate</t>
        </is>
      </c>
      <c r="AQ531" s="22" t="inlineStr">
        <is>
          <t>Goregaon East</t>
        </is>
      </c>
      <c r="AR531" s="22" t="inlineStr">
        <is>
          <t>Maharashtra</t>
        </is>
      </c>
    </row>
    <row r="532" ht="14.4" customHeight="1">
      <c r="A532" s="16" t="inlineStr">
        <is>
          <t>PM00157_0331</t>
        </is>
      </c>
      <c r="B532" s="16" t="inlineStr">
        <is>
          <t xml:space="preserve">Mumbai              </t>
        </is>
      </c>
      <c r="C532" s="16" t="inlineStr">
        <is>
          <t>Kandivali(E)</t>
        </is>
      </c>
      <c r="D532" s="16" t="inlineStr">
        <is>
          <t xml:space="preserve">Godrej Properties                                 </t>
        </is>
      </c>
      <c r="E532" s="16" t="inlineStr">
        <is>
          <t>Godrej Reserve</t>
        </is>
      </c>
      <c r="F532" s="20" t="inlineStr">
        <is>
          <t>Sale</t>
        </is>
      </c>
      <c r="G532" s="20" t="n">
        <v>12126</v>
      </c>
      <c r="H532" s="18" t="n">
        <v>45499</v>
      </c>
      <c r="I532" s="19" t="inlineStr">
        <is>
          <t>Godrej Reserve</t>
        </is>
      </c>
      <c r="J532" s="19" t="inlineStr">
        <is>
          <t>4</t>
        </is>
      </c>
      <c r="K532" s="16" t="n"/>
      <c r="L532" s="16" t="n"/>
      <c r="M532" s="20" t="n">
        <v>400079</v>
      </c>
      <c r="N532" s="20" t="n">
        <v>33</v>
      </c>
      <c r="O532" s="20" t="n">
        <v>400049</v>
      </c>
      <c r="P532" s="16" t="inlineStr">
        <is>
          <t>Juhu,Mumbai,Maharashtra</t>
        </is>
      </c>
      <c r="Q532" s="23" t="n">
        <v>3404</v>
      </c>
      <c r="R532" s="20" t="n">
        <v>34</v>
      </c>
      <c r="S532" s="20" t="n">
        <v>4</v>
      </c>
      <c r="T532" s="16" t="inlineStr">
        <is>
          <t>71.72 चौ.मीटर</t>
        </is>
      </c>
      <c r="U532" s="20" t="n">
        <v>771.99</v>
      </c>
      <c r="V532" s="20" t="n">
        <v>771.99</v>
      </c>
      <c r="W532" s="20" t="n">
        <v>771.99</v>
      </c>
      <c r="X532" s="20" t="n">
        <v>66.02</v>
      </c>
      <c r="Y532" s="20" t="n"/>
      <c r="Z532" s="20">
        <f>ROUND(AB532/U532,0)</f>
        <v/>
      </c>
      <c r="AA532" s="20">
        <f>IFERROR(ROUND(AB532/V532,0),"")</f>
        <v/>
      </c>
      <c r="AB532" s="20" t="n">
        <v>21644669</v>
      </c>
      <c r="AC532" s="20" t="n">
        <v>17220791.776</v>
      </c>
      <c r="AD532" s="20" t="n">
        <v>5.7</v>
      </c>
      <c r="AE532" s="20" t="inlineStr">
        <is>
          <t>Carpet Area</t>
        </is>
      </c>
      <c r="AF532" s="20" t="n">
        <v>1298700</v>
      </c>
      <c r="AG532" s="20" t="n">
        <v>30000</v>
      </c>
      <c r="AH532" s="16" t="inlineStr">
        <is>
          <t>1)पालिकेचे नाव:मुंबई मनपाइतर वर्णन :सदनिका नं: 3404, माळा नं: 34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32" s="16" t="inlineStr">
        <is>
          <t>1)पालिकेचे नाव:मुंबई मनपाइतर वर्णन :सदनिका नं: 3404, माळा नं: 34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J532" s="20" t="n">
        <v>12568057</v>
      </c>
      <c r="AK532" s="20" t="inlineStr">
        <is>
          <t>Primary</t>
        </is>
      </c>
      <c r="AL532" s="21">
        <f>AB532/10^7</f>
        <v/>
      </c>
      <c r="AM532" s="16">
        <f>TEXT(H532,"mmm-yy")</f>
        <v/>
      </c>
      <c r="AN532" s="16">
        <f>"FY "&amp;TEXT(DATE(YEAR(H532)+(MONTH(H532)&gt;=4),1,1),"yy")</f>
        <v/>
      </c>
      <c r="AO532" s="16">
        <f>"FY "&amp;TEXT(DATE(YEAR(H532)+(MONTH(H532)&gt;=4),1,1),"yy") &amp; " " &amp; CHOOSE(LOOKUP(MONTH(H532),{1,4,7,10},{4,1,2,3}),"Q1","Q2","Q3","Q4")</f>
        <v/>
      </c>
      <c r="AP532" s="16" t="inlineStr">
        <is>
          <t>Juhu</t>
        </is>
      </c>
      <c r="AQ532" s="22" t="inlineStr">
        <is>
          <t>Mumbai</t>
        </is>
      </c>
      <c r="AR532" s="22" t="inlineStr">
        <is>
          <t>Maharashtra</t>
        </is>
      </c>
    </row>
    <row r="533" ht="14.4" customHeight="1">
      <c r="A533" s="16" t="inlineStr">
        <is>
          <t>PM00157_0331</t>
        </is>
      </c>
      <c r="B533" s="16" t="inlineStr">
        <is>
          <t xml:space="preserve">Mumbai              </t>
        </is>
      </c>
      <c r="C533" s="16" t="inlineStr">
        <is>
          <t>Kandivali(E)</t>
        </is>
      </c>
      <c r="D533" s="16" t="inlineStr">
        <is>
          <t xml:space="preserve">Godrej Properties                                 </t>
        </is>
      </c>
      <c r="E533" s="16" t="inlineStr">
        <is>
          <t>Godrej Reserve</t>
        </is>
      </c>
      <c r="F533" s="20" t="inlineStr">
        <is>
          <t>Sale</t>
        </is>
      </c>
      <c r="G533" s="20" t="n">
        <v>27238</v>
      </c>
      <c r="H533" s="18" t="n">
        <v>45647</v>
      </c>
      <c r="I533" s="19" t="inlineStr">
        <is>
          <t>Godrej Reserve</t>
        </is>
      </c>
      <c r="J533" s="19" t="inlineStr">
        <is>
          <t>3</t>
        </is>
      </c>
      <c r="K533" s="16" t="inlineStr">
        <is>
          <t>Norbert Mendes Kulmukhtar Sachin Shewalave Authorized Secretary of Godrej Properties Limited:41 Address: Plot No.: Office</t>
        </is>
      </c>
      <c r="L533" s="16" t="inlineStr">
        <is>
          <t>- Plot No.: Office, Floor No.: 5th Floor, Building Name: Godrej One, Block No.: Pirojsha Nagar, Vikhroli East, Road No: Eastern Express Highway, Maharashtra, Mumbai.</t>
        </is>
      </c>
      <c r="M533" s="20" t="n">
        <v>400079</v>
      </c>
      <c r="N533" s="20" t="n">
        <v>49</v>
      </c>
      <c r="O533" s="20" t="n">
        <v>400607</v>
      </c>
      <c r="P533" s="16" t="inlineStr">
        <is>
          <t>Sandozbaugh,Thane,Maharashtra</t>
        </is>
      </c>
      <c r="Q533" s="20" t="n">
        <v>3407</v>
      </c>
      <c r="R533" s="20" t="n">
        <v>34</v>
      </c>
      <c r="S533" s="20" t="n">
        <v>7</v>
      </c>
      <c r="T533" s="16" t="inlineStr">
        <is>
          <t>71.72 चौ.मीटर</t>
        </is>
      </c>
      <c r="U533" s="20" t="n">
        <v>771.99</v>
      </c>
      <c r="V533" s="20" t="n">
        <v>771.99</v>
      </c>
      <c r="W533" s="20" t="n">
        <v>771.99</v>
      </c>
      <c r="X533" s="20" t="n">
        <v>66.02</v>
      </c>
      <c r="Y533" s="20" t="n"/>
      <c r="Z533" s="20">
        <f>ROUND(AB533/U533,0)</f>
        <v/>
      </c>
      <c r="AA533" s="20">
        <f>IFERROR(ROUND(AB533/V533,0),"")</f>
        <v/>
      </c>
      <c r="AB533" s="20" t="n">
        <v>23638995</v>
      </c>
      <c r="AC533" s="20" t="n">
        <v>17220791.776</v>
      </c>
      <c r="AD533" s="20" t="n">
        <v>5.7</v>
      </c>
      <c r="AE533" s="20" t="inlineStr">
        <is>
          <t>Carpet Area</t>
        </is>
      </c>
      <c r="AF533" s="20" t="n">
        <v>1182000</v>
      </c>
      <c r="AG533" s="20" t="n">
        <v>30000</v>
      </c>
      <c r="AH533" s="16" t="inlineStr">
        <is>
          <t>1)पालिकेचे नाव:mumbai ma.na.pa. इतर वर्णन :, इतर  माहिती: सदनिका नं.3407, माळा नं: 34 वा मजला,विंग 3, इमारतीचे नाव: गोदरेज रिझर्व्ह, ब्लॉक नं: आकुर्ली,कांदीवली पूर्व,मुंबई - 400101, रोड नं: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सहित(इतर माहिती दस्तात नमुद केल्याप्रमाणे),महिला खरेदीदार असल्यामुळे शासन परि क्र.मुद्रांक 2021 अ.नौ.सं.क्र 12/प्र.कं/107/म-1/दि 31 मार्च 2021 अन्वये मुद्रांक शुल्कात 1% माफी दिली आहे.(  (     c.t.s. number : 124, 125, 126, 127, 127/1, 128, 146, 146/1, 146/2, 146/3, 146/4, 146/5, 146/6, 146/7. ;  )  )</t>
        </is>
      </c>
      <c r="AI533" s="16" t="inlineStr">
        <is>
          <t>1) Name of Municipality: Mumbai M.N.P. Other Details:, Other Info: Flat No. 3407, Floor No: 34th Floor, Wing 3, Building Name: Godrej Reserve, Block No: Akurli, Kandivali East, Mumbai - 400101, Road No: Akurli Road, Other Info: Sector 66.02 Square meter carpet, other adjacent area 5.70 square meter and utility area 0.00 square meter, total area 71.72 square meter, RERA Carpet with 1 Car Parking Space (as specified in other information document), Being a Female Buyer Government Angel Number Stamp 2021 A.No. No. No. 12/p. COM /107/M-1/Dated 31 March 2021 1% rebate in stamp duty has been given.( (CTS No.; )</t>
        </is>
      </c>
      <c r="AJ533" s="20" t="n">
        <v>12989858</v>
      </c>
      <c r="AK533" s="20" t="inlineStr">
        <is>
          <t>Primary</t>
        </is>
      </c>
      <c r="AL533" s="21">
        <f>AB533/10^7</f>
        <v/>
      </c>
      <c r="AM533" s="16">
        <f>TEXT(H533,"mmm-yy")</f>
        <v/>
      </c>
      <c r="AN533" s="16">
        <f>"FY "&amp;TEXT(DATE(YEAR(H533)+(MONTH(H533)&gt;=4),1,1),"yy")</f>
        <v/>
      </c>
      <c r="AO533" s="16">
        <f>"FY "&amp;TEXT(DATE(YEAR(H533)+(MONTH(H533)&gt;=4),1,1),"yy") &amp; " " &amp; CHOOSE(LOOKUP(MONTH(H533),{1,4,7,10},{4,1,2,3}),"Q1","Q2","Q3","Q4")</f>
        <v/>
      </c>
      <c r="AP533" s="16" t="inlineStr">
        <is>
          <t>Sandozbaugh</t>
        </is>
      </c>
      <c r="AQ533" s="22" t="inlineStr">
        <is>
          <t>Thane</t>
        </is>
      </c>
      <c r="AR533" s="22" t="inlineStr">
        <is>
          <t>Maharashtra</t>
        </is>
      </c>
    </row>
    <row r="534" ht="14.4" customHeight="1">
      <c r="A534" s="16" t="inlineStr">
        <is>
          <t>PM00157_0331</t>
        </is>
      </c>
      <c r="B534" s="16" t="inlineStr">
        <is>
          <t xml:space="preserve">Mumbai              </t>
        </is>
      </c>
      <c r="C534" s="16" t="inlineStr">
        <is>
          <t>Kandivali(E)</t>
        </is>
      </c>
      <c r="D534" s="16" t="inlineStr">
        <is>
          <t xml:space="preserve">Godrej Properties                                 </t>
        </is>
      </c>
      <c r="E534" s="16" t="inlineStr">
        <is>
          <t>Godrej Reserve</t>
        </is>
      </c>
      <c r="F534" s="20" t="inlineStr">
        <is>
          <t>Sale</t>
        </is>
      </c>
      <c r="G534" s="20" t="n">
        <v>594</v>
      </c>
      <c r="H534" s="18" t="n">
        <v>45667</v>
      </c>
      <c r="I534" s="19" t="inlineStr">
        <is>
          <t>Godrej Reserve</t>
        </is>
      </c>
      <c r="J534" s="19" t="inlineStr">
        <is>
          <t>3</t>
        </is>
      </c>
      <c r="K534" s="16" t="inlineStr">
        <is>
          <t>Norbert Mendes Kulmukhtar Sachin Shewalave Authorized Secretary of Godrej Properties Limited:41 Address: Plot No.: Office</t>
        </is>
      </c>
      <c r="L534" s="16" t="inlineStr">
        <is>
          <t>- Plot No.: Office, Floor No.: 5th Floor, Building Name: Godrej One, Block No.: Pirojsha Nagar, Vikhroli East, Road No: Eastern Express Highway, Maharashtra, Mumbai.</t>
        </is>
      </c>
      <c r="M534" s="20" t="n">
        <v>400079</v>
      </c>
      <c r="N534" s="20" t="n">
        <v>68</v>
      </c>
      <c r="O534" s="20" t="n">
        <v>400075</v>
      </c>
      <c r="P534" s="16" t="inlineStr">
        <is>
          <t>R.A.Nagar,Mumbai,Maharashtra</t>
        </is>
      </c>
      <c r="Q534" s="20" t="n">
        <v>3408</v>
      </c>
      <c r="R534" s="20" t="n">
        <v>34</v>
      </c>
      <c r="S534" s="20" t="n">
        <v>8</v>
      </c>
      <c r="T534" s="16" t="inlineStr">
        <is>
          <t>71.72 चौ.मीटर</t>
        </is>
      </c>
      <c r="U534" s="20" t="n">
        <v>771.99</v>
      </c>
      <c r="V534" s="20" t="n">
        <v>771.99</v>
      </c>
      <c r="W534" s="20" t="n">
        <v>771.99</v>
      </c>
      <c r="X534" s="20" t="n">
        <v>66.02</v>
      </c>
      <c r="Y534" s="20" t="n"/>
      <c r="Z534" s="20">
        <f>ROUND(AB534/U534,0)</f>
        <v/>
      </c>
      <c r="AA534" s="20">
        <f>IFERROR(ROUND(AB534/V534,0),"")</f>
        <v/>
      </c>
      <c r="AB534" s="20" t="n">
        <v>23499995</v>
      </c>
      <c r="AC534" s="20" t="n">
        <v>17220791.776</v>
      </c>
      <c r="AD534" s="20" t="n">
        <v>5.7</v>
      </c>
      <c r="AE534" s="20" t="inlineStr">
        <is>
          <t>Carpet Area</t>
        </is>
      </c>
      <c r="AF534" s="20" t="n">
        <v>1175000</v>
      </c>
      <c r="AG534" s="20" t="n">
        <v>30000</v>
      </c>
      <c r="AH534" s="16" t="inlineStr">
        <is>
          <t>1)पालिकेचे नाव:मुंबई मनपाइतर वर्णन :सदनिका नं: सदनिका नं.3408, माळा नं: 34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5% मुद्रांक शुल्क भरण्यात आले असून महिलांकरीता 4% मुद्रांक शुल्क  व 1% अधिभार घेऊन शुल्काची सवलत देण्यात आली आहे.(  (     c.t.s. number : 124, 125, 126, 127, 127/1, 128, 146, 146/1, 146/2, 146/3, 146/4, 146/5, 146/6, 146/7. ;  )  )</t>
        </is>
      </c>
      <c r="AI534" s="16" t="inlineStr">
        <is>
          <t>1)Municipality Name: Mumbai Municipal Corporation Details: House No.: Flat No. 3408, Floor No.: 34th Floor, Wing 3, Building Name: Godrej Reserve, Block No.: Akurli, Kandivali East, Mumbai - 400101, Road: Akurli Road, Other Information: Area 66.02 Sq.m. Carpeted Other Adjacent Area 5.70 Sq.m. and Usable Area 0.00 Sq.m. Total Area 71.72 Sqm With Rera Carpet And 1 Car Parking Space (As Mentioned In Other Information Document). Maharashtra Government order no. Stamp-2021/No.12/Q. No. As per No. 107/M-1 (Policy) dated 31/03/2021, 5% stamp duty has been paid in lieu of the said document and for women 4% stamp duty and 1% surcharge (C.T.S.) Exemption has been given. Numbers: 124, 125, 126, 127, 127/1, 128, 146, 146/1, 146/2, 146/3, 146/5, 146/6, 146/7.</t>
        </is>
      </c>
      <c r="AJ534" s="20" t="n">
        <v>13035927</v>
      </c>
      <c r="AK534" s="20" t="inlineStr">
        <is>
          <t>Primary</t>
        </is>
      </c>
      <c r="AL534" s="21">
        <f>AB534/10^7</f>
        <v/>
      </c>
      <c r="AM534" s="16">
        <f>TEXT(H534,"mmm-yy")</f>
        <v/>
      </c>
      <c r="AN534" s="16">
        <f>"FY "&amp;TEXT(DATE(YEAR(H534)+(MONTH(H534)&gt;=4),1,1),"yy")</f>
        <v/>
      </c>
      <c r="AO534" s="16">
        <f>"FY "&amp;TEXT(DATE(YEAR(H534)+(MONTH(H534)&gt;=4),1,1),"yy") &amp; " " &amp; CHOOSE(LOOKUP(MONTH(H534),{1,4,7,10},{4,1,2,3}),"Q1","Q2","Q3","Q4")</f>
        <v/>
      </c>
      <c r="AP534" s="16" t="inlineStr">
        <is>
          <t>R.A.Nagar</t>
        </is>
      </c>
      <c r="AQ534" s="22" t="inlineStr">
        <is>
          <t>Mumbai</t>
        </is>
      </c>
      <c r="AR534" s="22" t="inlineStr">
        <is>
          <t>Maharashtra</t>
        </is>
      </c>
    </row>
    <row r="535" ht="14.4" customHeight="1">
      <c r="A535" s="16" t="inlineStr">
        <is>
          <t>PM00157_0331</t>
        </is>
      </c>
      <c r="B535" s="16" t="inlineStr">
        <is>
          <t xml:space="preserve">Mumbai              </t>
        </is>
      </c>
      <c r="C535" s="16" t="inlineStr">
        <is>
          <t>Kandivali(E)</t>
        </is>
      </c>
      <c r="D535" s="16" t="inlineStr">
        <is>
          <t xml:space="preserve">Godrej Properties                                 </t>
        </is>
      </c>
      <c r="E535" s="16" t="inlineStr">
        <is>
          <t>Godrej Reserve</t>
        </is>
      </c>
      <c r="F535" s="20" t="inlineStr">
        <is>
          <t>Sale</t>
        </is>
      </c>
      <c r="G535" s="20" t="n">
        <v>11189</v>
      </c>
      <c r="H535" s="18" t="n">
        <v>45482</v>
      </c>
      <c r="I535" s="19" t="inlineStr">
        <is>
          <t>Godrej Reserve</t>
        </is>
      </c>
      <c r="J535" s="19" t="n"/>
      <c r="K535" s="16" t="inlineStr">
        <is>
          <t>Kulmukhtar Deepak</t>
        </is>
      </c>
      <c r="L535" s="16" t="inlineStr">
        <is>
          <t>-Plot No: Office, Floor No: 5th Floor, Building Name: Godrej One, Pirojsha Nagar, Block No. : Vikhroli East, Road No.: Eastern Express Highway, Maharashtra, Mumbai.</t>
        </is>
      </c>
      <c r="M535" s="20" t="n">
        <v>400079</v>
      </c>
      <c r="N535" s="20" t="n">
        <v>52</v>
      </c>
      <c r="O535" s="20" t="n">
        <v>400097</v>
      </c>
      <c r="P535" s="16" t="inlineStr">
        <is>
          <t>Rani Sati Marg,Malad East,Maharashtra</t>
        </is>
      </c>
      <c r="Q535" s="20" t="n">
        <v>3503</v>
      </c>
      <c r="R535" s="20" t="n">
        <v>35</v>
      </c>
      <c r="S535" s="20" t="n">
        <v>3</v>
      </c>
      <c r="T535" s="16" t="inlineStr">
        <is>
          <t>71.72 चौ.मीटर</t>
        </is>
      </c>
      <c r="U535" s="20" t="n">
        <v>771.99</v>
      </c>
      <c r="V535" s="20" t="n">
        <v>771.99</v>
      </c>
      <c r="W535" s="20" t="n">
        <v>771.99</v>
      </c>
      <c r="X535" s="20" t="n">
        <v>66.02</v>
      </c>
      <c r="Y535" s="20" t="n"/>
      <c r="Z535" s="20">
        <f>ROUND(AB535/U535,0)</f>
        <v/>
      </c>
      <c r="AA535" s="20">
        <f>IFERROR(ROUND(AB535/V535,0),"")</f>
        <v/>
      </c>
      <c r="AB535" s="20" t="n">
        <v>23046642</v>
      </c>
      <c r="AC535" s="20" t="n">
        <v>17220791.776</v>
      </c>
      <c r="AD535" s="20" t="n">
        <v>5.7</v>
      </c>
      <c r="AE535" s="20" t="inlineStr">
        <is>
          <t>Carpet Area</t>
        </is>
      </c>
      <c r="AF535" s="20" t="n">
        <v>1382800</v>
      </c>
      <c r="AG535" s="20" t="n">
        <v>30000</v>
      </c>
      <c r="AH535" s="16" t="inlineStr">
        <is>
          <t>1)पालिकेचे नाव:मुंबई मनपाइतर वर्णन :सदनिका नं: 3503, माळा नं: 35 वा मजला,विंग नं.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35" s="16" t="inlineStr">
        <is>
          <t>1) Name of Municipality: Mumbai Municipal Corporation Details: House No.: 3503, Floor No.: 35th Floor, Wing No. 4, Building Name: Godrej Reserve, Block No: Akurli, Kandivali East Mumbai 400101, Other Information: Area 66.02 Sq. Meter carpet other contiguous area 3.89 sq. m and usable area of ​​1.81 sq.m. Is. Its total area is 71.72 square. I RERA with carpet and one car parking space (as mentioned in other information document) (CTS No.: 124, 125, 126, 127, 127/1, 128, 146, 146/1, 146/2, 146/ 3, 146 /4, 146/5, 146/6, 146/7 ) )</t>
        </is>
      </c>
      <c r="AJ535" s="20" t="n">
        <v>12500663</v>
      </c>
      <c r="AK535" s="20" t="inlineStr">
        <is>
          <t>Primary</t>
        </is>
      </c>
      <c r="AL535" s="21">
        <f>AB535/10^7</f>
        <v/>
      </c>
      <c r="AM535" s="16">
        <f>TEXT(H535,"mmm-yy")</f>
        <v/>
      </c>
      <c r="AN535" s="16">
        <f>"FY "&amp;TEXT(DATE(YEAR(H535)+(MONTH(H535)&gt;=4),1,1),"yy")</f>
        <v/>
      </c>
      <c r="AO535" s="16">
        <f>"FY "&amp;TEXT(DATE(YEAR(H535)+(MONTH(H535)&gt;=4),1,1),"yy") &amp; " " &amp; CHOOSE(LOOKUP(MONTH(H535),{1,4,7,10},{4,1,2,3}),"Q1","Q2","Q3","Q4")</f>
        <v/>
      </c>
      <c r="AP535" s="16" t="inlineStr">
        <is>
          <t>Rani Sati Marg</t>
        </is>
      </c>
      <c r="AQ535" s="22" t="inlineStr">
        <is>
          <t>Malad East</t>
        </is>
      </c>
      <c r="AR535" s="22" t="inlineStr">
        <is>
          <t>Maharashtra</t>
        </is>
      </c>
    </row>
    <row r="536" ht="14.4" customHeight="1">
      <c r="A536" s="16" t="inlineStr">
        <is>
          <t>PM00157_0331</t>
        </is>
      </c>
      <c r="B536" s="16" t="inlineStr">
        <is>
          <t xml:space="preserve">Mumbai              </t>
        </is>
      </c>
      <c r="C536" s="16" t="inlineStr">
        <is>
          <t>Kandivali(E)</t>
        </is>
      </c>
      <c r="D536" s="16" t="inlineStr">
        <is>
          <t xml:space="preserve">Godrej Properties                                 </t>
        </is>
      </c>
      <c r="E536" s="16" t="inlineStr">
        <is>
          <t>Godrej Reserve</t>
        </is>
      </c>
      <c r="F536" s="20" t="inlineStr">
        <is>
          <t>Sale</t>
        </is>
      </c>
      <c r="G536" s="20" t="n">
        <v>9061</v>
      </c>
      <c r="H536" s="18" t="n">
        <v>45450</v>
      </c>
      <c r="I536" s="19" t="inlineStr">
        <is>
          <t>Godrej Reserve</t>
        </is>
      </c>
      <c r="J536" s="19" t="inlineStr">
        <is>
          <t>4</t>
        </is>
      </c>
      <c r="K536" s="16" t="inlineStr">
        <is>
          <t>Authorized Signatory of Godrej Properties Limited Norbert Mendes Kulmukhtar Sachin Shewal</t>
        </is>
      </c>
      <c r="L536" s="16" t="inlineStr">
        <is>
          <t>-Plot No: Office, Floor No: Fifth Floor, Building Name: Godrej One, Pirojsha Nagar, Block No: Vikhroli East, Road No: Eastern Express Highway, Maharashtra, Mumbai.</t>
        </is>
      </c>
      <c r="M536" s="20" t="n">
        <v>400079</v>
      </c>
      <c r="N536" s="20" t="n">
        <v>67</v>
      </c>
      <c r="O536" s="20" t="n">
        <v>400101</v>
      </c>
      <c r="P536" s="16" t="inlineStr">
        <is>
          <t>Kandivali East,Kandivali East,Maharashtra</t>
        </is>
      </c>
      <c r="Q536" s="20" t="n">
        <v>3504</v>
      </c>
      <c r="R536" s="20" t="n">
        <v>35</v>
      </c>
      <c r="S536" s="20" t="n">
        <v>4</v>
      </c>
      <c r="T536" s="16" t="inlineStr">
        <is>
          <t>71.72 चौ.मीटर</t>
        </is>
      </c>
      <c r="U536" s="20" t="n">
        <v>771.99</v>
      </c>
      <c r="V536" s="20" t="n">
        <v>771.99</v>
      </c>
      <c r="W536" s="20" t="n">
        <v>771.99</v>
      </c>
      <c r="X536" s="20" t="n">
        <v>66.02</v>
      </c>
      <c r="Y536" s="20" t="n"/>
      <c r="Z536" s="20">
        <f>ROUND(AB536/U536,0)</f>
        <v/>
      </c>
      <c r="AA536" s="20">
        <f>IFERROR(ROUND(AB536/V536,0),"")</f>
        <v/>
      </c>
      <c r="AB536" s="20" t="n">
        <v>22500980</v>
      </c>
      <c r="AC536" s="20" t="n">
        <v>17220791.776</v>
      </c>
      <c r="AD536" s="20" t="n">
        <v>5.7</v>
      </c>
      <c r="AE536" s="20" t="inlineStr">
        <is>
          <t>Carpet Area</t>
        </is>
      </c>
      <c r="AF536" s="20" t="n">
        <v>1350100</v>
      </c>
      <c r="AG536" s="20" t="n">
        <v>30000</v>
      </c>
      <c r="AH536" s="16" t="inlineStr">
        <is>
          <t>1)पालिकेचे नाव:मुंबई मनपाइतर वर्णन :सदनिका नं: 3504, माळा नं: 35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36" s="16" t="inlineStr">
        <is>
          <t>1) Name of Corporation: Mumbai Municipal Description : House No: 3504, Floor No: 35th Floor, Wing 4, Building Name: Godrej Reserve, Block No: Akurli, Kandivali East Mumbai 400101, Other Information: Area 66.02 Sq. Meters Carpet Other Contiguous Area 3.89 Sq. m and the usable area is 1.81 sq.m. Its total area is 71.72 sq. I RERA CARPET WITH ONE CAR PARKING SPACE (as mentioned in other information document) ( cts number : 124, 125, 126, 127, 127/1, 128, 146, 146/1, 146/2, 146/3, 146/4, 146/5, 146/6, 146/7 ; ) )</t>
        </is>
      </c>
      <c r="AJ536" s="20" t="n">
        <v>12415460</v>
      </c>
      <c r="AK536" s="20" t="inlineStr">
        <is>
          <t>Primary</t>
        </is>
      </c>
      <c r="AL536" s="21">
        <f>AB536/10^7</f>
        <v/>
      </c>
      <c r="AM536" s="16">
        <f>TEXT(H536,"mmm-yy")</f>
        <v/>
      </c>
      <c r="AN536" s="16">
        <f>"FY "&amp;TEXT(DATE(YEAR(H536)+(MONTH(H536)&gt;=4),1,1),"yy")</f>
        <v/>
      </c>
      <c r="AO536" s="16">
        <f>"FY "&amp;TEXT(DATE(YEAR(H536)+(MONTH(H536)&gt;=4),1,1),"yy") &amp; " " &amp; CHOOSE(LOOKUP(MONTH(H536),{1,4,7,10},{4,1,2,3}),"Q1","Q2","Q3","Q4")</f>
        <v/>
      </c>
      <c r="AP536" s="16" t="inlineStr">
        <is>
          <t>Kandivali East</t>
        </is>
      </c>
      <c r="AQ536" s="22" t="inlineStr">
        <is>
          <t>Kandivali East</t>
        </is>
      </c>
      <c r="AR536" s="22" t="inlineStr">
        <is>
          <t>Maharashtra</t>
        </is>
      </c>
    </row>
    <row r="537" ht="14.4" customHeight="1">
      <c r="A537" s="16" t="inlineStr">
        <is>
          <t>PM00157_0331</t>
        </is>
      </c>
      <c r="B537" s="16" t="inlineStr">
        <is>
          <t xml:space="preserve">Mumbai              </t>
        </is>
      </c>
      <c r="C537" s="16" t="inlineStr">
        <is>
          <t>Kandivali(E)</t>
        </is>
      </c>
      <c r="D537" s="16" t="inlineStr">
        <is>
          <t xml:space="preserve">Godrej Properties                                 </t>
        </is>
      </c>
      <c r="E537" s="16" t="inlineStr">
        <is>
          <t>Godrej Reserve</t>
        </is>
      </c>
      <c r="F537" s="20" t="inlineStr">
        <is>
          <t>Sale</t>
        </is>
      </c>
      <c r="G537" s="20" t="n">
        <v>9172</v>
      </c>
      <c r="H537" s="18" t="n">
        <v>45811</v>
      </c>
      <c r="I537" s="19" t="inlineStr">
        <is>
          <t>Godrej Reserve</t>
        </is>
      </c>
      <c r="J537" s="19" t="inlineStr">
        <is>
          <t>3</t>
        </is>
      </c>
      <c r="K537" s="16" t="inlineStr">
        <is>
          <t>Godrej One</t>
        </is>
      </c>
      <c r="L537" s="16" t="inlineStr">
        <is>
          <t>-42 Address: -42 Address: -42 Address: -Plot No: Office, Fifth Manzil, Building Name: Godrej One, Block Nagar, Vikori East, East Mumbai.</t>
        </is>
      </c>
      <c r="M537" s="20" t="n">
        <v>400079</v>
      </c>
      <c r="N537" s="20" t="n">
        <v>43</v>
      </c>
      <c r="O537" s="20" t="n">
        <v>401107</v>
      </c>
      <c r="P537" s="16" t="inlineStr">
        <is>
          <t>Mira Road,Thane,Maharashtra</t>
        </is>
      </c>
      <c r="Q537" s="23" t="n">
        <v>3507</v>
      </c>
      <c r="R537" s="20" t="n">
        <v>35</v>
      </c>
      <c r="S537" s="20" t="n">
        <v>7</v>
      </c>
      <c r="T537" s="16" t="inlineStr">
        <is>
          <t>71.72 चौ.मीटर</t>
        </is>
      </c>
      <c r="U537" s="20" t="n">
        <v>771.99</v>
      </c>
      <c r="V537" s="20" t="n">
        <v>771.99</v>
      </c>
      <c r="W537" s="20" t="n">
        <v>771.99</v>
      </c>
      <c r="X537" s="20" t="n">
        <v>66.02</v>
      </c>
      <c r="Y537" s="20" t="n"/>
      <c r="Z537" s="20">
        <f>ROUND(AB537/U537,0)</f>
        <v/>
      </c>
      <c r="AA537" s="20">
        <f>IFERROR(ROUND(AB537/V537,0),"")</f>
        <v/>
      </c>
      <c r="AB537" s="20" t="n">
        <v>23500001</v>
      </c>
      <c r="AC537" s="20" t="n">
        <v>18943010.646</v>
      </c>
      <c r="AD537" s="20" t="n">
        <v>5.7</v>
      </c>
      <c r="AE537" s="20" t="inlineStr">
        <is>
          <t>Carpet Area</t>
        </is>
      </c>
      <c r="AF537" s="20" t="n">
        <v>1175100</v>
      </c>
      <c r="AG537" s="20" t="n">
        <v>30000</v>
      </c>
      <c r="AH537" s="16" t="inlineStr">
        <is>
          <t>1)पालिकेचे नाव:mumbai ma.na.pa. इतर वर्णन :सदनिका नं: 3507, माळा नं: 35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कारपार्किंग स्पेस सहित ..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537" s="16" t="inlineStr">
        <is>
          <t>1) Municipal name: Mumbai ma.na.pa. Other Details: Solution Number: 3507, Naren No: 35th floor, Wing 3, Building Name: Godrej Reserve, Block No: Akurli, Kandivali East, Mumbai - 400101, Road: Akurli Road, other information: 66.02 SQ. Stamp -2011/Innovation. Number 107/m1 (policy) dated 31/03/2021 is exempted from 1% stamp duty instead of this document.</t>
        </is>
      </c>
      <c r="AJ537" s="20" t="n">
        <v>13481057</v>
      </c>
      <c r="AK537" s="20" t="inlineStr">
        <is>
          <t>Primary</t>
        </is>
      </c>
      <c r="AL537" s="21">
        <f>AB537/10^7</f>
        <v/>
      </c>
      <c r="AM537" s="16">
        <f>TEXT(H537,"mmm-yy")</f>
        <v/>
      </c>
      <c r="AN537" s="16">
        <f>"FY "&amp;TEXT(DATE(YEAR(H537)+(MONTH(H537)&gt;=4),1,1),"yy")</f>
        <v/>
      </c>
      <c r="AO537" s="16">
        <f>"FY "&amp;TEXT(DATE(YEAR(H537)+(MONTH(H537)&gt;=4),1,1),"yy") &amp; " " &amp; CHOOSE(LOOKUP(MONTH(H537),{1,4,7,10},{4,1,2,3}),"Q1","Q2","Q3","Q4")</f>
        <v/>
      </c>
      <c r="AP537" s="16" t="inlineStr">
        <is>
          <t>Mira Road</t>
        </is>
      </c>
      <c r="AQ537" s="22" t="inlineStr">
        <is>
          <t>Thane</t>
        </is>
      </c>
      <c r="AR537" s="22" t="inlineStr">
        <is>
          <t>Maharashtra</t>
        </is>
      </c>
    </row>
    <row r="538" ht="14.4" customHeight="1">
      <c r="A538" s="16" t="inlineStr">
        <is>
          <t>PM00157_0331</t>
        </is>
      </c>
      <c r="B538" s="16" t="inlineStr">
        <is>
          <t xml:space="preserve">Mumbai              </t>
        </is>
      </c>
      <c r="C538" s="16" t="inlineStr">
        <is>
          <t>Kandivali(E)</t>
        </is>
      </c>
      <c r="D538" s="16" t="inlineStr">
        <is>
          <t xml:space="preserve">Godrej Properties                                 </t>
        </is>
      </c>
      <c r="E538" s="16" t="inlineStr">
        <is>
          <t>Godrej Reserve</t>
        </is>
      </c>
      <c r="F538" s="20" t="inlineStr">
        <is>
          <t>Sale</t>
        </is>
      </c>
      <c r="G538" s="20" t="n">
        <v>669</v>
      </c>
      <c r="H538" s="18" t="n">
        <v>45670</v>
      </c>
      <c r="I538" s="19" t="inlineStr">
        <is>
          <t>Godrej Reserve</t>
        </is>
      </c>
      <c r="J538" s="19" t="inlineStr">
        <is>
          <t>3</t>
        </is>
      </c>
      <c r="K538" s="16" t="inlineStr">
        <is>
          <t>Norbert Mendes Kulmukhtar Sachin Shewalave Authorized Secretary of Godrej Properties Limited:41 Address: Plot No.: Office</t>
        </is>
      </c>
      <c r="L538" s="16" t="inlineStr">
        <is>
          <t>- Plot No.: Office, Floor No.: 5th Floor, Building Name: Godrej One, Block No.: Pirojsha Nagar, Vikhroli East, Road No: Eastern Express Highway, Maharashtra, Mumbai.</t>
        </is>
      </c>
      <c r="M538" s="20" t="n">
        <v>400079</v>
      </c>
      <c r="N538" s="20" t="n">
        <v>40</v>
      </c>
      <c r="O538" s="20" t="n">
        <v>390011</v>
      </c>
      <c r="P538" s="16" t="inlineStr">
        <is>
          <t>Manjalpur,Vadodara,Gujarat</t>
        </is>
      </c>
      <c r="Q538" s="20" t="n">
        <v>3508</v>
      </c>
      <c r="R538" s="20" t="n">
        <v>35</v>
      </c>
      <c r="S538" s="20" t="n">
        <v>8</v>
      </c>
      <c r="T538" s="16" t="inlineStr">
        <is>
          <t>71.72 चौ.मीटर</t>
        </is>
      </c>
      <c r="U538" s="20" t="n">
        <v>771.99</v>
      </c>
      <c r="V538" s="20" t="n">
        <v>771.99</v>
      </c>
      <c r="W538" s="20" t="n">
        <v>771.99</v>
      </c>
      <c r="X538" s="20" t="n">
        <v>66.02</v>
      </c>
      <c r="Y538" s="20" t="n"/>
      <c r="Z538" s="20">
        <f>ROUND(AB538/U538,0)</f>
        <v/>
      </c>
      <c r="AA538" s="20">
        <f>IFERROR(ROUND(AB538/V538,0),"")</f>
        <v/>
      </c>
      <c r="AB538" s="20" t="n">
        <v>23500001</v>
      </c>
      <c r="AC538" s="20" t="n">
        <v>17220791.776</v>
      </c>
      <c r="AD538" s="20" t="n">
        <v>5.7</v>
      </c>
      <c r="AE538" s="20" t="inlineStr">
        <is>
          <t>Carpet Area</t>
        </is>
      </c>
      <c r="AF538" s="20" t="n">
        <v>1410100</v>
      </c>
      <c r="AG538" s="20" t="n">
        <v>30000</v>
      </c>
      <c r="AH538" s="16" t="inlineStr">
        <is>
          <t>1)पालिकेचे नाव:मुंबई मनपाइतर वर्णन :सदनिका नं: सदनिका नं.3508, माळा नं: 35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 .(इतर माहिती दस्तात नमुद केल्याप्रमाणे)(  (     c.t.s. number : 124, 125, 126, 127, 127/1, 128, 146, 146/1, 146/2, 146/3, 146/4, 146/5, 146/6, 146/7. ;  )  )</t>
        </is>
      </c>
      <c r="AI538" s="16" t="inlineStr">
        <is>
          <t>1)Municipality Name: Mumbai Municipal Corporation Details: House No.: Flat No. 3508, Floor No.: 35th Floor, Wing 3, Building Name: Godrej Reserve, Block No.: Akurli, Kandivali East, Mumbai - 400101, Road: Akurli Road, Other Information: Area 66.02 Sq. Meters, Other Adjacent Area 5.70 Sq. Meters and Usable Area 0.00 Sq. Meters Total Area 71.72 Sq.Meter With Rera Carpet And 1 Car Parking Space. (As stated in other information document) (CTS No.: 124, 125, 126, 127, 127/1, 128, 146, 146/1, 146/2, 146/3, 146/5, 146/6 , 146/7.</t>
        </is>
      </c>
      <c r="AJ538" s="20" t="n">
        <v>13042351</v>
      </c>
      <c r="AK538" s="20" t="inlineStr">
        <is>
          <t>Primary</t>
        </is>
      </c>
      <c r="AL538" s="21">
        <f>AB538/10^7</f>
        <v/>
      </c>
      <c r="AM538" s="16">
        <f>TEXT(H538,"mmm-yy")</f>
        <v/>
      </c>
      <c r="AN538" s="16">
        <f>"FY "&amp;TEXT(DATE(YEAR(H538)+(MONTH(H538)&gt;=4),1,1),"yy")</f>
        <v/>
      </c>
      <c r="AO538" s="16">
        <f>"FY "&amp;TEXT(DATE(YEAR(H538)+(MONTH(H538)&gt;=4),1,1),"yy") &amp; " " &amp; CHOOSE(LOOKUP(MONTH(H538),{1,4,7,10},{4,1,2,3}),"Q1","Q2","Q3","Q4")</f>
        <v/>
      </c>
      <c r="AP538" s="16" t="inlineStr">
        <is>
          <t>Manjalpur</t>
        </is>
      </c>
      <c r="AQ538" s="22" t="inlineStr">
        <is>
          <t>Vadodara</t>
        </is>
      </c>
      <c r="AR538" s="22" t="inlineStr">
        <is>
          <t>Gujarat</t>
        </is>
      </c>
    </row>
    <row r="539" ht="14.4" customHeight="1">
      <c r="A539" s="16" t="inlineStr">
        <is>
          <t>PM00157_0331</t>
        </is>
      </c>
      <c r="B539" s="16" t="inlineStr">
        <is>
          <t xml:space="preserve">Mumbai              </t>
        </is>
      </c>
      <c r="C539" s="16" t="inlineStr">
        <is>
          <t>Kandivali(E)</t>
        </is>
      </c>
      <c r="D539" s="16" t="inlineStr">
        <is>
          <t xml:space="preserve">Godrej Properties                                 </t>
        </is>
      </c>
      <c r="E539" s="16" t="inlineStr">
        <is>
          <t>Godrej Reserve</t>
        </is>
      </c>
      <c r="F539" s="20" t="inlineStr">
        <is>
          <t>Sale</t>
        </is>
      </c>
      <c r="G539" s="20" t="n">
        <v>11678</v>
      </c>
      <c r="H539" s="18" t="n">
        <v>45491</v>
      </c>
      <c r="I539" s="19" t="inlineStr">
        <is>
          <t>Godrej Reserve</t>
        </is>
      </c>
      <c r="J539" s="19" t="n"/>
      <c r="K539" s="16" t="inlineStr">
        <is>
          <t>Kulmukhtar Deepak</t>
        </is>
      </c>
      <c r="L539" s="16" t="inlineStr">
        <is>
          <t>-Plot No: Office, Floor No: 5th Floor, Building Name: Godrej One, Pirojsha Nagar, Block No. : Vikhroli East, Road No.: Eastern Express Highway, Maharashtra, Mumbai.</t>
        </is>
      </c>
      <c r="M539" s="20" t="n">
        <v>400079</v>
      </c>
      <c r="N539" s="20" t="n">
        <v>51</v>
      </c>
      <c r="O539" s="20" t="n">
        <v>400067</v>
      </c>
      <c r="P539" s="16" t="inlineStr">
        <is>
          <t>Kandivali West,Kandivali West,Maharashtra</t>
        </is>
      </c>
      <c r="Q539" s="20" t="n">
        <v>3603</v>
      </c>
      <c r="R539" s="20" t="n">
        <v>36</v>
      </c>
      <c r="S539" s="20" t="n">
        <v>3</v>
      </c>
      <c r="T539" s="16" t="inlineStr">
        <is>
          <t>71.72 चौ.मीटर</t>
        </is>
      </c>
      <c r="U539" s="20" t="n">
        <v>771.99</v>
      </c>
      <c r="V539" s="20" t="n">
        <v>771.99</v>
      </c>
      <c r="W539" s="20" t="n">
        <v>771.99</v>
      </c>
      <c r="X539" s="20" t="n">
        <v>66.02</v>
      </c>
      <c r="Y539" s="20" t="n"/>
      <c r="Z539" s="20">
        <f>ROUND(AB539/U539,0)</f>
        <v/>
      </c>
      <c r="AA539" s="20">
        <f>IFERROR(ROUND(AB539/V539,0),"")</f>
        <v/>
      </c>
      <c r="AB539" s="20" t="n">
        <v>22996473</v>
      </c>
      <c r="AC539" s="20" t="n">
        <v>4971178.179</v>
      </c>
      <c r="AD539" s="20" t="n">
        <v>5.7</v>
      </c>
      <c r="AE539" s="20" t="inlineStr">
        <is>
          <t>Carpet Area</t>
        </is>
      </c>
      <c r="AF539" s="20" t="n">
        <v>1379800</v>
      </c>
      <c r="AG539" s="20" t="n">
        <v>30000</v>
      </c>
      <c r="AH539" s="16" t="inlineStr">
        <is>
          <t>1)पालिकेचे नाव:मुंबई मनपाइतर वर्णन :सदनिका नं: 3603, माळा नं: 36 वा मजला,विंग नं.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39" s="16" t="inlineStr">
        <is>
          <t>1) Name of Municipality: Mumbai Municipal Corporation Details: House No.: 3603, Floor No.: 36th Floor, Wing No. 4, Building Name: Godrej Reserve, Block No: Akurli, Kandivali East Mumbai 400101, Other Information: Area 66.02 Sq. Meter carpet other contiguous area 3.89 sq. m and usable area of ​​1.81 sq.m. Is. Its total area is 71.72 square. I RERA with carpet and one car parking space (as mentioned in other information document) (CTS No.: 124, 125, 126, 127, 127/1, 128, 146, 146/1, 146/2, 146/ 3, 146 /4, 146/5, 146/6, 146/7 ) )</t>
        </is>
      </c>
      <c r="AJ539" s="20" t="n">
        <v>12542773</v>
      </c>
      <c r="AK539" s="20" t="inlineStr">
        <is>
          <t>Primary</t>
        </is>
      </c>
      <c r="AL539" s="21">
        <f>AB539/10^7</f>
        <v/>
      </c>
      <c r="AM539" s="16">
        <f>TEXT(H539,"mmm-yy")</f>
        <v/>
      </c>
      <c r="AN539" s="16">
        <f>"FY "&amp;TEXT(DATE(YEAR(H539)+(MONTH(H539)&gt;=4),1,1),"yy")</f>
        <v/>
      </c>
      <c r="AO539" s="16">
        <f>"FY "&amp;TEXT(DATE(YEAR(H539)+(MONTH(H539)&gt;=4),1,1),"yy") &amp; " " &amp; CHOOSE(LOOKUP(MONTH(H539),{1,4,7,10},{4,1,2,3}),"Q1","Q2","Q3","Q4")</f>
        <v/>
      </c>
      <c r="AP539" s="16" t="inlineStr">
        <is>
          <t>Kandivali West</t>
        </is>
      </c>
      <c r="AQ539" s="22" t="inlineStr">
        <is>
          <t>Kandivali West</t>
        </is>
      </c>
      <c r="AR539" s="22" t="inlineStr">
        <is>
          <t>Maharashtra</t>
        </is>
      </c>
    </row>
    <row r="540" ht="14.4" customHeight="1">
      <c r="A540" s="16" t="inlineStr">
        <is>
          <t>PM00157_0331</t>
        </is>
      </c>
      <c r="B540" s="16" t="inlineStr">
        <is>
          <t xml:space="preserve">Mumbai              </t>
        </is>
      </c>
      <c r="C540" s="16" t="inlineStr">
        <is>
          <t>Kandivali(E)</t>
        </is>
      </c>
      <c r="D540" s="16" t="inlineStr">
        <is>
          <t xml:space="preserve">Godrej Properties                                 </t>
        </is>
      </c>
      <c r="E540" s="16" t="inlineStr">
        <is>
          <t>Godrej Reserve</t>
        </is>
      </c>
      <c r="F540" s="20" t="inlineStr">
        <is>
          <t>Sale</t>
        </is>
      </c>
      <c r="G540" s="20" t="n">
        <v>14533</v>
      </c>
      <c r="H540" s="18" t="n">
        <v>45546</v>
      </c>
      <c r="I540" s="19" t="inlineStr">
        <is>
          <t>Godrej Reserve</t>
        </is>
      </c>
      <c r="J540" s="19" t="inlineStr">
        <is>
          <t>4</t>
        </is>
      </c>
      <c r="K540" s="16" t="inlineStr">
        <is>
          <t>Godrej Properties Limited By Norbert Mendes</t>
        </is>
      </c>
      <c r="L540" s="16" t="inlineStr">
        <is>
          <t>-Plot No: Office, Floor No: 5th Floor, Building Name: Godrej One, Block No: Pirojsha Nagar, Vikhroli East, Road No. : Eastern Express Highway, Maharashtra, Mumbai.</t>
        </is>
      </c>
      <c r="M540" s="20" t="n">
        <v>400079</v>
      </c>
      <c r="N540" s="20" t="n">
        <v>67</v>
      </c>
      <c r="O540" s="20" t="n">
        <v>400101</v>
      </c>
      <c r="P540" s="16" t="inlineStr">
        <is>
          <t>Kandivali East,Kandivali East,Maharashtra</t>
        </is>
      </c>
      <c r="Q540" s="20" t="n">
        <v>3604</v>
      </c>
      <c r="R540" s="20" t="n">
        <v>36</v>
      </c>
      <c r="S540" s="20" t="n">
        <v>4</v>
      </c>
      <c r="T540" s="16" t="inlineStr">
        <is>
          <t>71.72 चौ.मीटर</t>
        </is>
      </c>
      <c r="U540" s="20" t="n">
        <v>771.99</v>
      </c>
      <c r="V540" s="20" t="n">
        <v>771.99</v>
      </c>
      <c r="W540" s="20" t="n">
        <v>771.99</v>
      </c>
      <c r="X540" s="20" t="n">
        <v>66.02</v>
      </c>
      <c r="Y540" s="20" t="n"/>
      <c r="Z540" s="20">
        <f>ROUND(AB540/U540,0)</f>
        <v/>
      </c>
      <c r="AA540" s="20">
        <f>IFERROR(ROUND(AB540/V540,0),"")</f>
        <v/>
      </c>
      <c r="AB540" s="20" t="n">
        <v>22094879</v>
      </c>
      <c r="AC540" s="20" t="n">
        <v>17220791.776</v>
      </c>
      <c r="AD540" s="20" t="n">
        <v>5.7</v>
      </c>
      <c r="AE540" s="20" t="inlineStr">
        <is>
          <t>Carpet Area</t>
        </is>
      </c>
      <c r="AF540" s="20" t="n">
        <v>1325700</v>
      </c>
      <c r="AG540" s="20" t="n">
        <v>30000</v>
      </c>
      <c r="AH540" s="16" t="inlineStr">
        <is>
          <t>1)पालिकेचे नाव:मुंबई मनपाइतर वर्णन :, इतर  माहिती: सदनिका क्रं. 3604,माळा नंः 36 वा मजला,विंग 4,इमारतीचे नावः गोदरेज रिझर्व्ह,ब्लॉक नंः आकुर्ली,कांदीवली पूर्व मुंबई 400101,इतर माहितीः क्षेत्रफळ 66.02 चौ. मीटर कारपेट इतर लगत चे क्षेत्र 3.89 चौ. मी आणि उपयोगिता क्षेत्र 1.81 चौ. मी. यांचे एकूण क्षेत्र 71.72 चौ. मी रेरा कारपेट व सोबत 01 कार पार्किंग स्पेस सहित(इतर माहिती दस्तात नमुद केल्याप्रमाणे)(  (     c.t.s. number : 124, 125, 126, 127, 127/1, 128, 146, 146/1, 146/2, 146/3, 146/4, 146/5, 146/6, 146/7 ;  )  )</t>
        </is>
      </c>
      <c r="AI540" s="16" t="inlineStr">
        <is>
          <t>1) Name of Municipality: Mumbai Municipal Corporation Description:, Other Information: Flat No. 3604, Floor No: 36th Floor, Wing 4, Building Name: Godrej Reserve, Block No: Akurli, Kandivali East Mumbai 400101, Other Information: Area 66.02 Sq. Meter carpet other contiguous area 3.89 sq. m and usable area of ​​1.81 sq. I. Its total area is 71.72 square. I am RERA carpet with 01 car parking space (as mentioned in other information document) (CTS No.: 124, 125, 126, 127, 127/1, 128, 146, 146/1, 146/ 2, 146/3, 146/4, 146/5, 146/6, 146/7 ) )</t>
        </is>
      </c>
      <c r="AJ540" s="20" t="n">
        <v>12697956</v>
      </c>
      <c r="AK540" s="20" t="inlineStr">
        <is>
          <t>Primary</t>
        </is>
      </c>
      <c r="AL540" s="21">
        <f>AB540/10^7</f>
        <v/>
      </c>
      <c r="AM540" s="16">
        <f>TEXT(H540,"mmm-yy")</f>
        <v/>
      </c>
      <c r="AN540" s="16">
        <f>"FY "&amp;TEXT(DATE(YEAR(H540)+(MONTH(H540)&gt;=4),1,1),"yy")</f>
        <v/>
      </c>
      <c r="AO540" s="16">
        <f>"FY "&amp;TEXT(DATE(YEAR(H540)+(MONTH(H540)&gt;=4),1,1),"yy") &amp; " " &amp; CHOOSE(LOOKUP(MONTH(H540),{1,4,7,10},{4,1,2,3}),"Q1","Q2","Q3","Q4")</f>
        <v/>
      </c>
      <c r="AP540" s="16" t="inlineStr">
        <is>
          <t>Kandivali East</t>
        </is>
      </c>
      <c r="AQ540" s="22" t="inlineStr">
        <is>
          <t>Kandivali East</t>
        </is>
      </c>
      <c r="AR540" s="22" t="inlineStr">
        <is>
          <t>Maharashtra</t>
        </is>
      </c>
    </row>
    <row r="541" ht="14.4" customHeight="1">
      <c r="A541" s="16" t="inlineStr">
        <is>
          <t>PM00157_0331</t>
        </is>
      </c>
      <c r="B541" s="16" t="inlineStr">
        <is>
          <t xml:space="preserve">Mumbai              </t>
        </is>
      </c>
      <c r="C541" s="16" t="inlineStr">
        <is>
          <t>Kandivali(E)</t>
        </is>
      </c>
      <c r="D541" s="16" t="inlineStr">
        <is>
          <t xml:space="preserve">Godrej Properties                                 </t>
        </is>
      </c>
      <c r="E541" s="16" t="inlineStr">
        <is>
          <t>Godrej Reserve</t>
        </is>
      </c>
      <c r="F541" s="20" t="inlineStr">
        <is>
          <t>Sale</t>
        </is>
      </c>
      <c r="G541" s="20" t="n">
        <v>19172</v>
      </c>
      <c r="H541" s="18" t="n">
        <v>45644</v>
      </c>
      <c r="I541" s="19" t="inlineStr">
        <is>
          <t>Godrej Reserve</t>
        </is>
      </c>
      <c r="J541" s="19" t="inlineStr">
        <is>
          <t>3</t>
        </is>
      </c>
      <c r="K541" s="16" t="inlineStr">
        <is>
          <t>Norbert Mendes Kulmukhtar Sachin Shewale Authorized Secretary of Godrej Properties Limited</t>
        </is>
      </c>
      <c r="L541" s="16" t="inlineStr">
        <is>
          <t>- Plot No.: Office, Floor No.: 5th Floor, Building Name: Godrej One, Block No.: Pirojsha Nagar, Vikhroli East , Road No.: Eastern Express Highway, Maharashtra, Mumbai.</t>
        </is>
      </c>
      <c r="M541" s="20" t="n">
        <v>400079</v>
      </c>
      <c r="N541" s="20" t="n">
        <v>40</v>
      </c>
      <c r="O541" s="20" t="n">
        <v>400098</v>
      </c>
      <c r="P541" s="16" t="inlineStr">
        <is>
          <t>Vidyanagari,Mumbai,Maharashtra</t>
        </is>
      </c>
      <c r="Q541" s="20" t="n">
        <v>3608</v>
      </c>
      <c r="R541" s="20" t="n">
        <v>36</v>
      </c>
      <c r="S541" s="20" t="n">
        <v>8</v>
      </c>
      <c r="T541" s="16" t="inlineStr">
        <is>
          <t>71.72 चौ.मीटर</t>
        </is>
      </c>
      <c r="U541" s="20" t="n">
        <v>771.99</v>
      </c>
      <c r="V541" s="20" t="n">
        <v>771.99</v>
      </c>
      <c r="W541" s="20" t="n">
        <v>771.99</v>
      </c>
      <c r="X541" s="20" t="n">
        <v>66.02</v>
      </c>
      <c r="Y541" s="20" t="n"/>
      <c r="Z541" s="20">
        <f>ROUND(AB541/U541,0)</f>
        <v/>
      </c>
      <c r="AA541" s="20">
        <f>IFERROR(ROUND(AB541/V541,0),"")</f>
        <v/>
      </c>
      <c r="AB541" s="20" t="n">
        <v>23500001</v>
      </c>
      <c r="AC541" s="20" t="n">
        <v>17220791.776</v>
      </c>
      <c r="AD541" s="20" t="n">
        <v>5.7</v>
      </c>
      <c r="AE541" s="20" t="inlineStr">
        <is>
          <t>Carpet Area</t>
        </is>
      </c>
      <c r="AF541" s="20" t="n">
        <v>1410100</v>
      </c>
      <c r="AG541" s="20" t="n">
        <v>30000</v>
      </c>
      <c r="AH541" s="16" t="inlineStr">
        <is>
          <t>1)पालिकेचे नाव:मुंबई मनपाइतर वर्णन :सदनिका नं: 3608, माळा नं: 36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सहित(इतर माहिती दस्तात नमुद केल्याप्रमाणे)(  (     c.t.s. number : 124, 125, 126, 127, 127/1, 128, 146, 146/1, 146/2, 146/3, 146/4, 146/5, 146/6, 146/7. ;  )  )</t>
        </is>
      </c>
      <c r="AI541" s="16" t="inlineStr">
        <is>
          <t>1) Corporation Name: Mumbai Municipal Corporation Details: House No: 3608, Floor No: 36th Floor, Wing 3, Building Name: Godrej Reserve, Block No: Akurli, Kandivali East, Mumbai - 400101, Road: Akurli Road, Others Information: Area 66.02 square meter Carpet Other Adjacent Area 5.70 square meter and Usable Area 0.00 square meter Total Area 71.72 Sq.Meters RERA carpet with 1 car parking space (as mentioned in other information document) (CTS No.: 124, 125, 126, 127, 127/1, 128, 146, 146/1 , 146/2, 146/3, 146/4, 146/5, 146/7.</t>
        </is>
      </c>
      <c r="AJ541" s="20" t="n">
        <v>12980043</v>
      </c>
      <c r="AK541" s="20" t="inlineStr">
        <is>
          <t>Primary</t>
        </is>
      </c>
      <c r="AL541" s="21">
        <f>AB541/10^7</f>
        <v/>
      </c>
      <c r="AM541" s="16">
        <f>TEXT(H541,"mmm-yy")</f>
        <v/>
      </c>
      <c r="AN541" s="16">
        <f>"FY "&amp;TEXT(DATE(YEAR(H541)+(MONTH(H541)&gt;=4),1,1),"yy")</f>
        <v/>
      </c>
      <c r="AO541" s="16">
        <f>"FY "&amp;TEXT(DATE(YEAR(H541)+(MONTH(H541)&gt;=4),1,1),"yy") &amp; " " &amp; CHOOSE(LOOKUP(MONTH(H541),{1,4,7,10},{4,1,2,3}),"Q1","Q2","Q3","Q4")</f>
        <v/>
      </c>
      <c r="AP541" s="16" t="inlineStr">
        <is>
          <t>Vidyanagari</t>
        </is>
      </c>
      <c r="AQ541" s="22" t="inlineStr">
        <is>
          <t>Mumbai</t>
        </is>
      </c>
      <c r="AR541" s="22" t="inlineStr">
        <is>
          <t>Maharashtra</t>
        </is>
      </c>
    </row>
    <row r="542" ht="14.4" customHeight="1">
      <c r="A542" s="16" t="inlineStr">
        <is>
          <t>PM00157_0331</t>
        </is>
      </c>
      <c r="B542" s="16" t="inlineStr">
        <is>
          <t xml:space="preserve">Mumbai              </t>
        </is>
      </c>
      <c r="C542" s="16" t="inlineStr">
        <is>
          <t>Kandivali(E)</t>
        </is>
      </c>
      <c r="D542" s="16" t="inlineStr">
        <is>
          <t xml:space="preserve">Godrej Properties                                 </t>
        </is>
      </c>
      <c r="E542" s="16" t="inlineStr">
        <is>
          <t>Godrej Reserve</t>
        </is>
      </c>
      <c r="F542" s="20" t="inlineStr">
        <is>
          <t>Sale</t>
        </is>
      </c>
      <c r="G542" s="20" t="n">
        <v>15778</v>
      </c>
      <c r="H542" s="18" t="n">
        <v>45574</v>
      </c>
      <c r="I542" s="19" t="inlineStr">
        <is>
          <t>Godrej Reserve</t>
        </is>
      </c>
      <c r="J542" s="19" t="inlineStr">
        <is>
          <t>4</t>
        </is>
      </c>
      <c r="K542" s="16" t="inlineStr">
        <is>
          <t>Authorized Signatory of Godrej Properties Limited Norbert Mendes Kulmukhtar Sachin Shewal</t>
        </is>
      </c>
      <c r="L542" s="16" t="inlineStr">
        <is>
          <t>- Plot No: Office, Floor No: 5th Floor, Building Name: Godrej One, Block No: Pirojshanagar, Vikhroli East, Road Number: Eastern Express Highway, Maharashtra, Mumbai.</t>
        </is>
      </c>
      <c r="M542" s="20" t="n">
        <v>400079</v>
      </c>
      <c r="N542" s="20" t="n">
        <v>41</v>
      </c>
      <c r="O542" s="20" t="n">
        <v>400067</v>
      </c>
      <c r="P542" s="16" t="inlineStr">
        <is>
          <t>Kandivali West,Kandivali West,Maharashtra</t>
        </is>
      </c>
      <c r="Q542" s="20" t="n">
        <v>3703</v>
      </c>
      <c r="R542" s="20" t="n">
        <v>37</v>
      </c>
      <c r="S542" s="20" t="n">
        <v>3</v>
      </c>
      <c r="T542" s="16" t="inlineStr">
        <is>
          <t>71.72 चौ.मीटर</t>
        </is>
      </c>
      <c r="U542" s="20" t="n">
        <v>771.99</v>
      </c>
      <c r="V542" s="20" t="n">
        <v>771.99</v>
      </c>
      <c r="W542" s="20" t="n">
        <v>771.99</v>
      </c>
      <c r="X542" s="20" t="n">
        <v>66.02</v>
      </c>
      <c r="Y542" s="20" t="n"/>
      <c r="Z542" s="20">
        <f>ROUND(AB542/U542,0)</f>
        <v/>
      </c>
      <c r="AA542" s="20">
        <f>IFERROR(ROUND(AB542/V542,0),"")</f>
        <v/>
      </c>
      <c r="AB542" s="20" t="n">
        <v>23041642</v>
      </c>
      <c r="AC542" s="20" t="n">
        <v>17220791.776</v>
      </c>
      <c r="AD542" s="20" t="n">
        <v>5.7</v>
      </c>
      <c r="AE542" s="20" t="inlineStr">
        <is>
          <t>Carpet Area</t>
        </is>
      </c>
      <c r="AF542" s="20" t="n">
        <v>1382500</v>
      </c>
      <c r="AG542" s="20" t="n">
        <v>30000</v>
      </c>
      <c r="AH542" s="16" t="inlineStr">
        <is>
          <t>1)पालिकेचे नाव:मुंबई मनपाइतर वर्णन :सदनिका नं: 3703, माळा नं: 37 वा मजला,विंग 4, इमारतीचे नाव: गोदरेज रिझर्व्ह, ब्लॉक नं: आकुर्ली,कांदीवली पुर्व मुंबई, रोड : 400101, इतर  माहिती:  क्षेत्रफळ 66.02 चौ. मीटर कारपेट इतर लगतचे क्षेत्र 3.89 चौ. मी आणि उपयोगिता क्षेत्र 1.81 चौ.मी. यांचे एकूण क्षेत्र 71.72 चौ. मी रेरा कारपेट व सोबत 01 कार पार्किंग स्पेस सहित(इतर माहिती दस्तात नमुद केल्याप्रमाणे)(  (     c.t.s. number : 124, 125, 126, 127, 127/1, 128, 146, 146/1, 146/2, 146/3,146/4, 146/5, 146/6, 146/7 ;  )  )</t>
        </is>
      </c>
      <c r="AI542" s="16" t="inlineStr">
        <is>
          <t>1) Corporation Name: Mumbai Municipal Corporation Details: Flat No: 3703, Floor No: 37th Floor, Wing 4, Building Name: Godrej Reserve, Block No: Akurli, Kandivali East Mumbai, Road: 400101, Other Information: Sector 66.02 Social class. Meter Carpet Other Nearby Area 3.89 Sq. m and usable area of ​​1.81 sq.m. Is. Its total area is 71.72 square. I am RERA carpet with 01 car parking space (as mentioned in other information document) (CTS No.: 124, 125, 126, 127, 127/1, 128, 146, 146/1, 146/ 2, 146/3, 146/4, 146/5, 146/6, 146/7 ) )</t>
        </is>
      </c>
      <c r="AJ542" s="20" t="n">
        <v>12746157</v>
      </c>
      <c r="AK542" s="20" t="inlineStr">
        <is>
          <t>Primary</t>
        </is>
      </c>
      <c r="AL542" s="21">
        <f>AB542/10^7</f>
        <v/>
      </c>
      <c r="AM542" s="16">
        <f>TEXT(H542,"mmm-yy")</f>
        <v/>
      </c>
      <c r="AN542" s="16">
        <f>"FY "&amp;TEXT(DATE(YEAR(H542)+(MONTH(H542)&gt;=4),1,1),"yy")</f>
        <v/>
      </c>
      <c r="AO542" s="16">
        <f>"FY "&amp;TEXT(DATE(YEAR(H542)+(MONTH(H542)&gt;=4),1,1),"yy") &amp; " " &amp; CHOOSE(LOOKUP(MONTH(H542),{1,4,7,10},{4,1,2,3}),"Q1","Q2","Q3","Q4")</f>
        <v/>
      </c>
      <c r="AP542" s="16" t="inlineStr">
        <is>
          <t>Kandivali West</t>
        </is>
      </c>
      <c r="AQ542" s="22" t="inlineStr">
        <is>
          <t>Kandivali West</t>
        </is>
      </c>
      <c r="AR542" s="22" t="inlineStr">
        <is>
          <t>Maharashtra</t>
        </is>
      </c>
    </row>
    <row r="543" ht="14.4" customHeight="1">
      <c r="A543" s="16" t="inlineStr">
        <is>
          <t>PM00157_0331</t>
        </is>
      </c>
      <c r="B543" s="16" t="inlineStr">
        <is>
          <t xml:space="preserve">Mumbai              </t>
        </is>
      </c>
      <c r="C543" s="16" t="inlineStr">
        <is>
          <t>Kandivali(E)</t>
        </is>
      </c>
      <c r="D543" s="16" t="inlineStr">
        <is>
          <t xml:space="preserve">Godrej Properties                                 </t>
        </is>
      </c>
      <c r="E543" s="16" t="inlineStr">
        <is>
          <t>Godrej Reserve</t>
        </is>
      </c>
      <c r="F543" s="20" t="inlineStr">
        <is>
          <t>Sale</t>
        </is>
      </c>
      <c r="G543" s="20" t="n">
        <v>9406</v>
      </c>
      <c r="H543" s="18" t="n">
        <v>45454</v>
      </c>
      <c r="I543" s="19" t="inlineStr">
        <is>
          <t>Godrej Reserve</t>
        </is>
      </c>
      <c r="J543" s="19" t="inlineStr">
        <is>
          <t>4</t>
        </is>
      </c>
      <c r="K543" s="16" t="inlineStr">
        <is>
          <t>Authorized Secretary of Godrej Properties Limited Norbert Mendes Kulmukhtar Sachin Shewal</t>
        </is>
      </c>
      <c r="L543" s="16" t="inlineStr">
        <is>
          <t>-Plot No: Office, Floor No: Fifth Floor, Building Name: Godrej One, Block No: Pirojsha Nagar, Vikhroli East, Road No: Eastern Express Highway, Maharashtra, Mumbai.</t>
        </is>
      </c>
      <c r="M543" s="20" t="n">
        <v>400079</v>
      </c>
      <c r="N543" s="20" t="n">
        <v>42</v>
      </c>
      <c r="O543" s="20" t="n">
        <v>400101</v>
      </c>
      <c r="P543" s="16" t="inlineStr">
        <is>
          <t>Kandivali East,Kandivali East,Maharashtra</t>
        </is>
      </c>
      <c r="Q543" s="20" t="n">
        <v>3704</v>
      </c>
      <c r="R543" s="20" t="n">
        <v>37</v>
      </c>
      <c r="S543" s="20" t="n">
        <v>4</v>
      </c>
      <c r="T543" s="16" t="inlineStr">
        <is>
          <t>71.72 चौ.मीटर</t>
        </is>
      </c>
      <c r="U543" s="20" t="n">
        <v>771.99</v>
      </c>
      <c r="V543" s="20" t="n">
        <v>771.99</v>
      </c>
      <c r="W543" s="20" t="n">
        <v>771.99</v>
      </c>
      <c r="X543" s="20" t="n">
        <v>66.02</v>
      </c>
      <c r="Y543" s="20" t="n"/>
      <c r="Z543" s="20">
        <f>ROUND(AB543/U543,0)</f>
        <v/>
      </c>
      <c r="AA543" s="20">
        <f>IFERROR(ROUND(AB543/V543,0),"")</f>
        <v/>
      </c>
      <c r="AB543" s="20" t="n">
        <v>22008371</v>
      </c>
      <c r="AC543" s="20" t="n">
        <v>17220791.776</v>
      </c>
      <c r="AD543" s="20" t="n">
        <v>5.7</v>
      </c>
      <c r="AE543" s="20" t="inlineStr">
        <is>
          <t>Carpet Area</t>
        </is>
      </c>
      <c r="AF543" s="20" t="n">
        <v>1320600</v>
      </c>
      <c r="AG543" s="20" t="n">
        <v>30000</v>
      </c>
      <c r="AH543" s="16" t="inlineStr">
        <is>
          <t>1)पालिकेचे नाव:मुंबई मनपाइतर वर्णन :, इतर  माहिती: सदनिका नं -3704,माळा नंः 37 वा मजला,विंग 4,इमारतीचे नावः गोदरेज रिझर्व्ह,ब्लॉक नंः आकुर्ली,कांदीवली पूर्व मुंबई 400101,इतर माहितीः क्षेत्रफळ 66.02 चौ. मीटर कारपेट इतर लगत चे क्षेत्र 3.89 चौ. मी आणि उपयोगिता क्षेत्र 1.81 चौ. मी. यांचे एकूण क्षेत्र 71.72 चौ. मी रेरा कारपेट व सोबत 01 कार पार्किंग,इतर माहिती नमुद केल्याप्रमाणे)(  (     c.t.s. number : 124, 125, 126, 127, 127/1, 128, 146, 146/1, 146/2, 146/3, 146/4, 146/5, 146/6, 146/7 ;  )  )</t>
        </is>
      </c>
      <c r="AI543" s="16" t="inlineStr">
        <is>
          <t>1)Corporation Name:Mumbai Municipal Description:, Other Information: Flat No-3704, Floor No: 37th Floor, Wing 4, Building Name: Godrej Reserve, Block No: Akurli, Kandivali East Mumbai 400101, Other Information: Area 66.02 Sq. Meters Carpet Other Contiguous Area 3.89 Sq. m and a usable area of 1.81 sq. I. Its total area is 71.72 sq. I RERA CARPET AND 01 CAR PARKING WITH OTHER DETAILS AS SPECIFIED)( ( cts number : 124, 125, 126, 127, 127/1, 128, 146, 146/1, 146/2, 146/3, 146/4 , 146/5, 146/6, 146/7 ; ) )</t>
        </is>
      </c>
      <c r="AJ543" s="20" t="n">
        <v>12421987</v>
      </c>
      <c r="AK543" s="20" t="inlineStr">
        <is>
          <t>Primary</t>
        </is>
      </c>
      <c r="AL543" s="21">
        <f>AB543/10^7</f>
        <v/>
      </c>
      <c r="AM543" s="16">
        <f>TEXT(H543,"mmm-yy")</f>
        <v/>
      </c>
      <c r="AN543" s="16">
        <f>"FY "&amp;TEXT(DATE(YEAR(H543)+(MONTH(H543)&gt;=4),1,1),"yy")</f>
        <v/>
      </c>
      <c r="AO543" s="16">
        <f>"FY "&amp;TEXT(DATE(YEAR(H543)+(MONTH(H543)&gt;=4),1,1),"yy") &amp; " " &amp; CHOOSE(LOOKUP(MONTH(H543),{1,4,7,10},{4,1,2,3}),"Q1","Q2","Q3","Q4")</f>
        <v/>
      </c>
      <c r="AP543" s="16" t="inlineStr">
        <is>
          <t>Kandivali East</t>
        </is>
      </c>
      <c r="AQ543" s="22" t="inlineStr">
        <is>
          <t>Kandivali East</t>
        </is>
      </c>
      <c r="AR543" s="22" t="inlineStr">
        <is>
          <t>Maharashtra</t>
        </is>
      </c>
    </row>
    <row r="544" ht="14.4" customHeight="1">
      <c r="A544" s="16" t="inlineStr">
        <is>
          <t>PM00157_0331</t>
        </is>
      </c>
      <c r="B544" s="16" t="inlineStr">
        <is>
          <t xml:space="preserve">Mumbai              </t>
        </is>
      </c>
      <c r="C544" s="16" t="inlineStr">
        <is>
          <t>Kandivali(E)</t>
        </is>
      </c>
      <c r="D544" s="16" t="inlineStr">
        <is>
          <t xml:space="preserve">Godrej Properties                                 </t>
        </is>
      </c>
      <c r="E544" s="16" t="inlineStr">
        <is>
          <t>Godrej Reserve</t>
        </is>
      </c>
      <c r="F544" s="20" t="inlineStr">
        <is>
          <t>Sale</t>
        </is>
      </c>
      <c r="G544" s="20" t="n">
        <v>5712</v>
      </c>
      <c r="H544" s="18" t="n">
        <v>45758</v>
      </c>
      <c r="I544" s="19" t="inlineStr">
        <is>
          <t>Godrej Reserve</t>
        </is>
      </c>
      <c r="J544" s="19" t="inlineStr">
        <is>
          <t>3</t>
        </is>
      </c>
      <c r="K544" s="16" t="n"/>
      <c r="L544" s="16" t="n"/>
      <c r="M544" s="20" t="n">
        <v>400079</v>
      </c>
      <c r="N544" s="20" t="n">
        <v>37</v>
      </c>
      <c r="O544" s="20" t="n">
        <v>400101</v>
      </c>
      <c r="P544" s="16" t="inlineStr">
        <is>
          <t>Kandivali East,Kandivali East,Maharashtra</t>
        </is>
      </c>
      <c r="Q544" s="23" t="n">
        <v>3707</v>
      </c>
      <c r="R544" s="20" t="n">
        <v>37</v>
      </c>
      <c r="S544" s="20" t="n">
        <v>7</v>
      </c>
      <c r="T544" s="16" t="inlineStr">
        <is>
          <t>71.72 चौ.मीटर</t>
        </is>
      </c>
      <c r="U544" s="20" t="n">
        <v>771.99</v>
      </c>
      <c r="V544" s="20" t="n">
        <v>771.99</v>
      </c>
      <c r="W544" s="20" t="n">
        <v>771.99</v>
      </c>
      <c r="X544" s="20" t="n">
        <v>66.02</v>
      </c>
      <c r="Y544" s="20" t="n"/>
      <c r="Z544" s="20">
        <f>ROUND(AB544/U544,0)</f>
        <v/>
      </c>
      <c r="AA544" s="20">
        <f>IFERROR(ROUND(AB544/V544,0),"")</f>
        <v/>
      </c>
      <c r="AB544" s="20" t="n">
        <v>24999996</v>
      </c>
      <c r="AC544" s="20" t="n">
        <v>18943010.646</v>
      </c>
      <c r="AD544" s="20" t="n">
        <v>5.7</v>
      </c>
      <c r="AE544" s="20" t="inlineStr">
        <is>
          <t>Carpet Area</t>
        </is>
      </c>
      <c r="AF544" s="20" t="n">
        <v>1500000</v>
      </c>
      <c r="AG544" s="20" t="n">
        <v>30000</v>
      </c>
      <c r="AH544" s="16" t="inlineStr">
        <is>
          <t>1)पालिकेचे नाव:मुंबई मनपाइतर वर्णन :सदनिका नं: 3707, माळा नं: 37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कारपार्किंग स्पेस सहित ..(इतर माहिती दस्तात नमुद केल्याप्रमाणे).(  (     c.t.s. number : 124, 125, 126, 127, 127/1, 128, 146, 146/1, 146/2, 146/3, 146/4, 146/5, 146/6, 146/7. ;  )  )</t>
        </is>
      </c>
      <c r="AI544" s="16" t="inlineStr">
        <is>
          <t>1)पालिकेचे नाव:मुंबई मनपाइतर वर्णन :सदनिका नं: 3707, माळा नं: 37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कारपार्किंग स्पेस सहित ..(इतर माहिती दस्तात नमुद केल्याप्रमाणे).(  (     c.t.s. number : 124, 125, 126, 127, 127/1, 128, 146, 146/1, 146/2, 146/3, 146/4, 146/5, 146/6, 146/7. ;  )  )</t>
        </is>
      </c>
      <c r="AJ544" s="20" t="n">
        <v>13312513</v>
      </c>
      <c r="AK544" s="20" t="inlineStr">
        <is>
          <t>Primary</t>
        </is>
      </c>
      <c r="AL544" s="21">
        <f>AB544/10^7</f>
        <v/>
      </c>
      <c r="AM544" s="16">
        <f>TEXT(H544,"mmm-yy")</f>
        <v/>
      </c>
      <c r="AN544" s="16">
        <f>"FY "&amp;TEXT(DATE(YEAR(H544)+(MONTH(H544)&gt;=4),1,1),"yy")</f>
        <v/>
      </c>
      <c r="AO544" s="16">
        <f>"FY "&amp;TEXT(DATE(YEAR(H544)+(MONTH(H544)&gt;=4),1,1),"yy") &amp; " " &amp; CHOOSE(LOOKUP(MONTH(H544),{1,4,7,10},{4,1,2,3}),"Q1","Q2","Q3","Q4")</f>
        <v/>
      </c>
      <c r="AP544" s="16" t="inlineStr">
        <is>
          <t>Kandivali East</t>
        </is>
      </c>
      <c r="AQ544" s="22" t="inlineStr">
        <is>
          <t>Kandivali East</t>
        </is>
      </c>
      <c r="AR544" s="22" t="inlineStr">
        <is>
          <t>Maharashtra</t>
        </is>
      </c>
    </row>
    <row r="545" ht="14.4" customHeight="1">
      <c r="A545" s="16" t="inlineStr">
        <is>
          <t>PM00157_0331</t>
        </is>
      </c>
      <c r="B545" s="16" t="inlineStr">
        <is>
          <t xml:space="preserve">Mumbai              </t>
        </is>
      </c>
      <c r="C545" s="16" t="inlineStr">
        <is>
          <t>Kandivali(E)</t>
        </is>
      </c>
      <c r="D545" s="16" t="inlineStr">
        <is>
          <t xml:space="preserve">Godrej Properties                                 </t>
        </is>
      </c>
      <c r="E545" s="16" t="inlineStr">
        <is>
          <t>Godrej Reserve</t>
        </is>
      </c>
      <c r="F545" s="20" t="inlineStr">
        <is>
          <t>Sale</t>
        </is>
      </c>
      <c r="G545" s="20" t="n">
        <v>26702</v>
      </c>
      <c r="H545" s="18" t="n">
        <v>45640</v>
      </c>
      <c r="I545" s="19" t="inlineStr">
        <is>
          <t>Godrej Reserve</t>
        </is>
      </c>
      <c r="J545" s="19" t="inlineStr">
        <is>
          <t>3</t>
        </is>
      </c>
      <c r="K545" s="16" t="inlineStr">
        <is>
          <t>Norbert Mendes Kulmukhtar Sachin Shewalave Authorized Secretary of Godrej Properties Limited:41 Address: Plot No.: Office</t>
        </is>
      </c>
      <c r="L545" s="16" t="inlineStr">
        <is>
          <t>- Plot No.: Office, Floor No.: 5th Floor, Building Name: Godrej One, Block No.: Pirojsha Nagar, Vikhroli East, Road No: Eastern Express Highway, Maharashtra, Mumbai.</t>
        </is>
      </c>
      <c r="M545" s="20" t="n">
        <v>400079</v>
      </c>
      <c r="N545" s="20" t="n">
        <v>38</v>
      </c>
      <c r="O545" s="20" t="n">
        <v>400101</v>
      </c>
      <c r="P545" s="16" t="inlineStr">
        <is>
          <t>Kandivali East,Kandivali East,Maharashtra</t>
        </is>
      </c>
      <c r="Q545" s="20" t="n">
        <v>3708</v>
      </c>
      <c r="R545" s="20" t="n">
        <v>37</v>
      </c>
      <c r="S545" s="20" t="n">
        <v>8</v>
      </c>
      <c r="T545" s="16" t="inlineStr">
        <is>
          <t>71.72 चौ.मीटर</t>
        </is>
      </c>
      <c r="U545" s="20" t="n">
        <v>771.99</v>
      </c>
      <c r="V545" s="20" t="n">
        <v>771.99</v>
      </c>
      <c r="W545" s="20" t="n">
        <v>771.99</v>
      </c>
      <c r="X545" s="20" t="n">
        <v>66.02</v>
      </c>
      <c r="Y545" s="20" t="n"/>
      <c r="Z545" s="20">
        <f>ROUND(AB545/U545,0)</f>
        <v/>
      </c>
      <c r="AA545" s="20">
        <f>IFERROR(ROUND(AB545/V545,0),"")</f>
        <v/>
      </c>
      <c r="AB545" s="20" t="n">
        <v>24500002</v>
      </c>
      <c r="AC545" s="20" t="n">
        <v>16400785.786</v>
      </c>
      <c r="AD545" s="20" t="n">
        <v>5.7</v>
      </c>
      <c r="AE545" s="20" t="inlineStr">
        <is>
          <t>Carpet Area</t>
        </is>
      </c>
      <c r="AF545" s="20" t="n">
        <v>1470100</v>
      </c>
      <c r="AG545" s="20" t="n">
        <v>30000</v>
      </c>
      <c r="AH545" s="16" t="inlineStr">
        <is>
          <t>1)पालिकेचे नाव:mumbai ma.na.pa. इतर वर्णन :, इतर  माहिती: सदनिका नं.3708, माळा नं: 37 वा मजला,विंग 3, इमारतीचे नाव: गोदरेज रिझर्व्ह, ब्लॉक नं: आकुर्ली,कांदीवली पूर्व,मुंबई - 400101, रोड नं: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सहित(इतर माहिती दस्तात नमुद केल्याप्रमाणे)(  (     c.t.s. number : 124, 125, 126, 127, 127/1, 128, 146, 146/1, 146/2, 146/3, 146/4, 146/5, 146/6, 146/7. ;  )  )</t>
        </is>
      </c>
      <c r="AI545" s="16" t="inlineStr">
        <is>
          <t>1) Name of Municipality: Mumbai M.N.P. Other Details:, Other Info: Flat No. 3708, Floor No: 37th Floor, Wing 3, Building Name: Godrej Reserve, Block No: Akurli, Kandivali East, Mumbai - 400101, Road No: Akurli Road, Other Info: Sector 66.02 Sq. Meter Carpet Other Adjacent Area 5.70 Sq. Meter and Utility Area 0.00 Sq. Meter Total Area 71.72 Sq. Meter RERA 1 car parking space with carpet (as mentioned in other information document) (CTS No.: 124, 125, 126, 127, 127/1, 128, 146, 146/1, 146/2, 146/3, 146 /4, 146/5, 146/7.</t>
        </is>
      </c>
      <c r="AJ545" s="20" t="n">
        <v>12957602</v>
      </c>
      <c r="AK545" s="20" t="inlineStr">
        <is>
          <t>Primary</t>
        </is>
      </c>
      <c r="AL545" s="21">
        <f>AB545/10^7</f>
        <v/>
      </c>
      <c r="AM545" s="16">
        <f>TEXT(H545,"mmm-yy")</f>
        <v/>
      </c>
      <c r="AN545" s="16">
        <f>"FY "&amp;TEXT(DATE(YEAR(H545)+(MONTH(H545)&gt;=4),1,1),"yy")</f>
        <v/>
      </c>
      <c r="AO545" s="16">
        <f>"FY "&amp;TEXT(DATE(YEAR(H545)+(MONTH(H545)&gt;=4),1,1),"yy") &amp; " " &amp; CHOOSE(LOOKUP(MONTH(H545),{1,4,7,10},{4,1,2,3}),"Q1","Q2","Q3","Q4")</f>
        <v/>
      </c>
      <c r="AP545" s="16" t="inlineStr">
        <is>
          <t>Kandivali East</t>
        </is>
      </c>
      <c r="AQ545" s="22" t="inlineStr">
        <is>
          <t>Kandivali East</t>
        </is>
      </c>
      <c r="AR545" s="22" t="inlineStr">
        <is>
          <t>Maharashtra</t>
        </is>
      </c>
    </row>
    <row r="546" ht="14.4" customHeight="1">
      <c r="A546" s="16" t="inlineStr">
        <is>
          <t>PM00157_0331</t>
        </is>
      </c>
      <c r="B546" s="16" t="inlineStr">
        <is>
          <t xml:space="preserve">Mumbai              </t>
        </is>
      </c>
      <c r="C546" s="16" t="inlineStr">
        <is>
          <t>Kandivali(E)</t>
        </is>
      </c>
      <c r="D546" s="16" t="inlineStr">
        <is>
          <t xml:space="preserve">Godrej Properties                                 </t>
        </is>
      </c>
      <c r="E546" s="16" t="inlineStr">
        <is>
          <t>Godrej Reserve</t>
        </is>
      </c>
      <c r="F546" s="20" t="inlineStr">
        <is>
          <t>Sale</t>
        </is>
      </c>
      <c r="G546" s="20" t="n">
        <v>9347</v>
      </c>
      <c r="H546" s="18" t="n">
        <v>45453</v>
      </c>
      <c r="I546" s="19" t="inlineStr">
        <is>
          <t>Godrej Reserve</t>
        </is>
      </c>
      <c r="J546" s="19" t="inlineStr">
        <is>
          <t>4</t>
        </is>
      </c>
      <c r="K546" s="16" t="inlineStr">
        <is>
          <t>Authorized Secretary of Godrej Properties Limited Norbert Mendes Kulmukhtar Sachin Shewal</t>
        </is>
      </c>
      <c r="L546" s="16" t="inlineStr">
        <is>
          <t>-Plot No: Office, Floor No: Fifth Floor, Building Name: Godrej One, Block No: Pirojsha Nagar, Vikhroli East, Road No: Eastern Express Highway, Maharashtra, Mumbai.</t>
        </is>
      </c>
      <c r="M546" s="20" t="n">
        <v>400079</v>
      </c>
      <c r="N546" s="20" t="n">
        <v>62</v>
      </c>
      <c r="O546" s="20" t="n">
        <v>400066</v>
      </c>
      <c r="P546" s="16" t="inlineStr">
        <is>
          <t>S. K.Nagar,Borivali East,Maharashtra</t>
        </is>
      </c>
      <c r="Q546" s="20" t="n">
        <v>3803</v>
      </c>
      <c r="R546" s="20" t="n">
        <v>38</v>
      </c>
      <c r="S546" s="20" t="n">
        <v>3</v>
      </c>
      <c r="T546" s="16" t="inlineStr">
        <is>
          <t>71.72 चौ.मीटर</t>
        </is>
      </c>
      <c r="U546" s="20" t="n">
        <v>771.99</v>
      </c>
      <c r="V546" s="20" t="n">
        <v>771.99</v>
      </c>
      <c r="W546" s="20" t="n">
        <v>771.99</v>
      </c>
      <c r="X546" s="20" t="n">
        <v>66.02</v>
      </c>
      <c r="Y546" s="20" t="n"/>
      <c r="Z546" s="20">
        <f>ROUND(AB546/U546,0)</f>
        <v/>
      </c>
      <c r="AA546" s="20">
        <f>IFERROR(ROUND(AB546/V546,0),"")</f>
        <v/>
      </c>
      <c r="AB546" s="20" t="n">
        <v>22996473</v>
      </c>
      <c r="AC546" s="20" t="n">
        <v>17220791.776</v>
      </c>
      <c r="AD546" s="20" t="n">
        <v>5.7</v>
      </c>
      <c r="AE546" s="20" t="inlineStr">
        <is>
          <t>Carpet Area</t>
        </is>
      </c>
      <c r="AF546" s="20" t="n">
        <v>1379800</v>
      </c>
      <c r="AG546" s="20" t="n">
        <v>30000</v>
      </c>
      <c r="AH546" s="16" t="inlineStr">
        <is>
          <t>1)पालिकेचे नाव:मुंबई मनपाइतर वर्णन :, इतर  माहिती: सदनिका नं -3803,माळा नंः 38 वा मजला,विंग 4,इमारतीचे नावः गोदरेज रिझर्व्ह,ब्लॉक नंः आकुर्ली,कांदीवली पूर्व मुंबई 400101,इतर माहितीः क्षेत्रफळ 66.02 चौ. मीटर कारपेट इतर लगत चे क्षेत्र 3.89 चौ. मी आणि उपयोगिता क्षेत्र 1.81 चौ. मी. यांचे एकूण क्षेत्र 71.72 चौ. मी रेरा कारपेट व सोबत 01 कार पार्किंग,इतर माहिती नमुद केल्याप्रमाणे)(  (     c.t.s. number : 124, 125, 126, 127, 127/1, 128, 146, 146/1, 146/2, 146/3, 146/4, 146/5, 146/6, 146/7 ;  )  )</t>
        </is>
      </c>
      <c r="AI546" s="16" t="inlineStr">
        <is>
          <t>1)Corporation Name:Mumbai Municipal Description:, Other Information: Flat No-3803, Floor No: 38th Floor, Wing 4, Building Name: Godrej Reserve, Block No: Akurli, Kandivali East Mumbai 400101, Other Information: Area 66.02 Sq. Meters Carpet Other Contiguous Area 3.89 Sq. m and a usable area of 1.81 sq. I. Its total area is 71.72 sq. I RERA CARPET AND 01 CAR PARKING WITH OTHER DETAILS AS SPECIFIED)( ( cts number : 124, 125, 126, 127, 127/1, 128, 146, 146/1, 146/2, 146/3, 146/4 , 146/5, 146/6, 146/7 ; ) )</t>
        </is>
      </c>
      <c r="AJ546" s="20" t="n">
        <v>12417341</v>
      </c>
      <c r="AK546" s="20" t="inlineStr">
        <is>
          <t>Primary</t>
        </is>
      </c>
      <c r="AL546" s="21">
        <f>AB546/10^7</f>
        <v/>
      </c>
      <c r="AM546" s="16">
        <f>TEXT(H546,"mmm-yy")</f>
        <v/>
      </c>
      <c r="AN546" s="16">
        <f>"FY "&amp;TEXT(DATE(YEAR(H546)+(MONTH(H546)&gt;=4),1,1),"yy")</f>
        <v/>
      </c>
      <c r="AO546" s="16">
        <f>"FY "&amp;TEXT(DATE(YEAR(H546)+(MONTH(H546)&gt;=4),1,1),"yy") &amp; " " &amp; CHOOSE(LOOKUP(MONTH(H546),{1,4,7,10},{4,1,2,3}),"Q1","Q2","Q3","Q4")</f>
        <v/>
      </c>
      <c r="AP546" s="16" t="inlineStr">
        <is>
          <t>S. K.Nagar</t>
        </is>
      </c>
      <c r="AQ546" s="22" t="inlineStr">
        <is>
          <t>Borivali East</t>
        </is>
      </c>
      <c r="AR546" s="22" t="inlineStr">
        <is>
          <t>Maharashtra</t>
        </is>
      </c>
    </row>
    <row r="547" ht="14.4" customHeight="1">
      <c r="A547" s="16" t="inlineStr">
        <is>
          <t>PM00157_0331</t>
        </is>
      </c>
      <c r="B547" s="16" t="inlineStr">
        <is>
          <t xml:space="preserve">Mumbai              </t>
        </is>
      </c>
      <c r="C547" s="16" t="inlineStr">
        <is>
          <t>Kandivali(E)</t>
        </is>
      </c>
      <c r="D547" s="16" t="inlineStr">
        <is>
          <t xml:space="preserve">Godrej Properties                                 </t>
        </is>
      </c>
      <c r="E547" s="16" t="inlineStr">
        <is>
          <t>Godrej Reserve</t>
        </is>
      </c>
      <c r="F547" s="20" t="inlineStr">
        <is>
          <t>Sale</t>
        </is>
      </c>
      <c r="G547" s="20" t="n">
        <v>9957</v>
      </c>
      <c r="H547" s="18" t="n">
        <v>45463</v>
      </c>
      <c r="I547" s="19" t="inlineStr">
        <is>
          <t>Godrej Reserve</t>
        </is>
      </c>
      <c r="J547" s="19" t="inlineStr">
        <is>
          <t>4</t>
        </is>
      </c>
      <c r="K547" s="16" t="inlineStr">
        <is>
          <t>Authorized Signatory of Godrej Properties Limited Norbert Mendes Kulmukhtar Sachin Shewal</t>
        </is>
      </c>
      <c r="L547" s="16" t="inlineStr">
        <is>
          <t>-Plot No: Office, Floor No: Fifth Floor, Building Name: Godrej One, Pirojsha Nagar, Block No: Vikhroli East, Road No: Eastern Express Highway, Maharashtra, Mumbai.</t>
        </is>
      </c>
      <c r="M547" s="20" t="n">
        <v>400079</v>
      </c>
      <c r="N547" s="20" t="n">
        <v>62</v>
      </c>
      <c r="O547" s="20" t="n">
        <v>400066</v>
      </c>
      <c r="P547" s="16" t="inlineStr">
        <is>
          <t>S. K.Nagar,Borivali East,Maharashtra</t>
        </is>
      </c>
      <c r="Q547" s="20" t="n">
        <v>3804</v>
      </c>
      <c r="R547" s="20" t="n">
        <v>38</v>
      </c>
      <c r="S547" s="20" t="n">
        <v>4</v>
      </c>
      <c r="T547" s="16" t="inlineStr">
        <is>
          <t>71.72 चौ.मीटर</t>
        </is>
      </c>
      <c r="U547" s="20" t="n">
        <v>771.99</v>
      </c>
      <c r="V547" s="20" t="n">
        <v>771.99</v>
      </c>
      <c r="W547" s="20" t="n">
        <v>771.99</v>
      </c>
      <c r="X547" s="20" t="n">
        <v>66.02</v>
      </c>
      <c r="Y547" s="20" t="n"/>
      <c r="Z547" s="20">
        <f>ROUND(AB547/U547,0)</f>
        <v/>
      </c>
      <c r="AA547" s="20">
        <f>IFERROR(ROUND(AB547/V547,0),"")</f>
        <v/>
      </c>
      <c r="AB547" s="20" t="n">
        <v>22094879</v>
      </c>
      <c r="AC547" s="20" t="n">
        <v>17220791.776</v>
      </c>
      <c r="AD547" s="20" t="n">
        <v>5.7</v>
      </c>
      <c r="AE547" s="20" t="inlineStr">
        <is>
          <t>Carpet Area</t>
        </is>
      </c>
      <c r="AF547" s="20" t="n">
        <v>1325700</v>
      </c>
      <c r="AG547" s="20" t="n">
        <v>30000</v>
      </c>
      <c r="AH547" s="16" t="inlineStr">
        <is>
          <t>1)पालिकेचे नाव:मुंबई मनपाइतर वर्णन :सदनिका नं: 3804, माळा नं: 38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47" s="16" t="inlineStr">
        <is>
          <t>1) Name of Corporation: Mumbai Municipal Description : House No: 3804, Floor No: 38th Floor, Wing 4, Building Name: Godrej Reserve, Block No: Akurli, Kandivali East Mumbai 400101, Other Information: Area 66.02 Sq. Meters Carpet Other Contiguous Area 3.89 Sq. m and the usable area is 1.81 sq.m. Its total area is 71.72 sq. I RERA CARPET WITH ONE CAR PARKING SPACE (as mentioned in other information document) ( cts number : 124, 125, 126, 127, 127/1, 128, 146, 146/1, 146/2, 146/3, 146/4, 146/5, 146/6, 146/7 ; ) )</t>
        </is>
      </c>
      <c r="AJ547" s="20" t="n">
        <v>12450023</v>
      </c>
      <c r="AK547" s="20" t="inlineStr">
        <is>
          <t>Primary</t>
        </is>
      </c>
      <c r="AL547" s="21">
        <f>AB547/10^7</f>
        <v/>
      </c>
      <c r="AM547" s="16">
        <f>TEXT(H547,"mmm-yy")</f>
        <v/>
      </c>
      <c r="AN547" s="16">
        <f>"FY "&amp;TEXT(DATE(YEAR(H547)+(MONTH(H547)&gt;=4),1,1),"yy")</f>
        <v/>
      </c>
      <c r="AO547" s="16">
        <f>"FY "&amp;TEXT(DATE(YEAR(H547)+(MONTH(H547)&gt;=4),1,1),"yy") &amp; " " &amp; CHOOSE(LOOKUP(MONTH(H547),{1,4,7,10},{4,1,2,3}),"Q1","Q2","Q3","Q4")</f>
        <v/>
      </c>
      <c r="AP547" s="16" t="inlineStr">
        <is>
          <t>S. K.Nagar</t>
        </is>
      </c>
      <c r="AQ547" s="22" t="inlineStr">
        <is>
          <t>Borivali East</t>
        </is>
      </c>
      <c r="AR547" s="22" t="inlineStr">
        <is>
          <t>Maharashtra</t>
        </is>
      </c>
    </row>
    <row r="548" ht="14.4" customHeight="1">
      <c r="A548" s="16" t="inlineStr">
        <is>
          <t>PM00157_0331</t>
        </is>
      </c>
      <c r="B548" s="16" t="inlineStr">
        <is>
          <t xml:space="preserve">Mumbai              </t>
        </is>
      </c>
      <c r="C548" s="16" t="inlineStr">
        <is>
          <t>Kandivali(E)</t>
        </is>
      </c>
      <c r="D548" s="16" t="inlineStr">
        <is>
          <t xml:space="preserve">Godrej Properties                                 </t>
        </is>
      </c>
      <c r="E548" s="16" t="inlineStr">
        <is>
          <t>Godrej Reserve</t>
        </is>
      </c>
      <c r="F548" s="20" t="inlineStr">
        <is>
          <t>Sale</t>
        </is>
      </c>
      <c r="G548" s="20" t="n">
        <v>862</v>
      </c>
      <c r="H548" s="18" t="n">
        <v>45673</v>
      </c>
      <c r="I548" s="19" t="inlineStr">
        <is>
          <t>Godrej Reserve</t>
        </is>
      </c>
      <c r="J548" s="19" t="inlineStr">
        <is>
          <t>3</t>
        </is>
      </c>
      <c r="K548" s="16" t="inlineStr">
        <is>
          <t>Norbert Mendes Kulmukhtar Sachin Shewalave Authorized Secretary of Godrej Properties Limited:41 Address: Plot No.: Office</t>
        </is>
      </c>
      <c r="L548" s="16" t="inlineStr">
        <is>
          <t>- Plot No.: Office, Floor No.: 5th Floor, Building Name: Godrej One, Block No.: Pirojsha Nagar, Vikhroli East, Road No: Eastern Express Highway, Maharashtra, Mumbai.</t>
        </is>
      </c>
      <c r="M548" s="20" t="n">
        <v>400079</v>
      </c>
      <c r="N548" s="20" t="n">
        <v>65</v>
      </c>
      <c r="O548" s="20" t="n">
        <v>400069</v>
      </c>
      <c r="P548" s="16" t="inlineStr">
        <is>
          <t>Nagardas Road,Mumbai,Maharashtra</t>
        </is>
      </c>
      <c r="Q548" s="20" t="n">
        <v>3807</v>
      </c>
      <c r="R548" s="20" t="n">
        <v>38</v>
      </c>
      <c r="S548" s="20" t="n">
        <v>7</v>
      </c>
      <c r="T548" s="16" t="inlineStr">
        <is>
          <t>71.72 चौ.मीटर</t>
        </is>
      </c>
      <c r="U548" s="20" t="n">
        <v>771.99</v>
      </c>
      <c r="V548" s="20" t="n">
        <v>771.99</v>
      </c>
      <c r="W548" s="20" t="n">
        <v>771.99</v>
      </c>
      <c r="X548" s="20" t="n">
        <v>66.02</v>
      </c>
      <c r="Y548" s="20" t="n"/>
      <c r="Z548" s="20">
        <f>ROUND(AB548/U548,0)</f>
        <v/>
      </c>
      <c r="AA548" s="20">
        <f>IFERROR(ROUND(AB548/V548,0),"")</f>
        <v/>
      </c>
      <c r="AB548" s="20" t="n">
        <v>24500002</v>
      </c>
      <c r="AC548" s="20" t="n">
        <v>17220791.776</v>
      </c>
      <c r="AD548" s="20" t="n">
        <v>5.7</v>
      </c>
      <c r="AE548" s="20" t="inlineStr">
        <is>
          <t>Carpet Area</t>
        </is>
      </c>
      <c r="AF548" s="20" t="n">
        <v>1470100</v>
      </c>
      <c r="AG548" s="20" t="n">
        <v>30000</v>
      </c>
      <c r="AH548" s="16" t="inlineStr">
        <is>
          <t>1)पालिकेचे नाव:मुंबई मनपाइतर वर्णन :सदनिका नं: 3807, माळा नं: 38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सहित.(इतर माहिती दस्तात नमुद केल्याप्रमाणे)(  (     c.t.s. number : 124, 125, 126, 127, 127/1, 128, 146, 146/1, 146/2, 146/3, 146/4, 146/5, 146/6, 146/7. ;  )  )</t>
        </is>
      </c>
      <c r="AI548" s="16" t="inlineStr">
        <is>
          <t>1) Corporation Name: Mumbai Municipal Corporation Details: House No: 3807, Floor No: 38th Floor, Wing 3, Building Name: Godrej Reserve, Block No: Akurli, Kandivali East, Mumbai - 400101, Road: Akurli Road, Others Information: Area 66.02 square meter, Other Adjacent Area 5.70 square meter and Usable Area 0.00 square meter Total Area 71.72 Sq.Meter Rera Carpet With 1 Car Parking Space. (Other information specified in the document) (CTS numbers: 124, 125, 126, 127, 127/1, 128, 146, 146/1, 146/2, 146/3, 146/4, 146/5, 146/7 .</t>
        </is>
      </c>
      <c r="AJ548" s="20" t="n">
        <v>13052142</v>
      </c>
      <c r="AK548" s="20" t="inlineStr">
        <is>
          <t>Primary</t>
        </is>
      </c>
      <c r="AL548" s="21">
        <f>AB548/10^7</f>
        <v/>
      </c>
      <c r="AM548" s="16">
        <f>TEXT(H548,"mmm-yy")</f>
        <v/>
      </c>
      <c r="AN548" s="16">
        <f>"FY "&amp;TEXT(DATE(YEAR(H548)+(MONTH(H548)&gt;=4),1,1),"yy")</f>
        <v/>
      </c>
      <c r="AO548" s="16">
        <f>"FY "&amp;TEXT(DATE(YEAR(H548)+(MONTH(H548)&gt;=4),1,1),"yy") &amp; " " &amp; CHOOSE(LOOKUP(MONTH(H548),{1,4,7,10},{4,1,2,3}),"Q1","Q2","Q3","Q4")</f>
        <v/>
      </c>
      <c r="AP548" s="16" t="inlineStr">
        <is>
          <t>Nagardas Road</t>
        </is>
      </c>
      <c r="AQ548" s="22" t="inlineStr">
        <is>
          <t>Mumbai</t>
        </is>
      </c>
      <c r="AR548" s="22" t="inlineStr">
        <is>
          <t>Maharashtra</t>
        </is>
      </c>
    </row>
    <row r="549" ht="14.4" customHeight="1">
      <c r="A549" s="16" t="inlineStr">
        <is>
          <t>PM00157_0331</t>
        </is>
      </c>
      <c r="B549" s="16" t="inlineStr">
        <is>
          <t xml:space="preserve">Mumbai              </t>
        </is>
      </c>
      <c r="C549" s="16" t="inlineStr">
        <is>
          <t>Kandivali(E)</t>
        </is>
      </c>
      <c r="D549" s="16" t="inlineStr">
        <is>
          <t xml:space="preserve">Godrej Properties                                 </t>
        </is>
      </c>
      <c r="E549" s="16" t="inlineStr">
        <is>
          <t>Godrej Reserve</t>
        </is>
      </c>
      <c r="F549" s="20" t="inlineStr">
        <is>
          <t>Sale</t>
        </is>
      </c>
      <c r="G549" s="20" t="n">
        <v>942</v>
      </c>
      <c r="H549" s="18" t="n">
        <v>45674</v>
      </c>
      <c r="I549" s="19" t="inlineStr">
        <is>
          <t>Godrej Reserve</t>
        </is>
      </c>
      <c r="J549" s="19" t="inlineStr">
        <is>
          <t>3</t>
        </is>
      </c>
      <c r="K549" s="16" t="inlineStr">
        <is>
          <t>Norbert Mendes Kulmukhtar Sachin Shewalave Authorized Secretary of Godrej Properties Limited:41 Address: Plot No.: Office</t>
        </is>
      </c>
      <c r="L549" s="16" t="inlineStr">
        <is>
          <t>- Plot No.: Office, Floor No.: 5th Floor, Building Name: Godrej One, Block No.: Pirojsha Nagar, Vikhroli East, Road No: Eastern Express Highway, Maharashtra, Mumbai.</t>
        </is>
      </c>
      <c r="M549" s="20" t="n">
        <v>400079</v>
      </c>
      <c r="N549" s="20" t="n">
        <v>62</v>
      </c>
      <c r="O549" s="20" t="n">
        <v>400020</v>
      </c>
      <c r="P549" s="16" t="inlineStr">
        <is>
          <t>Marine Lines,Mumbai,Maharashtra</t>
        </is>
      </c>
      <c r="Q549" s="20" t="n">
        <v>3808</v>
      </c>
      <c r="R549" s="20" t="n">
        <v>38</v>
      </c>
      <c r="S549" s="20" t="n">
        <v>8</v>
      </c>
      <c r="T549" s="16" t="inlineStr">
        <is>
          <t>71.72 चौ.मीटर</t>
        </is>
      </c>
      <c r="U549" s="20" t="n">
        <v>771.99</v>
      </c>
      <c r="V549" s="20" t="n">
        <v>771.99</v>
      </c>
      <c r="W549" s="20" t="n">
        <v>771.99</v>
      </c>
      <c r="X549" s="20" t="n">
        <v>66.02</v>
      </c>
      <c r="Y549" s="20" t="n"/>
      <c r="Z549" s="20">
        <f>ROUND(AB549/U549,0)</f>
        <v/>
      </c>
      <c r="AA549" s="20">
        <f>IFERROR(ROUND(AB549/V549,0),"")</f>
        <v/>
      </c>
      <c r="AB549" s="20" t="n">
        <v>24500002</v>
      </c>
      <c r="AC549" s="20" t="n">
        <v>17220791.776</v>
      </c>
      <c r="AD549" s="20" t="n">
        <v>5.7</v>
      </c>
      <c r="AE549" s="20" t="inlineStr">
        <is>
          <t>Carpet Area</t>
        </is>
      </c>
      <c r="AF549" s="20" t="n">
        <v>1470100</v>
      </c>
      <c r="AG549" s="20" t="n">
        <v>30000</v>
      </c>
      <c r="AH549" s="16" t="inlineStr">
        <is>
          <t>1)पालिकेचे नाव:मुंबई मनपाइतर वर्णन :सदनिका नं: 3808, माळा नं: 38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 .(इतर माहिती दस्तात नमुद केल्याप्रमाणे)(  (     c.t.s. number : 124, 125, 126, 127, 127/1, 128, 146, 146/1, 146/2, 146/3, 146/4, 146/5, 146/6, 146/7. ;  )  )</t>
        </is>
      </c>
      <c r="AI549" s="16" t="inlineStr">
        <is>
          <t>1) Corporation Name: Mumbai City Details: House No.: 3808, Floor No.: 38th Floor, Wing 3, Building Name: Godrej Reserve, Block No.: Akurli, Kandivali East, Mumbai - 400101, Road: Akurli Road, Other Information : Area 66.02 square meter, other adjacent area 5.70 square meter and usable area 0.00 square meter Total Area 71.72 Sq.Meter Rera Carpet With 1 Car Parking Space. (As stated in other information document) (CTS No.: 124, 125, 126, 127, 127/1, 128, 146, 146/1, 146/2, 146/3, 146/ 4, 146/5, 146/7.</t>
        </is>
      </c>
      <c r="AJ549" s="20" t="n">
        <v>13058143</v>
      </c>
      <c r="AK549" s="20" t="inlineStr">
        <is>
          <t>Primary</t>
        </is>
      </c>
      <c r="AL549" s="21">
        <f>AB549/10^7</f>
        <v/>
      </c>
      <c r="AM549" s="16">
        <f>TEXT(H549,"mmm-yy")</f>
        <v/>
      </c>
      <c r="AN549" s="16">
        <f>"FY "&amp;TEXT(DATE(YEAR(H549)+(MONTH(H549)&gt;=4),1,1),"yy")</f>
        <v/>
      </c>
      <c r="AO549" s="16">
        <f>"FY "&amp;TEXT(DATE(YEAR(H549)+(MONTH(H549)&gt;=4),1,1),"yy") &amp; " " &amp; CHOOSE(LOOKUP(MONTH(H549),{1,4,7,10},{4,1,2,3}),"Q1","Q2","Q3","Q4")</f>
        <v/>
      </c>
      <c r="AP549" s="16" t="inlineStr">
        <is>
          <t>Marine Lines</t>
        </is>
      </c>
      <c r="AQ549" s="22" t="inlineStr">
        <is>
          <t>Mumbai</t>
        </is>
      </c>
      <c r="AR549" s="22" t="inlineStr">
        <is>
          <t>Maharashtra</t>
        </is>
      </c>
    </row>
    <row r="550" ht="14.4" customHeight="1">
      <c r="A550" s="16" t="inlineStr">
        <is>
          <t>PM00157_0331</t>
        </is>
      </c>
      <c r="B550" s="16" t="inlineStr">
        <is>
          <t xml:space="preserve">Mumbai              </t>
        </is>
      </c>
      <c r="C550" s="16" t="inlineStr">
        <is>
          <t>Kandivali(E)</t>
        </is>
      </c>
      <c r="D550" s="16" t="inlineStr">
        <is>
          <t xml:space="preserve">Godrej Properties                                 </t>
        </is>
      </c>
      <c r="E550" s="16" t="inlineStr">
        <is>
          <t>Godrej Reserve</t>
        </is>
      </c>
      <c r="F550" s="20" t="inlineStr">
        <is>
          <t>Sale</t>
        </is>
      </c>
      <c r="G550" s="20" t="n">
        <v>6805</v>
      </c>
      <c r="H550" s="18" t="n">
        <v>45772</v>
      </c>
      <c r="I550" s="19" t="inlineStr">
        <is>
          <t>Godrej Reserve</t>
        </is>
      </c>
      <c r="J550" s="19" t="inlineStr">
        <is>
          <t>4</t>
        </is>
      </c>
      <c r="K550" s="16" t="inlineStr">
        <is>
          <t>Godrej One</t>
        </is>
      </c>
      <c r="L550" s="16" t="inlineStr">
        <is>
          <t>-41 Address: -41 Address: -41 Address: -41 Address: -Plot Number: -Plot Number: Office, Fifth Manzil, Building Name: Godrej One, Block Nagar, Vikaloli East, East, Eastern East, Eastern Express. Mumbai</t>
        </is>
      </c>
      <c r="M550" s="20" t="n">
        <v>400079</v>
      </c>
      <c r="N550" s="20" t="n">
        <v>33</v>
      </c>
      <c r="O550" s="20" t="n">
        <v>400706</v>
      </c>
      <c r="P550" s="16" t="inlineStr">
        <is>
          <t>Nerul Sec-48,Thane,Maharashtra</t>
        </is>
      </c>
      <c r="Q550" s="23" t="n">
        <v>3903</v>
      </c>
      <c r="R550" s="20" t="n">
        <v>39</v>
      </c>
      <c r="S550" s="20" t="n">
        <v>3</v>
      </c>
      <c r="T550" s="16" t="inlineStr">
        <is>
          <t>71.72 चौ.मीटर</t>
        </is>
      </c>
      <c r="U550" s="20" t="n">
        <v>771.99</v>
      </c>
      <c r="V550" s="20" t="n">
        <v>771.99</v>
      </c>
      <c r="W550" s="20" t="n">
        <v>771.99</v>
      </c>
      <c r="X550" s="20" t="n">
        <v>66.02</v>
      </c>
      <c r="Y550" s="20" t="n"/>
      <c r="Z550" s="20">
        <f>ROUND(AB550/U550,0)</f>
        <v/>
      </c>
      <c r="AA550" s="20">
        <f>IFERROR(ROUND(AB550/V550,0),"")</f>
        <v/>
      </c>
      <c r="AB550" s="20" t="n">
        <v>25211532</v>
      </c>
      <c r="AC550" s="20" t="n">
        <v>18943010.646</v>
      </c>
      <c r="AD550" s="20" t="n">
        <v>5.7</v>
      </c>
      <c r="AE550" s="20" t="inlineStr">
        <is>
          <t>Carpet Area</t>
        </is>
      </c>
      <c r="AF550" s="20" t="n">
        <v>1512700</v>
      </c>
      <c r="AG550" s="20" t="n">
        <v>30000</v>
      </c>
      <c r="AH550" s="16" t="inlineStr">
        <is>
          <t>1)पालिकेचे नाव:मुंबई मनपाइतर वर्णन :सदनिका नं: 3903, माळा नं: 39 वा मजला,विंग 4, इमारतीचे नाव: गोदरेज रिझर्व्ह, ब्लॉक नं: आकुर्ली,कांदीवली पूर्व,मुंबई - 400101, रोड : आकुर्ली रोड, इतर  माहिती: क्षेत्रफळ 66.02 चौ.मीटर कारपेट इतर लगत चे क्षेत्र 3.89 चौ.मी आणि उपयोगिता क्षेत्र 1.81 चौ.मी.यांचे एकूण क्षेत्र 71.72 चौ.मी रेरा कारपेट व सोबत 1 कारपार्किंग स्पेस सहित ..(इतर माहिती दस्तात नमुद केल्याप्रमाणे).(  (     c.t.s. number : 124, 125, 126, 127, 127/1, 128, 146, 146/1, 146/2, 146/3, 146/4, 146/5, 146/6, 146/7. ;  )  )</t>
        </is>
      </c>
      <c r="AI550" s="16" t="inlineStr">
        <is>
          <t>1) Municipal Name: Mumbai Municipal Details: 3903, Mal No: 39th floor, Wing 4, Building Name: Godrej Reserve, Block Number: Akurli, Kandivali East, Mumbai - 400101, Road: Akurli Road, other information: Area 66.02 sq.</t>
        </is>
      </c>
      <c r="AJ550" s="20" t="n">
        <v>13395415</v>
      </c>
      <c r="AK550" s="20" t="inlineStr">
        <is>
          <t>Primary</t>
        </is>
      </c>
      <c r="AL550" s="21">
        <f>AB550/10^7</f>
        <v/>
      </c>
      <c r="AM550" s="16">
        <f>TEXT(H550,"mmm-yy")</f>
        <v/>
      </c>
      <c r="AN550" s="16">
        <f>"FY "&amp;TEXT(DATE(YEAR(H550)+(MONTH(H550)&gt;=4),1,1),"yy")</f>
        <v/>
      </c>
      <c r="AO550" s="16">
        <f>"FY "&amp;TEXT(DATE(YEAR(H550)+(MONTH(H550)&gt;=4),1,1),"yy") &amp; " " &amp; CHOOSE(LOOKUP(MONTH(H550),{1,4,7,10},{4,1,2,3}),"Q1","Q2","Q3","Q4")</f>
        <v/>
      </c>
      <c r="AP550" s="16" t="inlineStr">
        <is>
          <t>Nerul Sec-48</t>
        </is>
      </c>
      <c r="AQ550" s="22" t="inlineStr">
        <is>
          <t>Thane</t>
        </is>
      </c>
      <c r="AR550" s="22" t="inlineStr">
        <is>
          <t>Maharashtra</t>
        </is>
      </c>
    </row>
    <row r="551" ht="14.4" customHeight="1">
      <c r="A551" s="16" t="inlineStr">
        <is>
          <t>PM00157_0331</t>
        </is>
      </c>
      <c r="B551" s="16" t="inlineStr">
        <is>
          <t xml:space="preserve">Mumbai              </t>
        </is>
      </c>
      <c r="C551" s="16" t="inlineStr">
        <is>
          <t>Kandivali(E)</t>
        </is>
      </c>
      <c r="D551" s="16" t="inlineStr">
        <is>
          <t xml:space="preserve">Godrej Properties                                 </t>
        </is>
      </c>
      <c r="E551" s="16" t="inlineStr">
        <is>
          <t>Godrej Reserve</t>
        </is>
      </c>
      <c r="F551" s="20" t="inlineStr">
        <is>
          <t>Sale</t>
        </is>
      </c>
      <c r="G551" s="20" t="n">
        <v>9046</v>
      </c>
      <c r="H551" s="18" t="n">
        <v>45449</v>
      </c>
      <c r="I551" s="19" t="inlineStr">
        <is>
          <t>Godrej Reserve</t>
        </is>
      </c>
      <c r="J551" s="19" t="inlineStr">
        <is>
          <t>4</t>
        </is>
      </c>
      <c r="K551" s="16" t="inlineStr">
        <is>
          <t>Authorized Secretary of Godrej Properties Limited Norbert Mendes Kulmukhtar Sachin Shewal</t>
        </is>
      </c>
      <c r="L551" s="16" t="inlineStr">
        <is>
          <t>-Plot No: Office, Floor No: Fifth Floor, Building Name: Godrej One, Block No: Pirojsha Nagar, Vikhroli East, Road No: Eastern Express Highway, Maharashtra, Mumbai.</t>
        </is>
      </c>
      <c r="M551" s="20" t="n">
        <v>400079</v>
      </c>
      <c r="N551" s="20" t="n">
        <v>41</v>
      </c>
      <c r="O551" s="20" t="n">
        <v>400101</v>
      </c>
      <c r="P551" s="16" t="inlineStr">
        <is>
          <t>Kandivali East,Kandivali East,Maharashtra</t>
        </is>
      </c>
      <c r="Q551" s="23" t="n">
        <v>3904</v>
      </c>
      <c r="R551" s="20" t="n">
        <v>39</v>
      </c>
      <c r="S551" s="20" t="n">
        <v>4</v>
      </c>
      <c r="T551" s="16" t="inlineStr">
        <is>
          <t>71.72 चौ.मीटर</t>
        </is>
      </c>
      <c r="U551" s="20" t="n">
        <v>771.99</v>
      </c>
      <c r="V551" s="20" t="n">
        <v>771.99</v>
      </c>
      <c r="W551" s="20" t="n">
        <v>771.99</v>
      </c>
      <c r="X551" s="20" t="n">
        <v>66.02</v>
      </c>
      <c r="Y551" s="20" t="n"/>
      <c r="Z551" s="20">
        <f>ROUND(AB551/U551,0)</f>
        <v/>
      </c>
      <c r="AA551" s="20">
        <f>IFERROR(ROUND(AB551/V551,0),"")</f>
        <v/>
      </c>
      <c r="AB551" s="20" t="n">
        <v>22094879</v>
      </c>
      <c r="AC551" s="20" t="n">
        <v>17220791.776</v>
      </c>
      <c r="AD551" s="20" t="n">
        <v>5.7</v>
      </c>
      <c r="AE551" s="20" t="inlineStr">
        <is>
          <t>Carpet Area</t>
        </is>
      </c>
      <c r="AF551" s="20" t="n">
        <v>1325700</v>
      </c>
      <c r="AG551" s="20" t="n">
        <v>30000</v>
      </c>
      <c r="AH551" s="16" t="inlineStr">
        <is>
          <t>1)पालिकेचे नाव:मुंबई मनपाइतर वर्णन :, इतर  माहिती: 3904,माळा नंः 39 वा मजला,विंग 4,इमारतीचे नावः गोदरेज रिझर्व्ह,ब्लॉक नंः आकुर्ली,कांदीवली पूर्व मुंबई 400101,इतर माहितीः क्षेत्रफळ 66.02 चौ. मीटर कारपेट इतर लगत चे क्षेत्र 3.89 चौ. मी आणि उपयोगिता क्षेत्र 1.81 चौ. मी. यांचे एकूण क्षेत्र 71.72 चौ. मी रेरा कारपेट व सोबत 01 कार पार्किंग स्पेस सहित(इतर माहिती दस्तात नमुद केल्याप्रमाणे)(  (     c.t.s. number : 124, 125, 126, 127, 127/1, 128, 146, 146/1, 146/2, 146/3, 146/4, 146/5, 146/6, 146/7 ;  )  )</t>
        </is>
      </c>
      <c r="AI551" s="16" t="inlineStr">
        <is>
          <t>1)Corporation Name:Mumbai Municipal Description:, Other Information: 3904, Floor No: 39th Floor, Wing 4, Building Name: Godrej Reserve, Block No: Akurli, Kandivali East Mumbai 400101, Other Information: Area 66.02 Sq. Meters Carpet Other Contiguous Area 3.89 Sq. m and a usable area of 1.81 sq. I. Its total area is 71.72 sq. I RERA CARPET WITH 01 CAR PARKING SPACE (as mentioned in other information document) ( cts number : 124, 125, 126, 127, 127/1, 128, 146, 146/1, 146/2, 146/3, 146/4, 146/5, 146/6, 146/7 ; ) )</t>
        </is>
      </c>
      <c r="AJ551" s="20" t="n">
        <v>12410364</v>
      </c>
      <c r="AK551" s="20" t="inlineStr">
        <is>
          <t>Primary</t>
        </is>
      </c>
      <c r="AL551" s="21">
        <f>AB551/10^7</f>
        <v/>
      </c>
      <c r="AM551" s="16">
        <f>TEXT(H551,"mmm-yy")</f>
        <v/>
      </c>
      <c r="AN551" s="16">
        <f>"FY "&amp;TEXT(DATE(YEAR(H551)+(MONTH(H551)&gt;=4),1,1),"yy")</f>
        <v/>
      </c>
      <c r="AO551" s="16">
        <f>"FY "&amp;TEXT(DATE(YEAR(H551)+(MONTH(H551)&gt;=4),1,1),"yy") &amp; " " &amp; CHOOSE(LOOKUP(MONTH(H551),{1,4,7,10},{4,1,2,3}),"Q1","Q2","Q3","Q4")</f>
        <v/>
      </c>
      <c r="AP551" s="16" t="inlineStr">
        <is>
          <t>Kandivali East</t>
        </is>
      </c>
      <c r="AQ551" s="22" t="inlineStr">
        <is>
          <t>Kandivali East</t>
        </is>
      </c>
      <c r="AR551" s="22" t="inlineStr">
        <is>
          <t>Maharashtra</t>
        </is>
      </c>
    </row>
    <row r="552" ht="14.4" customHeight="1">
      <c r="A552" s="16" t="inlineStr">
        <is>
          <t>PM00157_0331</t>
        </is>
      </c>
      <c r="B552" s="16" t="inlineStr">
        <is>
          <t xml:space="preserve">Mumbai              </t>
        </is>
      </c>
      <c r="C552" s="16" t="inlineStr">
        <is>
          <t>Kandivali(E)</t>
        </is>
      </c>
      <c r="D552" s="16" t="inlineStr">
        <is>
          <t xml:space="preserve">Godrej Properties                                 </t>
        </is>
      </c>
      <c r="E552" s="16" t="inlineStr">
        <is>
          <t>Godrej Reserve</t>
        </is>
      </c>
      <c r="F552" s="20" t="inlineStr">
        <is>
          <t>Sale</t>
        </is>
      </c>
      <c r="G552" s="20" t="n">
        <v>3722</v>
      </c>
      <c r="H552" s="18" t="n">
        <v>45726</v>
      </c>
      <c r="I552" s="19" t="inlineStr">
        <is>
          <t>Godrej Reserve</t>
        </is>
      </c>
      <c r="J552" s="19" t="inlineStr">
        <is>
          <t>3</t>
        </is>
      </c>
      <c r="K552" s="16" t="inlineStr">
        <is>
          <t>Godrej One</t>
        </is>
      </c>
      <c r="L552" s="16" t="inlineStr">
        <is>
          <t>-41 Address: -41 Address: -41 Address: -41 Address: -Plot Number: -Plot Number: Office, Fifth Manzil, Building Name: Godrej One, Block Nagar, Vikaloli East, East, Eastern East, Eastern Express. Mumbai</t>
        </is>
      </c>
      <c r="M552" s="20" t="n">
        <v>400079</v>
      </c>
      <c r="N552" s="20" t="n">
        <v>41</v>
      </c>
      <c r="O552" s="20" t="n">
        <v>400092</v>
      </c>
      <c r="P552" s="16" t="inlineStr">
        <is>
          <t>Borivali West,Borivali West,Maharashtra</t>
        </is>
      </c>
      <c r="Q552" s="23" t="n">
        <v>3907</v>
      </c>
      <c r="R552" s="20" t="n">
        <v>39</v>
      </c>
      <c r="S552" s="20" t="n">
        <v>7</v>
      </c>
      <c r="T552" s="16" t="inlineStr">
        <is>
          <t>71.72 चौ.मीटर</t>
        </is>
      </c>
      <c r="U552" s="20" t="n">
        <v>771.99</v>
      </c>
      <c r="V552" s="20" t="n">
        <v>771.99</v>
      </c>
      <c r="W552" s="20" t="n">
        <v>771.99</v>
      </c>
      <c r="X552" s="20" t="n">
        <v>66.02</v>
      </c>
      <c r="Y552" s="20" t="n"/>
      <c r="Z552" s="20">
        <f>ROUND(AB552/U552,0)</f>
        <v/>
      </c>
      <c r="AA552" s="20">
        <f>IFERROR(ROUND(AB552/V552,0),"")</f>
        <v/>
      </c>
      <c r="AB552" s="20" t="n">
        <v>25549996</v>
      </c>
      <c r="AC552" s="20" t="n">
        <v>17220791.776</v>
      </c>
      <c r="AD552" s="20" t="n">
        <v>5.7</v>
      </c>
      <c r="AE552" s="20" t="inlineStr">
        <is>
          <t>Carpet Area</t>
        </is>
      </c>
      <c r="AF552" s="20" t="n">
        <v>1533000</v>
      </c>
      <c r="AG552" s="20" t="n">
        <v>30000</v>
      </c>
      <c r="AH552" s="16" t="inlineStr">
        <is>
          <t>1)पालिकेचे नाव:मुंबई मनपाइतर वर्णन :सदनिका नं: 3907, माळा नं: 39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कारपार्किंग स्पेस सहित.(इतर माहिती दस्तात नमुद केल्याप्रमाणे)(  (     c.t.s. number : 124, 125, 126, 127, 127/1, 128, 146, 146/1, 146/2, 146/3, 146/4, 146/5, 146/6, 146/7. ;  )  )</t>
        </is>
      </c>
      <c r="AI552" s="16" t="inlineStr">
        <is>
          <t>1) Municipal Name: Mumbai Municipal Details: 3907, Mal No: 39th floor, Wing 3, Building Name: Godrej Reserve, Block No: Akurli, Kandivali East, Mumbai - 400101, Road: Akurli Road, Akurli Road, Akurli Road, other information 66.02 SQ. Sq.m. Total area of.</t>
        </is>
      </c>
      <c r="AJ552" s="20" t="n">
        <v>13193640</v>
      </c>
      <c r="AK552" s="20" t="inlineStr">
        <is>
          <t>Primary</t>
        </is>
      </c>
      <c r="AL552" s="21">
        <f>AB552/10^7</f>
        <v/>
      </c>
      <c r="AM552" s="16">
        <f>TEXT(H552,"mmm-yy")</f>
        <v/>
      </c>
      <c r="AN552" s="16">
        <f>"FY "&amp;TEXT(DATE(YEAR(H552)+(MONTH(H552)&gt;=4),1,1),"yy")</f>
        <v/>
      </c>
      <c r="AO552" s="16">
        <f>"FY "&amp;TEXT(DATE(YEAR(H552)+(MONTH(H552)&gt;=4),1,1),"yy") &amp; " " &amp; CHOOSE(LOOKUP(MONTH(H552),{1,4,7,10},{4,1,2,3}),"Q1","Q2","Q3","Q4")</f>
        <v/>
      </c>
      <c r="AP552" s="16" t="inlineStr">
        <is>
          <t>Borivali West</t>
        </is>
      </c>
      <c r="AQ552" s="22" t="inlineStr">
        <is>
          <t>Borivali West</t>
        </is>
      </c>
      <c r="AR552" s="22" t="inlineStr">
        <is>
          <t>Maharashtra</t>
        </is>
      </c>
    </row>
    <row r="553" ht="14.4" customHeight="1">
      <c r="A553" s="16" t="inlineStr">
        <is>
          <t>PM00157_0331</t>
        </is>
      </c>
      <c r="B553" s="16" t="inlineStr">
        <is>
          <t xml:space="preserve">Mumbai              </t>
        </is>
      </c>
      <c r="C553" s="16" t="inlineStr">
        <is>
          <t>Kandivali(E)</t>
        </is>
      </c>
      <c r="D553" s="16" t="inlineStr">
        <is>
          <t xml:space="preserve">Godrej Properties                                 </t>
        </is>
      </c>
      <c r="E553" s="16" t="inlineStr">
        <is>
          <t>Godrej Reserve</t>
        </is>
      </c>
      <c r="F553" s="20" t="inlineStr">
        <is>
          <t>Sale</t>
        </is>
      </c>
      <c r="G553" s="20" t="n">
        <v>11802</v>
      </c>
      <c r="H553" s="18" t="n">
        <v>45855</v>
      </c>
      <c r="I553" s="19" t="inlineStr">
        <is>
          <t>Godrej Reserve</t>
        </is>
      </c>
      <c r="J553" s="19" t="inlineStr">
        <is>
          <t>3</t>
        </is>
      </c>
      <c r="K553" s="16" t="inlineStr">
        <is>
          <t>Godrej One</t>
        </is>
      </c>
      <c r="L553" s="16" t="inlineStr">
        <is>
          <t>-42 Address: -42 Address: -42 Address: -Plot No: Office, Fifth Manzil, Building Name: Godrej One, Block Nagar, Vicroli East, East Mumbai.</t>
        </is>
      </c>
      <c r="M553" s="20" t="n">
        <v>400079</v>
      </c>
      <c r="N553" s="20" t="n">
        <v>29</v>
      </c>
      <c r="O553" s="20" t="n">
        <v>400101</v>
      </c>
      <c r="P553" s="16" t="inlineStr">
        <is>
          <t>Kandivali East,Kandivali East,Maharashtra</t>
        </is>
      </c>
      <c r="Q553" s="20" t="n">
        <v>3908</v>
      </c>
      <c r="R553" s="20" t="n">
        <v>39</v>
      </c>
      <c r="S553" s="20" t="n">
        <v>8</v>
      </c>
      <c r="T553" s="16" t="inlineStr">
        <is>
          <t>71.72 चौ.मीटर</t>
        </is>
      </c>
      <c r="U553" s="20" t="n">
        <v>771.99</v>
      </c>
      <c r="V553" s="20" t="n">
        <v>771.99</v>
      </c>
      <c r="W553" s="20" t="n">
        <v>771.99</v>
      </c>
      <c r="X553" s="20" t="n">
        <v>66.02</v>
      </c>
      <c r="Y553" s="20" t="n"/>
      <c r="Z553" s="20">
        <f>ROUND(AB553/U553,0)</f>
        <v/>
      </c>
      <c r="AA553" s="20">
        <f>IFERROR(ROUND(AB553/V553,0),"")</f>
        <v/>
      </c>
      <c r="AB553" s="20" t="n">
        <v>24999996</v>
      </c>
      <c r="AC553" s="20" t="n">
        <v>18270440.496</v>
      </c>
      <c r="AD553" s="20" t="n">
        <v>5.7</v>
      </c>
      <c r="AE553" s="20" t="inlineStr">
        <is>
          <t>Carpet Area</t>
        </is>
      </c>
      <c r="AF553" s="20" t="n">
        <v>1500000</v>
      </c>
      <c r="AG553" s="20" t="n">
        <v>30000</v>
      </c>
      <c r="AH553" s="16" t="inlineStr">
        <is>
          <t>1)पालिकेचे नाव:mumbai ma.na.pa. इतर वर्णन :सदनिका नं: 3908, माळा नं: 39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कारपार्किंग स्पेस सहित ..(इतर माहिती दस्तात नमुद केल्याप्रमाणे).(  (     c.t.s. number : 124, 125, 126, 127, 127/1, 128, 146, 146/1, 146/2, 146/3, 146/4, 146/5, 146/6, 146/7. ;  )  )</t>
        </is>
      </c>
      <c r="AI553" s="16" t="inlineStr">
        <is>
          <t>1) Municipal name: Mumbai ma.na.pa. Other details: Sadanika No: 3908, Naren No: 39th floor, wing 3, building name: Godrej Reserve, Block Number: Akurli, Kandivali East, Mumbai - 400101, Road: Akurli Road, other information: Area 66.02 sq m. With raira carpat and 1 carparking space .. (mentioned as other information).</t>
        </is>
      </c>
      <c r="AJ553" s="20" t="n">
        <v>13658878</v>
      </c>
      <c r="AK553" s="20" t="inlineStr">
        <is>
          <t>Primary</t>
        </is>
      </c>
      <c r="AL553" s="21">
        <f>AB553/10^7</f>
        <v/>
      </c>
      <c r="AM553" s="16">
        <f>TEXT(H553,"mmm-yy")</f>
        <v/>
      </c>
      <c r="AN553" s="16">
        <f>"FY "&amp;TEXT(DATE(YEAR(H553)+(MONTH(H553)&gt;=4),1,1),"yy")</f>
        <v/>
      </c>
      <c r="AO553" s="16">
        <f>"FY "&amp;TEXT(DATE(YEAR(H553)+(MONTH(H553)&gt;=4),1,1),"yy") &amp; " " &amp; CHOOSE(LOOKUP(MONTH(H553),{1,4,7,10},{4,1,2,3}),"Q1","Q2","Q3","Q4")</f>
        <v/>
      </c>
      <c r="AP553" s="16" t="inlineStr">
        <is>
          <t>Kandivali East</t>
        </is>
      </c>
      <c r="AQ553" s="22" t="inlineStr">
        <is>
          <t>Kandivali East</t>
        </is>
      </c>
      <c r="AR553" s="22" t="inlineStr">
        <is>
          <t>Maharashtra</t>
        </is>
      </c>
    </row>
    <row r="554" ht="14.4" customHeight="1">
      <c r="A554" s="16" t="inlineStr">
        <is>
          <t>PM00157_0331</t>
        </is>
      </c>
      <c r="B554" s="16" t="inlineStr">
        <is>
          <t xml:space="preserve">Mumbai              </t>
        </is>
      </c>
      <c r="C554" s="16" t="inlineStr">
        <is>
          <t>Kandivali(E)</t>
        </is>
      </c>
      <c r="D554" s="16" t="inlineStr">
        <is>
          <t xml:space="preserve">Godrej Properties                                 </t>
        </is>
      </c>
      <c r="E554" s="16" t="inlineStr">
        <is>
          <t>Godrej Reserve</t>
        </is>
      </c>
      <c r="F554" s="20" t="inlineStr">
        <is>
          <t>Sale</t>
        </is>
      </c>
      <c r="G554" s="20" t="n">
        <v>12124</v>
      </c>
      <c r="H554" s="18" t="n">
        <v>45498</v>
      </c>
      <c r="I554" s="19" t="inlineStr">
        <is>
          <t>Godrej Reserve</t>
        </is>
      </c>
      <c r="J554" s="19" t="inlineStr">
        <is>
          <t>4</t>
        </is>
      </c>
      <c r="K554" s="16" t="inlineStr">
        <is>
          <t>Authorized Signatory of Godrej Properties Limited Norbert Mendes Kulmukhtar Sachin Shewal</t>
        </is>
      </c>
      <c r="L554" s="16" t="inlineStr">
        <is>
          <t>- Plot No: Office, Floor No: 5th Floor, Building Name: Godrej One, Pirojsha Nagar, Block No: Vikhroli East , Road No.: Eastern Express Highway, Maharashtra, Mumbai.</t>
        </is>
      </c>
      <c r="M554" s="20" t="n">
        <v>400079</v>
      </c>
      <c r="N554" s="20" t="n">
        <v>54</v>
      </c>
      <c r="O554" s="20" t="n">
        <v>401105</v>
      </c>
      <c r="P554" s="16" t="inlineStr">
        <is>
          <t>Bhayander East,Thane,Maharashtra</t>
        </is>
      </c>
      <c r="Q554" s="20" t="n">
        <v>4003</v>
      </c>
      <c r="R554" s="20" t="n">
        <v>40</v>
      </c>
      <c r="S554" s="20" t="n">
        <v>3</v>
      </c>
      <c r="T554" s="16" t="inlineStr">
        <is>
          <t>71.72 चौ.मीटर</t>
        </is>
      </c>
      <c r="U554" s="20" t="n">
        <v>771.99</v>
      </c>
      <c r="V554" s="20" t="n">
        <v>771.99</v>
      </c>
      <c r="W554" s="20" t="n">
        <v>771.99</v>
      </c>
      <c r="X554" s="20" t="n">
        <v>66.02</v>
      </c>
      <c r="Y554" s="20" t="n"/>
      <c r="Z554" s="20">
        <f>ROUND(AB554/U554,0)</f>
        <v/>
      </c>
      <c r="AA554" s="20">
        <f>IFERROR(ROUND(AB554/V554,0),"")</f>
        <v/>
      </c>
      <c r="AB554" s="20" t="n">
        <v>22996473</v>
      </c>
      <c r="AC554" s="20" t="n">
        <v>17220791.776</v>
      </c>
      <c r="AD554" s="20" t="n">
        <v>5.7</v>
      </c>
      <c r="AE554" s="20" t="inlineStr">
        <is>
          <t>Carpet Area</t>
        </is>
      </c>
      <c r="AF554" s="20" t="n">
        <v>1379800</v>
      </c>
      <c r="AG554" s="20" t="n">
        <v>30000</v>
      </c>
      <c r="AH554" s="16" t="inlineStr">
        <is>
          <t>1)पालिकेचे नाव:मुंबई मनपाइतर वर्णन :सदनिका नं: 4003, माळा नं: 40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54" s="16" t="inlineStr">
        <is>
          <t>1) Corporation Name: Mumbai Municipal Corporation Details: House No: 4003, Floor No: 40th Floor, Wing 4, Building Name: Godrej Reserve, Block No: Akurli, Kandivali East Mumbai 400101, Other Information: Area 66.02 Sq. Meter carpet other contiguous area 3.89 sq. m and usable area of ​​1.81 sq.m. Is. Its total area is 71.72 square. I RERA with carpet and one car parking space (as mentioned in other information document) (CTS No.: 124, 125, 126, 127, 127/1, 128, 146, 146/1, 146/2, 146/ 3, 146 /4, 146/5, 146/6, 146/7 ) )</t>
        </is>
      </c>
      <c r="AJ554" s="20" t="n">
        <v>12557673</v>
      </c>
      <c r="AK554" s="20" t="inlineStr">
        <is>
          <t>Primary</t>
        </is>
      </c>
      <c r="AL554" s="21">
        <f>AB554/10^7</f>
        <v/>
      </c>
      <c r="AM554" s="16">
        <f>TEXT(H554,"mmm-yy")</f>
        <v/>
      </c>
      <c r="AN554" s="16">
        <f>"FY "&amp;TEXT(DATE(YEAR(H554)+(MONTH(H554)&gt;=4),1,1),"yy")</f>
        <v/>
      </c>
      <c r="AO554" s="16">
        <f>"FY "&amp;TEXT(DATE(YEAR(H554)+(MONTH(H554)&gt;=4),1,1),"yy") &amp; " " &amp; CHOOSE(LOOKUP(MONTH(H554),{1,4,7,10},{4,1,2,3}),"Q1","Q2","Q3","Q4")</f>
        <v/>
      </c>
      <c r="AP554" s="16" t="inlineStr">
        <is>
          <t>Bhayander East</t>
        </is>
      </c>
      <c r="AQ554" s="22" t="inlineStr">
        <is>
          <t>Thane</t>
        </is>
      </c>
      <c r="AR554" s="22" t="inlineStr">
        <is>
          <t>Maharashtra</t>
        </is>
      </c>
    </row>
    <row r="555" ht="14.4" customHeight="1">
      <c r="A555" s="16" t="inlineStr">
        <is>
          <t>PM00157_0331</t>
        </is>
      </c>
      <c r="B555" s="16" t="inlineStr">
        <is>
          <t xml:space="preserve">Mumbai              </t>
        </is>
      </c>
      <c r="C555" s="16" t="inlineStr">
        <is>
          <t>Kandivali(E)</t>
        </is>
      </c>
      <c r="D555" s="16" t="inlineStr">
        <is>
          <t xml:space="preserve">Godrej Properties                                 </t>
        </is>
      </c>
      <c r="E555" s="16" t="inlineStr">
        <is>
          <t>Godrej Reserve</t>
        </is>
      </c>
      <c r="F555" s="20" t="inlineStr">
        <is>
          <t>Sale</t>
        </is>
      </c>
      <c r="G555" s="20" t="n">
        <v>11382</v>
      </c>
      <c r="H555" s="18" t="n">
        <v>45848</v>
      </c>
      <c r="I555" s="19" t="inlineStr">
        <is>
          <t>Godrej Reserve</t>
        </is>
      </c>
      <c r="J555" s="19" t="inlineStr">
        <is>
          <t>4</t>
        </is>
      </c>
      <c r="K555" s="16" t="inlineStr">
        <is>
          <t>Godrej One</t>
        </is>
      </c>
      <c r="L555" s="16" t="inlineStr">
        <is>
          <t>-42 Address: -42 Address: -42 Address: -Plot No: Office, Fifth Manzil, Building Name: Godrej One, Block Nagar, Vicroli East, East Mumbai.</t>
        </is>
      </c>
      <c r="M555" s="20" t="n">
        <v>400079</v>
      </c>
      <c r="N555" s="20" t="n">
        <v>46</v>
      </c>
      <c r="O555" s="20" t="n">
        <v>400069</v>
      </c>
      <c r="P555" s="16" t="inlineStr">
        <is>
          <t>Nagardas Road,Mumbai,Maharashtra</t>
        </is>
      </c>
      <c r="Q555" s="20" t="n">
        <v>4004</v>
      </c>
      <c r="R555" s="20" t="n">
        <v>40</v>
      </c>
      <c r="S555" s="20" t="n">
        <v>4</v>
      </c>
      <c r="T555" s="16" t="inlineStr">
        <is>
          <t>71.72 चौ.मीटर</t>
        </is>
      </c>
      <c r="U555" s="20" t="n">
        <v>771.99</v>
      </c>
      <c r="V555" s="20" t="n">
        <v>771.99</v>
      </c>
      <c r="W555" s="20" t="n">
        <v>771.99</v>
      </c>
      <c r="X555" s="20" t="n">
        <v>66.02</v>
      </c>
      <c r="Y555" s="20" t="n"/>
      <c r="Z555" s="20">
        <f>ROUND(AB555/U555,0)</f>
        <v/>
      </c>
      <c r="AA555" s="20">
        <f>IFERROR(ROUND(AB555/V555,0),"")</f>
        <v/>
      </c>
      <c r="AB555" s="20" t="n">
        <v>24819650</v>
      </c>
      <c r="AC555" s="20" t="n">
        <v>18943010.646</v>
      </c>
      <c r="AD555" s="20" t="n">
        <v>5.7</v>
      </c>
      <c r="AE555" s="20" t="inlineStr">
        <is>
          <t>Carpet Area</t>
        </is>
      </c>
      <c r="AF555" s="20" t="n">
        <v>1489179</v>
      </c>
      <c r="AG555" s="20" t="n">
        <v>30000</v>
      </c>
      <c r="AH555" s="16" t="inlineStr">
        <is>
          <t>1)पालिकेचे नाव:mumbai ma.na.pa. इतर वर्णन :सदनिका नं: 4004, माळा नं: 40 वा मजला,विंग 4, इमारतीचे नाव: गोदरेज रिझर्व्ह, ब्लॉक नं: आकुर्ली,कांदीवली पूर्व,मुंबई - 400101, रोड : आकुर्ली रोड, इतर  माहिती: क्षेत्रफळ 66.02 चौ.मीटर कारपेट इतर लगत चे क्षेत्र 1.81 चौ.मी आणि उपयोगिता क्षेत्र 3.89 चौ.मी.यांचे एकूण क्षेत्र 71.72 चौ.मी रेरा कारपेट व सोबत 1 कारपार्किंग स्पेस सहित ..(इतर माहिती दस्तात नमुद केल्याप्रमाणे).(  (     c.t.s. number : 124, 125, 126, 127, 127/1, 128, 146, 146/1, 146/2, 146/3, 146/4, 146/5, 146/6, 146/7. ;  )  )</t>
        </is>
      </c>
      <c r="AI555" s="16" t="inlineStr">
        <is>
          <t>1) Municipal name: Mumbai ma.na.pa. Other Details: Sadanika No: 4004, Mall No.: 40th floor, wing 4, building name: Godrej Reserve, Block Number: Akurli, Kandivali East, Mumbai - 400101, Road: Akurli Road, Other Information: Other latest areas 66.02 sq m. With raira carpat and 1 carparking space .. (mentioned as other information).</t>
        </is>
      </c>
      <c r="AJ555" s="20" t="n">
        <v>13616801</v>
      </c>
      <c r="AK555" s="20" t="inlineStr">
        <is>
          <t>Primary</t>
        </is>
      </c>
      <c r="AL555" s="21">
        <f>AB555/10^7</f>
        <v/>
      </c>
      <c r="AM555" s="16">
        <f>TEXT(H555,"mmm-yy")</f>
        <v/>
      </c>
      <c r="AN555" s="16">
        <f>"FY "&amp;TEXT(DATE(YEAR(H555)+(MONTH(H555)&gt;=4),1,1),"yy")</f>
        <v/>
      </c>
      <c r="AO555" s="16">
        <f>"FY "&amp;TEXT(DATE(YEAR(H555)+(MONTH(H555)&gt;=4),1,1),"yy") &amp; " " &amp; CHOOSE(LOOKUP(MONTH(H555),{1,4,7,10},{4,1,2,3}),"Q1","Q2","Q3","Q4")</f>
        <v/>
      </c>
      <c r="AP555" s="16" t="inlineStr">
        <is>
          <t>Nagardas Road</t>
        </is>
      </c>
      <c r="AQ555" s="22" t="inlineStr">
        <is>
          <t>Mumbai</t>
        </is>
      </c>
      <c r="AR555" s="22" t="inlineStr">
        <is>
          <t>Maharashtra</t>
        </is>
      </c>
    </row>
    <row r="556" ht="14.4" customHeight="1">
      <c r="A556" s="16" t="inlineStr">
        <is>
          <t>PM00157_0331</t>
        </is>
      </c>
      <c r="B556" s="16" t="inlineStr">
        <is>
          <t xml:space="preserve">Mumbai              </t>
        </is>
      </c>
      <c r="C556" s="16" t="inlineStr">
        <is>
          <t>Kandivali(E)</t>
        </is>
      </c>
      <c r="D556" s="16" t="inlineStr">
        <is>
          <t xml:space="preserve">Godrej Properties                                 </t>
        </is>
      </c>
      <c r="E556" s="16" t="inlineStr">
        <is>
          <t>Godrej Reserve</t>
        </is>
      </c>
      <c r="F556" s="20" t="inlineStr">
        <is>
          <t>Sale</t>
        </is>
      </c>
      <c r="G556" s="20" t="n">
        <v>2761</v>
      </c>
      <c r="H556" s="18" t="n">
        <v>45708</v>
      </c>
      <c r="I556" s="19" t="inlineStr">
        <is>
          <t>Godrej Reserve</t>
        </is>
      </c>
      <c r="J556" s="19" t="inlineStr">
        <is>
          <t>3</t>
        </is>
      </c>
      <c r="K556" s="16" t="inlineStr">
        <is>
          <t>Godrej One</t>
        </is>
      </c>
      <c r="L556" s="16" t="inlineStr">
        <is>
          <t>-41 Address: -41 Address: -41 Address: -41 Address: -Plot Number: -Plot Number: Office, Fifth Manzil, Building Name: Godrej One, Block Nagar, Vikaloli East, East, Eastern East, Eastern Express. Mumbai</t>
        </is>
      </c>
      <c r="M556" s="20" t="n">
        <v>400079</v>
      </c>
      <c r="N556" s="20" t="n">
        <v>47</v>
      </c>
      <c r="O556" s="20" t="n">
        <v>400067</v>
      </c>
      <c r="P556" s="16" t="inlineStr">
        <is>
          <t>Kandivali West,Kandivali West,Maharashtra</t>
        </is>
      </c>
      <c r="Q556" s="23" t="n">
        <v>4007</v>
      </c>
      <c r="R556" s="20" t="n">
        <v>40</v>
      </c>
      <c r="S556" s="20" t="n">
        <v>7</v>
      </c>
      <c r="T556" s="16" t="inlineStr">
        <is>
          <t>71.72 चौ.मीटर</t>
        </is>
      </c>
      <c r="U556" s="20" t="n">
        <v>771.99</v>
      </c>
      <c r="V556" s="20" t="n">
        <v>771.99</v>
      </c>
      <c r="W556" s="20" t="n">
        <v>771.99</v>
      </c>
      <c r="X556" s="20" t="n">
        <v>66.02</v>
      </c>
      <c r="Y556" s="20" t="n"/>
      <c r="Z556" s="20">
        <f>ROUND(AB556/U556,0)</f>
        <v/>
      </c>
      <c r="AA556" s="20">
        <f>IFERROR(ROUND(AB556/V556,0),"")</f>
        <v/>
      </c>
      <c r="AB556" s="20" t="n">
        <v>24999996</v>
      </c>
      <c r="AC556" s="20" t="n">
        <v>17220791.776</v>
      </c>
      <c r="AD556" s="20" t="n">
        <v>5.7</v>
      </c>
      <c r="AE556" s="20" t="inlineStr">
        <is>
          <t>Carpet Area</t>
        </is>
      </c>
      <c r="AF556" s="20" t="n">
        <v>1500000</v>
      </c>
      <c r="AG556" s="20" t="n">
        <v>30000</v>
      </c>
      <c r="AH556" s="16" t="inlineStr">
        <is>
          <t>1)पालिकेचे नाव:मुंबई मनपाइतर वर्णन :सदनिका नं: 4007, माळा नं: 40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कारपार्किंग स्पेस सहित.(इतर माहिती दस्तात नमुद केल्याप्रमाणे)(  (     c.t.s. number : 124, 125, 126, 127, 127/1, 128, 146, 146/1, 146/2, 146/3, 146/4, 146/5, 146/6, 146/7. ;  )  )</t>
        </is>
      </c>
      <c r="AI556" s="16" t="inlineStr">
        <is>
          <t>1) Municipal Name: Mumbai Municipal Details: 4007, Mal No: 40th floor, Wing 3, Building Name: Godrej Reserve, Block Number SQ.M. Total area of.</t>
        </is>
      </c>
      <c r="AJ556" s="20" t="n">
        <v>13174112</v>
      </c>
      <c r="AK556" s="20" t="inlineStr">
        <is>
          <t>Primary</t>
        </is>
      </c>
      <c r="AL556" s="21">
        <f>AB556/10^7</f>
        <v/>
      </c>
      <c r="AM556" s="16">
        <f>TEXT(H556,"mmm-yy")</f>
        <v/>
      </c>
      <c r="AN556" s="16">
        <f>"FY "&amp;TEXT(DATE(YEAR(H556)+(MONTH(H556)&gt;=4),1,1),"yy")</f>
        <v/>
      </c>
      <c r="AO556" s="16">
        <f>"FY "&amp;TEXT(DATE(YEAR(H556)+(MONTH(H556)&gt;=4),1,1),"yy") &amp; " " &amp; CHOOSE(LOOKUP(MONTH(H556),{1,4,7,10},{4,1,2,3}),"Q1","Q2","Q3","Q4")</f>
        <v/>
      </c>
      <c r="AP556" s="16" t="inlineStr">
        <is>
          <t>Kandivali West</t>
        </is>
      </c>
      <c r="AQ556" s="22" t="inlineStr">
        <is>
          <t>Kandivali West</t>
        </is>
      </c>
      <c r="AR556" s="22" t="inlineStr">
        <is>
          <t>Maharashtra</t>
        </is>
      </c>
    </row>
    <row r="557" ht="14.4" customHeight="1">
      <c r="A557" s="16" t="inlineStr">
        <is>
          <t>PM00157_0331</t>
        </is>
      </c>
      <c r="B557" s="16" t="inlineStr">
        <is>
          <t xml:space="preserve">Mumbai              </t>
        </is>
      </c>
      <c r="C557" s="16" t="inlineStr">
        <is>
          <t>Kandivali(E)</t>
        </is>
      </c>
      <c r="D557" s="16" t="inlineStr">
        <is>
          <t xml:space="preserve">Godrej Properties                                 </t>
        </is>
      </c>
      <c r="E557" s="16" t="inlineStr">
        <is>
          <t>Godrej Reserve</t>
        </is>
      </c>
      <c r="F557" s="20" t="inlineStr">
        <is>
          <t>Sale</t>
        </is>
      </c>
      <c r="G557" s="20" t="n">
        <v>4062</v>
      </c>
      <c r="H557" s="18" t="n">
        <v>45733</v>
      </c>
      <c r="I557" s="19" t="inlineStr">
        <is>
          <t>Godrej Reserve</t>
        </is>
      </c>
      <c r="J557" s="19" t="inlineStr">
        <is>
          <t>3</t>
        </is>
      </c>
      <c r="K557" s="16" t="inlineStr">
        <is>
          <t>Godrej One</t>
        </is>
      </c>
      <c r="L557" s="16" t="inlineStr">
        <is>
          <t>-41 Address: -41 Address: -41 Address: -41 Address: -Plot Number: -Plot Number: Office, Fifth Manzil, Building Name: Godrej One, Block Nagar, Vikaloli East, East, Eastern East, Eastern Express. Mumbai</t>
        </is>
      </c>
      <c r="M557" s="20" t="n">
        <v>400079</v>
      </c>
      <c r="N557" s="20" t="n">
        <v>41</v>
      </c>
      <c r="O557" s="20" t="n">
        <v>400067</v>
      </c>
      <c r="P557" s="16" t="inlineStr">
        <is>
          <t>Kandivali West,Kandivali West,Maharashtra</t>
        </is>
      </c>
      <c r="Q557" s="23" t="n">
        <v>4008</v>
      </c>
      <c r="R557" s="20" t="n">
        <v>40</v>
      </c>
      <c r="S557" s="20" t="n">
        <v>8</v>
      </c>
      <c r="T557" s="16" t="inlineStr">
        <is>
          <t>71.72 चौ.मीटर</t>
        </is>
      </c>
      <c r="U557" s="20" t="n">
        <v>771.99</v>
      </c>
      <c r="V557" s="20" t="n">
        <v>771.99</v>
      </c>
      <c r="W557" s="20" t="n">
        <v>771.99</v>
      </c>
      <c r="X557" s="20" t="n">
        <v>66.02</v>
      </c>
      <c r="Y557" s="20" t="n"/>
      <c r="Z557" s="20">
        <f>ROUND(AB557/U557,0)</f>
        <v/>
      </c>
      <c r="AA557" s="20">
        <f>IFERROR(ROUND(AB557/V557,0),"")</f>
        <v/>
      </c>
      <c r="AB557" s="20" t="n">
        <v>24854846</v>
      </c>
      <c r="AC557" s="20" t="n">
        <v>17220791.776</v>
      </c>
      <c r="AD557" s="20" t="n">
        <v>5.7</v>
      </c>
      <c r="AE557" s="20" t="inlineStr">
        <is>
          <t>Carpet Area</t>
        </is>
      </c>
      <c r="AF557" s="20" t="n">
        <v>1491300</v>
      </c>
      <c r="AG557" s="20" t="n">
        <v>30000</v>
      </c>
      <c r="AH557" s="16" t="inlineStr">
        <is>
          <t>1)पालिकेचे नाव:मुंबई मनपाइतर वर्णन :सदनिका नं: 4008, माळा नं: 40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कारपार्किंग स्पेस सहित ..(इतर माहिती दस्तात नमुद केल्याप्रमाणे)(  (     c.t.s. number : 124, 125, 126, 127, 127/1, 128, 146, 146/1, 146/2, 146/3, 146/4, 146/5, 146/6, 146/7. ;  )  )</t>
        </is>
      </c>
      <c r="AI557" s="16" t="inlineStr">
        <is>
          <t>1) Municipal Name: Mumbai Municipal Corporation: 4008, feces no: 40th floor, wing 3, building Name: Godrej Reserve, Block No: Akurli, Kandivali East, Mumbai - 400101, Road: Akurli Road, Akurli Road, Akurli Road, Akurli Road, Area Area 66.02 SQ.</t>
        </is>
      </c>
      <c r="AJ557" s="20" t="n">
        <v>13249704</v>
      </c>
      <c r="AK557" s="20" t="inlineStr">
        <is>
          <t>Primary</t>
        </is>
      </c>
      <c r="AL557" s="21">
        <f>AB557/10^7</f>
        <v/>
      </c>
      <c r="AM557" s="16">
        <f>TEXT(H557,"mmm-yy")</f>
        <v/>
      </c>
      <c r="AN557" s="16">
        <f>"FY "&amp;TEXT(DATE(YEAR(H557)+(MONTH(H557)&gt;=4),1,1),"yy")</f>
        <v/>
      </c>
      <c r="AO557" s="16">
        <f>"FY "&amp;TEXT(DATE(YEAR(H557)+(MONTH(H557)&gt;=4),1,1),"yy") &amp; " " &amp; CHOOSE(LOOKUP(MONTH(H557),{1,4,7,10},{4,1,2,3}),"Q1","Q2","Q3","Q4")</f>
        <v/>
      </c>
      <c r="AP557" s="16" t="inlineStr">
        <is>
          <t>Kandivali West</t>
        </is>
      </c>
      <c r="AQ557" s="22" t="inlineStr">
        <is>
          <t>Kandivali West</t>
        </is>
      </c>
      <c r="AR557" s="22" t="inlineStr">
        <is>
          <t>Maharashtra</t>
        </is>
      </c>
    </row>
    <row r="558" ht="14.4" customHeight="1">
      <c r="A558" s="16" t="inlineStr">
        <is>
          <t>PM00157_0331</t>
        </is>
      </c>
      <c r="B558" s="16" t="inlineStr">
        <is>
          <t xml:space="preserve">Mumbai              </t>
        </is>
      </c>
      <c r="C558" s="16" t="inlineStr">
        <is>
          <t>Kandivali(E)</t>
        </is>
      </c>
      <c r="D558" s="16" t="inlineStr">
        <is>
          <t xml:space="preserve">Godrej Properties                                 </t>
        </is>
      </c>
      <c r="E558" s="16" t="inlineStr">
        <is>
          <t>Godrej Reserve</t>
        </is>
      </c>
      <c r="F558" s="20" t="inlineStr">
        <is>
          <t>Sale</t>
        </is>
      </c>
      <c r="G558" s="20" t="n">
        <v>9060</v>
      </c>
      <c r="H558" s="18" t="n">
        <v>45450</v>
      </c>
      <c r="I558" s="19" t="inlineStr">
        <is>
          <t>Godrej Reserve</t>
        </is>
      </c>
      <c r="J558" s="19" t="inlineStr">
        <is>
          <t>4</t>
        </is>
      </c>
      <c r="K558" s="16" t="inlineStr">
        <is>
          <t>Authorized Signatory of Godrej Properties Limited Orina D'Souza Kulmukhtar Sachin Shewal</t>
        </is>
      </c>
      <c r="L558" s="16" t="inlineStr">
        <is>
          <t>-Plot No: Office, Floor No: Fifth Floor, Building Name: Godrej One, Pirojsha Nagar, Block No: Vikhroli East, Road No: Eastern Express Highway, Maharashtra, Mumbai.</t>
        </is>
      </c>
      <c r="M558" s="20" t="n">
        <v>400079</v>
      </c>
      <c r="N558" s="20" t="n">
        <v>30</v>
      </c>
      <c r="O558" s="20" t="n">
        <v>401107</v>
      </c>
      <c r="P558" s="16" t="inlineStr">
        <is>
          <t>Mira Road,Thane,Maharashtra</t>
        </is>
      </c>
      <c r="Q558" s="23" t="n">
        <v>4103</v>
      </c>
      <c r="R558" s="20" t="n">
        <v>41</v>
      </c>
      <c r="S558" s="20" t="n">
        <v>3</v>
      </c>
      <c r="T558" s="16" t="inlineStr">
        <is>
          <t>71.72 चौ.मीटर</t>
        </is>
      </c>
      <c r="U558" s="20" t="n">
        <v>771.99</v>
      </c>
      <c r="V558" s="20" t="n">
        <v>771.99</v>
      </c>
      <c r="W558" s="20" t="n">
        <v>771.99</v>
      </c>
      <c r="X558" s="20" t="n">
        <v>66.02</v>
      </c>
      <c r="Y558" s="20" t="n"/>
      <c r="Z558" s="20">
        <f>ROUND(AB558/U558,0)</f>
        <v/>
      </c>
      <c r="AA558" s="20">
        <f>IFERROR(ROUND(AB558/V558,0),"")</f>
        <v/>
      </c>
      <c r="AB558" s="20" t="n">
        <v>23942173</v>
      </c>
      <c r="AC558" s="20" t="n">
        <v>17220791.776</v>
      </c>
      <c r="AD558" s="20" t="n">
        <v>5.7</v>
      </c>
      <c r="AE558" s="20" t="inlineStr">
        <is>
          <t>Carpet Area</t>
        </is>
      </c>
      <c r="AF558" s="20" t="n">
        <v>1436600</v>
      </c>
      <c r="AG558" s="20" t="n">
        <v>30000</v>
      </c>
      <c r="AH558" s="16" t="inlineStr">
        <is>
          <t>1)पालिकेचे नाव:मुंबई मनपाइतर वर्णन :सदनिका नं: 4103, माळा नं: 41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58" s="16" t="inlineStr">
        <is>
          <t>1)Corporation Name:Mumbai Municipal Description:Sadnika No: 4103, Floor No: 41st Floor, Wing 4, Building Name: Godrej Reserve, Block No: Akurli, Kandivali East Mumbai 400101, Other Information: Area 66.02 Sq. Meters Carpet Other Contiguous Area 3.89 Sq. m and the usable area is 1.81 sq.m. Its total area is 71.72 sq. I RERA CARPET WITH ONE CAR PARKING SPACE (as mentioned in other information document) ( cts number : 124, 125, 126, 127, 127/1, 128, 146, 146/1, 146/2, 146/3, 146/4, 146/5, 146/6, 146/7 ; ) )</t>
        </is>
      </c>
      <c r="AJ558" s="20" t="n">
        <v>12411263</v>
      </c>
      <c r="AK558" s="20" t="inlineStr">
        <is>
          <t>Primary</t>
        </is>
      </c>
      <c r="AL558" s="21">
        <f>AB558/10^7</f>
        <v/>
      </c>
      <c r="AM558" s="16">
        <f>TEXT(H558,"mmm-yy")</f>
        <v/>
      </c>
      <c r="AN558" s="16">
        <f>"FY "&amp;TEXT(DATE(YEAR(H558)+(MONTH(H558)&gt;=4),1,1),"yy")</f>
        <v/>
      </c>
      <c r="AO558" s="16">
        <f>"FY "&amp;TEXT(DATE(YEAR(H558)+(MONTH(H558)&gt;=4),1,1),"yy") &amp; " " &amp; CHOOSE(LOOKUP(MONTH(H558),{1,4,7,10},{4,1,2,3}),"Q1","Q2","Q3","Q4")</f>
        <v/>
      </c>
      <c r="AP558" s="16" t="inlineStr">
        <is>
          <t>Mira Road</t>
        </is>
      </c>
      <c r="AQ558" s="22" t="inlineStr">
        <is>
          <t>Thane</t>
        </is>
      </c>
      <c r="AR558" s="22" t="inlineStr">
        <is>
          <t>Maharashtra</t>
        </is>
      </c>
    </row>
    <row r="559" ht="14.4" customHeight="1">
      <c r="A559" s="16" t="inlineStr">
        <is>
          <t>PM00157_0331</t>
        </is>
      </c>
      <c r="B559" s="16" t="inlineStr">
        <is>
          <t xml:space="preserve">Mumbai              </t>
        </is>
      </c>
      <c r="C559" s="16" t="inlineStr">
        <is>
          <t>Kandivali(E)</t>
        </is>
      </c>
      <c r="D559" s="16" t="inlineStr">
        <is>
          <t xml:space="preserve">Godrej Properties                                 </t>
        </is>
      </c>
      <c r="E559" s="16" t="inlineStr">
        <is>
          <t>Godrej Reserve</t>
        </is>
      </c>
      <c r="F559" s="20" t="inlineStr">
        <is>
          <t>Sale</t>
        </is>
      </c>
      <c r="G559" s="20" t="n">
        <v>9052</v>
      </c>
      <c r="H559" s="18" t="n">
        <v>45449</v>
      </c>
      <c r="I559" s="19" t="inlineStr">
        <is>
          <t>Godrej Reserve</t>
        </is>
      </c>
      <c r="J559" s="19" t="inlineStr">
        <is>
          <t>4</t>
        </is>
      </c>
      <c r="K559" s="16" t="inlineStr">
        <is>
          <t>Authorized Signatory of Godrej Properties Limited Norbert Mendes Kulmukhtar Sachin Shewal</t>
        </is>
      </c>
      <c r="L559" s="16" t="inlineStr">
        <is>
          <t>-Plot No: Office, Floor No: Fifth Floor, Building Name: Godrej One, Pirojsha Nagar, Block No: Vikhroli East, Road No: Eastern Express Highway, Maharashtra, Mumbai.</t>
        </is>
      </c>
      <c r="M559" s="20" t="n">
        <v>400079</v>
      </c>
      <c r="N559" s="20" t="n">
        <v>40</v>
      </c>
      <c r="O559" s="20" t="n">
        <v>400097</v>
      </c>
      <c r="P559" s="16" t="inlineStr">
        <is>
          <t>Rani Sati Marg,Malad East,Maharashtra</t>
        </is>
      </c>
      <c r="Q559" s="20" t="n">
        <v>4104</v>
      </c>
      <c r="R559" s="20" t="n">
        <v>41</v>
      </c>
      <c r="S559" s="20" t="n">
        <v>4</v>
      </c>
      <c r="T559" s="16" t="inlineStr">
        <is>
          <t>71.72 चौ.मीटर</t>
        </is>
      </c>
      <c r="U559" s="20" t="n">
        <v>771.99</v>
      </c>
      <c r="V559" s="20" t="n">
        <v>771.99</v>
      </c>
      <c r="W559" s="20" t="n">
        <v>771.99</v>
      </c>
      <c r="X559" s="20" t="n">
        <v>66.02</v>
      </c>
      <c r="Y559" s="20" t="n"/>
      <c r="Z559" s="20">
        <f>ROUND(AB559/U559,0)</f>
        <v/>
      </c>
      <c r="AA559" s="20">
        <f>IFERROR(ROUND(AB559/V559,0),"")</f>
        <v/>
      </c>
      <c r="AB559" s="20" t="n">
        <v>23041400</v>
      </c>
      <c r="AC559" s="20" t="n">
        <v>17220791.776</v>
      </c>
      <c r="AD559" s="20" t="n">
        <v>5.7</v>
      </c>
      <c r="AE559" s="20" t="inlineStr">
        <is>
          <t>Carpet Area</t>
        </is>
      </c>
      <c r="AF559" s="20" t="n">
        <v>1382500</v>
      </c>
      <c r="AG559" s="20" t="n">
        <v>30000</v>
      </c>
      <c r="AH559" s="16" t="inlineStr">
        <is>
          <t>1)पालिकेचे नाव:मुंबई मनपाइतर वर्णन :सदनिका नं: 4104, माळा नं: 41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59" s="16" t="inlineStr">
        <is>
          <t>1) Name of Corporation: Mumbai Municipal Description : House No: 4104, Floor No: 41st Floor, Wing 4, Building Name: Godrej Reserve, Block No: Akurli, Kandivali East Mumbai 400101, Other Information: Area 66.02 Sq. Meters Carpet Other Contiguous Area 3.89 Sq. m and the usable area is 1.81 sq.m. Its total area is 71.72 sq. I RERA CARPET WITH ONE CAR PARKING SPACE (as mentioned in other information document) ( cts number : 124, 125, 126, 127, 127/1, 128, 146, 146/1, 146/2, 146/3, 146/4, 146/5, 146/6, 146/7 ; ) )</t>
        </is>
      </c>
      <c r="AJ559" s="20" t="n">
        <v>12408328</v>
      </c>
      <c r="AK559" s="20" t="inlineStr">
        <is>
          <t>Primary</t>
        </is>
      </c>
      <c r="AL559" s="21">
        <f>AB559/10^7</f>
        <v/>
      </c>
      <c r="AM559" s="16">
        <f>TEXT(H559,"mmm-yy")</f>
        <v/>
      </c>
      <c r="AN559" s="16">
        <f>"FY "&amp;TEXT(DATE(YEAR(H559)+(MONTH(H559)&gt;=4),1,1),"yy")</f>
        <v/>
      </c>
      <c r="AO559" s="16">
        <f>"FY "&amp;TEXT(DATE(YEAR(H559)+(MONTH(H559)&gt;=4),1,1),"yy") &amp; " " &amp; CHOOSE(LOOKUP(MONTH(H559),{1,4,7,10},{4,1,2,3}),"Q1","Q2","Q3","Q4")</f>
        <v/>
      </c>
      <c r="AP559" s="16" t="inlineStr">
        <is>
          <t>Rani Sati Marg</t>
        </is>
      </c>
      <c r="AQ559" s="22" t="inlineStr">
        <is>
          <t>Malad East</t>
        </is>
      </c>
      <c r="AR559" s="22" t="inlineStr">
        <is>
          <t>Maharashtra</t>
        </is>
      </c>
    </row>
    <row r="560" ht="14.4" customHeight="1">
      <c r="A560" s="16" t="inlineStr">
        <is>
          <t>PM00157_0331</t>
        </is>
      </c>
      <c r="B560" s="16" t="inlineStr">
        <is>
          <t xml:space="preserve">Mumbai              </t>
        </is>
      </c>
      <c r="C560" s="16" t="inlineStr">
        <is>
          <t>Kandivali(E)</t>
        </is>
      </c>
      <c r="D560" s="16" t="inlineStr">
        <is>
          <t xml:space="preserve">Godrej Properties                                 </t>
        </is>
      </c>
      <c r="E560" s="16" t="inlineStr">
        <is>
          <t>Godrej Reserve</t>
        </is>
      </c>
      <c r="F560" s="20" t="inlineStr">
        <is>
          <t>Sale</t>
        </is>
      </c>
      <c r="G560" s="20" t="n">
        <v>1336</v>
      </c>
      <c r="H560" s="18" t="n">
        <v>45681</v>
      </c>
      <c r="I560" s="19" t="inlineStr">
        <is>
          <t>Godrej Reserve</t>
        </is>
      </c>
      <c r="J560" s="19" t="inlineStr">
        <is>
          <t>3</t>
        </is>
      </c>
      <c r="K560" s="16" t="inlineStr">
        <is>
          <t>Norbert Mendes Kulmukhtar Sachin Shewale Authorized Secretary of Godrej Properties Limited</t>
        </is>
      </c>
      <c r="L560" s="16" t="inlineStr">
        <is>
          <t>- Plot No.: Office, Floor No.: 5th Floor, Building Name: Godrej One, Block No.: Pirojsha Nagar, Vikhroli East , Road No.: Eastern Express Highway, Maharashtra, Mumbai.</t>
        </is>
      </c>
      <c r="M560" s="20" t="n">
        <v>400079</v>
      </c>
      <c r="N560" s="20" t="n">
        <v>36</v>
      </c>
      <c r="O560" s="20" t="n">
        <v>400066</v>
      </c>
      <c r="P560" s="16" t="inlineStr">
        <is>
          <t>S. K.Nagar,Borivali East,Maharashtra</t>
        </is>
      </c>
      <c r="Q560" s="23" t="n">
        <v>4107</v>
      </c>
      <c r="R560" s="20" t="n">
        <v>41</v>
      </c>
      <c r="S560" s="20" t="n">
        <v>7</v>
      </c>
      <c r="T560" s="16" t="inlineStr">
        <is>
          <t>71.72 चौ.मीटर</t>
        </is>
      </c>
      <c r="U560" s="20" t="n">
        <v>771.99</v>
      </c>
      <c r="V560" s="20" t="n">
        <v>771.99</v>
      </c>
      <c r="W560" s="20" t="n">
        <v>771.99</v>
      </c>
      <c r="X560" s="20" t="n">
        <v>66.02</v>
      </c>
      <c r="Y560" s="20" t="n"/>
      <c r="Z560" s="20">
        <f>ROUND(AB560/U560,0)</f>
        <v/>
      </c>
      <c r="AA560" s="20">
        <f>IFERROR(ROUND(AB560/V560,0),"")</f>
        <v/>
      </c>
      <c r="AB560" s="20" t="n">
        <v>24854902</v>
      </c>
      <c r="AC560" s="20" t="n">
        <v>17220791.776</v>
      </c>
      <c r="AD560" s="20" t="n">
        <v>5.7</v>
      </c>
      <c r="AE560" s="20" t="inlineStr">
        <is>
          <t>Carpet Area</t>
        </is>
      </c>
      <c r="AF560" s="20" t="n">
        <v>1491300</v>
      </c>
      <c r="AG560" s="20" t="n">
        <v>30000</v>
      </c>
      <c r="AH560" s="16" t="inlineStr">
        <is>
          <t>1)पालिकेचे नाव:मुंबई मनपाइतर वर्णन :सदनिका नं: 4107, माळा नं: 41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कारपार्किंग स्पेस सहित.(इतर माहिती दस्तात नमुद केल्याप्रमाणे)(  (     c.t.s. number : 124, 125, 126, 127, 127/1, 128, 146, 146/1, 146/2, 146/3, 146/4, 146/5, 146/6, 146/7. ;  )  )</t>
        </is>
      </c>
      <c r="AI560" s="16" t="inlineStr">
        <is>
          <t>1) Name of Municipality: Mumbai Municipal Corporation Details: House Number: 4107, Mala Number: 41st Floor, Wing 3, Build Name: Godrej Reserve, Block Number: Akurli, Kandivali East, Mumbai - 400101, Road: Akurli Road, Other information: Area 66.02 square meters of carpet, other nearby area 5.70 square meters and usable area 0.00 square meters total area 71.72 sq m with 1 car parking space with 1 car parking space. (As stated in other information documents) (CTS No. 124, 125, 126, 127, 127/1, 128, 146, 146/1, 146/2, 146/3, 146/4, 146/5 , 146/7.</t>
        </is>
      </c>
      <c r="AJ560" s="20" t="n">
        <v>13074798</v>
      </c>
      <c r="AK560" s="20" t="inlineStr">
        <is>
          <t>Primary</t>
        </is>
      </c>
      <c r="AL560" s="21">
        <f>AB560/10^7</f>
        <v/>
      </c>
      <c r="AM560" s="16">
        <f>TEXT(H560,"mmm-yy")</f>
        <v/>
      </c>
      <c r="AN560" s="16">
        <f>"FY "&amp;TEXT(DATE(YEAR(H560)+(MONTH(H560)&gt;=4),1,1),"yy")</f>
        <v/>
      </c>
      <c r="AO560" s="16">
        <f>"FY "&amp;TEXT(DATE(YEAR(H560)+(MONTH(H560)&gt;=4),1,1),"yy") &amp; " " &amp; CHOOSE(LOOKUP(MONTH(H560),{1,4,7,10},{4,1,2,3}),"Q1","Q2","Q3","Q4")</f>
        <v/>
      </c>
      <c r="AP560" s="16" t="inlineStr">
        <is>
          <t>S. K.Nagar</t>
        </is>
      </c>
      <c r="AQ560" s="22" t="inlineStr">
        <is>
          <t>Borivali East</t>
        </is>
      </c>
      <c r="AR560" s="22" t="inlineStr">
        <is>
          <t>Maharashtra</t>
        </is>
      </c>
    </row>
    <row r="561" ht="14.4" customHeight="1">
      <c r="A561" s="16" t="inlineStr">
        <is>
          <t>PM00157_0331</t>
        </is>
      </c>
      <c r="B561" s="16" t="inlineStr">
        <is>
          <t xml:space="preserve">Mumbai              </t>
        </is>
      </c>
      <c r="C561" s="16" t="inlineStr">
        <is>
          <t>Kandivali(E)</t>
        </is>
      </c>
      <c r="D561" s="16" t="inlineStr">
        <is>
          <t xml:space="preserve">Godrej Properties                                 </t>
        </is>
      </c>
      <c r="E561" s="16" t="inlineStr">
        <is>
          <t>Godrej Reserve</t>
        </is>
      </c>
      <c r="F561" s="20" t="inlineStr">
        <is>
          <t>Sale</t>
        </is>
      </c>
      <c r="G561" s="20" t="n">
        <v>1337</v>
      </c>
      <c r="H561" s="18" t="n">
        <v>45681</v>
      </c>
      <c r="I561" s="19" t="inlineStr">
        <is>
          <t>Godrej Reserve</t>
        </is>
      </c>
      <c r="J561" s="19" t="inlineStr">
        <is>
          <t>3</t>
        </is>
      </c>
      <c r="K561" s="16" t="inlineStr">
        <is>
          <t>Norbert Mendes Kulmukhtar Sachin Shewale Authorized Secretary of Godrej Properties Limited</t>
        </is>
      </c>
      <c r="L561" s="16" t="inlineStr">
        <is>
          <t>- Plot No.: Office, Floor No.: 5th Floor, Building Name: Godrej One, Block No.: Pirojsha Nagar, Vikhroli East , Road No.: Eastern Express Highway, Maharashtra, Mumbai.</t>
        </is>
      </c>
      <c r="M561" s="20" t="n">
        <v>400079</v>
      </c>
      <c r="N561" s="20" t="n">
        <v>36</v>
      </c>
      <c r="O561" s="20" t="n">
        <v>400066</v>
      </c>
      <c r="P561" s="16" t="inlineStr">
        <is>
          <t>S. K.Nagar,Borivali East,Maharashtra</t>
        </is>
      </c>
      <c r="Q561" s="23" t="n">
        <v>4108</v>
      </c>
      <c r="R561" s="20" t="n">
        <v>41</v>
      </c>
      <c r="S561" s="20" t="n">
        <v>8</v>
      </c>
      <c r="T561" s="16" t="inlineStr">
        <is>
          <t>71.72 चौ.मीटर</t>
        </is>
      </c>
      <c r="U561" s="20" t="n">
        <v>771.99</v>
      </c>
      <c r="V561" s="20" t="n">
        <v>771.99</v>
      </c>
      <c r="W561" s="20" t="n">
        <v>771.99</v>
      </c>
      <c r="X561" s="20" t="n">
        <v>66.02</v>
      </c>
      <c r="Y561" s="20" t="n"/>
      <c r="Z561" s="20">
        <f>ROUND(AB561/U561,0)</f>
        <v/>
      </c>
      <c r="AA561" s="20">
        <f>IFERROR(ROUND(AB561/V561,0),"")</f>
        <v/>
      </c>
      <c r="AB561" s="20" t="n">
        <v>24854902</v>
      </c>
      <c r="AC561" s="20" t="n">
        <v>17220791.776</v>
      </c>
      <c r="AD561" s="20" t="n">
        <v>5.7</v>
      </c>
      <c r="AE561" s="20" t="inlineStr">
        <is>
          <t>Carpet Area</t>
        </is>
      </c>
      <c r="AF561" s="20" t="n">
        <v>1491300</v>
      </c>
      <c r="AG561" s="20" t="n">
        <v>30000</v>
      </c>
      <c r="AH561" s="16" t="inlineStr">
        <is>
          <t>1)पालिकेचे नाव:मुंबई मनपाइतर वर्णन :सदनिका नं: 4108, माळा नं: 41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कारपार्किंग स्पेस सहित.(इतर माहिती दस्तात नमुद केल्याप्रमाणे)(  (     c.t.s. number : 124, 125, 126, 127, 127/1, 128, 146, 146/1, 146/2, 146/3, 146/4, 146/5, 146/6, 146/7. ;  )  )</t>
        </is>
      </c>
      <c r="AI561" s="16" t="inlineStr">
        <is>
          <t>1) Municipality Name: Mumbai Municipality Details: 4108, Mal No: 41st Floor, Wing 3, Building Name: Godrej Reserve, Block No: Akurli, Kandivali East, Mumbai - 400101, Road: Akurli Road, Other Information: Area 66.02 Sq.M. /1, 146/2, 146/3, 146/4, 146/5, 146/6, 146/7).</t>
        </is>
      </c>
      <c r="AJ561" s="20" t="n">
        <v>13074775</v>
      </c>
      <c r="AK561" s="20" t="inlineStr">
        <is>
          <t>Primary</t>
        </is>
      </c>
      <c r="AL561" s="21">
        <f>AB561/10^7</f>
        <v/>
      </c>
      <c r="AM561" s="16">
        <f>TEXT(H561,"mmm-yy")</f>
        <v/>
      </c>
      <c r="AN561" s="16">
        <f>"FY "&amp;TEXT(DATE(YEAR(H561)+(MONTH(H561)&gt;=4),1,1),"yy")</f>
        <v/>
      </c>
      <c r="AO561" s="16">
        <f>"FY "&amp;TEXT(DATE(YEAR(H561)+(MONTH(H561)&gt;=4),1,1),"yy") &amp; " " &amp; CHOOSE(LOOKUP(MONTH(H561),{1,4,7,10},{4,1,2,3}),"Q1","Q2","Q3","Q4")</f>
        <v/>
      </c>
      <c r="AP561" s="16" t="inlineStr">
        <is>
          <t>S. K.Nagar</t>
        </is>
      </c>
      <c r="AQ561" s="22" t="inlineStr">
        <is>
          <t>Borivali East</t>
        </is>
      </c>
      <c r="AR561" s="22" t="inlineStr">
        <is>
          <t>Maharashtra</t>
        </is>
      </c>
    </row>
    <row r="562" ht="14.4" customHeight="1">
      <c r="A562" s="16" t="inlineStr">
        <is>
          <t>PM00157_0331</t>
        </is>
      </c>
      <c r="B562" s="16" t="inlineStr">
        <is>
          <t xml:space="preserve">Mumbai              </t>
        </is>
      </c>
      <c r="C562" s="16" t="inlineStr">
        <is>
          <t>Kandivali(E)</t>
        </is>
      </c>
      <c r="D562" s="16" t="inlineStr">
        <is>
          <t xml:space="preserve">Godrej Properties                                 </t>
        </is>
      </c>
      <c r="E562" s="16" t="inlineStr">
        <is>
          <t>Godrej Reserve</t>
        </is>
      </c>
      <c r="F562" s="20" t="inlineStr">
        <is>
          <t>Sale</t>
        </is>
      </c>
      <c r="G562" s="20" t="n">
        <v>8807</v>
      </c>
      <c r="H562" s="18" t="n">
        <v>45447</v>
      </c>
      <c r="I562" s="19" t="inlineStr">
        <is>
          <t>Godrej Reserve</t>
        </is>
      </c>
      <c r="J562" s="19" t="inlineStr">
        <is>
          <t>4</t>
        </is>
      </c>
      <c r="K562" s="16" t="inlineStr">
        <is>
          <t>Authorized Secretary of Godrej Properties Limited Norbert Mendes Kulmukhtar Sachin Shewal</t>
        </is>
      </c>
      <c r="L562" s="16" t="inlineStr">
        <is>
          <t>-Plot No: Office, Floor No: Fifth Floor, Building Name: Godrej One, Block No: Pirojsha Nagar, Vikhroli East, Road No: Eastern Express Highway, Maharashtra, Mumbai.</t>
        </is>
      </c>
      <c r="M562" s="20" t="n">
        <v>400079</v>
      </c>
      <c r="N562" s="20" t="n">
        <v>51</v>
      </c>
      <c r="O562" s="20" t="n">
        <v>400067</v>
      </c>
      <c r="P562" s="16" t="inlineStr">
        <is>
          <t>Kandivali West,Kandivali West,Maharashtra</t>
        </is>
      </c>
      <c r="Q562" s="20" t="n">
        <v>4203</v>
      </c>
      <c r="R562" s="20" t="n">
        <v>42</v>
      </c>
      <c r="S562" s="20" t="n">
        <v>3</v>
      </c>
      <c r="T562" s="16" t="inlineStr">
        <is>
          <t>71.72 चौ.मीटर</t>
        </is>
      </c>
      <c r="U562" s="20" t="n">
        <v>771.99</v>
      </c>
      <c r="V562" s="20" t="n">
        <v>771.99</v>
      </c>
      <c r="W562" s="20" t="n">
        <v>771.99</v>
      </c>
      <c r="X562" s="20" t="n">
        <v>66.02</v>
      </c>
      <c r="Y562" s="20" t="n"/>
      <c r="Z562" s="20">
        <f>ROUND(AB562/U562,0)</f>
        <v/>
      </c>
      <c r="AA562" s="20">
        <f>IFERROR(ROUND(AB562/V562,0),"")</f>
        <v/>
      </c>
      <c r="AB562" s="20" t="n">
        <v>24028583</v>
      </c>
      <c r="AC562" s="20" t="n">
        <v>17220791.776</v>
      </c>
      <c r="AD562" s="20" t="n">
        <v>5.7</v>
      </c>
      <c r="AE562" s="20" t="inlineStr">
        <is>
          <t>Carpet Area</t>
        </is>
      </c>
      <c r="AF562" s="20" t="n">
        <v>1441800</v>
      </c>
      <c r="AG562" s="20" t="n">
        <v>30000</v>
      </c>
      <c r="AH562" s="16" t="inlineStr">
        <is>
          <t>1)पालिकेचे नाव:मुंबई मनपाइतर वर्णन :, इतर  माहिती: सदनिका नं.4203,माळा नंः 42 वा मजला,विंग 4,इमारतीचे नावः गोदरेज रिझर्व्ह,ब्लॉक नंः आकुर्ली,कांदीवली पूर्व मुंबई 400101,इतर माहितीः क्षेत्रफळ 66.02चौ. मीटर कारपेट इतर लगत चे क्षेत्र 3.89 चौ. मी आणि उपयोगिता क्षेत्र 1.81 चौ. मी. यांचे एकूण क्षेत्र 71.72 चौ. मी रेरा कारपेट व सोबत 01 कार पार्किंग स्पेस सहित(इतर माहिती दस्तात नमुद केल्याप्रमाणे)(  (     c.t.s. number : 124, 125, 126, 127, 127/1, 128, 146, 146/1, 146/2, 146/3, 146/4, 146/5, 146/6, 146/7 ;  )  )</t>
        </is>
      </c>
      <c r="AI562" s="16" t="inlineStr">
        <is>
          <t>1)Corporation Name:Mumbai Municipal Other Description:, Other Information: Flat No.4203, Floor No: 42nd Floor, Wing 4, Building Name: Godrej Reserve, Block No: Akurli, Kandivali East Mumbai 400101, Other Information: Area 66.02 Sq. Meters Carpet Other Contiguous Area 3.89 Sq. m and a usable area of 1.81 sq. I. Its total area is 71.72 sq. I RERA CARPET WITH 01 CAR PARKING SPACE (as mentioned in other information document) ( cts number : 124, 125, 126, 127, 127/1, 128, 146, 146/1, 146/2, 146/3, 146/4, 146/5, 146/6, 146/7 ; ) )</t>
        </is>
      </c>
      <c r="AJ562" s="20" t="n">
        <v>12400616</v>
      </c>
      <c r="AK562" s="20" t="inlineStr">
        <is>
          <t>Primary</t>
        </is>
      </c>
      <c r="AL562" s="21">
        <f>AB562/10^7</f>
        <v/>
      </c>
      <c r="AM562" s="16">
        <f>TEXT(H562,"mmm-yy")</f>
        <v/>
      </c>
      <c r="AN562" s="16">
        <f>"FY "&amp;TEXT(DATE(YEAR(H562)+(MONTH(H562)&gt;=4),1,1),"yy")</f>
        <v/>
      </c>
      <c r="AO562" s="16">
        <f>"FY "&amp;TEXT(DATE(YEAR(H562)+(MONTH(H562)&gt;=4),1,1),"yy") &amp; " " &amp; CHOOSE(LOOKUP(MONTH(H562),{1,4,7,10},{4,1,2,3}),"Q1","Q2","Q3","Q4")</f>
        <v/>
      </c>
      <c r="AP562" s="16" t="inlineStr">
        <is>
          <t>Kandivali West</t>
        </is>
      </c>
      <c r="AQ562" s="22" t="inlineStr">
        <is>
          <t>Kandivali West</t>
        </is>
      </c>
      <c r="AR562" s="22" t="inlineStr">
        <is>
          <t>Maharashtra</t>
        </is>
      </c>
    </row>
    <row r="563" ht="14.4" customHeight="1">
      <c r="A563" s="16" t="inlineStr">
        <is>
          <t>PM00157_0331</t>
        </is>
      </c>
      <c r="B563" s="16" t="inlineStr">
        <is>
          <t xml:space="preserve">Mumbai              </t>
        </is>
      </c>
      <c r="C563" s="16" t="inlineStr">
        <is>
          <t>Kandivali(E)</t>
        </is>
      </c>
      <c r="D563" s="16" t="inlineStr">
        <is>
          <t xml:space="preserve">Godrej Properties                                 </t>
        </is>
      </c>
      <c r="E563" s="16" t="inlineStr">
        <is>
          <t>Godrej Reserve</t>
        </is>
      </c>
      <c r="F563" s="20" t="inlineStr">
        <is>
          <t>Sale</t>
        </is>
      </c>
      <c r="G563" s="20" t="n">
        <v>8804</v>
      </c>
      <c r="H563" s="18" t="n">
        <v>45447</v>
      </c>
      <c r="I563" s="19" t="inlineStr">
        <is>
          <t>Godrej Reserve</t>
        </is>
      </c>
      <c r="J563" s="19" t="inlineStr">
        <is>
          <t>4</t>
        </is>
      </c>
      <c r="K563" s="16" t="inlineStr">
        <is>
          <t>Authorized Secretary of Godrej Properties Limited Norbert Mendes Kulmukhtar Sachin Shewal</t>
        </is>
      </c>
      <c r="L563" s="16" t="inlineStr">
        <is>
          <t>-Plot No: Office, Floor No: Fifth Floor, Building Name: Godrej One, Block No: Pirojsha Nagar, Vikhroli East, Road No: Eastern Express Highway, Maharashtra, Mumbai.</t>
        </is>
      </c>
      <c r="M563" s="20" t="n">
        <v>400079</v>
      </c>
      <c r="N563" s="20" t="n">
        <v>51</v>
      </c>
      <c r="O563" s="20" t="n">
        <v>400067</v>
      </c>
      <c r="P563" s="16" t="inlineStr">
        <is>
          <t>Kandivali West,Kandivali West,Maharashtra</t>
        </is>
      </c>
      <c r="Q563" s="23" t="n">
        <v>4204</v>
      </c>
      <c r="R563" s="20" t="n">
        <v>42</v>
      </c>
      <c r="S563" s="20" t="n">
        <v>4</v>
      </c>
      <c r="T563" s="16" t="inlineStr">
        <is>
          <t>71.72 चौ.मीटर</t>
        </is>
      </c>
      <c r="U563" s="20" t="n">
        <v>771.99</v>
      </c>
      <c r="V563" s="20" t="n">
        <v>771.99</v>
      </c>
      <c r="W563" s="20" t="n">
        <v>771.99</v>
      </c>
      <c r="X563" s="20" t="n">
        <v>66.02</v>
      </c>
      <c r="Y563" s="20" t="n"/>
      <c r="Z563" s="20">
        <f>ROUND(AB563/U563,0)</f>
        <v/>
      </c>
      <c r="AA563" s="20">
        <f>IFERROR(ROUND(AB563/V563,0),"")</f>
        <v/>
      </c>
      <c r="AB563" s="20" t="n">
        <v>23127726</v>
      </c>
      <c r="AC563" s="20" t="n">
        <v>17220791.776</v>
      </c>
      <c r="AD563" s="20" t="n">
        <v>5.7</v>
      </c>
      <c r="AE563" s="20" t="inlineStr">
        <is>
          <t>Carpet Area</t>
        </is>
      </c>
      <c r="AF563" s="20" t="n">
        <v>1387700</v>
      </c>
      <c r="AG563" s="20" t="n">
        <v>30000</v>
      </c>
      <c r="AH563" s="16" t="inlineStr">
        <is>
          <t>1)पालिकेचे नाव:मुंबई मनपाइतर वर्णन :, इतर  माहिती: 4204,माळा नंः 42 वा मजला,विंग 4,इमारतीचे नावः गोदरेज रिझर्व्ह,ब्लॉक नंः आकुर्ली,कांदीवली पूर्व मुंबई 400101,इतर माहितीः क्षेत्रफळ 66.02चौ. मीटर कारपेट इतर लगत चे क्षेत्र 3.89 चौ. मी आणि उपयोगिता क्षेत्र 1.81 चौ. मी. यांचे एकूण क्षेत्र 71.72 चौ. मी रेरा कारपेट व सोबत 01 कार पार्किंग स्पेस सहित(इतर माहिती दस्तात नमुद केल्याप्रमाणे)(  (     c.t.s. number : 124, 125, 126, 127, 127/1, 128, 146, 146/1, 146/2, 146/3, 146/4, 146/5, 146/6, 146/7 ;  )  )</t>
        </is>
      </c>
      <c r="AI563" s="16" t="inlineStr">
        <is>
          <t>1)Corporation Name:Mumbai Municipal Description:, Other Information: 4204, Floor No: 42nd Floor, Wing 4, Building Name: Godrej Reserve, Block No: Akurli, Kandivali East Mumbai 400101, Other Information: Area 66.02 Sq. Meters Carpet Other Contiguous Area 3.89 Sq. m and the usable area is 1.81 sq. I. Its total area is 71.72 sq. I RERA CARPET WITH 01 CAR PARKING SPACE (as mentioned in other information document) ( cts number : 124, 125, 126, 127, 127/1, 128, 146, 146/1, 146/2, 146/3, 146/4, 146/5, 146/6, 146/7 ; ) )</t>
        </is>
      </c>
      <c r="AJ563" s="20" t="n">
        <v>12400656</v>
      </c>
      <c r="AK563" s="20" t="inlineStr">
        <is>
          <t>Primary</t>
        </is>
      </c>
      <c r="AL563" s="21">
        <f>AB563/10^7</f>
        <v/>
      </c>
      <c r="AM563" s="16">
        <f>TEXT(H563,"mmm-yy")</f>
        <v/>
      </c>
      <c r="AN563" s="16">
        <f>"FY "&amp;TEXT(DATE(YEAR(H563)+(MONTH(H563)&gt;=4),1,1),"yy")</f>
        <v/>
      </c>
      <c r="AO563" s="16">
        <f>"FY "&amp;TEXT(DATE(YEAR(H563)+(MONTH(H563)&gt;=4),1,1),"yy") &amp; " " &amp; CHOOSE(LOOKUP(MONTH(H563),{1,4,7,10},{4,1,2,3}),"Q1","Q2","Q3","Q4")</f>
        <v/>
      </c>
      <c r="AP563" s="16" t="inlineStr">
        <is>
          <t>Kandivali West</t>
        </is>
      </c>
      <c r="AQ563" s="22" t="inlineStr">
        <is>
          <t>Kandivali West</t>
        </is>
      </c>
      <c r="AR563" s="22" t="inlineStr">
        <is>
          <t>Maharashtra</t>
        </is>
      </c>
    </row>
    <row r="564" ht="14.4" customHeight="1">
      <c r="A564" s="16" t="inlineStr">
        <is>
          <t>PM00157_0331</t>
        </is>
      </c>
      <c r="B564" s="16" t="inlineStr">
        <is>
          <t xml:space="preserve">Mumbai              </t>
        </is>
      </c>
      <c r="C564" s="16" t="inlineStr">
        <is>
          <t>Kandivali(E)</t>
        </is>
      </c>
      <c r="D564" s="16" t="inlineStr">
        <is>
          <t xml:space="preserve">Godrej Properties                                 </t>
        </is>
      </c>
      <c r="E564" s="16" t="inlineStr">
        <is>
          <t>Godrej Reserve</t>
        </is>
      </c>
      <c r="F564" s="20" t="inlineStr">
        <is>
          <t>Sale</t>
        </is>
      </c>
      <c r="G564" s="20" t="n">
        <v>1060</v>
      </c>
      <c r="H564" s="18" t="n">
        <v>45678</v>
      </c>
      <c r="I564" s="19" t="inlineStr">
        <is>
          <t>Godrej Reserve</t>
        </is>
      </c>
      <c r="J564" s="19" t="inlineStr">
        <is>
          <t>3</t>
        </is>
      </c>
      <c r="K564" s="16" t="inlineStr">
        <is>
          <t>Orthois Sigterry Norbert Mendis Sachin Shewleve of Godraj Properties Limited: 41 Address: 41 Address: Plot No: Office</t>
        </is>
      </c>
      <c r="L564" s="16" t="inlineStr">
        <is>
          <t>-41 Address: -Plot No: Office, Fifth Manzil, Fifth Floor, Building Name: Godrej One, Block Number Eastern Express Highway, Maharashtra, Mumbai, Mumbai.</t>
        </is>
      </c>
      <c r="M564" s="20" t="n">
        <v>400079</v>
      </c>
      <c r="N564" s="20" t="n">
        <v>63</v>
      </c>
      <c r="O564" s="20" t="n">
        <v>400093</v>
      </c>
      <c r="P564" s="16" t="inlineStr">
        <is>
          <t>Chakala Midc,Mumbai,Maharashtra</t>
        </is>
      </c>
      <c r="Q564" s="23" t="n">
        <v>4207</v>
      </c>
      <c r="R564" s="20" t="n">
        <v>42</v>
      </c>
      <c r="S564" s="20" t="n">
        <v>7</v>
      </c>
      <c r="T564" s="16" t="inlineStr">
        <is>
          <t>71.72 चौ.मीटर</t>
        </is>
      </c>
      <c r="U564" s="20" t="n">
        <v>771.99</v>
      </c>
      <c r="V564" s="20" t="n">
        <v>771.99</v>
      </c>
      <c r="W564" s="20" t="n">
        <v>771.99</v>
      </c>
      <c r="X564" s="20" t="n">
        <v>66.02</v>
      </c>
      <c r="Y564" s="20" t="n"/>
      <c r="Z564" s="20">
        <f>ROUND(AB564/U564,0)</f>
        <v/>
      </c>
      <c r="AA564" s="20">
        <f>IFERROR(ROUND(AB564/V564,0),"")</f>
        <v/>
      </c>
      <c r="AB564" s="20" t="n">
        <v>24584575</v>
      </c>
      <c r="AC564" s="20" t="n">
        <v>17220791.776</v>
      </c>
      <c r="AD564" s="20" t="n">
        <v>5.7</v>
      </c>
      <c r="AE564" s="20" t="inlineStr">
        <is>
          <t>Carpet Area</t>
        </is>
      </c>
      <c r="AF564" s="20" t="n">
        <v>1475100</v>
      </c>
      <c r="AG564" s="20" t="n">
        <v>30000</v>
      </c>
      <c r="AH564" s="16" t="inlineStr">
        <is>
          <t>1)पालिकेचे नाव:मुंबई मनपाइतर वर्णन :सदनिका नं: 4207, माळा नं: 42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कारपार्किंग स्पेस सहित.(इतर माहिती दस्तात नमुद केल्याप्रमाणे)(  (     c.t.s. number : 124, 125, 126, 127, 127/1, 128, 146, 146/1, 146/2, 146/3, 146/4, 146/5, 146/6, 146/7. ;  )  )</t>
        </is>
      </c>
      <c r="AI564" s="16" t="inlineStr">
        <is>
          <t>1) Municipality Name: Mumbai Municipality: 4207, Mal No: 42nd Floor, Wing 3, Building Name: Godrej Reserve, Block No: Akurli, Kandivali East, Mumbai - 400101, Road: Akurli Road, Other Information: Sector 66.02 Social class. M. 1, 146/2, 146/3, 146/4, 146/5, 146/6, 146/7).</t>
        </is>
      </c>
      <c r="AJ564" s="20" t="n">
        <v>13067131</v>
      </c>
      <c r="AK564" s="20" t="inlineStr">
        <is>
          <t>Primary</t>
        </is>
      </c>
      <c r="AL564" s="21">
        <f>AB564/10^7</f>
        <v/>
      </c>
      <c r="AM564" s="16">
        <f>TEXT(H564,"mmm-yy")</f>
        <v/>
      </c>
      <c r="AN564" s="16">
        <f>"FY "&amp;TEXT(DATE(YEAR(H564)+(MONTH(H564)&gt;=4),1,1),"yy")</f>
        <v/>
      </c>
      <c r="AO564" s="16">
        <f>"FY "&amp;TEXT(DATE(YEAR(H564)+(MONTH(H564)&gt;=4),1,1),"yy") &amp; " " &amp; CHOOSE(LOOKUP(MONTH(H564),{1,4,7,10},{4,1,2,3}),"Q1","Q2","Q3","Q4")</f>
        <v/>
      </c>
      <c r="AP564" s="16" t="inlineStr">
        <is>
          <t>Chakala Midc</t>
        </is>
      </c>
      <c r="AQ564" s="22" t="inlineStr">
        <is>
          <t>Mumbai</t>
        </is>
      </c>
      <c r="AR564" s="22" t="inlineStr">
        <is>
          <t>Maharashtra</t>
        </is>
      </c>
    </row>
    <row r="565" ht="14.4" customHeight="1">
      <c r="A565" s="16" t="inlineStr">
        <is>
          <t>PM00157_0331</t>
        </is>
      </c>
      <c r="B565" s="16" t="inlineStr">
        <is>
          <t xml:space="preserve">Mumbai              </t>
        </is>
      </c>
      <c r="C565" s="16" t="inlineStr">
        <is>
          <t>Kandivali(E)</t>
        </is>
      </c>
      <c r="D565" s="16" t="inlineStr">
        <is>
          <t xml:space="preserve">Godrej Properties                                 </t>
        </is>
      </c>
      <c r="E565" s="16" t="inlineStr">
        <is>
          <t>Godrej Reserve</t>
        </is>
      </c>
      <c r="F565" s="20" t="inlineStr">
        <is>
          <t>Sale</t>
        </is>
      </c>
      <c r="G565" s="20" t="n">
        <v>1062</v>
      </c>
      <c r="H565" s="18" t="n">
        <v>45678</v>
      </c>
      <c r="I565" s="19" t="inlineStr">
        <is>
          <t>Godrej Reserve</t>
        </is>
      </c>
      <c r="J565" s="19" t="inlineStr">
        <is>
          <t>3</t>
        </is>
      </c>
      <c r="K565" s="16" t="inlineStr">
        <is>
          <t>Orthoise Sigterri Norbert Mendis Sachin Shevelve of Godraj Properties Limited Address: 41 Address: Plot No: Office</t>
        </is>
      </c>
      <c r="L565" s="16" t="inlineStr">
        <is>
          <t>-41 Address: -Plot No: Office, Five Floor, Building Name: Godrej One, Block Nagar, Vikhroli East East Eastern Express Highway. Maharashtra, Mumbai.</t>
        </is>
      </c>
      <c r="M565" s="20" t="n">
        <v>400079</v>
      </c>
      <c r="N565" s="20" t="n">
        <v>63</v>
      </c>
      <c r="O565" s="20" t="n">
        <v>400093</v>
      </c>
      <c r="P565" s="16" t="inlineStr">
        <is>
          <t>Chakala Midc,Mumbai,Maharashtra</t>
        </is>
      </c>
      <c r="Q565" s="23" t="n">
        <v>4208</v>
      </c>
      <c r="R565" s="20" t="n">
        <v>42</v>
      </c>
      <c r="S565" s="20" t="n">
        <v>8</v>
      </c>
      <c r="T565" s="16" t="inlineStr">
        <is>
          <t>71.72 चौ.मीटर</t>
        </is>
      </c>
      <c r="U565" s="20" t="n">
        <v>771.99</v>
      </c>
      <c r="V565" s="20" t="n">
        <v>771.99</v>
      </c>
      <c r="W565" s="20" t="n">
        <v>771.99</v>
      </c>
      <c r="X565" s="20" t="n">
        <v>66.02</v>
      </c>
      <c r="Y565" s="20" t="n"/>
      <c r="Z565" s="20">
        <f>ROUND(AB565/U565,0)</f>
        <v/>
      </c>
      <c r="AA565" s="20">
        <f>IFERROR(ROUND(AB565/V565,0),"")</f>
        <v/>
      </c>
      <c r="AB565" s="20" t="n">
        <v>24224215</v>
      </c>
      <c r="AC565" s="20" t="n">
        <v>17220791.776</v>
      </c>
      <c r="AD565" s="20" t="n">
        <v>5.7</v>
      </c>
      <c r="AE565" s="20" t="inlineStr">
        <is>
          <t>Carpet Area</t>
        </is>
      </c>
      <c r="AF565" s="20" t="n">
        <v>1453500</v>
      </c>
      <c r="AG565" s="20" t="n">
        <v>30000</v>
      </c>
      <c r="AH565" s="16" t="inlineStr">
        <is>
          <t>1)पालिकेचे नाव:मुंबई मनपाइतर वर्णन :सदनिका नं: 4208, माळा नं: 42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कारपार्किंग स्पेस सहित.(इतर माहिती दस्तात नमुद केल्याप्रमाणे)(  (     c.t.s. number : 124, 125, 126, 127, 127/1, 128, 146, 146/1, 146/2, 146/3, 146/4, 146/5, 146/6, 146/7. ;  )  )</t>
        </is>
      </c>
      <c r="AI565" s="16" t="inlineStr">
        <is>
          <t>1) Name of Corporation: Mumbai Municipal Details: Sadanika Number: 4208, Mala Number: 42nd floor, Wing 3, Build Name: Godrej Reserve, Block Number: Akurli, Kandivali East, Mumbai - 400101, Road: Akurli Road, other information : Region 66.02 square meters of carpet other nearby area 5.70 square meters and usable area 0.00 square meters total area 71.72 sq m 1 with 1 car parking space. (As stated in other information documents) (CTS No. 124, 125, 126, 127, 127/1, 128, 146, 146/1, 146/2, 146/3, 146/4, 146/5 , 146/7.</t>
        </is>
      </c>
      <c r="AJ565" s="20" t="n">
        <v>13067063</v>
      </c>
      <c r="AK565" s="20" t="inlineStr">
        <is>
          <t>Primary</t>
        </is>
      </c>
      <c r="AL565" s="21">
        <f>AB565/10^7</f>
        <v/>
      </c>
      <c r="AM565" s="16">
        <f>TEXT(H565,"mmm-yy")</f>
        <v/>
      </c>
      <c r="AN565" s="16">
        <f>"FY "&amp;TEXT(DATE(YEAR(H565)+(MONTH(H565)&gt;=4),1,1),"yy")</f>
        <v/>
      </c>
      <c r="AO565" s="16">
        <f>"FY "&amp;TEXT(DATE(YEAR(H565)+(MONTH(H565)&gt;=4),1,1),"yy") &amp; " " &amp; CHOOSE(LOOKUP(MONTH(H565),{1,4,7,10},{4,1,2,3}),"Q1","Q2","Q3","Q4")</f>
        <v/>
      </c>
      <c r="AP565" s="16" t="inlineStr">
        <is>
          <t>Chakala Midc</t>
        </is>
      </c>
      <c r="AQ565" s="22" t="inlineStr">
        <is>
          <t>Mumbai</t>
        </is>
      </c>
      <c r="AR565" s="22" t="inlineStr">
        <is>
          <t>Maharashtra</t>
        </is>
      </c>
    </row>
    <row r="566" ht="14.4" customHeight="1">
      <c r="A566" s="16" t="inlineStr">
        <is>
          <t>PM00157_0331</t>
        </is>
      </c>
      <c r="B566" s="16" t="inlineStr">
        <is>
          <t xml:space="preserve">Mumbai              </t>
        </is>
      </c>
      <c r="C566" s="16" t="inlineStr">
        <is>
          <t>Kandivali(E)</t>
        </is>
      </c>
      <c r="D566" s="16" t="inlineStr">
        <is>
          <t xml:space="preserve">Godrej Properties                                 </t>
        </is>
      </c>
      <c r="E566" s="16" t="inlineStr">
        <is>
          <t>Godrej Reserve</t>
        </is>
      </c>
      <c r="F566" s="20" t="inlineStr">
        <is>
          <t>Sale</t>
        </is>
      </c>
      <c r="G566" s="20" t="n">
        <v>11464</v>
      </c>
      <c r="H566" s="18" t="n">
        <v>45485</v>
      </c>
      <c r="I566" s="19" t="inlineStr">
        <is>
          <t>Godrej Reserve</t>
        </is>
      </c>
      <c r="J566" s="19" t="inlineStr">
        <is>
          <t>4</t>
        </is>
      </c>
      <c r="K566" s="16" t="inlineStr">
        <is>
          <t>Kulmukhtar Deepak</t>
        </is>
      </c>
      <c r="L566" s="16" t="inlineStr">
        <is>
          <t>-Plot No: Office, Floor No: 5th Floor, Building Name: Godrej One, Pirojsha Nagar, Block No. : Vikhroli East, Road No.: Eastern Express Highway, Maharashtra, Mumbai.</t>
        </is>
      </c>
      <c r="M566" s="20" t="n">
        <v>400079</v>
      </c>
      <c r="N566" s="20" t="n">
        <v>54</v>
      </c>
      <c r="O566" s="20" t="n">
        <v>400058</v>
      </c>
      <c r="P566" s="16" t="inlineStr">
        <is>
          <t>H.M.P. School,Mumbai,Maharashtra</t>
        </is>
      </c>
      <c r="Q566" s="20" t="n">
        <v>4303</v>
      </c>
      <c r="R566" s="20" t="n">
        <v>43</v>
      </c>
      <c r="S566" s="20" t="n">
        <v>3</v>
      </c>
      <c r="T566" s="16" t="inlineStr">
        <is>
          <t>71.72 चौ.मीटर</t>
        </is>
      </c>
      <c r="U566" s="20" t="n">
        <v>771.99</v>
      </c>
      <c r="V566" s="20" t="n">
        <v>771.99</v>
      </c>
      <c r="W566" s="20" t="n">
        <v>771.99</v>
      </c>
      <c r="X566" s="20" t="n">
        <v>66.02</v>
      </c>
      <c r="Y566" s="20" t="n"/>
      <c r="Z566" s="20">
        <f>ROUND(AB566/U566,0)</f>
        <v/>
      </c>
      <c r="AA566" s="20">
        <f>IFERROR(ROUND(AB566/V566,0),"")</f>
        <v/>
      </c>
      <c r="AB566" s="20" t="n">
        <v>23491773</v>
      </c>
      <c r="AC566" s="20" t="n">
        <v>17220791.776</v>
      </c>
      <c r="AD566" s="20" t="n">
        <v>5.7</v>
      </c>
      <c r="AE566" s="20" t="inlineStr">
        <is>
          <t>Carpet Area</t>
        </is>
      </c>
      <c r="AF566" s="20" t="n">
        <v>1174600</v>
      </c>
      <c r="AG566" s="20" t="n">
        <v>30000</v>
      </c>
      <c r="AH566" s="16" t="inlineStr">
        <is>
          <t>1)पालिकेचे नाव:मुंबई मनपाइतर वर्णन :सदनिका नं: 4303, माळा नं: 43 वा मजला,विंग 4, इमारतीचे नाव: गोदरेज रिझर्व्ह, ब्लॉक नं: आकुर्ली,कांदीवली पुर्व मुंबई 400101, इतर  माहिती: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66" s="16" t="inlineStr">
        <is>
          <t>1) Corporation Name: Mumbai Municipal Corporation Details: House No.: 4303, Floor No.: 43rd Floor, Wing 4, Building Name: Godrej Reserve, Block No.: Akurli, Kandivali East Mumbai 400101, Other Information: Women Buyer by Government of Maharashtra Certificate order number. Stamp-2021/No.12/Q. No. As per 107/M-1 (Policy) dated 31/03/2021, 1% stamp duty concession has been given against the said deed area 66.02 sq. Meter carpet other contiguous area 3.89 sq. m and usable area of ​​1.81 sq.m. Is. Its total area is 71.72 square. I RERA with carpet and one car parking space (as mentioned in other information document) (CTS No.: 124, 125, 126, 127, 127/1, 128, 146, 146/1, 146/2, 146/ 3, 146 /4, 146/5, 146/6, 146/7 ) )</t>
        </is>
      </c>
      <c r="AJ566" s="20" t="n">
        <v>12531728</v>
      </c>
      <c r="AK566" s="20" t="inlineStr">
        <is>
          <t>Primary</t>
        </is>
      </c>
      <c r="AL566" s="21">
        <f>AB566/10^7</f>
        <v/>
      </c>
      <c r="AM566" s="16">
        <f>TEXT(H566,"mmm-yy")</f>
        <v/>
      </c>
      <c r="AN566" s="16">
        <f>"FY "&amp;TEXT(DATE(YEAR(H566)+(MONTH(H566)&gt;=4),1,1),"yy")</f>
        <v/>
      </c>
      <c r="AO566" s="16">
        <f>"FY "&amp;TEXT(DATE(YEAR(H566)+(MONTH(H566)&gt;=4),1,1),"yy") &amp; " " &amp; CHOOSE(LOOKUP(MONTH(H566),{1,4,7,10},{4,1,2,3}),"Q1","Q2","Q3","Q4")</f>
        <v/>
      </c>
      <c r="AP566" s="16" t="inlineStr">
        <is>
          <t>H.M.P. School</t>
        </is>
      </c>
      <c r="AQ566" s="22" t="inlineStr">
        <is>
          <t>Mumbai</t>
        </is>
      </c>
      <c r="AR566" s="22" t="inlineStr">
        <is>
          <t>Maharashtra</t>
        </is>
      </c>
    </row>
    <row r="567" ht="14.4" customHeight="1">
      <c r="A567" s="16" t="inlineStr">
        <is>
          <t>PM00157_0331</t>
        </is>
      </c>
      <c r="B567" s="16" t="inlineStr">
        <is>
          <t xml:space="preserve">Mumbai              </t>
        </is>
      </c>
      <c r="C567" s="16" t="inlineStr">
        <is>
          <t>Kandivali(E)</t>
        </is>
      </c>
      <c r="D567" s="16" t="inlineStr">
        <is>
          <t xml:space="preserve">Godrej Properties                                 </t>
        </is>
      </c>
      <c r="E567" s="16" t="inlineStr">
        <is>
          <t>Godrej Reserve</t>
        </is>
      </c>
      <c r="F567" s="20" t="inlineStr">
        <is>
          <t>Sale</t>
        </is>
      </c>
      <c r="G567" s="20" t="n">
        <v>11359</v>
      </c>
      <c r="H567" s="18" t="n">
        <v>45485</v>
      </c>
      <c r="I567" s="19" t="inlineStr">
        <is>
          <t>Godrej Reserve</t>
        </is>
      </c>
      <c r="J567" s="19" t="n"/>
      <c r="K567" s="16" t="inlineStr">
        <is>
          <t>Kulmukhtar Deepak</t>
        </is>
      </c>
      <c r="L567" s="16" t="inlineStr">
        <is>
          <t>-Plot No: Office, Floor No: 5th Floor, Building Name: Godrej One, Pirojsha Nagar, Block No. : Vikhroli East, Road No.: Eastern Express Highway, Maharashtra, Mumbai.</t>
        </is>
      </c>
      <c r="M567" s="20" t="n">
        <v>400079</v>
      </c>
      <c r="N567" s="20" t="n">
        <v>58</v>
      </c>
      <c r="O567" s="20" t="n">
        <v>400101</v>
      </c>
      <c r="P567" s="16" t="inlineStr">
        <is>
          <t>Kandivali East,Kandivali East,Maharashtra</t>
        </is>
      </c>
      <c r="Q567" s="20" t="n">
        <v>4304</v>
      </c>
      <c r="R567" s="20" t="n">
        <v>43</v>
      </c>
      <c r="S567" s="20" t="n">
        <v>4</v>
      </c>
      <c r="T567" s="16" t="inlineStr">
        <is>
          <t>71.72 चौ.मीटर</t>
        </is>
      </c>
      <c r="U567" s="20" t="n">
        <v>771.99</v>
      </c>
      <c r="V567" s="20" t="n">
        <v>771.99</v>
      </c>
      <c r="W567" s="20" t="n">
        <v>771.99</v>
      </c>
      <c r="X567" s="20" t="n">
        <v>66.02</v>
      </c>
      <c r="Y567" s="20" t="n"/>
      <c r="Z567" s="20">
        <f>ROUND(AB567/U567,0)</f>
        <v/>
      </c>
      <c r="AA567" s="20">
        <f>IFERROR(ROUND(AB567/V567,0),"")</f>
        <v/>
      </c>
      <c r="AB567" s="20" t="n">
        <v>23041379</v>
      </c>
      <c r="AC567" s="20" t="n">
        <v>17220791.776</v>
      </c>
      <c r="AD567" s="20" t="n">
        <v>5.7</v>
      </c>
      <c r="AE567" s="20" t="inlineStr">
        <is>
          <t>Carpet Area</t>
        </is>
      </c>
      <c r="AF567" s="20" t="n">
        <v>1382500</v>
      </c>
      <c r="AG567" s="20" t="n">
        <v>30000</v>
      </c>
      <c r="AH567" s="16" t="inlineStr">
        <is>
          <t>1)पालिकेचे नाव:मुंबई मनपाइतर वर्णन :सदनिका नं: 4304, माळा नं: 43 वा मजला,विंग नं.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67" s="16" t="inlineStr">
        <is>
          <t>1) Name of Municipality: Mumbai Municipal Corporation Details: House No.: 4304, Floor No.: 43rd Floor, Wing No. 4, Building Name: Godrej Reserve, Block No: Akurli, Kandivali East Mumbai 400101, Other Information: Area 66.02 Sq. Meter carpet other contiguous area 3.89 sq. m and usable area of ​​1.81 sq.m. Is. Its total area is 71.72 square. I RERA with carpet and one car parking space (as mentioned in other information document) (CTS No.: 124, 125, 126, 127, 127/1, 128, 146, 146/1, 146/2, 146/ 3, 146 /4, 146/5, 146/6, 146/7 ) )</t>
        </is>
      </c>
      <c r="AJ567" s="20" t="n">
        <v>12520860</v>
      </c>
      <c r="AK567" s="20" t="inlineStr">
        <is>
          <t>Primary</t>
        </is>
      </c>
      <c r="AL567" s="21">
        <f>AB567/10^7</f>
        <v/>
      </c>
      <c r="AM567" s="16">
        <f>TEXT(H567,"mmm-yy")</f>
        <v/>
      </c>
      <c r="AN567" s="16">
        <f>"FY "&amp;TEXT(DATE(YEAR(H567)+(MONTH(H567)&gt;=4),1,1),"yy")</f>
        <v/>
      </c>
      <c r="AO567" s="16">
        <f>"FY "&amp;TEXT(DATE(YEAR(H567)+(MONTH(H567)&gt;=4),1,1),"yy") &amp; " " &amp; CHOOSE(LOOKUP(MONTH(H567),{1,4,7,10},{4,1,2,3}),"Q1","Q2","Q3","Q4")</f>
        <v/>
      </c>
      <c r="AP567" s="16" t="inlineStr">
        <is>
          <t>Kandivali East</t>
        </is>
      </c>
      <c r="AQ567" s="22" t="inlineStr">
        <is>
          <t>Kandivali East</t>
        </is>
      </c>
      <c r="AR567" s="22" t="inlineStr">
        <is>
          <t>Maharashtra</t>
        </is>
      </c>
    </row>
    <row r="568" ht="14.4" customHeight="1">
      <c r="A568" s="16" t="inlineStr">
        <is>
          <t>PM00157_0331</t>
        </is>
      </c>
      <c r="B568" s="16" t="inlineStr">
        <is>
          <t xml:space="preserve">Mumbai              </t>
        </is>
      </c>
      <c r="C568" s="16" t="inlineStr">
        <is>
          <t>Kandivali(E)</t>
        </is>
      </c>
      <c r="D568" s="16" t="inlineStr">
        <is>
          <t xml:space="preserve">Godrej Properties                                 </t>
        </is>
      </c>
      <c r="E568" s="16" t="inlineStr">
        <is>
          <t>Godrej Reserve</t>
        </is>
      </c>
      <c r="F568" s="20" t="inlineStr">
        <is>
          <t>Sale</t>
        </is>
      </c>
      <c r="G568" s="20" t="n">
        <v>18811</v>
      </c>
      <c r="H568" s="18" t="n">
        <v>45637</v>
      </c>
      <c r="I568" s="19" t="inlineStr">
        <is>
          <t>Godrej Reserve</t>
        </is>
      </c>
      <c r="J568" s="19" t="inlineStr">
        <is>
          <t>3</t>
        </is>
      </c>
      <c r="K568" s="16" t="inlineStr">
        <is>
          <t>Norbert Mendes Kulmukhtar Sachin Shewale Authorized Secretary of Godrej Properties Limited</t>
        </is>
      </c>
      <c r="L568" s="16" t="inlineStr">
        <is>
          <t>- Plot No.: Office, Floor No.: 5th Floor, Building Name: Godrej One, Block No.: Pirojsha Nagar, Vikhroli East , Road No.: Eastern Express Highway, Maharashtra, Mumbai.</t>
        </is>
      </c>
      <c r="M568" s="20" t="n">
        <v>400079</v>
      </c>
      <c r="N568" s="20" t="n">
        <v>53</v>
      </c>
      <c r="O568" s="20" t="n">
        <v>400101</v>
      </c>
      <c r="P568" s="16" t="inlineStr">
        <is>
          <t>Kandivali East,Kandivali East,Maharashtra</t>
        </is>
      </c>
      <c r="Q568" s="20" t="n">
        <v>4307</v>
      </c>
      <c r="R568" s="20" t="n">
        <v>43</v>
      </c>
      <c r="S568" s="20" t="n">
        <v>7</v>
      </c>
      <c r="T568" s="16" t="inlineStr">
        <is>
          <t>71.72 चौ.मीटर</t>
        </is>
      </c>
      <c r="U568" s="20" t="n">
        <v>771.99</v>
      </c>
      <c r="V568" s="20" t="n">
        <v>771.99</v>
      </c>
      <c r="W568" s="20" t="n">
        <v>771.99</v>
      </c>
      <c r="X568" s="20" t="n">
        <v>66.02</v>
      </c>
      <c r="Y568" s="20" t="n"/>
      <c r="Z568" s="20">
        <f>ROUND(AB568/U568,0)</f>
        <v/>
      </c>
      <c r="AA568" s="20">
        <f>IFERROR(ROUND(AB568/V568,0),"")</f>
        <v/>
      </c>
      <c r="AB568" s="20" t="n">
        <v>24999996</v>
      </c>
      <c r="AC568" s="20" t="n">
        <v>17220791.776</v>
      </c>
      <c r="AD568" s="20" t="n">
        <v>5.7</v>
      </c>
      <c r="AE568" s="20" t="inlineStr">
        <is>
          <t>Carpet Area</t>
        </is>
      </c>
      <c r="AF568" s="20" t="n">
        <v>1500000</v>
      </c>
      <c r="AG568" s="20" t="n">
        <v>30000</v>
      </c>
      <c r="AH568" s="16" t="inlineStr">
        <is>
          <t>1)पालिकेचे नाव:मुंबई मनपाइतर वर्णन :सदनिका नं: 4307, माळा नं: 43 वा मजला,विंग 3, इमारतीचे नाव: गोदरेज रिझर्व्ह, ब्लॉक नं: आकुर्ली,कांदीवली पूर्व मुंबई, रोड : 400101,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सहित(इतर माहिती दस्तात नमुद केल्याप्रमाणे)(  (     c.t.s. number : 124, 125, 126, 127, 127/1, 128, 146, 146/1, 146/2, 146/3, 146/4, 146/5, 146/6, 146/7 ;  )  )</t>
        </is>
      </c>
      <c r="AI568" s="16" t="inlineStr">
        <is>
          <t>1) Corporation Name: Mumbai Nagar Details: Flat No: 4307, Floor No: 43rd Floor, Wing 3, Building Name: Godrej Reserve, Block No: Akurli, Kandivali East Mumbai, Road: 400101, Other Information: Area 66.02 Sq. . Meter Carpet Other Contiguous Area 5.70 Sq. Meter and Utility Area 0.00 Sq. Meter Total Area 71.72 Sq. Meter 1 Car Parking Space with RERA Carpet (As mentioned in Other Information Document) (CTS No.: 124, 125, 126, 127, 127/ 1, 128, 146, 146/1, 146/2, 146/3, 146/4, 146/5, 146/6, 146/7 ) )</t>
        </is>
      </c>
      <c r="AJ568" s="20" t="n">
        <v>12971386</v>
      </c>
      <c r="AK568" s="20" t="inlineStr">
        <is>
          <t>Primary</t>
        </is>
      </c>
      <c r="AL568" s="21">
        <f>AB568/10^7</f>
        <v/>
      </c>
      <c r="AM568" s="16">
        <f>TEXT(H568,"mmm-yy")</f>
        <v/>
      </c>
      <c r="AN568" s="16">
        <f>"FY "&amp;TEXT(DATE(YEAR(H568)+(MONTH(H568)&gt;=4),1,1),"yy")</f>
        <v/>
      </c>
      <c r="AO568" s="16">
        <f>"FY "&amp;TEXT(DATE(YEAR(H568)+(MONTH(H568)&gt;=4),1,1),"yy") &amp; " " &amp; CHOOSE(LOOKUP(MONTH(H568),{1,4,7,10},{4,1,2,3}),"Q1","Q2","Q3","Q4")</f>
        <v/>
      </c>
      <c r="AP568" s="16" t="inlineStr">
        <is>
          <t>Kandivali East</t>
        </is>
      </c>
      <c r="AQ568" s="22" t="inlineStr">
        <is>
          <t>Kandivali East</t>
        </is>
      </c>
      <c r="AR568" s="22" t="inlineStr">
        <is>
          <t>Maharashtra</t>
        </is>
      </c>
    </row>
    <row r="569" ht="14.4" customHeight="1">
      <c r="A569" s="16" t="inlineStr">
        <is>
          <t>PM00157_0331</t>
        </is>
      </c>
      <c r="B569" s="16" t="inlineStr">
        <is>
          <t xml:space="preserve">Mumbai              </t>
        </is>
      </c>
      <c r="C569" s="16" t="inlineStr">
        <is>
          <t>Kandivali(E)</t>
        </is>
      </c>
      <c r="D569" s="16" t="inlineStr">
        <is>
          <t xml:space="preserve">Godrej Properties                                 </t>
        </is>
      </c>
      <c r="E569" s="16" t="inlineStr">
        <is>
          <t>Godrej Reserve</t>
        </is>
      </c>
      <c r="F569" s="20" t="inlineStr">
        <is>
          <t>Sale</t>
        </is>
      </c>
      <c r="G569" s="20" t="n">
        <v>528</v>
      </c>
      <c r="H569" s="18" t="n">
        <v>45666</v>
      </c>
      <c r="I569" s="19" t="inlineStr">
        <is>
          <t>Godrej Reserve</t>
        </is>
      </c>
      <c r="J569" s="19" t="inlineStr">
        <is>
          <t>3</t>
        </is>
      </c>
      <c r="K569" s="16" t="inlineStr">
        <is>
          <t>Norbert Mendes Kulmukhtar Sachin Shewalev Authorized Secretary of Godrej Properties Limited:41 Address: Plot No.: Office</t>
        </is>
      </c>
      <c r="L569" s="16" t="inlineStr">
        <is>
          <t>- Plot No.: Office, Floor No.: 5th Floor, Building Name: Godrej One, Block No.: Pirojsha Nagar, Vikhroli East, Road No: Eastern Express Highway, Maharashtra, Mumbai.</t>
        </is>
      </c>
      <c r="M569" s="20" t="n">
        <v>400079</v>
      </c>
      <c r="N569" s="20" t="n">
        <v>50</v>
      </c>
      <c r="O569" s="20" t="n">
        <v>400052</v>
      </c>
      <c r="P569" s="16" t="inlineStr">
        <is>
          <t>V.P. Road,Mumbai,Maharashtra</t>
        </is>
      </c>
      <c r="Q569" s="20" t="n">
        <v>4308</v>
      </c>
      <c r="R569" s="20" t="n">
        <v>43</v>
      </c>
      <c r="S569" s="20" t="n">
        <v>8</v>
      </c>
      <c r="T569" s="16" t="inlineStr">
        <is>
          <t>71.72 चौ.मीटर</t>
        </is>
      </c>
      <c r="U569" s="20" t="n">
        <v>771.99</v>
      </c>
      <c r="V569" s="20" t="n">
        <v>771.99</v>
      </c>
      <c r="W569" s="20" t="n">
        <v>771.99</v>
      </c>
      <c r="X569" s="20" t="n">
        <v>66.02</v>
      </c>
      <c r="Y569" s="20" t="n"/>
      <c r="Z569" s="20">
        <f>ROUND(AB569/U569,0)</f>
        <v/>
      </c>
      <c r="AA569" s="20">
        <f>IFERROR(ROUND(AB569/V569,0),"")</f>
        <v/>
      </c>
      <c r="AB569" s="20" t="n">
        <v>24500002</v>
      </c>
      <c r="AC569" s="20" t="n">
        <v>17220791.776</v>
      </c>
      <c r="AD569" s="20" t="n">
        <v>5.7</v>
      </c>
      <c r="AE569" s="20" t="inlineStr">
        <is>
          <t>Carpet Area</t>
        </is>
      </c>
      <c r="AF569" s="20" t="n">
        <v>1470100</v>
      </c>
      <c r="AG569" s="20" t="n">
        <v>30000</v>
      </c>
      <c r="AH569" s="16" t="inlineStr">
        <is>
          <t>1)पालिकेचे नाव:मुंबई मनपाइतर वर्णन :सदनिका नं: सदनिका नं.4308, माळा नं: 43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सहित(इतर माहिती दस्तात नमुद केल्याप्रमाणे)(  (     c.t.s. number : 124, 125, 126, 127, 127/1, 128, 146, 146/1, 146/2, 146/3, 146/4, 146/5, 146/6, 146/7. ;  )  )</t>
        </is>
      </c>
      <c r="AI569" s="16" t="inlineStr">
        <is>
          <t>1) Municipality Name: Mumbai Municipal Corporation Details: House No: Flat No. 4308, Floor No: 43rd Floor, Wing 3, Building Name: Godrej Reserve, Block No: Akurli, Kandivali East, Mumbai - 400101, Road: Akurli Road, Other Information: Area 66.02 Sq. Meter Carpeted Other Nearby Areas 71.72 Sq. Meter With Rera Carpet And 1 Car Parking Space (As mentioned in other information document) (CTS No.: 124, 125, 126, 127, 127/1, 128, 146, 146/1, 146/2, 146/3, 146/4, 146 /5, 146/7.</t>
        </is>
      </c>
      <c r="AJ569" s="20" t="n">
        <v>13019263</v>
      </c>
      <c r="AK569" s="20" t="inlineStr">
        <is>
          <t>Primary</t>
        </is>
      </c>
      <c r="AL569" s="21">
        <f>AB569/10^7</f>
        <v/>
      </c>
      <c r="AM569" s="16">
        <f>TEXT(H569,"mmm-yy")</f>
        <v/>
      </c>
      <c r="AN569" s="16">
        <f>"FY "&amp;TEXT(DATE(YEAR(H569)+(MONTH(H569)&gt;=4),1,1),"yy")</f>
        <v/>
      </c>
      <c r="AO569" s="16">
        <f>"FY "&amp;TEXT(DATE(YEAR(H569)+(MONTH(H569)&gt;=4),1,1),"yy") &amp; " " &amp; CHOOSE(LOOKUP(MONTH(H569),{1,4,7,10},{4,1,2,3}),"Q1","Q2","Q3","Q4")</f>
        <v/>
      </c>
      <c r="AP569" s="16" t="inlineStr">
        <is>
          <t>V.P. Road</t>
        </is>
      </c>
      <c r="AQ569" s="22" t="inlineStr">
        <is>
          <t>Mumbai</t>
        </is>
      </c>
      <c r="AR569" s="22" t="inlineStr">
        <is>
          <t>Maharashtra</t>
        </is>
      </c>
    </row>
    <row r="570" ht="14.4" customHeight="1">
      <c r="A570" s="16" t="inlineStr">
        <is>
          <t>PM00157_0331</t>
        </is>
      </c>
      <c r="B570" s="16" t="inlineStr">
        <is>
          <t xml:space="preserve">Mumbai              </t>
        </is>
      </c>
      <c r="C570" s="16" t="inlineStr">
        <is>
          <t>Kandivali(E)</t>
        </is>
      </c>
      <c r="D570" s="16" t="inlineStr">
        <is>
          <t xml:space="preserve">Godrej Properties                                 </t>
        </is>
      </c>
      <c r="E570" s="16" t="inlineStr">
        <is>
          <t>Godrej Reserve</t>
        </is>
      </c>
      <c r="F570" s="20" t="inlineStr">
        <is>
          <t>Sale</t>
        </is>
      </c>
      <c r="G570" s="20" t="n">
        <v>9253</v>
      </c>
      <c r="H570" s="18" t="n">
        <v>45450</v>
      </c>
      <c r="I570" s="19" t="inlineStr">
        <is>
          <t>Godrej Reserve</t>
        </is>
      </c>
      <c r="J570" s="19" t="inlineStr">
        <is>
          <t>4</t>
        </is>
      </c>
      <c r="K570" s="16" t="inlineStr">
        <is>
          <t>Authorized Secretary of Godrej Properties Limited Norbert Mendes Kulmukhtar Sachin Shewal</t>
        </is>
      </c>
      <c r="L570" s="16" t="inlineStr">
        <is>
          <t>-Plot No: Office, Floor No: Fifth Floor, Building Name: Godrej One, Block No: Pirojsha Nagar, Vikhroli East, Road No: Eastern Express Highway, Maharashtra, Mumbai.</t>
        </is>
      </c>
      <c r="M570" s="20" t="n">
        <v>400079</v>
      </c>
      <c r="N570" s="20" t="n">
        <v>47</v>
      </c>
      <c r="O570" s="20" t="n">
        <v>400068</v>
      </c>
      <c r="P570" s="16" t="inlineStr">
        <is>
          <t>Ketkipada,Dahisar East,Maharashtra</t>
        </is>
      </c>
      <c r="Q570" s="20" t="n">
        <v>4403</v>
      </c>
      <c r="R570" s="20" t="n">
        <v>44</v>
      </c>
      <c r="S570" s="20" t="n">
        <v>3</v>
      </c>
      <c r="T570" s="16" t="inlineStr">
        <is>
          <t>71.72 चौ.मीटर</t>
        </is>
      </c>
      <c r="U570" s="20" t="n">
        <v>771.99</v>
      </c>
      <c r="V570" s="20" t="n">
        <v>771.99</v>
      </c>
      <c r="W570" s="20" t="n">
        <v>771.99</v>
      </c>
      <c r="X570" s="20" t="n">
        <v>66.02</v>
      </c>
      <c r="Y570" s="20" t="n"/>
      <c r="Z570" s="20">
        <f>ROUND(AB570/U570,0)</f>
        <v/>
      </c>
      <c r="AA570" s="20">
        <f>IFERROR(ROUND(AB570/V570,0),"")</f>
        <v/>
      </c>
      <c r="AB570" s="20" t="n">
        <v>24028973</v>
      </c>
      <c r="AC570" s="20" t="n">
        <v>17220791.776</v>
      </c>
      <c r="AD570" s="20" t="n">
        <v>5.7</v>
      </c>
      <c r="AE570" s="20" t="inlineStr">
        <is>
          <t>Carpet Area</t>
        </is>
      </c>
      <c r="AF570" s="20" t="n">
        <v>1441800</v>
      </c>
      <c r="AG570" s="20" t="n">
        <v>30000</v>
      </c>
      <c r="AH570" s="16" t="inlineStr">
        <is>
          <t>1)पालिकेचे नाव:मुंबई मनपाइतर वर्णन :, इतर  माहिती: सदनिका नं -4403,माळा नंः 44 वा मजला,विंग 4,इमारतीचे नावः गोदरेज रिझर्व्ह,ब्लॉक नंः आकुर्ली,कांदीवली पूर्व मुंबई 400101,इतर माहितीः क्षेत्रफळ 66.02 चौ. मीटर कारपेट इतर लगत चे क्षेत्र 3.89 चौ. मी आणि उपयोगिता क्षेत्र 1.81 चौ. मी. यांचे एकूण क्षेत्र 71.72 चौ. मी रेरा कारपेट व सोबत 01 कार पार्किंग स्पेस सहित(इतर माहिती दस्तात नमुद केल्याप्रमाणे)(  (     c.t.s. number : 124, 125, 126, 127, 127/1, 128, 146, 146/1, 146/2, 146/3, 146/4, 146/5, 146/6, 146/7 ;  )  )</t>
        </is>
      </c>
      <c r="AI570" s="16" t="inlineStr">
        <is>
          <t>1)Corporation Name:Mumbai Municipal Description:, Other Information: Flat No-4403, Floor No: 44th Floor, Wing 4, Building Name: Godrej Reserve, Block No: Akurli, Kandivali East Mumbai 400101, Other Information: Area 66.02 Sq. Meters Carpet Other Contiguous Area 3.89 Sq. m and a usable area of 1.81 sq. I. Its total area is 71.72 sq. I RERA CARPET WITH 01 CAR PARKING SPACE (as mentioned in other information document) ( cts number : 124, 125, 126, 127, 127/1, 128, 146, 146/1, 146/2, 146/3, 146/4, 146/5, 146/6, 146/7 ; ) )</t>
        </is>
      </c>
      <c r="AJ570" s="20" t="n">
        <v>12412042</v>
      </c>
      <c r="AK570" s="20" t="inlineStr">
        <is>
          <t>Primary</t>
        </is>
      </c>
      <c r="AL570" s="21">
        <f>AB570/10^7</f>
        <v/>
      </c>
      <c r="AM570" s="16">
        <f>TEXT(H570,"mmm-yy")</f>
        <v/>
      </c>
      <c r="AN570" s="16">
        <f>"FY "&amp;TEXT(DATE(YEAR(H570)+(MONTH(H570)&gt;=4),1,1),"yy")</f>
        <v/>
      </c>
      <c r="AO570" s="16">
        <f>"FY "&amp;TEXT(DATE(YEAR(H570)+(MONTH(H570)&gt;=4),1,1),"yy") &amp; " " &amp; CHOOSE(LOOKUP(MONTH(H570),{1,4,7,10},{4,1,2,3}),"Q1","Q2","Q3","Q4")</f>
        <v/>
      </c>
      <c r="AP570" s="16" t="inlineStr">
        <is>
          <t>Ketkipada</t>
        </is>
      </c>
      <c r="AQ570" s="22" t="inlineStr">
        <is>
          <t>Dahisar East</t>
        </is>
      </c>
      <c r="AR570" s="22" t="inlineStr">
        <is>
          <t>Maharashtra</t>
        </is>
      </c>
    </row>
    <row r="571" ht="14.4" customHeight="1">
      <c r="A571" s="16" t="inlineStr">
        <is>
          <t>PM00157_0331</t>
        </is>
      </c>
      <c r="B571" s="16" t="inlineStr">
        <is>
          <t xml:space="preserve">Mumbai              </t>
        </is>
      </c>
      <c r="C571" s="16" t="inlineStr">
        <is>
          <t>Kandivali(E)</t>
        </is>
      </c>
      <c r="D571" s="16" t="inlineStr">
        <is>
          <t xml:space="preserve">Godrej Properties                                 </t>
        </is>
      </c>
      <c r="E571" s="16" t="inlineStr">
        <is>
          <t>Godrej Reserve</t>
        </is>
      </c>
      <c r="F571" s="20" t="inlineStr">
        <is>
          <t>Sale</t>
        </is>
      </c>
      <c r="G571" s="20" t="n">
        <v>9431</v>
      </c>
      <c r="H571" s="18" t="n">
        <v>45454</v>
      </c>
      <c r="I571" s="19" t="inlineStr">
        <is>
          <t>Godrej Reserve</t>
        </is>
      </c>
      <c r="J571" s="19" t="inlineStr">
        <is>
          <t>4</t>
        </is>
      </c>
      <c r="K571" s="16" t="inlineStr">
        <is>
          <t>Authorized Signatory of Godrej Properties Limited Norbert Mendes Kulmukhtar Sachin Shewal</t>
        </is>
      </c>
      <c r="L571" s="16" t="inlineStr">
        <is>
          <t>-Plot No: Office, Floor No: Fifth Floor, Building Name: Godrej One, Pirojsha Nagar, Block No: Vikhroli East, Road No: Eastern Express Highway, Maharashtra, Mumbai.</t>
        </is>
      </c>
      <c r="M571" s="20" t="n">
        <v>400079</v>
      </c>
      <c r="N571" s="20" t="n">
        <v>40</v>
      </c>
      <c r="O571" s="20" t="n">
        <v>400068</v>
      </c>
      <c r="P571" s="16" t="inlineStr">
        <is>
          <t>Ketkipada,Dahisar East,Maharashtra</t>
        </is>
      </c>
      <c r="Q571" s="20" t="n">
        <v>4404</v>
      </c>
      <c r="R571" s="20" t="n">
        <v>44</v>
      </c>
      <c r="S571" s="20" t="n">
        <v>4</v>
      </c>
      <c r="T571" s="16" t="inlineStr">
        <is>
          <t>71.72 चौ.मीटर</t>
        </is>
      </c>
      <c r="U571" s="20" t="n">
        <v>771.99</v>
      </c>
      <c r="V571" s="20" t="n">
        <v>771.99</v>
      </c>
      <c r="W571" s="20" t="n">
        <v>771.99</v>
      </c>
      <c r="X571" s="20" t="n">
        <v>66.02</v>
      </c>
      <c r="Y571" s="20" t="n"/>
      <c r="Z571" s="20">
        <f>ROUND(AB571/U571,0)</f>
        <v/>
      </c>
      <c r="AA571" s="20">
        <f>IFERROR(ROUND(AB571/V571,0),"")</f>
        <v/>
      </c>
      <c r="AB571" s="20" t="n">
        <v>23041879</v>
      </c>
      <c r="AC571" s="20" t="n">
        <v>17220791.776</v>
      </c>
      <c r="AD571" s="20" t="n">
        <v>5.7</v>
      </c>
      <c r="AE571" s="20" t="inlineStr">
        <is>
          <t>Carpet Area</t>
        </is>
      </c>
      <c r="AF571" s="20" t="n">
        <v>1382600</v>
      </c>
      <c r="AG571" s="20" t="n">
        <v>30000</v>
      </c>
      <c r="AH571" s="16" t="inlineStr">
        <is>
          <t>1)पालिकेचे नाव:मुंबई मनपाइतर वर्णन :सदनिका नं: 4404, माळा नं: 44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71" s="16" t="inlineStr">
        <is>
          <t>1) Name of Corporation: Mumbai Municipal Description : House No: 4404, Floor No: 44th Floor, Wing 4, Building Name: Godrej Reserve, Block No: Akurli, Kandivali East Mumbai 400101, Other Information: Area 66.02 Sq. Meters Carpet Other Contiguous Area 3.89 Sq. m and the usable area is 1.81 sq.m. Its total area is 71.72 sq. I RERA CARPET WITH ONE CAR PARKING SPACE (as mentioned in other information document) ( cts number : 124, 125, 126, 127, 127/1, 128, 146, 146/1, 146/2, 146/3, 146/4, 146/5, 146/6, 146/7 ; ) )</t>
        </is>
      </c>
      <c r="AJ571" s="20" t="n">
        <v>12421428</v>
      </c>
      <c r="AK571" s="20" t="inlineStr">
        <is>
          <t>Primary</t>
        </is>
      </c>
      <c r="AL571" s="21">
        <f>AB571/10^7</f>
        <v/>
      </c>
      <c r="AM571" s="16">
        <f>TEXT(H571,"mmm-yy")</f>
        <v/>
      </c>
      <c r="AN571" s="16">
        <f>"FY "&amp;TEXT(DATE(YEAR(H571)+(MONTH(H571)&gt;=4),1,1),"yy")</f>
        <v/>
      </c>
      <c r="AO571" s="16">
        <f>"FY "&amp;TEXT(DATE(YEAR(H571)+(MONTH(H571)&gt;=4),1,1),"yy") &amp; " " &amp; CHOOSE(LOOKUP(MONTH(H571),{1,4,7,10},{4,1,2,3}),"Q1","Q2","Q3","Q4")</f>
        <v/>
      </c>
      <c r="AP571" s="16" t="inlineStr">
        <is>
          <t>Ketkipada</t>
        </is>
      </c>
      <c r="AQ571" s="22" t="inlineStr">
        <is>
          <t>Dahisar East</t>
        </is>
      </c>
      <c r="AR571" s="22" t="inlineStr">
        <is>
          <t>Maharashtra</t>
        </is>
      </c>
    </row>
    <row r="572" ht="14.4" customHeight="1">
      <c r="A572" s="16" t="inlineStr">
        <is>
          <t>PM00157_0331</t>
        </is>
      </c>
      <c r="B572" s="16" t="inlineStr">
        <is>
          <t xml:space="preserve">Mumbai              </t>
        </is>
      </c>
      <c r="C572" s="16" t="inlineStr">
        <is>
          <t>Kandivali(E)</t>
        </is>
      </c>
      <c r="D572" s="16" t="inlineStr">
        <is>
          <t xml:space="preserve">Godrej Properties                                 </t>
        </is>
      </c>
      <c r="E572" s="16" t="inlineStr">
        <is>
          <t>Godrej Reserve</t>
        </is>
      </c>
      <c r="F572" s="20" t="inlineStr">
        <is>
          <t>Sale</t>
        </is>
      </c>
      <c r="G572" s="20" t="n">
        <v>18884</v>
      </c>
      <c r="H572" s="18" t="n">
        <v>45638</v>
      </c>
      <c r="I572" s="19" t="inlineStr">
        <is>
          <t>Godrej Reserve</t>
        </is>
      </c>
      <c r="J572" s="19" t="inlineStr">
        <is>
          <t>3</t>
        </is>
      </c>
      <c r="K572" s="16" t="inlineStr">
        <is>
          <t>Norbert Mendes Kulmukhtar Sachin Shewale Authorized Secretary of Godrej Properties Limited</t>
        </is>
      </c>
      <c r="L572" s="16" t="inlineStr">
        <is>
          <t>- Plot No.: Office, Floor No.: 5th Floor, Building Name: Godrej One, Block No.: Pirojsha Nagar, Vikhroli East , Road No.: Eastern Express Highway, Maharashtra, Mumbai.</t>
        </is>
      </c>
      <c r="M572" s="20" t="n">
        <v>400079</v>
      </c>
      <c r="N572" s="20" t="n">
        <v>40</v>
      </c>
      <c r="O572" s="20" t="n">
        <v>401209</v>
      </c>
      <c r="P572" s="16" t="inlineStr">
        <is>
          <t>Nallosapare E,Vasai,Maharashtra</t>
        </is>
      </c>
      <c r="Q572" s="20" t="n">
        <v>4407</v>
      </c>
      <c r="R572" s="20" t="n">
        <v>44</v>
      </c>
      <c r="S572" s="20" t="n">
        <v>7</v>
      </c>
      <c r="T572" s="16" t="inlineStr">
        <is>
          <t>71.72 चौ.मीटर</t>
        </is>
      </c>
      <c r="U572" s="20" t="n">
        <v>771.99</v>
      </c>
      <c r="V572" s="20" t="n">
        <v>771.99</v>
      </c>
      <c r="W572" s="20" t="n">
        <v>771.99</v>
      </c>
      <c r="X572" s="20" t="n">
        <v>66.02</v>
      </c>
      <c r="Y572" s="20" t="n"/>
      <c r="Z572" s="20">
        <f>ROUND(AB572/U572,0)</f>
        <v/>
      </c>
      <c r="AA572" s="20">
        <f>IFERROR(ROUND(AB572/V572,0),"")</f>
        <v/>
      </c>
      <c r="AB572" s="20" t="n">
        <v>24500002</v>
      </c>
      <c r="AC572" s="20" t="n">
        <v>17220791.776</v>
      </c>
      <c r="AD572" s="20" t="n">
        <v>5.7</v>
      </c>
      <c r="AE572" s="20" t="inlineStr">
        <is>
          <t>Carpet Area</t>
        </is>
      </c>
      <c r="AF572" s="20" t="n">
        <v>1470100</v>
      </c>
      <c r="AG572" s="20" t="n">
        <v>30000</v>
      </c>
      <c r="AH572" s="16" t="inlineStr">
        <is>
          <t>1)पालिकेचे नाव:मुंबई मनपाइतर वर्णन :सदनिका नं: सदनिका नं.4407, माळा नं: 44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सहित(इतर माहिती दस्तात नमुद केल्याप्रमाणे)(  (     c.t.s. number : 124, 125, 126, 127, 127/1, 128, 146, 146/1, 146/2, 146/3, 146/4, 146/5, 146/6, 146/7. ;  )  )</t>
        </is>
      </c>
      <c r="AI572" s="16" t="inlineStr">
        <is>
          <t>1) Municipality Name: Mumbai Municipal Corporation Details: House No: Flat No. 4407, Floor No: 44th Floor, Wing 3, Building Name: Godrej Reserve, Block No: Akurli, Kandivali East, Mumbai - 400101, Road: Akurli Road, Other Information: Area 66.02 Sq. Meter Carpeted Other Nearby Areas 71.72 Sq. Meter With Rera Carpet And 1 Car Parking Space (As mentioned in other information document) (CTS No.: 124, 125, 126, 127, 127/1, 128, 146, 146/1, 146/2, 146/3, 146/4, 146 /5, 146/7.</t>
        </is>
      </c>
      <c r="AJ572" s="20" t="n">
        <v>12967386</v>
      </c>
      <c r="AK572" s="20" t="inlineStr">
        <is>
          <t>Primary</t>
        </is>
      </c>
      <c r="AL572" s="21">
        <f>AB572/10^7</f>
        <v/>
      </c>
      <c r="AM572" s="16">
        <f>TEXT(H572,"mmm-yy")</f>
        <v/>
      </c>
      <c r="AN572" s="16">
        <f>"FY "&amp;TEXT(DATE(YEAR(H572)+(MONTH(H572)&gt;=4),1,1),"yy")</f>
        <v/>
      </c>
      <c r="AO572" s="16">
        <f>"FY "&amp;TEXT(DATE(YEAR(H572)+(MONTH(H572)&gt;=4),1,1),"yy") &amp; " " &amp; CHOOSE(LOOKUP(MONTH(H572),{1,4,7,10},{4,1,2,3}),"Q1","Q2","Q3","Q4")</f>
        <v/>
      </c>
      <c r="AP572" s="16" t="inlineStr">
        <is>
          <t>Nallosapare E</t>
        </is>
      </c>
      <c r="AQ572" s="22" t="inlineStr">
        <is>
          <t>Vasai</t>
        </is>
      </c>
      <c r="AR572" s="22" t="inlineStr">
        <is>
          <t>Maharashtra</t>
        </is>
      </c>
    </row>
    <row r="573" ht="14.4" customHeight="1">
      <c r="A573" s="16" t="inlineStr">
        <is>
          <t>PM00157_0331</t>
        </is>
      </c>
      <c r="B573" s="16" t="inlineStr">
        <is>
          <t xml:space="preserve">Mumbai              </t>
        </is>
      </c>
      <c r="C573" s="16" t="inlineStr">
        <is>
          <t>Kandivali(E)</t>
        </is>
      </c>
      <c r="D573" s="16" t="inlineStr">
        <is>
          <t xml:space="preserve">Godrej Properties                                 </t>
        </is>
      </c>
      <c r="E573" s="16" t="inlineStr">
        <is>
          <t>Godrej Reserve</t>
        </is>
      </c>
      <c r="F573" s="20" t="inlineStr">
        <is>
          <t>Sale</t>
        </is>
      </c>
      <c r="G573" s="20" t="n">
        <v>12223</v>
      </c>
      <c r="H573" s="18" t="n">
        <v>45502</v>
      </c>
      <c r="I573" s="19" t="inlineStr">
        <is>
          <t>Godrej Reserve</t>
        </is>
      </c>
      <c r="J573" s="19" t="inlineStr">
        <is>
          <t>4</t>
        </is>
      </c>
      <c r="K573" s="16" t="n"/>
      <c r="L573" s="16" t="n"/>
      <c r="M573" s="20" t="n">
        <v>400079</v>
      </c>
      <c r="N573" s="20" t="n">
        <v>36</v>
      </c>
      <c r="O573" s="20" t="n">
        <v>400101</v>
      </c>
      <c r="P573" s="16" t="inlineStr">
        <is>
          <t>Kandivali East,Kandivali East,Maharashtra</t>
        </is>
      </c>
      <c r="Q573" s="23" t="n">
        <v>4503</v>
      </c>
      <c r="R573" s="20" t="n">
        <v>45</v>
      </c>
      <c r="S573" s="20" t="n">
        <v>3</v>
      </c>
      <c r="T573" s="16" t="inlineStr">
        <is>
          <t>71.72 चौ.मीटर</t>
        </is>
      </c>
      <c r="U573" s="20" t="n">
        <v>771.99</v>
      </c>
      <c r="V573" s="20" t="n">
        <v>771.99</v>
      </c>
      <c r="W573" s="20" t="n">
        <v>771.99</v>
      </c>
      <c r="X573" s="20" t="n">
        <v>66.02</v>
      </c>
      <c r="Y573" s="20" t="n"/>
      <c r="Z573" s="20">
        <f>ROUND(AB573/U573,0)</f>
        <v/>
      </c>
      <c r="AA573" s="20">
        <f>IFERROR(ROUND(AB573/V573,0),"")</f>
        <v/>
      </c>
      <c r="AB573" s="20" t="n">
        <v>23950001</v>
      </c>
      <c r="AC573" s="20" t="n">
        <v>17220791.776</v>
      </c>
      <c r="AD573" s="20" t="n">
        <v>5.7</v>
      </c>
      <c r="AE573" s="20" t="inlineStr">
        <is>
          <t>Carpet Area</t>
        </is>
      </c>
      <c r="AF573" s="20" t="n">
        <v>1437500</v>
      </c>
      <c r="AG573" s="20" t="n">
        <v>30000</v>
      </c>
      <c r="AH573" s="16" t="inlineStr">
        <is>
          <t>1)पालिकेचे नाव:मुंबई मनपाइतर वर्णन :सदनिका नं: 4503, माळा नं: 45 वा मजला,विंग 4, इमारतीचे नाव: गोदरेज रिझर्व्ह, ब्लॉक नं: आकुर्ली,कांदीवली पुर्व मुंबई, रोड : 400101, इतर  माहिती: क्षेत्रफळ 66.02 चौ. मीटर कारपेट इतर लगतचे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146/3,146/4, 146/5, 146/6, 146/7 ;  )  )</t>
        </is>
      </c>
      <c r="AI573" s="16" t="inlineStr">
        <is>
          <t>1)पालिकेचे नाव:मुंबई मनपाइतर वर्णन :सदनिका नं: 4503, माळा नं: 45 वा मजला,विंग 4, इमारतीचे नाव: गोदरेज रिझर्व्ह, ब्लॉक नं: आकुर्ली,कांदीवली पुर्व मुंबई, रोड : 400101, इतर  माहिती: क्षेत्रफळ 66.02 चौ. मीटर कारपेट इतर लगतचे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146/3,146/4, 146/5, 146/6, 146/7 ;  )  )</t>
        </is>
      </c>
      <c r="AJ573" s="20" t="n">
        <v>12565592</v>
      </c>
      <c r="AK573" s="20" t="inlineStr">
        <is>
          <t>Primary</t>
        </is>
      </c>
      <c r="AL573" s="21">
        <f>AB573/10^7</f>
        <v/>
      </c>
      <c r="AM573" s="16">
        <f>TEXT(H573,"mmm-yy")</f>
        <v/>
      </c>
      <c r="AN573" s="16">
        <f>"FY "&amp;TEXT(DATE(YEAR(H573)+(MONTH(H573)&gt;=4),1,1),"yy")</f>
        <v/>
      </c>
      <c r="AO573" s="16">
        <f>"FY "&amp;TEXT(DATE(YEAR(H573)+(MONTH(H573)&gt;=4),1,1),"yy") &amp; " " &amp; CHOOSE(LOOKUP(MONTH(H573),{1,4,7,10},{4,1,2,3}),"Q1","Q2","Q3","Q4")</f>
        <v/>
      </c>
      <c r="AP573" s="16" t="inlineStr">
        <is>
          <t>Kandivali East</t>
        </is>
      </c>
      <c r="AQ573" s="22" t="inlineStr">
        <is>
          <t>Kandivali East</t>
        </is>
      </c>
      <c r="AR573" s="22" t="inlineStr">
        <is>
          <t>Maharashtra</t>
        </is>
      </c>
    </row>
    <row r="574" ht="14.4" customHeight="1">
      <c r="A574" s="16" t="inlineStr">
        <is>
          <t>PM00157_0331</t>
        </is>
      </c>
      <c r="B574" s="16" t="inlineStr">
        <is>
          <t xml:space="preserve">Mumbai              </t>
        </is>
      </c>
      <c r="C574" s="16" t="inlineStr">
        <is>
          <t>Kandivali(E)</t>
        </is>
      </c>
      <c r="D574" s="16" t="inlineStr">
        <is>
          <t xml:space="preserve">Godrej Properties                                 </t>
        </is>
      </c>
      <c r="E574" s="16" t="inlineStr">
        <is>
          <t>Godrej Reserve</t>
        </is>
      </c>
      <c r="F574" s="20" t="inlineStr">
        <is>
          <t>Sale</t>
        </is>
      </c>
      <c r="G574" s="20" t="n">
        <v>9877</v>
      </c>
      <c r="H574" s="18" t="n">
        <v>45462</v>
      </c>
      <c r="I574" s="19" t="inlineStr">
        <is>
          <t>Godrej Reserve</t>
        </is>
      </c>
      <c r="J574" s="19" t="inlineStr">
        <is>
          <t>4</t>
        </is>
      </c>
      <c r="K574" s="16" t="inlineStr">
        <is>
          <t>Authorized Signatory of Godrej Properties Limited Norbert Mendes Kulmukhtar Sachin Shewal</t>
        </is>
      </c>
      <c r="L574" s="16" t="inlineStr">
        <is>
          <t>- Plot No: Office, Floor No: 5th Floor, Building Name: Godrej One, Pirojsha Nagar, Block No: Vikhroli East , Road No.: Eastern Express Highway, Maharashtra, Mumbai.</t>
        </is>
      </c>
      <c r="M574" s="20" t="n">
        <v>400079</v>
      </c>
      <c r="N574" s="20" t="n">
        <v>41</v>
      </c>
      <c r="O574" s="20" t="n">
        <v>487001</v>
      </c>
      <c r="P574" s="16" t="inlineStr">
        <is>
          <t>Umaria(Chinki),Narsinghpur,Madhya Pradesh</t>
        </is>
      </c>
      <c r="Q574" s="20" t="n">
        <v>4504</v>
      </c>
      <c r="R574" s="20" t="n">
        <v>45</v>
      </c>
      <c r="S574" s="20" t="n">
        <v>4</v>
      </c>
      <c r="T574" s="16" t="inlineStr">
        <is>
          <t>71.72 चौ.मीटर</t>
        </is>
      </c>
      <c r="U574" s="20" t="n">
        <v>771.99</v>
      </c>
      <c r="V574" s="20" t="n">
        <v>771.99</v>
      </c>
      <c r="W574" s="20" t="n">
        <v>771.99</v>
      </c>
      <c r="X574" s="20" t="n">
        <v>66.02</v>
      </c>
      <c r="Y574" s="20" t="n"/>
      <c r="Z574" s="20">
        <f>ROUND(AB574/U574,0)</f>
        <v/>
      </c>
      <c r="AA574" s="20">
        <f>IFERROR(ROUND(AB574/V574,0),"")</f>
        <v/>
      </c>
      <c r="AB574" s="20" t="n">
        <v>23127730</v>
      </c>
      <c r="AC574" s="20" t="n">
        <v>17220791.776</v>
      </c>
      <c r="AD574" s="20" t="n">
        <v>5.7</v>
      </c>
      <c r="AE574" s="20" t="inlineStr">
        <is>
          <t>Carpet Area</t>
        </is>
      </c>
      <c r="AF574" s="20" t="n">
        <v>1387700</v>
      </c>
      <c r="AG574" s="20" t="n">
        <v>30000</v>
      </c>
      <c r="AH574" s="16" t="inlineStr">
        <is>
          <t>1)पालिकेचे नाव:मुंबई मनपाइतर वर्णन :सदनिका नं: 4504, माळा नं: 45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74" s="16" t="inlineStr">
        <is>
          <t>1) Corporation Name: Mumbai Municipal Corporation Details: House No: 4504, Floor No: 45th Floor, Wing 4, Building Name: Godrej Reserve, Block No: Akurli, Kandivali East Mumbai 400101, Other Information: Area 66.02 Sq. Meter carpet other contiguous area 3.89 sq. m and usable area of ​​1.81 sq.m. Is. Its total area is 71.72 square. I RERA with carpet and one car parking space (as mentioned in other information document) (CTS No.: 124, 125, 126, 127, 127/1, 128, 146, 146/1, 146/2, 146/ 3, 146 /4, 146/5, 146/6, 146/7 ) )</t>
        </is>
      </c>
      <c r="AJ574" s="20" t="n">
        <v>12446457</v>
      </c>
      <c r="AK574" s="20" t="inlineStr">
        <is>
          <t>Primary</t>
        </is>
      </c>
      <c r="AL574" s="21">
        <f>AB574/10^7</f>
        <v/>
      </c>
      <c r="AM574" s="16">
        <f>TEXT(H574,"mmm-yy")</f>
        <v/>
      </c>
      <c r="AN574" s="16">
        <f>"FY "&amp;TEXT(DATE(YEAR(H574)+(MONTH(H574)&gt;=4),1,1),"yy")</f>
        <v/>
      </c>
      <c r="AO574" s="16">
        <f>"FY "&amp;TEXT(DATE(YEAR(H574)+(MONTH(H574)&gt;=4),1,1),"yy") &amp; " " &amp; CHOOSE(LOOKUP(MONTH(H574),{1,4,7,10},{4,1,2,3}),"Q1","Q2","Q3","Q4")</f>
        <v/>
      </c>
      <c r="AP574" s="16" t="inlineStr">
        <is>
          <t>Umaria(Chinki)</t>
        </is>
      </c>
      <c r="AQ574" s="22" t="inlineStr">
        <is>
          <t>Narsinghpur</t>
        </is>
      </c>
      <c r="AR574" s="22" t="inlineStr">
        <is>
          <t>Madhya Pradesh</t>
        </is>
      </c>
    </row>
    <row r="575" ht="14.4" customHeight="1">
      <c r="A575" s="16" t="inlineStr">
        <is>
          <t>PM00157_0331</t>
        </is>
      </c>
      <c r="B575" s="16" t="inlineStr">
        <is>
          <t xml:space="preserve">Mumbai              </t>
        </is>
      </c>
      <c r="C575" s="16" t="inlineStr">
        <is>
          <t>Kandivali(E)</t>
        </is>
      </c>
      <c r="D575" s="16" t="inlineStr">
        <is>
          <t xml:space="preserve">Godrej Properties                                 </t>
        </is>
      </c>
      <c r="E575" s="16" t="inlineStr">
        <is>
          <t>Godrej Reserve</t>
        </is>
      </c>
      <c r="F575" s="20" t="inlineStr">
        <is>
          <t>Sale</t>
        </is>
      </c>
      <c r="G575" s="20" t="n">
        <v>1979</v>
      </c>
      <c r="H575" s="18" t="n">
        <v>45694</v>
      </c>
      <c r="I575" s="19" t="inlineStr">
        <is>
          <t>Godrej Reserve</t>
        </is>
      </c>
      <c r="J575" s="19" t="inlineStr">
        <is>
          <t>3</t>
        </is>
      </c>
      <c r="K575" s="16" t="inlineStr">
        <is>
          <t>Orthois Sigterry Norbert Mendis Sachin Shewalave of Goadraj Properties Limited: 41 address: 41 address: Plot no: office</t>
        </is>
      </c>
      <c r="L575" s="16" t="inlineStr">
        <is>
          <t>-41 address: -Plot no: office, five floor, building name: Godrej One, Block Nagar, Vikaroli East East Eastern Express Highway. Maharashtra, Mumbai.</t>
        </is>
      </c>
      <c r="M575" s="20" t="n">
        <v>400079</v>
      </c>
      <c r="N575" s="20" t="n">
        <v>35</v>
      </c>
      <c r="O575" s="20" t="n">
        <v>401305</v>
      </c>
      <c r="P575" s="16" t="inlineStr">
        <is>
          <t>Virar East,Vasai,Maharashtra</t>
        </is>
      </c>
      <c r="Q575" s="23" t="n">
        <v>4508</v>
      </c>
      <c r="R575" s="20" t="n">
        <v>45</v>
      </c>
      <c r="S575" s="20" t="n">
        <v>8</v>
      </c>
      <c r="T575" s="16" t="inlineStr">
        <is>
          <t>71.72 चौ.मीटर</t>
        </is>
      </c>
      <c r="U575" s="20" t="n">
        <v>771.99</v>
      </c>
      <c r="V575" s="20" t="n">
        <v>771.99</v>
      </c>
      <c r="W575" s="20" t="n">
        <v>771.99</v>
      </c>
      <c r="X575" s="20" t="n">
        <v>66.02</v>
      </c>
      <c r="Y575" s="20" t="n"/>
      <c r="Z575" s="20">
        <f>ROUND(AB575/U575,0)</f>
        <v/>
      </c>
      <c r="AA575" s="20">
        <f>IFERROR(ROUND(AB575/V575,0),"")</f>
        <v/>
      </c>
      <c r="AB575" s="20" t="n">
        <v>25999997</v>
      </c>
      <c r="AC575" s="20" t="n">
        <v>17220791.776</v>
      </c>
      <c r="AD575" s="20" t="n">
        <v>5.7</v>
      </c>
      <c r="AE575" s="20" t="inlineStr">
        <is>
          <t>Carpet Area</t>
        </is>
      </c>
      <c r="AF575" s="20" t="n">
        <v>1560000</v>
      </c>
      <c r="AG575" s="20" t="n">
        <v>30000</v>
      </c>
      <c r="AH575" s="16" t="inlineStr">
        <is>
          <t>1)पालिकेचे नाव:मुंबई मनपाइतर वर्णन :सदनिका नं: 4508, माळा नं: 45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कारपार्किंग स्पेस सहित.(इतर माहिती दस्तात नमुद केल्याप्रमाणे)(  (     c.t.s. number : 124, 125, 126, 127, 127/1, 128, 146, 146/1, 146/2, 146/3, 146/4, 146/5, 146/6, 146/7. ;  )  )</t>
        </is>
      </c>
      <c r="AI575" s="16" t="inlineStr">
        <is>
          <t>1) Municipal Name: Mumbai Municipality: 4508, Mal No: 45th floor, wing 3, building Name: Godrej Reserve, Block Number: Akurli, Kandivali East, Mumbai - 400101, Road: Akurli Road, Other Information: Area 66.02 Social class. M. 1, 146/2, 146/3, 146/4, 146/5, 146/6, 146/7).</t>
        </is>
      </c>
      <c r="AJ575" s="20" t="n">
        <v>13097737</v>
      </c>
      <c r="AK575" s="20" t="inlineStr">
        <is>
          <t>Primary</t>
        </is>
      </c>
      <c r="AL575" s="21">
        <f>AB575/10^7</f>
        <v/>
      </c>
      <c r="AM575" s="16">
        <f>TEXT(H575,"mmm-yy")</f>
        <v/>
      </c>
      <c r="AN575" s="16">
        <f>"FY "&amp;TEXT(DATE(YEAR(H575)+(MONTH(H575)&gt;=4),1,1),"yy")</f>
        <v/>
      </c>
      <c r="AO575" s="16">
        <f>"FY "&amp;TEXT(DATE(YEAR(H575)+(MONTH(H575)&gt;=4),1,1),"yy") &amp; " " &amp; CHOOSE(LOOKUP(MONTH(H575),{1,4,7,10},{4,1,2,3}),"Q1","Q2","Q3","Q4")</f>
        <v/>
      </c>
      <c r="AP575" s="16" t="inlineStr">
        <is>
          <t>Virar East</t>
        </is>
      </c>
      <c r="AQ575" s="22" t="inlineStr">
        <is>
          <t>Vasai</t>
        </is>
      </c>
      <c r="AR575" s="22" t="inlineStr">
        <is>
          <t>Maharashtra</t>
        </is>
      </c>
    </row>
    <row r="576" ht="14.4" customHeight="1">
      <c r="A576" s="16" t="inlineStr">
        <is>
          <t>PM00157_0331</t>
        </is>
      </c>
      <c r="B576" s="16" t="inlineStr">
        <is>
          <t xml:space="preserve">Mumbai              </t>
        </is>
      </c>
      <c r="C576" s="16" t="inlineStr">
        <is>
          <t>Kandivali(E)</t>
        </is>
      </c>
      <c r="D576" s="16" t="inlineStr">
        <is>
          <t xml:space="preserve">Godrej Properties                                 </t>
        </is>
      </c>
      <c r="E576" s="16" t="inlineStr">
        <is>
          <t>Godrej Reserve</t>
        </is>
      </c>
      <c r="F576" s="20" t="inlineStr">
        <is>
          <t>Sale</t>
        </is>
      </c>
      <c r="G576" s="20" t="n">
        <v>10758</v>
      </c>
      <c r="H576" s="18" t="n">
        <v>45475</v>
      </c>
      <c r="I576" s="19" t="inlineStr">
        <is>
          <t>Godrej Reserve</t>
        </is>
      </c>
      <c r="J576" s="19" t="inlineStr">
        <is>
          <t>4</t>
        </is>
      </c>
      <c r="K576" s="16" t="inlineStr">
        <is>
          <t>Authorized Signatory of Godrej Properties Limited Norbert Mendes Kulmukhtar Sachin Shewal</t>
        </is>
      </c>
      <c r="L576" s="16" t="inlineStr">
        <is>
          <t>- Plot No: Office, Floor No: 5th Floor, Building Name: Godrej One, Pirojsha Nagar, Block No: Vikhroli East , Road No.: Eastern Express Highway, Maharashtra, Mumbai.</t>
        </is>
      </c>
      <c r="M576" s="20" t="n">
        <v>400079</v>
      </c>
      <c r="N576" s="20" t="n">
        <v>49</v>
      </c>
      <c r="O576" s="20" t="n">
        <v>400101</v>
      </c>
      <c r="P576" s="16" t="inlineStr">
        <is>
          <t>Kandivali East,Kandivali East,Maharashtra</t>
        </is>
      </c>
      <c r="Q576" s="20" t="n">
        <v>4603</v>
      </c>
      <c r="R576" s="20" t="n">
        <v>46</v>
      </c>
      <c r="S576" s="20" t="n">
        <v>3</v>
      </c>
      <c r="T576" s="16" t="inlineStr">
        <is>
          <t>71.72 चौ.मीटर</t>
        </is>
      </c>
      <c r="U576" s="20" t="n">
        <v>771.99</v>
      </c>
      <c r="V576" s="20" t="n">
        <v>771.99</v>
      </c>
      <c r="W576" s="20" t="n">
        <v>771.99</v>
      </c>
      <c r="X576" s="20" t="n">
        <v>66.02</v>
      </c>
      <c r="Y576" s="20" t="n"/>
      <c r="Z576" s="20">
        <f>ROUND(AB576/U576,0)</f>
        <v/>
      </c>
      <c r="AA576" s="20">
        <f>IFERROR(ROUND(AB576/V576,0),"")</f>
        <v/>
      </c>
      <c r="AB576" s="20" t="n">
        <v>24302552</v>
      </c>
      <c r="AC576" s="20" t="n">
        <v>17220791.776</v>
      </c>
      <c r="AD576" s="20" t="n">
        <v>5.7</v>
      </c>
      <c r="AE576" s="20" t="inlineStr">
        <is>
          <t>Carpet Area</t>
        </is>
      </c>
      <c r="AF576" s="20" t="n">
        <v>1458200</v>
      </c>
      <c r="AG576" s="20" t="n">
        <v>30000</v>
      </c>
      <c r="AH576" s="16" t="inlineStr">
        <is>
          <t>1)पालिकेचे नाव:मुंबई मनपाइतर वर्णन :सदनिका नं: 4603, माळा नं: 46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76" s="16" t="inlineStr">
        <is>
          <t>1) Corporation Name: Mumbai Municipal Corporation Details: Flat No: 4603, Floor No: 46th Floor, Wing 4, Building Name: Godrej Reserve, Block No: Akurli, Kandivali East Mumbai 400101, Other Information: Area 66.02 Sq. Meter carpet other contiguous area 3.89 sq. m and usable area of ​​1.81 sq.m. Is. Its total area is 71.72 square. I RERA with carpet and one car parking space (as mentioned in other information document) (CTS No.: 124, 125, 126, 127, 127/1, 128, 146, 146/1, 146/2, 146/ 3, 146 /4, 146/5, 146/6, 146/7 ) )</t>
        </is>
      </c>
      <c r="AJ576" s="20" t="n">
        <v>12491265</v>
      </c>
      <c r="AK576" s="20" t="inlineStr">
        <is>
          <t>Primary</t>
        </is>
      </c>
      <c r="AL576" s="21">
        <f>AB576/10^7</f>
        <v/>
      </c>
      <c r="AM576" s="16">
        <f>TEXT(H576,"mmm-yy")</f>
        <v/>
      </c>
      <c r="AN576" s="16">
        <f>"FY "&amp;TEXT(DATE(YEAR(H576)+(MONTH(H576)&gt;=4),1,1),"yy")</f>
        <v/>
      </c>
      <c r="AO576" s="16">
        <f>"FY "&amp;TEXT(DATE(YEAR(H576)+(MONTH(H576)&gt;=4),1,1),"yy") &amp; " " &amp; CHOOSE(LOOKUP(MONTH(H576),{1,4,7,10},{4,1,2,3}),"Q1","Q2","Q3","Q4")</f>
        <v/>
      </c>
      <c r="AP576" s="16" t="inlineStr">
        <is>
          <t>Kandivali East</t>
        </is>
      </c>
      <c r="AQ576" s="22" t="inlineStr">
        <is>
          <t>Kandivali East</t>
        </is>
      </c>
      <c r="AR576" s="22" t="inlineStr">
        <is>
          <t>Maharashtra</t>
        </is>
      </c>
    </row>
    <row r="577" ht="14.4" customHeight="1">
      <c r="A577" s="16" t="inlineStr">
        <is>
          <t>PM00157_0331</t>
        </is>
      </c>
      <c r="B577" s="16" t="inlineStr">
        <is>
          <t xml:space="preserve">Mumbai              </t>
        </is>
      </c>
      <c r="C577" s="16" t="inlineStr">
        <is>
          <t>Kandivali(E)</t>
        </is>
      </c>
      <c r="D577" s="16" t="inlineStr">
        <is>
          <t xml:space="preserve">Godrej Properties                                 </t>
        </is>
      </c>
      <c r="E577" s="16" t="inlineStr">
        <is>
          <t>Godrej Reserve</t>
        </is>
      </c>
      <c r="F577" s="20" t="inlineStr">
        <is>
          <t>Sale</t>
        </is>
      </c>
      <c r="G577" s="20" t="n">
        <v>12013</v>
      </c>
      <c r="H577" s="18" t="n">
        <v>45497</v>
      </c>
      <c r="I577" s="19" t="inlineStr">
        <is>
          <t>Godrej Reserve</t>
        </is>
      </c>
      <c r="J577" s="19" t="inlineStr">
        <is>
          <t>4</t>
        </is>
      </c>
      <c r="K577" s="16" t="inlineStr">
        <is>
          <t>Authorized Signatory of Godrej Properties Limited Norbert Mendes Kulmukhtar Sachin Shewal</t>
        </is>
      </c>
      <c r="L577" s="16" t="inlineStr">
        <is>
          <t>- Plot No: Office, Floor No: 5th Floor, Building Name: Godrej One, Pirojsha Nagar, Block No: Vikhroli East , Road No.: Eastern Express Highway, Maharashtra, Mumbai.</t>
        </is>
      </c>
      <c r="M577" s="20" t="n">
        <v>400079</v>
      </c>
      <c r="N577" s="20" t="n">
        <v>48</v>
      </c>
      <c r="O577" s="20" t="n">
        <v>400101</v>
      </c>
      <c r="P577" s="16" t="inlineStr">
        <is>
          <t>Kandivali East,Kandivali East,Maharashtra</t>
        </is>
      </c>
      <c r="Q577" s="20" t="n">
        <v>4604</v>
      </c>
      <c r="R577" s="20" t="n">
        <v>46</v>
      </c>
      <c r="S577" s="20" t="n">
        <v>4</v>
      </c>
      <c r="T577" s="16" t="inlineStr">
        <is>
          <t>71.72 चौ.मीटर</t>
        </is>
      </c>
      <c r="U577" s="20" t="n">
        <v>771.99</v>
      </c>
      <c r="V577" s="20" t="n">
        <v>771.99</v>
      </c>
      <c r="W577" s="20" t="n">
        <v>771.99</v>
      </c>
      <c r="X577" s="20" t="n">
        <v>66.02</v>
      </c>
      <c r="Y577" s="20" t="n"/>
      <c r="Z577" s="20">
        <f>ROUND(AB577/U577,0)</f>
        <v/>
      </c>
      <c r="AA577" s="20">
        <f>IFERROR(ROUND(AB577/V577,0),"")</f>
        <v/>
      </c>
      <c r="AB577" s="20" t="n">
        <v>23491850</v>
      </c>
      <c r="AC577" s="20" t="n">
        <v>17220791.776</v>
      </c>
      <c r="AD577" s="20" t="n">
        <v>5.7</v>
      </c>
      <c r="AE577" s="20" t="inlineStr">
        <is>
          <t>Carpet Area</t>
        </is>
      </c>
      <c r="AF577" s="20" t="n">
        <v>1409600</v>
      </c>
      <c r="AG577" s="20" t="n">
        <v>30000</v>
      </c>
      <c r="AH577" s="16" t="inlineStr">
        <is>
          <t>1)पालिकेचे नाव:मुंबई मनपाइतर वर्णन :सदनिका नं: 4604, माळा नं: 46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77" s="16" t="inlineStr">
        <is>
          <t>1) Municipality Name: Mumbai Municipal Corporation Details: Flat No: 4604, Floor No: 46th Floor, Wing 4, Building Name: Godrej Reserve, Block No: Akurli, Kandivali East Mumbai 400101, Other Information: Area 66.02 Sq. Meter carpet other contiguous area 3.89 sq. m and usable area of ​​1.81 sq.m. Is. Its total area is 71.72 square. I RERA with carpet and one car parking space (as mentioned in other information document) (CTS No.: 124, 125, 126, 127, 127/1, 128, 146, 146/1, 146/2, 146/ 3, 146 /4, 146/5, 146/6, 146/7 ) )</t>
        </is>
      </c>
      <c r="AJ577" s="20" t="n">
        <v>12547619</v>
      </c>
      <c r="AK577" s="20" t="inlineStr">
        <is>
          <t>Primary</t>
        </is>
      </c>
      <c r="AL577" s="21">
        <f>AB577/10^7</f>
        <v/>
      </c>
      <c r="AM577" s="16">
        <f>TEXT(H577,"mmm-yy")</f>
        <v/>
      </c>
      <c r="AN577" s="16">
        <f>"FY "&amp;TEXT(DATE(YEAR(H577)+(MONTH(H577)&gt;=4),1,1),"yy")</f>
        <v/>
      </c>
      <c r="AO577" s="16">
        <f>"FY "&amp;TEXT(DATE(YEAR(H577)+(MONTH(H577)&gt;=4),1,1),"yy") &amp; " " &amp; CHOOSE(LOOKUP(MONTH(H577),{1,4,7,10},{4,1,2,3}),"Q1","Q2","Q3","Q4")</f>
        <v/>
      </c>
      <c r="AP577" s="16" t="inlineStr">
        <is>
          <t>Kandivali East</t>
        </is>
      </c>
      <c r="AQ577" s="22" t="inlineStr">
        <is>
          <t>Kandivali East</t>
        </is>
      </c>
      <c r="AR577" s="22" t="inlineStr">
        <is>
          <t>Maharashtra</t>
        </is>
      </c>
    </row>
    <row r="578" ht="14.4" customHeight="1">
      <c r="A578" s="16" t="inlineStr">
        <is>
          <t>PM00157_0331</t>
        </is>
      </c>
      <c r="B578" s="16" t="inlineStr">
        <is>
          <t xml:space="preserve">Mumbai              </t>
        </is>
      </c>
      <c r="C578" s="16" t="inlineStr">
        <is>
          <t>Kandivali(E)</t>
        </is>
      </c>
      <c r="D578" s="16" t="inlineStr">
        <is>
          <t xml:space="preserve">Godrej Properties                                 </t>
        </is>
      </c>
      <c r="E578" s="16" t="inlineStr">
        <is>
          <t>Godrej Reserve</t>
        </is>
      </c>
      <c r="F578" s="20" t="inlineStr">
        <is>
          <t>Sale</t>
        </is>
      </c>
      <c r="G578" s="20" t="n">
        <v>9255</v>
      </c>
      <c r="H578" s="18" t="n">
        <v>45812</v>
      </c>
      <c r="I578" s="19" t="inlineStr">
        <is>
          <t>Godrej Reserve</t>
        </is>
      </c>
      <c r="J578" s="19" t="inlineStr">
        <is>
          <t>3</t>
        </is>
      </c>
      <c r="K578" s="16" t="inlineStr">
        <is>
          <t>Godrej One</t>
        </is>
      </c>
      <c r="L578" s="16" t="inlineStr">
        <is>
          <t>-42 Address: -42 Address: -42 Address: -Plot No: Office, Fifth Manzil, Building Name: Godrej One, Block Nagar, Vicroli East, East Mumbai.</t>
        </is>
      </c>
      <c r="M578" s="20" t="n">
        <v>400079</v>
      </c>
      <c r="N578" s="20" t="n">
        <v>29</v>
      </c>
      <c r="O578" s="20" t="n">
        <v>400097</v>
      </c>
      <c r="P578" s="16" t="inlineStr">
        <is>
          <t>Rani Sati Marg,Malad East,Maharashtra</t>
        </is>
      </c>
      <c r="Q578" s="23" t="n">
        <v>4607</v>
      </c>
      <c r="R578" s="20" t="n">
        <v>46</v>
      </c>
      <c r="S578" s="20" t="n">
        <v>7</v>
      </c>
      <c r="T578" s="16" t="inlineStr">
        <is>
          <t>71.72 चौ.मीटर</t>
        </is>
      </c>
      <c r="U578" s="20" t="n">
        <v>771.99</v>
      </c>
      <c r="V578" s="20" t="n">
        <v>771.99</v>
      </c>
      <c r="W578" s="20" t="n">
        <v>771.99</v>
      </c>
      <c r="X578" s="20" t="n">
        <v>66.02</v>
      </c>
      <c r="Y578" s="20" t="n"/>
      <c r="Z578" s="20">
        <f>ROUND(AB578/U578,0)</f>
        <v/>
      </c>
      <c r="AA578" s="20">
        <f>IFERROR(ROUND(AB578/V578,0),"")</f>
        <v/>
      </c>
      <c r="AB578" s="20" t="n">
        <v>25528879</v>
      </c>
      <c r="AC578" s="20" t="n">
        <v>18943010.646</v>
      </c>
      <c r="AD578" s="20" t="n">
        <v>5.7</v>
      </c>
      <c r="AE578" s="20" t="inlineStr">
        <is>
          <t>Carpet Area</t>
        </is>
      </c>
      <c r="AF578" s="20" t="n">
        <v>1531800</v>
      </c>
      <c r="AG578" s="20" t="n">
        <v>30000</v>
      </c>
      <c r="AH578" s="16" t="inlineStr">
        <is>
          <t>1)पालिकेचे नाव:mumbai ma.na.pa. इतर वर्णन :सदनिका नं: 4607, माळा नं: 46 वा मजला,विंग 3, इमारतीचे नाव: गोदरेज रिझर्व्ह, ब्लॉक नं: आकुर्ली,कांदीवली पूर्व,मुंबई - 400101, रोड : आकुर्ली रोड, इतर  माहिती: क्षेत्रफळ 66.02 चौ.मीटर कारपेट इतर लगत चे क्षेत्र 1.81 चौ.मी आणि उपयोगिता क्षेत्र 3.89 चौ.मी.यांचे एकूण क्षेत्र 71.72 चौ.मी रेरा कारपेट व सोबत 1 कारपार्किंग स्पेस सहित ..(इतर माहिती दस्तात नमुद केल्याप्रमाणे).(  (     c.t.s. number : 124, 125, 126, 127, 127/1, 128, 146, 146/1, 146/2, 146/3, 146/4, 146/5, 146/6, 146/7. ;  )  )</t>
        </is>
      </c>
      <c r="AI578" s="16" t="inlineStr">
        <is>
          <t>1) Municipal name: Mumbai ma.na.pa. Other details: solution number: 4607, 46th floor, wing 3, Building Name: Godrej Reserve, Block No: Akurli, Kandivali East, Mumbai - 400101, Road: Akurli Road, other information: Area 66.02 sq.</t>
        </is>
      </c>
      <c r="AJ578" s="20" t="n">
        <v>13479364</v>
      </c>
      <c r="AK578" s="20" t="inlineStr">
        <is>
          <t>Primary</t>
        </is>
      </c>
      <c r="AL578" s="21">
        <f>AB578/10^7</f>
        <v/>
      </c>
      <c r="AM578" s="16">
        <f>TEXT(H578,"mmm-yy")</f>
        <v/>
      </c>
      <c r="AN578" s="16">
        <f>"FY "&amp;TEXT(DATE(YEAR(H578)+(MONTH(H578)&gt;=4),1,1),"yy")</f>
        <v/>
      </c>
      <c r="AO578" s="16">
        <f>"FY "&amp;TEXT(DATE(YEAR(H578)+(MONTH(H578)&gt;=4),1,1),"yy") &amp; " " &amp; CHOOSE(LOOKUP(MONTH(H578),{1,4,7,10},{4,1,2,3}),"Q1","Q2","Q3","Q4")</f>
        <v/>
      </c>
      <c r="AP578" s="16" t="inlineStr">
        <is>
          <t>Rani Sati Marg</t>
        </is>
      </c>
      <c r="AQ578" s="22" t="inlineStr">
        <is>
          <t>Malad East</t>
        </is>
      </c>
      <c r="AR578" s="22" t="inlineStr">
        <is>
          <t>Maharashtra</t>
        </is>
      </c>
    </row>
    <row r="579" ht="14.4" customHeight="1">
      <c r="A579" s="16" t="inlineStr">
        <is>
          <t>PM00157_0331</t>
        </is>
      </c>
      <c r="B579" s="16" t="inlineStr">
        <is>
          <t xml:space="preserve">Mumbai              </t>
        </is>
      </c>
      <c r="C579" s="16" t="inlineStr">
        <is>
          <t>Kandivali(E)</t>
        </is>
      </c>
      <c r="D579" s="16" t="inlineStr">
        <is>
          <t xml:space="preserve">Godrej Properties                                 </t>
        </is>
      </c>
      <c r="E579" s="16" t="inlineStr">
        <is>
          <t>Godrej Reserve</t>
        </is>
      </c>
      <c r="F579" s="20" t="inlineStr">
        <is>
          <t>Sale</t>
        </is>
      </c>
      <c r="G579" s="20" t="n">
        <v>2744</v>
      </c>
      <c r="H579" s="18" t="n">
        <v>45708</v>
      </c>
      <c r="I579" s="19" t="inlineStr">
        <is>
          <t>Godrej Reserve</t>
        </is>
      </c>
      <c r="J579" s="19" t="inlineStr">
        <is>
          <t>3</t>
        </is>
      </c>
      <c r="K579" s="16" t="inlineStr">
        <is>
          <t>Godrej One</t>
        </is>
      </c>
      <c r="L579" s="16" t="inlineStr">
        <is>
          <t>-41 Address: -41 Address: -41 Address: -41 Address: -Plot Number: -Plot Number: Office, Fifth Manzil, Building Name: Godrej One, Block Nagar, Vikaloli East, East, Eastern East, Eastern Express. Mumbai</t>
        </is>
      </c>
      <c r="M579" s="20" t="n">
        <v>400079</v>
      </c>
      <c r="N579" s="20" t="n">
        <v>50</v>
      </c>
      <c r="O579" s="20" t="n">
        <v>400067</v>
      </c>
      <c r="P579" s="16" t="inlineStr">
        <is>
          <t>Kandivali West,Kandivali West,Maharashtra</t>
        </is>
      </c>
      <c r="Q579" s="23" t="n">
        <v>4608</v>
      </c>
      <c r="R579" s="20" t="n">
        <v>46</v>
      </c>
      <c r="S579" s="20" t="n">
        <v>8</v>
      </c>
      <c r="T579" s="16" t="inlineStr">
        <is>
          <t>71.72 चौ.मीटर</t>
        </is>
      </c>
      <c r="U579" s="20" t="n">
        <v>771.99</v>
      </c>
      <c r="V579" s="20" t="n">
        <v>771.99</v>
      </c>
      <c r="W579" s="20" t="n">
        <v>771.99</v>
      </c>
      <c r="X579" s="20" t="n">
        <v>66.02</v>
      </c>
      <c r="Y579" s="20" t="n"/>
      <c r="Z579" s="20">
        <f>ROUND(AB579/U579,0)</f>
        <v/>
      </c>
      <c r="AA579" s="20">
        <f>IFERROR(ROUND(AB579/V579,0),"")</f>
        <v/>
      </c>
      <c r="AB579" s="20" t="n">
        <v>25999997</v>
      </c>
      <c r="AC579" s="20" t="n">
        <v>17220791.776</v>
      </c>
      <c r="AD579" s="20" t="n">
        <v>5.7</v>
      </c>
      <c r="AE579" s="20" t="inlineStr">
        <is>
          <t>Carpet Area</t>
        </is>
      </c>
      <c r="AF579" s="20" t="n">
        <v>1560000</v>
      </c>
      <c r="AG579" s="20" t="n">
        <v>30000</v>
      </c>
      <c r="AH579" s="16" t="inlineStr">
        <is>
          <t>1)पालिकेचे नाव:मुंबई मनपाइतर वर्णन :सदनिका नं: 4608, माळा नं: 46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कारपार्किंग स्पेस सहित.(इतर माहिती दस्तात नमुद केल्याप्रमाणे)(  (     c.t.s. number : 124, 125, 126, 127, 127/1, 128, 146, 146/1, 146/2, 146/3, 146/4, 146/5, 146/6, 146/7. ;  )  )</t>
        </is>
      </c>
      <c r="AI579" s="16" t="inlineStr">
        <is>
          <t>1) Municipal Name: Mumbai Municipal Corporation: 4608, Mal No: 46th floor, Wing 3, Building Name: Godrej Reserve, Block Number: Akurli, Kandivali East, Mumbai - 400101, Road: Akurli Road, other information: Area 66.02 sq. Sq.m. Total area of.</t>
        </is>
      </c>
      <c r="AJ579" s="20" t="n">
        <v>13173626</v>
      </c>
      <c r="AK579" s="20" t="inlineStr">
        <is>
          <t>Primary</t>
        </is>
      </c>
      <c r="AL579" s="21">
        <f>AB579/10^7</f>
        <v/>
      </c>
      <c r="AM579" s="16">
        <f>TEXT(H579,"mmm-yy")</f>
        <v/>
      </c>
      <c r="AN579" s="16">
        <f>"FY "&amp;TEXT(DATE(YEAR(H579)+(MONTH(H579)&gt;=4),1,1),"yy")</f>
        <v/>
      </c>
      <c r="AO579" s="16">
        <f>"FY "&amp;TEXT(DATE(YEAR(H579)+(MONTH(H579)&gt;=4),1,1),"yy") &amp; " " &amp; CHOOSE(LOOKUP(MONTH(H579),{1,4,7,10},{4,1,2,3}),"Q1","Q2","Q3","Q4")</f>
        <v/>
      </c>
      <c r="AP579" s="16" t="inlineStr">
        <is>
          <t>Kandivali West</t>
        </is>
      </c>
      <c r="AQ579" s="22" t="inlineStr">
        <is>
          <t>Kandivali West</t>
        </is>
      </c>
      <c r="AR579" s="22" t="inlineStr">
        <is>
          <t>Maharashtra</t>
        </is>
      </c>
    </row>
    <row r="580" ht="14.4" customHeight="1">
      <c r="A580" s="16" t="inlineStr">
        <is>
          <t>PM00157_0331</t>
        </is>
      </c>
      <c r="B580" s="16" t="inlineStr">
        <is>
          <t xml:space="preserve">Mumbai              </t>
        </is>
      </c>
      <c r="C580" s="16" t="inlineStr">
        <is>
          <t>Kandivali(E)</t>
        </is>
      </c>
      <c r="D580" s="16" t="inlineStr">
        <is>
          <t xml:space="preserve">Godrej Properties                                 </t>
        </is>
      </c>
      <c r="E580" s="16" t="inlineStr">
        <is>
          <t>Godrej Reserve</t>
        </is>
      </c>
      <c r="F580" s="20" t="inlineStr">
        <is>
          <t>Sale</t>
        </is>
      </c>
      <c r="G580" s="20" t="n">
        <v>8475</v>
      </c>
      <c r="H580" s="18" t="n">
        <v>45443</v>
      </c>
      <c r="I580" s="19" t="inlineStr">
        <is>
          <t>Godrej Reserve</t>
        </is>
      </c>
      <c r="J580" s="19" t="inlineStr">
        <is>
          <t>4</t>
        </is>
      </c>
      <c r="K580" s="16" t="inlineStr">
        <is>
          <t>Authorized Signatory of Godrej Properties Limited Norbert Mendes Kulmukhtar Sachin Shewal</t>
        </is>
      </c>
      <c r="L580" s="16" t="inlineStr">
        <is>
          <t>-Plot No: Office, Floor No: Fifth Floor, Building Name: Godrej One, Pirojsha Nagar, Block No: Vikhroli East, Road No: Eastern Express Highway, Maharashtra, Mumbai.</t>
        </is>
      </c>
      <c r="M580" s="20" t="n">
        <v>400079</v>
      </c>
      <c r="N580" s="20" t="n">
        <v>52</v>
      </c>
      <c r="O580" s="20" t="n">
        <v>400095</v>
      </c>
      <c r="P580" s="16" t="inlineStr">
        <is>
          <t>Kharodi,Malad West,Maharashtra</t>
        </is>
      </c>
      <c r="Q580" s="20" t="n">
        <v>4703</v>
      </c>
      <c r="R580" s="20" t="n">
        <v>47</v>
      </c>
      <c r="S580" s="20" t="n">
        <v>3</v>
      </c>
      <c r="T580" s="16" t="inlineStr">
        <is>
          <t>71.72 चौ.मीटर</t>
        </is>
      </c>
      <c r="U580" s="20" t="n">
        <v>771.99</v>
      </c>
      <c r="V580" s="20" t="n">
        <v>771.99</v>
      </c>
      <c r="W580" s="20" t="n">
        <v>771.99</v>
      </c>
      <c r="X580" s="20" t="n">
        <v>66.02</v>
      </c>
      <c r="Y580" s="20" t="n"/>
      <c r="Z580" s="20">
        <f>ROUND(AB580/U580,0)</f>
        <v/>
      </c>
      <c r="AA580" s="20">
        <f>IFERROR(ROUND(AB580/V580,0),"")</f>
        <v/>
      </c>
      <c r="AB580" s="20" t="n">
        <v>24032400</v>
      </c>
      <c r="AC580" s="20" t="n">
        <v>17220791.776</v>
      </c>
      <c r="AD580" s="20" t="n">
        <v>5.7</v>
      </c>
      <c r="AE580" s="20" t="inlineStr">
        <is>
          <t>Carpet Area</t>
        </is>
      </c>
      <c r="AF580" s="20" t="n">
        <v>1442000</v>
      </c>
      <c r="AG580" s="20" t="n">
        <v>30000</v>
      </c>
      <c r="AH580" s="16" t="inlineStr">
        <is>
          <t>1)पालिकेचे नाव:मुंबई मनपाइतर वर्णन :सदनिका नं: 4703, माळा नं: 47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80" s="16" t="inlineStr">
        <is>
          <t>1) Name of Corporation: Mumbai Municipal Description: Flat No: 4703, Floor No: 47th Floor, Wing 4, Building Name: Godrej Reserve, Block No: Akurli, Kandivali East Mumbai 400101, Other Information: Area 66.02 Sq. Meters Carpet Other Contiguous Area 3.89 Sq. m and the usable area is 1.81 sq.m. Its total area is 71.72 sq. I RERA CARPET WITH ONE CAR PARKING SPACE (as mentioned in other information document) ( cts number : 124, 125, 126, 127, 127/1, 128, 146, 146/1, 146/2, 146/3, 146/4, 146/5, 146/6, 146/7 ; ) )</t>
        </is>
      </c>
      <c r="AJ580" s="20" t="n">
        <v>12392831</v>
      </c>
      <c r="AK580" s="20" t="inlineStr">
        <is>
          <t>Primary</t>
        </is>
      </c>
      <c r="AL580" s="21">
        <f>AB580/10^7</f>
        <v/>
      </c>
      <c r="AM580" s="16">
        <f>TEXT(H580,"mmm-yy")</f>
        <v/>
      </c>
      <c r="AN580" s="16">
        <f>"FY "&amp;TEXT(DATE(YEAR(H580)+(MONTH(H580)&gt;=4),1,1),"yy")</f>
        <v/>
      </c>
      <c r="AO580" s="16">
        <f>"FY "&amp;TEXT(DATE(YEAR(H580)+(MONTH(H580)&gt;=4),1,1),"yy") &amp; " " &amp; CHOOSE(LOOKUP(MONTH(H580),{1,4,7,10},{4,1,2,3}),"Q1","Q2","Q3","Q4")</f>
        <v/>
      </c>
      <c r="AP580" s="16" t="inlineStr">
        <is>
          <t>Kharodi</t>
        </is>
      </c>
      <c r="AQ580" s="22" t="inlineStr">
        <is>
          <t>Malad West</t>
        </is>
      </c>
      <c r="AR580" s="22" t="inlineStr">
        <is>
          <t>Maharashtra</t>
        </is>
      </c>
    </row>
    <row r="581" ht="14.4" customHeight="1">
      <c r="A581" s="16" t="inlineStr">
        <is>
          <t>PM00157_0331</t>
        </is>
      </c>
      <c r="B581" s="16" t="inlineStr">
        <is>
          <t xml:space="preserve">Mumbai              </t>
        </is>
      </c>
      <c r="C581" s="16" t="inlineStr">
        <is>
          <t>Kandivali(E)</t>
        </is>
      </c>
      <c r="D581" s="16" t="inlineStr">
        <is>
          <t xml:space="preserve">Godrej Properties                                 </t>
        </is>
      </c>
      <c r="E581" s="16" t="inlineStr">
        <is>
          <t>Godrej Reserve</t>
        </is>
      </c>
      <c r="F581" s="20" t="inlineStr">
        <is>
          <t>Sale</t>
        </is>
      </c>
      <c r="G581" s="20" t="n">
        <v>9914</v>
      </c>
      <c r="H581" s="18" t="n">
        <v>45452</v>
      </c>
      <c r="I581" s="19" t="inlineStr">
        <is>
          <t>Godrej Reserve</t>
        </is>
      </c>
      <c r="J581" s="19" t="inlineStr">
        <is>
          <t>4</t>
        </is>
      </c>
      <c r="K581" s="16" t="inlineStr">
        <is>
          <t>Authorized Signatory of Godrej Properties Limited Norbert Mendes Kulmukhtar Sachin Shewal</t>
        </is>
      </c>
      <c r="L581" s="16" t="inlineStr">
        <is>
          <t>-Plot No: Office, Floor No: Fifth Floor, Building Name: Godrej One, Pirojsha Nagar, Block No: Vikhroli East, Road No: Eastern Express Highway, Maharashtra, Mumbai.</t>
        </is>
      </c>
      <c r="M581" s="20" t="n">
        <v>400079</v>
      </c>
      <c r="N581" s="20" t="n">
        <v>31</v>
      </c>
      <c r="O581" s="20" t="n">
        <v>400097</v>
      </c>
      <c r="P581" s="16" t="inlineStr">
        <is>
          <t>Rani Sati Marg,Malad East,Maharashtra</t>
        </is>
      </c>
      <c r="Q581" s="20" t="n">
        <v>4704</v>
      </c>
      <c r="R581" s="20" t="n">
        <v>47</v>
      </c>
      <c r="S581" s="20" t="n">
        <v>4</v>
      </c>
      <c r="T581" s="16" t="inlineStr">
        <is>
          <t>71.72 चौ.मीटर</t>
        </is>
      </c>
      <c r="U581" s="20" t="n">
        <v>771.99</v>
      </c>
      <c r="V581" s="20" t="n">
        <v>771.99</v>
      </c>
      <c r="W581" s="20" t="n">
        <v>771.99</v>
      </c>
      <c r="X581" s="20" t="n">
        <v>66.02</v>
      </c>
      <c r="Y581" s="20" t="n"/>
      <c r="Z581" s="20">
        <f>ROUND(AB581/U581,0)</f>
        <v/>
      </c>
      <c r="AA581" s="20">
        <f>IFERROR(ROUND(AB581/V581,0),"")</f>
        <v/>
      </c>
      <c r="AB581" s="20" t="n">
        <v>23581060</v>
      </c>
      <c r="AC581" s="20" t="n">
        <v>17220791.776</v>
      </c>
      <c r="AD581" s="20" t="n">
        <v>5.7</v>
      </c>
      <c r="AE581" s="20" t="inlineStr">
        <is>
          <t>Carpet Area</t>
        </is>
      </c>
      <c r="AF581" s="20" t="n">
        <v>1414900</v>
      </c>
      <c r="AG581" s="20" t="n">
        <v>30000</v>
      </c>
      <c r="AH581" s="16" t="inlineStr">
        <is>
          <t>1)पालिकेचे नाव:मुंबई मनपाइतर वर्णन :सदनिका नं: 4704, माळा नं: 47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81" s="16" t="inlineStr">
        <is>
          <t>1) Name of Corporation: Mumbai Municipal Description: Flat No: 4704, Floor No: 47th Floor, Wing 4, Building Name: Godrej Reserve, Block No: Akurli, Kandivali East Mumbai 400101, Other Information: Area 66.02 Sq. Meters Carpet Other Contiguous Area 3.89 Sq. m and the usable area is 1.81 sq.m. Its total area is 71.72 sq. I RERA CARPET WITH ONE CAR PARKING SPACE (as mentioned in other information document) ( cts number : 124, 125, 126, 127, 127/1, 128, 146, 146/1, 146/2, 146/3, 146/4, 146/5, 146/6, 146/7 ; ) )</t>
        </is>
      </c>
      <c r="AJ581" s="20" t="n">
        <v>12416810</v>
      </c>
      <c r="AK581" s="20" t="inlineStr">
        <is>
          <t>Primary</t>
        </is>
      </c>
      <c r="AL581" s="21">
        <f>AB581/10^7</f>
        <v/>
      </c>
      <c r="AM581" s="16">
        <f>TEXT(H581,"mmm-yy")</f>
        <v/>
      </c>
      <c r="AN581" s="16">
        <f>"FY "&amp;TEXT(DATE(YEAR(H581)+(MONTH(H581)&gt;=4),1,1),"yy")</f>
        <v/>
      </c>
      <c r="AO581" s="16">
        <f>"FY "&amp;TEXT(DATE(YEAR(H581)+(MONTH(H581)&gt;=4),1,1),"yy") &amp; " " &amp; CHOOSE(LOOKUP(MONTH(H581),{1,4,7,10},{4,1,2,3}),"Q1","Q2","Q3","Q4")</f>
        <v/>
      </c>
      <c r="AP581" s="16" t="inlineStr">
        <is>
          <t>Rani Sati Marg</t>
        </is>
      </c>
      <c r="AQ581" s="22" t="inlineStr">
        <is>
          <t>Malad East</t>
        </is>
      </c>
      <c r="AR581" s="22" t="inlineStr">
        <is>
          <t>Maharashtra</t>
        </is>
      </c>
    </row>
    <row r="582" ht="14.4" customHeight="1">
      <c r="A582" s="16" t="inlineStr">
        <is>
          <t>PM00157_0331</t>
        </is>
      </c>
      <c r="B582" s="16" t="inlineStr">
        <is>
          <t xml:space="preserve">Mumbai              </t>
        </is>
      </c>
      <c r="C582" s="16" t="inlineStr">
        <is>
          <t>Kandivali(E)</t>
        </is>
      </c>
      <c r="D582" s="16" t="inlineStr">
        <is>
          <t xml:space="preserve">Godrej Properties                                 </t>
        </is>
      </c>
      <c r="E582" s="16" t="inlineStr">
        <is>
          <t>Godrej Reserve</t>
        </is>
      </c>
      <c r="F582" s="20" t="inlineStr">
        <is>
          <t>Sale</t>
        </is>
      </c>
      <c r="G582" s="20" t="n">
        <v>19309</v>
      </c>
      <c r="H582" s="18" t="n">
        <v>45646</v>
      </c>
      <c r="I582" s="19" t="inlineStr">
        <is>
          <t>Godrej Reserve</t>
        </is>
      </c>
      <c r="J582" s="19" t="inlineStr">
        <is>
          <t>3</t>
        </is>
      </c>
      <c r="K582" s="16" t="inlineStr">
        <is>
          <t>Norbert Mendes Kulmukhtar Sachin Shewalave Authorized Secretary of Godrej Properties Limited:41 Address: Plot No.: Office</t>
        </is>
      </c>
      <c r="L582" s="16" t="inlineStr">
        <is>
          <t>- Plot No.: Office, Floor No.: 5th Floor, Building Name: Godrej One, Block No.: Pirojsha Nagar, Vikhroli East, Road No: Eastern Express Highway, Maharashtra, Mumbai.</t>
        </is>
      </c>
      <c r="M582" s="20" t="n">
        <v>400079</v>
      </c>
      <c r="N582" s="20" t="n">
        <v>48</v>
      </c>
      <c r="O582" s="20" t="n">
        <v>208017</v>
      </c>
      <c r="P582" s="16" t="inlineStr">
        <is>
          <t>Nsi,Nsi Campus,Uttar Pradesh</t>
        </is>
      </c>
      <c r="Q582" s="20" t="n">
        <v>4707</v>
      </c>
      <c r="R582" s="20" t="n">
        <v>47</v>
      </c>
      <c r="S582" s="20" t="n">
        <v>7</v>
      </c>
      <c r="T582" s="16" t="inlineStr">
        <is>
          <t>71.72 चौ.मीटर</t>
        </is>
      </c>
      <c r="U582" s="20" t="n">
        <v>771.99</v>
      </c>
      <c r="V582" s="20" t="n">
        <v>771.99</v>
      </c>
      <c r="W582" s="20" t="n">
        <v>771.99</v>
      </c>
      <c r="X582" s="20" t="n">
        <v>66.02</v>
      </c>
      <c r="Y582" s="20" t="n"/>
      <c r="Z582" s="20">
        <f>ROUND(AB582/U582,0)</f>
        <v/>
      </c>
      <c r="AA582" s="20">
        <f>IFERROR(ROUND(AB582/V582,0),"")</f>
        <v/>
      </c>
      <c r="AB582" s="20" t="n">
        <v>25500003</v>
      </c>
      <c r="AC582" s="20" t="n">
        <v>17025394.796</v>
      </c>
      <c r="AD582" s="20" t="n">
        <v>5.7</v>
      </c>
      <c r="AE582" s="20" t="inlineStr">
        <is>
          <t>Carpet Area</t>
        </is>
      </c>
      <c r="AF582" s="20" t="n">
        <v>1530100</v>
      </c>
      <c r="AG582" s="20" t="n">
        <v>30000</v>
      </c>
      <c r="AH582" s="16" t="inlineStr">
        <is>
          <t>1)पालिकेचे नाव:मुंबई मनपाइतर वर्णन :सदनिका नं: सदनिका नं.4707, माळा नं: 47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सहित(इतर माहिती दस्तात नमुद केल्याप्रमाणे)(  (     c.t.s. number : 124, 125, 126, 127, 127/1, 128, 146, 146/1, 146/2, 146/3, 146/4, 146/5, 146/6, 146/7. ;  )  )</t>
        </is>
      </c>
      <c r="AI582" s="16" t="inlineStr">
        <is>
          <t>1) Municipality Name: Mumbai Municipal Corporation Details: House No: Flat No. 4707, Floor No: 47th Floor, Wing 3, Building Name: Godrej Reserve, Block No: Akurli, Kandivali East, Mumbai - 400101, Road: Akurli Road, Other Information: Area 66.02 Sq. Meter Carpeted Other Nearby Areas 71.72 Sq. Meter With Rera Carpet And 1 Car Parking Space (As mentioned in other information document) (CTS No.: 124, 125, 126, 127, 127/1, 128, 146, 146/1, 146/2, 146/3, 146/4, 146 /5, 146/7.</t>
        </is>
      </c>
      <c r="AJ582" s="20" t="n">
        <v>12983980</v>
      </c>
      <c r="AK582" s="20" t="inlineStr">
        <is>
          <t>Primary</t>
        </is>
      </c>
      <c r="AL582" s="21">
        <f>AB582/10^7</f>
        <v/>
      </c>
      <c r="AM582" s="16">
        <f>TEXT(H582,"mmm-yy")</f>
        <v/>
      </c>
      <c r="AN582" s="16">
        <f>"FY "&amp;TEXT(DATE(YEAR(H582)+(MONTH(H582)&gt;=4),1,1),"yy")</f>
        <v/>
      </c>
      <c r="AO582" s="16">
        <f>"FY "&amp;TEXT(DATE(YEAR(H582)+(MONTH(H582)&gt;=4),1,1),"yy") &amp; " " &amp; CHOOSE(LOOKUP(MONTH(H582),{1,4,7,10},{4,1,2,3}),"Q1","Q2","Q3","Q4")</f>
        <v/>
      </c>
      <c r="AP582" s="16" t="inlineStr">
        <is>
          <t>Nsi</t>
        </is>
      </c>
      <c r="AQ582" s="22" t="inlineStr">
        <is>
          <t>Nsi Campus</t>
        </is>
      </c>
      <c r="AR582" s="22" t="inlineStr">
        <is>
          <t>Uttar Pradesh</t>
        </is>
      </c>
    </row>
    <row r="583" ht="14.4" customHeight="1">
      <c r="A583" s="16" t="inlineStr">
        <is>
          <t>PM00157_0331</t>
        </is>
      </c>
      <c r="B583" s="16" t="inlineStr">
        <is>
          <t xml:space="preserve">Mumbai              </t>
        </is>
      </c>
      <c r="C583" s="16" t="inlineStr">
        <is>
          <t>Kandivali(E)</t>
        </is>
      </c>
      <c r="D583" s="16" t="inlineStr">
        <is>
          <t xml:space="preserve">Godrej Properties                                 </t>
        </is>
      </c>
      <c r="E583" s="16" t="inlineStr">
        <is>
          <t>Godrej Reserve</t>
        </is>
      </c>
      <c r="F583" s="20" t="inlineStr">
        <is>
          <t>Sale</t>
        </is>
      </c>
      <c r="G583" s="20" t="n">
        <v>19310</v>
      </c>
      <c r="H583" s="18" t="n">
        <v>45646</v>
      </c>
      <c r="I583" s="19" t="inlineStr">
        <is>
          <t>Godrej Reserve</t>
        </is>
      </c>
      <c r="J583" s="19" t="inlineStr">
        <is>
          <t>3</t>
        </is>
      </c>
      <c r="K583" s="16" t="inlineStr">
        <is>
          <t>Norbert Mendes Kulmukhtar Sachin Shewalave Authorized Secretary of Godrej Properties Limited:41 Address: Plot No.: Office</t>
        </is>
      </c>
      <c r="L583" s="16" t="inlineStr">
        <is>
          <t>- Plot No.: Office, Floor No.: 5th Floor, Building Name: Godrej One, Block No.: Pirojsha Nagar, Vikhroli East, Road No: Eastern Express Highway, Maharashtra, Mumbai.</t>
        </is>
      </c>
      <c r="M583" s="20" t="n">
        <v>400079</v>
      </c>
      <c r="N583" s="20" t="n">
        <v>48</v>
      </c>
      <c r="O583" s="20" t="n">
        <v>208017</v>
      </c>
      <c r="P583" s="16" t="inlineStr">
        <is>
          <t>Nsi,Nsi Campus,Uttar Pradesh</t>
        </is>
      </c>
      <c r="Q583" s="20" t="n">
        <v>4708</v>
      </c>
      <c r="R583" s="20" t="n">
        <v>47</v>
      </c>
      <c r="S583" s="20" t="n">
        <v>8</v>
      </c>
      <c r="T583" s="16" t="inlineStr">
        <is>
          <t>71.72 चौ.मीटर</t>
        </is>
      </c>
      <c r="U583" s="20" t="n">
        <v>771.99</v>
      </c>
      <c r="V583" s="20" t="n">
        <v>771.99</v>
      </c>
      <c r="W583" s="20" t="n">
        <v>771.99</v>
      </c>
      <c r="X583" s="20" t="n">
        <v>66.02</v>
      </c>
      <c r="Y583" s="20" t="n"/>
      <c r="Z583" s="20">
        <f>ROUND(AB583/U583,0)</f>
        <v/>
      </c>
      <c r="AA583" s="20">
        <f>IFERROR(ROUND(AB583/V583,0),"")</f>
        <v/>
      </c>
      <c r="AB583" s="20" t="n">
        <v>25500003</v>
      </c>
      <c r="AC583" s="20" t="n">
        <v>17220791.776</v>
      </c>
      <c r="AD583" s="20" t="n">
        <v>5.7</v>
      </c>
      <c r="AE583" s="20" t="inlineStr">
        <is>
          <t>Carpet Area</t>
        </is>
      </c>
      <c r="AF583" s="20" t="n">
        <v>1530100</v>
      </c>
      <c r="AG583" s="20" t="n">
        <v>30000</v>
      </c>
      <c r="AH583" s="16" t="inlineStr">
        <is>
          <t>1)पालिकेचे नाव:मुंबई मनपाइतर वर्णन :सदनिका नं: सदनिका नं.4708, माळा नं: 47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सहित(इतर माहिती दस्तात नमुद केल्याप्रमाणे)(  (     c.t.s. number : 124, 125, 126, 127, 127/1, 128, 146, 146/1, 146/2, 146/3, 146/4, 146/5, 146/6, 146/7. ;  )  )</t>
        </is>
      </c>
      <c r="AI583" s="16" t="inlineStr">
        <is>
          <t>1) Municipality Name: Mumbai Municipal Corporation Details: House No: Flat No. 4708, Floor No: 47th Floor, Wing 3, Building Name: Godrej Reserve, Block No: Akurli, Kandivali East, Mumbai - 400101, Road: Akurli Road, Other Information: Area 66.02 Sq. Meter Carpeted Other Nearby Areas 71.72 Sq. Meter With Rera Carpet And 1 Car Parking Space (As mentioned in other information document) (CTS No.: 124, 125, 126, 127, 127/1, 128, 146, 146/1, 146/2, 146/3, 146/4, 146 /5, 146/7.</t>
        </is>
      </c>
      <c r="AJ583" s="20" t="n">
        <v>12983943</v>
      </c>
      <c r="AK583" s="20" t="inlineStr">
        <is>
          <t>Primary</t>
        </is>
      </c>
      <c r="AL583" s="21">
        <f>AB583/10^7</f>
        <v/>
      </c>
      <c r="AM583" s="16">
        <f>TEXT(H583,"mmm-yy")</f>
        <v/>
      </c>
      <c r="AN583" s="16">
        <f>"FY "&amp;TEXT(DATE(YEAR(H583)+(MONTH(H583)&gt;=4),1,1),"yy")</f>
        <v/>
      </c>
      <c r="AO583" s="16">
        <f>"FY "&amp;TEXT(DATE(YEAR(H583)+(MONTH(H583)&gt;=4),1,1),"yy") &amp; " " &amp; CHOOSE(LOOKUP(MONTH(H583),{1,4,7,10},{4,1,2,3}),"Q1","Q2","Q3","Q4")</f>
        <v/>
      </c>
      <c r="AP583" s="16" t="inlineStr">
        <is>
          <t>Nsi</t>
        </is>
      </c>
      <c r="AQ583" s="22" t="inlineStr">
        <is>
          <t>Nsi Campus</t>
        </is>
      </c>
      <c r="AR583" s="22" t="inlineStr">
        <is>
          <t>Uttar Pradesh</t>
        </is>
      </c>
    </row>
    <row r="584" ht="14.4" customHeight="1">
      <c r="A584" s="16" t="inlineStr">
        <is>
          <t>PM00157_0331</t>
        </is>
      </c>
      <c r="B584" s="16" t="inlineStr">
        <is>
          <t xml:space="preserve">Mumbai              </t>
        </is>
      </c>
      <c r="C584" s="16" t="inlineStr">
        <is>
          <t>Kandivali(E)</t>
        </is>
      </c>
      <c r="D584" s="16" t="inlineStr">
        <is>
          <t xml:space="preserve">Godrej Properties                                 </t>
        </is>
      </c>
      <c r="E584" s="16" t="inlineStr">
        <is>
          <t>Godrej Reserve</t>
        </is>
      </c>
      <c r="F584" s="20" t="inlineStr">
        <is>
          <t>Sale</t>
        </is>
      </c>
      <c r="G584" s="20" t="n">
        <v>15338</v>
      </c>
      <c r="H584" s="18" t="n">
        <v>45568</v>
      </c>
      <c r="I584" s="19" t="inlineStr">
        <is>
          <t>Godrej Reserve</t>
        </is>
      </c>
      <c r="J584" s="19" t="inlineStr">
        <is>
          <t>4</t>
        </is>
      </c>
      <c r="K584" s="16" t="inlineStr">
        <is>
          <t>Norbert Mendes Kulmukhtar Sachin Shewalave Authorized Secretary of Godrej Properties Limited:41 Address: Plot No.: Office</t>
        </is>
      </c>
      <c r="L584" s="16" t="inlineStr">
        <is>
          <t>- Plot No.: Office, Floor No.: 5th Floor, Building Name: Godrej One, Block No.: Pirojsha Nagar, Vikhroli East, Road No: Eastern Express Highway, Maharashtra, Mumbai.</t>
        </is>
      </c>
      <c r="M584" s="20" t="n">
        <v>400079</v>
      </c>
      <c r="N584" s="20" t="n">
        <v>77</v>
      </c>
      <c r="O584" s="20" t="n">
        <v>400016</v>
      </c>
      <c r="P584" s="16" t="inlineStr">
        <is>
          <t>Mori Road,Mumbai,Maharashtra</t>
        </is>
      </c>
      <c r="Q584" s="20" t="n">
        <v>4803</v>
      </c>
      <c r="R584" s="20" t="n">
        <v>48</v>
      </c>
      <c r="S584" s="20" t="n">
        <v>3</v>
      </c>
      <c r="T584" s="16" t="inlineStr">
        <is>
          <t>71.72 चौ.मीटर</t>
        </is>
      </c>
      <c r="U584" s="20" t="n">
        <v>771.99</v>
      </c>
      <c r="V584" s="20" t="n">
        <v>771.99</v>
      </c>
      <c r="W584" s="20" t="n">
        <v>771.99</v>
      </c>
      <c r="X584" s="20" t="n">
        <v>66.02</v>
      </c>
      <c r="Y584" s="20" t="n"/>
      <c r="Z584" s="20">
        <f>ROUND(AB584/U584,0)</f>
        <v/>
      </c>
      <c r="AA584" s="20">
        <f>IFERROR(ROUND(AB584/V584,0),"")</f>
        <v/>
      </c>
      <c r="AB584" s="20" t="n">
        <v>24303400</v>
      </c>
      <c r="AC584" s="20" t="n">
        <v>17220791.776</v>
      </c>
      <c r="AD584" s="20" t="n">
        <v>5.7</v>
      </c>
      <c r="AE584" s="20" t="inlineStr">
        <is>
          <t>Carpet Area</t>
        </is>
      </c>
      <c r="AF584" s="20" t="n">
        <v>1458300</v>
      </c>
      <c r="AG584" s="20" t="n">
        <v>30000</v>
      </c>
      <c r="AH584" s="16" t="inlineStr">
        <is>
          <t>1)पालिकेचे नाव:मुंबई मनपाइतर वर्णन :, इतर  माहिती: सदनिका क्रं.4803,माळा नंः 48 वा मजला,विंग 4,इमारतीचे नावः गोदरेज रिझर्व्ह,ब्लॉक नंः आकुर्ली,कांदीवली पूर्व मुंबई 400101,इतर माहितीः क्षेत्रफळ 66.02 चौ. मीटर कारपेट इतर लगत चे क्षेत्र 3.89 चौ. मी आणि उपयोगिता क्षेत्र 1.81 चौ. मी. यांचे एकूण क्षेत्र 71.72 चौ. मी रेरा कारपेट व सोबत 01 कार पार्किंग स्पेस सहित(इतर माहिती दस्तात नमुद केल्याप्रमाणे)(  (     c.t.s. number : 124, 125, 126, 127, 127/1, 128, 146, 146/1, 146/2, 146/3, 146/4, 146/5, 146/6, 146/7 ;  )  )</t>
        </is>
      </c>
      <c r="AI584" s="16" t="inlineStr">
        <is>
          <t>1) Corporation Name: Mumbai Municipal Corporation Details:, Other Information: Flat No. 4803, Floor No.: 48th Floor, Wing 4, Building Name: Godrej Reserve, Block No.: Akurli, Kandivali East Mumbai 400101, Other Information: Sector 66.02 Social class. Meter carpet other contiguous area 3.89 sq. m and usable area of ​​1.81 sq. I. Its total area is 71.72 square. I am RERA carpet with 01 car parking space (as mentioned in other information document) (CTS No.: 124, 125, 126, 127, 127/1, 128, 146, 146/1, 146/ 2, 146/3, 146/4, 146/5, 146/6, 146/7 ) )</t>
        </is>
      </c>
      <c r="AJ584" s="20" t="n">
        <v>12733371</v>
      </c>
      <c r="AK584" s="20" t="inlineStr">
        <is>
          <t>Primary</t>
        </is>
      </c>
      <c r="AL584" s="21">
        <f>AB584/10^7</f>
        <v/>
      </c>
      <c r="AM584" s="16">
        <f>TEXT(H584,"mmm-yy")</f>
        <v/>
      </c>
      <c r="AN584" s="16">
        <f>"FY "&amp;TEXT(DATE(YEAR(H584)+(MONTH(H584)&gt;=4),1,1),"yy")</f>
        <v/>
      </c>
      <c r="AO584" s="16">
        <f>"FY "&amp;TEXT(DATE(YEAR(H584)+(MONTH(H584)&gt;=4),1,1),"yy") &amp; " " &amp; CHOOSE(LOOKUP(MONTH(H584),{1,4,7,10},{4,1,2,3}),"Q1","Q2","Q3","Q4")</f>
        <v/>
      </c>
      <c r="AP584" s="16" t="inlineStr">
        <is>
          <t>Mori Road</t>
        </is>
      </c>
      <c r="AQ584" s="22" t="inlineStr">
        <is>
          <t>Mumbai</t>
        </is>
      </c>
      <c r="AR584" s="22" t="inlineStr">
        <is>
          <t>Maharashtra</t>
        </is>
      </c>
    </row>
    <row r="585" ht="14.4" customHeight="1">
      <c r="A585" s="16" t="inlineStr">
        <is>
          <t>PM00157_0331</t>
        </is>
      </c>
      <c r="B585" s="16" t="inlineStr">
        <is>
          <t xml:space="preserve">Mumbai              </t>
        </is>
      </c>
      <c r="C585" s="16" t="inlineStr">
        <is>
          <t>Kandivali(E)</t>
        </is>
      </c>
      <c r="D585" s="16" t="inlineStr">
        <is>
          <t xml:space="preserve">Godrej Properties                                 </t>
        </is>
      </c>
      <c r="E585" s="16" t="inlineStr">
        <is>
          <t>Godrej Reserve</t>
        </is>
      </c>
      <c r="F585" s="20" t="inlineStr">
        <is>
          <t>Sale</t>
        </is>
      </c>
      <c r="G585" s="20" t="n">
        <v>11689</v>
      </c>
      <c r="H585" s="18" t="n">
        <v>45492</v>
      </c>
      <c r="I585" s="19" t="inlineStr">
        <is>
          <t>Godrej Reserve</t>
        </is>
      </c>
      <c r="J585" s="19" t="inlineStr">
        <is>
          <t>4</t>
        </is>
      </c>
      <c r="K585" s="16" t="inlineStr">
        <is>
          <t>Authorized Signatory of Godrej Properties Limited Norbert Mendes Kulmukhtar Sachin Shewal</t>
        </is>
      </c>
      <c r="L585" s="16" t="inlineStr">
        <is>
          <t>- Plot No: Office, Floor No: 5th Floor, Building Name: Godrej One, Pirojsha Nagar, Block No: Vikhroli East , Road No.: Eastern Express Highway, Maharashtra, Mumbai.</t>
        </is>
      </c>
      <c r="M585" s="20" t="n">
        <v>400079</v>
      </c>
      <c r="N585" s="20" t="n">
        <v>29</v>
      </c>
      <c r="O585" s="20" t="n">
        <v>400064</v>
      </c>
      <c r="P585" s="16" t="inlineStr">
        <is>
          <t>Orlem,Malad West,Maharashtra</t>
        </is>
      </c>
      <c r="Q585" s="20" t="n">
        <v>4804</v>
      </c>
      <c r="R585" s="20" t="n">
        <v>48</v>
      </c>
      <c r="S585" s="20" t="n">
        <v>4</v>
      </c>
      <c r="T585" s="16" t="inlineStr">
        <is>
          <t>71.72 चौ.मीटर</t>
        </is>
      </c>
      <c r="U585" s="20" t="n">
        <v>771.99</v>
      </c>
      <c r="V585" s="20" t="n">
        <v>771.99</v>
      </c>
      <c r="W585" s="20" t="n">
        <v>771.99</v>
      </c>
      <c r="X585" s="20" t="n">
        <v>66.02</v>
      </c>
      <c r="Y585" s="20" t="n"/>
      <c r="Z585" s="20">
        <f>ROUND(AB585/U585,0)</f>
        <v/>
      </c>
      <c r="AA585" s="20">
        <f>IFERROR(ROUND(AB585/V585,0),"")</f>
        <v/>
      </c>
      <c r="AB585" s="20" t="n">
        <v>23692560</v>
      </c>
      <c r="AC585" s="20" t="n">
        <v>17220791.776</v>
      </c>
      <c r="AD585" s="20" t="n">
        <v>5.7</v>
      </c>
      <c r="AE585" s="20" t="inlineStr">
        <is>
          <t>Carpet Area</t>
        </is>
      </c>
      <c r="AF585" s="20" t="n">
        <v>1421600</v>
      </c>
      <c r="AG585" s="20" t="n">
        <v>30000</v>
      </c>
      <c r="AH585" s="16" t="inlineStr">
        <is>
          <t>1)पालिकेचे नाव:मुंबई मनपाइतर वर्णन :सदनिका नं: 4804, माळा नं: 48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85" s="16" t="inlineStr">
        <is>
          <t>1) Corporation Name: Mumbai City Details: House No.: 4804, Floor No.: 48th Floor, Wing 4, Building Name: Godrej Reserve, Block No.: Akurli, Kandivali East Mumbai 400101, Other Information: Area 66.02 Sq. Meter carpet other contiguous area 3.89 sq. m and usable area of ​​1.81 sq.m. Is. Its total area is 71.72 square. I RERA with carpet and one car parking space (as mentioned in other information document) (CTS No.: 124, 125, 126, 127, 127/1, 128, 146, 146/1, 146/2, 146/ 3, 146 /4, 146/5, 146/6, 146/7 ) )</t>
        </is>
      </c>
      <c r="AJ585" s="20" t="n">
        <v>12542544</v>
      </c>
      <c r="AK585" s="20" t="inlineStr">
        <is>
          <t>Primary</t>
        </is>
      </c>
      <c r="AL585" s="21">
        <f>AB585/10^7</f>
        <v/>
      </c>
      <c r="AM585" s="16">
        <f>TEXT(H585,"mmm-yy")</f>
        <v/>
      </c>
      <c r="AN585" s="16">
        <f>"FY "&amp;TEXT(DATE(YEAR(H585)+(MONTH(H585)&gt;=4),1,1),"yy")</f>
        <v/>
      </c>
      <c r="AO585" s="16">
        <f>"FY "&amp;TEXT(DATE(YEAR(H585)+(MONTH(H585)&gt;=4),1,1),"yy") &amp; " " &amp; CHOOSE(LOOKUP(MONTH(H585),{1,4,7,10},{4,1,2,3}),"Q1","Q2","Q3","Q4")</f>
        <v/>
      </c>
      <c r="AP585" s="16" t="inlineStr">
        <is>
          <t>Orlem</t>
        </is>
      </c>
      <c r="AQ585" s="22" t="inlineStr">
        <is>
          <t>Malad West</t>
        </is>
      </c>
      <c r="AR585" s="22" t="inlineStr">
        <is>
          <t>Maharashtra</t>
        </is>
      </c>
    </row>
    <row r="586" ht="14.4" customHeight="1">
      <c r="A586" s="16" t="inlineStr">
        <is>
          <t>PM00157_0331</t>
        </is>
      </c>
      <c r="B586" s="16" t="inlineStr">
        <is>
          <t xml:space="preserve">Mumbai              </t>
        </is>
      </c>
      <c r="C586" s="16" t="inlineStr">
        <is>
          <t>Kandivali(E)</t>
        </is>
      </c>
      <c r="D586" s="16" t="inlineStr">
        <is>
          <t xml:space="preserve">Godrej Properties                                 </t>
        </is>
      </c>
      <c r="E586" s="16" t="inlineStr">
        <is>
          <t>Godrej Reserve</t>
        </is>
      </c>
      <c r="F586" s="20" t="inlineStr">
        <is>
          <t>Sale</t>
        </is>
      </c>
      <c r="G586" s="20" t="n">
        <v>7182</v>
      </c>
      <c r="H586" s="18" t="n">
        <v>45777</v>
      </c>
      <c r="I586" s="19" t="inlineStr">
        <is>
          <t>Godrej Reserve</t>
        </is>
      </c>
      <c r="J586" s="19" t="inlineStr">
        <is>
          <t>3</t>
        </is>
      </c>
      <c r="K586" s="16" t="inlineStr">
        <is>
          <t>Godrej One</t>
        </is>
      </c>
      <c r="L586" s="16" t="inlineStr">
        <is>
          <t>-41 Address: -41 Address: -41 Address: -41 Address: -Plot Number: -Plot Number: Office, Fifth Manzil, Building Name: Godrej One, Block Nagar, Vikaloli East, East, Eastern East, Eastern Express. Mumbai</t>
        </is>
      </c>
      <c r="M586" s="20" t="n">
        <v>400079</v>
      </c>
      <c r="N586" s="20" t="n">
        <v>32</v>
      </c>
      <c r="O586" s="20" t="n">
        <v>400091</v>
      </c>
      <c r="P586" s="16" t="inlineStr">
        <is>
          <t>Borivali,Borivali West,Maharashtra</t>
        </is>
      </c>
      <c r="Q586" s="23" t="n">
        <v>4807</v>
      </c>
      <c r="R586" s="20" t="n">
        <v>48</v>
      </c>
      <c r="S586" s="20" t="n">
        <v>7</v>
      </c>
      <c r="T586" s="16" t="inlineStr">
        <is>
          <t>71.72 चौ.मीटर</t>
        </is>
      </c>
      <c r="U586" s="20" t="n">
        <v>771.99</v>
      </c>
      <c r="V586" s="20" t="n">
        <v>771.99</v>
      </c>
      <c r="W586" s="20" t="n">
        <v>771.99</v>
      </c>
      <c r="X586" s="20" t="n">
        <v>66.02</v>
      </c>
      <c r="Y586" s="20" t="n"/>
      <c r="Z586" s="20">
        <f>ROUND(AB586/U586,0)</f>
        <v/>
      </c>
      <c r="AA586" s="20">
        <f>IFERROR(ROUND(AB586/V586,0),"")</f>
        <v/>
      </c>
      <c r="AB586" s="20" t="n">
        <v>25670001</v>
      </c>
      <c r="AC586" s="20" t="n">
        <v>18943010.646</v>
      </c>
      <c r="AD586" s="20" t="n">
        <v>5.7</v>
      </c>
      <c r="AE586" s="20" t="inlineStr">
        <is>
          <t>Carpet Area</t>
        </is>
      </c>
      <c r="AF586" s="20" t="n">
        <v>1540300</v>
      </c>
      <c r="AG586" s="20" t="n">
        <v>30000</v>
      </c>
      <c r="AH586" s="16" t="inlineStr">
        <is>
          <t>1)पालिकेचे नाव:मुंबई मनपाइतर वर्णन :सदनिका नं: 4807, माळा नं: 48 वा मजला,विंग 3, इमारतीचे नाव: गोदरेज रिझर्व्ह, ब्लॉक नं: आकुर्ली,कांदीवली पूर्व,मुंबई - 400101, रोड : आकुर्ली रोड, इतर  माहिती: क्षेत्रफळ 66.02 चौ.मीटर कारपेट इतर लगत चे क्षेत्र 1.81 चौ.मी आणि उपयोगिता क्षेत्र 3.89 चौ.मी.यांचे एकूण क्षेत्र 71.72 चौ.मी रेरा कारपेट व सोबत 1 कारपार्किंग स्पेस सहित ..(इतर माहिती दस्तात नमुद केल्याप्रमाणे).(  (     c.t.s. number : 124, 125, 126, 127, 127/1, 128, 146, 146/1, 146/2, 146/3, 146/4, 146/5, 146/6, 146/7. ;  )  )</t>
        </is>
      </c>
      <c r="AI586" s="16" t="inlineStr">
        <is>
          <t>1) Municipal Name: Mumbai Municipal Details: 4807, Mal No: 48th floor, Wing 3, Building Name: Godrej Reserve, Block Number: Akurli, Kandivali East, Mumbai - 400101, Road: Akurli Road, other information: Area 66.02 sq.</t>
        </is>
      </c>
      <c r="AJ586" s="20" t="n">
        <v>13400204</v>
      </c>
      <c r="AK586" s="20" t="inlineStr">
        <is>
          <t>Primary</t>
        </is>
      </c>
      <c r="AL586" s="21">
        <f>AB586/10^7</f>
        <v/>
      </c>
      <c r="AM586" s="16">
        <f>TEXT(H586,"mmm-yy")</f>
        <v/>
      </c>
      <c r="AN586" s="16">
        <f>"FY "&amp;TEXT(DATE(YEAR(H586)+(MONTH(H586)&gt;=4),1,1),"yy")</f>
        <v/>
      </c>
      <c r="AO586" s="16">
        <f>"FY "&amp;TEXT(DATE(YEAR(H586)+(MONTH(H586)&gt;=4),1,1),"yy") &amp; " " &amp; CHOOSE(LOOKUP(MONTH(H586),{1,4,7,10},{4,1,2,3}),"Q1","Q2","Q3","Q4")</f>
        <v/>
      </c>
      <c r="AP586" s="16" t="inlineStr">
        <is>
          <t>Borivali</t>
        </is>
      </c>
      <c r="AQ586" s="22" t="inlineStr">
        <is>
          <t>Borivali West</t>
        </is>
      </c>
      <c r="AR586" s="22" t="inlineStr">
        <is>
          <t>Maharashtra</t>
        </is>
      </c>
    </row>
    <row r="587" ht="14.4" customHeight="1">
      <c r="A587" s="16" t="inlineStr">
        <is>
          <t>PM00157_0331</t>
        </is>
      </c>
      <c r="B587" s="16" t="inlineStr">
        <is>
          <t xml:space="preserve">Mumbai              </t>
        </is>
      </c>
      <c r="C587" s="16" t="inlineStr">
        <is>
          <t>Kandivali(E)</t>
        </is>
      </c>
      <c r="D587" s="16" t="inlineStr">
        <is>
          <t xml:space="preserve">Godrej Properties                                 </t>
        </is>
      </c>
      <c r="E587" s="16" t="inlineStr">
        <is>
          <t>Godrej Reserve</t>
        </is>
      </c>
      <c r="F587" s="20" t="inlineStr">
        <is>
          <t>Sale</t>
        </is>
      </c>
      <c r="G587" s="20" t="n">
        <v>3225</v>
      </c>
      <c r="H587" s="18" t="n">
        <v>45719</v>
      </c>
      <c r="I587" s="19" t="inlineStr">
        <is>
          <t>Godrej Reserve</t>
        </is>
      </c>
      <c r="J587" s="19" t="inlineStr">
        <is>
          <t>3</t>
        </is>
      </c>
      <c r="K587" s="16" t="n"/>
      <c r="L587" s="16" t="inlineStr">
        <is>
          <t>-35 Address: -35 Address: -35 Address: -35 Address: -35 Address: -35 Address: -35 Address: -35 Address: -35 Address: -35 Address: -35 Address: -35 Address: -35 Address: -35 Address: -35 Address: -35 Address: -35 Address: -35 address: -35 address: -35 address: -35 address: -35 address: -35 address: -35.</t>
        </is>
      </c>
      <c r="M587" s="20" t="n">
        <v>400079</v>
      </c>
      <c r="N587" s="20" t="n">
        <v>43</v>
      </c>
      <c r="O587" s="20" t="n">
        <v>400101</v>
      </c>
      <c r="P587" s="16" t="inlineStr">
        <is>
          <t>Kandivali East,Kandivali East,Maharashtra</t>
        </is>
      </c>
      <c r="Q587" s="23" t="n">
        <v>4808</v>
      </c>
      <c r="R587" s="20" t="n">
        <v>48</v>
      </c>
      <c r="S587" s="20" t="n">
        <v>8</v>
      </c>
      <c r="T587" s="16" t="inlineStr">
        <is>
          <t>71.72 चौ.मीटर</t>
        </is>
      </c>
      <c r="U587" s="20" t="n">
        <v>771.99</v>
      </c>
      <c r="V587" s="20" t="n">
        <v>771.99</v>
      </c>
      <c r="W587" s="20" t="n">
        <v>771.99</v>
      </c>
      <c r="X587" s="20" t="n">
        <v>66.02</v>
      </c>
      <c r="Y587" s="20" t="n"/>
      <c r="Z587" s="20">
        <f>ROUND(AB587/U587,0)</f>
        <v/>
      </c>
      <c r="AA587" s="20">
        <f>IFERROR(ROUND(AB587/V587,0),"")</f>
        <v/>
      </c>
      <c r="AB587" s="20" t="n">
        <v>26656697</v>
      </c>
      <c r="AC587" s="20" t="n">
        <v>17832214.116</v>
      </c>
      <c r="AD587" s="20" t="n">
        <v>5.7</v>
      </c>
      <c r="AE587" s="20" t="inlineStr">
        <is>
          <t>Carpet Area</t>
        </is>
      </c>
      <c r="AF587" s="20" t="n">
        <v>1599500</v>
      </c>
      <c r="AG587" s="20" t="n">
        <v>30000</v>
      </c>
      <c r="AH587" s="16" t="inlineStr">
        <is>
          <t>1)पालिकेचे नाव:मुंबई मनपाइतर वर्णन :सदनिका नं: 4808, माळा नं: 48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2 कारपार्किंग स्पेस सहित.(इतर माहिती दस्तात नमुद केल्याप्रमाणे)(  (     c.t.s. number : 124, 125, 126, 127, 127/1, 128, 146, 146/1, 146/2, 146/3, 146/4, 146/5, 146/6, 146/7. ;  )  )</t>
        </is>
      </c>
      <c r="AI587" s="16" t="inlineStr">
        <is>
          <t>1) Municipal Name: Mumbai Municipal Details: 4808, Mal No: 48th floor, Wing 3, Building Name: Godrej Reserve, Block No: Akurli, Kandivali East, Mumbai - 400101, Road: Akurli Road, Akurli Road, Akurli Road, Akurli Road, Area 66.02 SC. Sq.m. Total area of.</t>
        </is>
      </c>
      <c r="AJ587" s="20" t="n">
        <v>13183443</v>
      </c>
      <c r="AK587" s="20" t="inlineStr">
        <is>
          <t>Primary</t>
        </is>
      </c>
      <c r="AL587" s="21">
        <f>AB587/10^7</f>
        <v/>
      </c>
      <c r="AM587" s="16">
        <f>TEXT(H587,"mmm-yy")</f>
        <v/>
      </c>
      <c r="AN587" s="16">
        <f>"FY "&amp;TEXT(DATE(YEAR(H587)+(MONTH(H587)&gt;=4),1,1),"yy")</f>
        <v/>
      </c>
      <c r="AO587" s="16">
        <f>"FY "&amp;TEXT(DATE(YEAR(H587)+(MONTH(H587)&gt;=4),1,1),"yy") &amp; " " &amp; CHOOSE(LOOKUP(MONTH(H587),{1,4,7,10},{4,1,2,3}),"Q1","Q2","Q3","Q4")</f>
        <v/>
      </c>
      <c r="AP587" s="16" t="inlineStr">
        <is>
          <t>Kandivali East</t>
        </is>
      </c>
      <c r="AQ587" s="22" t="inlineStr">
        <is>
          <t>Kandivali East</t>
        </is>
      </c>
      <c r="AR587" s="22" t="inlineStr">
        <is>
          <t>Maharashtra</t>
        </is>
      </c>
    </row>
    <row r="588" ht="14.4" customHeight="1">
      <c r="A588" s="16" t="inlineStr">
        <is>
          <t>PM00157_0331</t>
        </is>
      </c>
      <c r="B588" s="16" t="inlineStr">
        <is>
          <t xml:space="preserve">Mumbai              </t>
        </is>
      </c>
      <c r="C588" s="16" t="inlineStr">
        <is>
          <t>Kandivali(E)</t>
        </is>
      </c>
      <c r="D588" s="16" t="inlineStr">
        <is>
          <t xml:space="preserve">Godrej Properties                                 </t>
        </is>
      </c>
      <c r="E588" s="16" t="inlineStr">
        <is>
          <t>Godrej Reserve</t>
        </is>
      </c>
      <c r="F588" s="20" t="inlineStr">
        <is>
          <t>Sale</t>
        </is>
      </c>
      <c r="G588" s="20" t="n">
        <v>9356</v>
      </c>
      <c r="H588" s="18" t="n">
        <v>45454</v>
      </c>
      <c r="I588" s="19" t="inlineStr">
        <is>
          <t>Godrej Reserve</t>
        </is>
      </c>
      <c r="J588" s="19" t="inlineStr">
        <is>
          <t>4</t>
        </is>
      </c>
      <c r="K588" s="16" t="inlineStr">
        <is>
          <t>Authorized Signatory of Godrej Properties Limited Norbert Mendes Kulmukhtar Sachin Shewal</t>
        </is>
      </c>
      <c r="L588" s="16" t="inlineStr">
        <is>
          <t>-Plot No: Office, Floor No: Fifth Floor, Building Name: Godrej One, Pirojsha Nagar, Block No: Vikhroli East, Road No: Eastern Express Highway, Maharashtra, Mumbai.</t>
        </is>
      </c>
      <c r="M588" s="20" t="n">
        <v>400079</v>
      </c>
      <c r="N588" s="20" t="n">
        <v>65</v>
      </c>
      <c r="O588" s="20" t="n">
        <v>400101</v>
      </c>
      <c r="P588" s="16" t="inlineStr">
        <is>
          <t>Kandivali East,Kandivali East,Maharashtra</t>
        </is>
      </c>
      <c r="Q588" s="20" t="n">
        <v>4903</v>
      </c>
      <c r="R588" s="20" t="n">
        <v>49</v>
      </c>
      <c r="S588" s="20" t="n">
        <v>3</v>
      </c>
      <c r="T588" s="16" t="inlineStr">
        <is>
          <t>71.72 चौ.मीटर</t>
        </is>
      </c>
      <c r="U588" s="20" t="n">
        <v>771.99</v>
      </c>
      <c r="V588" s="20" t="n">
        <v>771.99</v>
      </c>
      <c r="W588" s="20" t="n">
        <v>771.99</v>
      </c>
      <c r="X588" s="20" t="n">
        <v>66.02</v>
      </c>
      <c r="Y588" s="20" t="n"/>
      <c r="Z588" s="20">
        <f>ROUND(AB588/U588,0)</f>
        <v/>
      </c>
      <c r="AA588" s="20">
        <f>IFERROR(ROUND(AB588/V588,0),"")</f>
        <v/>
      </c>
      <c r="AB588" s="20" t="n">
        <v>24392681</v>
      </c>
      <c r="AC588" s="20" t="n">
        <v>17220791.776</v>
      </c>
      <c r="AD588" s="20" t="n">
        <v>5.7</v>
      </c>
      <c r="AE588" s="20" t="inlineStr">
        <is>
          <t>Carpet Area</t>
        </is>
      </c>
      <c r="AF588" s="20" t="n">
        <v>1463600</v>
      </c>
      <c r="AG588" s="20" t="n">
        <v>30000</v>
      </c>
      <c r="AH588" s="16" t="inlineStr">
        <is>
          <t>1)पालिकेचे नाव:मुंबई मनपाइतर वर्णन :सदनिका नं: 4903, माळा नं: 49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88" s="16" t="inlineStr">
        <is>
          <t>1) Name of Corporation: Mumbai Municipal Description : House No: 4903, Floor No: 49th Floor, Wing 4, Building Name: Godrej Reserve, Block No: Akurli, Kandivali East Mumbai 400101, Other Information: Area 66.02 Sq. Meters Carpet Other Contiguous Area 3.89 Sq. m and the usable area is 1.81 sq.m. Its total area is 71.72 sq. I RERA CARPET WITH ONE CAR PARKING SPACE (as mentioned in other information document) ( cts number : 124, 125, 126, 127, 127/1, 128, 146, 146/1, 146/2, 146/3, 146/4, 146/5, 146/6, 146/7 ; ) )</t>
        </is>
      </c>
      <c r="AJ588" s="20" t="n">
        <v>12420251</v>
      </c>
      <c r="AK588" s="20" t="inlineStr">
        <is>
          <t>Primary</t>
        </is>
      </c>
      <c r="AL588" s="21">
        <f>AB588/10^7</f>
        <v/>
      </c>
      <c r="AM588" s="16">
        <f>TEXT(H588,"mmm-yy")</f>
        <v/>
      </c>
      <c r="AN588" s="16">
        <f>"FY "&amp;TEXT(DATE(YEAR(H588)+(MONTH(H588)&gt;=4),1,1),"yy")</f>
        <v/>
      </c>
      <c r="AO588" s="16">
        <f>"FY "&amp;TEXT(DATE(YEAR(H588)+(MONTH(H588)&gt;=4),1,1),"yy") &amp; " " &amp; CHOOSE(LOOKUP(MONTH(H588),{1,4,7,10},{4,1,2,3}),"Q1","Q2","Q3","Q4")</f>
        <v/>
      </c>
      <c r="AP588" s="16" t="inlineStr">
        <is>
          <t>Kandivali East</t>
        </is>
      </c>
      <c r="AQ588" s="22" t="inlineStr">
        <is>
          <t>Kandivali East</t>
        </is>
      </c>
      <c r="AR588" s="22" t="inlineStr">
        <is>
          <t>Maharashtra</t>
        </is>
      </c>
    </row>
    <row r="589" ht="14.4" customHeight="1">
      <c r="A589" s="16" t="inlineStr">
        <is>
          <t>PM00157_0331</t>
        </is>
      </c>
      <c r="B589" s="16" t="inlineStr">
        <is>
          <t xml:space="preserve">Mumbai              </t>
        </is>
      </c>
      <c r="C589" s="16" t="inlineStr">
        <is>
          <t>Kandivali(E)</t>
        </is>
      </c>
      <c r="D589" s="16" t="inlineStr">
        <is>
          <t xml:space="preserve">Godrej Properties                                 </t>
        </is>
      </c>
      <c r="E589" s="16" t="inlineStr">
        <is>
          <t>Godrej Reserve</t>
        </is>
      </c>
      <c r="F589" s="20" t="inlineStr">
        <is>
          <t>Sale</t>
        </is>
      </c>
      <c r="G589" s="20" t="n">
        <v>9876</v>
      </c>
      <c r="H589" s="18" t="n">
        <v>45462</v>
      </c>
      <c r="I589" s="19" t="inlineStr">
        <is>
          <t>Godrej Reserve</t>
        </is>
      </c>
      <c r="J589" s="19" t="inlineStr">
        <is>
          <t>4</t>
        </is>
      </c>
      <c r="K589" s="16" t="inlineStr">
        <is>
          <t>Authorized Signatory of Godrej Properties Limited Norbert Mendes Kulmukhtar Sachin Shewal</t>
        </is>
      </c>
      <c r="L589" s="16" t="inlineStr">
        <is>
          <t>- Plot No: Office, Floor No: 5th Floor, Building Name: Godrej One, Pirojsha Nagar, Block No: Vikhroli East , Road No: Eastern Express Highway, Maharashtra, Mumbai.</t>
        </is>
      </c>
      <c r="M589" s="20" t="n">
        <v>400079</v>
      </c>
      <c r="N589" s="20" t="n">
        <v>33</v>
      </c>
      <c r="O589" s="20" t="n">
        <v>400101</v>
      </c>
      <c r="P589" s="16" t="inlineStr">
        <is>
          <t>Kandivali East,Kandivali East,Maharashtra</t>
        </is>
      </c>
      <c r="Q589" s="20" t="n">
        <v>4904</v>
      </c>
      <c r="R589" s="20" t="n">
        <v>49</v>
      </c>
      <c r="S589" s="20" t="n">
        <v>4</v>
      </c>
      <c r="T589" s="16" t="inlineStr">
        <is>
          <t>71.72 चौ.मीटर</t>
        </is>
      </c>
      <c r="U589" s="20" t="n">
        <v>771.99</v>
      </c>
      <c r="V589" s="20" t="n">
        <v>771.99</v>
      </c>
      <c r="W589" s="20" t="n">
        <v>771.99</v>
      </c>
      <c r="X589" s="20" t="n">
        <v>66.02</v>
      </c>
      <c r="Y589" s="20" t="n"/>
      <c r="Z589" s="20">
        <f>ROUND(AB589/U589,0)</f>
        <v/>
      </c>
      <c r="AA589" s="20">
        <f>IFERROR(ROUND(AB589/V589,0),"")</f>
        <v/>
      </c>
      <c r="AB589" s="20" t="n">
        <v>23041560</v>
      </c>
      <c r="AC589" s="20" t="n">
        <v>17220791.776</v>
      </c>
      <c r="AD589" s="20" t="n">
        <v>5.7</v>
      </c>
      <c r="AE589" s="20" t="inlineStr">
        <is>
          <t>Carpet Area</t>
        </is>
      </c>
      <c r="AF589" s="20" t="n">
        <v>1382500</v>
      </c>
      <c r="AG589" s="20" t="n">
        <v>30000</v>
      </c>
      <c r="AH589" s="16" t="inlineStr">
        <is>
          <t>1)पालिकेचे नाव:मुंबई मनपाइतर वर्णन :सदनिका नं: 4904, माळा नं: 49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89" s="16" t="inlineStr">
        <is>
          <t>1) Corporation Name: Mumbai Municipal Corporation Details: House No: 4904, Floor No: 49th Floor, Wing 4, Building Name: Godrej Reserve, Block No: Akurli, Kandivali East Mumbai 400101, Other Information: Area 66.02 Sq. Meter carpet other contiguous area 3.89 sq. m and usable area of ​​1.81 sq.m. Is. Its total area is 71.72 square. I RERA with carpet and one car parking space (as mentioned in other information document) (CTS No.: 124, 125, 126, 127, 127/1, 128, 146, 146/1, 146/2, 146/ 3, 146 /4, 146/5, 146/6, 146/7 ) )</t>
        </is>
      </c>
      <c r="AJ589" s="20" t="n">
        <v>12445723</v>
      </c>
      <c r="AK589" s="20" t="inlineStr">
        <is>
          <t>Primary</t>
        </is>
      </c>
      <c r="AL589" s="21">
        <f>AB589/10^7</f>
        <v/>
      </c>
      <c r="AM589" s="16">
        <f>TEXT(H589,"mmm-yy")</f>
        <v/>
      </c>
      <c r="AN589" s="16">
        <f>"FY "&amp;TEXT(DATE(YEAR(H589)+(MONTH(H589)&gt;=4),1,1),"yy")</f>
        <v/>
      </c>
      <c r="AO589" s="16">
        <f>"FY "&amp;TEXT(DATE(YEAR(H589)+(MONTH(H589)&gt;=4),1,1),"yy") &amp; " " &amp; CHOOSE(LOOKUP(MONTH(H589),{1,4,7,10},{4,1,2,3}),"Q1","Q2","Q3","Q4")</f>
        <v/>
      </c>
      <c r="AP589" s="16" t="inlineStr">
        <is>
          <t>Kandivali East</t>
        </is>
      </c>
      <c r="AQ589" s="22" t="inlineStr">
        <is>
          <t>Kandivali East</t>
        </is>
      </c>
      <c r="AR589" s="22" t="inlineStr">
        <is>
          <t>Maharashtra</t>
        </is>
      </c>
    </row>
    <row r="590" ht="14.4" customHeight="1">
      <c r="A590" s="16" t="inlineStr">
        <is>
          <t>PM00157_0331</t>
        </is>
      </c>
      <c r="B590" s="16" t="inlineStr">
        <is>
          <t xml:space="preserve">Mumbai              </t>
        </is>
      </c>
      <c r="C590" s="16" t="inlineStr">
        <is>
          <t>Kandivali(E)</t>
        </is>
      </c>
      <c r="D590" s="16" t="inlineStr">
        <is>
          <t xml:space="preserve">Godrej Properties                                 </t>
        </is>
      </c>
      <c r="E590" s="16" t="inlineStr">
        <is>
          <t>Godrej Reserve</t>
        </is>
      </c>
      <c r="F590" s="20" t="inlineStr">
        <is>
          <t>Sale</t>
        </is>
      </c>
      <c r="G590" s="20" t="n">
        <v>26668</v>
      </c>
      <c r="H590" s="18" t="n">
        <v>45640</v>
      </c>
      <c r="I590" s="19" t="inlineStr">
        <is>
          <t>Godrej Reserve</t>
        </is>
      </c>
      <c r="J590" s="19" t="inlineStr">
        <is>
          <t>3</t>
        </is>
      </c>
      <c r="K590" s="16" t="inlineStr">
        <is>
          <t>Norbert Mendes Kulmukhtar Sachin Shewalave Authorized Secretary of Godrej Properties Limited:41 Address: Plot No.: Office</t>
        </is>
      </c>
      <c r="L590" s="16" t="inlineStr">
        <is>
          <t>- Plot No.: Office, Floor No.: 5th Floor, Building Name: Godrej One, Block No.: Pirojsha Nagar, Vikhroli East, Road No: Eastern Express Highway, Maharashtra, Mumbai.</t>
        </is>
      </c>
      <c r="M590" s="20" t="n">
        <v>400079</v>
      </c>
      <c r="N590" s="20" t="n">
        <v>43</v>
      </c>
      <c r="O590" s="20" t="n">
        <v>400067</v>
      </c>
      <c r="P590" s="16" t="inlineStr">
        <is>
          <t>Kandivali West,Kandivali West,Maharashtra</t>
        </is>
      </c>
      <c r="Q590" s="20" t="n">
        <v>4907</v>
      </c>
      <c r="R590" s="20" t="n">
        <v>49</v>
      </c>
      <c r="S590" s="20" t="n">
        <v>7</v>
      </c>
      <c r="T590" s="16" t="inlineStr">
        <is>
          <t>71.72 चौ.मीटर</t>
        </is>
      </c>
      <c r="U590" s="20" t="n">
        <v>771.99</v>
      </c>
      <c r="V590" s="20" t="n">
        <v>771.99</v>
      </c>
      <c r="W590" s="20" t="n">
        <v>771.99</v>
      </c>
      <c r="X590" s="20" t="n">
        <v>66.02</v>
      </c>
      <c r="Y590" s="20" t="n"/>
      <c r="Z590" s="20">
        <f>ROUND(AB590/U590,0)</f>
        <v/>
      </c>
      <c r="AA590" s="20">
        <f>IFERROR(ROUND(AB590/V590,0),"")</f>
        <v/>
      </c>
      <c r="AB590" s="20" t="n">
        <v>25500003</v>
      </c>
      <c r="AC590" s="20" t="n">
        <v>16400785.786</v>
      </c>
      <c r="AD590" s="20" t="n">
        <v>5.7</v>
      </c>
      <c r="AE590" s="20" t="inlineStr">
        <is>
          <t>Carpet Area</t>
        </is>
      </c>
      <c r="AF590" s="20" t="n">
        <v>1530100</v>
      </c>
      <c r="AG590" s="20" t="n">
        <v>30000</v>
      </c>
      <c r="AH590" s="16" t="inlineStr">
        <is>
          <t>1)पालिकेचे नाव:mumbai ma.na.pa. इतर वर्णन :, इतर  माहिती: सदनिका नं.4907, माळा नं: 49 वा मजला,विंग 3, इमारतीचे नाव: गोदरेज रिझर्व्ह, ब्लॉक नं: आकुर्ली,कांदीवली पूर्व,मुंबई - 400101, रोड नं: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सहित(इतर माहिती दस्तात नमुद केल्याप्रमाणे)(  (     c.t.s. number : 124, 125, 126, 127, 127/1, 128, 146, 146/1, 146/2, 146/3, 146/4, 146/5, 146/6, 146/7. ;  )  )</t>
        </is>
      </c>
      <c r="AI590" s="16" t="inlineStr">
        <is>
          <t>1) Name of Municipality: Mumbai M.N.P. Other Details:, Other Info: Flat No. 4907, Floor No: 49th Floor, Wing 3, Building Name: Godrej Reserve, Block No: Akurli, Kandivali East, Mumbai - 400101, Road No: Akurli Road, Other Info: Sector 66.02 Sq. Meter Carpet Other Adjacent Area 5.70 Sq. Meter and Utility Area 0.00 Sq. Meter Total Area 71.72 Sq. Meter RERA 1 car parking space with carpet (as mentioned in other information document) (CTS No.: 124, 125, 126, 127, 127/1, 128, 146, 146/1, 146/2, 146/3, 146 /4, 146/5, 146/7.</t>
        </is>
      </c>
      <c r="AJ590" s="20" t="n">
        <v>12962130</v>
      </c>
      <c r="AK590" s="20" t="inlineStr">
        <is>
          <t>Primary</t>
        </is>
      </c>
      <c r="AL590" s="21">
        <f>AB590/10^7</f>
        <v/>
      </c>
      <c r="AM590" s="16">
        <f>TEXT(H590,"mmm-yy")</f>
        <v/>
      </c>
      <c r="AN590" s="16">
        <f>"FY "&amp;TEXT(DATE(YEAR(H590)+(MONTH(H590)&gt;=4),1,1),"yy")</f>
        <v/>
      </c>
      <c r="AO590" s="16">
        <f>"FY "&amp;TEXT(DATE(YEAR(H590)+(MONTH(H590)&gt;=4),1,1),"yy") &amp; " " &amp; CHOOSE(LOOKUP(MONTH(H590),{1,4,7,10},{4,1,2,3}),"Q1","Q2","Q3","Q4")</f>
        <v/>
      </c>
      <c r="AP590" s="16" t="inlineStr">
        <is>
          <t>Kandivali West</t>
        </is>
      </c>
      <c r="AQ590" s="22" t="inlineStr">
        <is>
          <t>Kandivali West</t>
        </is>
      </c>
      <c r="AR590" s="22" t="inlineStr">
        <is>
          <t>Maharashtra</t>
        </is>
      </c>
    </row>
    <row r="591" ht="14.4" customHeight="1">
      <c r="A591" s="16" t="inlineStr">
        <is>
          <t>PM00157_0331</t>
        </is>
      </c>
      <c r="B591" s="16" t="inlineStr">
        <is>
          <t xml:space="preserve">Mumbai              </t>
        </is>
      </c>
      <c r="C591" s="16" t="inlineStr">
        <is>
          <t>Kandivali(E)</t>
        </is>
      </c>
      <c r="D591" s="16" t="inlineStr">
        <is>
          <t xml:space="preserve">Godrej Properties                                 </t>
        </is>
      </c>
      <c r="E591" s="16" t="inlineStr">
        <is>
          <t>Godrej Reserve</t>
        </is>
      </c>
      <c r="F591" s="20" t="inlineStr">
        <is>
          <t>Sale</t>
        </is>
      </c>
      <c r="G591" s="20" t="n">
        <v>19434</v>
      </c>
      <c r="H591" s="18" t="n">
        <v>45650</v>
      </c>
      <c r="I591" s="19" t="inlineStr">
        <is>
          <t>Godrej Reserve</t>
        </is>
      </c>
      <c r="J591" s="19" t="inlineStr">
        <is>
          <t>3</t>
        </is>
      </c>
      <c r="K591" s="16" t="inlineStr">
        <is>
          <t>Norbert Mendes Kulmukhtar Sachin Shewalave Authorized Secretary of Godrej Properties Limited:41 Address: Plot No.: Office</t>
        </is>
      </c>
      <c r="L591" s="16" t="inlineStr">
        <is>
          <t>- Plot No.: Office, Floor No.: 5th Floor, Building Name: Godrej One, Block No.: Pirojsha Nagar, Vikhroli East, Road No: Eastern Express Highway, Maharashtra, Mumbai.</t>
        </is>
      </c>
      <c r="M591" s="20" t="n">
        <v>400079</v>
      </c>
      <c r="N591" s="20" t="n">
        <v>33</v>
      </c>
      <c r="O591" s="20" t="n">
        <v>400101</v>
      </c>
      <c r="P591" s="16" t="inlineStr">
        <is>
          <t>Kandivali East,Kandivali East,Maharashtra</t>
        </is>
      </c>
      <c r="Q591" s="20" t="n">
        <v>4908</v>
      </c>
      <c r="R591" s="20" t="n">
        <v>49</v>
      </c>
      <c r="S591" s="20" t="n">
        <v>8</v>
      </c>
      <c r="T591" s="16" t="inlineStr">
        <is>
          <t>71.72 चौ.मीटर</t>
        </is>
      </c>
      <c r="U591" s="20" t="n">
        <v>771.99</v>
      </c>
      <c r="V591" s="20" t="n">
        <v>771.99</v>
      </c>
      <c r="W591" s="20" t="n">
        <v>771.99</v>
      </c>
      <c r="X591" s="20" t="n">
        <v>66.02</v>
      </c>
      <c r="Y591" s="20" t="n"/>
      <c r="Z591" s="20">
        <f>ROUND(AB591/U591,0)</f>
        <v/>
      </c>
      <c r="AA591" s="20">
        <f>IFERROR(ROUND(AB591/V591,0),"")</f>
        <v/>
      </c>
      <c r="AB591" s="20" t="n">
        <v>25500003</v>
      </c>
      <c r="AC591" s="20" t="n">
        <v>17220791.776</v>
      </c>
      <c r="AD591" s="20" t="n">
        <v>5.7</v>
      </c>
      <c r="AE591" s="20" t="inlineStr">
        <is>
          <t>Carpet Area</t>
        </is>
      </c>
      <c r="AF591" s="20" t="n">
        <v>1530100</v>
      </c>
      <c r="AG591" s="20" t="n">
        <v>30000</v>
      </c>
      <c r="AH591" s="16" t="inlineStr">
        <is>
          <t>1)पालिकेचे नाव:मुंबई मनपाइतर वर्णन :सदनिका नं: सदनिका नं.4908, माळा नं: 49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सहित(इतर माहिती दस्तात नमुद केल्याप्रमाणे)(  (     c.t.s. number : 124, 125, 126, 127, 127/1, 128, 146, 146/1, 146/2, 146/3, 146/4, 146/5, 146/6, 146/7. ;  )  )</t>
        </is>
      </c>
      <c r="AI591" s="16" t="inlineStr">
        <is>
          <t>1) Municipality Name: Mumbai Municipal Details: House No: Flat No. 4908, Flat No: 49th Floor, Wing 3, Building Name: Godrej Reserve, Block No: Akurli, Kandivali East, Mumbai - 400101, Road: Akurli Road , Other Information: Area 66.02 Sq. Meters Carpeted Other Nearby Area 71.72 Sq. Meters With Rera Carpet And 1 Car Parking Space Total Area (as mentioned in other information document) (CTS No.: 124, 125, 126, 127, 127/1, 128, 146, 146/1, 146/2, 146/3, 146/4, 146/ 5, 146/7.</t>
        </is>
      </c>
      <c r="AJ591" s="20" t="n">
        <v>13002954</v>
      </c>
      <c r="AK591" s="20" t="inlineStr">
        <is>
          <t>Primary</t>
        </is>
      </c>
      <c r="AL591" s="21">
        <f>AB591/10^7</f>
        <v/>
      </c>
      <c r="AM591" s="16">
        <f>TEXT(H591,"mmm-yy")</f>
        <v/>
      </c>
      <c r="AN591" s="16">
        <f>"FY "&amp;TEXT(DATE(YEAR(H591)+(MONTH(H591)&gt;=4),1,1),"yy")</f>
        <v/>
      </c>
      <c r="AO591" s="16">
        <f>"FY "&amp;TEXT(DATE(YEAR(H591)+(MONTH(H591)&gt;=4),1,1),"yy") &amp; " " &amp; CHOOSE(LOOKUP(MONTH(H591),{1,4,7,10},{4,1,2,3}),"Q1","Q2","Q3","Q4")</f>
        <v/>
      </c>
      <c r="AP591" s="16" t="inlineStr">
        <is>
          <t>Kandivali East</t>
        </is>
      </c>
      <c r="AQ591" s="22" t="inlineStr">
        <is>
          <t>Kandivali East</t>
        </is>
      </c>
      <c r="AR591" s="22" t="inlineStr">
        <is>
          <t>Maharashtra</t>
        </is>
      </c>
    </row>
    <row r="592" ht="14.4" customHeight="1">
      <c r="A592" s="16" t="inlineStr">
        <is>
          <t>PM00157_0331</t>
        </is>
      </c>
      <c r="B592" s="16" t="inlineStr">
        <is>
          <t xml:space="preserve">Mumbai              </t>
        </is>
      </c>
      <c r="C592" s="16" t="inlineStr">
        <is>
          <t>Kandivali(E)</t>
        </is>
      </c>
      <c r="D592" s="16" t="inlineStr">
        <is>
          <t xml:space="preserve">Godrej Properties                                 </t>
        </is>
      </c>
      <c r="E592" s="16" t="inlineStr">
        <is>
          <t>Godrej Reserve</t>
        </is>
      </c>
      <c r="F592" s="20" t="inlineStr">
        <is>
          <t>Sale</t>
        </is>
      </c>
      <c r="G592" s="20" t="n">
        <v>11190</v>
      </c>
      <c r="H592" s="18" t="n">
        <v>45482</v>
      </c>
      <c r="I592" s="19" t="inlineStr">
        <is>
          <t>Godrej Reserve</t>
        </is>
      </c>
      <c r="J592" s="19" t="inlineStr">
        <is>
          <t>4</t>
        </is>
      </c>
      <c r="K592" s="16" t="inlineStr">
        <is>
          <t>Kulmukhtar Deepak</t>
        </is>
      </c>
      <c r="L592" s="16" t="inlineStr">
        <is>
          <t>-Plot No: Office, Floor No: 5th Floor, Building Name: Godrej One, Pirojsha Nagar, Block No. : Vikhroli East, Road No.: Eastern Express Highway, Maharashtra, Mumbai.</t>
        </is>
      </c>
      <c r="M592" s="20" t="n">
        <v>400079</v>
      </c>
      <c r="N592" s="20" t="n">
        <v>48</v>
      </c>
      <c r="O592" s="20" t="n">
        <v>401107</v>
      </c>
      <c r="P592" s="16" t="inlineStr">
        <is>
          <t>Mira Road,Thane,Maharashtra</t>
        </is>
      </c>
      <c r="Q592" s="20" t="n">
        <v>5003</v>
      </c>
      <c r="R592" s="20" t="n">
        <v>50</v>
      </c>
      <c r="S592" s="20" t="n">
        <v>3</v>
      </c>
      <c r="T592" s="16" t="inlineStr">
        <is>
          <t>71.72 चौ.मीटर</t>
        </is>
      </c>
      <c r="U592" s="20" t="n">
        <v>771.99</v>
      </c>
      <c r="V592" s="20" t="n">
        <v>771.99</v>
      </c>
      <c r="W592" s="20" t="n">
        <v>771.99</v>
      </c>
      <c r="X592" s="20" t="n">
        <v>66.02</v>
      </c>
      <c r="Y592" s="20" t="n"/>
      <c r="Z592" s="20">
        <f>ROUND(AB592/U592,0)</f>
        <v/>
      </c>
      <c r="AA592" s="20">
        <f>IFERROR(ROUND(AB592/V592,0),"")</f>
        <v/>
      </c>
      <c r="AB592" s="20" t="n">
        <v>24397281</v>
      </c>
      <c r="AC592" s="20" t="n">
        <v>17220791.776</v>
      </c>
      <c r="AD592" s="20" t="n">
        <v>5.7</v>
      </c>
      <c r="AE592" s="20" t="inlineStr">
        <is>
          <t>Carpet Area</t>
        </is>
      </c>
      <c r="AF592" s="20" t="n">
        <v>1463900</v>
      </c>
      <c r="AG592" s="20" t="n">
        <v>30000</v>
      </c>
      <c r="AH592" s="16" t="inlineStr">
        <is>
          <t>1)पालिकेचे नाव:मुंबई मनपाइतर वर्णन :सदनिका नं: 5003, माळा नं: 50वा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92" s="16" t="inlineStr">
        <is>
          <t>1) Corporation Name: Mumbai Municipal Corporation Details: House No: 5003, Floor No: 50th Floor, Wing 4, Building Name: Godrej Reserve, Block No: Akurli, Kandivali East Mumbai 400101, Other Information: Area 66.02 Sq. Meter carpet other contiguous area 3.89 sq. m and usable area of ​​1.81 sq.m. Is. Its total area is 71.72 square. I RERA with carpet and one car parking space (as mentioned in other information document) (CTS No.: 124, 125, 126, 127, 127/1, 128, 146, 146/1, 146/2, 146/ 3, 146 /4, 146/5, 146/6, 146/7 ) )</t>
        </is>
      </c>
      <c r="AJ592" s="20" t="n">
        <v>12500484</v>
      </c>
      <c r="AK592" s="20" t="inlineStr">
        <is>
          <t>Primary</t>
        </is>
      </c>
      <c r="AL592" s="21">
        <f>AB592/10^7</f>
        <v/>
      </c>
      <c r="AM592" s="16">
        <f>TEXT(H592,"mmm-yy")</f>
        <v/>
      </c>
      <c r="AN592" s="16">
        <f>"FY "&amp;TEXT(DATE(YEAR(H592)+(MONTH(H592)&gt;=4),1,1),"yy")</f>
        <v/>
      </c>
      <c r="AO592" s="16">
        <f>"FY "&amp;TEXT(DATE(YEAR(H592)+(MONTH(H592)&gt;=4),1,1),"yy") &amp; " " &amp; CHOOSE(LOOKUP(MONTH(H592),{1,4,7,10},{4,1,2,3}),"Q1","Q2","Q3","Q4")</f>
        <v/>
      </c>
      <c r="AP592" s="16" t="inlineStr">
        <is>
          <t>Mira Road</t>
        </is>
      </c>
      <c r="AQ592" s="22" t="inlineStr">
        <is>
          <t>Thane</t>
        </is>
      </c>
      <c r="AR592" s="22" t="inlineStr">
        <is>
          <t>Maharashtra</t>
        </is>
      </c>
    </row>
    <row r="593" ht="14.4" customHeight="1">
      <c r="A593" s="16" t="inlineStr">
        <is>
          <t>PM00157_0331</t>
        </is>
      </c>
      <c r="B593" s="16" t="inlineStr">
        <is>
          <t xml:space="preserve">Mumbai              </t>
        </is>
      </c>
      <c r="C593" s="16" t="inlineStr">
        <is>
          <t>Kandivali(E)</t>
        </is>
      </c>
      <c r="D593" s="16" t="inlineStr">
        <is>
          <t xml:space="preserve">Godrej Properties                                 </t>
        </is>
      </c>
      <c r="E593" s="16" t="inlineStr">
        <is>
          <t>Godrej Reserve</t>
        </is>
      </c>
      <c r="F593" s="20" t="inlineStr">
        <is>
          <t>Sale</t>
        </is>
      </c>
      <c r="G593" s="20" t="n">
        <v>9390</v>
      </c>
      <c r="H593" s="18" t="n">
        <v>45444</v>
      </c>
      <c r="I593" s="19" t="inlineStr">
        <is>
          <t>Godrej Reserve</t>
        </is>
      </c>
      <c r="J593" s="19" t="inlineStr">
        <is>
          <t>4</t>
        </is>
      </c>
      <c r="K593" s="16" t="inlineStr">
        <is>
          <t>Authorized Signatory of Godrej Properties Limited Norbert Mendes Kulmukhtar Sachin Shewal</t>
        </is>
      </c>
      <c r="L593" s="16" t="inlineStr">
        <is>
          <t>-Plot No: Office, Floor No: Fifth Floor, Building Name: Godrej One, Pirojsha Nagar, Block No: Vikhroli East, Road No: Eastern Express Highway, Maharashtra, Mumbai.</t>
        </is>
      </c>
      <c r="M593" s="20" t="n">
        <v>400079</v>
      </c>
      <c r="N593" s="20" t="n">
        <v>36</v>
      </c>
      <c r="O593" s="20" t="n">
        <v>400101</v>
      </c>
      <c r="P593" s="16" t="inlineStr">
        <is>
          <t>Kandivali East,Kandivali East,Maharashtra</t>
        </is>
      </c>
      <c r="Q593" s="23" t="n">
        <v>5004</v>
      </c>
      <c r="R593" s="20" t="n">
        <v>50</v>
      </c>
      <c r="S593" s="20" t="n">
        <v>4</v>
      </c>
      <c r="T593" s="16" t="inlineStr">
        <is>
          <t>71.72 चौ.मीटर</t>
        </is>
      </c>
      <c r="U593" s="20" t="n">
        <v>771.99</v>
      </c>
      <c r="V593" s="20" t="n">
        <v>771.99</v>
      </c>
      <c r="W593" s="20" t="n">
        <v>771.99</v>
      </c>
      <c r="X593" s="20" t="n">
        <v>66.02</v>
      </c>
      <c r="Y593" s="20" t="n"/>
      <c r="Z593" s="20">
        <f>ROUND(AB593/U593,0)</f>
        <v/>
      </c>
      <c r="AA593" s="20">
        <f>IFERROR(ROUND(AB593/V593,0),"")</f>
        <v/>
      </c>
      <c r="AB593" s="20" t="n">
        <v>23491750</v>
      </c>
      <c r="AC593" s="20" t="n">
        <v>17220791.776</v>
      </c>
      <c r="AD593" s="20" t="n">
        <v>5.7</v>
      </c>
      <c r="AE593" s="20" t="inlineStr">
        <is>
          <t>Carpet Area</t>
        </is>
      </c>
      <c r="AF593" s="20" t="n">
        <v>1409600</v>
      </c>
      <c r="AG593" s="20" t="n">
        <v>30000</v>
      </c>
      <c r="AH593" s="16" t="inlineStr">
        <is>
          <t>1)पालिकेचे नाव:मुंबई मनपाइतर वर्णन :सदनिका नं: 5004, माळा नं: 50 वा मजला,विंग 4, इमारतीचे नाव: गोदरेज रिझर्व्ह, ब्लॉक नं: आकुर्ली,कांदीवली पुर्व मुंबई 400101, इतर  माहिती:  क्षेत्रफळ 66.02 चौ. मीटर कारपेट इतर लगत चे क्षेत्र 3.89 चौ. मी आणि उपयोगिता क्षेत्र 1.81 चौ.मी. यांचे एकूण क्षेत्र 71.72 चौ. मी रेरा कारपेट व सोबत एक कार पार्किंग स्पेस सहित(इतर माहिती दस्तात नमुद केल्याप्रमाणे)(  (     c.t.s. number : 124, 125, 126, 127, 127/1, 128, 146, 146/1, 146/2, 146/3, 146/4, 146/5, 146/6, 146/7 ;  )  )</t>
        </is>
      </c>
      <c r="AI593" s="16" t="inlineStr">
        <is>
          <t>1)Corporation Name:Mumbai Municipal Description :Sadnika No: 5004, Floor No: 50th Floor, Wing 4, Building Name: Godrej Reserve, Block No: Akurli, Kandivali East Mumbai 400101, Other Information: Area 66.02 Sq. Meters Carpet Other Contiguous Area 3.89 Sq. m and the usable area is 1.81 sq.m. Its total area is 71.72 sq. I RERA CARPET WITH ONE CAR PARKING SPACE (as mentioned in other information document) ( cts number : 124, 125, 126, 127, 127/1, 128, 146, 146/1, 146/2, 146/3, 146/4, 146/5, 146/6, 146/7 ; ) )</t>
        </is>
      </c>
      <c r="AJ593" s="20" t="n">
        <v>12397945</v>
      </c>
      <c r="AK593" s="20" t="inlineStr">
        <is>
          <t>Primary</t>
        </is>
      </c>
      <c r="AL593" s="21">
        <f>AB593/10^7</f>
        <v/>
      </c>
      <c r="AM593" s="16">
        <f>TEXT(H593,"mmm-yy")</f>
        <v/>
      </c>
      <c r="AN593" s="16">
        <f>"FY "&amp;TEXT(DATE(YEAR(H593)+(MONTH(H593)&gt;=4),1,1),"yy")</f>
        <v/>
      </c>
      <c r="AO593" s="16">
        <f>"FY "&amp;TEXT(DATE(YEAR(H593)+(MONTH(H593)&gt;=4),1,1),"yy") &amp; " " &amp; CHOOSE(LOOKUP(MONTH(H593),{1,4,7,10},{4,1,2,3}),"Q1","Q2","Q3","Q4")</f>
        <v/>
      </c>
      <c r="AP593" s="16" t="inlineStr">
        <is>
          <t>Kandivali East</t>
        </is>
      </c>
      <c r="AQ593" s="22" t="inlineStr">
        <is>
          <t>Kandivali East</t>
        </is>
      </c>
      <c r="AR593" s="22" t="inlineStr">
        <is>
          <t>Maharashtra</t>
        </is>
      </c>
    </row>
    <row r="594" ht="14.4" customHeight="1">
      <c r="A594" s="16" t="inlineStr">
        <is>
          <t>PM00157_0331</t>
        </is>
      </c>
      <c r="B594" s="16" t="inlineStr">
        <is>
          <t xml:space="preserve">Mumbai              </t>
        </is>
      </c>
      <c r="C594" s="16" t="inlineStr">
        <is>
          <t>Kandivali(E)</t>
        </is>
      </c>
      <c r="D594" s="16" t="inlineStr">
        <is>
          <t xml:space="preserve">Godrej Properties                                 </t>
        </is>
      </c>
      <c r="E594" s="16" t="inlineStr">
        <is>
          <t>Godrej Reserve</t>
        </is>
      </c>
      <c r="F594" s="20" t="inlineStr">
        <is>
          <t>Sale</t>
        </is>
      </c>
      <c r="G594" s="20" t="n">
        <v>800</v>
      </c>
      <c r="H594" s="18" t="n">
        <v>45672</v>
      </c>
      <c r="I594" s="19" t="inlineStr">
        <is>
          <t>Godrej Reserve</t>
        </is>
      </c>
      <c r="J594" s="19" t="inlineStr">
        <is>
          <t>3</t>
        </is>
      </c>
      <c r="K594" s="16" t="inlineStr">
        <is>
          <t>Norbert Mendes Kulmukhtar Sachin Shewalave Authorized Secretary of Godrej Properties Limited:41 Address: Plot No.: Office</t>
        </is>
      </c>
      <c r="L594" s="16" t="inlineStr">
        <is>
          <t>- Plot No.: Office, Floor No.: 5th Floor, Building Name: Godrej One, Block No.: Pirojsha Nagar, Vikhroli East, Road No: Eastern Express Highway, Maharashtra, Mumbai.</t>
        </is>
      </c>
      <c r="M594" s="20" t="n">
        <v>400079</v>
      </c>
      <c r="N594" s="20" t="n">
        <v>43</v>
      </c>
      <c r="O594" s="20" t="n">
        <v>400067</v>
      </c>
      <c r="P594" s="16" t="inlineStr">
        <is>
          <t>Kandivali West,Kandivali West,Maharashtra</t>
        </is>
      </c>
      <c r="Q594" s="20" t="n">
        <v>5007</v>
      </c>
      <c r="R594" s="20" t="n">
        <v>50</v>
      </c>
      <c r="S594" s="20" t="n">
        <v>7</v>
      </c>
      <c r="T594" s="16" t="inlineStr">
        <is>
          <t>71.72 चौ.मीटर</t>
        </is>
      </c>
      <c r="U594" s="20" t="n">
        <v>771.99</v>
      </c>
      <c r="V594" s="20" t="n">
        <v>771.99</v>
      </c>
      <c r="W594" s="20" t="n">
        <v>771.99</v>
      </c>
      <c r="X594" s="20" t="n">
        <v>66.02</v>
      </c>
      <c r="Y594" s="20" t="n"/>
      <c r="Z594" s="20">
        <f>ROUND(AB594/U594,0)</f>
        <v/>
      </c>
      <c r="AA594" s="20">
        <f>IFERROR(ROUND(AB594/V594,0),"")</f>
        <v/>
      </c>
      <c r="AB594" s="20" t="n">
        <v>25500003</v>
      </c>
      <c r="AC594" s="20" t="n">
        <v>17220791.776</v>
      </c>
      <c r="AD594" s="20" t="n">
        <v>5.7</v>
      </c>
      <c r="AE594" s="20" t="inlineStr">
        <is>
          <t>Carpet Area</t>
        </is>
      </c>
      <c r="AF594" s="20" t="n">
        <v>1530100</v>
      </c>
      <c r="AG594" s="20" t="n">
        <v>30000</v>
      </c>
      <c r="AH594" s="16" t="inlineStr">
        <is>
          <t>1)पालिकेचे नाव:मुंबई मनपाइतर वर्णन :सदनिका नं: 5007, माळा नं: 50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सहित.(इतर माहिती दस्तात नमुद केल्याप्रमाणे)(  (     c.t.s. number : 124, 125, 126, 127, 127/1, 128, 146, 146/1, 146/2, 146/3, 146/4, 146/5, 146/6, 146/7. ;  )  )</t>
        </is>
      </c>
      <c r="AI594" s="16" t="inlineStr">
        <is>
          <t>1) Corporation Name: Mumbai Municipal Corporation Details: House No: 5007, Floor No: 50th Floor, Wing 3, Building Name: Godrej Reserve, Block No: Akurli, Kandivali East, Mumbai - 400101, Road: Akurli Road, Others Information: Area 66.02 square meter, Other Adjacent Area 5.70 square meter and Usable Area 0.00 square meter Total Area 71.72 Sq.Meter Rera Carpet With 1 Car Parking Space. (Other information specified in the document) (CTS numbers: 124, 125, 126, 127, 127/1, 128, 146, 146/1, 146/2, 146/3, 146/4, 146/5, 146/7 .</t>
        </is>
      </c>
      <c r="AJ594" s="20" t="n">
        <v>13043973</v>
      </c>
      <c r="AK594" s="20" t="inlineStr">
        <is>
          <t>Primary</t>
        </is>
      </c>
      <c r="AL594" s="21">
        <f>AB594/10^7</f>
        <v/>
      </c>
      <c r="AM594" s="16">
        <f>TEXT(H594,"mmm-yy")</f>
        <v/>
      </c>
      <c r="AN594" s="16">
        <f>"FY "&amp;TEXT(DATE(YEAR(H594)+(MONTH(H594)&gt;=4),1,1),"yy")</f>
        <v/>
      </c>
      <c r="AO594" s="16">
        <f>"FY "&amp;TEXT(DATE(YEAR(H594)+(MONTH(H594)&gt;=4),1,1),"yy") &amp; " " &amp; CHOOSE(LOOKUP(MONTH(H594),{1,4,7,10},{4,1,2,3}),"Q1","Q2","Q3","Q4")</f>
        <v/>
      </c>
      <c r="AP594" s="16" t="inlineStr">
        <is>
          <t>Kandivali West</t>
        </is>
      </c>
      <c r="AQ594" s="22" t="inlineStr">
        <is>
          <t>Kandivali West</t>
        </is>
      </c>
      <c r="AR594" s="22" t="inlineStr">
        <is>
          <t>Maharashtra</t>
        </is>
      </c>
    </row>
    <row r="595" ht="14.4" customHeight="1">
      <c r="A595" s="16" t="inlineStr">
        <is>
          <t>PM00157_0331</t>
        </is>
      </c>
      <c r="B595" s="16" t="inlineStr">
        <is>
          <t xml:space="preserve">Mumbai              </t>
        </is>
      </c>
      <c r="C595" s="16" t="inlineStr">
        <is>
          <t>Kandivali(E)</t>
        </is>
      </c>
      <c r="D595" s="16" t="inlineStr">
        <is>
          <t xml:space="preserve">Godrej Properties                                 </t>
        </is>
      </c>
      <c r="E595" s="16" t="inlineStr">
        <is>
          <t>Godrej Reserve</t>
        </is>
      </c>
      <c r="F595" s="20" t="inlineStr">
        <is>
          <t>Sale</t>
        </is>
      </c>
      <c r="G595" s="20" t="n">
        <v>798</v>
      </c>
      <c r="H595" s="18" t="n">
        <v>45672</v>
      </c>
      <c r="I595" s="19" t="inlineStr">
        <is>
          <t>Godrej Reserve</t>
        </is>
      </c>
      <c r="J595" s="19" t="inlineStr">
        <is>
          <t>3</t>
        </is>
      </c>
      <c r="K595" s="16" t="inlineStr">
        <is>
          <t>Norbert Mendes Kulmukhtar Sachin Shewalave Authorized Secretary of Godrej Properties Limited:41 Address: Plot No.: Office</t>
        </is>
      </c>
      <c r="L595" s="16" t="inlineStr">
        <is>
          <t>- Plot No.: Office, Floor No.: 5th Floor, Building Name: Godrej One, Block No.: Pirojsha Nagar, Vikhroli East, Road No: Eastern Express Highway, Maharashtra, Mumbai.</t>
        </is>
      </c>
      <c r="M595" s="20" t="n">
        <v>400079</v>
      </c>
      <c r="N595" s="20" t="n">
        <v>43</v>
      </c>
      <c r="O595" s="20" t="n">
        <v>400067</v>
      </c>
      <c r="P595" s="16" t="inlineStr">
        <is>
          <t>Kandivali West,Kandivali West,Maharashtra</t>
        </is>
      </c>
      <c r="Q595" s="20" t="n">
        <v>5008</v>
      </c>
      <c r="R595" s="20" t="n">
        <v>50</v>
      </c>
      <c r="S595" s="20" t="n">
        <v>8</v>
      </c>
      <c r="T595" s="16" t="inlineStr">
        <is>
          <t>71.72 चौ.मीटर</t>
        </is>
      </c>
      <c r="U595" s="20" t="n">
        <v>771.99</v>
      </c>
      <c r="V595" s="20" t="n">
        <v>771.99</v>
      </c>
      <c r="W595" s="20" t="n">
        <v>771.99</v>
      </c>
      <c r="X595" s="20" t="n">
        <v>66.02</v>
      </c>
      <c r="Y595" s="20" t="n"/>
      <c r="Z595" s="20">
        <f>ROUND(AB595/U595,0)</f>
        <v/>
      </c>
      <c r="AA595" s="20">
        <f>IFERROR(ROUND(AB595/V595,0),"")</f>
        <v/>
      </c>
      <c r="AB595" s="20" t="n">
        <v>25500003</v>
      </c>
      <c r="AC595" s="20" t="n">
        <v>17220791.776</v>
      </c>
      <c r="AD595" s="20" t="n">
        <v>5.7</v>
      </c>
      <c r="AE595" s="20" t="inlineStr">
        <is>
          <t>Carpet Area</t>
        </is>
      </c>
      <c r="AF595" s="20" t="n">
        <v>1275100</v>
      </c>
      <c r="AG595" s="20" t="n">
        <v>30000</v>
      </c>
      <c r="AH595" s="16" t="inlineStr">
        <is>
          <t>1)पालिकेचे नाव:मुंबई मनपाइतर वर्णन :सदनिका नं: 5008, माळा नं: 50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(इतर माहिती दस्तात नमुद केल्याप्रमाणे)(  (     c.t.s. number : 124, 125, 126, 127, 127/1, 128, 146, 146/1, 146/2, 146/3, 146/4, 146/5, 146/6, 146/7. ;  )  )</t>
        </is>
      </c>
      <c r="AI595" s="16" t="inlineStr">
        <is>
          <t>1) Corporation Name: Mumbai Municipality Details: House No: 5008, Floor No: 50th Floor, Wing 3, Building Name: Godrej Reserve, Block No: Akurli, Kandivali East, Mumbai - 400101, Road: Akurli Road, Other Information : Area 66.02 square meter, other adjacent area 5.70 square meter and usable area 0.00 square meter Total Area 71.72 Sqm Rera Carpet And 1 Car Parking Space Along With It. Maharashtra Government order no. Stamp-2021/No.12/Q. No. As per No. 107/M-1 (Policy) dated 31/03/2021, 1% stamp duty concession has been given against the above documents. (As stated in other information document) (CTS No.: 124, 125, 126, 127, 127/1, 128, 146, 146/1, 146/2, 146/3, 146/ 4, 146/5, 146/6, 146/7.</t>
        </is>
      </c>
      <c r="AJ595" s="20" t="n">
        <v>13045818</v>
      </c>
      <c r="AK595" s="20" t="inlineStr">
        <is>
          <t>Primary</t>
        </is>
      </c>
      <c r="AL595" s="21">
        <f>AB595/10^7</f>
        <v/>
      </c>
      <c r="AM595" s="16">
        <f>TEXT(H595,"mmm-yy")</f>
        <v/>
      </c>
      <c r="AN595" s="16">
        <f>"FY "&amp;TEXT(DATE(YEAR(H595)+(MONTH(H595)&gt;=4),1,1),"yy")</f>
        <v/>
      </c>
      <c r="AO595" s="16">
        <f>"FY "&amp;TEXT(DATE(YEAR(H595)+(MONTH(H595)&gt;=4),1,1),"yy") &amp; " " &amp; CHOOSE(LOOKUP(MONTH(H595),{1,4,7,10},{4,1,2,3}),"Q1","Q2","Q3","Q4")</f>
        <v/>
      </c>
      <c r="AP595" s="16" t="inlineStr">
        <is>
          <t>Kandivali West</t>
        </is>
      </c>
      <c r="AQ595" s="22" t="inlineStr">
        <is>
          <t>Kandivali West</t>
        </is>
      </c>
      <c r="AR595" s="22" t="inlineStr">
        <is>
          <t>Maharashtra</t>
        </is>
      </c>
    </row>
    <row r="596" ht="14.4" customHeight="1">
      <c r="A596" s="16" t="inlineStr">
        <is>
          <t>PM00157_0331</t>
        </is>
      </c>
      <c r="B596" s="16" t="inlineStr">
        <is>
          <t xml:space="preserve">Mumbai              </t>
        </is>
      </c>
      <c r="C596" s="16" t="inlineStr">
        <is>
          <t>Kandivali(E)</t>
        </is>
      </c>
      <c r="D596" s="16" t="inlineStr">
        <is>
          <t xml:space="preserve">Godrej Properties                                 </t>
        </is>
      </c>
      <c r="E596" s="16" t="inlineStr">
        <is>
          <t>Godrej Reserve</t>
        </is>
      </c>
      <c r="F596" s="20" t="inlineStr">
        <is>
          <t>Sale</t>
        </is>
      </c>
      <c r="G596" s="20" t="n">
        <v>19475</v>
      </c>
      <c r="H596" s="18" t="n">
        <v>45652</v>
      </c>
      <c r="I596" s="19" t="inlineStr">
        <is>
          <t>Godrej Reserve</t>
        </is>
      </c>
      <c r="J596" s="19" t="inlineStr">
        <is>
          <t>3</t>
        </is>
      </c>
      <c r="K596" s="16" t="inlineStr">
        <is>
          <t>Norbert Mendes Kulmukhtar Sachin Shewalev Authorized Secretary of Godrej Properties Limited:41 Address: Plot No.: Office</t>
        </is>
      </c>
      <c r="L596" s="16" t="inlineStr">
        <is>
          <t>- Plot No.: Office, Floor No.: 5th Floor, Building Name: Godrej One, Block No.: Pirojsha Nagar, Vikhroli East, Road No: Eastern Express Highway, Maharashtra, Mumbai.</t>
        </is>
      </c>
      <c r="M596" s="20" t="n">
        <v>400079</v>
      </c>
      <c r="N596" s="20" t="n">
        <v>48</v>
      </c>
      <c r="O596" s="20" t="n">
        <v>121001</v>
      </c>
      <c r="P596" s="16" t="inlineStr">
        <is>
          <t>Nh-4 Faridabad,Faridabad,Haryana</t>
        </is>
      </c>
      <c r="Q596" s="20" t="n">
        <v>5107</v>
      </c>
      <c r="R596" s="20" t="n">
        <v>51</v>
      </c>
      <c r="S596" s="20" t="n">
        <v>7</v>
      </c>
      <c r="T596" s="16" t="inlineStr">
        <is>
          <t>71.72 चौ.मीटर</t>
        </is>
      </c>
      <c r="U596" s="20" t="n">
        <v>771.99</v>
      </c>
      <c r="V596" s="20" t="n">
        <v>771.99</v>
      </c>
      <c r="W596" s="20" t="n">
        <v>771.99</v>
      </c>
      <c r="X596" s="20" t="n">
        <v>66.02</v>
      </c>
      <c r="Y596" s="20" t="n"/>
      <c r="Z596" s="20">
        <f>ROUND(AB596/U596,0)</f>
        <v/>
      </c>
      <c r="AA596" s="20">
        <f>IFERROR(ROUND(AB596/V596,0),"")</f>
        <v/>
      </c>
      <c r="AB596" s="20" t="n">
        <v>25500003</v>
      </c>
      <c r="AC596" s="20" t="n">
        <v>17220791.776</v>
      </c>
      <c r="AD596" s="20" t="n">
        <v>5.7</v>
      </c>
      <c r="AE596" s="20" t="inlineStr">
        <is>
          <t>Carpet Area</t>
        </is>
      </c>
      <c r="AF596" s="20" t="n">
        <v>1275100</v>
      </c>
      <c r="AG596" s="20" t="n">
        <v>30000</v>
      </c>
      <c r="AH596" s="16" t="inlineStr">
        <is>
          <t>1)पालिकेचे नाव:मुंबई मनपाइतर वर्णन :सदनिका नं: सदनिका नं.5107, माळा नं: 51 वा मजला,विंग 3, इमारतीचे नाव: गोदरेज रिझर्व्ह, ब्लॉक नं: आकुर्ली,कांदीवली पूर्व,मुंबई - 400101, रोड : आकुर्ली रोड, इतर  माहिती: क्षेत्रफळ 66.02 चौ.मीटर कारपेट इतर लगत चे क्षेत्र 5.70 चौ.मी आणि उपयोगिता क्षेत्र 0.00 चौ.मी.यांचे एकूण क्षेत्र 71.72 चौ.मी रेरा कारपेट व सोबत 1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596" s="16" t="inlineStr">
        <is>
          <t>1)Municipality Name: Mumbai Municipal Corporation Details: House No.: Flat No. 5107, Floor No.: 51st Floor, Wing 3, Building Name: Godrej Reserve, Block No.: Akurli, Kandivali East, Mumbai - 400101, Road: Akurli Road, Other Information: Area 66.02 Sq. Meters, Other Adjacent Area 5.70 Sq. Meters and Usable Area 0.00 Sq. Meters Total Area 71.72 Sq.Meters RERA carpeted with 1 car parking space (as mentioned in other information document)......Govt. of Maharashtra Order No. Stamp-2021/No.12/Q. No. As per 107/M-1 (Policy) dated 31/03/2021, 1% stamp duty exemption has been given in lieu of the above charges 1, 146/2, 146/3. 146/4, 146/5, 146/7.</t>
        </is>
      </c>
      <c r="AJ596" s="20" t="n">
        <v>13001160</v>
      </c>
      <c r="AK596" s="20" t="inlineStr">
        <is>
          <t>Primary</t>
        </is>
      </c>
      <c r="AL596" s="21">
        <f>AB596/10^7</f>
        <v/>
      </c>
      <c r="AM596" s="16">
        <f>TEXT(H596,"mmm-yy")</f>
        <v/>
      </c>
      <c r="AN596" s="16">
        <f>"FY "&amp;TEXT(DATE(YEAR(H596)+(MONTH(H596)&gt;=4),1,1),"yy")</f>
        <v/>
      </c>
      <c r="AO596" s="16">
        <f>"FY "&amp;TEXT(DATE(YEAR(H596)+(MONTH(H596)&gt;=4),1,1),"yy") &amp; " " &amp; CHOOSE(LOOKUP(MONTH(H596),{1,4,7,10},{4,1,2,3}),"Q1","Q2","Q3","Q4")</f>
        <v/>
      </c>
      <c r="AP596" s="16" t="inlineStr">
        <is>
          <t>Nh-4 Faridabad</t>
        </is>
      </c>
      <c r="AQ596" s="22" t="inlineStr">
        <is>
          <t>Faridabad</t>
        </is>
      </c>
      <c r="AR596" s="22" t="inlineStr">
        <is>
          <t>Haryana</t>
        </is>
      </c>
    </row>
    <row r="597" ht="14.4" customHeight="1">
      <c r="A597" s="16" t="inlineStr">
        <is>
          <t>PM00157_0331</t>
        </is>
      </c>
      <c r="B597" s="16" t="inlineStr">
        <is>
          <t xml:space="preserve">Mumbai              </t>
        </is>
      </c>
      <c r="C597" s="16" t="inlineStr">
        <is>
          <t>Kandivali(E)</t>
        </is>
      </c>
      <c r="D597" s="16" t="inlineStr">
        <is>
          <t xml:space="preserve">Godrej Properties                                 </t>
        </is>
      </c>
      <c r="E597" s="16" t="inlineStr">
        <is>
          <t>Godrej Reserve</t>
        </is>
      </c>
      <c r="F597" s="20" t="inlineStr">
        <is>
          <t>Sale</t>
        </is>
      </c>
      <c r="G597" s="20" t="n">
        <v>8565</v>
      </c>
      <c r="H597" s="18" t="n">
        <v>45800</v>
      </c>
      <c r="I597" s="19" t="inlineStr">
        <is>
          <t>Godrej Reserve</t>
        </is>
      </c>
      <c r="J597" s="19" t="inlineStr">
        <is>
          <t>3</t>
        </is>
      </c>
      <c r="K597" s="16" t="inlineStr">
        <is>
          <t>Godrej One</t>
        </is>
      </c>
      <c r="L597" s="16" t="inlineStr">
        <is>
          <t>-42 Address: -42 Address: -42 Address: -Plot No: Office, Fifth Manzil, Building Name: Godrej One, Block Nagar, Vicroli East, East Mumbai.</t>
        </is>
      </c>
      <c r="M597" s="20" t="n">
        <v>400079</v>
      </c>
      <c r="N597" s="20" t="n">
        <v>52</v>
      </c>
      <c r="O597" s="20" t="n">
        <v>400101</v>
      </c>
      <c r="P597" s="16" t="inlineStr">
        <is>
          <t>Kandivali East,Kandivali East,Maharashtra</t>
        </is>
      </c>
      <c r="Q597" s="20" t="n">
        <v>5108</v>
      </c>
      <c r="R597" s="20" t="n">
        <v>51</v>
      </c>
      <c r="S597" s="20" t="n">
        <v>8</v>
      </c>
      <c r="T597" s="16" t="inlineStr">
        <is>
          <t>71.72 चौ.मीटर</t>
        </is>
      </c>
      <c r="U597" s="20" t="n">
        <v>771.99</v>
      </c>
      <c r="V597" s="20" t="n">
        <v>771.99</v>
      </c>
      <c r="W597" s="20" t="n">
        <v>771.99</v>
      </c>
      <c r="X597" s="20" t="n">
        <v>66.02</v>
      </c>
      <c r="Y597" s="20" t="n"/>
      <c r="Z597" s="20">
        <f>ROUND(AB597/U597,0)</f>
        <v/>
      </c>
      <c r="AA597" s="20">
        <f>IFERROR(ROUND(AB597/V597,0),"")</f>
        <v/>
      </c>
      <c r="AB597" s="20" t="n">
        <v>25305999</v>
      </c>
      <c r="AC597" s="20" t="n">
        <v>18943010.646</v>
      </c>
      <c r="AD597" s="20" t="n">
        <v>5.7</v>
      </c>
      <c r="AE597" s="20" t="inlineStr">
        <is>
          <t>Carpet Area</t>
        </is>
      </c>
      <c r="AF597" s="20" t="n">
        <v>1518400</v>
      </c>
      <c r="AG597" s="20" t="n">
        <v>30000</v>
      </c>
      <c r="AH597" s="16" t="inlineStr">
        <is>
          <t>1)पालिकेचे नाव:mumbai ma.na.pa. इतर वर्णन :सदनिका नं: 5108, माळा नं: 51 वा मजला,विंग 3, इमारतीचे नाव: गोदरेज रिझर्व्ह, ब्लॉक नं: आकुर्ली,कांदीवली पूर्व,मुंबई - 400101, रोड : आकुर्ली रोड, इतर  माहिती:  क्षेत्रफळ 66.02 चौ.मीटर कारपेट इतर लगत चे क्षेत्र 1.81 चौ.मी आणि उपयोगिता क्षेत्र 3.89 चौ.मी.यांचे एकूण क्षेत्र 71.72 चौ.मी रेरा कारपेट व सोबत 1 कारपार्किंग स्पेस सहित ..(इतर माहिती दस्तात नमुद केल्याप्रमाणे).(  (     c.t.s. number : 124, 125, 126, 127, 127/1, 128, 146, 146/1, 146/2, 146/3, 146/4, 146/5, 146/6, 146/7. ;  )  )</t>
        </is>
      </c>
      <c r="AI597" s="16" t="inlineStr">
        <is>
          <t>1) Municipal name: Mumbai ma.na.pa. Other details: House No: 5108, Nest: 51st floor, wing 3, Building Name: Godrej Reserve, Block No: Akurli, Kandivali East, Mumbai - 400101, Road: Akurli Road, other information: 66.02 SQ.</t>
        </is>
      </c>
      <c r="AJ597" s="20" t="n">
        <v>13479945</v>
      </c>
      <c r="AK597" s="20" t="inlineStr">
        <is>
          <t>Primary</t>
        </is>
      </c>
      <c r="AL597" s="21">
        <f>AB597/10^7</f>
        <v/>
      </c>
      <c r="AM597" s="16">
        <f>TEXT(H597,"mmm-yy")</f>
        <v/>
      </c>
      <c r="AN597" s="16">
        <f>"FY "&amp;TEXT(DATE(YEAR(H597)+(MONTH(H597)&gt;=4),1,1),"yy")</f>
        <v/>
      </c>
      <c r="AO597" s="16">
        <f>"FY "&amp;TEXT(DATE(YEAR(H597)+(MONTH(H597)&gt;=4),1,1),"yy") &amp; " " &amp; CHOOSE(LOOKUP(MONTH(H597),{1,4,7,10},{4,1,2,3}),"Q1","Q2","Q3","Q4")</f>
        <v/>
      </c>
      <c r="AP597" s="16" t="inlineStr">
        <is>
          <t>Kandivali East</t>
        </is>
      </c>
      <c r="AQ597" s="22" t="inlineStr">
        <is>
          <t>Kandivali East</t>
        </is>
      </c>
      <c r="AR597" s="22" t="inlineStr">
        <is>
          <t>Maharashtra</t>
        </is>
      </c>
    </row>
    <row r="598" ht="14.4" customHeight="1">
      <c r="A598" s="16" t="inlineStr">
        <is>
          <t xml:space="preserve">PM01972_7517 </t>
        </is>
      </c>
      <c r="B598" s="16" t="inlineStr">
        <is>
          <t xml:space="preserve">Mumbai              </t>
        </is>
      </c>
      <c r="C598" s="16" t="inlineStr">
        <is>
          <t>Kandivali(W)</t>
        </is>
      </c>
      <c r="D598" s="16" t="inlineStr">
        <is>
          <t xml:space="preserve">Vora Builders                                     </t>
        </is>
      </c>
      <c r="E598" s="16" t="inlineStr">
        <is>
          <t>Codename Live 360 (Skyline Icon)</t>
        </is>
      </c>
      <c r="F598" s="20" t="inlineStr">
        <is>
          <t>Sale</t>
        </is>
      </c>
      <c r="G598" s="20" t="n">
        <v>12751</v>
      </c>
      <c r="H598" s="18" t="n">
        <v>45832</v>
      </c>
      <c r="I598" s="19" t="inlineStr">
        <is>
          <t>Codename Live 360 (Skyline Icon)</t>
        </is>
      </c>
      <c r="J598" s="19" t="inlineStr">
        <is>
          <t>B</t>
        </is>
      </c>
      <c r="K598" s="16" t="inlineStr">
        <is>
          <t>Cine Prim Mall</t>
        </is>
      </c>
      <c r="L598" s="16" t="inlineStr">
        <is>
          <t>1): -Namn: -Hala Construction Mohammad Azhar Aliav: -Plot No: 76, Mall No: 0, Building Name: Cine Prim Mall, Block Number: Cinemax, Road: Kanakia Beverly Park Mira Road East, Maharashtra, Than.</t>
        </is>
      </c>
      <c r="M598" s="20" t="n">
        <v>401107</v>
      </c>
      <c r="N598" s="20" t="n">
        <v>36</v>
      </c>
      <c r="O598" s="20" t="n">
        <v>401107</v>
      </c>
      <c r="P598" s="16" t="inlineStr">
        <is>
          <t>Mira Road,Thane,Maharashtra</t>
        </is>
      </c>
      <c r="Q598" s="20" t="n">
        <v>107</v>
      </c>
      <c r="R598" s="20" t="n">
        <v>10</v>
      </c>
      <c r="S598" s="20" t="n">
        <v>7</v>
      </c>
      <c r="T598" s="16" t="inlineStr">
        <is>
          <t>72.17 चौ.मीटर</t>
        </is>
      </c>
      <c r="U598" s="20" t="n">
        <v>776.83</v>
      </c>
      <c r="V598" s="20" t="n"/>
      <c r="W598" s="20" t="n"/>
      <c r="X598" s="20" t="n"/>
      <c r="Y598" s="20" t="n"/>
      <c r="Z598" s="20">
        <f>ROUND(AB598/U598,0)</f>
        <v/>
      </c>
      <c r="AA598" s="20">
        <f>IFERROR(ROUND(AB598/V598,0),"")</f>
        <v/>
      </c>
      <c r="AB598" s="20" t="n">
        <v>13500000</v>
      </c>
      <c r="AC598" s="20" t="n">
        <v>12029901.55</v>
      </c>
      <c r="AD598" s="20" t="n"/>
      <c r="AE598" s="20" t="inlineStr">
        <is>
          <t>description gives built-up only (72.17 sqm); carpet not stated</t>
        </is>
      </c>
      <c r="AF598" s="20" t="n">
        <v>810000</v>
      </c>
      <c r="AG598" s="20" t="n">
        <v>30000</v>
      </c>
      <c r="AH598" s="16" t="inlineStr">
        <is>
          <t>1)पालिकेचे नाव:mumbai ma.na.pa. इतर वर्णन :, इतर  माहिती: सदनिका क्र 107,पहिला मजला,बी विंग,आयकॉन बिल्डिंग,पोईसर डेपोच्या मागे,महावीर नगर,कांदिवली पश्चिम मुंबई 400067. सदनिका क्षेत्रफळ 72.17 चौ मी बिल्ट अप. सोबत एक पोडियम लेवल कार पार्किंग स्पेस नं पी-7.(  (     c.t.s. number : 33,35,37,37/1 to 85 ;  )  )</t>
        </is>
      </c>
      <c r="AI598" s="16" t="inlineStr">
        <is>
          <t>1) Municipal name: Mumbai ma.na.pa. Other Details :, Other Information: House No. 107, First Manzil, B Wing, Icon Building, Behind Posser Depot, Mahavir Nagar, Kandivali West Mumbai 400067. House Area 72.17 Square. With a podium level car parking space no P -7.</t>
        </is>
      </c>
      <c r="AJ598" s="20" t="n">
        <v>13548820</v>
      </c>
      <c r="AK598" s="20" t="inlineStr">
        <is>
          <t>Primary</t>
        </is>
      </c>
      <c r="AL598" s="21">
        <f>AB598/10^7</f>
        <v/>
      </c>
      <c r="AM598" s="16">
        <f>TEXT(H598,"mmm-yy")</f>
        <v/>
      </c>
      <c r="AN598" s="16">
        <f>"FY "&amp;TEXT(DATE(YEAR(H598)+(MONTH(H598)&gt;=4),1,1),"yy")</f>
        <v/>
      </c>
      <c r="AO598" s="16">
        <f>"FY "&amp;TEXT(DATE(YEAR(H598)+(MONTH(H598)&gt;=4),1,1),"yy") &amp; " " &amp; CHOOSE(LOOKUP(MONTH(H598),{1,4,7,10},{4,1,2,3}),"Q1","Q2","Q3","Q4")</f>
        <v/>
      </c>
      <c r="AP598" s="16" t="inlineStr">
        <is>
          <t>Mira Road</t>
        </is>
      </c>
      <c r="AQ598" s="22" t="inlineStr">
        <is>
          <t>Thane</t>
        </is>
      </c>
      <c r="AR598" s="22" t="inlineStr">
        <is>
          <t>Maharashtra</t>
        </is>
      </c>
    </row>
    <row r="599" ht="14.4" customHeight="1">
      <c r="A599" s="16" t="inlineStr">
        <is>
          <t>PM55640_0001</t>
        </is>
      </c>
      <c r="B599" s="16" t="inlineStr">
        <is>
          <t xml:space="preserve">Mumbai              </t>
        </is>
      </c>
      <c r="C599" s="16" t="inlineStr">
        <is>
          <t>Borivali(E)</t>
        </is>
      </c>
      <c r="D599" s="16" t="inlineStr">
        <is>
          <t xml:space="preserve">CCI Projects                                      </t>
        </is>
      </c>
      <c r="E599" s="16" t="inlineStr">
        <is>
          <t>Rivali Park</t>
        </is>
      </c>
      <c r="F599" s="20" t="inlineStr">
        <is>
          <t>Sale</t>
        </is>
      </c>
      <c r="G599" s="20" t="n">
        <v>12112</v>
      </c>
      <c r="H599" s="18" t="n">
        <v>45855</v>
      </c>
      <c r="I599" s="19" t="inlineStr">
        <is>
          <t>Rivali Park</t>
        </is>
      </c>
      <c r="J599" s="19" t="inlineStr">
        <is>
          <t>Sunburst</t>
        </is>
      </c>
      <c r="K599" s="16" t="inlineStr">
        <is>
          <t>C Project Project Private Limited Oho Sigantirinath Ayra: 65 Address: 65 Address: Lot No: Building Name: Office Ramli Park</t>
        </is>
      </c>
      <c r="L599" s="16" t="n"/>
      <c r="M599" s="20" t="n">
        <v>400066</v>
      </c>
      <c r="N599" s="20" t="n">
        <v>47</v>
      </c>
      <c r="O599" s="20" t="n">
        <v>400101</v>
      </c>
      <c r="P599" s="16" t="inlineStr">
        <is>
          <t>Kandivali East,Kandivali East,Maharashtra</t>
        </is>
      </c>
      <c r="Q599" s="20" t="n">
        <v>1705</v>
      </c>
      <c r="R599" s="20" t="n">
        <v>17</v>
      </c>
      <c r="S599" s="20" t="n">
        <v>5</v>
      </c>
      <c r="T599" s="16" t="inlineStr">
        <is>
          <t>72.38 चौ.मीटर</t>
        </is>
      </c>
      <c r="U599" s="20" t="n">
        <v>779.09</v>
      </c>
      <c r="V599" s="20" t="n">
        <v>708</v>
      </c>
      <c r="W599" s="20" t="n">
        <v>707.95</v>
      </c>
      <c r="X599" s="20" t="n">
        <v>65.77</v>
      </c>
      <c r="Y599" s="20" t="n"/>
      <c r="Z599" s="20">
        <f>ROUND(AB599/U599,0)</f>
        <v/>
      </c>
      <c r="AA599" s="20">
        <f>IFERROR(ROUND(AB599/V599,0),"")</f>
        <v/>
      </c>
      <c r="AB599" s="20" t="n">
        <v>19800000</v>
      </c>
      <c r="AC599" s="20" t="n">
        <v>14528066.46</v>
      </c>
      <c r="AD599" s="20" t="n"/>
      <c r="AE599" s="20" t="inlineStr">
        <is>
          <t>Carpet Area</t>
        </is>
      </c>
      <c r="AF599" s="20" t="n">
        <v>1188500</v>
      </c>
      <c r="AG599" s="20" t="n">
        <v>30000</v>
      </c>
      <c r="AH599" s="16" t="inlineStr">
        <is>
          <t>1)पालिकेचे नाव:mumbai ma.na.pa. इतर वर्णन :, इतर  माहिती:  सदनिका नं: . 1705,माळा नं: 17 वा मजला,इमारतीचे नाव: रिवाली पार्क -सनबस्ट,ब्लॉक नं: बोरिवली पूर्व मुंबई 400066,रोड नं: वेस्टर्न एक्सप्रेस हायवे,सदनिका चे एकूण क्षेत्रफळ 708 चौ फुट कारपेट रेरा,सोबत 1 कार पार्किंग जागा......(  (     c.t.s. number : 165 (part) ;  )  )</t>
        </is>
      </c>
      <c r="AI599" s="16" t="inlineStr">
        <is>
          <t>1) Municipal name: Mumbai ma.na.pa. Other details :, other information: House no :. 1705, Malan No. 17th floor, building Name: Rivli Park -Sainbast, Block Number: Borivali East Mumbai 400066, Road Number: Western Express Highway, Total area of House 708 sq ft carpet Rara, 1 car parking space with ...</t>
        </is>
      </c>
      <c r="AJ599" s="20" t="n">
        <v>13660724</v>
      </c>
      <c r="AK599" s="20" t="inlineStr">
        <is>
          <t>Primary</t>
        </is>
      </c>
      <c r="AL599" s="21">
        <f>AB599/10^7</f>
        <v/>
      </c>
      <c r="AM599" s="16">
        <f>TEXT(H599,"mmm-yy")</f>
        <v/>
      </c>
      <c r="AN599" s="16">
        <f>"FY "&amp;TEXT(DATE(YEAR(H599)+(MONTH(H599)&gt;=4),1,1),"yy")</f>
        <v/>
      </c>
      <c r="AO599" s="16">
        <f>"FY "&amp;TEXT(DATE(YEAR(H599)+(MONTH(H599)&gt;=4),1,1),"yy") &amp; " " &amp; CHOOSE(LOOKUP(MONTH(H599),{1,4,7,10},{4,1,2,3}),"Q1","Q2","Q3","Q4")</f>
        <v/>
      </c>
      <c r="AP599" s="16" t="inlineStr">
        <is>
          <t>Kandivali East</t>
        </is>
      </c>
      <c r="AQ599" s="22" t="inlineStr">
        <is>
          <t>Kandivali East</t>
        </is>
      </c>
      <c r="AR599" s="22" t="inlineStr">
        <is>
          <t>Maharashtra</t>
        </is>
      </c>
    </row>
    <row r="600" ht="14.4" customHeight="1">
      <c r="A600" s="16" t="inlineStr">
        <is>
          <t>PM55640_0001</t>
        </is>
      </c>
      <c r="B600" s="16" t="inlineStr">
        <is>
          <t xml:space="preserve">Mumbai              </t>
        </is>
      </c>
      <c r="C600" s="16" t="inlineStr">
        <is>
          <t>Borivali(E)</t>
        </is>
      </c>
      <c r="D600" s="16" t="inlineStr">
        <is>
          <t xml:space="preserve">CCI Projects                                      </t>
        </is>
      </c>
      <c r="E600" s="16" t="inlineStr">
        <is>
          <t>Rivali Park</t>
        </is>
      </c>
      <c r="F600" s="20" t="inlineStr">
        <is>
          <t>Sale</t>
        </is>
      </c>
      <c r="G600" s="20" t="n">
        <v>7187</v>
      </c>
      <c r="H600" s="18" t="n">
        <v>45411</v>
      </c>
      <c r="I600" s="19" t="inlineStr">
        <is>
          <t>Rivali Park</t>
        </is>
      </c>
      <c r="J600" s="19" t="inlineStr">
        <is>
          <t>Sunburst</t>
        </is>
      </c>
      <c r="K600" s="16" t="inlineStr">
        <is>
          <t>Authorized Signatory of CCI Projects Pvt Ltd NitinChavan</t>
        </is>
      </c>
      <c r="L600" s="16" t="inlineStr">
        <is>
          <t>-Plot No: -, Mala No: -, Building Name: Revali Park CCI Compound, Block No: Borivali PU , Road No: Western Express Highway, Maharashtra, Mumbai.</t>
        </is>
      </c>
      <c r="M600" s="20" t="n">
        <v>400066</v>
      </c>
      <c r="N600" s="20" t="n">
        <v>38</v>
      </c>
      <c r="O600" s="20" t="n">
        <v>400092</v>
      </c>
      <c r="P600" s="16" t="inlineStr">
        <is>
          <t>Borivali West,Borivali West,Maharashtra</t>
        </is>
      </c>
      <c r="Q600" s="23" t="n">
        <v>807</v>
      </c>
      <c r="R600" s="20" t="n">
        <v>80</v>
      </c>
      <c r="S600" s="20" t="n">
        <v>7</v>
      </c>
      <c r="T600" s="16" t="inlineStr">
        <is>
          <t>72.58 चौ.मीटर</t>
        </is>
      </c>
      <c r="U600" s="20" t="n">
        <v>781.24</v>
      </c>
      <c r="V600" s="20" t="n">
        <v>710</v>
      </c>
      <c r="W600" s="20" t="n">
        <v>709.99</v>
      </c>
      <c r="X600" s="20" t="n">
        <v>65.95999999999999</v>
      </c>
      <c r="Y600" s="20" t="n"/>
      <c r="Z600" s="20">
        <f>ROUND(AB600/U600,0)</f>
        <v/>
      </c>
      <c r="AA600" s="20">
        <f>IFERROR(ROUND(AB600/V600,0),"")</f>
        <v/>
      </c>
      <c r="AB600" s="20" t="n">
        <v>16000000</v>
      </c>
      <c r="AC600" s="20" t="n">
        <v>12665731.13</v>
      </c>
      <c r="AD600" s="20" t="n"/>
      <c r="AE600" s="20" t="inlineStr">
        <is>
          <t>Carpet Area</t>
        </is>
      </c>
      <c r="AF600" s="20" t="n">
        <v>960500</v>
      </c>
      <c r="AG600" s="20" t="n">
        <v>30000</v>
      </c>
      <c r="AH600" s="16" t="inlineStr">
        <is>
          <t>1)पालिकेचे नाव:मुंबई मनपाइतर वर्णन :सदनिका नं: 807, माळा नं: 8 वा मजला, इमारतीचे नाव: रीवाली पार्क-सनबस्ट, ब्लॉक नं: बोरिवली पु मुं-400066, रोड : वेस्टर्न एक्स्प्रेस हायवे, इतर  माहिती:  सोबत एक कार पार्किंग सदनिकेचे क्षेत्रफळ 710 चौ फुट कारपेट ऍज पर रेरा(  (     c.t.s. number : 163a 165 ;  )  )</t>
        </is>
      </c>
      <c r="AI600" s="16" t="inlineStr">
        <is>
          <t>1)Municipality Name:Mumbai Municipal Description :Sadnika No: 807, Mala No: 8th Floor, Building Name: Revali Park-Sunbust, Block No: Borivali Pu Mun-400066, Road : Western Express Highway, Other Information: One car with The area of the parking lot is 710 square feet carpet edge per RERA ( ( cts number : 163a 165 ; ) ) .</t>
        </is>
      </c>
      <c r="AJ600" s="20" t="n">
        <v>12311830</v>
      </c>
      <c r="AK600" s="20" t="inlineStr">
        <is>
          <t>Primary</t>
        </is>
      </c>
      <c r="AL600" s="21">
        <f>AB600/10^7</f>
        <v/>
      </c>
      <c r="AM600" s="16">
        <f>TEXT(H600,"mmm-yy")</f>
        <v/>
      </c>
      <c r="AN600" s="16">
        <f>"FY "&amp;TEXT(DATE(YEAR(H600)+(MONTH(H600)&gt;=4),1,1),"yy")</f>
        <v/>
      </c>
      <c r="AO600" s="16">
        <f>"FY "&amp;TEXT(DATE(YEAR(H600)+(MONTH(H600)&gt;=4),1,1),"yy") &amp; " " &amp; CHOOSE(LOOKUP(MONTH(H600),{1,4,7,10},{4,1,2,3}),"Q1","Q2","Q3","Q4")</f>
        <v/>
      </c>
      <c r="AP600" s="16" t="inlineStr">
        <is>
          <t>Borivali West</t>
        </is>
      </c>
      <c r="AQ600" s="22" t="inlineStr">
        <is>
          <t>Borivali West</t>
        </is>
      </c>
      <c r="AR600" s="22" t="inlineStr">
        <is>
          <t>Maharashtra</t>
        </is>
      </c>
    </row>
    <row r="601" ht="14.4" customHeight="1">
      <c r="A601" s="16" t="inlineStr">
        <is>
          <t>PM55640_0001</t>
        </is>
      </c>
      <c r="B601" s="16" t="inlineStr">
        <is>
          <t xml:space="preserve">Mumbai              </t>
        </is>
      </c>
      <c r="C601" s="16" t="inlineStr">
        <is>
          <t>Borivali(E)</t>
        </is>
      </c>
      <c r="D601" s="16" t="inlineStr">
        <is>
          <t xml:space="preserve">CCI Projects                                      </t>
        </is>
      </c>
      <c r="E601" s="16" t="inlineStr">
        <is>
          <t>Rivali Park</t>
        </is>
      </c>
      <c r="F601" s="20" t="inlineStr">
        <is>
          <t>Sale</t>
        </is>
      </c>
      <c r="G601" s="20" t="n">
        <v>8853</v>
      </c>
      <c r="H601" s="18" t="n">
        <v>45436</v>
      </c>
      <c r="I601" s="19" t="inlineStr">
        <is>
          <t>Rivali Park</t>
        </is>
      </c>
      <c r="J601" s="19" t="inlineStr">
        <is>
          <t>Sunburst</t>
        </is>
      </c>
      <c r="K601" s="16" t="inlineStr">
        <is>
          <t>Suresh Thackeray Auto Signatory of CCI Project Private Limited</t>
        </is>
      </c>
      <c r="L601" s="16" t="inlineStr">
        <is>
          <t>- Plot No: -, Mala No: -, Building Name: Office- Rivali Park, CCI Compound, Western Express Highway, Borivali (East) , Mumbai, Block No: -, Road No: -, Maharashtra, Mumbai.</t>
        </is>
      </c>
      <c r="M601" s="20" t="n">
        <v>400066</v>
      </c>
      <c r="N601" s="20" t="n">
        <v>52</v>
      </c>
      <c r="O601" s="20" t="n">
        <v>400066</v>
      </c>
      <c r="P601" s="16" t="inlineStr">
        <is>
          <t>S. K.Nagar,Borivali East,Maharashtra</t>
        </is>
      </c>
      <c r="Q601" s="20" t="n">
        <v>1407</v>
      </c>
      <c r="R601" s="20" t="n">
        <v>14</v>
      </c>
      <c r="S601" s="20" t="n">
        <v>7</v>
      </c>
      <c r="T601" s="16" t="inlineStr">
        <is>
          <t>72.58 चौ.मीटर</t>
        </is>
      </c>
      <c r="U601" s="20" t="n">
        <v>781.24</v>
      </c>
      <c r="V601" s="20" t="n">
        <v>710</v>
      </c>
      <c r="W601" s="20" t="n">
        <v>709.99</v>
      </c>
      <c r="X601" s="20" t="n">
        <v>65.95999999999999</v>
      </c>
      <c r="Y601" s="20" t="n"/>
      <c r="Z601" s="20">
        <f>ROUND(AB601/U601,0)</f>
        <v/>
      </c>
      <c r="AA601" s="20">
        <f>IFERROR(ROUND(AB601/V601,0),"")</f>
        <v/>
      </c>
      <c r="AB601" s="20" t="n">
        <v>12638000</v>
      </c>
      <c r="AC601" s="20" t="n">
        <v>13242524.39</v>
      </c>
      <c r="AD601" s="20" t="n"/>
      <c r="AE601" s="20" t="inlineStr">
        <is>
          <t>Carpet Area</t>
        </is>
      </c>
      <c r="AF601" s="20" t="n">
        <v>795110</v>
      </c>
      <c r="AG601" s="20" t="n">
        <v>30000</v>
      </c>
      <c r="AH601" s="16" t="inlineStr">
        <is>
          <t>1)पालिकेचे नाव:मुंबई मनपाइतर वर्णन :, इतर  माहिती:  सदनिका नं: 1407,माळा नं: 14 वा मजला,इमारतीचे नाव: रिवाली पार्क -सनबस्ट,ब्लॉक नं: बोरीवली पूर्व मुंबई 400066,रोड नं: वेस्टर्न एक्सप्रेस हायवे,सदनिका चे एकूण क्षेत्रफळ 710 चौ फुट कारपेट रेरा,सोबत 1 कार पार्किंग जागा.....(  (     c.t.s. number : 165 (part) ;  )  )</t>
        </is>
      </c>
      <c r="AI601" s="16" t="inlineStr">
        <is>
          <t>1)Corporation Name:Mumbai Municipal Description:, Other Information: Flat No: 1407, Floor No: 14th Floor, Building Name: Rivali Park -Sunbust, Block No: Borivali East Mumbai 400066, Road No: Western Express Highway, Sadnika Total Area 710 Sq Ft Carpet Rera, with 1 Car Parking Space.....( ( cts number : 165 (part) ; ) )</t>
        </is>
      </c>
      <c r="AJ601" s="20" t="n">
        <v>12374546</v>
      </c>
      <c r="AK601" s="20" t="inlineStr">
        <is>
          <t>Primary</t>
        </is>
      </c>
      <c r="AL601" s="21">
        <f>AB601/10^7</f>
        <v/>
      </c>
      <c r="AM601" s="16">
        <f>TEXT(H601,"mmm-yy")</f>
        <v/>
      </c>
      <c r="AN601" s="16">
        <f>"FY "&amp;TEXT(DATE(YEAR(H601)+(MONTH(H601)&gt;=4),1,1),"yy")</f>
        <v/>
      </c>
      <c r="AO601" s="16">
        <f>"FY "&amp;TEXT(DATE(YEAR(H601)+(MONTH(H601)&gt;=4),1,1),"yy") &amp; " " &amp; CHOOSE(LOOKUP(MONTH(H601),{1,4,7,10},{4,1,2,3}),"Q1","Q2","Q3","Q4")</f>
        <v/>
      </c>
      <c r="AP601" s="16" t="inlineStr">
        <is>
          <t>S. K.Nagar</t>
        </is>
      </c>
      <c r="AQ601" s="22" t="inlineStr">
        <is>
          <t>Borivali East</t>
        </is>
      </c>
      <c r="AR601" s="22" t="inlineStr">
        <is>
          <t>Maharashtra</t>
        </is>
      </c>
    </row>
    <row r="602" ht="14.4" customHeight="1">
      <c r="A602" s="16" t="inlineStr">
        <is>
          <t>PM55640_0001</t>
        </is>
      </c>
      <c r="B602" s="16" t="inlineStr">
        <is>
          <t xml:space="preserve">Mumbai              </t>
        </is>
      </c>
      <c r="C602" s="16" t="inlineStr">
        <is>
          <t>Borivali(E)</t>
        </is>
      </c>
      <c r="D602" s="16" t="inlineStr">
        <is>
          <t xml:space="preserve">CCI Projects                                      </t>
        </is>
      </c>
      <c r="E602" s="16" t="inlineStr">
        <is>
          <t>Rivali Park</t>
        </is>
      </c>
      <c r="F602" s="20" t="inlineStr">
        <is>
          <t>Sale</t>
        </is>
      </c>
      <c r="G602" s="20" t="n">
        <v>6794</v>
      </c>
      <c r="H602" s="18" t="n">
        <v>45404</v>
      </c>
      <c r="I602" s="19" t="inlineStr">
        <is>
          <t>Rivali Park</t>
        </is>
      </c>
      <c r="J602" s="19" t="inlineStr">
        <is>
          <t>Stargaze</t>
        </is>
      </c>
      <c r="K602" s="16" t="inlineStr">
        <is>
          <t>CCI Projects Pvt Ltd Authorized Signatory SureshThackerevay:45 Address:Plot No:</t>
        </is>
      </c>
      <c r="L602" s="16" t="inlineStr">
        <is>
          <t>-Plot No: -, Mala No: -, Building Name: Revali Park CCI Compound, Block No: Borivali PU, Road No: Western Express Highway, Maharashtra, Mumbai.</t>
        </is>
      </c>
      <c r="M602" s="20" t="n">
        <v>400066</v>
      </c>
      <c r="N602" s="20" t="n">
        <v>35</v>
      </c>
      <c r="O602" s="20" t="n">
        <v>401107</v>
      </c>
      <c r="P602" s="16" t="inlineStr">
        <is>
          <t>Mira Road,Thane,Maharashtra</t>
        </is>
      </c>
      <c r="Q602" s="23" t="n">
        <v>601</v>
      </c>
      <c r="R602" s="20" t="n">
        <v>60</v>
      </c>
      <c r="S602" s="20" t="n">
        <v>1</v>
      </c>
      <c r="T602" s="16" t="inlineStr">
        <is>
          <t>72.89 चौ.मीटर</t>
        </is>
      </c>
      <c r="U602" s="20" t="n">
        <v>784.58</v>
      </c>
      <c r="V602" s="20" t="n">
        <v>713</v>
      </c>
      <c r="W602" s="20" t="n">
        <v>713.01</v>
      </c>
      <c r="X602" s="20" t="n">
        <v>66.23999999999999</v>
      </c>
      <c r="Y602" s="20" t="n"/>
      <c r="Z602" s="20">
        <f>ROUND(AB602/U602,0)</f>
        <v/>
      </c>
      <c r="AA602" s="20">
        <f>IFERROR(ROUND(AB602/V602,0),"")</f>
        <v/>
      </c>
      <c r="AB602" s="20" t="n">
        <v>17700000</v>
      </c>
      <c r="AC602" s="20" t="n">
        <v>12717462.69</v>
      </c>
      <c r="AD602" s="20" t="n"/>
      <c r="AE602" s="20" t="inlineStr">
        <is>
          <t>Carpet Area</t>
        </is>
      </c>
      <c r="AF602" s="20" t="n">
        <v>1062500</v>
      </c>
      <c r="AG602" s="20" t="n">
        <v>30000</v>
      </c>
      <c r="AH602" s="16" t="inlineStr">
        <is>
          <t>1)पालिकेचे नाव:मुंबई मनपाइतर वर्णन :सदनिका नं: 601, माळा नं: 6 वा मजला, इमारतीचे नाव: रीवाली पार्क-स्टारगेझ, ब्लॉक नं: बोरिवली पु मुं-400066, रोड : वेस्टर्न एक्सप्रेस हायवे, इतर  माहिती:  सोबत एक कार पार्किंग सदनिकेचे क्षेत्रफळ 713 चौ फुट कारपेट ऍज पर रेरा(  (     c.t.s. number : 163a 165 ;  )  )</t>
        </is>
      </c>
      <c r="AI602" s="16" t="inlineStr">
        <is>
          <t>1)Municipality Name:Mumbai Municipal Description :Sadnika No: 601, Mala No: 6th Floor, Building Name: Revali Park-Stargaze, Block No: Borivali PU MU-400066, Road : Western Express Highway, Other Information: One car with The area of the parking lot is 713 square feet carpet edge per RERA ( ( cts number : 163a 165 ; ) ) .</t>
        </is>
      </c>
      <c r="AJ602" s="20" t="n">
        <v>12083525</v>
      </c>
      <c r="AK602" s="20" t="inlineStr">
        <is>
          <t>Primary</t>
        </is>
      </c>
      <c r="AL602" s="21">
        <f>AB602/10^7</f>
        <v/>
      </c>
      <c r="AM602" s="16">
        <f>TEXT(H602,"mmm-yy")</f>
        <v/>
      </c>
      <c r="AN602" s="16">
        <f>"FY "&amp;TEXT(DATE(YEAR(H602)+(MONTH(H602)&gt;=4),1,1),"yy")</f>
        <v/>
      </c>
      <c r="AO602" s="16">
        <f>"FY "&amp;TEXT(DATE(YEAR(H602)+(MONTH(H602)&gt;=4),1,1),"yy") &amp; " " &amp; CHOOSE(LOOKUP(MONTH(H602),{1,4,7,10},{4,1,2,3}),"Q1","Q2","Q3","Q4")</f>
        <v/>
      </c>
      <c r="AP602" s="16" t="inlineStr">
        <is>
          <t>Mira Road</t>
        </is>
      </c>
      <c r="AQ602" s="22" t="inlineStr">
        <is>
          <t>Thane</t>
        </is>
      </c>
      <c r="AR602" s="22" t="inlineStr">
        <is>
          <t>Maharashtra</t>
        </is>
      </c>
    </row>
    <row r="603" ht="14.4" customHeight="1">
      <c r="A603" s="16" t="inlineStr">
        <is>
          <t>PM55640_0001</t>
        </is>
      </c>
      <c r="B603" s="16" t="inlineStr">
        <is>
          <t xml:space="preserve">Mumbai              </t>
        </is>
      </c>
      <c r="C603" s="16" t="inlineStr">
        <is>
          <t>Borivali(E)</t>
        </is>
      </c>
      <c r="D603" s="16" t="inlineStr">
        <is>
          <t xml:space="preserve">CCI Projects                                      </t>
        </is>
      </c>
      <c r="E603" s="16" t="inlineStr">
        <is>
          <t>Rivali Park</t>
        </is>
      </c>
      <c r="F603" s="20" t="inlineStr">
        <is>
          <t>Sale</t>
        </is>
      </c>
      <c r="G603" s="20" t="n">
        <v>6233</v>
      </c>
      <c r="H603" s="18" t="n">
        <v>45392</v>
      </c>
      <c r="I603" s="19" t="inlineStr">
        <is>
          <t>Rivali Park</t>
        </is>
      </c>
      <c r="J603" s="19" t="inlineStr">
        <is>
          <t>Stargaze</t>
        </is>
      </c>
      <c r="K603" s="16" t="inlineStr">
        <is>
          <t>CCI Projects Pvt Ltd Authorized Signatory SureshThackerevay:45 Address:Plot No:</t>
        </is>
      </c>
      <c r="L603" s="16" t="inlineStr">
        <is>
          <t>-Plot No: -, Mala No: -, Building Name: Revali Park CCI Compound, Block No: Borivali PU , Road No: Western Express Highway, Maharashtra, Mumbai.</t>
        </is>
      </c>
      <c r="M603" s="20" t="n">
        <v>400066</v>
      </c>
      <c r="N603" s="20" t="n">
        <v>30</v>
      </c>
      <c r="O603" s="20" t="n">
        <v>401107</v>
      </c>
      <c r="P603" s="16" t="inlineStr">
        <is>
          <t>Mira Road,Thane,Maharashtra</t>
        </is>
      </c>
      <c r="Q603" s="23" t="n">
        <v>701</v>
      </c>
      <c r="R603" s="20" t="n">
        <v>70</v>
      </c>
      <c r="S603" s="20" t="n">
        <v>1</v>
      </c>
      <c r="T603" s="16" t="inlineStr">
        <is>
          <t>72.89 चौ.मीटर</t>
        </is>
      </c>
      <c r="U603" s="20" t="n">
        <v>784.58</v>
      </c>
      <c r="V603" s="20" t="n">
        <v>713</v>
      </c>
      <c r="W603" s="20" t="n">
        <v>713.01</v>
      </c>
      <c r="X603" s="20" t="n">
        <v>66.23999999999999</v>
      </c>
      <c r="Y603" s="20" t="n"/>
      <c r="Z603" s="20">
        <f>ROUND(AB603/U603,0)</f>
        <v/>
      </c>
      <c r="AA603" s="20">
        <f>IFERROR(ROUND(AB603/V603,0),"")</f>
        <v/>
      </c>
      <c r="AB603" s="20" t="n">
        <v>17100000</v>
      </c>
      <c r="AC603" s="20" t="n">
        <v>12717462.69</v>
      </c>
      <c r="AD603" s="20" t="n"/>
      <c r="AE603" s="20" t="inlineStr">
        <is>
          <t>Carpet Area</t>
        </is>
      </c>
      <c r="AF603" s="20" t="n">
        <v>1026500</v>
      </c>
      <c r="AG603" s="20" t="n">
        <v>30000</v>
      </c>
      <c r="AH603" s="16" t="inlineStr">
        <is>
          <t>1)पालिकेचे नाव:मुंबई मनपाइतर वर्णन :सदनिका नं: 701, माळा नं: 7 वा मजला, इमारतीचे नाव: रीवाली पार्क-स्टारगेझ, ब्लॉक नं: बोरिवली पु मुं-400066, रोड : वेस्टर्न एक्स्प्रेस हायवे, इतर  माहिती: सोबत एक कार पार्किंग सदनिकेचे क्षेत्रफळ 713 चौ फुट कारपेट ऍज पर रेरा(  (     c.t.s. number : 163a 165 ;  )  )</t>
        </is>
      </c>
      <c r="AI603" s="16" t="inlineStr">
        <is>
          <t>1)Municipality Name:Mumbai Municipal Description :Sadnika No: 701, Mala No: 7th Floor, Building Name: Revali Park-Stargaze, Block No: Borivali PU Mun-400066, Road : Western Express Highway, Other Information: One car with The area of the parking lot is 713 square feet carpet edge per RERA ( ( cts number : 163a 165 ; ) ) .</t>
        </is>
      </c>
      <c r="AJ603" s="20" t="n">
        <v>11856419</v>
      </c>
      <c r="AK603" s="20" t="inlineStr">
        <is>
          <t>Primary</t>
        </is>
      </c>
      <c r="AL603" s="21">
        <f>AB603/10^7</f>
        <v/>
      </c>
      <c r="AM603" s="16">
        <f>TEXT(H603,"mmm-yy")</f>
        <v/>
      </c>
      <c r="AN603" s="16">
        <f>"FY "&amp;TEXT(DATE(YEAR(H603)+(MONTH(H603)&gt;=4),1,1),"yy")</f>
        <v/>
      </c>
      <c r="AO603" s="16">
        <f>"FY "&amp;TEXT(DATE(YEAR(H603)+(MONTH(H603)&gt;=4),1,1),"yy") &amp; " " &amp; CHOOSE(LOOKUP(MONTH(H603),{1,4,7,10},{4,1,2,3}),"Q1","Q2","Q3","Q4")</f>
        <v/>
      </c>
      <c r="AP603" s="16" t="inlineStr">
        <is>
          <t>Mira Road</t>
        </is>
      </c>
      <c r="AQ603" s="22" t="inlineStr">
        <is>
          <t>Thane</t>
        </is>
      </c>
      <c r="AR603" s="22" t="inlineStr">
        <is>
          <t>Maharashtra</t>
        </is>
      </c>
    </row>
    <row r="604" ht="14.4" customHeight="1">
      <c r="A604" s="16" t="inlineStr">
        <is>
          <t>PM55640_0001</t>
        </is>
      </c>
      <c r="B604" s="16" t="inlineStr">
        <is>
          <t xml:space="preserve">Mumbai              </t>
        </is>
      </c>
      <c r="C604" s="16" t="inlineStr">
        <is>
          <t>Borivali(E)</t>
        </is>
      </c>
      <c r="D604" s="16" t="inlineStr">
        <is>
          <t xml:space="preserve">CCI Projects                                      </t>
        </is>
      </c>
      <c r="E604" s="16" t="inlineStr">
        <is>
          <t>Rivali Park</t>
        </is>
      </c>
      <c r="F604" s="20" t="inlineStr">
        <is>
          <t>Sale</t>
        </is>
      </c>
      <c r="G604" s="20" t="n">
        <v>6337</v>
      </c>
      <c r="H604" s="18" t="n">
        <v>45394</v>
      </c>
      <c r="I604" s="19" t="inlineStr">
        <is>
          <t>Rivali Park</t>
        </is>
      </c>
      <c r="J604" s="19" t="inlineStr">
        <is>
          <t>Stargaze</t>
        </is>
      </c>
      <c r="K604" s="16" t="inlineStr">
        <is>
          <t>CCI Projects Pvt Ltd Authorized Signatory SureshThackerevay:45 Address:Plot No:</t>
        </is>
      </c>
      <c r="L604" s="16" t="inlineStr">
        <is>
          <t>-Plot No: -, Mala No: -, Building Name: Revali Park CCI Compound, Block No: Borivali PU , Road No: Western Express Highway, Maharashtra, Mumbai.</t>
        </is>
      </c>
      <c r="M604" s="20" t="n">
        <v>400066</v>
      </c>
      <c r="N604" s="20" t="n">
        <v>30</v>
      </c>
      <c r="O604" s="20" t="n">
        <v>401107</v>
      </c>
      <c r="P604" s="16" t="inlineStr">
        <is>
          <t>Mira Road,Thane,Maharashtra</t>
        </is>
      </c>
      <c r="Q604" s="23" t="n">
        <v>1101</v>
      </c>
      <c r="R604" s="20" t="n">
        <v>11</v>
      </c>
      <c r="S604" s="20" t="n">
        <v>1</v>
      </c>
      <c r="T604" s="16" t="inlineStr">
        <is>
          <t>72.89 चौ.मीटर</t>
        </is>
      </c>
      <c r="U604" s="20" t="n">
        <v>784.58</v>
      </c>
      <c r="V604" s="20" t="n">
        <v>713</v>
      </c>
      <c r="W604" s="20" t="n">
        <v>713.01</v>
      </c>
      <c r="X604" s="20" t="n">
        <v>66.23999999999999</v>
      </c>
      <c r="Y604" s="20" t="n"/>
      <c r="Z604" s="20">
        <f>ROUND(AB604/U604,0)</f>
        <v/>
      </c>
      <c r="AA604" s="20">
        <f>IFERROR(ROUND(AB604/V604,0),"")</f>
        <v/>
      </c>
      <c r="AB604" s="20" t="n">
        <v>17200000</v>
      </c>
      <c r="AC604" s="20" t="n">
        <v>13296719.52</v>
      </c>
      <c r="AD604" s="20" t="n"/>
      <c r="AE604" s="20" t="inlineStr">
        <is>
          <t>Carpet Area</t>
        </is>
      </c>
      <c r="AF604" s="20" t="n">
        <v>1032500</v>
      </c>
      <c r="AG604" s="20" t="n">
        <v>30000</v>
      </c>
      <c r="AH604" s="16" t="inlineStr">
        <is>
          <t>1)पालिकेचे नाव:मुंबई मनपाइतर वर्णन :सदनिका नं: 1101, माळा नं: 11 वा मजला, इमारतीचे नाव: रीवाली पार्क-स्टारगेझ, ब्लॉक नं: बोरिवली पु मुं-400066, रोड : वेस्टर्न एक्स्प्रेस हायवे, इतर  माहिती:  सोबत एक कार पार्किंग सदनिकेचे क्षेत्रफळ 713 चौ फुट कारपेट ऍज पर रेरा(  (     c.t.s. number : 163a 165 ;  )  )</t>
        </is>
      </c>
      <c r="AI604" s="16" t="inlineStr">
        <is>
          <t>1)Municipality Name:Mumbai Municipal Description:Sadnika No:1101,Mala No:11th Floor,Building Name:Revali Park-Stargaze,Block No:Borivali Pu Mun-400066,Road:Western Express Highway,Other Information:Along with one car The area of the parking lot is 713 square feet carpet edge per RERA ( ( cts number : 163a 165 ; ) ) .</t>
        </is>
      </c>
      <c r="AJ604" s="20" t="n">
        <v>11857269</v>
      </c>
      <c r="AK604" s="20" t="inlineStr">
        <is>
          <t>Primary</t>
        </is>
      </c>
      <c r="AL604" s="21">
        <f>AB604/10^7</f>
        <v/>
      </c>
      <c r="AM604" s="16">
        <f>TEXT(H604,"mmm-yy")</f>
        <v/>
      </c>
      <c r="AN604" s="16">
        <f>"FY "&amp;TEXT(DATE(YEAR(H604)+(MONTH(H604)&gt;=4),1,1),"yy")</f>
        <v/>
      </c>
      <c r="AO604" s="16">
        <f>"FY "&amp;TEXT(DATE(YEAR(H604)+(MONTH(H604)&gt;=4),1,1),"yy") &amp; " " &amp; CHOOSE(LOOKUP(MONTH(H604),{1,4,7,10},{4,1,2,3}),"Q1","Q2","Q3","Q4")</f>
        <v/>
      </c>
      <c r="AP604" s="16" t="inlineStr">
        <is>
          <t>Mira Road</t>
        </is>
      </c>
      <c r="AQ604" s="22" t="inlineStr">
        <is>
          <t>Thane</t>
        </is>
      </c>
      <c r="AR604" s="22" t="inlineStr">
        <is>
          <t>Maharashtra</t>
        </is>
      </c>
    </row>
    <row r="605" ht="14.4" customHeight="1">
      <c r="A605" s="16" t="inlineStr">
        <is>
          <t>PM55640_0001</t>
        </is>
      </c>
      <c r="B605" s="16" t="inlineStr">
        <is>
          <t xml:space="preserve">Mumbai              </t>
        </is>
      </c>
      <c r="C605" s="16" t="inlineStr">
        <is>
          <t>Borivali(E)</t>
        </is>
      </c>
      <c r="D605" s="16" t="inlineStr">
        <is>
          <t xml:space="preserve">CCI Projects                                      </t>
        </is>
      </c>
      <c r="E605" s="16" t="inlineStr">
        <is>
          <t>Rivali Park</t>
        </is>
      </c>
      <c r="F605" s="20" t="inlineStr">
        <is>
          <t>Sale</t>
        </is>
      </c>
      <c r="G605" s="20" t="n">
        <v>6596</v>
      </c>
      <c r="H605" s="18" t="n">
        <v>45400</v>
      </c>
      <c r="I605" s="19" t="inlineStr">
        <is>
          <t>Rivali Park</t>
        </is>
      </c>
      <c r="J605" s="19" t="inlineStr">
        <is>
          <t>Stargaze</t>
        </is>
      </c>
      <c r="K605" s="16" t="inlineStr">
        <is>
          <t>Suresh Thackeray Auto Signatory of CCI Project Private Limited</t>
        </is>
      </c>
      <c r="L605" s="16" t="inlineStr">
        <is>
          <t>-Plot No: -, Mala No: -, Building Name: Office- Rivali Park, CCI Compound, Western Express Highway, Borivali (East) , Mumbai, Block No: -, Road No: -, Maharashtra, Mumbai.</t>
        </is>
      </c>
      <c r="M605" s="20" t="n">
        <v>400066</v>
      </c>
      <c r="N605" s="20" t="n">
        <v>38</v>
      </c>
      <c r="O605" s="20" t="n">
        <v>400067</v>
      </c>
      <c r="P605" s="16" t="inlineStr">
        <is>
          <t>Kandivali West,Kandivali West,Maharashtra</t>
        </is>
      </c>
      <c r="Q605" s="20" t="n">
        <v>1301</v>
      </c>
      <c r="R605" s="20" t="n">
        <v>13</v>
      </c>
      <c r="S605" s="20" t="n">
        <v>1</v>
      </c>
      <c r="T605" s="16" t="inlineStr">
        <is>
          <t>72.89 चौ.मीटर</t>
        </is>
      </c>
      <c r="U605" s="20" t="n">
        <v>784.58</v>
      </c>
      <c r="V605" s="20" t="n">
        <v>713</v>
      </c>
      <c r="W605" s="20" t="n">
        <v>713.01</v>
      </c>
      <c r="X605" s="20" t="n">
        <v>66.23999999999999</v>
      </c>
      <c r="Y605" s="20" t="n"/>
      <c r="Z605" s="20">
        <f>ROUND(AB605/U605,0)</f>
        <v/>
      </c>
      <c r="AA605" s="20">
        <f>IFERROR(ROUND(AB605/V605,0),"")</f>
        <v/>
      </c>
      <c r="AB605" s="20" t="n">
        <v>17000000</v>
      </c>
      <c r="AC605" s="20" t="n">
        <v>13296719.52</v>
      </c>
      <c r="AD605" s="20" t="n"/>
      <c r="AE605" s="20" t="inlineStr">
        <is>
          <t>Carpet Area</t>
        </is>
      </c>
      <c r="AF605" s="20" t="n">
        <v>1020500</v>
      </c>
      <c r="AG605" s="20" t="n">
        <v>30000</v>
      </c>
      <c r="AH605" s="16" t="inlineStr">
        <is>
          <t>1)पालिकेचे नाव:मुंबई मनपाइतर वर्णन :, इतर  माहिती: सदनिका नं: 1301,माळा नं: 13 वा मजला,इमारतीचे नाव: रिवाली पार्क -स्टारगेझ,ब्लॉक नं: बोरीवली पूर्व मुंबई 400066,रोड नं: वेस्टर्न एक्सप्रेस हायवे,सदनिका चे एकूण क्षेत्रफळ 713 चौ फुट कारपेट रेरा,सोबत1 कार पार्किंग जागा(  (     c.t.s. number : 165 (part) ;  )  )</t>
        </is>
      </c>
      <c r="AI605" s="16" t="inlineStr">
        <is>
          <t>1)Corporation Name:Mumbai Municipal Description:, Other Information: Flat No: 1301, Floor No: 13th Floor, Building Name: Rivali Park -Stargaze, Block No: Borivali East Mumbai 400066, Road No: Western Express Highway, Sadnika Che Total Area 713 Sq Ft Carpet RERA, with 1 Car Parking Space ( ( cts number : 165 (part) ; ) )</t>
        </is>
      </c>
      <c r="AJ605" s="20" t="n">
        <v>12024947</v>
      </c>
      <c r="AK605" s="20" t="inlineStr">
        <is>
          <t>Primary</t>
        </is>
      </c>
      <c r="AL605" s="21">
        <f>AB605/10^7</f>
        <v/>
      </c>
      <c r="AM605" s="16">
        <f>TEXT(H605,"mmm-yy")</f>
        <v/>
      </c>
      <c r="AN605" s="16">
        <f>"FY "&amp;TEXT(DATE(YEAR(H605)+(MONTH(H605)&gt;=4),1,1),"yy")</f>
        <v/>
      </c>
      <c r="AO605" s="16">
        <f>"FY "&amp;TEXT(DATE(YEAR(H605)+(MONTH(H605)&gt;=4),1,1),"yy") &amp; " " &amp; CHOOSE(LOOKUP(MONTH(H605),{1,4,7,10},{4,1,2,3}),"Q1","Q2","Q3","Q4")</f>
        <v/>
      </c>
      <c r="AP605" s="16" t="inlineStr">
        <is>
          <t>Kandivali West</t>
        </is>
      </c>
      <c r="AQ605" s="22" t="inlineStr">
        <is>
          <t>Kandivali West</t>
        </is>
      </c>
      <c r="AR605" s="22" t="inlineStr">
        <is>
          <t>Maharashtra</t>
        </is>
      </c>
    </row>
    <row r="606" ht="14.4" customHeight="1">
      <c r="A606" s="16" t="inlineStr">
        <is>
          <t>PM55640_0001</t>
        </is>
      </c>
      <c r="B606" s="16" t="inlineStr">
        <is>
          <t xml:space="preserve">Mumbai              </t>
        </is>
      </c>
      <c r="C606" s="16" t="inlineStr">
        <is>
          <t>Borivali(E)</t>
        </is>
      </c>
      <c r="D606" s="16" t="inlineStr">
        <is>
          <t xml:space="preserve">CCI Projects                                      </t>
        </is>
      </c>
      <c r="E606" s="16" t="inlineStr">
        <is>
          <t>Rivali Park</t>
        </is>
      </c>
      <c r="F606" s="20" t="inlineStr">
        <is>
          <t>Sale</t>
        </is>
      </c>
      <c r="G606" s="20" t="n">
        <v>16762</v>
      </c>
      <c r="H606" s="18" t="n">
        <v>45569</v>
      </c>
      <c r="I606" s="19" t="inlineStr">
        <is>
          <t>Rivali Park</t>
        </is>
      </c>
      <c r="J606" s="19" t="inlineStr">
        <is>
          <t>Stargaze</t>
        </is>
      </c>
      <c r="K606" s="16" t="inlineStr">
        <is>
          <t>Sainath Iyerve</t>
        </is>
      </c>
      <c r="L606" s="16" t="inlineStr">
        <is>
          <t>-Plot No.:-, Mala No.:-, Building Name:-Office-Riwali Park, CCI Compound, Western Express Highway, Borivali (East ) , Mumbai, Block No: -, Road No: -, Maharashtra, Mumbai.</t>
        </is>
      </c>
      <c r="M606" s="20" t="n">
        <v>400066</v>
      </c>
      <c r="N606" s="20" t="n">
        <v>50</v>
      </c>
      <c r="O606" s="20" t="n">
        <v>400101</v>
      </c>
      <c r="P606" s="16" t="inlineStr">
        <is>
          <t>Kandivali East,Kandivali East,Maharashtra</t>
        </is>
      </c>
      <c r="Q606" s="20" t="n">
        <v>1601</v>
      </c>
      <c r="R606" s="20" t="n">
        <v>16</v>
      </c>
      <c r="S606" s="20" t="n">
        <v>1</v>
      </c>
      <c r="T606" s="16" t="inlineStr">
        <is>
          <t>72.89 चौ.मीटर</t>
        </is>
      </c>
      <c r="U606" s="20" t="n">
        <v>784.58</v>
      </c>
      <c r="V606" s="20" t="n">
        <v>713</v>
      </c>
      <c r="W606" s="20" t="n">
        <v>713.01</v>
      </c>
      <c r="X606" s="20" t="n">
        <v>66.23999999999999</v>
      </c>
      <c r="Y606" s="20" t="n"/>
      <c r="Z606" s="20">
        <f>ROUND(AB606/U606,0)</f>
        <v/>
      </c>
      <c r="AA606" s="20">
        <f>IFERROR(ROUND(AB606/V606,0),"")</f>
        <v/>
      </c>
      <c r="AB606" s="20" t="n">
        <v>17200000</v>
      </c>
      <c r="AC606" s="20" t="n">
        <v>13296719.52</v>
      </c>
      <c r="AD606" s="20" t="n"/>
      <c r="AE606" s="20" t="inlineStr">
        <is>
          <t>Carpet Area</t>
        </is>
      </c>
      <c r="AF606" s="20" t="n">
        <v>1032500</v>
      </c>
      <c r="AG606" s="20" t="n">
        <v>30000</v>
      </c>
      <c r="AH606" s="16" t="inlineStr">
        <is>
          <t>1)पालिकेचे नाव:मुंबई मनपाइतर वर्णन :, इतर  माहिती:  सदनिका नं: 1601,माळा नं: 16 वा मजला,इमारतीचे नाव: रिवाली पार्क -स्टारगेझ,ब्लॉक नं: बोरीवली पूर्व मुंबई 400066,रोड नं: वेस्टर्न एक्सप्रेस हायवे,सदनिका चे एकूण क्षेत्रफळ 713 चौ फुट कारपेट रेरा,सोबत 1 कार पार्किंग जागा(  (     c.t.s. number : 165 (part) ;  )  )</t>
        </is>
      </c>
      <c r="AI606" s="16" t="inlineStr">
        <is>
          <t>1) Corporation Name: Mumbai Municipal Corporation Details:, Other Information: Flat No: 1601, Floor No: 16th Floor, Building Name: Rivli Park - Stargaze, Block No: Borivali East Mumbai 400066, Road No: Western Express Highway, House Total Area 713 Sq.feet Carpet Rera With 1 Car Parking Space ((CTS No.: 165 (Part); ))</t>
        </is>
      </c>
      <c r="AJ606" s="20" t="n">
        <v>12747406</v>
      </c>
      <c r="AK606" s="20" t="inlineStr">
        <is>
          <t>Primary</t>
        </is>
      </c>
      <c r="AL606" s="21">
        <f>AB606/10^7</f>
        <v/>
      </c>
      <c r="AM606" s="16">
        <f>TEXT(H606,"mmm-yy")</f>
        <v/>
      </c>
      <c r="AN606" s="16">
        <f>"FY "&amp;TEXT(DATE(YEAR(H606)+(MONTH(H606)&gt;=4),1,1),"yy")</f>
        <v/>
      </c>
      <c r="AO606" s="16">
        <f>"FY "&amp;TEXT(DATE(YEAR(H606)+(MONTH(H606)&gt;=4),1,1),"yy") &amp; " " &amp; CHOOSE(LOOKUP(MONTH(H606),{1,4,7,10},{4,1,2,3}),"Q1","Q2","Q3","Q4")</f>
        <v/>
      </c>
      <c r="AP606" s="16" t="inlineStr">
        <is>
          <t>Kandivali East</t>
        </is>
      </c>
      <c r="AQ606" s="22" t="inlineStr">
        <is>
          <t>Kandivali East</t>
        </is>
      </c>
      <c r="AR606" s="22" t="inlineStr">
        <is>
          <t>Maharashtra</t>
        </is>
      </c>
    </row>
    <row r="607" ht="14.4" customHeight="1">
      <c r="A607" s="16" t="inlineStr">
        <is>
          <t>PM55640_0001</t>
        </is>
      </c>
      <c r="B607" s="16" t="inlineStr">
        <is>
          <t xml:space="preserve">Mumbai              </t>
        </is>
      </c>
      <c r="C607" s="16" t="inlineStr">
        <is>
          <t>Borivali(E)</t>
        </is>
      </c>
      <c r="D607" s="16" t="inlineStr">
        <is>
          <t xml:space="preserve">CCI Projects                                      </t>
        </is>
      </c>
      <c r="E607" s="16" t="inlineStr">
        <is>
          <t>Rivali Park</t>
        </is>
      </c>
      <c r="F607" s="20" t="inlineStr">
        <is>
          <t>Sale</t>
        </is>
      </c>
      <c r="G607" s="20" t="n">
        <v>5712</v>
      </c>
      <c r="H607" s="18" t="n">
        <v>46107</v>
      </c>
      <c r="I607" s="19" t="inlineStr">
        <is>
          <t>Rivali Park</t>
        </is>
      </c>
      <c r="J607" s="19" t="inlineStr">
        <is>
          <t>Stargaze</t>
        </is>
      </c>
      <c r="K607" s="16" t="inlineStr">
        <is>
          <t>Sainath Iyerve</t>
        </is>
      </c>
      <c r="L607" s="16" t="inlineStr">
        <is>
          <t>-Plot No.: 0, Mala No.: 0, Building Name: Rivli Park CCI Compound, Block No.: Borivali PU, Road No.: Western Express Highway, Maharashtra, Mumbai.</t>
        </is>
      </c>
      <c r="M607" s="20" t="n">
        <v>400066</v>
      </c>
      <c r="N607" s="20" t="n">
        <v>41</v>
      </c>
      <c r="O607" s="20" t="n">
        <v>400101</v>
      </c>
      <c r="P607" s="16" t="inlineStr">
        <is>
          <t>Kandivali East,Kandivali East,Maharashtra</t>
        </is>
      </c>
      <c r="Q607" s="20" t="n">
        <v>2101</v>
      </c>
      <c r="R607" s="20" t="n">
        <v>21</v>
      </c>
      <c r="S607" s="20" t="n">
        <v>1</v>
      </c>
      <c r="T607" s="16" t="inlineStr">
        <is>
          <t>72.89 चौ.मीटर</t>
        </is>
      </c>
      <c r="U607" s="20" t="n">
        <v>784.58</v>
      </c>
      <c r="V607" s="20" t="n">
        <v>713</v>
      </c>
      <c r="W607" s="20" t="n">
        <v>713.01</v>
      </c>
      <c r="X607" s="20" t="n">
        <v>66.23999999999999</v>
      </c>
      <c r="Y607" s="20" t="n"/>
      <c r="Z607" s="20">
        <f>ROUND(AB607/U607,0)</f>
        <v/>
      </c>
      <c r="AA607" s="20">
        <f>IFERROR(ROUND(AB607/V607,0),"")</f>
        <v/>
      </c>
      <c r="AB607" s="20" t="n">
        <v>17600000</v>
      </c>
      <c r="AC607" s="20" t="n">
        <v>15263271.97</v>
      </c>
      <c r="AD607" s="20" t="n"/>
      <c r="AE607" s="20" t="inlineStr">
        <is>
          <t>Carpet Area</t>
        </is>
      </c>
      <c r="AF607" s="20" t="n">
        <v>880000</v>
      </c>
      <c r="AG607" s="20" t="n">
        <v>30000</v>
      </c>
      <c r="AH607" s="16" t="inlineStr">
        <is>
          <t>1)पालिकेचे नाव:mumbai ma.na.pa. इतर वर्णन :सदनिका नं: 2101, माळा नं: 21 वा मजला, इमारतीचे नाव: रिवाली पार्क-स्टारगेझ सि सि आय कंपाऊंड, ब्लॉक नं: बोरीवली पु मुं-400066, रोड : वेस्टर्न एक्सप्रेस हायवे, इतर  माहिती: सोबत 1 कार पार्किंग सदनिकेचे क्षेत्रफळ 713 चौ फूट कारपेट ऍज पर रेरा…...महिला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163a 165 ;  )  )</t>
        </is>
      </c>
      <c r="AI607" s="16" t="inlineStr">
        <is>
          <t>1) Name of Municipality: Mumbai M.N.P. Other Details: Flat No: 2101, Floor No: 21st Floor, Building Name: Rivli Park-Stargaze CCI Compound, Block No: Borivali PU Mun-400066, Road: Western Express Highway, Other Information: 1 Car Parking With Flat Area 713 Sqft Carpet Edge As per RERA...Maharashtra Government Order No.Stamp-2021/No.S.No.12/Q. As per serial number 107/M-1 (Policy) dated 31/03/2021, 1% stamp duty concession has been given against the above documents.</t>
        </is>
      </c>
      <c r="AJ607" s="20" t="n">
        <v>14413165</v>
      </c>
      <c r="AK607" s="20" t="inlineStr">
        <is>
          <t>Primary</t>
        </is>
      </c>
      <c r="AL607" s="21">
        <f>AB607/10^7</f>
        <v/>
      </c>
      <c r="AM607" s="16">
        <f>TEXT(H607,"mmm-yy")</f>
        <v/>
      </c>
      <c r="AN607" s="16">
        <f>"FY "&amp;TEXT(DATE(YEAR(H607)+(MONTH(H607)&gt;=4),1,1),"yy")</f>
        <v/>
      </c>
      <c r="AO607" s="16">
        <f>"FY "&amp;TEXT(DATE(YEAR(H607)+(MONTH(H607)&gt;=4),1,1),"yy") &amp; " " &amp; CHOOSE(LOOKUP(MONTH(H607),{1,4,7,10},{4,1,2,3}),"Q1","Q2","Q3","Q4")</f>
        <v/>
      </c>
      <c r="AP607" s="16" t="inlineStr">
        <is>
          <t>Kandivali East</t>
        </is>
      </c>
      <c r="AQ607" s="22" t="inlineStr">
        <is>
          <t>Kandivali East</t>
        </is>
      </c>
      <c r="AR607" s="22" t="inlineStr">
        <is>
          <t>Maharashtra</t>
        </is>
      </c>
    </row>
    <row r="608" ht="14.4" customHeight="1">
      <c r="A608" s="16" t="inlineStr">
        <is>
          <t>PM55640_0001</t>
        </is>
      </c>
      <c r="B608" s="16" t="inlineStr">
        <is>
          <t xml:space="preserve">Mumbai              </t>
        </is>
      </c>
      <c r="C608" s="16" t="inlineStr">
        <is>
          <t>Borivali(E)</t>
        </is>
      </c>
      <c r="D608" s="16" t="inlineStr">
        <is>
          <t xml:space="preserve">CCI Projects                                      </t>
        </is>
      </c>
      <c r="E608" s="16" t="inlineStr">
        <is>
          <t>Rivali Park</t>
        </is>
      </c>
      <c r="F608" s="20" t="inlineStr">
        <is>
          <t>Sale</t>
        </is>
      </c>
      <c r="G608" s="20" t="n">
        <v>4497</v>
      </c>
      <c r="H608" s="18" t="n">
        <v>46093</v>
      </c>
      <c r="I608" s="19" t="inlineStr">
        <is>
          <t>Rivali Park</t>
        </is>
      </c>
      <c r="J608" s="19" t="inlineStr">
        <is>
          <t>Stargaze</t>
        </is>
      </c>
      <c r="K608" s="16" t="inlineStr">
        <is>
          <t>Sainath Ayreve</t>
        </is>
      </c>
      <c r="L608" s="16" t="inlineStr">
        <is>
          <t>-Plot No:-, Mala No:-, Building Name:- Office-Riwali Park, CCI Compound, Western Express Highway, Borivali (East), Mumbai, Block No:-, Road No:-, Maharashtra, Mumbai.</t>
        </is>
      </c>
      <c r="M608" s="20" t="n">
        <v>400066</v>
      </c>
      <c r="N608" s="20" t="n">
        <v>53</v>
      </c>
      <c r="O608" s="20" t="n">
        <v>400101</v>
      </c>
      <c r="P608" s="16" t="inlineStr">
        <is>
          <t>Kandivali East,Kandivali East,Maharashtra</t>
        </is>
      </c>
      <c r="Q608" s="20" t="n">
        <v>2801</v>
      </c>
      <c r="R608" s="20" t="n">
        <v>28</v>
      </c>
      <c r="S608" s="20" t="n">
        <v>1</v>
      </c>
      <c r="T608" s="16" t="inlineStr">
        <is>
          <t>72.89 चौ.मीटर</t>
        </is>
      </c>
      <c r="U608" s="20" t="n">
        <v>784.58</v>
      </c>
      <c r="V608" s="20" t="n">
        <v>713</v>
      </c>
      <c r="W608" s="20" t="n">
        <v>713.01</v>
      </c>
      <c r="X608" s="20" t="n">
        <v>66.23999999999999</v>
      </c>
      <c r="Y608" s="20" t="n"/>
      <c r="Z608" s="20">
        <f>ROUND(AB608/U608,0)</f>
        <v/>
      </c>
      <c r="AA608" s="20">
        <f>IFERROR(ROUND(AB608/V608,0),"")</f>
        <v/>
      </c>
      <c r="AB608" s="20" t="n">
        <v>17700000</v>
      </c>
      <c r="AC608" s="20" t="n">
        <v>15263271.97</v>
      </c>
      <c r="AD608" s="20" t="n"/>
      <c r="AE608" s="20" t="inlineStr">
        <is>
          <t>Carpet Area</t>
        </is>
      </c>
      <c r="AF608" s="20" t="n">
        <v>1062000</v>
      </c>
      <c r="AG608" s="20" t="n">
        <v>30000</v>
      </c>
      <c r="AH608" s="16" t="inlineStr">
        <is>
          <t>1)पालिकेचे नाव:mumbai ma.na.pa. इतर वर्णन :, इतर  माहिती:  सदनिका नं: 2801,माळा नं: 28 वा मजला,इमारतीचे नाव: रिवाली पार्क - स्टारगेझ,ब्लॉक नं: बोरिवली पूर्व मुंबई 400066,रोड नं: वेस्टर्न एक्सप्रेस हायवे,सदनिका चे एकूण क्षेत्रफळ 713 चौ फुट कारपेट रेरा,सोबत 1 कार पार्किंग जागा.(  (     c.t.s. number : 165 (part) ;  )  )</t>
        </is>
      </c>
      <c r="AI608" s="16" t="inlineStr">
        <is>
          <t>1) Name of Municipality: Mumbai M.N.P. Other Details:, Other Information: Flat No: 2801, Floor No: 28th Floor, Building Name: Rivli Park - Stargaze, Block No: Borivali East Mumbai 400066, Road No: Western Express Highway, Total area of ​​the flat is 713 sq.ft. Carpet rera, with 1 car parking space. (CTS No.: 165 (Part) ; ) )</t>
        </is>
      </c>
      <c r="AJ608" s="20" t="n">
        <v>14419714</v>
      </c>
      <c r="AK608" s="20" t="inlineStr">
        <is>
          <t>Primary</t>
        </is>
      </c>
      <c r="AL608" s="21">
        <f>AB608/10^7</f>
        <v/>
      </c>
      <c r="AM608" s="16">
        <f>TEXT(H608,"mmm-yy")</f>
        <v/>
      </c>
      <c r="AN608" s="16">
        <f>"FY "&amp;TEXT(DATE(YEAR(H608)+(MONTH(H608)&gt;=4),1,1),"yy")</f>
        <v/>
      </c>
      <c r="AO608" s="16">
        <f>"FY "&amp;TEXT(DATE(YEAR(H608)+(MONTH(H608)&gt;=4),1,1),"yy") &amp; " " &amp; CHOOSE(LOOKUP(MONTH(H608),{1,4,7,10},{4,1,2,3}),"Q1","Q2","Q3","Q4")</f>
        <v/>
      </c>
      <c r="AP608" s="16" t="inlineStr">
        <is>
          <t>Kandivali East</t>
        </is>
      </c>
      <c r="AQ608" s="22" t="inlineStr">
        <is>
          <t>Kandivali East</t>
        </is>
      </c>
      <c r="AR608" s="22" t="inlineStr">
        <is>
          <t>Maharashtra</t>
        </is>
      </c>
    </row>
    <row r="609" ht="14.4" customHeight="1">
      <c r="A609" s="16" t="inlineStr">
        <is>
          <t>PM55640_0001</t>
        </is>
      </c>
      <c r="B609" s="16" t="inlineStr">
        <is>
          <t xml:space="preserve">Mumbai              </t>
        </is>
      </c>
      <c r="C609" s="16" t="inlineStr">
        <is>
          <t>Borivali(E)</t>
        </is>
      </c>
      <c r="D609" s="16" t="inlineStr">
        <is>
          <t xml:space="preserve">CCI Projects                                      </t>
        </is>
      </c>
      <c r="E609" s="16" t="inlineStr">
        <is>
          <t>Rivali Park</t>
        </is>
      </c>
      <c r="F609" s="20" t="inlineStr">
        <is>
          <t>Sale</t>
        </is>
      </c>
      <c r="G609" s="20" t="n">
        <v>1278</v>
      </c>
      <c r="H609" s="18" t="n">
        <v>46044</v>
      </c>
      <c r="I609" s="19" t="inlineStr">
        <is>
          <t>Rivali Park</t>
        </is>
      </c>
      <c r="J609" s="19" t="inlineStr">
        <is>
          <t>Sunburst</t>
        </is>
      </c>
      <c r="K609" s="16" t="inlineStr">
        <is>
          <t>Sainath Iyer</t>
        </is>
      </c>
      <c r="L609" s="16" t="inlineStr">
        <is>
          <t>-Plot No.: 0, Mala No.: 0, Building Name: Rivli Park CCI Compound, Block No.: Borivali PU, Road No.: Western Express Highway, Maharashtra, Mumbai.</t>
        </is>
      </c>
      <c r="M609" s="20" t="n">
        <v>400066</v>
      </c>
      <c r="N609" s="20" t="n">
        <v>40</v>
      </c>
      <c r="O609" s="20" t="n">
        <v>400066</v>
      </c>
      <c r="P609" s="16" t="inlineStr">
        <is>
          <t>S. K.Nagar,Borivali East,Maharashtra</t>
        </is>
      </c>
      <c r="Q609" s="20" t="n">
        <v>1706</v>
      </c>
      <c r="R609" s="20" t="n">
        <v>17</v>
      </c>
      <c r="S609" s="20" t="n">
        <v>6</v>
      </c>
      <c r="T609" s="16" t="inlineStr">
        <is>
          <t>72.99 चौ.मीटर</t>
        </is>
      </c>
      <c r="U609" s="20" t="n">
        <v>785.66</v>
      </c>
      <c r="V609" s="20" t="n">
        <v>714</v>
      </c>
      <c r="W609" s="20" t="n">
        <v>713.98</v>
      </c>
      <c r="X609" s="20" t="n">
        <v>66.33</v>
      </c>
      <c r="Y609" s="20" t="n"/>
      <c r="Z609" s="20">
        <f>ROUND(AB609/U609,0)</f>
        <v/>
      </c>
      <c r="AA609" s="20">
        <f>IFERROR(ROUND(AB609/V609,0),"")</f>
        <v/>
      </c>
      <c r="AB609" s="20" t="n">
        <v>13066200</v>
      </c>
      <c r="AC609" s="20" t="n">
        <v>15377631.915</v>
      </c>
      <c r="AD609" s="20" t="n"/>
      <c r="AE609" s="20" t="inlineStr">
        <is>
          <t>Carpet Area</t>
        </is>
      </c>
      <c r="AF609" s="20" t="n">
        <v>769500</v>
      </c>
      <c r="AG609" s="20" t="n">
        <v>30000</v>
      </c>
      <c r="AH609" s="16" t="inlineStr">
        <is>
          <t>1)पालिकेचे नाव:mumbai ma.na.pa. इतर वर्णन :सदनिका नं: 1706, माळा नं: 17 वा मजला, इमारतीचे नाव: रिवाली पार्क-सनबस्ट सि सि आय कंपाऊंड, ब्लॉक नं: बोरीवली पु मुं-400066, रोड : वेस्टर्न एक्सप्रेस हायवे, इतर  माहिती:  सोबत 1 कार पार्किंग स्पेस सदनिके चे क्षेत्रफळ 714 चौ फूट कारपेट ऍज पर रेरा...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163a 165 ;  )  )</t>
        </is>
      </c>
      <c r="AI609" s="16" t="inlineStr">
        <is>
          <t>1) Name of Municipality: Mumbai M.N.P. Other Details: Flat No.: 1706, Floor No.: 17th Floor, Building Name: Rivli Park-Sunbust CCI Compound, Block No.: Borivali PU MUN-400066, Road: Western Express Highway, Other Information: Flat Area with 1 Car Parking Space 714 Sq.ft Carpet Edge Per RERA... Female Buyer's Certificate Maharashtra Government Order No. Stamp-2021/No.S.No.12/Q. As per serial number 107/M-1 (Policy) dated 31/03/2021, 1% stamp duty concession has been given against the above documents.</t>
        </is>
      </c>
      <c r="AJ609" s="20" t="n">
        <v>14267935</v>
      </c>
      <c r="AK609" s="20" t="inlineStr">
        <is>
          <t>Primary</t>
        </is>
      </c>
      <c r="AL609" s="21">
        <f>AB609/10^7</f>
        <v/>
      </c>
      <c r="AM609" s="16">
        <f>TEXT(H609,"mmm-yy")</f>
        <v/>
      </c>
      <c r="AN609" s="16">
        <f>"FY "&amp;TEXT(DATE(YEAR(H609)+(MONTH(H609)&gt;=4),1,1),"yy")</f>
        <v/>
      </c>
      <c r="AO609" s="16">
        <f>"FY "&amp;TEXT(DATE(YEAR(H609)+(MONTH(H609)&gt;=4),1,1),"yy") &amp; " " &amp; CHOOSE(LOOKUP(MONTH(H609),{1,4,7,10},{4,1,2,3}),"Q1","Q2","Q3","Q4")</f>
        <v/>
      </c>
      <c r="AP609" s="16" t="inlineStr">
        <is>
          <t>S. K.Nagar</t>
        </is>
      </c>
      <c r="AQ609" s="22" t="inlineStr">
        <is>
          <t>Borivali East</t>
        </is>
      </c>
      <c r="AR609" s="22" t="inlineStr">
        <is>
          <t>Maharashtra</t>
        </is>
      </c>
    </row>
    <row r="610" ht="14.4" customHeight="1">
      <c r="A610" s="16" t="inlineStr">
        <is>
          <t>PM55640_0001</t>
        </is>
      </c>
      <c r="B610" s="16" t="inlineStr">
        <is>
          <t xml:space="preserve">Mumbai              </t>
        </is>
      </c>
      <c r="C610" s="16" t="inlineStr">
        <is>
          <t>Borivali(E)</t>
        </is>
      </c>
      <c r="D610" s="16" t="inlineStr">
        <is>
          <t xml:space="preserve">CCI Projects                                      </t>
        </is>
      </c>
      <c r="E610" s="16" t="inlineStr">
        <is>
          <t>Rivali Park</t>
        </is>
      </c>
      <c r="F610" s="20" t="inlineStr">
        <is>
          <t>Sale</t>
        </is>
      </c>
      <c r="G610" s="20" t="n">
        <v>9969</v>
      </c>
      <c r="H610" s="18" t="n">
        <v>45820</v>
      </c>
      <c r="I610" s="19" t="inlineStr">
        <is>
          <t>Rivali Park</t>
        </is>
      </c>
      <c r="J610" s="19" t="inlineStr">
        <is>
          <t>Sunburst</t>
        </is>
      </c>
      <c r="K610" s="16" t="inlineStr">
        <is>
          <t>C Project Project Private Limited Oho Sigantirinath Ayra: 65 Address: 65 Address: Lot No: Building Name: Office Ramli Park</t>
        </is>
      </c>
      <c r="L610" s="16" t="n"/>
      <c r="M610" s="20" t="n">
        <v>400066</v>
      </c>
      <c r="N610" s="20" t="n">
        <v>56</v>
      </c>
      <c r="O610" s="20" t="n">
        <v>400101</v>
      </c>
      <c r="P610" s="16" t="inlineStr">
        <is>
          <t>Kandivali East,Kandivali East,Maharashtra</t>
        </is>
      </c>
      <c r="Q610" s="20" t="n">
        <v>2207</v>
      </c>
      <c r="R610" s="20" t="n">
        <v>22</v>
      </c>
      <c r="S610" s="20" t="n">
        <v>7</v>
      </c>
      <c r="T610" s="16" t="inlineStr">
        <is>
          <t>72.99 चौ.मीटर</t>
        </is>
      </c>
      <c r="U610" s="20" t="n">
        <v>785.66</v>
      </c>
      <c r="V610" s="20" t="n">
        <v>714</v>
      </c>
      <c r="W610" s="20" t="n">
        <v>713.98</v>
      </c>
      <c r="X610" s="20" t="n">
        <v>66.33</v>
      </c>
      <c r="Y610" s="20" t="n"/>
      <c r="Z610" s="20">
        <f>ROUND(AB610/U610,0)</f>
        <v/>
      </c>
      <c r="AA610" s="20">
        <f>IFERROR(ROUND(AB610/V610,0),"")</f>
        <v/>
      </c>
      <c r="AB610" s="20" t="n">
        <v>16950000</v>
      </c>
      <c r="AC610" s="20" t="n">
        <v>15283376.27</v>
      </c>
      <c r="AD610" s="20" t="n"/>
      <c r="AE610" s="20" t="inlineStr">
        <is>
          <t>Carpet Area</t>
        </is>
      </c>
      <c r="AF610" s="20" t="n">
        <v>1017500</v>
      </c>
      <c r="AG610" s="20" t="n">
        <v>30000</v>
      </c>
      <c r="AH610" s="16" t="inlineStr">
        <is>
          <t>1)पालिकेचे नाव:mumbai ma.na.pa. इतर वर्णन :, इतर  माहिती:  सदनिका नं: 2207,माळा नं: 22 वा मजला,इमारतीचे नाव: रिवाली पार्क -सनबस्ट,ब्लॉक नं: बोरिवली पूर्व मुंबई 400066,रोड नं: वेस्टर्न एक्सप्रेस हायवे,सदनिका चे एकूण क्षेत्रफळ 714 चौ फुट कारपेट रेरा,सोबत 1 कार पार्किंग जागा.(  (     c.t.s. number : 165 (part) ;  )  )</t>
        </is>
      </c>
      <c r="AI610" s="16" t="inlineStr">
        <is>
          <t>1) Municipal name: Mumbai ma.na.pa. Other Details :, Other Information: House No: 2207, Nest No: 22nd floor, Building Name: Rivli Park -Sainbast, Block Number: Borivali East Mumbai 400066, Road Number: Western Express Highway, 714 sq Foot Caren Rara, 1 Car Parking Space. ,</t>
        </is>
      </c>
      <c r="AJ610" s="20" t="n">
        <v>13524433</v>
      </c>
      <c r="AK610" s="20" t="inlineStr">
        <is>
          <t>Primary</t>
        </is>
      </c>
      <c r="AL610" s="21">
        <f>AB610/10^7</f>
        <v/>
      </c>
      <c r="AM610" s="16">
        <f>TEXT(H610,"mmm-yy")</f>
        <v/>
      </c>
      <c r="AN610" s="16">
        <f>"FY "&amp;TEXT(DATE(YEAR(H610)+(MONTH(H610)&gt;=4),1,1),"yy")</f>
        <v/>
      </c>
      <c r="AO610" s="16">
        <f>"FY "&amp;TEXT(DATE(YEAR(H610)+(MONTH(H610)&gt;=4),1,1),"yy") &amp; " " &amp; CHOOSE(LOOKUP(MONTH(H610),{1,4,7,10},{4,1,2,3}),"Q1","Q2","Q3","Q4")</f>
        <v/>
      </c>
      <c r="AP610" s="16" t="inlineStr">
        <is>
          <t>Kandivali East</t>
        </is>
      </c>
      <c r="AQ610" s="22" t="inlineStr">
        <is>
          <t>Kandivali East</t>
        </is>
      </c>
      <c r="AR610" s="22" t="inlineStr">
        <is>
          <t>Maharashtra</t>
        </is>
      </c>
    </row>
    <row r="611" ht="14.4" customHeight="1">
      <c r="A611" s="16" t="inlineStr">
        <is>
          <t>PM00434_6039</t>
        </is>
      </c>
      <c r="B611" s="16" t="inlineStr">
        <is>
          <t xml:space="preserve">Mumbai              </t>
        </is>
      </c>
      <c r="C611" s="16" t="inlineStr">
        <is>
          <t>Borivali(W)</t>
        </is>
      </c>
      <c r="D611" s="16" t="inlineStr">
        <is>
          <t xml:space="preserve">Lodha Group                                       </t>
        </is>
      </c>
      <c r="E611" s="16" t="inlineStr">
        <is>
          <t>Borivali Project (Lodha Altus)</t>
        </is>
      </c>
      <c r="F611" s="20" t="inlineStr">
        <is>
          <t>Sale</t>
        </is>
      </c>
      <c r="G611" s="20" t="n">
        <v>9912</v>
      </c>
      <c r="H611" s="18" t="n">
        <v>45819</v>
      </c>
      <c r="I611" s="19" t="inlineStr">
        <is>
          <t>Borivali Project (Lodha Altus)</t>
        </is>
      </c>
      <c r="J611" s="19" t="inlineStr">
        <is>
          <t>C</t>
        </is>
      </c>
      <c r="K611" s="16" t="inlineStr">
        <is>
          <t>Sigeti Surendran Nair was authorized by Ms. So Pramodambel by MairaOTech Developers Limited: 44 Address: 44 Address: 44: 44: 44</t>
        </is>
      </c>
      <c r="L611" s="16" t="inlineStr">
        <is>
          <t>-44 Address: -44: -44: -44 ,, Nest No: 4, Building Name: 17 G Varadamain Chamber, Block No: Block No: Kavasji Patel Street, Horniman Sarkal, No:</t>
        </is>
      </c>
      <c r="M611" s="20" t="n">
        <v>400001</v>
      </c>
      <c r="N611" s="20" t="n">
        <v>66</v>
      </c>
      <c r="O611" s="20" t="n">
        <v>400092</v>
      </c>
      <c r="P611" s="16" t="inlineStr">
        <is>
          <t>Borivali West,Borivali West,Maharashtra</t>
        </is>
      </c>
      <c r="Q611" s="23" t="n">
        <v>904</v>
      </c>
      <c r="R611" s="20" t="n">
        <v>90</v>
      </c>
      <c r="S611" s="20" t="n">
        <v>4</v>
      </c>
      <c r="T611" s="16" t="inlineStr">
        <is>
          <t>790 चौ.फूट</t>
        </is>
      </c>
      <c r="U611" s="20" t="n">
        <v>790</v>
      </c>
      <c r="V611" s="20" t="n">
        <v>355</v>
      </c>
      <c r="W611" s="20" t="n">
        <v>789.97</v>
      </c>
      <c r="X611" s="20" t="n">
        <v>73.39</v>
      </c>
      <c r="Y611" s="20" t="n"/>
      <c r="Z611" s="20">
        <f>ROUND(AB611/U611,0)</f>
        <v/>
      </c>
      <c r="AA611" s="20">
        <f>IFERROR(ROUND(AB611/V611,0),"")</f>
        <v/>
      </c>
      <c r="AB611" s="20" t="n">
        <v>8862016</v>
      </c>
      <c r="AC611" s="20" t="n">
        <v>5999402.04</v>
      </c>
      <c r="AD611" s="20" t="n"/>
      <c r="AE611" s="20" t="inlineStr">
        <is>
          <t>new-flat carpet (redevelopment); old area ignored</t>
        </is>
      </c>
      <c r="AF611" s="20" t="n">
        <v>531800</v>
      </c>
      <c r="AG611" s="20" t="n">
        <v>30000</v>
      </c>
      <c r="AH611" s="16" t="inlineStr">
        <is>
          <t>1)पालिकेचे नाव:mumbai ma.na.pa. इतर वर्णन :, इतर  माहिती: जुनी सदनिका 9,सी 6,ओम श्री गितांजली नगर सी विंग,सी. टी. एस. न. 1,1/ब/1/अ/1,1/अ/1/1,2/ब/1/1 मागाठाणे व्हिलेज,जुने क्षेत्रफळ 355 चौ. फुट कारपेट,त्या बदल्यात मिळणारा नविन रूम नं. बी 904,9 वा मजला अलटस बिल्डींग ,क्षेत्रफळ कारपेट 790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611" s="16" t="inlineStr">
        <is>
          <t>1) Municipal name: Mumbai ma.na.pa. Other details :, other information: Old House 9, C6, Om Sri Gitanjali Nagar C Wing, C. Tea. S. No. B904,9th floor Ults Building, Area Carpet 790 sq ft and a car parking, near Saibba Temple Marg, Saibba Temple, near SV. In front of the road, borivali (west) Mumbai 400092 ... as mentioned in the document ((c.t.s. number: 1, 1/1/1/1/a/1, 1/1/1, 1/1, 2/1;))))))))))))))))))))))))))))))))))))))))))))))</t>
        </is>
      </c>
      <c r="AJ611" s="20" t="n">
        <v>13559365</v>
      </c>
      <c r="AK611" s="20" t="inlineStr">
        <is>
          <t>Primary</t>
        </is>
      </c>
      <c r="AL611" s="21">
        <f>AB611/10^7</f>
        <v/>
      </c>
      <c r="AM611" s="16">
        <f>TEXT(H611,"mmm-yy")</f>
        <v/>
      </c>
      <c r="AN611" s="16">
        <f>"FY "&amp;TEXT(DATE(YEAR(H611)+(MONTH(H611)&gt;=4),1,1),"yy")</f>
        <v/>
      </c>
      <c r="AO611" s="16">
        <f>"FY "&amp;TEXT(DATE(YEAR(H611)+(MONTH(H611)&gt;=4),1,1),"yy") &amp; " " &amp; CHOOSE(LOOKUP(MONTH(H611),{1,4,7,10},{4,1,2,3}),"Q1","Q2","Q3","Q4")</f>
        <v/>
      </c>
      <c r="AP611" s="16" t="inlineStr">
        <is>
          <t>Borivali West</t>
        </is>
      </c>
      <c r="AQ611" s="22" t="inlineStr">
        <is>
          <t>Borivali West</t>
        </is>
      </c>
      <c r="AR611" s="22" t="inlineStr">
        <is>
          <t>Maharashtra</t>
        </is>
      </c>
    </row>
    <row r="612" ht="14.4" customHeight="1">
      <c r="A612" s="16" t="inlineStr">
        <is>
          <t>PM00434_6039</t>
        </is>
      </c>
      <c r="B612" s="16" t="inlineStr">
        <is>
          <t xml:space="preserve">Mumbai              </t>
        </is>
      </c>
      <c r="C612" s="16" t="inlineStr">
        <is>
          <t>Borivali(W)</t>
        </is>
      </c>
      <c r="D612" s="16" t="inlineStr">
        <is>
          <t xml:space="preserve">Lodha Group                                       </t>
        </is>
      </c>
      <c r="E612" s="16" t="inlineStr">
        <is>
          <t>Borivali Project (Lodha Altus)</t>
        </is>
      </c>
      <c r="F612" s="20" t="inlineStr">
        <is>
          <t>Sale</t>
        </is>
      </c>
      <c r="G612" s="20" t="n">
        <v>10437</v>
      </c>
      <c r="H612" s="18" t="n">
        <v>45827</v>
      </c>
      <c r="I612" s="19" t="inlineStr">
        <is>
          <t>Borivali Project (Lodha Altus)</t>
        </is>
      </c>
      <c r="J612" s="19" t="inlineStr">
        <is>
          <t>A</t>
        </is>
      </c>
      <c r="K612" s="16" t="inlineStr">
        <is>
          <t>Sigeti Surendran Nair was authorized by Ms. So Pramodambel by MairaOTech Developers Limited: 44 Address: 44 Address: 44: 44: 44</t>
        </is>
      </c>
      <c r="L612" s="16" t="inlineStr">
        <is>
          <t>-44 Address: -44: -44: -44 ,, Nest No: 4, Building Name: 17 G Varadamain Chamber, Block No: Block No: Kavasji Patel Street, Horniman Sarkal, No:</t>
        </is>
      </c>
      <c r="M612" s="20" t="n">
        <v>400001</v>
      </c>
      <c r="N612" s="20" t="n">
        <v>51</v>
      </c>
      <c r="O612" s="20" t="n">
        <v>400092</v>
      </c>
      <c r="P612" s="16" t="inlineStr">
        <is>
          <t>Borivali West,Borivali West,Maharashtra</t>
        </is>
      </c>
      <c r="Q612" s="23" t="n">
        <v>13</v>
      </c>
      <c r="R612" s="20" t="n">
        <v>1</v>
      </c>
      <c r="S612" s="20" t="n">
        <v>3</v>
      </c>
      <c r="T612" s="16" t="inlineStr">
        <is>
          <t>794 चौ.फूट</t>
        </is>
      </c>
      <c r="U612" s="20" t="n">
        <v>794</v>
      </c>
      <c r="V612" s="20" t="n">
        <v>355</v>
      </c>
      <c r="W612" s="20" t="n">
        <v>793.95</v>
      </c>
      <c r="X612" s="20" t="n">
        <v>73.76000000000001</v>
      </c>
      <c r="Y612" s="20" t="n"/>
      <c r="Z612" s="20">
        <f>ROUND(AB612/U612,0)</f>
        <v/>
      </c>
      <c r="AA612" s="20">
        <f>IFERROR(ROUND(AB612/V612,0),"")</f>
        <v/>
      </c>
      <c r="AB612" s="20" t="n">
        <v>8165567</v>
      </c>
      <c r="AC612" s="20" t="n">
        <v>6360480.39</v>
      </c>
      <c r="AD612" s="20" t="n"/>
      <c r="AE612" s="20" t="inlineStr">
        <is>
          <t>new-flat carpet (redevelopment); old area ignored</t>
        </is>
      </c>
      <c r="AF612" s="20" t="n">
        <v>490000</v>
      </c>
      <c r="AG612" s="20" t="n">
        <v>30000</v>
      </c>
      <c r="AH612" s="16" t="inlineStr">
        <is>
          <t>1)पालिकेचे नाव:mumbai ma.na.pa. इतर वर्णन :, इतर  माहिती:  सदनिका नं. 13,सी 6,ओम श्री गितांजली नगर सी विंग,सी. टी. एस. न. 1,1/ब/1/अ/1,1/अ/1/1,2/ब/1/1 मागाठाणे व्हिलेज,जुने क्षेत्रफळ 355 चौ. फुट कारपेट,त्या बदल्यात मिळणारा नविन सदनिका नं. ए 1403,14 वा मजला,अलटस बिल्डिंग,क्षेत्रफळ कारपेट 794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612" s="16" t="inlineStr">
        <is>
          <t>1) Municipal name: Mumbai ma.na.pa. Other details :, other information: House no. 13, C6, Om Shri Gitanjali Nagar C Wing, C. T. S. No. 1,1/1/1/1/1/1/1/1/1/1/1/1/1/1 track village, old area 355 square carpet, a new house in return. A1403,14 and Manzil, ALTS Building, area carpet 794 sq ft and a car parking, near Saibba Temple Marg, Saibaba Temple, near SV. In front of the road, borivali (west) Mumbai 400092 ... as mentioned in the document ((c.t.s. number: 1, 1/1/1/1/a/1, 1/1/1, 1/1, 2/1;))))))))))))))))))))))))))))))))))))))))))))))</t>
        </is>
      </c>
      <c r="AJ612" s="20" t="n">
        <v>13562549</v>
      </c>
      <c r="AK612" s="20" t="inlineStr">
        <is>
          <t>Primary</t>
        </is>
      </c>
      <c r="AL612" s="21">
        <f>AB612/10^7</f>
        <v/>
      </c>
      <c r="AM612" s="16">
        <f>TEXT(H612,"mmm-yy")</f>
        <v/>
      </c>
      <c r="AN612" s="16">
        <f>"FY "&amp;TEXT(DATE(YEAR(H612)+(MONTH(H612)&gt;=4),1,1),"yy")</f>
        <v/>
      </c>
      <c r="AO612" s="16">
        <f>"FY "&amp;TEXT(DATE(YEAR(H612)+(MONTH(H612)&gt;=4),1,1),"yy") &amp; " " &amp; CHOOSE(LOOKUP(MONTH(H612),{1,4,7,10},{4,1,2,3}),"Q1","Q2","Q3","Q4")</f>
        <v/>
      </c>
      <c r="AP612" s="16" t="inlineStr">
        <is>
          <t>Borivali West</t>
        </is>
      </c>
      <c r="AQ612" s="22" t="inlineStr">
        <is>
          <t>Borivali West</t>
        </is>
      </c>
      <c r="AR612" s="22" t="inlineStr">
        <is>
          <t>Maharashtra</t>
        </is>
      </c>
    </row>
    <row r="613" ht="14.4" customHeight="1">
      <c r="A613" s="16" t="inlineStr">
        <is>
          <t>PM00157_0331</t>
        </is>
      </c>
      <c r="B613" s="16" t="inlineStr">
        <is>
          <t xml:space="preserve">Mumbai              </t>
        </is>
      </c>
      <c r="C613" s="16" t="inlineStr">
        <is>
          <t>Kandivali(E)</t>
        </is>
      </c>
      <c r="D613" s="16" t="inlineStr">
        <is>
          <t xml:space="preserve">Godrej Properties                                 </t>
        </is>
      </c>
      <c r="E613" s="16" t="inlineStr">
        <is>
          <t>Godrej Reserve</t>
        </is>
      </c>
      <c r="F613" s="20" t="inlineStr">
        <is>
          <t>Sale</t>
        </is>
      </c>
      <c r="G613" s="20" t="n">
        <v>11462</v>
      </c>
      <c r="H613" s="18" t="n">
        <v>45473</v>
      </c>
      <c r="I613" s="19" t="inlineStr">
        <is>
          <t>Godrej Reserve</t>
        </is>
      </c>
      <c r="J613" s="19" t="n"/>
      <c r="K613" s="16" t="inlineStr">
        <is>
          <t>Authorized Signatory of Godrej Properties Limited Norbert Mendes Kulmukhtar Sachin Shewal</t>
        </is>
      </c>
      <c r="L613" s="16" t="inlineStr">
        <is>
          <t>- Plot No: Office, Floor No: 5th Floor, Building Name: Godrej One, Pirojsha Nagar, Block No: Vikhroli East , Road No.: Eastern Express Highway, Maharashtra, Mumbai.</t>
        </is>
      </c>
      <c r="M613" s="20" t="n">
        <v>400079</v>
      </c>
      <c r="N613" s="20" t="n">
        <v>44</v>
      </c>
      <c r="O613" s="20" t="n">
        <v>400615</v>
      </c>
      <c r="P613" s="16" t="inlineStr">
        <is>
          <t>Kasarvadavali,Thane,Maharashtra</t>
        </is>
      </c>
      <c r="Q613" s="20" t="n">
        <v>207</v>
      </c>
      <c r="R613" s="20" t="n">
        <v>20</v>
      </c>
      <c r="S613" s="20" t="n">
        <v>7</v>
      </c>
      <c r="T613" s="16" t="inlineStr">
        <is>
          <t>76.40 चौ.मीटर</t>
        </is>
      </c>
      <c r="U613" s="20" t="n">
        <v>822.36</v>
      </c>
      <c r="V613" s="20" t="n">
        <v>762.08</v>
      </c>
      <c r="W613" s="20" t="n">
        <v>822.37</v>
      </c>
      <c r="X613" s="20" t="n">
        <v>70.8</v>
      </c>
      <c r="Y613" s="20" t="n"/>
      <c r="Z613" s="20">
        <f>ROUND(AB613/U613,0)</f>
        <v/>
      </c>
      <c r="AA613" s="20">
        <f>IFERROR(ROUND(AB613/V613,0),"")</f>
        <v/>
      </c>
      <c r="AB613" s="20" t="n">
        <v>21556104</v>
      </c>
      <c r="AC613" s="20" t="n">
        <v>15355736.1</v>
      </c>
      <c r="AD613" s="20" t="n">
        <v>5.6</v>
      </c>
      <c r="AE613" s="20" t="inlineStr">
        <is>
          <t>Carpet Area</t>
        </is>
      </c>
      <c r="AF613" s="20" t="n">
        <v>1293400</v>
      </c>
      <c r="AG613" s="20" t="n">
        <v>30000</v>
      </c>
      <c r="AH613" s="16" t="inlineStr">
        <is>
          <t>1)पालिकेचे नाव:मुंबई मनपाइतर वर्णन :सदनिका नं: 207, माळा नं: 2रा मजला,विंग नं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व सोबत एक कार पार्किंग स्पेस सहित(  (     c.t.s. number : 124, 125, 126, 127, 127/1, 128, 146, 146/1, 146/2, 146/3, 146/4, 146/5, 146/6, 146/7 ;  )  )</t>
        </is>
      </c>
      <c r="AI613" s="16" t="inlineStr">
        <is>
          <t>1) Corporation Name: Mumbai Municipal Corporation Details: House No.: 207, Floor No.: 2nd Floor, Wing No. 5, Building Name: Godrej Reserve, Block No.: Akurli, Kandivali East Mumbai 400101, Other Information: Area 70.80 Sq. Meter carpet other contiguous area 3.61 sq. m and usable area 1.99 sq.m. Is. Its total area is 76.40 sq. (CTS No.: 124, 125, 126, 127, 127/1, 128, 146, 146/1, 146/2, 146/3, 146/4, 146/5, 146/6, 146 /7 ) )</t>
        </is>
      </c>
      <c r="AJ613" s="20" t="n">
        <v>12491498</v>
      </c>
      <c r="AK613" s="20" t="inlineStr">
        <is>
          <t>Primary</t>
        </is>
      </c>
      <c r="AL613" s="21">
        <f>AB613/10^7</f>
        <v/>
      </c>
      <c r="AM613" s="16">
        <f>TEXT(H613,"mmm-yy")</f>
        <v/>
      </c>
      <c r="AN613" s="16">
        <f>"FY "&amp;TEXT(DATE(YEAR(H613)+(MONTH(H613)&gt;=4),1,1),"yy")</f>
        <v/>
      </c>
      <c r="AO613" s="16">
        <f>"FY "&amp;TEXT(DATE(YEAR(H613)+(MONTH(H613)&gt;=4),1,1),"yy") &amp; " " &amp; CHOOSE(LOOKUP(MONTH(H613),{1,4,7,10},{4,1,2,3}),"Q1","Q2","Q3","Q4")</f>
        <v/>
      </c>
      <c r="AP613" s="16" t="inlineStr">
        <is>
          <t>Kasarvadavali</t>
        </is>
      </c>
      <c r="AQ613" s="22" t="inlineStr">
        <is>
          <t>Thane</t>
        </is>
      </c>
      <c r="AR613" s="22" t="inlineStr">
        <is>
          <t>Maharashtra</t>
        </is>
      </c>
    </row>
    <row r="614" ht="14.4" customHeight="1">
      <c r="A614" s="16" t="inlineStr">
        <is>
          <t>PM00157_0331</t>
        </is>
      </c>
      <c r="B614" s="16" t="inlineStr">
        <is>
          <t xml:space="preserve">Mumbai              </t>
        </is>
      </c>
      <c r="C614" s="16" t="inlineStr">
        <is>
          <t>Kandivali(E)</t>
        </is>
      </c>
      <c r="D614" s="16" t="inlineStr">
        <is>
          <t xml:space="preserve">Godrej Properties                                 </t>
        </is>
      </c>
      <c r="E614" s="16" t="inlineStr">
        <is>
          <t>Godrej Reserve</t>
        </is>
      </c>
      <c r="F614" s="20" t="inlineStr">
        <is>
          <t>Sale</t>
        </is>
      </c>
      <c r="G614" s="20" t="n">
        <v>8104</v>
      </c>
      <c r="H614" s="18" t="n">
        <v>45439</v>
      </c>
      <c r="I614" s="19" t="inlineStr">
        <is>
          <t>Godrej Reserve</t>
        </is>
      </c>
      <c r="J614" s="19" t="n"/>
      <c r="K614" s="16" t="inlineStr">
        <is>
          <t>Kulmukhtar Sachin Shewale</t>
        </is>
      </c>
      <c r="L614" s="16" t="inlineStr">
        <is>
          <t>-Plot No: Office, Floor No: 5th Floor, Building Name: Godrej One, Pirojsha Nagar,, Block No: Vikhroli East, Road No. : Eastern Express Highway, Maharashtra, Mumbai.</t>
        </is>
      </c>
      <c r="M614" s="20" t="n">
        <v>400079</v>
      </c>
      <c r="N614" s="20" t="n">
        <v>41</v>
      </c>
      <c r="O614" s="20" t="n">
        <v>401107</v>
      </c>
      <c r="P614" s="16" t="inlineStr">
        <is>
          <t>Mira Road,Thane,Maharashtra</t>
        </is>
      </c>
      <c r="Q614" s="20" t="n">
        <v>1303</v>
      </c>
      <c r="R614" s="20" t="n">
        <v>13</v>
      </c>
      <c r="S614" s="20" t="n">
        <v>3</v>
      </c>
      <c r="T614" s="16" t="inlineStr">
        <is>
          <t>76.4 चौ.मीटर</t>
        </is>
      </c>
      <c r="U614" s="20" t="n">
        <v>822.36</v>
      </c>
      <c r="V614" s="20" t="n">
        <v>762.08</v>
      </c>
      <c r="W614" s="20" t="n">
        <v>822.37</v>
      </c>
      <c r="X614" s="20" t="n">
        <v>70.8</v>
      </c>
      <c r="Y614" s="20" t="n"/>
      <c r="Z614" s="20">
        <f>ROUND(AB614/U614,0)</f>
        <v/>
      </c>
      <c r="AA614" s="20">
        <f>IFERROR(ROUND(AB614/V614,0),"")</f>
        <v/>
      </c>
      <c r="AB614" s="20" t="n">
        <v>23247613</v>
      </c>
      <c r="AC614" s="20" t="n">
        <v>16830133.86</v>
      </c>
      <c r="AD614" s="20" t="n">
        <v>5.6</v>
      </c>
      <c r="AE614" s="20" t="inlineStr">
        <is>
          <t>Carpet Area</t>
        </is>
      </c>
      <c r="AF614" s="20" t="n">
        <v>1394900</v>
      </c>
      <c r="AG614" s="20" t="n">
        <v>30000</v>
      </c>
      <c r="AH614" s="16" t="inlineStr">
        <is>
          <t>1)पालिकेचे नाव:मुंबई मनपाइतर वर्णन :, इतर  माहिती: सदनिका नं: 1303, माळा नं: 13 वा मजला,विंग नं 5, इमारतीचे नाव: गोदरेज रिझर्व्ह, ब्लॉक नं: आकुर्ली,कांदीवली पुर्व मुंबई 400101, इतर माहिती: क्षेत्रफळ 70.8 चौ. मीटर कारपेट इतर लगत चे क्षेत्र 3.61 चौ. मी आणि उपयोगिता क्षेत्र 1.99 चौ.मी. यांचे एकूण क्षेत्र 76.4 चौ. मी व सोबत एक कार पार्किंग स्पेस सहित(  (     c.t.s. number : 124, 125, 126, 127, 127/1, 128, 146, 146/1, 146/2, 146/3, 146/4, 146/5, 146/6, 146/7 ;  )  )</t>
        </is>
      </c>
      <c r="AI614" s="16" t="inlineStr">
        <is>
          <t>1)Municipality Name:Mumbai Municipal Other Description:, Other Information: Flat No: 1303, Floor No: 13th Floor, Wing No. 5, Building Name: Godrej Reserve, Block No: Akurli, Kandivali East Mumbai 400101, Other Information: Area 70.8 Sq. Meters Carpet Other Contiguous Area 3.61 Sq. m and the usable area is 1.99 sq.m. Its total area is 76.4 sq. Me and one car with parking space ( cts number : 124, 125, 126, 127, 127/1, 128, 146, 146/1, 146/2, 146/3, 146/4, 146/5, 146 /6, 146/7 ) )</t>
        </is>
      </c>
      <c r="AJ614" s="20" t="n">
        <v>12378445</v>
      </c>
      <c r="AK614" s="20" t="inlineStr">
        <is>
          <t>Primary</t>
        </is>
      </c>
      <c r="AL614" s="21">
        <f>AB614/10^7</f>
        <v/>
      </c>
      <c r="AM614" s="16">
        <f>TEXT(H614,"mmm-yy")</f>
        <v/>
      </c>
      <c r="AN614" s="16">
        <f>"FY "&amp;TEXT(DATE(YEAR(H614)+(MONTH(H614)&gt;=4),1,1),"yy")</f>
        <v/>
      </c>
      <c r="AO614" s="16">
        <f>"FY "&amp;TEXT(DATE(YEAR(H614)+(MONTH(H614)&gt;=4),1,1),"yy") &amp; " " &amp; CHOOSE(LOOKUP(MONTH(H614),{1,4,7,10},{4,1,2,3}),"Q1","Q2","Q3","Q4")</f>
        <v/>
      </c>
      <c r="AP614" s="16" t="inlineStr">
        <is>
          <t>Mira Road</t>
        </is>
      </c>
      <c r="AQ614" s="22" t="inlineStr">
        <is>
          <t>Thane</t>
        </is>
      </c>
      <c r="AR614" s="22" t="inlineStr">
        <is>
          <t>Maharashtra</t>
        </is>
      </c>
    </row>
    <row r="615" ht="14.4" customHeight="1">
      <c r="A615" s="16" t="inlineStr">
        <is>
          <t>PM00157_0331</t>
        </is>
      </c>
      <c r="B615" s="16" t="inlineStr">
        <is>
          <t xml:space="preserve">Mumbai              </t>
        </is>
      </c>
      <c r="C615" s="16" t="inlineStr">
        <is>
          <t>Kandivali(E)</t>
        </is>
      </c>
      <c r="D615" s="16" t="inlineStr">
        <is>
          <t xml:space="preserve">Godrej Properties                                 </t>
        </is>
      </c>
      <c r="E615" s="16" t="inlineStr">
        <is>
          <t>Godrej Reserve</t>
        </is>
      </c>
      <c r="F615" s="20" t="inlineStr">
        <is>
          <t>Sale</t>
        </is>
      </c>
      <c r="G615" s="20" t="n">
        <v>15351</v>
      </c>
      <c r="H615" s="18" t="n">
        <v>45568</v>
      </c>
      <c r="I615" s="19" t="inlineStr">
        <is>
          <t>Godrej Reserve</t>
        </is>
      </c>
      <c r="J615" s="19" t="inlineStr">
        <is>
          <t>5</t>
        </is>
      </c>
      <c r="K615" s="16" t="inlineStr">
        <is>
          <t>Norbert Mendes Kulmukhtar Sachin Shewalave Authorized Secretary of Godrej Properties Limited:41 Address: Plot No.: Office</t>
        </is>
      </c>
      <c r="L615" s="16" t="inlineStr">
        <is>
          <t>- Plot No.: Office, Floor No.: 5th Floor, Building Name: Godrej One, Block No.: Pirojsha Nagar, Vikhroli East, Road No: Eastern Express Highway, Maharashtra, Mumbai.</t>
        </is>
      </c>
      <c r="M615" s="20" t="n">
        <v>400079</v>
      </c>
      <c r="N615" s="20" t="n">
        <v>49</v>
      </c>
      <c r="O615" s="20" t="n">
        <v>400067</v>
      </c>
      <c r="P615" s="16" t="inlineStr">
        <is>
          <t>Kandivali West,Kandivali West,Maharashtra</t>
        </is>
      </c>
      <c r="Q615" s="20" t="n">
        <v>104</v>
      </c>
      <c r="R615" s="20" t="n">
        <v>10</v>
      </c>
      <c r="S615" s="20" t="n">
        <v>4</v>
      </c>
      <c r="T615" s="16" t="inlineStr">
        <is>
          <t>76.40 चौ.मीटर</t>
        </is>
      </c>
      <c r="U615" s="20" t="n">
        <v>822.36</v>
      </c>
      <c r="V615" s="20" t="n">
        <v>822.36</v>
      </c>
      <c r="W615" s="20" t="n">
        <v>822.37</v>
      </c>
      <c r="X615" s="20" t="n">
        <v>70.8</v>
      </c>
      <c r="Y615" s="20" t="n"/>
      <c r="Z615" s="20">
        <f>ROUND(AB615/U615,0)</f>
        <v/>
      </c>
      <c r="AA615" s="20">
        <f>IFERROR(ROUND(AB615/V615,0),"")</f>
        <v/>
      </c>
      <c r="AB615" s="20" t="n">
        <v>21736310</v>
      </c>
      <c r="AC615" s="20" t="n">
        <v>14624552.25</v>
      </c>
      <c r="AD615" s="20" t="n">
        <v>5.6</v>
      </c>
      <c r="AE615" s="20" t="inlineStr">
        <is>
          <t>Carpet Area</t>
        </is>
      </c>
      <c r="AF615" s="20" t="n">
        <v>1304200</v>
      </c>
      <c r="AG615" s="20" t="n">
        <v>30000</v>
      </c>
      <c r="AH615" s="16" t="inlineStr">
        <is>
          <t>1)पालिकेचे नाव:मुंबई मनपाइतर वर्णन :, इतर  माहिती: सदनिका क्रं.0104,माळा नंः 1 ला मजला,विंग 5,इमारतीचे नावः गोदरेज रिझर्व्ह,ब्लॉक नंः आकुर्ली,कांदीवली पूर्व मुंबई 400101,इतर माहितीः क्षेत्रफळ 70.80 चौ. मीटर कारपेट इतर लगत चे क्षेत्र 3.61 चौ. मी आणि उपयोगिता क्षेत्र 1.99 चौ. मी. यांचे एकूण क्षेत्र 76.40 चौ. मी रेरा कारपेट व सोबत 01 कार पार्किंग स्पेस सहित(इतर माहिती दस्तात नमुद केल्याप्रमाणे)(  (     c.t.s. number : 124, 125, 126, 127, 127/1, 128, 146, 146/1, 146/2, 146/3, 146/4, 146/5, 146/6, 146/7 ;  )  )</t>
        </is>
      </c>
      <c r="AI615" s="16" t="inlineStr">
        <is>
          <t>1) Corporation Name: Mumbai Municipal Corporation Other Details:, Other Information: Flat No. 0104, Floor No.: 1st Floor, Wing 5, Building Name: Godrej Reserve, Block No.: Akurli, Kandivali East Mumbai 400101, Other Information: Area 70.80 Sq. Meter carpet other contiguous area 3.61 sq. m and usable area is 1.99 sq. I. Its total area is 76.40 sq. I am RERA carpet with 01 car parking space (as mentioned in other information document) (CTS No.: 124, 125, 126, 127, 127/1, 128, 146, 146/1, 146/ 2, 146/3, 146/4, 146/5, 146/6, 146/7 ) )</t>
        </is>
      </c>
      <c r="AJ615" s="20" t="n">
        <v>12731138</v>
      </c>
      <c r="AK615" s="20" t="inlineStr">
        <is>
          <t>Primary</t>
        </is>
      </c>
      <c r="AL615" s="21">
        <f>AB615/10^7</f>
        <v/>
      </c>
      <c r="AM615" s="16">
        <f>TEXT(H615,"mmm-yy")</f>
        <v/>
      </c>
      <c r="AN615" s="16">
        <f>"FY "&amp;TEXT(DATE(YEAR(H615)+(MONTH(H615)&gt;=4),1,1),"yy")</f>
        <v/>
      </c>
      <c r="AO615" s="16">
        <f>"FY "&amp;TEXT(DATE(YEAR(H615)+(MONTH(H615)&gt;=4),1,1),"yy") &amp; " " &amp; CHOOSE(LOOKUP(MONTH(H615),{1,4,7,10},{4,1,2,3}),"Q1","Q2","Q3","Q4")</f>
        <v/>
      </c>
      <c r="AP615" s="16" t="inlineStr">
        <is>
          <t>Kandivali West</t>
        </is>
      </c>
      <c r="AQ615" s="22" t="inlineStr">
        <is>
          <t>Kandivali West</t>
        </is>
      </c>
      <c r="AR615" s="22" t="inlineStr">
        <is>
          <t>Maharashtra</t>
        </is>
      </c>
    </row>
    <row r="616" ht="14.4" customHeight="1">
      <c r="A616" s="16" t="inlineStr">
        <is>
          <t>PM00157_0331</t>
        </is>
      </c>
      <c r="B616" s="16" t="inlineStr">
        <is>
          <t xml:space="preserve">Mumbai              </t>
        </is>
      </c>
      <c r="C616" s="16" t="inlineStr">
        <is>
          <t>Kandivali(E)</t>
        </is>
      </c>
      <c r="D616" s="16" t="inlineStr">
        <is>
          <t xml:space="preserve">Godrej Properties                                 </t>
        </is>
      </c>
      <c r="E616" s="16" t="inlineStr">
        <is>
          <t>Godrej Reserve</t>
        </is>
      </c>
      <c r="F616" s="20" t="inlineStr">
        <is>
          <t>Sale</t>
        </is>
      </c>
      <c r="G616" s="20" t="n">
        <v>4413</v>
      </c>
      <c r="H616" s="18" t="n">
        <v>45740</v>
      </c>
      <c r="I616" s="19" t="inlineStr">
        <is>
          <t>Godrej Reserve</t>
        </is>
      </c>
      <c r="J616" s="19" t="inlineStr">
        <is>
          <t>5</t>
        </is>
      </c>
      <c r="K616" s="16" t="inlineStr">
        <is>
          <t>Godrej One</t>
        </is>
      </c>
      <c r="L616" s="16" t="inlineStr">
        <is>
          <t>-41 Address: -41 Address: -41 Address: -41 Address: -Plot Number: -Plot Number: Office, Fifth Manzil, Building Name: Godrej One, Block Nagar, Vikaloli East, East, Eastern East, Eastern Express. Mumbai</t>
        </is>
      </c>
      <c r="M616" s="20" t="n">
        <v>400079</v>
      </c>
      <c r="N616" s="20" t="n">
        <v>45</v>
      </c>
      <c r="O616" s="20" t="n">
        <v>400101</v>
      </c>
      <c r="P616" s="16" t="inlineStr">
        <is>
          <t>Kandivali East,Kandivali East,Maharashtra</t>
        </is>
      </c>
      <c r="Q616" s="23" t="n">
        <v>204</v>
      </c>
      <c r="R616" s="20" t="n">
        <v>20</v>
      </c>
      <c r="S616" s="20" t="n">
        <v>4</v>
      </c>
      <c r="T616" s="16" t="inlineStr">
        <is>
          <t>76.40 चौ.मीटर</t>
        </is>
      </c>
      <c r="U616" s="20" t="n">
        <v>822.36</v>
      </c>
      <c r="V616" s="20" t="n">
        <v>822.36</v>
      </c>
      <c r="W616" s="20" t="n">
        <v>822.37</v>
      </c>
      <c r="X616" s="20" t="n">
        <v>70.8</v>
      </c>
      <c r="Y616" s="20" t="n"/>
      <c r="Z616" s="20">
        <f>ROUND(AB616/U616,0)</f>
        <v/>
      </c>
      <c r="AA616" s="20">
        <f>IFERROR(ROUND(AB616/V616,0),"")</f>
        <v/>
      </c>
      <c r="AB616" s="20" t="n">
        <v>21648170</v>
      </c>
      <c r="AC616" s="20" t="n">
        <v>15355736.1</v>
      </c>
      <c r="AD616" s="20" t="n">
        <v>5.6</v>
      </c>
      <c r="AE616" s="20" t="inlineStr">
        <is>
          <t>Carpet Area</t>
        </is>
      </c>
      <c r="AF616" s="20" t="n">
        <v>1298900</v>
      </c>
      <c r="AG616" s="20" t="n">
        <v>30000</v>
      </c>
      <c r="AH616" s="16" t="inlineStr">
        <is>
          <t>1)पालिकेचे नाव:मुंबई मनपाइतर वर्णन :सदनिका नं: 0204, माळा नं: 2 रा मजला,विंग 5, इमारतीचे नाव: गोदरेज रिझर्व्ह, ब्लॉक नं: आकुर्ली,कांदीवली पूर्व,मुंबई - 400101, रोड : आकुर्ली रोड, इतर  माहिती:  क्षेत्रफळ 70.80 चौ.मीटर कारपेट इतर लगत चे क्षेत्र 3.61 चौ.मी आणि उपयोगिता क्षेत्र 1.99 चौ.मी.यांचे एकूण क्षेत्र 76.40 चौ.मी रेरा कारपेट व सोबत 1 कारपार्किंग स्पेस सहित ..(इतर माहिती दस्तात नमुद केल्याप्रमाणे).(  (     c.t.s. number : 124, 125, 126, 127, 127/1, 128, 146, 146/1, 146/2, 146/3, 146/4, 146/5, 146/6, 146/7. ;  )  )</t>
        </is>
      </c>
      <c r="AI616" s="16" t="inlineStr">
        <is>
          <t>1) Municipal Name: Mumbai Municipal Details: 0204, Mal No. 2 Floor, Wing 5, Building Name: Godrej Reserve, Block No: Akurli, Kandivali East, Mumbai - 400101, Road: Akurli Road, Akurli Road, Akurli Road, Akurli Road. With raira carpet and 1 carparking space .. (as mentioned in the document).</t>
        </is>
      </c>
      <c r="AJ616" s="20" t="n">
        <v>13254260</v>
      </c>
      <c r="AK616" s="20" t="inlineStr">
        <is>
          <t>Primary</t>
        </is>
      </c>
      <c r="AL616" s="21">
        <f>AB616/10^7</f>
        <v/>
      </c>
      <c r="AM616" s="16">
        <f>TEXT(H616,"mmm-yy")</f>
        <v/>
      </c>
      <c r="AN616" s="16">
        <f>"FY "&amp;TEXT(DATE(YEAR(H616)+(MONTH(H616)&gt;=4),1,1),"yy")</f>
        <v/>
      </c>
      <c r="AO616" s="16">
        <f>"FY "&amp;TEXT(DATE(YEAR(H616)+(MONTH(H616)&gt;=4),1,1),"yy") &amp; " " &amp; CHOOSE(LOOKUP(MONTH(H616),{1,4,7,10},{4,1,2,3}),"Q1","Q2","Q3","Q4")</f>
        <v/>
      </c>
      <c r="AP616" s="16" t="inlineStr">
        <is>
          <t>Kandivali East</t>
        </is>
      </c>
      <c r="AQ616" s="22" t="inlineStr">
        <is>
          <t>Kandivali East</t>
        </is>
      </c>
      <c r="AR616" s="22" t="inlineStr">
        <is>
          <t>Maharashtra</t>
        </is>
      </c>
    </row>
    <row r="617" ht="14.4" customHeight="1">
      <c r="A617" s="16" t="inlineStr">
        <is>
          <t>PM00157_0331</t>
        </is>
      </c>
      <c r="B617" s="16" t="inlineStr">
        <is>
          <t xml:space="preserve">Mumbai              </t>
        </is>
      </c>
      <c r="C617" s="16" t="inlineStr">
        <is>
          <t>Kandivali(E)</t>
        </is>
      </c>
      <c r="D617" s="16" t="inlineStr">
        <is>
          <t xml:space="preserve">Godrej Properties                                 </t>
        </is>
      </c>
      <c r="E617" s="16" t="inlineStr">
        <is>
          <t>Godrej Reserve</t>
        </is>
      </c>
      <c r="F617" s="20" t="inlineStr">
        <is>
          <t>Sale</t>
        </is>
      </c>
      <c r="G617" s="20" t="n">
        <v>10998</v>
      </c>
      <c r="H617" s="18" t="n">
        <v>45465</v>
      </c>
      <c r="I617" s="19" t="inlineStr">
        <is>
          <t>Godrej Reserve</t>
        </is>
      </c>
      <c r="J617" s="19" t="inlineStr">
        <is>
          <t>5</t>
        </is>
      </c>
      <c r="K617" s="16" t="inlineStr">
        <is>
          <t>Authorized Signatory of Godrej Properties Limited Norbert Mendes Kulmukhtar Sachin Shewal</t>
        </is>
      </c>
      <c r="L617" s="16" t="inlineStr">
        <is>
          <t>- Plot No: Office, Floor No: 5th Floor, Building Name: Godrej One, Pirojsha Nagar, Block No: Vikhroli East , Road No.: Eastern Express Highway, Maharashtra, Mumbai.</t>
        </is>
      </c>
      <c r="M617" s="20" t="n">
        <v>400079</v>
      </c>
      <c r="N617" s="20" t="n">
        <v>48</v>
      </c>
      <c r="O617" s="20" t="n">
        <v>400097</v>
      </c>
      <c r="P617" s="16" t="inlineStr">
        <is>
          <t>Rani Sati Marg,Malad East,Maharashtra</t>
        </is>
      </c>
      <c r="Q617" s="20" t="n">
        <v>304</v>
      </c>
      <c r="R617" s="20" t="n">
        <v>30</v>
      </c>
      <c r="S617" s="20" t="n">
        <v>4</v>
      </c>
      <c r="T617" s="16" t="inlineStr">
        <is>
          <t>76.40 चौ.मीटर</t>
        </is>
      </c>
      <c r="U617" s="20" t="n">
        <v>822.36</v>
      </c>
      <c r="V617" s="20" t="n">
        <v>822.36</v>
      </c>
      <c r="W617" s="20" t="n">
        <v>822.37</v>
      </c>
      <c r="X617" s="20" t="n">
        <v>70.8</v>
      </c>
      <c r="Y617" s="20" t="n"/>
      <c r="Z617" s="20">
        <f>ROUND(AB617/U617,0)</f>
        <v/>
      </c>
      <c r="AA617" s="20">
        <f>IFERROR(ROUND(AB617/V617,0),"")</f>
        <v/>
      </c>
      <c r="AB617" s="20" t="n">
        <v>21601774</v>
      </c>
      <c r="AC617" s="20" t="n">
        <v>15355736.1</v>
      </c>
      <c r="AD617" s="20" t="n">
        <v>5.6</v>
      </c>
      <c r="AE617" s="20" t="inlineStr">
        <is>
          <t>Carpet Area</t>
        </is>
      </c>
      <c r="AF617" s="20" t="n">
        <v>1296200</v>
      </c>
      <c r="AG617" s="20" t="n">
        <v>30000</v>
      </c>
      <c r="AH617" s="16" t="inlineStr">
        <is>
          <t>1)पालिकेचे नाव:मुंबई मनपाइतर वर्णन :सदनिका नं: 0304, माळा नं: 3रा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  (     c.t.s. number : 124, 125, 126, 127, 127/1, 128, 146, 146/1, 146/2, 146/3, 146/4, 146/5, 146/6, 146/7 ;  )  )</t>
        </is>
      </c>
      <c r="AI617" s="16" t="inlineStr">
        <is>
          <t>1) Corporation Name: Mumbai Municipal Corporation Details: House No: 0304, Flat No: 3rd Floor, Wing 5, Building Name: Godrej Reserve, Block No: Akurli, Kandivali East Mumbai 400101, Other Information: Area 70.80 Sq. Meter carpet other contiguous area 3.61 sq. m and usable area 1.99 sq.m. Is. Its total area is 76.40 sq. I lay carpet with a car parking space ((CTS numbers: 124, 125, 126, 127, 127/1, 128, 146, 146/1, 146/2, 146/3, 146/ 4, 146/5, 146 /6, 146/7 ) )</t>
        </is>
      </c>
      <c r="AJ617" s="20" t="n">
        <v>12463785</v>
      </c>
      <c r="AK617" s="20" t="inlineStr">
        <is>
          <t>Primary</t>
        </is>
      </c>
      <c r="AL617" s="21">
        <f>AB617/10^7</f>
        <v/>
      </c>
      <c r="AM617" s="16">
        <f>TEXT(H617,"mmm-yy")</f>
        <v/>
      </c>
      <c r="AN617" s="16">
        <f>"FY "&amp;TEXT(DATE(YEAR(H617)+(MONTH(H617)&gt;=4),1,1),"yy")</f>
        <v/>
      </c>
      <c r="AO617" s="16">
        <f>"FY "&amp;TEXT(DATE(YEAR(H617)+(MONTH(H617)&gt;=4),1,1),"yy") &amp; " " &amp; CHOOSE(LOOKUP(MONTH(H617),{1,4,7,10},{4,1,2,3}),"Q1","Q2","Q3","Q4")</f>
        <v/>
      </c>
      <c r="AP617" s="16" t="inlineStr">
        <is>
          <t>Rani Sati Marg</t>
        </is>
      </c>
      <c r="AQ617" s="22" t="inlineStr">
        <is>
          <t>Malad East</t>
        </is>
      </c>
      <c r="AR617" s="22" t="inlineStr">
        <is>
          <t>Maharashtra</t>
        </is>
      </c>
    </row>
    <row r="618" ht="14.4" customHeight="1">
      <c r="A618" s="16" t="inlineStr">
        <is>
          <t>PM00157_0331</t>
        </is>
      </c>
      <c r="B618" s="16" t="inlineStr">
        <is>
          <t xml:space="preserve">Mumbai              </t>
        </is>
      </c>
      <c r="C618" s="16" t="inlineStr">
        <is>
          <t>Kandivali(E)</t>
        </is>
      </c>
      <c r="D618" s="16" t="inlineStr">
        <is>
          <t xml:space="preserve">Godrej Properties                                 </t>
        </is>
      </c>
      <c r="E618" s="16" t="inlineStr">
        <is>
          <t>Godrej Reserve</t>
        </is>
      </c>
      <c r="F618" s="20" t="inlineStr">
        <is>
          <t>Sale</t>
        </is>
      </c>
      <c r="G618" s="20" t="n">
        <v>12825</v>
      </c>
      <c r="H618" s="18" t="n">
        <v>45511</v>
      </c>
      <c r="I618" s="19" t="inlineStr">
        <is>
          <t>Godrej Reserve</t>
        </is>
      </c>
      <c r="J618" s="19" t="inlineStr">
        <is>
          <t>5</t>
        </is>
      </c>
      <c r="K618" s="16" t="inlineStr">
        <is>
          <t>Authorized Signatory of Godrej Properties Limited Norbert Mendes Kulmukhtar Sachin Shewal</t>
        </is>
      </c>
      <c r="L618" s="16" t="inlineStr">
        <is>
          <t>- Plot No.: Office, Floor No.: 5th Floor, Building Name: Godrej One, Block No.: Pirojshanagar, Vikhroli East, Road Number: Eastern Express Highway, Maharashtra, Mumbai.</t>
        </is>
      </c>
      <c r="M618" s="20" t="n">
        <v>400079</v>
      </c>
      <c r="N618" s="20" t="n">
        <v>33</v>
      </c>
      <c r="O618" s="20" t="n">
        <v>400064</v>
      </c>
      <c r="P618" s="16" t="inlineStr">
        <is>
          <t>Orlem,Malad West,Maharashtra</t>
        </is>
      </c>
      <c r="Q618" s="20" t="n">
        <v>307</v>
      </c>
      <c r="R618" s="20" t="n">
        <v>30</v>
      </c>
      <c r="S618" s="20" t="n">
        <v>7</v>
      </c>
      <c r="T618" s="16" t="inlineStr">
        <is>
          <t>76.40 चौ.मीटर</t>
        </is>
      </c>
      <c r="U618" s="20" t="n">
        <v>822.36</v>
      </c>
      <c r="V618" s="20" t="n">
        <v>822.36</v>
      </c>
      <c r="W618" s="20" t="n">
        <v>822.37</v>
      </c>
      <c r="X618" s="20" t="n">
        <v>70.8</v>
      </c>
      <c r="Y618" s="20" t="n"/>
      <c r="Z618" s="20">
        <f>ROUND(AB618/U618,0)</f>
        <v/>
      </c>
      <c r="AA618" s="20">
        <f>IFERROR(ROUND(AB618/V618,0),"")</f>
        <v/>
      </c>
      <c r="AB618" s="20" t="n">
        <v>21736400</v>
      </c>
      <c r="AC618" s="20" t="n">
        <v>15355736.1</v>
      </c>
      <c r="AD618" s="20" t="n">
        <v>5.6</v>
      </c>
      <c r="AE618" s="20" t="inlineStr">
        <is>
          <t>Carpet Area</t>
        </is>
      </c>
      <c r="AF618" s="20" t="n">
        <v>1304200</v>
      </c>
      <c r="AG618" s="20" t="n">
        <v>30000</v>
      </c>
      <c r="AH618" s="16" t="inlineStr">
        <is>
          <t>1)पालिकेचे नाव:मुंबई मनपाइतर वर्णन :सदनिका नं: 307, माळा नं: 3 रा मजला,विंग 5, इमारतीचे नाव: गोदरेज रिझर्व्ह, ब्लॉक नं: आकुर्ली,कांदीवली पुर्व मुंबई, रोड : 400101, इतर  माहिती: क्षेत्रफळ 70.80 चौ. मीटर कारपेट इतर लगतचे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146/3,146/4, 146/5, 146/6, 146/7 ;  )  )</t>
        </is>
      </c>
      <c r="AI618" s="16" t="inlineStr">
        <is>
          <t>1) Corporation Name: Mumbai Municipal Corporation Details: House No: 307, Floor No: 3rd Floor, Wing 5, Building Name: Godrej Reserve, Block No: Akurli, Kandivali East Mumbai, Road: 400101, Other Information: Sector 70.80 Social class. Meter carpet other nearby area 3.61 sq. m and usable area 1.99 sq.m. Is. Its total area is 76.40 sq. I RERA with carpet and one car parking space (as mentioned in other information document) (CTS No.: 124, 125, 126, 127, 127/1, 128, 146, 146/1, 146 /2, 146/3, 146 / 4, 146/5, 146/6, 146/7 ) )</t>
        </is>
      </c>
      <c r="AJ618" s="20" t="n">
        <v>12596742</v>
      </c>
      <c r="AK618" s="20" t="inlineStr">
        <is>
          <t>Primary</t>
        </is>
      </c>
      <c r="AL618" s="21">
        <f>AB618/10^7</f>
        <v/>
      </c>
      <c r="AM618" s="16">
        <f>TEXT(H618,"mmm-yy")</f>
        <v/>
      </c>
      <c r="AN618" s="16">
        <f>"FY "&amp;TEXT(DATE(YEAR(H618)+(MONTH(H618)&gt;=4),1,1),"yy")</f>
        <v/>
      </c>
      <c r="AO618" s="16">
        <f>"FY "&amp;TEXT(DATE(YEAR(H618)+(MONTH(H618)&gt;=4),1,1),"yy") &amp; " " &amp; CHOOSE(LOOKUP(MONTH(H618),{1,4,7,10},{4,1,2,3}),"Q1","Q2","Q3","Q4")</f>
        <v/>
      </c>
      <c r="AP618" s="16" t="inlineStr">
        <is>
          <t>Orlem</t>
        </is>
      </c>
      <c r="AQ618" s="22" t="inlineStr">
        <is>
          <t>Malad West</t>
        </is>
      </c>
      <c r="AR618" s="22" t="inlineStr">
        <is>
          <t>Maharashtra</t>
        </is>
      </c>
    </row>
    <row r="619" ht="14.4" customHeight="1">
      <c r="A619" s="16" t="inlineStr">
        <is>
          <t>PM00157_0331</t>
        </is>
      </c>
      <c r="B619" s="16" t="inlineStr">
        <is>
          <t xml:space="preserve">Mumbai              </t>
        </is>
      </c>
      <c r="C619" s="16" t="inlineStr">
        <is>
          <t>Kandivali(E)</t>
        </is>
      </c>
      <c r="D619" s="16" t="inlineStr">
        <is>
          <t xml:space="preserve">Godrej Properties                                 </t>
        </is>
      </c>
      <c r="E619" s="16" t="inlineStr">
        <is>
          <t>Godrej Reserve</t>
        </is>
      </c>
      <c r="F619" s="20" t="inlineStr">
        <is>
          <t>Sale</t>
        </is>
      </c>
      <c r="G619" s="20" t="n">
        <v>9224</v>
      </c>
      <c r="H619" s="18" t="n">
        <v>45450</v>
      </c>
      <c r="I619" s="19" t="inlineStr">
        <is>
          <t>Godrej Reserve</t>
        </is>
      </c>
      <c r="J619" s="19" t="inlineStr">
        <is>
          <t>5</t>
        </is>
      </c>
      <c r="K619" s="16" t="inlineStr">
        <is>
          <t>Authorized Signatory of Godrej Properties Limited Norbert Mendes Kulmukhtar Sachin Shewal</t>
        </is>
      </c>
      <c r="L619" s="16" t="inlineStr">
        <is>
          <t>-Plot No: Office, Floor No: Fifth Floor, Building Name: Godrej One, Pirojsha Nagar, Block No: Vikhroli East, Road No: Eastern Express Highway, Maharashtra, Mumbai.</t>
        </is>
      </c>
      <c r="M619" s="20" t="n">
        <v>400079</v>
      </c>
      <c r="N619" s="20" t="n">
        <v>51</v>
      </c>
      <c r="O619" s="20" t="n">
        <v>400103</v>
      </c>
      <c r="P619" s="16" t="inlineStr">
        <is>
          <t>Mandapeshwar,Borivali West,Maharashtra</t>
        </is>
      </c>
      <c r="Q619" s="23" t="n">
        <v>404</v>
      </c>
      <c r="R619" s="20" t="n">
        <v>40</v>
      </c>
      <c r="S619" s="20" t="n">
        <v>4</v>
      </c>
      <c r="T619" s="16" t="inlineStr">
        <is>
          <t>76.40 चौ.मीटर</t>
        </is>
      </c>
      <c r="U619" s="20" t="n">
        <v>822.36</v>
      </c>
      <c r="V619" s="20" t="n">
        <v>822.36</v>
      </c>
      <c r="W619" s="20" t="n">
        <v>822.37</v>
      </c>
      <c r="X619" s="20" t="n">
        <v>70.8</v>
      </c>
      <c r="Y619" s="20" t="n"/>
      <c r="Z619" s="20">
        <f>ROUND(AB619/U619,0)</f>
        <v/>
      </c>
      <c r="AA619" s="20">
        <f>IFERROR(ROUND(AB619/V619,0),"")</f>
        <v/>
      </c>
      <c r="AB619" s="20" t="n">
        <v>21601774</v>
      </c>
      <c r="AC619" s="20" t="n">
        <v>15355736.1</v>
      </c>
      <c r="AD619" s="20" t="n">
        <v>5.6</v>
      </c>
      <c r="AE619" s="20" t="inlineStr">
        <is>
          <t>Carpet Area</t>
        </is>
      </c>
      <c r="AF619" s="20" t="n">
        <v>1296200</v>
      </c>
      <c r="AG619" s="20" t="n">
        <v>30000</v>
      </c>
      <c r="AH619" s="16" t="inlineStr">
        <is>
          <t>1)पालिकेचे नाव:मुंबई मनपाइतर वर्णन :सदनिका नं: 404, माळा नं: 4था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19" s="16" t="inlineStr">
        <is>
          <t>1) Name of Municipality: Mumbai Municipal Description : Sadnika No: 404, Floor No: 4th Floor, Wing 5, Building Name: Godrej Reserve, Block No: Akurli, Kandivali East Mumbai 400101, Other Information: Area 70.80 Sq. Meters Carpet Other Contiguous Area 3.61 Sq. m and the usable area is 1.99 sq.m. Its total area is 76.40 sq. I RERA CARPET WITH ONE CAR PARKING SPACE (as mentioned in other information document) ( cts number : 124, 125, 126, 127, 127/1, 128, 146, 146/1, 146/2, 146/3, 146/4, 146/5, 146/6, 146/7 ; ) )</t>
        </is>
      </c>
      <c r="AJ619" s="20" t="n">
        <v>12412428</v>
      </c>
      <c r="AK619" s="20" t="inlineStr">
        <is>
          <t>Primary</t>
        </is>
      </c>
      <c r="AL619" s="21">
        <f>AB619/10^7</f>
        <v/>
      </c>
      <c r="AM619" s="16">
        <f>TEXT(H619,"mmm-yy")</f>
        <v/>
      </c>
      <c r="AN619" s="16">
        <f>"FY "&amp;TEXT(DATE(YEAR(H619)+(MONTH(H619)&gt;=4),1,1),"yy")</f>
        <v/>
      </c>
      <c r="AO619" s="16">
        <f>"FY "&amp;TEXT(DATE(YEAR(H619)+(MONTH(H619)&gt;=4),1,1),"yy") &amp; " " &amp; CHOOSE(LOOKUP(MONTH(H619),{1,4,7,10},{4,1,2,3}),"Q1","Q2","Q3","Q4")</f>
        <v/>
      </c>
      <c r="AP619" s="16" t="inlineStr">
        <is>
          <t>Mandapeshwar</t>
        </is>
      </c>
      <c r="AQ619" s="22" t="inlineStr">
        <is>
          <t>Borivali West</t>
        </is>
      </c>
      <c r="AR619" s="22" t="inlineStr">
        <is>
          <t>Maharashtra</t>
        </is>
      </c>
    </row>
    <row r="620" ht="14.4" customHeight="1">
      <c r="A620" s="16" t="inlineStr">
        <is>
          <t>PM00157_0331</t>
        </is>
      </c>
      <c r="B620" s="16" t="inlineStr">
        <is>
          <t xml:space="preserve">Mumbai              </t>
        </is>
      </c>
      <c r="C620" s="16" t="inlineStr">
        <is>
          <t>Kandivali(E)</t>
        </is>
      </c>
      <c r="D620" s="16" t="inlineStr">
        <is>
          <t xml:space="preserve">Godrej Properties                                 </t>
        </is>
      </c>
      <c r="E620" s="16" t="inlineStr">
        <is>
          <t>Godrej Reserve</t>
        </is>
      </c>
      <c r="F620" s="20" t="inlineStr">
        <is>
          <t>Sale</t>
        </is>
      </c>
      <c r="G620" s="20" t="n">
        <v>11264</v>
      </c>
      <c r="H620" s="18" t="n">
        <v>45483</v>
      </c>
      <c r="I620" s="19" t="inlineStr">
        <is>
          <t>Godrej Reserve</t>
        </is>
      </c>
      <c r="J620" s="19" t="inlineStr">
        <is>
          <t>5</t>
        </is>
      </c>
      <c r="K620" s="16" t="inlineStr">
        <is>
          <t>Kulmukhtar Deepak</t>
        </is>
      </c>
      <c r="L620" s="16" t="inlineStr">
        <is>
          <t>-Plot No: Office, Floor No: 5th Floor, Building Name: Godrej One, Pirojsha Nagar, Block No. : Vikhroli East, Road No.: Eastern Express Highway, Maharashtra, Mumbai.</t>
        </is>
      </c>
      <c r="M620" s="20" t="n">
        <v>400079</v>
      </c>
      <c r="N620" s="20" t="n">
        <v>49</v>
      </c>
      <c r="O620" s="20" t="n">
        <v>400103</v>
      </c>
      <c r="P620" s="16" t="inlineStr">
        <is>
          <t>Mandapeshwar,Borivali West,Maharashtra</t>
        </is>
      </c>
      <c r="Q620" s="20" t="n">
        <v>407</v>
      </c>
      <c r="R620" s="20" t="n">
        <v>40</v>
      </c>
      <c r="S620" s="20" t="n">
        <v>7</v>
      </c>
      <c r="T620" s="16" t="inlineStr">
        <is>
          <t>76.40 चौ.मीटर</t>
        </is>
      </c>
      <c r="U620" s="20" t="n">
        <v>822.36</v>
      </c>
      <c r="V620" s="20" t="n">
        <v>822.36</v>
      </c>
      <c r="W620" s="20" t="n">
        <v>822.37</v>
      </c>
      <c r="X620" s="20" t="n">
        <v>70.8</v>
      </c>
      <c r="Y620" s="20" t="n"/>
      <c r="Z620" s="20">
        <f>ROUND(AB620/U620,0)</f>
        <v/>
      </c>
      <c r="AA620" s="20">
        <f>IFERROR(ROUND(AB620/V620,0),"")</f>
        <v/>
      </c>
      <c r="AB620" s="20" t="n">
        <v>21601774</v>
      </c>
      <c r="AC620" s="20" t="n">
        <v>15355736.1</v>
      </c>
      <c r="AD620" s="20" t="n">
        <v>5.6</v>
      </c>
      <c r="AE620" s="20" t="inlineStr">
        <is>
          <t>Carpet Area</t>
        </is>
      </c>
      <c r="AF620" s="20" t="n">
        <v>1296200</v>
      </c>
      <c r="AG620" s="20" t="n">
        <v>30000</v>
      </c>
      <c r="AH620" s="16" t="inlineStr">
        <is>
          <t>1)पालिकेचे नाव:मुंबई मनपाइतर वर्णन :सदनिका नं: 407, माळा नं: 4था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20" s="16" t="inlineStr">
        <is>
          <t>1) Corporation Name: Mumbai Municipal Corporation Details: House No: 407, Floor No: 4th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20" s="20" t="n">
        <v>12514726</v>
      </c>
      <c r="AK620" s="20" t="inlineStr">
        <is>
          <t>Primary</t>
        </is>
      </c>
      <c r="AL620" s="21">
        <f>AB620/10^7</f>
        <v/>
      </c>
      <c r="AM620" s="16">
        <f>TEXT(H620,"mmm-yy")</f>
        <v/>
      </c>
      <c r="AN620" s="16">
        <f>"FY "&amp;TEXT(DATE(YEAR(H620)+(MONTH(H620)&gt;=4),1,1),"yy")</f>
        <v/>
      </c>
      <c r="AO620" s="16">
        <f>"FY "&amp;TEXT(DATE(YEAR(H620)+(MONTH(H620)&gt;=4),1,1),"yy") &amp; " " &amp; CHOOSE(LOOKUP(MONTH(H620),{1,4,7,10},{4,1,2,3}),"Q1","Q2","Q3","Q4")</f>
        <v/>
      </c>
      <c r="AP620" s="16" t="inlineStr">
        <is>
          <t>Mandapeshwar</t>
        </is>
      </c>
      <c r="AQ620" s="22" t="inlineStr">
        <is>
          <t>Borivali West</t>
        </is>
      </c>
      <c r="AR620" s="22" t="inlineStr">
        <is>
          <t>Maharashtra</t>
        </is>
      </c>
    </row>
    <row r="621" ht="14.4" customHeight="1">
      <c r="A621" s="16" t="inlineStr">
        <is>
          <t>PM00157_0331</t>
        </is>
      </c>
      <c r="B621" s="16" t="inlineStr">
        <is>
          <t xml:space="preserve">Mumbai              </t>
        </is>
      </c>
      <c r="C621" s="16" t="inlineStr">
        <is>
          <t>Kandivali(E)</t>
        </is>
      </c>
      <c r="D621" s="16" t="inlineStr">
        <is>
          <t xml:space="preserve">Godrej Properties                                 </t>
        </is>
      </c>
      <c r="E621" s="16" t="inlineStr">
        <is>
          <t>Godrej Reserve</t>
        </is>
      </c>
      <c r="F621" s="20" t="inlineStr">
        <is>
          <t>Sale</t>
        </is>
      </c>
      <c r="G621" s="20" t="n">
        <v>16686</v>
      </c>
      <c r="H621" s="18" t="n">
        <v>45590</v>
      </c>
      <c r="I621" s="19" t="inlineStr">
        <is>
          <t>Godrej Reserve</t>
        </is>
      </c>
      <c r="J621" s="19" t="inlineStr">
        <is>
          <t>5</t>
        </is>
      </c>
      <c r="K621" s="16" t="inlineStr">
        <is>
          <t>Norbert Mendes Kulmukhtyar Deepak By Godrej Properties Limited KY:</t>
        </is>
      </c>
      <c r="L621" s="16" t="inlineStr">
        <is>
          <t>-Plot No: Office, Floor No: 5th Floor, Building Name: Godrej One, Block No: Pirojsha Nagar, Vikhroli East, Road No. : Eastern Express Highway, Maharashtra, Mumbai.</t>
        </is>
      </c>
      <c r="M621" s="20" t="n">
        <v>400079</v>
      </c>
      <c r="N621" s="20" t="n">
        <v>24</v>
      </c>
      <c r="O621" s="20" t="n">
        <v>400097</v>
      </c>
      <c r="P621" s="16" t="inlineStr">
        <is>
          <t>Rani Sati Marg,Malad East,Maharashtra</t>
        </is>
      </c>
      <c r="Q621" s="20" t="n">
        <v>504</v>
      </c>
      <c r="R621" s="20" t="n">
        <v>50</v>
      </c>
      <c r="S621" s="20" t="n">
        <v>4</v>
      </c>
      <c r="T621" s="16" t="inlineStr">
        <is>
          <t>76.40 चौ.मीटर</t>
        </is>
      </c>
      <c r="U621" s="20" t="n">
        <v>822.36</v>
      </c>
      <c r="V621" s="20" t="n">
        <v>822.36</v>
      </c>
      <c r="W621" s="20" t="n">
        <v>822.37</v>
      </c>
      <c r="X621" s="20" t="n">
        <v>70.8</v>
      </c>
      <c r="Y621" s="20" t="n"/>
      <c r="Z621" s="20">
        <f>ROUND(AB621/U621,0)</f>
        <v/>
      </c>
      <c r="AA621" s="20">
        <f>IFERROR(ROUND(AB621/V621,0),"")</f>
        <v/>
      </c>
      <c r="AB621" s="20" t="n">
        <v>22233813</v>
      </c>
      <c r="AC621" s="20" t="n">
        <v>14877109.38</v>
      </c>
      <c r="AD621" s="20" t="n">
        <v>5.6</v>
      </c>
      <c r="AE621" s="20" t="inlineStr">
        <is>
          <t>Carpet Area</t>
        </is>
      </c>
      <c r="AF621" s="20" t="n">
        <v>1334100</v>
      </c>
      <c r="AG621" s="20" t="n">
        <v>30000</v>
      </c>
      <c r="AH621" s="16" t="inlineStr">
        <is>
          <t>1)पालिकेचे नाव:मुंबई मनपाइतर वर्णन :सदनिका नं: 504, माळा नं: 5 वा मजला,विंग 5, इमारतीचे नाव: गोदरेज रिझर्व्ह,, ब्लॉक नं: आकुर्ली,कांदीवली पूर्व मुंबई, रोड : 400101, इतर  माहिती: क्षेत्रफळ 70.80 चौ. मीटर कारपेट इतर लगत चे क्षेत्र 3.61 चौ. मी आणि उपयोगिता क्षेत्र 1.99 चौ. मी. यांचे एकूण क्षेत्र 76.40 चौ. मी रेरा कारपेट व सोबत 1 कार पार्किंग स्पेस सहित(इतर माहिती दस्तात नमुद केल्याप्रमाणे)(  (     c.t.s. number : 124, 125, 126, 127, 127/1, 128, 146, 146/1, 146/2, 146/3, 146/4, 146/5, 146/6, 146/7 ;  )  )</t>
        </is>
      </c>
      <c r="AI621" s="16" t="inlineStr">
        <is>
          <t>1)Municipality Name: Mumbai Municipal Corporation Details: House No: 504, Floor No: 5th Floor, Wing 5, Building Name: Godrej Reserve,, Block No: Akurli, Kandivali East Mumbai, Road: 400101, Other Information: Area 70.80 sq. , Meter carpet other contiguous area 3.61 sq. m and the usable area is 1.99 sq. I. Its total area is 76.40 sq. I am RERA carpet with 1 car parking space (as mentioned in other information document) (CTS No.: 124, 125, 126, 127, 127/1, 128, 146, 146/1, 146/ 2, 146/3, 146/4, 146/5, 146/6, 146/7 ) )</t>
        </is>
      </c>
      <c r="AJ621" s="20" t="n">
        <v>12795471</v>
      </c>
      <c r="AK621" s="20" t="inlineStr">
        <is>
          <t>Primary</t>
        </is>
      </c>
      <c r="AL621" s="21">
        <f>AB621/10^7</f>
        <v/>
      </c>
      <c r="AM621" s="16">
        <f>TEXT(H621,"mmm-yy")</f>
        <v/>
      </c>
      <c r="AN621" s="16">
        <f>"FY "&amp;TEXT(DATE(YEAR(H621)+(MONTH(H621)&gt;=4),1,1),"yy")</f>
        <v/>
      </c>
      <c r="AO621" s="16">
        <f>"FY "&amp;TEXT(DATE(YEAR(H621)+(MONTH(H621)&gt;=4),1,1),"yy") &amp; " " &amp; CHOOSE(LOOKUP(MONTH(H621),{1,4,7,10},{4,1,2,3}),"Q1","Q2","Q3","Q4")</f>
        <v/>
      </c>
      <c r="AP621" s="16" t="inlineStr">
        <is>
          <t>Rani Sati Marg</t>
        </is>
      </c>
      <c r="AQ621" s="22" t="inlineStr">
        <is>
          <t>Malad East</t>
        </is>
      </c>
      <c r="AR621" s="22" t="inlineStr">
        <is>
          <t>Maharashtra</t>
        </is>
      </c>
    </row>
    <row r="622" ht="14.4" customHeight="1">
      <c r="A622" s="16" t="inlineStr">
        <is>
          <t>PM00157_0331</t>
        </is>
      </c>
      <c r="B622" s="16" t="inlineStr">
        <is>
          <t xml:space="preserve">Mumbai              </t>
        </is>
      </c>
      <c r="C622" s="16" t="inlineStr">
        <is>
          <t>Kandivali(E)</t>
        </is>
      </c>
      <c r="D622" s="16" t="inlineStr">
        <is>
          <t xml:space="preserve">Godrej Properties                                 </t>
        </is>
      </c>
      <c r="E622" s="16" t="inlineStr">
        <is>
          <t>Godrej Reserve</t>
        </is>
      </c>
      <c r="F622" s="20" t="inlineStr">
        <is>
          <t>Sale</t>
        </is>
      </c>
      <c r="G622" s="20" t="n">
        <v>10269</v>
      </c>
      <c r="H622" s="18" t="n">
        <v>45470</v>
      </c>
      <c r="I622" s="19" t="inlineStr">
        <is>
          <t>Godrej Reserve</t>
        </is>
      </c>
      <c r="J622" s="19" t="inlineStr">
        <is>
          <t>5</t>
        </is>
      </c>
      <c r="K622" s="16" t="inlineStr">
        <is>
          <t>Authorized Signatory of Godrej Properties Limited Norbert Mendes Kulmukhtar Sachin Shewal</t>
        </is>
      </c>
      <c r="L622" s="16" t="inlineStr">
        <is>
          <t>- Plot No: Office, Floor No: 5th Floor, Building Name: Godrej One, Pirojsha Nagar, Block No: Vikhroli East , Road No.: Eastern Express Highway, Maharashtra, Mumbai.</t>
        </is>
      </c>
      <c r="M622" s="20" t="n">
        <v>400079</v>
      </c>
      <c r="N622" s="20" t="n">
        <v>48</v>
      </c>
      <c r="O622" s="20" t="n">
        <v>400066</v>
      </c>
      <c r="P622" s="16" t="inlineStr">
        <is>
          <t>S. K.Nagar,Borivali East,Maharashtra</t>
        </is>
      </c>
      <c r="Q622" s="20" t="n">
        <v>507</v>
      </c>
      <c r="R622" s="20" t="n">
        <v>50</v>
      </c>
      <c r="S622" s="20" t="n">
        <v>7</v>
      </c>
      <c r="T622" s="16" t="inlineStr">
        <is>
          <t>76.40 चौ.मीटर</t>
        </is>
      </c>
      <c r="U622" s="20" t="n">
        <v>822.36</v>
      </c>
      <c r="V622" s="20" t="n">
        <v>822.36</v>
      </c>
      <c r="W622" s="20" t="n">
        <v>822.37</v>
      </c>
      <c r="X622" s="20" t="n">
        <v>70.8</v>
      </c>
      <c r="Y622" s="20" t="n"/>
      <c r="Z622" s="20">
        <f>ROUND(AB622/U622,0)</f>
        <v/>
      </c>
      <c r="AA622" s="20">
        <f>IFERROR(ROUND(AB622/V622,0),"")</f>
        <v/>
      </c>
      <c r="AB622" s="20" t="n">
        <v>21601774</v>
      </c>
      <c r="AC622" s="20" t="n">
        <v>15355736.1</v>
      </c>
      <c r="AD622" s="20" t="n">
        <v>5.6</v>
      </c>
      <c r="AE622" s="20" t="inlineStr">
        <is>
          <t>Carpet Area</t>
        </is>
      </c>
      <c r="AF622" s="20" t="n">
        <v>1296200</v>
      </c>
      <c r="AG622" s="20" t="n">
        <v>30000</v>
      </c>
      <c r="AH622" s="16" t="inlineStr">
        <is>
          <t>1)पालिकेचे नाव:मुंबई मनपाइतर वर्णन :सदनिका नं: 507, माळा नं: 5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22" s="16" t="inlineStr">
        <is>
          <t>1) Corporation Name: Mumbai Municipal Corporation Details: House No: 507, Floor No: 5th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22" s="20" t="n">
        <v>12489835</v>
      </c>
      <c r="AK622" s="20" t="inlineStr">
        <is>
          <t>Primary</t>
        </is>
      </c>
      <c r="AL622" s="21">
        <f>AB622/10^7</f>
        <v/>
      </c>
      <c r="AM622" s="16">
        <f>TEXT(H622,"mmm-yy")</f>
        <v/>
      </c>
      <c r="AN622" s="16">
        <f>"FY "&amp;TEXT(DATE(YEAR(H622)+(MONTH(H622)&gt;=4),1,1),"yy")</f>
        <v/>
      </c>
      <c r="AO622" s="16">
        <f>"FY "&amp;TEXT(DATE(YEAR(H622)+(MONTH(H622)&gt;=4),1,1),"yy") &amp; " " &amp; CHOOSE(LOOKUP(MONTH(H622),{1,4,7,10},{4,1,2,3}),"Q1","Q2","Q3","Q4")</f>
        <v/>
      </c>
      <c r="AP622" s="16" t="inlineStr">
        <is>
          <t>S. K.Nagar</t>
        </is>
      </c>
      <c r="AQ622" s="22" t="inlineStr">
        <is>
          <t>Borivali East</t>
        </is>
      </c>
      <c r="AR622" s="22" t="inlineStr">
        <is>
          <t>Maharashtra</t>
        </is>
      </c>
    </row>
    <row r="623" ht="14.4" customHeight="1">
      <c r="A623" s="16" t="inlineStr">
        <is>
          <t>PM00157_0331</t>
        </is>
      </c>
      <c r="B623" s="16" t="inlineStr">
        <is>
          <t xml:space="preserve">Mumbai              </t>
        </is>
      </c>
      <c r="C623" s="16" t="inlineStr">
        <is>
          <t>Kandivali(E)</t>
        </is>
      </c>
      <c r="D623" s="16" t="inlineStr">
        <is>
          <t xml:space="preserve">Godrej Properties                                 </t>
        </is>
      </c>
      <c r="E623" s="16" t="inlineStr">
        <is>
          <t>Godrej Reserve</t>
        </is>
      </c>
      <c r="F623" s="20" t="inlineStr">
        <is>
          <t>Sale</t>
        </is>
      </c>
      <c r="G623" s="20" t="n">
        <v>1571</v>
      </c>
      <c r="H623" s="18" t="n">
        <v>45686</v>
      </c>
      <c r="I623" s="19" t="inlineStr">
        <is>
          <t>Godrej Reserve</t>
        </is>
      </c>
      <c r="J623" s="19" t="inlineStr">
        <is>
          <t>5</t>
        </is>
      </c>
      <c r="K623" s="16" t="inlineStr">
        <is>
          <t>Orthois Sigterry Norbert Mendis Sachin Shewalave of Goadraj Properties Limited: 41 address: 41 address: Plot no: office</t>
        </is>
      </c>
      <c r="L623" s="16" t="inlineStr">
        <is>
          <t>-41 address: -Plot no: office, five floor, building name: Godrej One, Block Nagar, Vikaroli East East Eastern Express Highway. Maharashtra, Mumbai.</t>
        </is>
      </c>
      <c r="M623" s="20" t="n">
        <v>400079</v>
      </c>
      <c r="N623" s="20" t="n">
        <v>40</v>
      </c>
      <c r="O623" s="20" t="n">
        <v>400607</v>
      </c>
      <c r="P623" s="16" t="inlineStr">
        <is>
          <t>Sandozbaugh,Thane,Maharashtra</t>
        </is>
      </c>
      <c r="Q623" s="23" t="n">
        <v>604</v>
      </c>
      <c r="R623" s="20" t="n">
        <v>60</v>
      </c>
      <c r="S623" s="20" t="n">
        <v>4</v>
      </c>
      <c r="T623" s="16" t="inlineStr">
        <is>
          <t>76.40 चौ.मीटर</t>
        </is>
      </c>
      <c r="U623" s="20" t="n">
        <v>822.36</v>
      </c>
      <c r="V623" s="20" t="n">
        <v>822.36</v>
      </c>
      <c r="W623" s="20" t="n">
        <v>822.37</v>
      </c>
      <c r="X623" s="20" t="n">
        <v>70.8</v>
      </c>
      <c r="Y623" s="20" t="n"/>
      <c r="Z623" s="20">
        <f>ROUND(AB623/U623,0)</f>
        <v/>
      </c>
      <c r="AA623" s="20">
        <f>IFERROR(ROUND(AB623/V623,0),"")</f>
        <v/>
      </c>
      <c r="AB623" s="20" t="n">
        <v>21556674</v>
      </c>
      <c r="AC623" s="20" t="n">
        <v>16092934.98</v>
      </c>
      <c r="AD623" s="20" t="n">
        <v>5.6</v>
      </c>
      <c r="AE623" s="20" t="inlineStr">
        <is>
          <t>Carpet Area</t>
        </is>
      </c>
      <c r="AF623" s="20" t="n">
        <v>1293500</v>
      </c>
      <c r="AG623" s="20" t="n">
        <v>30000</v>
      </c>
      <c r="AH623" s="16" t="inlineStr">
        <is>
          <t>1)पालिकेचे नाव:मुंबई मनपाइतर वर्णन :सदनिका नं: 0604, माळा नं: 6 वा मजला,विंग 5, इमारतीचे नाव: गोदरेज रिझर्व्ह, ब्लॉक नं: आकुर्ली,कांदीवली पूर्व,मुंबई - 400101, रोड : आकुर्ली रोड, इतर  माहिती: क्षेत्रफळ 70.80 चौ.मीटर कारपेट इतर लगत चे क्षेत्र 3.61 चौ.मी आणि उपयोगिता क्षेत्र 1.99 चौ.मी.यांचे एकूण क्षेत्र 76.40 चौ.मी रेरा कारपेट व सोबत 1 कारपार्किंग स्पेस सहित.(इतर माहिती दस्तात नमुद केल्याप्रमाणे)(  (     c.t.s. number : 124, 125, 126, 127, 127/1, 128, 146, 146/1, 146/2, 146/3, 146/4, 146/5, 146/6, 146/7. ;  )  )</t>
        </is>
      </c>
      <c r="AI623" s="16" t="inlineStr">
        <is>
          <t>1) Municipal Name: Mumbai Municipality: 0604, Mal No: 6th floor, Wing 5, Building Name: Godrej Reserve, Block Number: Akurli, Kandivali East, Mumbai - 400101, Road: Akurli Road, other information: other areas: Other areas with 70.80 square carpet 3.61 sqm and utility area with 1.99 sqm 76.40 sqm. , 146/2, 146/3, 146/4, 146/5, 146/6, 146/7).</t>
        </is>
      </c>
      <c r="AJ623" s="20" t="n">
        <v>13083294</v>
      </c>
      <c r="AK623" s="20" t="inlineStr">
        <is>
          <t>Primary</t>
        </is>
      </c>
      <c r="AL623" s="21">
        <f>AB623/10^7</f>
        <v/>
      </c>
      <c r="AM623" s="16">
        <f>TEXT(H623,"mmm-yy")</f>
        <v/>
      </c>
      <c r="AN623" s="16">
        <f>"FY "&amp;TEXT(DATE(YEAR(H623)+(MONTH(H623)&gt;=4),1,1),"yy")</f>
        <v/>
      </c>
      <c r="AO623" s="16">
        <f>"FY "&amp;TEXT(DATE(YEAR(H623)+(MONTH(H623)&gt;=4),1,1),"yy") &amp; " " &amp; CHOOSE(LOOKUP(MONTH(H623),{1,4,7,10},{4,1,2,3}),"Q1","Q2","Q3","Q4")</f>
        <v/>
      </c>
      <c r="AP623" s="16" t="inlineStr">
        <is>
          <t>Sandozbaugh</t>
        </is>
      </c>
      <c r="AQ623" s="22" t="inlineStr">
        <is>
          <t>Thane</t>
        </is>
      </c>
      <c r="AR623" s="22" t="inlineStr">
        <is>
          <t>Maharashtra</t>
        </is>
      </c>
    </row>
    <row r="624" ht="14.4" customHeight="1">
      <c r="A624" s="16" t="inlineStr">
        <is>
          <t>PM00157_0331</t>
        </is>
      </c>
      <c r="B624" s="16" t="inlineStr">
        <is>
          <t xml:space="preserve">Mumbai              </t>
        </is>
      </c>
      <c r="C624" s="16" t="inlineStr">
        <is>
          <t>Kandivali(E)</t>
        </is>
      </c>
      <c r="D624" s="16" t="inlineStr">
        <is>
          <t xml:space="preserve">Godrej Properties                                 </t>
        </is>
      </c>
      <c r="E624" s="16" t="inlineStr">
        <is>
          <t>Godrej Reserve</t>
        </is>
      </c>
      <c r="F624" s="20" t="inlineStr">
        <is>
          <t>Sale</t>
        </is>
      </c>
      <c r="G624" s="20" t="n">
        <v>12813</v>
      </c>
      <c r="H624" s="18" t="n">
        <v>45873</v>
      </c>
      <c r="I624" s="19" t="inlineStr">
        <is>
          <t>Godrej Reserve</t>
        </is>
      </c>
      <c r="J624" s="19" t="inlineStr">
        <is>
          <t>5</t>
        </is>
      </c>
      <c r="K624" s="16" t="inlineStr">
        <is>
          <t>Godrej One</t>
        </is>
      </c>
      <c r="L624" s="16" t="inlineStr">
        <is>
          <t>-42 Address: -42 Address: -42 Address: -Plot No: Office, Fifth Manzil, Building Name: Godrej One, Block Nagar, Vicroli East, East Mumbai.</t>
        </is>
      </c>
      <c r="M624" s="20" t="n">
        <v>400079</v>
      </c>
      <c r="N624" s="20" t="n">
        <v>47</v>
      </c>
      <c r="O624" s="20" t="n">
        <v>302034</v>
      </c>
      <c r="P624" s="16" t="inlineStr">
        <is>
          <t>Panchyawala,Jaipur,Rajasthan</t>
        </is>
      </c>
      <c r="Q624" s="20" t="n">
        <v>607</v>
      </c>
      <c r="R624" s="20" t="n">
        <v>60</v>
      </c>
      <c r="S624" s="20" t="n">
        <v>7</v>
      </c>
      <c r="T624" s="16" t="inlineStr">
        <is>
          <t>76.40 चौ.मीटर</t>
        </is>
      </c>
      <c r="U624" s="20" t="n">
        <v>822.36</v>
      </c>
      <c r="V624" s="20" t="n">
        <v>822.36</v>
      </c>
      <c r="W624" s="20" t="n">
        <v>841.85</v>
      </c>
      <c r="X624" s="20" t="n">
        <v>70.8</v>
      </c>
      <c r="Y624" s="20" t="n"/>
      <c r="Z624" s="20">
        <f>ROUND(AB624/U624,0)</f>
        <v/>
      </c>
      <c r="AA624" s="20">
        <f>IFERROR(ROUND(AB624/V624,0),"")</f>
        <v/>
      </c>
      <c r="AB624" s="20" t="n">
        <v>23685813</v>
      </c>
      <c r="AC624" s="20" t="n">
        <v>17702435.75</v>
      </c>
      <c r="AD624" s="20" t="n">
        <v>7.41</v>
      </c>
      <c r="AE624" s="20" t="inlineStr">
        <is>
          <t>Carpet Area</t>
        </is>
      </c>
      <c r="AF624" s="20" t="n">
        <v>1421200</v>
      </c>
      <c r="AG624" s="20" t="n">
        <v>30000</v>
      </c>
      <c r="AH624" s="16" t="inlineStr">
        <is>
          <t>1)पालिकेचे नाव:mumbai ma.na.pa. इतर वर्णन :सदनिका नं: 607, माळा नं: 6 वा मजला,विंग 5, इमारतीचे नाव: गोदरेज रिझर्व्ह, ब्लॉक नं: आकुर्ली,कांदीवली पूर्व,मुंबई - 400101, रोड : आकुर्ली रोड, इतर  माहिती:  क्षेत्रफळ 70.80 चौ.मीटर कारपेट इतर लगत चे क्षेत्र 3.61 चौ.मी आणि उपयोगिता क्षेत्र 3.80 चौ.मी.यांचे एकूण क्षेत्र 76.40 चौ.मी रेरा कारपेट व सोबत 1 कारपार्किंग स्पेस सहित ..(इतर माहिती दस्तात नमुद केल्याप्रमाणे).(  (     c.t.s. number : 124, 125, 126, 127, 127/1, 128, 146, 146/1, 146/2, 146/3, 146/4, 146/5, 146/6, 146/7. ;  )  )</t>
        </is>
      </c>
      <c r="AI624" s="16" t="inlineStr">
        <is>
          <t>1) Municipal name: Mumbai ma.na.pa. Other details: Sadanika no: 607, male number: 6th floor, wing 5, building Name: Godrej Reserve, Block Number: Akurli, Kandivali East, Mumbai - 400101, Road: Akurli Road, Other Information: Sector 70.80 sq M. With raira carpat and 1 carparking space .. (mentioned as other information).</t>
        </is>
      </c>
      <c r="AJ624" s="20" t="n">
        <v>13812542</v>
      </c>
      <c r="AK624" s="20" t="inlineStr">
        <is>
          <t>Primary</t>
        </is>
      </c>
      <c r="AL624" s="21">
        <f>AB624/10^7</f>
        <v/>
      </c>
      <c r="AM624" s="16">
        <f>TEXT(H624,"mmm-yy")</f>
        <v/>
      </c>
      <c r="AN624" s="16">
        <f>"FY "&amp;TEXT(DATE(YEAR(H624)+(MONTH(H624)&gt;=4),1,1),"yy")</f>
        <v/>
      </c>
      <c r="AO624" s="16">
        <f>"FY "&amp;TEXT(DATE(YEAR(H624)+(MONTH(H624)&gt;=4),1,1),"yy") &amp; " " &amp; CHOOSE(LOOKUP(MONTH(H624),{1,4,7,10},{4,1,2,3}),"Q1","Q2","Q3","Q4")</f>
        <v/>
      </c>
      <c r="AP624" s="16" t="inlineStr">
        <is>
          <t>Panchyawala</t>
        </is>
      </c>
      <c r="AQ624" s="22" t="inlineStr">
        <is>
          <t>Jaipur</t>
        </is>
      </c>
      <c r="AR624" s="22" t="inlineStr">
        <is>
          <t>Rajasthan</t>
        </is>
      </c>
    </row>
    <row r="625" ht="14.4" customHeight="1">
      <c r="A625" s="16" t="inlineStr">
        <is>
          <t>PM00157_0331</t>
        </is>
      </c>
      <c r="B625" s="16" t="inlineStr">
        <is>
          <t xml:space="preserve">Mumbai              </t>
        </is>
      </c>
      <c r="C625" s="16" t="inlineStr">
        <is>
          <t>Kandivali(E)</t>
        </is>
      </c>
      <c r="D625" s="16" t="inlineStr">
        <is>
          <t xml:space="preserve">Godrej Properties                                 </t>
        </is>
      </c>
      <c r="E625" s="16" t="inlineStr">
        <is>
          <t>Godrej Reserve</t>
        </is>
      </c>
      <c r="F625" s="20" t="inlineStr">
        <is>
          <t>Sale</t>
        </is>
      </c>
      <c r="G625" s="20" t="n">
        <v>18537</v>
      </c>
      <c r="H625" s="18" t="n">
        <v>45631</v>
      </c>
      <c r="I625" s="19" t="inlineStr">
        <is>
          <t>Godrej Reserve</t>
        </is>
      </c>
      <c r="J625" s="19" t="inlineStr">
        <is>
          <t>5</t>
        </is>
      </c>
      <c r="K625" s="16" t="inlineStr">
        <is>
          <t>Norbert Mendes Kulmukhtar Sachin Shewalave Authorized Secretary of Godrej Properties Limited:41 Address: Plot No.: Office</t>
        </is>
      </c>
      <c r="L625" s="16" t="inlineStr">
        <is>
          <t>- Plot No.: Office, Floor No.: 5th Floor, Building Name: Godrej One, Block No.: Pirojsha Nagar, Vikhroli East, Road No: Eastern Express Highway, Maharashtra, Mumbai.</t>
        </is>
      </c>
      <c r="M625" s="20" t="n">
        <v>400079</v>
      </c>
      <c r="N625" s="20" t="n">
        <v>43</v>
      </c>
      <c r="O625" s="20" t="n">
        <v>400101</v>
      </c>
      <c r="P625" s="16" t="inlineStr">
        <is>
          <t>Kandivali East,Kandivali East,Maharashtra</t>
        </is>
      </c>
      <c r="Q625" s="20" t="n">
        <v>704</v>
      </c>
      <c r="R625" s="20" t="n">
        <v>70</v>
      </c>
      <c r="S625" s="20" t="n">
        <v>4</v>
      </c>
      <c r="T625" s="16" t="inlineStr">
        <is>
          <t>76.40 चौ.मीटर</t>
        </is>
      </c>
      <c r="U625" s="20" t="n">
        <v>822.36</v>
      </c>
      <c r="V625" s="20" t="n">
        <v>822.36</v>
      </c>
      <c r="W625" s="20" t="n">
        <v>822.37</v>
      </c>
      <c r="X625" s="20" t="n">
        <v>70.8</v>
      </c>
      <c r="Y625" s="20" t="n"/>
      <c r="Z625" s="20">
        <f>ROUND(AB625/U625,0)</f>
        <v/>
      </c>
      <c r="AA625" s="20">
        <f>IFERROR(ROUND(AB625/V625,0),"")</f>
        <v/>
      </c>
      <c r="AB625" s="20" t="n">
        <v>21556098</v>
      </c>
      <c r="AC625" s="20" t="n">
        <v>16092934.98</v>
      </c>
      <c r="AD625" s="20" t="n">
        <v>5.6</v>
      </c>
      <c r="AE625" s="20" t="inlineStr">
        <is>
          <t>Carpet Area</t>
        </is>
      </c>
      <c r="AF625" s="20" t="n">
        <v>1293400</v>
      </c>
      <c r="AG625" s="20" t="n">
        <v>30000</v>
      </c>
      <c r="AH625" s="16" t="inlineStr">
        <is>
          <t>1)पालिकेचे नाव:मुंबई मनपाइतर वर्णन :सदनिका नं: 0704, माळा नं: 7 वा मजला,विंग 5, इमारतीचे नाव: गोदरेज रिझर्व्ह, ब्लॉक नं: आकुर्ली,कांदीवली पूर्व मुंबई, रोड : 400101, इतर  माहिती: क्षेत्रफळ 70.80 चौ.मीटर कारपेट इतर लगत चे क्षेत्र 3.61 चौ.मी आणि उपयोगिता क्षेत्र 1.99 चौ.मी.यांचे एकूण क्षेत्र 76.40 चौ.मी रेरा कारपेट व सोबत 1 कार पार्किंग स्पेस सहित(इतर माहिती दस्तात नमुद केल्याप्रमाणे)(  (     c.t.s. number : 124, 125, 126, 127, 127/1, 128, 146, 146/1, 146/2, 146/3, 146/4, 146/5, 146/6, 146/7 ;  )  )</t>
        </is>
      </c>
      <c r="AI625" s="16" t="inlineStr">
        <is>
          <t>1) Corporation Name: Mumbai Municipality Details: House No: 0704, Floor No: 7th Floor, Wing 5, Building Name: Godrej Reserve, Block No: Akurli, Kandivali East Mumbai, Road: 400101, Other Information: Area 70.80 Sq. . Meter Carpet Other Contiguous Area 3.61 Sq. Meter and Utility Area 1.99 Sq. Meter Total Area 76.40 Sq. Meter, with 1 Car Parking Space (as mentioned in other information document) (CTS No.: 124, 125, 126, 127, 127 /1, 128, 146, 146 /1, 146/2, 146/3, 146/4, 146/5, 146/6, 146/7 ) )</t>
        </is>
      </c>
      <c r="AJ625" s="20" t="n">
        <v>12936996</v>
      </c>
      <c r="AK625" s="20" t="inlineStr">
        <is>
          <t>Primary</t>
        </is>
      </c>
      <c r="AL625" s="21">
        <f>AB625/10^7</f>
        <v/>
      </c>
      <c r="AM625" s="16">
        <f>TEXT(H625,"mmm-yy")</f>
        <v/>
      </c>
      <c r="AN625" s="16">
        <f>"FY "&amp;TEXT(DATE(YEAR(H625)+(MONTH(H625)&gt;=4),1,1),"yy")</f>
        <v/>
      </c>
      <c r="AO625" s="16">
        <f>"FY "&amp;TEXT(DATE(YEAR(H625)+(MONTH(H625)&gt;=4),1,1),"yy") &amp; " " &amp; CHOOSE(LOOKUP(MONTH(H625),{1,4,7,10},{4,1,2,3}),"Q1","Q2","Q3","Q4")</f>
        <v/>
      </c>
      <c r="AP625" s="16" t="inlineStr">
        <is>
          <t>Kandivali East</t>
        </is>
      </c>
      <c r="AQ625" s="22" t="inlineStr">
        <is>
          <t>Kandivali East</t>
        </is>
      </c>
      <c r="AR625" s="22" t="inlineStr">
        <is>
          <t>Maharashtra</t>
        </is>
      </c>
    </row>
    <row r="626" ht="14.4" customHeight="1">
      <c r="A626" s="16" t="inlineStr">
        <is>
          <t>PM00157_0331</t>
        </is>
      </c>
      <c r="B626" s="16" t="inlineStr">
        <is>
          <t xml:space="preserve">Mumbai              </t>
        </is>
      </c>
      <c r="C626" s="16" t="inlineStr">
        <is>
          <t>Kandivali(E)</t>
        </is>
      </c>
      <c r="D626" s="16" t="inlineStr">
        <is>
          <t xml:space="preserve">Godrej Properties                                 </t>
        </is>
      </c>
      <c r="E626" s="16" t="inlineStr">
        <is>
          <t>Godrej Reserve</t>
        </is>
      </c>
      <c r="F626" s="20" t="inlineStr">
        <is>
          <t>Sale</t>
        </is>
      </c>
      <c r="G626" s="20" t="n">
        <v>18096</v>
      </c>
      <c r="H626" s="18" t="n">
        <v>45623</v>
      </c>
      <c r="I626" s="19" t="inlineStr">
        <is>
          <t>Godrej Reserve</t>
        </is>
      </c>
      <c r="J626" s="19" t="inlineStr">
        <is>
          <t>5</t>
        </is>
      </c>
      <c r="K626" s="16" t="inlineStr">
        <is>
          <t>Norbert Mendes Kulmukhtar Sachin Shewalave Authorized Secretary of Godrej Properties Limited:41 Address: Plot No.: Office</t>
        </is>
      </c>
      <c r="L626" s="16" t="inlineStr">
        <is>
          <t>- Plot No.: Office, Floor No.: 5th Floor, Building Name: Godrej One, Block No.: Pirojsha Nagar, Vikhroli East, Road No: Eastern Express Highway, Maharashtra, Mumbai.</t>
        </is>
      </c>
      <c r="M626" s="20" t="n">
        <v>400079</v>
      </c>
      <c r="N626" s="20" t="n">
        <v>37</v>
      </c>
      <c r="O626" s="20" t="n">
        <v>400101</v>
      </c>
      <c r="P626" s="16" t="inlineStr">
        <is>
          <t>Kandivali East,Kandivali East,Maharashtra</t>
        </is>
      </c>
      <c r="Q626" s="20" t="n">
        <v>707</v>
      </c>
      <c r="R626" s="20" t="n">
        <v>70</v>
      </c>
      <c r="S626" s="20" t="n">
        <v>7</v>
      </c>
      <c r="T626" s="16" t="inlineStr">
        <is>
          <t>76.40 चौ.मीटर</t>
        </is>
      </c>
      <c r="U626" s="20" t="n">
        <v>822.36</v>
      </c>
      <c r="V626" s="20" t="n">
        <v>822.36</v>
      </c>
      <c r="W626" s="20" t="n">
        <v>822.37</v>
      </c>
      <c r="X626" s="20" t="n">
        <v>70.8</v>
      </c>
      <c r="Y626" s="20" t="n"/>
      <c r="Z626" s="20">
        <f>ROUND(AB626/U626,0)</f>
        <v/>
      </c>
      <c r="AA626" s="20">
        <f>IFERROR(ROUND(AB626/V626,0),"")</f>
        <v/>
      </c>
      <c r="AB626" s="20" t="n">
        <v>21556300</v>
      </c>
      <c r="AC626" s="20" t="n">
        <v>16092934.98</v>
      </c>
      <c r="AD626" s="20" t="n">
        <v>5.6</v>
      </c>
      <c r="AE626" s="20" t="inlineStr">
        <is>
          <t>Carpet Area</t>
        </is>
      </c>
      <c r="AF626" s="20" t="n">
        <v>1293400</v>
      </c>
      <c r="AG626" s="20" t="n">
        <v>30000</v>
      </c>
      <c r="AH626" s="16" t="inlineStr">
        <is>
          <t>1)पालिकेचे नाव:मुंबई मनपाइतर वर्णन :सदनिका नं: 707, माळा नं: 7 वा मजला,विंग 5, इमारतीचे नाव: गोदरेज रिझर्व्ह, ब्लॉक नं: आकुर्ली,कांदीवली पूर्व मुंबई, रोड : 400101, इतर  माहिती: क्षेत्रफळ 70.80 चौ.मीटर कारपेट इतर लगत चे क्षेत्र 3.61 चौ.मी आणि उपयोगिता क्षेत्र 1.99 चौ.मी.यांचे एकूण क्षेत्र 76.40 चौ.मी रेरा कारपेट व सोबत 1 कार पार्किंग स्पेस सहित(इतर माहिती दस्तात नमुद केल्याप्रमाणे)(  (     c.t.s. number : 124, 125, 126, 127, 127/1, 128, 146, 146/1, 146/2, 146/3, 146/4, 146/5, 146/6, 146/7 ;  )  )</t>
        </is>
      </c>
      <c r="AI626" s="16" t="inlineStr">
        <is>
          <t>1) Corporation Name: Mumbai Municipality Details: House No: 707, Floor No: 7th Floor, Wing 5, Building Name: Godrej Reserve, Block No: Akurli, Kandivali East Mumbai, Road: 400101, Other Information: Area 70.80 Sq. . Meter Carpet Other Adjacent Area 3.61 Sq Meter and Usable Area 1.99 Total Area of ​​RERA Carpet 76.40 Sq Meter with 1 Car Parking Space (As mentioned in Other Information Document) (CTS No.: 124, 125, 126, 127, 127/1, 128, 146, 146/1, 146/2, 146/3, 146/4, 146/5, 146/6, 146/7 ) )</t>
        </is>
      </c>
      <c r="AJ626" s="20" t="n">
        <v>12911206</v>
      </c>
      <c r="AK626" s="20" t="inlineStr">
        <is>
          <t>Primary</t>
        </is>
      </c>
      <c r="AL626" s="21">
        <f>AB626/10^7</f>
        <v/>
      </c>
      <c r="AM626" s="16">
        <f>TEXT(H626,"mmm-yy")</f>
        <v/>
      </c>
      <c r="AN626" s="16">
        <f>"FY "&amp;TEXT(DATE(YEAR(H626)+(MONTH(H626)&gt;=4),1,1),"yy")</f>
        <v/>
      </c>
      <c r="AO626" s="16">
        <f>"FY "&amp;TEXT(DATE(YEAR(H626)+(MONTH(H626)&gt;=4),1,1),"yy") &amp; " " &amp; CHOOSE(LOOKUP(MONTH(H626),{1,4,7,10},{4,1,2,3}),"Q1","Q2","Q3","Q4")</f>
        <v/>
      </c>
      <c r="AP626" s="16" t="inlineStr">
        <is>
          <t>Kandivali East</t>
        </is>
      </c>
      <c r="AQ626" s="22" t="inlineStr">
        <is>
          <t>Kandivali East</t>
        </is>
      </c>
      <c r="AR626" s="22" t="inlineStr">
        <is>
          <t>Maharashtra</t>
        </is>
      </c>
    </row>
    <row r="627" ht="14.4" customHeight="1">
      <c r="A627" s="16" t="inlineStr">
        <is>
          <t>PM00157_0331</t>
        </is>
      </c>
      <c r="B627" s="16" t="inlineStr">
        <is>
          <t xml:space="preserve">Mumbai              </t>
        </is>
      </c>
      <c r="C627" s="16" t="inlineStr">
        <is>
          <t>Kandivali(E)</t>
        </is>
      </c>
      <c r="D627" s="16" t="inlineStr">
        <is>
          <t xml:space="preserve">Godrej Properties                                 </t>
        </is>
      </c>
      <c r="E627" s="16" t="inlineStr">
        <is>
          <t>Godrej Reserve</t>
        </is>
      </c>
      <c r="F627" s="20" t="inlineStr">
        <is>
          <t>Sale</t>
        </is>
      </c>
      <c r="G627" s="20" t="n">
        <v>9391</v>
      </c>
      <c r="H627" s="18" t="n">
        <v>45814</v>
      </c>
      <c r="I627" s="19" t="inlineStr">
        <is>
          <t>Godrej Reserve</t>
        </is>
      </c>
      <c r="J627" s="19" t="inlineStr">
        <is>
          <t>5</t>
        </is>
      </c>
      <c r="K627" s="16" t="inlineStr">
        <is>
          <t>Godrej One</t>
        </is>
      </c>
      <c r="L627" s="16" t="inlineStr">
        <is>
          <t>-42 Address: -42 Address: -42 Address: -Plot No: Office, Fifth Manzil, Building Name: Godrej One, Block Nagar, Vikori East, East Mumbai.</t>
        </is>
      </c>
      <c r="M627" s="20" t="n">
        <v>400079</v>
      </c>
      <c r="N627" s="20" t="n">
        <v>73</v>
      </c>
      <c r="O627" s="20" t="n">
        <v>400019</v>
      </c>
      <c r="P627" s="16" t="inlineStr">
        <is>
          <t>Matunga,Mumbai,Maharashtra</t>
        </is>
      </c>
      <c r="Q627" s="20" t="n">
        <v>903</v>
      </c>
      <c r="R627" s="20" t="n">
        <v>90</v>
      </c>
      <c r="S627" s="20" t="n">
        <v>3</v>
      </c>
      <c r="T627" s="16" t="inlineStr">
        <is>
          <t>76.40 चौ.मीटर</t>
        </is>
      </c>
      <c r="U627" s="20" t="n">
        <v>822.36</v>
      </c>
      <c r="V627" s="20" t="n">
        <v>822.36</v>
      </c>
      <c r="W627" s="20" t="n">
        <v>822.37</v>
      </c>
      <c r="X627" s="20" t="n">
        <v>70.8</v>
      </c>
      <c r="Y627" s="20" t="n"/>
      <c r="Z627" s="20">
        <f>ROUND(AB627/U627,0)</f>
        <v/>
      </c>
      <c r="AA627" s="20">
        <f>IFERROR(ROUND(AB627/V627,0),"")</f>
        <v/>
      </c>
      <c r="AB627" s="20" t="n">
        <v>25712040</v>
      </c>
      <c r="AC627" s="20" t="n">
        <v>17702435.75</v>
      </c>
      <c r="AD627" s="20" t="n">
        <v>5.6</v>
      </c>
      <c r="AE627" s="20" t="inlineStr">
        <is>
          <t>Carpet Area</t>
        </is>
      </c>
      <c r="AF627" s="20" t="n">
        <v>1542800</v>
      </c>
      <c r="AG627" s="20" t="n">
        <v>30000</v>
      </c>
      <c r="AH627" s="16" t="inlineStr">
        <is>
          <t>1)पालिकेचे नाव:mumbai ma.na.pa. इतर वर्णन :सदनिका नं: 903, माळा नं: 9 वा मजला,विंग 5, इमारतीचे नाव: गोदरेज रिझर्व्ह, ब्लॉक नं: आकुर्ली,कांदीवली पूर्व,मुंबई - 400101, रोड : आकुर्ली रोड, इतर  माहिती: क्षेत्रफळ 70.80 चौ.मीटर कारपेट इतर लगतचे क्षेत्र 3.61 चौ.मी आणि उपयोगिता क्षेत्र 1.99 चौ.मी.यांचे एकूण क्षेत्र 76.40 चौ.मी रेरा कारपेट व सोबत 1 कारपार्किंग स्पेस सहित ..(इतर माहिती दस्तात नमुद केल्याप्रमाणे).(  (     c.t.s. number : 124, 125, 126, 127, 127/1, 128, 146, 146/1, 146/2, 146/3, 146/4, 146/5, 146/6, 146/7. ;  )  )</t>
        </is>
      </c>
      <c r="AI627" s="16" t="inlineStr">
        <is>
          <t>1) Municipal name: Mumbai ma.na.pa. Other Details: House No: 903, Nest No: 9th floor, Wing 5, Building Name: Godrej Reserve, Block Number: Akurli, Kandivali East, Mumbai - 400101, Road: Akurli Road, Other Information: Sector 70.80 Square. With square meter raira carpat and 1 carparking space .. (mentioned as other information).</t>
        </is>
      </c>
      <c r="AJ627" s="20" t="n">
        <v>13476458</v>
      </c>
      <c r="AK627" s="20" t="inlineStr">
        <is>
          <t>Primary</t>
        </is>
      </c>
      <c r="AL627" s="21">
        <f>AB627/10^7</f>
        <v/>
      </c>
      <c r="AM627" s="16">
        <f>TEXT(H627,"mmm-yy")</f>
        <v/>
      </c>
      <c r="AN627" s="16">
        <f>"FY "&amp;TEXT(DATE(YEAR(H627)+(MONTH(H627)&gt;=4),1,1),"yy")</f>
        <v/>
      </c>
      <c r="AO627" s="16">
        <f>"FY "&amp;TEXT(DATE(YEAR(H627)+(MONTH(H627)&gt;=4),1,1),"yy") &amp; " " &amp; CHOOSE(LOOKUP(MONTH(H627),{1,4,7,10},{4,1,2,3}),"Q1","Q2","Q3","Q4")</f>
        <v/>
      </c>
      <c r="AP627" s="16" t="inlineStr">
        <is>
          <t>Matunga</t>
        </is>
      </c>
      <c r="AQ627" s="22" t="inlineStr">
        <is>
          <t>Mumbai</t>
        </is>
      </c>
      <c r="AR627" s="22" t="inlineStr">
        <is>
          <t>Maharashtra</t>
        </is>
      </c>
    </row>
    <row r="628" ht="14.4" customHeight="1">
      <c r="A628" s="16" t="inlineStr">
        <is>
          <t>PM00157_0331</t>
        </is>
      </c>
      <c r="B628" s="16" t="inlineStr">
        <is>
          <t xml:space="preserve">Mumbai              </t>
        </is>
      </c>
      <c r="C628" s="16" t="inlineStr">
        <is>
          <t>Kandivali(E)</t>
        </is>
      </c>
      <c r="D628" s="16" t="inlineStr">
        <is>
          <t xml:space="preserve">Godrej Properties                                 </t>
        </is>
      </c>
      <c r="E628" s="16" t="inlineStr">
        <is>
          <t>Godrej Reserve</t>
        </is>
      </c>
      <c r="F628" s="20" t="inlineStr">
        <is>
          <t>Sale</t>
        </is>
      </c>
      <c r="G628" s="20" t="n">
        <v>12385</v>
      </c>
      <c r="H628" s="18" t="n">
        <v>45505</v>
      </c>
      <c r="I628" s="19" t="inlineStr">
        <is>
          <t>Godrej Reserve</t>
        </is>
      </c>
      <c r="J628" s="19" t="inlineStr">
        <is>
          <t>5</t>
        </is>
      </c>
      <c r="K628" s="16" t="inlineStr">
        <is>
          <t>Norbert Mendes Kulmukhtar Sachin Shewale Authorized Secretary of Godrej Properties Limited</t>
        </is>
      </c>
      <c r="L628" s="16" t="inlineStr">
        <is>
          <t>- Plot No.: Office, Floor No.: 5th Floor, Building Name: Godrej One, Block No.: Pirojsha Nagar, Vikhroli East , Road No.: Eastern Express Highway, Maharashtra, Mumbai.</t>
        </is>
      </c>
      <c r="M628" s="20" t="n">
        <v>400079</v>
      </c>
      <c r="N628" s="20" t="n">
        <v>52</v>
      </c>
      <c r="O628" s="20" t="n">
        <v>400101</v>
      </c>
      <c r="P628" s="16" t="inlineStr">
        <is>
          <t>Kandivali East,Kandivali East,Maharashtra</t>
        </is>
      </c>
      <c r="Q628" s="20" t="n">
        <v>904</v>
      </c>
      <c r="R628" s="20" t="n">
        <v>90</v>
      </c>
      <c r="S628" s="20" t="n">
        <v>4</v>
      </c>
      <c r="T628" s="16" t="inlineStr">
        <is>
          <t>76.40 चौ.मीटर</t>
        </is>
      </c>
      <c r="U628" s="20" t="n">
        <v>822.36</v>
      </c>
      <c r="V628" s="20" t="n">
        <v>822.36</v>
      </c>
      <c r="W628" s="20" t="n">
        <v>822.37</v>
      </c>
      <c r="X628" s="20" t="n">
        <v>70.8</v>
      </c>
      <c r="Y628" s="20" t="n"/>
      <c r="Z628" s="20">
        <f>ROUND(AB628/U628,0)</f>
        <v/>
      </c>
      <c r="AA628" s="20">
        <f>IFERROR(ROUND(AB628/V628,0),"")</f>
        <v/>
      </c>
      <c r="AB628" s="20" t="n">
        <v>21556104</v>
      </c>
      <c r="AC628" s="20" t="n">
        <v>16092934.98</v>
      </c>
      <c r="AD628" s="20" t="n">
        <v>5.6</v>
      </c>
      <c r="AE628" s="20" t="inlineStr">
        <is>
          <t>Carpet Area</t>
        </is>
      </c>
      <c r="AF628" s="20" t="n">
        <v>1293400</v>
      </c>
      <c r="AG628" s="20" t="n">
        <v>30000</v>
      </c>
      <c r="AH628" s="16" t="inlineStr">
        <is>
          <t>1)पालिकेचे नाव:मुंबई मनपाइतर वर्णन :, इतर  माहिती: सदनिका क्रं. 0904,माळा नंः 9 वा मजला,विंग 5,इमारतीचे नावः गोदरेज रिझर्व्ह,ब्लॉक नंः आकुर्ली,कांदीवली पूर्व मुंबई 400101,इतर माहितीः क्षेत्रफळ 70.80चौ. मीटर कारपेट इतर लगत चे क्षेत्र 3.61 चौ. मी आणि उपयोगिता क्षेत्र 1.99 चौ. मी. यांचे एकूण क्षेत्र 76.40 चौ. मी रेरा कारपेट व सोबत 01 कार पार्किंग स्पेस सहित(इतर माहिती दस्तात नमुद केल्याप्रमाणे)(  (     c.t.s. number : 124, 125, 126, 127, 127/1, 128, 146, 146/1, 146/2, 146/3, 146/4, 146/5, 146/6, 146/7 ;  )  )</t>
        </is>
      </c>
      <c r="AI628" s="16" t="inlineStr">
        <is>
          <t>1) Name of Municipality: Mumbai Municipal Corporation Description:, Other Information: Flat No. 0904, Floor No: 9th Floor, Wing 5, Building Name: Godrej Reserve, Block No: Akurli, Kandivali East Mumbai 400101, Other Information: Area 70.80 Sq. Meter carpet other contiguous area 3.61 sq. m and the usable area is 1.99 sq. I. Its total area is 76.40 sq. I am RERA carpet with 01 car parking space (as mentioned in other information document) (CTS No.: 124, 125, 126, 127, 127/1, 128, 146, 146/1, 146/ 2, 146/3, 146/4, 146/5, 146/6, 146/7 ) )</t>
        </is>
      </c>
      <c r="AJ628" s="20" t="n">
        <v>12573109</v>
      </c>
      <c r="AK628" s="20" t="inlineStr">
        <is>
          <t>Primary</t>
        </is>
      </c>
      <c r="AL628" s="21">
        <f>AB628/10^7</f>
        <v/>
      </c>
      <c r="AM628" s="16">
        <f>TEXT(H628,"mmm-yy")</f>
        <v/>
      </c>
      <c r="AN628" s="16">
        <f>"FY "&amp;TEXT(DATE(YEAR(H628)+(MONTH(H628)&gt;=4),1,1),"yy")</f>
        <v/>
      </c>
      <c r="AO628" s="16">
        <f>"FY "&amp;TEXT(DATE(YEAR(H628)+(MONTH(H628)&gt;=4),1,1),"yy") &amp; " " &amp; CHOOSE(LOOKUP(MONTH(H628),{1,4,7,10},{4,1,2,3}),"Q1","Q2","Q3","Q4")</f>
        <v/>
      </c>
      <c r="AP628" s="16" t="inlineStr">
        <is>
          <t>Kandivali East</t>
        </is>
      </c>
      <c r="AQ628" s="22" t="inlineStr">
        <is>
          <t>Kandivali East</t>
        </is>
      </c>
      <c r="AR628" s="22" t="inlineStr">
        <is>
          <t>Maharashtra</t>
        </is>
      </c>
    </row>
    <row r="629" ht="14.4" customHeight="1">
      <c r="A629" s="16" t="inlineStr">
        <is>
          <t>PM00157_0331</t>
        </is>
      </c>
      <c r="B629" s="16" t="inlineStr">
        <is>
          <t xml:space="preserve">Mumbai              </t>
        </is>
      </c>
      <c r="C629" s="16" t="inlineStr">
        <is>
          <t>Kandivali(E)</t>
        </is>
      </c>
      <c r="D629" s="16" t="inlineStr">
        <is>
          <t xml:space="preserve">Godrej Properties                                 </t>
        </is>
      </c>
      <c r="E629" s="16" t="inlineStr">
        <is>
          <t>Godrej Reserve</t>
        </is>
      </c>
      <c r="F629" s="20" t="inlineStr">
        <is>
          <t>Sale</t>
        </is>
      </c>
      <c r="G629" s="20" t="n">
        <v>11777</v>
      </c>
      <c r="H629" s="18" t="n">
        <v>45492</v>
      </c>
      <c r="I629" s="19" t="inlineStr">
        <is>
          <t>Godrej Reserve</t>
        </is>
      </c>
      <c r="J629" s="19" t="inlineStr">
        <is>
          <t>5</t>
        </is>
      </c>
      <c r="K629" s="16" t="inlineStr">
        <is>
          <t>Authorized Signatory of Godrej Properties Limited Norbert Mendes Kulmukhtar Sachin Shewal</t>
        </is>
      </c>
      <c r="L629" s="16" t="inlineStr">
        <is>
          <t>- Plot No: Office, Floor No: 5th Floor, Building Name: Godrej One, Pirojsha Nagar, Block No: Vikhroli East , Road No.: Eastern Express Highway, Maharashtra, Mumbai.</t>
        </is>
      </c>
      <c r="M629" s="20" t="n">
        <v>400079</v>
      </c>
      <c r="N629" s="20" t="n">
        <v>54</v>
      </c>
      <c r="O629" s="20" t="n">
        <v>400066</v>
      </c>
      <c r="P629" s="16" t="inlineStr">
        <is>
          <t>S. K.Nagar,Borivali East,Maharashtra</t>
        </is>
      </c>
      <c r="Q629" s="20" t="n">
        <v>907</v>
      </c>
      <c r="R629" s="20" t="n">
        <v>90</v>
      </c>
      <c r="S629" s="20" t="n">
        <v>7</v>
      </c>
      <c r="T629" s="16" t="inlineStr">
        <is>
          <t>76.40 चौ.मीटर</t>
        </is>
      </c>
      <c r="U629" s="20" t="n">
        <v>822.36</v>
      </c>
      <c r="V629" s="20" t="n">
        <v>822.36</v>
      </c>
      <c r="W629" s="20" t="n">
        <v>822.37</v>
      </c>
      <c r="X629" s="20" t="n">
        <v>70.8</v>
      </c>
      <c r="Y629" s="20" t="n"/>
      <c r="Z629" s="20">
        <f>ROUND(AB629/U629,0)</f>
        <v/>
      </c>
      <c r="AA629" s="20">
        <f>IFERROR(ROUND(AB629/V629,0),"")</f>
        <v/>
      </c>
      <c r="AB629" s="20" t="n">
        <v>21601774</v>
      </c>
      <c r="AC629" s="20" t="n">
        <v>16092934.98</v>
      </c>
      <c r="AD629" s="20" t="n">
        <v>5.6</v>
      </c>
      <c r="AE629" s="20" t="inlineStr">
        <is>
          <t>Carpet Area</t>
        </is>
      </c>
      <c r="AF629" s="20" t="n">
        <v>1296200</v>
      </c>
      <c r="AG629" s="20" t="n">
        <v>30000</v>
      </c>
      <c r="AH629" s="16" t="inlineStr">
        <is>
          <t>1)पालिकेचे नाव:मुंबई मनपाइतर वर्णन :सदनिका नं: 0907, माळा नं: 9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29" s="16" t="inlineStr">
        <is>
          <t>1) Corporation Name: Mumbai Municipal Corporation Details: Flat No: 0907, Floor No: 9th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29" s="20" t="n">
        <v>12539230</v>
      </c>
      <c r="AK629" s="20" t="inlineStr">
        <is>
          <t>Primary</t>
        </is>
      </c>
      <c r="AL629" s="21">
        <f>AB629/10^7</f>
        <v/>
      </c>
      <c r="AM629" s="16">
        <f>TEXT(H629,"mmm-yy")</f>
        <v/>
      </c>
      <c r="AN629" s="16">
        <f>"FY "&amp;TEXT(DATE(YEAR(H629)+(MONTH(H629)&gt;=4),1,1),"yy")</f>
        <v/>
      </c>
      <c r="AO629" s="16">
        <f>"FY "&amp;TEXT(DATE(YEAR(H629)+(MONTH(H629)&gt;=4),1,1),"yy") &amp; " " &amp; CHOOSE(LOOKUP(MONTH(H629),{1,4,7,10},{4,1,2,3}),"Q1","Q2","Q3","Q4")</f>
        <v/>
      </c>
      <c r="AP629" s="16" t="inlineStr">
        <is>
          <t>S. K.Nagar</t>
        </is>
      </c>
      <c r="AQ629" s="22" t="inlineStr">
        <is>
          <t>Borivali East</t>
        </is>
      </c>
      <c r="AR629" s="22" t="inlineStr">
        <is>
          <t>Maharashtra</t>
        </is>
      </c>
    </row>
    <row r="630" ht="14.4" customHeight="1">
      <c r="A630" s="16" t="inlineStr">
        <is>
          <t>PM00157_0331</t>
        </is>
      </c>
      <c r="B630" s="16" t="inlineStr">
        <is>
          <t xml:space="preserve">Mumbai              </t>
        </is>
      </c>
      <c r="C630" s="16" t="inlineStr">
        <is>
          <t>Kandivali(E)</t>
        </is>
      </c>
      <c r="D630" s="16" t="inlineStr">
        <is>
          <t xml:space="preserve">Godrej Properties                                 </t>
        </is>
      </c>
      <c r="E630" s="16" t="inlineStr">
        <is>
          <t>Godrej Reserve</t>
        </is>
      </c>
      <c r="F630" s="20" t="inlineStr">
        <is>
          <t>Sale</t>
        </is>
      </c>
      <c r="G630" s="20" t="n">
        <v>11774</v>
      </c>
      <c r="H630" s="18" t="n">
        <v>45492</v>
      </c>
      <c r="I630" s="19" t="inlineStr">
        <is>
          <t>Godrej Reserve</t>
        </is>
      </c>
      <c r="J630" s="19" t="inlineStr">
        <is>
          <t>5</t>
        </is>
      </c>
      <c r="K630" s="16" t="inlineStr">
        <is>
          <t>Authorized Signatory of Godrej Properties Limited Norbert Mendes Kulmukhtar Sachin Shewal</t>
        </is>
      </c>
      <c r="L630" s="16" t="inlineStr">
        <is>
          <t>- Plot No: Office, Floor No: 5th Floor, Building Name: Godrej One, Pirojsha Nagar, Block No: Vikhroli East , Road No.: Eastern Express Highway, Maharashtra, Mumbai.</t>
        </is>
      </c>
      <c r="M630" s="20" t="n">
        <v>400079</v>
      </c>
      <c r="N630" s="20" t="n">
        <v>54</v>
      </c>
      <c r="O630" s="20" t="n">
        <v>400066</v>
      </c>
      <c r="P630" s="16" t="inlineStr">
        <is>
          <t>S. K.Nagar,Borivali East,Maharashtra</t>
        </is>
      </c>
      <c r="Q630" s="20" t="n">
        <v>908</v>
      </c>
      <c r="R630" s="20" t="n">
        <v>90</v>
      </c>
      <c r="S630" s="20" t="n">
        <v>8</v>
      </c>
      <c r="T630" s="16" t="inlineStr">
        <is>
          <t>76.40 चौ.मीटर</t>
        </is>
      </c>
      <c r="U630" s="20" t="n">
        <v>822.36</v>
      </c>
      <c r="V630" s="20" t="n">
        <v>822.36</v>
      </c>
      <c r="W630" s="20" t="n">
        <v>822.37</v>
      </c>
      <c r="X630" s="20" t="n">
        <v>70.8</v>
      </c>
      <c r="Y630" s="20" t="n"/>
      <c r="Z630" s="20">
        <f>ROUND(AB630/U630,0)</f>
        <v/>
      </c>
      <c r="AA630" s="20">
        <f>IFERROR(ROUND(AB630/V630,0),"")</f>
        <v/>
      </c>
      <c r="AB630" s="20" t="n">
        <v>23397613</v>
      </c>
      <c r="AC630" s="20" t="n">
        <v>16092934.98</v>
      </c>
      <c r="AD630" s="20" t="n">
        <v>5.6</v>
      </c>
      <c r="AE630" s="20" t="inlineStr">
        <is>
          <t>Carpet Area</t>
        </is>
      </c>
      <c r="AF630" s="20" t="n">
        <v>1403900</v>
      </c>
      <c r="AG630" s="20" t="n">
        <v>30000</v>
      </c>
      <c r="AH630" s="16" t="inlineStr">
        <is>
          <t>1)पालिकेचे नाव:मुंबई मनपाइतर वर्णन :सदनिका नं: 0908, माळा नं: 9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30" s="16" t="inlineStr">
        <is>
          <t>1) Corporation Name: Mumbai Municipal Corporation Details: Flat No: 0908, Floor No: 9th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30" s="20" t="n">
        <v>12539379</v>
      </c>
      <c r="AK630" s="20" t="inlineStr">
        <is>
          <t>Primary</t>
        </is>
      </c>
      <c r="AL630" s="21">
        <f>AB630/10^7</f>
        <v/>
      </c>
      <c r="AM630" s="16">
        <f>TEXT(H630,"mmm-yy")</f>
        <v/>
      </c>
      <c r="AN630" s="16">
        <f>"FY "&amp;TEXT(DATE(YEAR(H630)+(MONTH(H630)&gt;=4),1,1),"yy")</f>
        <v/>
      </c>
      <c r="AO630" s="16">
        <f>"FY "&amp;TEXT(DATE(YEAR(H630)+(MONTH(H630)&gt;=4),1,1),"yy") &amp; " " &amp; CHOOSE(LOOKUP(MONTH(H630),{1,4,7,10},{4,1,2,3}),"Q1","Q2","Q3","Q4")</f>
        <v/>
      </c>
      <c r="AP630" s="16" t="inlineStr">
        <is>
          <t>S. K.Nagar</t>
        </is>
      </c>
      <c r="AQ630" s="22" t="inlineStr">
        <is>
          <t>Borivali East</t>
        </is>
      </c>
      <c r="AR630" s="22" t="inlineStr">
        <is>
          <t>Maharashtra</t>
        </is>
      </c>
    </row>
    <row r="631" ht="14.4" customHeight="1">
      <c r="A631" s="16" t="inlineStr">
        <is>
          <t>PM00157_0331</t>
        </is>
      </c>
      <c r="B631" s="16" t="inlineStr">
        <is>
          <t xml:space="preserve">Mumbai              </t>
        </is>
      </c>
      <c r="C631" s="16" t="inlineStr">
        <is>
          <t>Kandivali(E)</t>
        </is>
      </c>
      <c r="D631" s="16" t="inlineStr">
        <is>
          <t xml:space="preserve">Godrej Properties                                 </t>
        </is>
      </c>
      <c r="E631" s="16" t="inlineStr">
        <is>
          <t>Godrej Reserve</t>
        </is>
      </c>
      <c r="F631" s="20" t="inlineStr">
        <is>
          <t>Sale</t>
        </is>
      </c>
      <c r="G631" s="20" t="n">
        <v>9226</v>
      </c>
      <c r="H631" s="18" t="n">
        <v>45450</v>
      </c>
      <c r="I631" s="19" t="inlineStr">
        <is>
          <t>Godrej Reserve</t>
        </is>
      </c>
      <c r="J631" s="19" t="inlineStr">
        <is>
          <t>5</t>
        </is>
      </c>
      <c r="K631" s="16" t="inlineStr">
        <is>
          <t>Authorized Signatory of Godrej Properties Limited Norbert Mendes Kulmukhtar Sachin Shewal</t>
        </is>
      </c>
      <c r="L631" s="16" t="inlineStr">
        <is>
          <t>-Plot No: Office, Floor No: Fifth Floor, Building Name: Godrej One, Pirojsha Nagar, Block No: Vikhroli East, Road No: Eastern Express Highway, Maharashtra, Mumbai.</t>
        </is>
      </c>
      <c r="M631" s="20" t="n">
        <v>400079</v>
      </c>
      <c r="N631" s="20" t="n">
        <v>60</v>
      </c>
      <c r="O631" s="20" t="n">
        <v>400101</v>
      </c>
      <c r="P631" s="16" t="inlineStr">
        <is>
          <t>Kandivali East,Kandivali East,Maharashtra</t>
        </is>
      </c>
      <c r="Q631" s="23" t="n">
        <v>1003</v>
      </c>
      <c r="R631" s="20" t="n">
        <v>10</v>
      </c>
      <c r="S631" s="20" t="n">
        <v>3</v>
      </c>
      <c r="T631" s="16" t="inlineStr">
        <is>
          <t>76.40 चौ.मीटर</t>
        </is>
      </c>
      <c r="U631" s="20" t="n">
        <v>822.36</v>
      </c>
      <c r="V631" s="20" t="n">
        <v>822.36</v>
      </c>
      <c r="W631" s="20" t="n">
        <v>822.37</v>
      </c>
      <c r="X631" s="20" t="n">
        <v>70.8</v>
      </c>
      <c r="Y631" s="20" t="n"/>
      <c r="Z631" s="20">
        <f>ROUND(AB631/U631,0)</f>
        <v/>
      </c>
      <c r="AA631" s="20">
        <f>IFERROR(ROUND(AB631/V631,0),"")</f>
        <v/>
      </c>
      <c r="AB631" s="20" t="n">
        <v>23397613</v>
      </c>
      <c r="AC631" s="20" t="n">
        <v>16092934.98</v>
      </c>
      <c r="AD631" s="20" t="n">
        <v>5.6</v>
      </c>
      <c r="AE631" s="20" t="inlineStr">
        <is>
          <t>Carpet Area</t>
        </is>
      </c>
      <c r="AF631" s="20" t="n">
        <v>1403900</v>
      </c>
      <c r="AG631" s="20" t="n">
        <v>30000</v>
      </c>
      <c r="AH631" s="16" t="inlineStr">
        <is>
          <t>1)पालिकेचे नाव:मुंबई मनपाइतर वर्णन :सदनिका नं: 1003, माळा नं: 10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 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31" s="16" t="inlineStr">
        <is>
          <t>1)Corporation Name:Mumbai Municipal Description :Sadnika No: 1003, Floor No: 10th Floor, Wing 5, Building Name: Godrej Reserve, Block No: Akurli, Kandivali East Mumbai 400101, Other Information: Area 70.80 Sq. Meters Carpet Other Contiguous Area 3.61 Sq. m and the usable area is 1.99 Sq. I. Its total area is 76.40 sq. I RERA CARPET WITH ONE CAR PARKING SPACE (as mentioned in other information document) ( cts number : 124, 125, 126, 127, 127/1, 128, 146, 146/1, 146/2, 146/3, 146/4, 146/5, 146/6, 146/7 ; ) )</t>
        </is>
      </c>
      <c r="AJ631" s="20" t="n">
        <v>12413855</v>
      </c>
      <c r="AK631" s="20" t="inlineStr">
        <is>
          <t>Primary</t>
        </is>
      </c>
      <c r="AL631" s="21">
        <f>AB631/10^7</f>
        <v/>
      </c>
      <c r="AM631" s="16">
        <f>TEXT(H631,"mmm-yy")</f>
        <v/>
      </c>
      <c r="AN631" s="16">
        <f>"FY "&amp;TEXT(DATE(YEAR(H631)+(MONTH(H631)&gt;=4),1,1),"yy")</f>
        <v/>
      </c>
      <c r="AO631" s="16">
        <f>"FY "&amp;TEXT(DATE(YEAR(H631)+(MONTH(H631)&gt;=4),1,1),"yy") &amp; " " &amp; CHOOSE(LOOKUP(MONTH(H631),{1,4,7,10},{4,1,2,3}),"Q1","Q2","Q3","Q4")</f>
        <v/>
      </c>
      <c r="AP631" s="16" t="inlineStr">
        <is>
          <t>Kandivali East</t>
        </is>
      </c>
      <c r="AQ631" s="22" t="inlineStr">
        <is>
          <t>Kandivali East</t>
        </is>
      </c>
      <c r="AR631" s="22" t="inlineStr">
        <is>
          <t>Maharashtra</t>
        </is>
      </c>
    </row>
    <row r="632" ht="14.4" customHeight="1">
      <c r="A632" s="16" t="inlineStr">
        <is>
          <t>PM00157_0331</t>
        </is>
      </c>
      <c r="B632" s="16" t="inlineStr">
        <is>
          <t xml:space="preserve">Mumbai              </t>
        </is>
      </c>
      <c r="C632" s="16" t="inlineStr">
        <is>
          <t>Kandivali(E)</t>
        </is>
      </c>
      <c r="D632" s="16" t="inlineStr">
        <is>
          <t xml:space="preserve">Godrej Properties                                 </t>
        </is>
      </c>
      <c r="E632" s="16" t="inlineStr">
        <is>
          <t>Godrej Reserve</t>
        </is>
      </c>
      <c r="F632" s="20" t="inlineStr">
        <is>
          <t>Sale</t>
        </is>
      </c>
      <c r="G632" s="20" t="n">
        <v>13608</v>
      </c>
      <c r="H632" s="18" t="n">
        <v>45527</v>
      </c>
      <c r="I632" s="19" t="inlineStr">
        <is>
          <t>Godrej Reserve</t>
        </is>
      </c>
      <c r="J632" s="19" t="inlineStr">
        <is>
          <t>5</t>
        </is>
      </c>
      <c r="K632" s="16" t="inlineStr">
        <is>
          <t>Norbert Mendes Kulmukhtar Sachin Shewalave Authorized Secretary of Godrej Properties Limited:41 Address: Plot No.: Office</t>
        </is>
      </c>
      <c r="L632" s="16" t="inlineStr">
        <is>
          <t>- Plot No.: Office, Floor No.: 5th Floor, Building Name: Godrej One, Block No.: Pirojsha Nagar, Vikhroli East, Road No: Eastern Express Highway, Maharashtra, Mumbai.</t>
        </is>
      </c>
      <c r="M632" s="20" t="n">
        <v>400079</v>
      </c>
      <c r="N632" s="20" t="n">
        <v>48</v>
      </c>
      <c r="O632" s="20" t="n">
        <v>400067</v>
      </c>
      <c r="P632" s="16" t="inlineStr">
        <is>
          <t>Kandivali West,Kandivali West,Maharashtra</t>
        </is>
      </c>
      <c r="Q632" s="20" t="n">
        <v>1004</v>
      </c>
      <c r="R632" s="20" t="n">
        <v>10</v>
      </c>
      <c r="S632" s="20" t="n">
        <v>4</v>
      </c>
      <c r="T632" s="16" t="inlineStr">
        <is>
          <t>76.40 चौ.मीटर</t>
        </is>
      </c>
      <c r="U632" s="20" t="n">
        <v>822.36</v>
      </c>
      <c r="V632" s="20" t="n">
        <v>822.36</v>
      </c>
      <c r="W632" s="20" t="n">
        <v>822.37</v>
      </c>
      <c r="X632" s="20" t="n">
        <v>70.8</v>
      </c>
      <c r="Y632" s="20" t="n"/>
      <c r="Z632" s="20">
        <f>ROUND(AB632/U632,0)</f>
        <v/>
      </c>
      <c r="AA632" s="20">
        <f>IFERROR(ROUND(AB632/V632,0),"")</f>
        <v/>
      </c>
      <c r="AB632" s="20" t="n">
        <v>21601774</v>
      </c>
      <c r="AC632" s="20" t="n">
        <v>16092934.98</v>
      </c>
      <c r="AD632" s="20" t="n">
        <v>5.6</v>
      </c>
      <c r="AE632" s="20" t="inlineStr">
        <is>
          <t>Carpet Area</t>
        </is>
      </c>
      <c r="AF632" s="20" t="n">
        <v>1080100</v>
      </c>
      <c r="AG632" s="20" t="n">
        <v>30000</v>
      </c>
      <c r="AH632" s="16" t="inlineStr">
        <is>
          <t>1)पालिकेचे नाव:मुंबई मनपाइतर वर्णन :, इतर  माहिती: सदनिका क्रं. 1004,माळा नंः 10 वा मजला,विंग 5,इमारतीचे नावः गोदरेज रिझर्व्ह,ब्लॉक नंः आकुर्ली,कांदीवली पूर्व मुंबई 400101,इतर माहितीः क्षेत्रफळ 70.80 चौ. मीटर कारपेट इतर लगत चे क्षेत्र 3.61 चौ. मी आणि उपयोगिता क्षेत्र 1.99 चौ. मी. यांचे एकूण क्षेत्र 76.40 चौ. मी रेरा कारपेट व सोबत 01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632" s="16" t="inlineStr">
        <is>
          <t>1) Name of Municipality: Mumbai Municipal Corporation Description:, Other Information: Flat No. 1004, Floor No: 10th Floor, Wing 5, Building Name: Godrej Reserve, Block No: Akurli, Kandivali East Mumbai 400101, Other Information: Area 70.80 Sq. Meter carpet other contiguous area 3.61 sq. m and the usable area is 1.99 sq. I. Its total area is 76.40 sq. I am RERA CARPET with 01 Car Parking Space (as mentioned in other information document)... Being a Female Buyer Maharashtra Government Order No. Stamp-2021/No.12/Q. No. As per No. 107/M-1 (Policy) dated 31/03/2021, 1% stamp duty exemption has been given in lieu of the above charges 1, 146/2, 146/3, 146/4, 146/5, 146. /6, 146/7 ) )</t>
        </is>
      </c>
      <c r="AJ632" s="20" t="n">
        <v>12635396</v>
      </c>
      <c r="AK632" s="20" t="inlineStr">
        <is>
          <t>Primary</t>
        </is>
      </c>
      <c r="AL632" s="21">
        <f>AB632/10^7</f>
        <v/>
      </c>
      <c r="AM632" s="16">
        <f>TEXT(H632,"mmm-yy")</f>
        <v/>
      </c>
      <c r="AN632" s="16">
        <f>"FY "&amp;TEXT(DATE(YEAR(H632)+(MONTH(H632)&gt;=4),1,1),"yy")</f>
        <v/>
      </c>
      <c r="AO632" s="16">
        <f>"FY "&amp;TEXT(DATE(YEAR(H632)+(MONTH(H632)&gt;=4),1,1),"yy") &amp; " " &amp; CHOOSE(LOOKUP(MONTH(H632),{1,4,7,10},{4,1,2,3}),"Q1","Q2","Q3","Q4")</f>
        <v/>
      </c>
      <c r="AP632" s="16" t="inlineStr">
        <is>
          <t>Kandivali West</t>
        </is>
      </c>
      <c r="AQ632" s="22" t="inlineStr">
        <is>
          <t>Kandivali West</t>
        </is>
      </c>
      <c r="AR632" s="22" t="inlineStr">
        <is>
          <t>Maharashtra</t>
        </is>
      </c>
    </row>
    <row r="633" ht="14.4" customHeight="1">
      <c r="A633" s="16" t="inlineStr">
        <is>
          <t>PM00157_0331</t>
        </is>
      </c>
      <c r="B633" s="16" t="inlineStr">
        <is>
          <t xml:space="preserve">Mumbai              </t>
        </is>
      </c>
      <c r="C633" s="16" t="inlineStr">
        <is>
          <t>Kandivali(E)</t>
        </is>
      </c>
      <c r="D633" s="16" t="inlineStr">
        <is>
          <t xml:space="preserve">Godrej Properties                                 </t>
        </is>
      </c>
      <c r="E633" s="16" t="inlineStr">
        <is>
          <t>Godrej Reserve</t>
        </is>
      </c>
      <c r="F633" s="20" t="inlineStr">
        <is>
          <t>Sale</t>
        </is>
      </c>
      <c r="G633" s="20" t="n">
        <v>6312</v>
      </c>
      <c r="H633" s="18" t="n">
        <v>45764</v>
      </c>
      <c r="I633" s="19" t="inlineStr">
        <is>
          <t>Godrej Reserve</t>
        </is>
      </c>
      <c r="J633" s="19" t="inlineStr">
        <is>
          <t>5</t>
        </is>
      </c>
      <c r="K633" s="16" t="n"/>
      <c r="L633" s="16" t="n"/>
      <c r="M633" s="20" t="n">
        <v>400079</v>
      </c>
      <c r="N633" s="20" t="n">
        <v>48</v>
      </c>
      <c r="O633" s="20" t="n">
        <v>400016</v>
      </c>
      <c r="P633" s="16" t="inlineStr">
        <is>
          <t>Mori Road,Mumbai,Maharashtra</t>
        </is>
      </c>
      <c r="Q633" s="23" t="n">
        <v>1007</v>
      </c>
      <c r="R633" s="20" t="n">
        <v>10</v>
      </c>
      <c r="S633" s="20" t="n">
        <v>7</v>
      </c>
      <c r="T633" s="16" t="inlineStr">
        <is>
          <t>76.40 चौ.मीटर</t>
        </is>
      </c>
      <c r="U633" s="20" t="n">
        <v>822.36</v>
      </c>
      <c r="V633" s="20" t="n">
        <v>822.36</v>
      </c>
      <c r="W633" s="20" t="n">
        <v>822.37</v>
      </c>
      <c r="X633" s="20" t="n">
        <v>70.8</v>
      </c>
      <c r="Y633" s="20" t="n"/>
      <c r="Z633" s="20">
        <f>ROUND(AB633/U633,0)</f>
        <v/>
      </c>
      <c r="AA633" s="20">
        <f>IFERROR(ROUND(AB633/V633,0),"")</f>
        <v/>
      </c>
      <c r="AB633" s="20" t="n">
        <v>23912813</v>
      </c>
      <c r="AC633" s="20" t="n">
        <v>18513337.71</v>
      </c>
      <c r="AD633" s="20" t="n">
        <v>5.6</v>
      </c>
      <c r="AE633" s="20" t="inlineStr">
        <is>
          <t>Carpet Area</t>
        </is>
      </c>
      <c r="AF633" s="20" t="n">
        <v>1434800</v>
      </c>
      <c r="AG633" s="20" t="n">
        <v>30000</v>
      </c>
      <c r="AH633" s="16" t="inlineStr">
        <is>
          <t>1)पालिकेचे नाव:मुंबई मनपाइतर वर्णन :सदनिका नं: 1007, माळा नं: 10 वा मजला,विंग 5, इमारतीचे नाव: गोदरेज रिझर्व्ह, ब्लॉक नं: आकुर्ली,कांदीवली पूर्व,मुंबई - 400101, रोड : आकुर्ली रोड, इतर  माहिती: क्षेत्रफळ 70.80 चौ.मीटर कारपेट इतर लगत चे क्षेत्र 3.61 चौ.मी आणि उपयोगिता क्षेत्र 1.99 चौ.मी.यांचे एकूण क्षेत्र 76.40 चौ.मी रेरा कारपेट व सोबत 1कारपार्किंग स्पेस सहित ..(इतर माहिती दस्तात नमुद केल्याप्रमाणे).(  (     c.t.s. number : 124, 125, 126, 127, 127/1, 128, 146, 146/1, 146/2, 146/3, 146/4, 146/5, 146/6, 146/7. ;  )  )</t>
        </is>
      </c>
      <c r="AI633" s="16" t="inlineStr">
        <is>
          <t>1)पालिकेचे नाव:मुंबई मनपाइतर वर्णन :सदनिका नं: 1007, माळा नं: 10 वा मजला,विंग 5, इमारतीचे नाव: गोदरेज रिझर्व्ह, ब्लॉक नं: आकुर्ली,कांदीवली पूर्व,मुंबई - 400101, रोड : आकुर्ली रोड, इतर  माहिती: क्षेत्रफळ 70.80 चौ.मीटर कारपेट इतर लगत चे क्षेत्र 3.61 चौ.मी आणि उपयोगिता क्षेत्र 1.99 चौ.मी.यांचे एकूण क्षेत्र 76.40 चौ.मी रेरा कारपेट व सोबत 1कारपार्किंग स्पेस सहित ..(इतर माहिती दस्तात नमुद केल्याप्रमाणे).(  (     c.t.s. number : 124, 125, 126, 127, 127/1, 128, 146, 146/1, 146/2, 146/3, 146/4, 146/5, 146/6, 146/7. ;  )  )</t>
        </is>
      </c>
      <c r="AJ633" s="20" t="n">
        <v>13329409</v>
      </c>
      <c r="AK633" s="20" t="inlineStr">
        <is>
          <t>Primary</t>
        </is>
      </c>
      <c r="AL633" s="21">
        <f>AB633/10^7</f>
        <v/>
      </c>
      <c r="AM633" s="16">
        <f>TEXT(H633,"mmm-yy")</f>
        <v/>
      </c>
      <c r="AN633" s="16">
        <f>"FY "&amp;TEXT(DATE(YEAR(H633)+(MONTH(H633)&gt;=4),1,1),"yy")</f>
        <v/>
      </c>
      <c r="AO633" s="16">
        <f>"FY "&amp;TEXT(DATE(YEAR(H633)+(MONTH(H633)&gt;=4),1,1),"yy") &amp; " " &amp; CHOOSE(LOOKUP(MONTH(H633),{1,4,7,10},{4,1,2,3}),"Q1","Q2","Q3","Q4")</f>
        <v/>
      </c>
      <c r="AP633" s="16" t="inlineStr">
        <is>
          <t>Mori Road</t>
        </is>
      </c>
      <c r="AQ633" s="22" t="inlineStr">
        <is>
          <t>Mumbai</t>
        </is>
      </c>
      <c r="AR633" s="22" t="inlineStr">
        <is>
          <t>Maharashtra</t>
        </is>
      </c>
    </row>
    <row r="634" ht="14.4" customHeight="1">
      <c r="A634" s="16" t="inlineStr">
        <is>
          <t>PM00157_0331</t>
        </is>
      </c>
      <c r="B634" s="16" t="inlineStr">
        <is>
          <t xml:space="preserve">Mumbai              </t>
        </is>
      </c>
      <c r="C634" s="16" t="inlineStr">
        <is>
          <t>Kandivali(E)</t>
        </is>
      </c>
      <c r="D634" s="16" t="inlineStr">
        <is>
          <t xml:space="preserve">Godrej Properties                                 </t>
        </is>
      </c>
      <c r="E634" s="16" t="inlineStr">
        <is>
          <t>Godrej Reserve</t>
        </is>
      </c>
      <c r="F634" s="20" t="inlineStr">
        <is>
          <t>Sale</t>
        </is>
      </c>
      <c r="G634" s="20" t="n">
        <v>10431</v>
      </c>
      <c r="H634" s="18" t="n">
        <v>45458</v>
      </c>
      <c r="I634" s="19" t="inlineStr">
        <is>
          <t>Godrej Reserve</t>
        </is>
      </c>
      <c r="J634" s="19" t="inlineStr">
        <is>
          <t>5</t>
        </is>
      </c>
      <c r="K634" s="16" t="inlineStr">
        <is>
          <t>Authorized Signatory of Godrej Properties Limited Norbert Mendes Kulmukhtar Sachin Shewal</t>
        </is>
      </c>
      <c r="L634" s="16" t="inlineStr">
        <is>
          <t>- Plot No: Office, Floor No: 5th Floor, Building Name: Godrej One, Pirojsha Nagar, Block No: Vikhroli East , Road No.: Eastern Express Highway, Maharashtra, Mumbai.</t>
        </is>
      </c>
      <c r="M634" s="20" t="n">
        <v>400079</v>
      </c>
      <c r="N634" s="20" t="n">
        <v>41</v>
      </c>
      <c r="O634" s="20" t="n">
        <v>400092</v>
      </c>
      <c r="P634" s="16" t="inlineStr">
        <is>
          <t>Borivali West,Borivali West,Maharashtra</t>
        </is>
      </c>
      <c r="Q634" s="23" t="n">
        <v>1008</v>
      </c>
      <c r="R634" s="20" t="n">
        <v>10</v>
      </c>
      <c r="S634" s="20" t="n">
        <v>8</v>
      </c>
      <c r="T634" s="16" t="inlineStr">
        <is>
          <t>76.40 चौ.मीटर</t>
        </is>
      </c>
      <c r="U634" s="20" t="n">
        <v>822.36</v>
      </c>
      <c r="V634" s="20" t="n">
        <v>822.36</v>
      </c>
      <c r="W634" s="20" t="n">
        <v>822.37</v>
      </c>
      <c r="X634" s="20" t="n">
        <v>70.8</v>
      </c>
      <c r="Y634" s="20" t="n"/>
      <c r="Z634" s="20">
        <f>ROUND(AB634/U634,0)</f>
        <v/>
      </c>
      <c r="AA634" s="20">
        <f>IFERROR(ROUND(AB634/V634,0),"")</f>
        <v/>
      </c>
      <c r="AB634" s="20" t="n">
        <v>23305548</v>
      </c>
      <c r="AC634" s="20" t="n">
        <v>16092934.98</v>
      </c>
      <c r="AD634" s="20" t="n">
        <v>5.6</v>
      </c>
      <c r="AE634" s="20" t="inlineStr">
        <is>
          <t>Carpet Area</t>
        </is>
      </c>
      <c r="AF634" s="20" t="n">
        <v>1398400</v>
      </c>
      <c r="AG634" s="20" t="n">
        <v>30000</v>
      </c>
      <c r="AH634" s="16" t="inlineStr">
        <is>
          <t>1)पालिकेचे नाव:मुंबई मनपाइतर वर्णन :सदनिका नं: 1008, माळा नं: 10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34" s="16" t="inlineStr">
        <is>
          <t>1) Municipality Name: Mumbai Municipal Corporation Details: House Number: 1008, Floor Number: 10th Floor, Wing 5, Building Name: Godrej Reserve, Block Number: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34" s="20" t="n">
        <v>12436940</v>
      </c>
      <c r="AK634" s="20" t="inlineStr">
        <is>
          <t>Primary</t>
        </is>
      </c>
      <c r="AL634" s="21">
        <f>AB634/10^7</f>
        <v/>
      </c>
      <c r="AM634" s="16">
        <f>TEXT(H634,"mmm-yy")</f>
        <v/>
      </c>
      <c r="AN634" s="16">
        <f>"FY "&amp;TEXT(DATE(YEAR(H634)+(MONTH(H634)&gt;=4),1,1),"yy")</f>
        <v/>
      </c>
      <c r="AO634" s="16">
        <f>"FY "&amp;TEXT(DATE(YEAR(H634)+(MONTH(H634)&gt;=4),1,1),"yy") &amp; " " &amp; CHOOSE(LOOKUP(MONTH(H634),{1,4,7,10},{4,1,2,3}),"Q1","Q2","Q3","Q4")</f>
        <v/>
      </c>
      <c r="AP634" s="16" t="inlineStr">
        <is>
          <t>Borivali West</t>
        </is>
      </c>
      <c r="AQ634" s="22" t="inlineStr">
        <is>
          <t>Borivali West</t>
        </is>
      </c>
      <c r="AR634" s="22" t="inlineStr">
        <is>
          <t>Maharashtra</t>
        </is>
      </c>
    </row>
    <row r="635" ht="14.4" customHeight="1">
      <c r="A635" s="16" t="inlineStr">
        <is>
          <t>PM00157_0331</t>
        </is>
      </c>
      <c r="B635" s="16" t="inlineStr">
        <is>
          <t xml:space="preserve">Mumbai              </t>
        </is>
      </c>
      <c r="C635" s="16" t="inlineStr">
        <is>
          <t>Kandivali(E)</t>
        </is>
      </c>
      <c r="D635" s="16" t="inlineStr">
        <is>
          <t xml:space="preserve">Godrej Properties                                 </t>
        </is>
      </c>
      <c r="E635" s="16" t="inlineStr">
        <is>
          <t>Godrej Reserve</t>
        </is>
      </c>
      <c r="F635" s="20" t="inlineStr">
        <is>
          <t>Sale</t>
        </is>
      </c>
      <c r="G635" s="20" t="n">
        <v>10394</v>
      </c>
      <c r="H635" s="18" t="n">
        <v>45471</v>
      </c>
      <c r="I635" s="19" t="inlineStr">
        <is>
          <t>Godrej Reserve</t>
        </is>
      </c>
      <c r="J635" s="19" t="inlineStr">
        <is>
          <t>5</t>
        </is>
      </c>
      <c r="K635" s="16" t="inlineStr">
        <is>
          <t>Authorized Signatory of Godrej Properties Limited Norbert Mendes Kulmukhtar Sachin Shewal</t>
        </is>
      </c>
      <c r="L635" s="16" t="inlineStr">
        <is>
          <t>- Plot No: Office, Floor No: 5th Floor, Building Name: Godrej One, Pirojsha Nagar, Block No: Vikhroli East , Road No.: Eastern Express Highway, Maharashtra, Mumbai.</t>
        </is>
      </c>
      <c r="M635" s="20" t="n">
        <v>400079</v>
      </c>
      <c r="N635" s="20" t="n">
        <v>39</v>
      </c>
      <c r="O635" s="20" t="n">
        <v>400101</v>
      </c>
      <c r="P635" s="16" t="inlineStr">
        <is>
          <t>Kandivali East,Kandivali East,Maharashtra</t>
        </is>
      </c>
      <c r="Q635" s="20" t="n">
        <v>1103</v>
      </c>
      <c r="R635" s="20" t="n">
        <v>11</v>
      </c>
      <c r="S635" s="20" t="n">
        <v>3</v>
      </c>
      <c r="T635" s="16" t="inlineStr">
        <is>
          <t>76.40 चौ.मीटर</t>
        </is>
      </c>
      <c r="U635" s="20" t="n">
        <v>822.36</v>
      </c>
      <c r="V635" s="20" t="n">
        <v>822.36</v>
      </c>
      <c r="W635" s="20" t="n">
        <v>822.37</v>
      </c>
      <c r="X635" s="20" t="n">
        <v>70.8</v>
      </c>
      <c r="Y635" s="20" t="n"/>
      <c r="Z635" s="20">
        <f>ROUND(AB635/U635,0)</f>
        <v/>
      </c>
      <c r="AA635" s="20">
        <f>IFERROR(ROUND(AB635/V635,0),"")</f>
        <v/>
      </c>
      <c r="AB635" s="20" t="n">
        <v>23015137</v>
      </c>
      <c r="AC635" s="20" t="n">
        <v>16830133.86</v>
      </c>
      <c r="AD635" s="20" t="n">
        <v>5.6</v>
      </c>
      <c r="AE635" s="20" t="inlineStr">
        <is>
          <t>Carpet Area</t>
        </is>
      </c>
      <c r="AF635" s="20" t="n">
        <v>1381000</v>
      </c>
      <c r="AG635" s="20" t="n">
        <v>30000</v>
      </c>
      <c r="AH635" s="16" t="inlineStr">
        <is>
          <t>1)पालिकेचे नाव:मुंबई मनपाइतर वर्णन :सदनिका नं: 1103, माळा नं: 11वा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35" s="16" t="inlineStr">
        <is>
          <t>1) Corporation Name: Mumbai City Details: House No.: 1103, Floor No.: 11th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35" s="20" t="n">
        <v>12479196</v>
      </c>
      <c r="AK635" s="20" t="inlineStr">
        <is>
          <t>Primary</t>
        </is>
      </c>
      <c r="AL635" s="21">
        <f>AB635/10^7</f>
        <v/>
      </c>
      <c r="AM635" s="16">
        <f>TEXT(H635,"mmm-yy")</f>
        <v/>
      </c>
      <c r="AN635" s="16">
        <f>"FY "&amp;TEXT(DATE(YEAR(H635)+(MONTH(H635)&gt;=4),1,1),"yy")</f>
        <v/>
      </c>
      <c r="AO635" s="16">
        <f>"FY "&amp;TEXT(DATE(YEAR(H635)+(MONTH(H635)&gt;=4),1,1),"yy") &amp; " " &amp; CHOOSE(LOOKUP(MONTH(H635),{1,4,7,10},{4,1,2,3}),"Q1","Q2","Q3","Q4")</f>
        <v/>
      </c>
      <c r="AP635" s="16" t="inlineStr">
        <is>
          <t>Kandivali East</t>
        </is>
      </c>
      <c r="AQ635" s="22" t="inlineStr">
        <is>
          <t>Kandivali East</t>
        </is>
      </c>
      <c r="AR635" s="22" t="inlineStr">
        <is>
          <t>Maharashtra</t>
        </is>
      </c>
    </row>
    <row r="636" ht="14.4" customHeight="1">
      <c r="A636" s="16" t="inlineStr">
        <is>
          <t>PM00157_0331</t>
        </is>
      </c>
      <c r="B636" s="16" t="inlineStr">
        <is>
          <t xml:space="preserve">Mumbai              </t>
        </is>
      </c>
      <c r="C636" s="16" t="inlineStr">
        <is>
          <t>Kandivali(E)</t>
        </is>
      </c>
      <c r="D636" s="16" t="inlineStr">
        <is>
          <t xml:space="preserve">Godrej Properties                                 </t>
        </is>
      </c>
      <c r="E636" s="16" t="inlineStr">
        <is>
          <t>Godrej Reserve</t>
        </is>
      </c>
      <c r="F636" s="20" t="inlineStr">
        <is>
          <t>Sale</t>
        </is>
      </c>
      <c r="G636" s="20" t="n">
        <v>8479</v>
      </c>
      <c r="H636" s="18" t="n">
        <v>45443</v>
      </c>
      <c r="I636" s="19" t="inlineStr">
        <is>
          <t>Godrej Reserve</t>
        </is>
      </c>
      <c r="J636" s="19" t="inlineStr">
        <is>
          <t>5</t>
        </is>
      </c>
      <c r="K636" s="16" t="inlineStr">
        <is>
          <t>Authorized Signatory of Godrej Properties Limited Norbert Mendes Kulmukhtar Sachin Shewal</t>
        </is>
      </c>
      <c r="L636" s="16" t="inlineStr">
        <is>
          <t>-Plot No: Office, Floor No: Fifth Floor, Building Name: Godrej One, Pirojsha Nagar, Block No: Vikhroli East, Road No: Eastern Express Highway, Maharashtra, Mumbai.</t>
        </is>
      </c>
      <c r="M636" s="20" t="n">
        <v>400079</v>
      </c>
      <c r="N636" s="20" t="n">
        <v>41</v>
      </c>
      <c r="O636" s="20" t="n">
        <v>401202</v>
      </c>
      <c r="P636" s="16" t="inlineStr">
        <is>
          <t>Vasai Road E,Vasai,Maharashtra</t>
        </is>
      </c>
      <c r="Q636" s="20" t="n">
        <v>1104</v>
      </c>
      <c r="R636" s="20" t="n">
        <v>11</v>
      </c>
      <c r="S636" s="20" t="n">
        <v>4</v>
      </c>
      <c r="T636" s="16" t="inlineStr">
        <is>
          <t>76.40 चौ.मीटर</t>
        </is>
      </c>
      <c r="U636" s="20" t="n">
        <v>822.36</v>
      </c>
      <c r="V636" s="20" t="n">
        <v>822.36</v>
      </c>
      <c r="W636" s="20" t="n">
        <v>822.37</v>
      </c>
      <c r="X636" s="20" t="n">
        <v>70.8</v>
      </c>
      <c r="Y636" s="20" t="n"/>
      <c r="Z636" s="20">
        <f>ROUND(AB636/U636,0)</f>
        <v/>
      </c>
      <c r="AA636" s="20">
        <f>IFERROR(ROUND(AB636/V636,0),"")</f>
        <v/>
      </c>
      <c r="AB636" s="20" t="n">
        <v>21451774</v>
      </c>
      <c r="AC636" s="20" t="n">
        <v>16830133.86</v>
      </c>
      <c r="AD636" s="20" t="n">
        <v>5.6</v>
      </c>
      <c r="AE636" s="20" t="inlineStr">
        <is>
          <t>Carpet Area</t>
        </is>
      </c>
      <c r="AF636" s="20" t="n">
        <v>1287200</v>
      </c>
      <c r="AG636" s="20" t="n">
        <v>30000</v>
      </c>
      <c r="AH636" s="16" t="inlineStr">
        <is>
          <t>1)पालिकेचे नाव:मुंबई मनपाइतर वर्णन :सदनिका नं: 1104, माळा नं: 11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36" s="16" t="inlineStr">
        <is>
          <t>1) Name of Corporation: Mumbai Municipal Description: House No: 1104, Floor No: 11th Floor, Wing 5, Building Name: Godrej Reserve, Block No: Akurli, Kandivali East Mumbai 400101, Other Information: Area 70.80 Sq. Meters Carpet Other Contiguous Area 3.61 Sq. m and the usable area is 1.99 sq.m. Its total area is 76.40 sq. I RERA CARPET WITH ONE CAR PARKING SPACE (as mentioned in other information document) ( cts number : 124, 125, 126, 127, 127/1, 128, 146, 146/1, 146/2, 146/3, 146/4, 146/5, 146/6, 146/7 ; ) )</t>
        </is>
      </c>
      <c r="AJ636" s="20" t="n">
        <v>12392743</v>
      </c>
      <c r="AK636" s="20" t="inlineStr">
        <is>
          <t>Primary</t>
        </is>
      </c>
      <c r="AL636" s="21">
        <f>AB636/10^7</f>
        <v/>
      </c>
      <c r="AM636" s="16">
        <f>TEXT(H636,"mmm-yy")</f>
        <v/>
      </c>
      <c r="AN636" s="16">
        <f>"FY "&amp;TEXT(DATE(YEAR(H636)+(MONTH(H636)&gt;=4),1,1),"yy")</f>
        <v/>
      </c>
      <c r="AO636" s="16">
        <f>"FY "&amp;TEXT(DATE(YEAR(H636)+(MONTH(H636)&gt;=4),1,1),"yy") &amp; " " &amp; CHOOSE(LOOKUP(MONTH(H636),{1,4,7,10},{4,1,2,3}),"Q1","Q2","Q3","Q4")</f>
        <v/>
      </c>
      <c r="AP636" s="16" t="inlineStr">
        <is>
          <t>Vasai Road E</t>
        </is>
      </c>
      <c r="AQ636" s="22" t="inlineStr">
        <is>
          <t>Vasai</t>
        </is>
      </c>
      <c r="AR636" s="22" t="inlineStr">
        <is>
          <t>Maharashtra</t>
        </is>
      </c>
    </row>
    <row r="637" ht="14.4" customHeight="1">
      <c r="A637" s="16" t="inlineStr">
        <is>
          <t>PM00157_0331</t>
        </is>
      </c>
      <c r="B637" s="16" t="inlineStr">
        <is>
          <t xml:space="preserve">Mumbai              </t>
        </is>
      </c>
      <c r="C637" s="16" t="inlineStr">
        <is>
          <t>Kandivali(E)</t>
        </is>
      </c>
      <c r="D637" s="16" t="inlineStr">
        <is>
          <t xml:space="preserve">Godrej Properties                                 </t>
        </is>
      </c>
      <c r="E637" s="16" t="inlineStr">
        <is>
          <t>Godrej Reserve</t>
        </is>
      </c>
      <c r="F637" s="20" t="inlineStr">
        <is>
          <t>Sale</t>
        </is>
      </c>
      <c r="G637" s="20" t="n">
        <v>9440</v>
      </c>
      <c r="H637" s="18" t="n">
        <v>45455</v>
      </c>
      <c r="I637" s="19" t="inlineStr">
        <is>
          <t>Godrej Reserve</t>
        </is>
      </c>
      <c r="J637" s="19" t="inlineStr">
        <is>
          <t>5</t>
        </is>
      </c>
      <c r="K637" s="16" t="inlineStr">
        <is>
          <t>Authorized Signatory of Godrej Properties Limited Norbert Mendes Kulmukhtar Sachin Shewal</t>
        </is>
      </c>
      <c r="L637" s="16" t="inlineStr">
        <is>
          <t>-Plot No: Office, Floor No: Fifth Floor, Building Name: Godrej One, Pirojsha Nagar, Block No: Vikhroli East, Road No: Eastern Express Highway, Maharashtra, Mumbai.</t>
        </is>
      </c>
      <c r="M637" s="20" t="n">
        <v>400079</v>
      </c>
      <c r="N637" s="20" t="n">
        <v>63</v>
      </c>
      <c r="O637" s="20" t="n">
        <v>413544</v>
      </c>
      <c r="P637" s="16" t="inlineStr">
        <is>
          <t>Yerola,Osmanabad,Maharashtra</t>
        </is>
      </c>
      <c r="Q637" s="20" t="n">
        <v>1107</v>
      </c>
      <c r="R637" s="20" t="n">
        <v>11</v>
      </c>
      <c r="S637" s="20" t="n">
        <v>7</v>
      </c>
      <c r="T637" s="16" t="inlineStr">
        <is>
          <t>76.40 चौ.मीटर</t>
        </is>
      </c>
      <c r="U637" s="20" t="n">
        <v>822.36</v>
      </c>
      <c r="V637" s="20" t="n">
        <v>822.36</v>
      </c>
      <c r="W637" s="20" t="n">
        <v>822.37</v>
      </c>
      <c r="X637" s="20" t="n">
        <v>70.8</v>
      </c>
      <c r="Y637" s="20" t="n"/>
      <c r="Z637" s="20">
        <f>ROUND(AB637/U637,0)</f>
        <v/>
      </c>
      <c r="AA637" s="20">
        <f>IFERROR(ROUND(AB637/V637,0),"")</f>
        <v/>
      </c>
      <c r="AB637" s="20" t="n">
        <v>21601774</v>
      </c>
      <c r="AC637" s="20" t="n">
        <v>16830133.86</v>
      </c>
      <c r="AD637" s="20" t="n">
        <v>5.6</v>
      </c>
      <c r="AE637" s="20" t="inlineStr">
        <is>
          <t>Carpet Area</t>
        </is>
      </c>
      <c r="AF637" s="20" t="n">
        <v>1296200</v>
      </c>
      <c r="AG637" s="20" t="n">
        <v>30000</v>
      </c>
      <c r="AH637" s="16" t="inlineStr">
        <is>
          <t>1)पालिकेचे नाव:मुंबई मनपाइतर वर्णन :सदनिका नं: 1107, माळा नं: 11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37" s="16" t="inlineStr">
        <is>
          <t>1) Name of Corporation: Mumbai Municipal Description: House No: 1107, Floor No: 11th Floor, Wing 5, Building Name: Godrej Reserve, Block No: Akurli, Kandivali East Mumbai 400101, Other Information: Area 70.80 Sq. Meters Carpet Other Contiguous Area 3.61 Sq. m and the usable area is 1.99 sq.m. Its total area is 76.40 sq. I RERA CARPET WITH ONE CAR PARKING SPACE (as mentioned in other information document) ( cts number : 124, 125, 126, 127, 127/1, 128, 146, 146/1, 146/2, 146/3, 146/4, 146/5, 146/6, 146/7 ; ) )</t>
        </is>
      </c>
      <c r="AJ637" s="20" t="n">
        <v>12424378</v>
      </c>
      <c r="AK637" s="20" t="inlineStr">
        <is>
          <t>Primary</t>
        </is>
      </c>
      <c r="AL637" s="21">
        <f>AB637/10^7</f>
        <v/>
      </c>
      <c r="AM637" s="16">
        <f>TEXT(H637,"mmm-yy")</f>
        <v/>
      </c>
      <c r="AN637" s="16">
        <f>"FY "&amp;TEXT(DATE(YEAR(H637)+(MONTH(H637)&gt;=4),1,1),"yy")</f>
        <v/>
      </c>
      <c r="AO637" s="16">
        <f>"FY "&amp;TEXT(DATE(YEAR(H637)+(MONTH(H637)&gt;=4),1,1),"yy") &amp; " " &amp; CHOOSE(LOOKUP(MONTH(H637),{1,4,7,10},{4,1,2,3}),"Q1","Q2","Q3","Q4")</f>
        <v/>
      </c>
      <c r="AP637" s="16" t="inlineStr">
        <is>
          <t>Yerola</t>
        </is>
      </c>
      <c r="AQ637" s="22" t="inlineStr">
        <is>
          <t>Osmanabad</t>
        </is>
      </c>
      <c r="AR637" s="22" t="inlineStr">
        <is>
          <t>Maharashtra</t>
        </is>
      </c>
    </row>
    <row r="638" ht="14.4" customHeight="1">
      <c r="A638" s="16" t="inlineStr">
        <is>
          <t>PM00157_0331</t>
        </is>
      </c>
      <c r="B638" s="16" t="inlineStr">
        <is>
          <t xml:space="preserve">Mumbai              </t>
        </is>
      </c>
      <c r="C638" s="16" t="inlineStr">
        <is>
          <t>Kandivali(E)</t>
        </is>
      </c>
      <c r="D638" s="16" t="inlineStr">
        <is>
          <t xml:space="preserve">Godrej Properties                                 </t>
        </is>
      </c>
      <c r="E638" s="16" t="inlineStr">
        <is>
          <t>Godrej Reserve</t>
        </is>
      </c>
      <c r="F638" s="20" t="inlineStr">
        <is>
          <t>Sale</t>
        </is>
      </c>
      <c r="G638" s="20" t="n">
        <v>9441</v>
      </c>
      <c r="H638" s="18" t="n">
        <v>45455</v>
      </c>
      <c r="I638" s="19" t="inlineStr">
        <is>
          <t>Godrej Reserve</t>
        </is>
      </c>
      <c r="J638" s="19" t="inlineStr">
        <is>
          <t>5</t>
        </is>
      </c>
      <c r="K638" s="16" t="inlineStr">
        <is>
          <t>Authorized Signatory of Godrej Properties Limited Norbert Mendes Kulmukhtar Sachin Shewal</t>
        </is>
      </c>
      <c r="L638" s="16" t="inlineStr">
        <is>
          <t>-Plot No: Office, Floor No: Fifth Floor, Building Name: Godrej One, Pirojsha Nagar, Block No: Vikhroli East, Road No: Eastern Express Highway, Maharashtra, Mumbai.</t>
        </is>
      </c>
      <c r="M638" s="20" t="n">
        <v>400079</v>
      </c>
      <c r="N638" s="20" t="n">
        <v>63</v>
      </c>
      <c r="O638" s="20" t="n">
        <v>413544</v>
      </c>
      <c r="P638" s="16" t="inlineStr">
        <is>
          <t>Yerola,Osmanabad,Maharashtra</t>
        </is>
      </c>
      <c r="Q638" s="20" t="n">
        <v>1108</v>
      </c>
      <c r="R638" s="20" t="n">
        <v>11</v>
      </c>
      <c r="S638" s="20" t="n">
        <v>8</v>
      </c>
      <c r="T638" s="16" t="inlineStr">
        <is>
          <t>76.40 चौ.मीटर</t>
        </is>
      </c>
      <c r="U638" s="20" t="n">
        <v>822.36</v>
      </c>
      <c r="V638" s="20" t="n">
        <v>822.36</v>
      </c>
      <c r="W638" s="20" t="n">
        <v>822.37</v>
      </c>
      <c r="X638" s="20" t="n">
        <v>70.8</v>
      </c>
      <c r="Y638" s="20" t="n"/>
      <c r="Z638" s="20">
        <f>ROUND(AB638/U638,0)</f>
        <v/>
      </c>
      <c r="AA638" s="20">
        <f>IFERROR(ROUND(AB638/V638,0),"")</f>
        <v/>
      </c>
      <c r="AB638" s="20" t="n">
        <v>23397613</v>
      </c>
      <c r="AC638" s="20" t="n">
        <v>16830133.86</v>
      </c>
      <c r="AD638" s="20" t="n">
        <v>5.6</v>
      </c>
      <c r="AE638" s="20" t="inlineStr">
        <is>
          <t>Carpet Area</t>
        </is>
      </c>
      <c r="AF638" s="20" t="n">
        <v>1169900</v>
      </c>
      <c r="AG638" s="20" t="n">
        <v>30000</v>
      </c>
      <c r="AH638" s="16" t="inlineStr">
        <is>
          <t>1)पालिकेचे नाव:मुंबई मनपाइतर वर्णन :सदनिका नं: 1108, माळा नं: 11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638" s="16" t="inlineStr">
        <is>
          <t>1) Name of Corporation: Mumbai Municipal Description: House No: 1108, Floor No: 11th Floor, Wing 5, Building Name: Godrej Reserve, Block No: Akurli, Kandivali East Mumbai 400101, Other Information: Area 70.80 Sq. Meters Carpet Other Contiguous Area 3.61 Sq. m and the usable area is 1.99 sq.m. Its total area is 76.40 sq. I RERA CARPET AND WITH ONE CAR PARKING SPACE (OTHER INFORMATION AS SPECIFIED IN THE DOCUMENT)….Declaration that I am a female buyer GOVERNMENT OF MAHARASHTRA ORDER NO. Stamp-2021/No.S.No.12/Q. No. As per 107/M-1 (Policy) dated 31/03/2021, 1% stamp duty concession has been given in lieu of the said document. 1, 146/2, 146/3, 146/4, 146/5, 146/6, 146/7 ; ) )</t>
        </is>
      </c>
      <c r="AJ638" s="20" t="n">
        <v>12424367</v>
      </c>
      <c r="AK638" s="20" t="inlineStr">
        <is>
          <t>Primary</t>
        </is>
      </c>
      <c r="AL638" s="21">
        <f>AB638/10^7</f>
        <v/>
      </c>
      <c r="AM638" s="16">
        <f>TEXT(H638,"mmm-yy")</f>
        <v/>
      </c>
      <c r="AN638" s="16">
        <f>"FY "&amp;TEXT(DATE(YEAR(H638)+(MONTH(H638)&gt;=4),1,1),"yy")</f>
        <v/>
      </c>
      <c r="AO638" s="16">
        <f>"FY "&amp;TEXT(DATE(YEAR(H638)+(MONTH(H638)&gt;=4),1,1),"yy") &amp; " " &amp; CHOOSE(LOOKUP(MONTH(H638),{1,4,7,10},{4,1,2,3}),"Q1","Q2","Q3","Q4")</f>
        <v/>
      </c>
      <c r="AP638" s="16" t="inlineStr">
        <is>
          <t>Yerola</t>
        </is>
      </c>
      <c r="AQ638" s="22" t="inlineStr">
        <is>
          <t>Osmanabad</t>
        </is>
      </c>
      <c r="AR638" s="22" t="inlineStr">
        <is>
          <t>Maharashtra</t>
        </is>
      </c>
    </row>
    <row r="639" ht="14.4" customHeight="1">
      <c r="A639" s="16" t="inlineStr">
        <is>
          <t>PM00157_0331</t>
        </is>
      </c>
      <c r="B639" s="16" t="inlineStr">
        <is>
          <t xml:space="preserve">Mumbai              </t>
        </is>
      </c>
      <c r="C639" s="16" t="inlineStr">
        <is>
          <t>Kandivali(E)</t>
        </is>
      </c>
      <c r="D639" s="16" t="inlineStr">
        <is>
          <t xml:space="preserve">Godrej Properties                                 </t>
        </is>
      </c>
      <c r="E639" s="16" t="inlineStr">
        <is>
          <t>Godrej Reserve</t>
        </is>
      </c>
      <c r="F639" s="20" t="inlineStr">
        <is>
          <t>Sale</t>
        </is>
      </c>
      <c r="G639" s="20" t="n">
        <v>10252</v>
      </c>
      <c r="H639" s="18" t="n">
        <v>45469</v>
      </c>
      <c r="I639" s="19" t="inlineStr">
        <is>
          <t>Godrej Reserve</t>
        </is>
      </c>
      <c r="J639" s="19" t="inlineStr">
        <is>
          <t>5</t>
        </is>
      </c>
      <c r="K639" s="16" t="inlineStr">
        <is>
          <t>Authorized Signatory of Godrej Properties Limited Norbert Mendes Kulmukhtar Sachin Shewal</t>
        </is>
      </c>
      <c r="L639" s="16" t="inlineStr">
        <is>
          <t>- Plot No: Office, Floor No: 5th Floor, Building Name: Godrej One, Pirojsha Nagar, Block No: Vikhroli East , Road No.: Eastern Express Highway, Maharashtra, Mumbai.</t>
        </is>
      </c>
      <c r="M639" s="20" t="n">
        <v>400079</v>
      </c>
      <c r="N639" s="20" t="n">
        <v>55</v>
      </c>
      <c r="O639" s="20" t="n">
        <v>400101</v>
      </c>
      <c r="P639" s="16" t="inlineStr">
        <is>
          <t>Kandivali East,Kandivali East,Maharashtra</t>
        </is>
      </c>
      <c r="Q639" s="20" t="n">
        <v>1203</v>
      </c>
      <c r="R639" s="20" t="n">
        <v>12</v>
      </c>
      <c r="S639" s="20" t="n">
        <v>3</v>
      </c>
      <c r="T639" s="16" t="inlineStr">
        <is>
          <t>76.40 चौ.मीटर</t>
        </is>
      </c>
      <c r="U639" s="20" t="n">
        <v>822.36</v>
      </c>
      <c r="V639" s="20" t="n">
        <v>822.36</v>
      </c>
      <c r="W639" s="20" t="n">
        <v>822.37</v>
      </c>
      <c r="X639" s="20" t="n">
        <v>70.8</v>
      </c>
      <c r="Y639" s="20" t="n"/>
      <c r="Z639" s="20">
        <f>ROUND(AB639/U639,0)</f>
        <v/>
      </c>
      <c r="AA639" s="20">
        <f>IFERROR(ROUND(AB639/V639,0),"")</f>
        <v/>
      </c>
      <c r="AB639" s="20" t="n">
        <v>22998436</v>
      </c>
      <c r="AC639" s="20" t="n">
        <v>16830133.86</v>
      </c>
      <c r="AD639" s="20" t="n">
        <v>5.6</v>
      </c>
      <c r="AE639" s="20" t="inlineStr">
        <is>
          <t>Carpet Area</t>
        </is>
      </c>
      <c r="AF639" s="20" t="n">
        <v>1380000</v>
      </c>
      <c r="AG639" s="20" t="n">
        <v>30000</v>
      </c>
      <c r="AH639" s="16" t="inlineStr">
        <is>
          <t>1)पालिकेचे नाव:मुंबई मनपाइतर वर्णन :सदनिका नं: 1203, माळा नं: 12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39" s="16" t="inlineStr">
        <is>
          <t>1) Corporation Name: Mumbai Municipal Corporation Details: House No: 1203, Floor No: 12th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39" s="20" t="n">
        <v>12471536</v>
      </c>
      <c r="AK639" s="20" t="inlineStr">
        <is>
          <t>Primary</t>
        </is>
      </c>
      <c r="AL639" s="21">
        <f>AB639/10^7</f>
        <v/>
      </c>
      <c r="AM639" s="16">
        <f>TEXT(H639,"mmm-yy")</f>
        <v/>
      </c>
      <c r="AN639" s="16">
        <f>"FY "&amp;TEXT(DATE(YEAR(H639)+(MONTH(H639)&gt;=4),1,1),"yy")</f>
        <v/>
      </c>
      <c r="AO639" s="16">
        <f>"FY "&amp;TEXT(DATE(YEAR(H639)+(MONTH(H639)&gt;=4),1,1),"yy") &amp; " " &amp; CHOOSE(LOOKUP(MONTH(H639),{1,4,7,10},{4,1,2,3}),"Q1","Q2","Q3","Q4")</f>
        <v/>
      </c>
      <c r="AP639" s="16" t="inlineStr">
        <is>
          <t>Kandivali East</t>
        </is>
      </c>
      <c r="AQ639" s="22" t="inlineStr">
        <is>
          <t>Kandivali East</t>
        </is>
      </c>
      <c r="AR639" s="22" t="inlineStr">
        <is>
          <t>Maharashtra</t>
        </is>
      </c>
    </row>
    <row r="640" ht="14.4" customHeight="1">
      <c r="A640" s="16" t="inlineStr">
        <is>
          <t>PM00157_0331</t>
        </is>
      </c>
      <c r="B640" s="16" t="inlineStr">
        <is>
          <t xml:space="preserve">Mumbai              </t>
        </is>
      </c>
      <c r="C640" s="16" t="inlineStr">
        <is>
          <t>Kandivali(E)</t>
        </is>
      </c>
      <c r="D640" s="16" t="inlineStr">
        <is>
          <t xml:space="preserve">Godrej Properties                                 </t>
        </is>
      </c>
      <c r="E640" s="16" t="inlineStr">
        <is>
          <t>Godrej Reserve</t>
        </is>
      </c>
      <c r="F640" s="20" t="inlineStr">
        <is>
          <t>Sale</t>
        </is>
      </c>
      <c r="G640" s="20" t="n">
        <v>10364</v>
      </c>
      <c r="H640" s="18" t="n">
        <v>45835</v>
      </c>
      <c r="I640" s="19" t="inlineStr">
        <is>
          <t>Godrej Reserve</t>
        </is>
      </c>
      <c r="J640" s="19" t="inlineStr">
        <is>
          <t>5</t>
        </is>
      </c>
      <c r="K640" s="16" t="inlineStr">
        <is>
          <t>Godrej One</t>
        </is>
      </c>
      <c r="L640" s="16" t="inlineStr">
        <is>
          <t>-42 Address: -42 Address: -42 Address: -Plot No: Office, Fifth Manzil, Building Name: Godrej One, Block Nagar, Vikori East, East Mumbai.</t>
        </is>
      </c>
      <c r="M640" s="20" t="n">
        <v>400079</v>
      </c>
      <c r="N640" s="20" t="n">
        <v>40</v>
      </c>
      <c r="O640" s="20" t="n">
        <v>400068</v>
      </c>
      <c r="P640" s="16" t="inlineStr">
        <is>
          <t>Ketkipada,Dahisar East,Maharashtra</t>
        </is>
      </c>
      <c r="Q640" s="23" t="n">
        <v>1204</v>
      </c>
      <c r="R640" s="20" t="n">
        <v>12</v>
      </c>
      <c r="S640" s="20" t="n">
        <v>4</v>
      </c>
      <c r="T640" s="16" t="inlineStr">
        <is>
          <t>76.40 चौ.मीटर</t>
        </is>
      </c>
      <c r="U640" s="20" t="n">
        <v>822.36</v>
      </c>
      <c r="V640" s="20" t="n">
        <v>822.36</v>
      </c>
      <c r="W640" s="20" t="n">
        <v>822.37</v>
      </c>
      <c r="X640" s="20" t="n">
        <v>70.8</v>
      </c>
      <c r="Y640" s="20" t="n"/>
      <c r="Z640" s="20">
        <f>ROUND(AB640/U640,0)</f>
        <v/>
      </c>
      <c r="AA640" s="20">
        <f>IFERROR(ROUND(AB640/V640,0),"")</f>
        <v/>
      </c>
      <c r="AB640" s="20" t="n">
        <v>21601774</v>
      </c>
      <c r="AC640" s="20" t="n">
        <v>18513337.71</v>
      </c>
      <c r="AD640" s="20" t="n">
        <v>5.6</v>
      </c>
      <c r="AE640" s="20" t="inlineStr">
        <is>
          <t>Carpet Area</t>
        </is>
      </c>
      <c r="AF640" s="20" t="n">
        <v>1296200</v>
      </c>
      <c r="AG640" s="20" t="n">
        <v>30000</v>
      </c>
      <c r="AH640" s="16" t="inlineStr">
        <is>
          <t>1)पालिकेचे नाव:mumbai ma.na.pa. इतर वर्णन :सदनिका नं: 1204, माळा नं: 12 वा मजला,विंग 5, इमारतीचे नाव: गोदरेज रिझर्व्ह, ब्लॉक नं: आकुर्ली,कांदीवली पूर्व,मुंबई - 400101, रोड : आकुर्ली रोड, इतर  माहिती: क्षेत्रफळ 70.80 चौ.मीटर कारपेट इतर लगत चे क्षेत्र 3.61 चौ.मी आणि उपयोगिता क्षेत्र 1.99 चौ.मी.यांचे एकूण क्षेत्र 76.40 चौ.मी रेरा कारपेट व सोबत 1 कारपार्किंग स्पेस सहित ..(इतर माहिती दस्तात नमुद केल्याप्रमाणे).(  (     c.t.s. number : 124, 125, 126, 127, 127/1, 128, 146, 146/1, 146/2, 146/3, 146/4, 146/5, 146/6, 146/7. ;  )  )</t>
        </is>
      </c>
      <c r="AI640" s="16" t="inlineStr">
        <is>
          <t>1) Municipal name: Mumbai ma.na.pa. Other details: solution number: 1204, Mall no. With raira carpat and 1 carparking space .. (mentioned as other information).</t>
        </is>
      </c>
      <c r="AJ640" s="20" t="n">
        <v>13558648</v>
      </c>
      <c r="AK640" s="20" t="inlineStr">
        <is>
          <t>Primary</t>
        </is>
      </c>
      <c r="AL640" s="21">
        <f>AB640/10^7</f>
        <v/>
      </c>
      <c r="AM640" s="16">
        <f>TEXT(H640,"mmm-yy")</f>
        <v/>
      </c>
      <c r="AN640" s="16">
        <f>"FY "&amp;TEXT(DATE(YEAR(H640)+(MONTH(H640)&gt;=4),1,1),"yy")</f>
        <v/>
      </c>
      <c r="AO640" s="16">
        <f>"FY "&amp;TEXT(DATE(YEAR(H640)+(MONTH(H640)&gt;=4),1,1),"yy") &amp; " " &amp; CHOOSE(LOOKUP(MONTH(H640),{1,4,7,10},{4,1,2,3}),"Q1","Q2","Q3","Q4")</f>
        <v/>
      </c>
      <c r="AP640" s="16" t="inlineStr">
        <is>
          <t>Ketkipada</t>
        </is>
      </c>
      <c r="AQ640" s="22" t="inlineStr">
        <is>
          <t>Dahisar East</t>
        </is>
      </c>
      <c r="AR640" s="22" t="inlineStr">
        <is>
          <t>Maharashtra</t>
        </is>
      </c>
    </row>
    <row r="641" ht="14.4" customHeight="1">
      <c r="A641" s="16" t="inlineStr">
        <is>
          <t>PM00157_0331</t>
        </is>
      </c>
      <c r="B641" s="16" t="inlineStr">
        <is>
          <t xml:space="preserve">Mumbai              </t>
        </is>
      </c>
      <c r="C641" s="16" t="inlineStr">
        <is>
          <t>Kandivali(E)</t>
        </is>
      </c>
      <c r="D641" s="16" t="inlineStr">
        <is>
          <t xml:space="preserve">Godrej Properties                                 </t>
        </is>
      </c>
      <c r="E641" s="16" t="inlineStr">
        <is>
          <t>Godrej Reserve</t>
        </is>
      </c>
      <c r="F641" s="20" t="inlineStr">
        <is>
          <t>Sale</t>
        </is>
      </c>
      <c r="G641" s="20" t="n">
        <v>9942</v>
      </c>
      <c r="H641" s="18" t="n">
        <v>45452</v>
      </c>
      <c r="I641" s="19" t="inlineStr">
        <is>
          <t>Godrej Reserve</t>
        </is>
      </c>
      <c r="J641" s="19" t="inlineStr">
        <is>
          <t>5</t>
        </is>
      </c>
      <c r="K641" s="16" t="inlineStr">
        <is>
          <t>Authorized Signatory of Godrej Properties Limited Norbert Mendes Kulmukhtar Sachin Shewal</t>
        </is>
      </c>
      <c r="L641" s="16" t="inlineStr">
        <is>
          <t>-Plot No: Office, Floor No: Fifth Floor, Building Name: Godrej One, Pirojsha Nagar, Block No: Vikhroli East, Road No: Eastern Express Highway, Maharashtra, Mumbai.</t>
        </is>
      </c>
      <c r="M641" s="20" t="n">
        <v>400079</v>
      </c>
      <c r="N641" s="20" t="n">
        <v>30</v>
      </c>
      <c r="O641" s="20" t="n">
        <v>400016</v>
      </c>
      <c r="P641" s="16" t="inlineStr">
        <is>
          <t>Mori Road,Mumbai,Maharashtra</t>
        </is>
      </c>
      <c r="Q641" s="23" t="n">
        <v>1207</v>
      </c>
      <c r="R641" s="20" t="n">
        <v>12</v>
      </c>
      <c r="S641" s="20" t="n">
        <v>7</v>
      </c>
      <c r="T641" s="16" t="inlineStr">
        <is>
          <t>76.40 चौ.मीटर</t>
        </is>
      </c>
      <c r="U641" s="20" t="n">
        <v>822.36</v>
      </c>
      <c r="V641" s="20" t="n">
        <v>822.36</v>
      </c>
      <c r="W641" s="20" t="n">
        <v>822.37</v>
      </c>
      <c r="X641" s="20" t="n">
        <v>70.8</v>
      </c>
      <c r="Y641" s="20" t="n"/>
      <c r="Z641" s="20">
        <f>ROUND(AB641/U641,0)</f>
        <v/>
      </c>
      <c r="AA641" s="20">
        <f>IFERROR(ROUND(AB641/V641,0),"")</f>
        <v/>
      </c>
      <c r="AB641" s="20" t="n">
        <v>21601774</v>
      </c>
      <c r="AC641" s="20" t="n">
        <v>16830133.86</v>
      </c>
      <c r="AD641" s="20" t="n">
        <v>5.6</v>
      </c>
      <c r="AE641" s="20" t="inlineStr">
        <is>
          <t>Carpet Area</t>
        </is>
      </c>
      <c r="AF641" s="20" t="n">
        <v>1080100</v>
      </c>
      <c r="AG641" s="20" t="n">
        <v>30000</v>
      </c>
      <c r="AH641" s="16" t="inlineStr">
        <is>
          <t>1)पालिकेचे नाव:मुंबई मनपाइतर वर्णन :सदनिका नं: 1207, माळा नं: 12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सहित...शासन आदेश क्रं मुद्रांक-2021/अनौ सं.क्रं.12/प्र.क्र.107/म-1(धोरण),दि 31/03/2021 अन्वये महिला खरेदीदाराकरिता  1% मुद्रांक शुल्क सवलत देण्यात आली आहे.(  (     c.t.s. number : 124, 125, 126, 127, 127/1, 128, 146, 146/1, 146/2, 146/3, 146/4, 146/5, 146/6, 146/7 ;  )  )</t>
        </is>
      </c>
      <c r="AI641" s="16" t="inlineStr">
        <is>
          <t>1)Corporation Name:Mumbai Municipal Description:Sadnika No: 1207, Floor No: 12th Floor, Wing 5, Building Name: Godrej Reserve, Block No: Akurli, Kandivali East Mumbai 400101, Other Information: Area 70.80 Sq. Meters Carpet Other Contiguous Area 3.61 Sq. m and the usable area is 1.99 sq.m. Its total area is 76.40 sq. I RERA CARPET AND WITH ONE CAR PARKING SPACE... 1 FOR FEMALE BUYER UNDER GOVERNMENT ORDER NO STAMP-2021/ANOU NO.12/P.NO.107/M-1(POLICY),DATED 31/03/2021 % stamp duty concession has been given. /6, 146/7 ) )</t>
        </is>
      </c>
      <c r="AJ641" s="20" t="n">
        <v>12416137</v>
      </c>
      <c r="AK641" s="20" t="inlineStr">
        <is>
          <t>Primary</t>
        </is>
      </c>
      <c r="AL641" s="21">
        <f>AB641/10^7</f>
        <v/>
      </c>
      <c r="AM641" s="16">
        <f>TEXT(H641,"mmm-yy")</f>
        <v/>
      </c>
      <c r="AN641" s="16">
        <f>"FY "&amp;TEXT(DATE(YEAR(H641)+(MONTH(H641)&gt;=4),1,1),"yy")</f>
        <v/>
      </c>
      <c r="AO641" s="16">
        <f>"FY "&amp;TEXT(DATE(YEAR(H641)+(MONTH(H641)&gt;=4),1,1),"yy") &amp; " " &amp; CHOOSE(LOOKUP(MONTH(H641),{1,4,7,10},{4,1,2,3}),"Q1","Q2","Q3","Q4")</f>
        <v/>
      </c>
      <c r="AP641" s="16" t="inlineStr">
        <is>
          <t>Mori Road</t>
        </is>
      </c>
      <c r="AQ641" s="22" t="inlineStr">
        <is>
          <t>Mumbai</t>
        </is>
      </c>
      <c r="AR641" s="22" t="inlineStr">
        <is>
          <t>Maharashtra</t>
        </is>
      </c>
    </row>
    <row r="642" ht="14.4" customHeight="1">
      <c r="A642" s="16" t="inlineStr">
        <is>
          <t>PM00157_0331</t>
        </is>
      </c>
      <c r="B642" s="16" t="inlineStr">
        <is>
          <t xml:space="preserve">Mumbai              </t>
        </is>
      </c>
      <c r="C642" s="16" t="inlineStr">
        <is>
          <t>Kandivali(E)</t>
        </is>
      </c>
      <c r="D642" s="16" t="inlineStr">
        <is>
          <t xml:space="preserve">Godrej Properties                                 </t>
        </is>
      </c>
      <c r="E642" s="16" t="inlineStr">
        <is>
          <t>Godrej Reserve</t>
        </is>
      </c>
      <c r="F642" s="20" t="inlineStr">
        <is>
          <t>Sale</t>
        </is>
      </c>
      <c r="G642" s="20" t="n">
        <v>14635</v>
      </c>
      <c r="H642" s="18" t="n">
        <v>45548</v>
      </c>
      <c r="I642" s="19" t="inlineStr">
        <is>
          <t>Godrej Reserve</t>
        </is>
      </c>
      <c r="J642" s="19" t="inlineStr">
        <is>
          <t>5</t>
        </is>
      </c>
      <c r="K642" s="16" t="inlineStr">
        <is>
          <t>Godrej Properties Limited By Norbert Mendes</t>
        </is>
      </c>
      <c r="L642" s="16" t="inlineStr">
        <is>
          <t>-Plot No: Office, Floor No: 5th Floor, Building Name: Godrej One, Block No: Pirojsha Nagar, Vikhroli East, Road No: Eastern Express Highway, Maharashtra, Mumbai.</t>
        </is>
      </c>
      <c r="M642" s="20" t="n">
        <v>400079</v>
      </c>
      <c r="N642" s="20" t="n">
        <v>66</v>
      </c>
      <c r="O642" s="20" t="n">
        <v>396445</v>
      </c>
      <c r="P642" s="16" t="inlineStr">
        <is>
          <t>Viraval,Navsari,Gujarat</t>
        </is>
      </c>
      <c r="Q642" s="20" t="n">
        <v>1208</v>
      </c>
      <c r="R642" s="20" t="n">
        <v>12</v>
      </c>
      <c r="S642" s="20" t="n">
        <v>8</v>
      </c>
      <c r="T642" s="16" t="inlineStr">
        <is>
          <t>76.40 चौ.मीटर</t>
        </is>
      </c>
      <c r="U642" s="20" t="n">
        <v>822.36</v>
      </c>
      <c r="V642" s="20" t="n">
        <v>822.36</v>
      </c>
      <c r="W642" s="20" t="n">
        <v>822.37</v>
      </c>
      <c r="X642" s="20" t="n">
        <v>70.8</v>
      </c>
      <c r="Y642" s="20" t="n"/>
      <c r="Z642" s="20">
        <f>ROUND(AB642/U642,0)</f>
        <v/>
      </c>
      <c r="AA642" s="20">
        <f>IFERROR(ROUND(AB642/V642,0),"")</f>
        <v/>
      </c>
      <c r="AB642" s="20" t="n">
        <v>23397613</v>
      </c>
      <c r="AC642" s="20" t="n">
        <v>16218711.52</v>
      </c>
      <c r="AD642" s="20" t="n">
        <v>5.6</v>
      </c>
      <c r="AE642" s="20" t="inlineStr">
        <is>
          <t>Carpet Area</t>
        </is>
      </c>
      <c r="AF642" s="20" t="n">
        <v>1403900</v>
      </c>
      <c r="AG642" s="20" t="n">
        <v>30000</v>
      </c>
      <c r="AH642" s="16" t="inlineStr">
        <is>
          <t>1)पालिकेचे नाव:मुंबई मनपाइतर वर्णन :, इतर  माहिती: सदनिका क्रं.1208,माळा नंः 12 वा मजला,विंग 5,इमारतीचे नावः गोदरेज रिझर्व्ह,ब्लॉक नंः आकुर्ली,कांदीवली पूर्व मुंबई 400101,इतर माहितीः क्षेत्रफळ 70.80 चौ. मीटर कारपेट इतर लगत चे क्षेत्र 3.61चौ. मी आणि उपयोगिता क्षेत्र 1.99 चौ. मी. यांचे एकूण क्षेत्र 76.40 चौ. मी रेरा कारपेट व सोबत 01 कार पार्किंग स्पेस सहित(इतर माहिती दस्तात नमुद केल्याप्रमाणे)(  (     c.t.s. number : 124, 125, 126, 127, 127/1, 128, 146, 146/1, 146/2, 146/3, 146/4, 146/5, 146/6, 146/7 ;  )  )</t>
        </is>
      </c>
      <c r="AI642" s="16" t="inlineStr">
        <is>
          <t>1) Corporation Name: Mumbai Municipal Corporation Details:, Other Information: Flat No. 1208, Floor No.: 12th Floor, Wing 5, Building Name: Godrej Reserve, Block No.: Akurli, Kandivali East Mumbai 400101, Other Information: Sector 70.80 Social class. Meter carpet other contiguous area 3.61 sq. m and usable area is 1.99 sq. I. Its total area is 76.40 sq. I am RERA carpet with 01 car parking space (as mentioned in other information document) (CTS No.: 124, 125, 126, 127, 127/1, 128, 146, 146/1, 146/ 2, 146/3, 146/4, 146/5, 146/6, 146/7 ) )</t>
        </is>
      </c>
      <c r="AJ642" s="20" t="n">
        <v>12705283</v>
      </c>
      <c r="AK642" s="20" t="inlineStr">
        <is>
          <t>Primary</t>
        </is>
      </c>
      <c r="AL642" s="21">
        <f>AB642/10^7</f>
        <v/>
      </c>
      <c r="AM642" s="16">
        <f>TEXT(H642,"mmm-yy")</f>
        <v/>
      </c>
      <c r="AN642" s="16">
        <f>"FY "&amp;TEXT(DATE(YEAR(H642)+(MONTH(H642)&gt;=4),1,1),"yy")</f>
        <v/>
      </c>
      <c r="AO642" s="16">
        <f>"FY "&amp;TEXT(DATE(YEAR(H642)+(MONTH(H642)&gt;=4),1,1),"yy") &amp; " " &amp; CHOOSE(LOOKUP(MONTH(H642),{1,4,7,10},{4,1,2,3}),"Q1","Q2","Q3","Q4")</f>
        <v/>
      </c>
      <c r="AP642" s="16" t="inlineStr">
        <is>
          <t>Viraval</t>
        </is>
      </c>
      <c r="AQ642" s="22" t="inlineStr">
        <is>
          <t>Navsari</t>
        </is>
      </c>
      <c r="AR642" s="22" t="inlineStr">
        <is>
          <t>Gujarat</t>
        </is>
      </c>
    </row>
    <row r="643" ht="14.4" customHeight="1">
      <c r="A643" s="16" t="inlineStr">
        <is>
          <t>PM00157_0331</t>
        </is>
      </c>
      <c r="B643" s="16" t="inlineStr">
        <is>
          <t xml:space="preserve">Mumbai              </t>
        </is>
      </c>
      <c r="C643" s="16" t="inlineStr">
        <is>
          <t>Kandivali(E)</t>
        </is>
      </c>
      <c r="D643" s="16" t="inlineStr">
        <is>
          <t xml:space="preserve">Godrej Properties                                 </t>
        </is>
      </c>
      <c r="E643" s="16" t="inlineStr">
        <is>
          <t>Godrej Reserve</t>
        </is>
      </c>
      <c r="F643" s="20" t="inlineStr">
        <is>
          <t>Sale</t>
        </is>
      </c>
      <c r="G643" s="20" t="n">
        <v>14812</v>
      </c>
      <c r="H643" s="18" t="n">
        <v>45554</v>
      </c>
      <c r="I643" s="19" t="inlineStr">
        <is>
          <t>Godrej Reserve</t>
        </is>
      </c>
      <c r="J643" s="19" t="inlineStr">
        <is>
          <t>5</t>
        </is>
      </c>
      <c r="K643" s="16" t="inlineStr">
        <is>
          <t>Norbert Mendes Kulmukhtar Sachin Shewalave Authorized Secretary of Godrej Properties Limited:41 Address: Plot No.: Office</t>
        </is>
      </c>
      <c r="L643" s="16" t="inlineStr">
        <is>
          <t>- Plot No.: Office, Floor No.: 5th Floor, Building Name: Godrej One, Block No.: Pirojsha Nagar, Vikhroli East, Road No: Eastern Express Highway, Maharashtra, Mumbai.</t>
        </is>
      </c>
      <c r="M643" s="20" t="n">
        <v>400079</v>
      </c>
      <c r="N643" s="20" t="n">
        <v>48</v>
      </c>
      <c r="O643" s="20" t="n">
        <v>400101</v>
      </c>
      <c r="P643" s="16" t="inlineStr">
        <is>
          <t>Kandivali East,Kandivali East,Maharashtra</t>
        </is>
      </c>
      <c r="Q643" s="20" t="n">
        <v>1304</v>
      </c>
      <c r="R643" s="20" t="n">
        <v>13</v>
      </c>
      <c r="S643" s="20" t="n">
        <v>4</v>
      </c>
      <c r="T643" s="16" t="inlineStr">
        <is>
          <t>76.40 चौ.मीटर</t>
        </is>
      </c>
      <c r="U643" s="20" t="n">
        <v>822.36</v>
      </c>
      <c r="V643" s="20" t="n">
        <v>822.36</v>
      </c>
      <c r="W643" s="20" t="n">
        <v>822.37</v>
      </c>
      <c r="X643" s="20" t="n">
        <v>70.8</v>
      </c>
      <c r="Y643" s="20" t="n"/>
      <c r="Z643" s="20">
        <f>ROUND(AB643/U643,0)</f>
        <v/>
      </c>
      <c r="AA643" s="20">
        <f>IFERROR(ROUND(AB643/V643,0),"")</f>
        <v/>
      </c>
      <c r="AB643" s="20" t="n">
        <v>21601774</v>
      </c>
      <c r="AC643" s="20" t="n">
        <v>16830133.86</v>
      </c>
      <c r="AD643" s="20" t="n">
        <v>5.6</v>
      </c>
      <c r="AE643" s="20" t="inlineStr">
        <is>
          <t>Carpet Area</t>
        </is>
      </c>
      <c r="AF643" s="20" t="n">
        <v>1296200</v>
      </c>
      <c r="AG643" s="20" t="n">
        <v>30000</v>
      </c>
      <c r="AH643" s="16" t="inlineStr">
        <is>
          <t>1)पालिकेचे नाव:मुंबई मनपाइतर वर्णन :, इतर  माहिती: सदनिका क्रं.1304,माळा नंः 13 वा मजला,विंग 5,इमारतीचे नावः गोदरेज रिझर्व्ह,ब्लॉक नंः आकुर्ली,कांदीवली पूर्व मुंबई 400101,इतर माहितीः क्षेत्रफळ 70.80 चौ. मीटर कारपेट इतर लगत चे क्षेत्र 3.61 चौ. मी आणि उपयोगिता क्षेत्र 1.99 चौ. मी. यांचे एकूण क्षेत्र 76.40 चौ. मी रेरा कारपेट व सोबत 01 कार पार्किंग स्पेस सहित(इतर माहिती दस्तात नमुद केल्याप्रमाणे)(  (     c.t.s. number : 124, 125, 126, 127, 127/1, 128, 146, 146/1, 146/2, 146/3, 146/4, 146/5, 146/6, 146/7 ;  )  )</t>
        </is>
      </c>
      <c r="AI643" s="16" t="inlineStr">
        <is>
          <t>1) Corporation Name: Mumbai Municipal Corporation Details:, Other Information: Flat No. 1304, Floor No.: 13th Floor, Wing 5, Building Name: Godrej Reserve, Block No.: Akurli, Kandivali East Mumbai 400101, Other Information: Sector 70.80 Social class. Meter carpet other contiguous area 3.61 sq. m and usable area is 1.99 sq. I. Its total area is 76.40 sq. I am RERA carpet with 01 car parking space (as mentioned in other information document) (CTS No.: 124, 125, 126, 127, 127/1, 128, 146, 146/1, 146/ 2, 146/3, 146/4, 146/5, 146/6, 146/7 ) )</t>
        </is>
      </c>
      <c r="AJ643" s="20" t="n">
        <v>12709879</v>
      </c>
      <c r="AK643" s="20" t="inlineStr">
        <is>
          <t>Primary</t>
        </is>
      </c>
      <c r="AL643" s="21">
        <f>AB643/10^7</f>
        <v/>
      </c>
      <c r="AM643" s="16">
        <f>TEXT(H643,"mmm-yy")</f>
        <v/>
      </c>
      <c r="AN643" s="16">
        <f>"FY "&amp;TEXT(DATE(YEAR(H643)+(MONTH(H643)&gt;=4),1,1),"yy")</f>
        <v/>
      </c>
      <c r="AO643" s="16">
        <f>"FY "&amp;TEXT(DATE(YEAR(H643)+(MONTH(H643)&gt;=4),1,1),"yy") &amp; " " &amp; CHOOSE(LOOKUP(MONTH(H643),{1,4,7,10},{4,1,2,3}),"Q1","Q2","Q3","Q4")</f>
        <v/>
      </c>
      <c r="AP643" s="16" t="inlineStr">
        <is>
          <t>Kandivali East</t>
        </is>
      </c>
      <c r="AQ643" s="22" t="inlineStr">
        <is>
          <t>Kandivali East</t>
        </is>
      </c>
      <c r="AR643" s="22" t="inlineStr">
        <is>
          <t>Maharashtra</t>
        </is>
      </c>
    </row>
    <row r="644" ht="14.4" customHeight="1">
      <c r="A644" s="16" t="inlineStr">
        <is>
          <t>PM00157_0331</t>
        </is>
      </c>
      <c r="B644" s="16" t="inlineStr">
        <is>
          <t xml:space="preserve">Mumbai              </t>
        </is>
      </c>
      <c r="C644" s="16" t="inlineStr">
        <is>
          <t>Kandivali(E)</t>
        </is>
      </c>
      <c r="D644" s="16" t="inlineStr">
        <is>
          <t xml:space="preserve">Godrej Properties                                 </t>
        </is>
      </c>
      <c r="E644" s="16" t="inlineStr">
        <is>
          <t>Godrej Reserve</t>
        </is>
      </c>
      <c r="F644" s="20" t="inlineStr">
        <is>
          <t>Sale</t>
        </is>
      </c>
      <c r="G644" s="20" t="n">
        <v>10989</v>
      </c>
      <c r="H644" s="18" t="n">
        <v>45465</v>
      </c>
      <c r="I644" s="19" t="inlineStr">
        <is>
          <t>Godrej Reserve</t>
        </is>
      </c>
      <c r="J644" s="19" t="inlineStr">
        <is>
          <t>5</t>
        </is>
      </c>
      <c r="K644" s="16" t="inlineStr">
        <is>
          <t>Authorized Signatory of Godrej Properties Limited Norbert Mendes Kulmukhtar Sachin Shewal</t>
        </is>
      </c>
      <c r="L644" s="16" t="inlineStr">
        <is>
          <t>- Plot No: Office, Floor No: 5th Floor, Building Name: Godrej One, Pirojsha Nagar, Block No: Vikhroli East , Road No.: Eastern Express Highway, Maharashtra, Mumbai.</t>
        </is>
      </c>
      <c r="M644" s="20" t="n">
        <v>400079</v>
      </c>
      <c r="N644" s="20" t="n">
        <v>65</v>
      </c>
      <c r="O644" s="20" t="n">
        <v>400101</v>
      </c>
      <c r="P644" s="16" t="inlineStr">
        <is>
          <t>Kandivali East,Kandivali East,Maharashtra</t>
        </is>
      </c>
      <c r="Q644" s="23" t="n">
        <v>1307</v>
      </c>
      <c r="R644" s="20" t="n">
        <v>13</v>
      </c>
      <c r="S644" s="20" t="n">
        <v>7</v>
      </c>
      <c r="T644" s="16" t="inlineStr">
        <is>
          <t>76.40 चौ.मीटर</t>
        </is>
      </c>
      <c r="U644" s="20" t="n">
        <v>822.36</v>
      </c>
      <c r="V644" s="20" t="n">
        <v>822.36</v>
      </c>
      <c r="W644" s="20" t="n">
        <v>822.37</v>
      </c>
      <c r="X644" s="20" t="n">
        <v>70.8</v>
      </c>
      <c r="Y644" s="20" t="n"/>
      <c r="Z644" s="20">
        <f>ROUND(AB644/U644,0)</f>
        <v/>
      </c>
      <c r="AA644" s="20">
        <f>IFERROR(ROUND(AB644/V644,0),"")</f>
        <v/>
      </c>
      <c r="AB644" s="20" t="n">
        <v>21651774</v>
      </c>
      <c r="AC644" s="20" t="n">
        <v>16830133.86</v>
      </c>
      <c r="AD644" s="20" t="n">
        <v>5.6</v>
      </c>
      <c r="AE644" s="20" t="inlineStr">
        <is>
          <t>Carpet Area</t>
        </is>
      </c>
      <c r="AF644" s="20" t="n">
        <v>1299200</v>
      </c>
      <c r="AG644" s="20" t="n">
        <v>30000</v>
      </c>
      <c r="AH644" s="16" t="inlineStr">
        <is>
          <t>1)पालिकेचे नाव:मुंबई मनपाइतर वर्णन :सदनिका नं: 1307, माळा नं: 13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44" s="16" t="inlineStr">
        <is>
          <t>1) Name of Municipality: Mumbai Municipal Corporation Details: House Number: 1307, Floor Number: 13th Floor, Wing 5, Building Name: Godrej Reserve, Block Number: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44" s="20" t="n">
        <v>12463978</v>
      </c>
      <c r="AK644" s="20" t="inlineStr">
        <is>
          <t>Primary</t>
        </is>
      </c>
      <c r="AL644" s="21">
        <f>AB644/10^7</f>
        <v/>
      </c>
      <c r="AM644" s="16">
        <f>TEXT(H644,"mmm-yy")</f>
        <v/>
      </c>
      <c r="AN644" s="16">
        <f>"FY "&amp;TEXT(DATE(YEAR(H644)+(MONTH(H644)&gt;=4),1,1),"yy")</f>
        <v/>
      </c>
      <c r="AO644" s="16">
        <f>"FY "&amp;TEXT(DATE(YEAR(H644)+(MONTH(H644)&gt;=4),1,1),"yy") &amp; " " &amp; CHOOSE(LOOKUP(MONTH(H644),{1,4,7,10},{4,1,2,3}),"Q1","Q2","Q3","Q4")</f>
        <v/>
      </c>
      <c r="AP644" s="16" t="inlineStr">
        <is>
          <t>Kandivali East</t>
        </is>
      </c>
      <c r="AQ644" s="22" t="inlineStr">
        <is>
          <t>Kandivali East</t>
        </is>
      </c>
      <c r="AR644" s="22" t="inlineStr">
        <is>
          <t>Maharashtra</t>
        </is>
      </c>
    </row>
    <row r="645" ht="14.4" customHeight="1">
      <c r="A645" s="16" t="inlineStr">
        <is>
          <t>PM00157_0331</t>
        </is>
      </c>
      <c r="B645" s="16" t="inlineStr">
        <is>
          <t xml:space="preserve">Mumbai              </t>
        </is>
      </c>
      <c r="C645" s="16" t="inlineStr">
        <is>
          <t>Kandivali(E)</t>
        </is>
      </c>
      <c r="D645" s="16" t="inlineStr">
        <is>
          <t xml:space="preserve">Godrej Properties                                 </t>
        </is>
      </c>
      <c r="E645" s="16" t="inlineStr">
        <is>
          <t>Godrej Reserve</t>
        </is>
      </c>
      <c r="F645" s="20" t="inlineStr">
        <is>
          <t>Sale</t>
        </is>
      </c>
      <c r="G645" s="20" t="n">
        <v>10987</v>
      </c>
      <c r="H645" s="18" t="n">
        <v>45465</v>
      </c>
      <c r="I645" s="19" t="inlineStr">
        <is>
          <t>Godrej Reserve</t>
        </is>
      </c>
      <c r="J645" s="19" t="inlineStr">
        <is>
          <t>5</t>
        </is>
      </c>
      <c r="K645" s="16" t="inlineStr">
        <is>
          <t>Authorized Signatory of Godrej Properties Limited Norbert Mendes Kulmukhtar Sachin Shewal</t>
        </is>
      </c>
      <c r="L645" s="16" t="inlineStr">
        <is>
          <t>- Plot No: Office, Floor No: 5th Floor, Building Name: Godrej One, Pirojsha Nagar, Block No: Vikhroli East , Road No.: Eastern Express Highway, Maharashtra, Mumbai.</t>
        </is>
      </c>
      <c r="M645" s="20" t="n">
        <v>400079</v>
      </c>
      <c r="N645" s="20" t="n">
        <v>68</v>
      </c>
      <c r="O645" s="20" t="n">
        <v>400101</v>
      </c>
      <c r="P645" s="16" t="inlineStr">
        <is>
          <t>Kandivali East,Kandivali East,Maharashtra</t>
        </is>
      </c>
      <c r="Q645" s="20" t="n">
        <v>1308</v>
      </c>
      <c r="R645" s="20" t="n">
        <v>13</v>
      </c>
      <c r="S645" s="20" t="n">
        <v>8</v>
      </c>
      <c r="T645" s="16" t="inlineStr">
        <is>
          <t>76.40 चौ.मीटर</t>
        </is>
      </c>
      <c r="U645" s="20" t="n">
        <v>822.36</v>
      </c>
      <c r="V645" s="20" t="n">
        <v>822.36</v>
      </c>
      <c r="W645" s="20" t="n">
        <v>822.37</v>
      </c>
      <c r="X645" s="20" t="n">
        <v>70.8</v>
      </c>
      <c r="Y645" s="20" t="n"/>
      <c r="Z645" s="20">
        <f>ROUND(AB645/U645,0)</f>
        <v/>
      </c>
      <c r="AA645" s="20">
        <f>IFERROR(ROUND(AB645/V645,0),"")</f>
        <v/>
      </c>
      <c r="AB645" s="20" t="n">
        <v>23447613</v>
      </c>
      <c r="AC645" s="20" t="n">
        <v>16830133.86</v>
      </c>
      <c r="AD645" s="20" t="n">
        <v>5.6</v>
      </c>
      <c r="AE645" s="20" t="inlineStr">
        <is>
          <t>Carpet Area</t>
        </is>
      </c>
      <c r="AF645" s="20" t="n">
        <v>1406900</v>
      </c>
      <c r="AG645" s="20" t="n">
        <v>30000</v>
      </c>
      <c r="AH645" s="16" t="inlineStr">
        <is>
          <t>1)पालिकेचे नाव:मुंबई मनपाइतर वर्णन :सदनिका नं: 1308, माळा नं: 13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45" s="16" t="inlineStr">
        <is>
          <t>1) Corporation Name: Mumbai Municipal Corporation Details: House No.: 1308, Floor No.: 13th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45" s="20" t="n">
        <v>12464060</v>
      </c>
      <c r="AK645" s="20" t="inlineStr">
        <is>
          <t>Primary</t>
        </is>
      </c>
      <c r="AL645" s="21">
        <f>AB645/10^7</f>
        <v/>
      </c>
      <c r="AM645" s="16">
        <f>TEXT(H645,"mmm-yy")</f>
        <v/>
      </c>
      <c r="AN645" s="16">
        <f>"FY "&amp;TEXT(DATE(YEAR(H645)+(MONTH(H645)&gt;=4),1,1),"yy")</f>
        <v/>
      </c>
      <c r="AO645" s="16">
        <f>"FY "&amp;TEXT(DATE(YEAR(H645)+(MONTH(H645)&gt;=4),1,1),"yy") &amp; " " &amp; CHOOSE(LOOKUP(MONTH(H645),{1,4,7,10},{4,1,2,3}),"Q1","Q2","Q3","Q4")</f>
        <v/>
      </c>
      <c r="AP645" s="16" t="inlineStr">
        <is>
          <t>Kandivali East</t>
        </is>
      </c>
      <c r="AQ645" s="22" t="inlineStr">
        <is>
          <t>Kandivali East</t>
        </is>
      </c>
      <c r="AR645" s="22" t="inlineStr">
        <is>
          <t>Maharashtra</t>
        </is>
      </c>
    </row>
    <row r="646" ht="14.4" customHeight="1">
      <c r="A646" s="16" t="inlineStr">
        <is>
          <t>PM00157_0331</t>
        </is>
      </c>
      <c r="B646" s="16" t="inlineStr">
        <is>
          <t xml:space="preserve">Mumbai              </t>
        </is>
      </c>
      <c r="C646" s="16" t="inlineStr">
        <is>
          <t>Kandivali(E)</t>
        </is>
      </c>
      <c r="D646" s="16" t="inlineStr">
        <is>
          <t xml:space="preserve">Godrej Properties                                 </t>
        </is>
      </c>
      <c r="E646" s="16" t="inlineStr">
        <is>
          <t>Godrej Reserve</t>
        </is>
      </c>
      <c r="F646" s="20" t="inlineStr">
        <is>
          <t>Sale</t>
        </is>
      </c>
      <c r="G646" s="20" t="n">
        <v>11086</v>
      </c>
      <c r="H646" s="18" t="n">
        <v>45466</v>
      </c>
      <c r="I646" s="19" t="inlineStr">
        <is>
          <t>Godrej Reserve</t>
        </is>
      </c>
      <c r="J646" s="19" t="inlineStr">
        <is>
          <t>5</t>
        </is>
      </c>
      <c r="K646" s="16" t="inlineStr">
        <is>
          <t>Kulmukhtar Bipin Arjun Maheria</t>
        </is>
      </c>
      <c r="L646" s="16" t="inlineStr">
        <is>
          <t>-41 Address:-Plot No: Office, Floor No: 5th Floor, Building Name: Godrej One, Pirojsha Nagar, Block No. : Vikhroli East, Road No.: Eastern Express Highway, Maharashtra, Mumbai.</t>
        </is>
      </c>
      <c r="M646" s="20" t="n">
        <v>400079</v>
      </c>
      <c r="N646" s="20" t="n">
        <v>43</v>
      </c>
      <c r="O646" s="20" t="n">
        <v>400101</v>
      </c>
      <c r="P646" s="16" t="inlineStr">
        <is>
          <t>Kandivali East,Kandivali East,Maharashtra</t>
        </is>
      </c>
      <c r="Q646" s="20" t="n">
        <v>1403</v>
      </c>
      <c r="R646" s="20" t="n">
        <v>14</v>
      </c>
      <c r="S646" s="20" t="n">
        <v>3</v>
      </c>
      <c r="T646" s="16" t="inlineStr">
        <is>
          <t>76.40 चौ.मीटर</t>
        </is>
      </c>
      <c r="U646" s="20" t="n">
        <v>822.36</v>
      </c>
      <c r="V646" s="20" t="n">
        <v>822.36</v>
      </c>
      <c r="W646" s="20" t="n">
        <v>822.37</v>
      </c>
      <c r="X646" s="20" t="n">
        <v>70.8</v>
      </c>
      <c r="Y646" s="20" t="n"/>
      <c r="Z646" s="20">
        <f>ROUND(AB646/U646,0)</f>
        <v/>
      </c>
      <c r="AA646" s="20">
        <f>IFERROR(ROUND(AB646/V646,0),"")</f>
        <v/>
      </c>
      <c r="AB646" s="20" t="n">
        <v>23072557</v>
      </c>
      <c r="AC646" s="20" t="n">
        <v>16830133.86</v>
      </c>
      <c r="AD646" s="20" t="n">
        <v>5.6</v>
      </c>
      <c r="AE646" s="20" t="inlineStr">
        <is>
          <t>Carpet Area</t>
        </is>
      </c>
      <c r="AF646" s="20" t="n">
        <v>1384400</v>
      </c>
      <c r="AG646" s="20" t="n">
        <v>30000</v>
      </c>
      <c r="AH646" s="16" t="inlineStr">
        <is>
          <t>1)पालिकेचे नाव:मुंबई मनपाइतर वर्णन :सदनिका नं: 1403, माळा नं: 14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46" s="16" t="inlineStr">
        <is>
          <t>1) Corporation Name: Mumbai Municipality Details: House No.: 1403, Floor No.: 14th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46" s="20" t="n">
        <v>12462284</v>
      </c>
      <c r="AK646" s="20" t="inlineStr">
        <is>
          <t>Primary</t>
        </is>
      </c>
      <c r="AL646" s="21">
        <f>AB646/10^7</f>
        <v/>
      </c>
      <c r="AM646" s="16">
        <f>TEXT(H646,"mmm-yy")</f>
        <v/>
      </c>
      <c r="AN646" s="16">
        <f>"FY "&amp;TEXT(DATE(YEAR(H646)+(MONTH(H646)&gt;=4),1,1),"yy")</f>
        <v/>
      </c>
      <c r="AO646" s="16">
        <f>"FY "&amp;TEXT(DATE(YEAR(H646)+(MONTH(H646)&gt;=4),1,1),"yy") &amp; " " &amp; CHOOSE(LOOKUP(MONTH(H646),{1,4,7,10},{4,1,2,3}),"Q1","Q2","Q3","Q4")</f>
        <v/>
      </c>
      <c r="AP646" s="16" t="inlineStr">
        <is>
          <t>Kandivali East</t>
        </is>
      </c>
      <c r="AQ646" s="22" t="inlineStr">
        <is>
          <t>Kandivali East</t>
        </is>
      </c>
      <c r="AR646" s="22" t="inlineStr">
        <is>
          <t>Maharashtra</t>
        </is>
      </c>
    </row>
    <row r="647" ht="14.4" customHeight="1">
      <c r="A647" s="16" t="inlineStr">
        <is>
          <t>PM00157_0331</t>
        </is>
      </c>
      <c r="B647" s="16" t="inlineStr">
        <is>
          <t xml:space="preserve">Mumbai              </t>
        </is>
      </c>
      <c r="C647" s="16" t="inlineStr">
        <is>
          <t>Kandivali(E)</t>
        </is>
      </c>
      <c r="D647" s="16" t="inlineStr">
        <is>
          <t xml:space="preserve">Godrej Properties                                 </t>
        </is>
      </c>
      <c r="E647" s="16" t="inlineStr">
        <is>
          <t>Godrej Reserve</t>
        </is>
      </c>
      <c r="F647" s="20" t="inlineStr">
        <is>
          <t>Sale</t>
        </is>
      </c>
      <c r="G647" s="20" t="n">
        <v>9803</v>
      </c>
      <c r="H647" s="18" t="n">
        <v>45461</v>
      </c>
      <c r="I647" s="19" t="inlineStr">
        <is>
          <t>Godrej Reserve</t>
        </is>
      </c>
      <c r="J647" s="19" t="inlineStr">
        <is>
          <t>5</t>
        </is>
      </c>
      <c r="K647" s="16" t="inlineStr">
        <is>
          <t>Authorized Signatory of Godrej Properties Limited Norbert Mendes Kulmukhtar Sachin Shewal</t>
        </is>
      </c>
      <c r="L647" s="16" t="inlineStr">
        <is>
          <t>- Plot No: Office, Floor No: 5th Floor, Building Name: Godrej One, Pirojsha Nagar, Block No: Vikhroli East , Road No.: Eastern Express Highway, Maharashtra, Mumbai.</t>
        </is>
      </c>
      <c r="M647" s="20" t="n">
        <v>400079</v>
      </c>
      <c r="N647" s="20" t="n">
        <v>48</v>
      </c>
      <c r="O647" s="20" t="n">
        <v>400101</v>
      </c>
      <c r="P647" s="16" t="inlineStr">
        <is>
          <t>Kandivali East,Kandivali East,Maharashtra</t>
        </is>
      </c>
      <c r="Q647" s="20" t="n">
        <v>1404</v>
      </c>
      <c r="R647" s="20" t="n">
        <v>14</v>
      </c>
      <c r="S647" s="20" t="n">
        <v>4</v>
      </c>
      <c r="T647" s="16" t="inlineStr">
        <is>
          <t>76.40 चौ.मीटर</t>
        </is>
      </c>
      <c r="U647" s="20" t="n">
        <v>822.36</v>
      </c>
      <c r="V647" s="20" t="n">
        <v>822.36</v>
      </c>
      <c r="W647" s="20" t="n">
        <v>822.37</v>
      </c>
      <c r="X647" s="20" t="n">
        <v>70.8</v>
      </c>
      <c r="Y647" s="20" t="n"/>
      <c r="Z647" s="20">
        <f>ROUND(AB647/U647,0)</f>
        <v/>
      </c>
      <c r="AA647" s="20">
        <f>IFERROR(ROUND(AB647/V647,0),"")</f>
        <v/>
      </c>
      <c r="AB647" s="20" t="n">
        <v>21601774</v>
      </c>
      <c r="AC647" s="20" t="n">
        <v>16830133.86</v>
      </c>
      <c r="AD647" s="20" t="n">
        <v>5.6</v>
      </c>
      <c r="AE647" s="20" t="inlineStr">
        <is>
          <t>Carpet Area</t>
        </is>
      </c>
      <c r="AF647" s="20" t="n">
        <v>1296200</v>
      </c>
      <c r="AG647" s="20" t="n">
        <v>30000</v>
      </c>
      <c r="AH647" s="16" t="inlineStr">
        <is>
          <t>1)पालिकेचे नाव:मुंबई मनपाइतर वर्णन :सदनिका नं: 1404, माळा नं: 14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47" s="16" t="inlineStr">
        <is>
          <t>1) Corporation Name: Mumbai Municipal Corporation Details: House No.: 1404, Floor No.: 14th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47" s="20" t="n">
        <v>12441800</v>
      </c>
      <c r="AK647" s="20" t="inlineStr">
        <is>
          <t>Primary</t>
        </is>
      </c>
      <c r="AL647" s="21">
        <f>AB647/10^7</f>
        <v/>
      </c>
      <c r="AM647" s="16">
        <f>TEXT(H647,"mmm-yy")</f>
        <v/>
      </c>
      <c r="AN647" s="16">
        <f>"FY "&amp;TEXT(DATE(YEAR(H647)+(MONTH(H647)&gt;=4),1,1),"yy")</f>
        <v/>
      </c>
      <c r="AO647" s="16">
        <f>"FY "&amp;TEXT(DATE(YEAR(H647)+(MONTH(H647)&gt;=4),1,1),"yy") &amp; " " &amp; CHOOSE(LOOKUP(MONTH(H647),{1,4,7,10},{4,1,2,3}),"Q1","Q2","Q3","Q4")</f>
        <v/>
      </c>
      <c r="AP647" s="16" t="inlineStr">
        <is>
          <t>Kandivali East</t>
        </is>
      </c>
      <c r="AQ647" s="22" t="inlineStr">
        <is>
          <t>Kandivali East</t>
        </is>
      </c>
      <c r="AR647" s="22" t="inlineStr">
        <is>
          <t>Maharashtra</t>
        </is>
      </c>
    </row>
    <row r="648" ht="14.4" customHeight="1">
      <c r="A648" s="16" t="inlineStr">
        <is>
          <t>PM00157_0331</t>
        </is>
      </c>
      <c r="B648" s="16" t="inlineStr">
        <is>
          <t xml:space="preserve">Mumbai              </t>
        </is>
      </c>
      <c r="C648" s="16" t="inlineStr">
        <is>
          <t>Kandivali(E)</t>
        </is>
      </c>
      <c r="D648" s="16" t="inlineStr">
        <is>
          <t xml:space="preserve">Godrej Properties                                 </t>
        </is>
      </c>
      <c r="E648" s="16" t="inlineStr">
        <is>
          <t>Godrej Reserve</t>
        </is>
      </c>
      <c r="F648" s="20" t="inlineStr">
        <is>
          <t>Sale</t>
        </is>
      </c>
      <c r="G648" s="20" t="n">
        <v>11799</v>
      </c>
      <c r="H648" s="18" t="n">
        <v>45479</v>
      </c>
      <c r="I648" s="19" t="inlineStr">
        <is>
          <t>Godrej Reserve</t>
        </is>
      </c>
      <c r="J648" s="19" t="inlineStr">
        <is>
          <t>5</t>
        </is>
      </c>
      <c r="K648" s="16" t="inlineStr">
        <is>
          <t>Authorized Signatory of Godrej Properties Limited Norbert Mendes Kulmukhtar Sachin Shewal</t>
        </is>
      </c>
      <c r="L648" s="16" t="inlineStr">
        <is>
          <t>- Plot No: Office, Floor No: 5th Floor, Building Name: Godrej One, Pirojsha Nagar, Block No: Vikhroli East , Road No.: Eastern Express Highway, Maharashtra, Mumbai.</t>
        </is>
      </c>
      <c r="M648" s="20" t="n">
        <v>400079</v>
      </c>
      <c r="N648" s="20" t="n">
        <v>49</v>
      </c>
      <c r="O648" s="20" t="n">
        <v>400067</v>
      </c>
      <c r="P648" s="16" t="inlineStr">
        <is>
          <t>Kandivali West,Kandivali West,Maharashtra</t>
        </is>
      </c>
      <c r="Q648" s="20" t="n">
        <v>1407</v>
      </c>
      <c r="R648" s="20" t="n">
        <v>14</v>
      </c>
      <c r="S648" s="20" t="n">
        <v>7</v>
      </c>
      <c r="T648" s="16" t="inlineStr">
        <is>
          <t>76.40 चौ.मीटर</t>
        </is>
      </c>
      <c r="U648" s="20" t="n">
        <v>822.36</v>
      </c>
      <c r="V648" s="20" t="n">
        <v>822.36</v>
      </c>
      <c r="W648" s="20" t="n">
        <v>822.37</v>
      </c>
      <c r="X648" s="20" t="n">
        <v>70.8</v>
      </c>
      <c r="Y648" s="20" t="n"/>
      <c r="Z648" s="20">
        <f>ROUND(AB648/U648,0)</f>
        <v/>
      </c>
      <c r="AA648" s="20">
        <f>IFERROR(ROUND(AB648/V648,0),"")</f>
        <v/>
      </c>
      <c r="AB648" s="20" t="n">
        <v>21601774</v>
      </c>
      <c r="AC648" s="20" t="n">
        <v>16830133.86</v>
      </c>
      <c r="AD648" s="20" t="n">
        <v>5.6</v>
      </c>
      <c r="AE648" s="20" t="inlineStr">
        <is>
          <t>Carpet Area</t>
        </is>
      </c>
      <c r="AF648" s="20" t="n">
        <v>1296200</v>
      </c>
      <c r="AG648" s="20" t="n">
        <v>30000</v>
      </c>
      <c r="AH648" s="16" t="inlineStr">
        <is>
          <t>1)पालिकेचे नाव:मुंबई मनपाइतर वर्णन :सदनिका नं: 1407, माळा नं: 14वा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48" s="16" t="inlineStr">
        <is>
          <t>1) Corporation Name: Mumbai Municipal Corporation Details: House No.: 1407, Floor No.: 14th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48" s="20" t="n">
        <v>12497770</v>
      </c>
      <c r="AK648" s="20" t="inlineStr">
        <is>
          <t>Primary</t>
        </is>
      </c>
      <c r="AL648" s="21">
        <f>AB648/10^7</f>
        <v/>
      </c>
      <c r="AM648" s="16">
        <f>TEXT(H648,"mmm-yy")</f>
        <v/>
      </c>
      <c r="AN648" s="16">
        <f>"FY "&amp;TEXT(DATE(YEAR(H648)+(MONTH(H648)&gt;=4),1,1),"yy")</f>
        <v/>
      </c>
      <c r="AO648" s="16">
        <f>"FY "&amp;TEXT(DATE(YEAR(H648)+(MONTH(H648)&gt;=4),1,1),"yy") &amp; " " &amp; CHOOSE(LOOKUP(MONTH(H648),{1,4,7,10},{4,1,2,3}),"Q1","Q2","Q3","Q4")</f>
        <v/>
      </c>
      <c r="AP648" s="16" t="inlineStr">
        <is>
          <t>Kandivali West</t>
        </is>
      </c>
      <c r="AQ648" s="22" t="inlineStr">
        <is>
          <t>Kandivali West</t>
        </is>
      </c>
      <c r="AR648" s="22" t="inlineStr">
        <is>
          <t>Maharashtra</t>
        </is>
      </c>
    </row>
    <row r="649" ht="14.4" customHeight="1">
      <c r="A649" s="16" t="inlineStr">
        <is>
          <t>PM00157_0331</t>
        </is>
      </c>
      <c r="B649" s="16" t="inlineStr">
        <is>
          <t xml:space="preserve">Mumbai              </t>
        </is>
      </c>
      <c r="C649" s="16" t="inlineStr">
        <is>
          <t>Kandivali(E)</t>
        </is>
      </c>
      <c r="D649" s="16" t="inlineStr">
        <is>
          <t xml:space="preserve">Godrej Properties                                 </t>
        </is>
      </c>
      <c r="E649" s="16" t="inlineStr">
        <is>
          <t>Godrej Reserve</t>
        </is>
      </c>
      <c r="F649" s="20" t="inlineStr">
        <is>
          <t>Sale</t>
        </is>
      </c>
      <c r="G649" s="20" t="n">
        <v>12829</v>
      </c>
      <c r="H649" s="18" t="n">
        <v>45511</v>
      </c>
      <c r="I649" s="19" t="inlineStr">
        <is>
          <t>Godrej Reserve</t>
        </is>
      </c>
      <c r="J649" s="19" t="inlineStr">
        <is>
          <t>5</t>
        </is>
      </c>
      <c r="K649" s="16" t="inlineStr">
        <is>
          <t>Norbert Mendes Kulmukhtar Sachin Shewale Authorized Secretary of Godrej Properties Limited</t>
        </is>
      </c>
      <c r="L649" s="16" t="inlineStr">
        <is>
          <t>- Plot No.: Office, Floor No.: 5th Floor, Building Name: Godrej One, Block No.: Pirojsha Nagar, Vikhroli East , Road No: Eastern Express Highway, Maharashtra, Mumbai.</t>
        </is>
      </c>
      <c r="M649" s="20" t="n">
        <v>400079</v>
      </c>
      <c r="N649" s="20" t="n">
        <v>45</v>
      </c>
      <c r="O649" s="20" t="n">
        <v>400101</v>
      </c>
      <c r="P649" s="16" t="inlineStr">
        <is>
          <t>Kandivali East,Kandivali East,Maharashtra</t>
        </is>
      </c>
      <c r="Q649" s="20" t="n">
        <v>1408</v>
      </c>
      <c r="R649" s="20" t="n">
        <v>14</v>
      </c>
      <c r="S649" s="20" t="n">
        <v>8</v>
      </c>
      <c r="T649" s="16" t="inlineStr">
        <is>
          <t>76.40 चौ.मीटर</t>
        </is>
      </c>
      <c r="U649" s="20" t="n">
        <v>822.36</v>
      </c>
      <c r="V649" s="20" t="n">
        <v>822.36</v>
      </c>
      <c r="W649" s="20" t="n">
        <v>822.37</v>
      </c>
      <c r="X649" s="20" t="n">
        <v>70.8</v>
      </c>
      <c r="Y649" s="20" t="n"/>
      <c r="Z649" s="20">
        <f>ROUND(AB649/U649,0)</f>
        <v/>
      </c>
      <c r="AA649" s="20">
        <f>IFERROR(ROUND(AB649/V649,0),"")</f>
        <v/>
      </c>
      <c r="AB649" s="20" t="n">
        <v>22997613</v>
      </c>
      <c r="AC649" s="20" t="n">
        <v>16830133.86</v>
      </c>
      <c r="AD649" s="20" t="n">
        <v>5.6</v>
      </c>
      <c r="AE649" s="20" t="inlineStr">
        <is>
          <t>Carpet Area</t>
        </is>
      </c>
      <c r="AF649" s="20" t="n">
        <v>1379900</v>
      </c>
      <c r="AG649" s="20" t="n">
        <v>30000</v>
      </c>
      <c r="AH649" s="16" t="inlineStr">
        <is>
          <t>1)पालिकेचे नाव:मुंबई मनपाइतर वर्णन :, इतर  माहिती: सदनिका क्रं. 1408,माळा नंः 14 वा मजला,विंग 5,इमारतीचे नावः गोदरेज रिझर्व्ह,ब्लॉक नंः आकुर्ली,कांदीवली पूर्व मुंबई 400101,इतर माहितीः क्षेत्रफळ 70.80 चौ. मीटर कारपेट इतर लगत चे क्षेत्र 3.61 चौ. मी आणि उपयोगिता क्षेत्र 1.99 चौ. मी. यांचे एकूण क्षेत्र 76.40 चौ. मी रेरा कारपेट व सोबत 01 कार पार्किंग स्पेस सहित(इतर माहिती दस्तात नमुद केल्याप्रमाणे)(  (     c.t.s. number : 124, 125, 126, 127, 127/1, 128, 146, 146/1, 146/2, 146/3, 146/4, 146/5, 146/6, 146/7 ;  )  )</t>
        </is>
      </c>
      <c r="AI649" s="16" t="inlineStr">
        <is>
          <t>1) Name of Municipality: Mumbai Municipal Corporation Description:, Other Information: Flat No. 1408, Floor No: 14th Floor, Wing 5, Building Name: Godrej Reserve, Block No: Akurli, Kandivali East Mumbai 400101, Other Information: Area 70.80 Sq. Meter carpet other contiguous area 3.61 sq. m and the usable area is 1.99 sq. I. Its total area is 76.40 sq. I am RERA carpet with 01 car parking space (as mentioned in other information document) (CTS No.: 124, 125, 126, 127, 127/1, 128, 146, 146/1, 146/ 2, 146/3, 146/4, 146/5, 146/6, 146/7 ) )</t>
        </is>
      </c>
      <c r="AJ649" s="20" t="n">
        <v>12596565</v>
      </c>
      <c r="AK649" s="20" t="inlineStr">
        <is>
          <t>Primary</t>
        </is>
      </c>
      <c r="AL649" s="21">
        <f>AB649/10^7</f>
        <v/>
      </c>
      <c r="AM649" s="16">
        <f>TEXT(H649,"mmm-yy")</f>
        <v/>
      </c>
      <c r="AN649" s="16">
        <f>"FY "&amp;TEXT(DATE(YEAR(H649)+(MONTH(H649)&gt;=4),1,1),"yy")</f>
        <v/>
      </c>
      <c r="AO649" s="16">
        <f>"FY "&amp;TEXT(DATE(YEAR(H649)+(MONTH(H649)&gt;=4),1,1),"yy") &amp; " " &amp; CHOOSE(LOOKUP(MONTH(H649),{1,4,7,10},{4,1,2,3}),"Q1","Q2","Q3","Q4")</f>
        <v/>
      </c>
      <c r="AP649" s="16" t="inlineStr">
        <is>
          <t>Kandivali East</t>
        </is>
      </c>
      <c r="AQ649" s="22" t="inlineStr">
        <is>
          <t>Kandivali East</t>
        </is>
      </c>
      <c r="AR649" s="22" t="inlineStr">
        <is>
          <t>Maharashtra</t>
        </is>
      </c>
    </row>
    <row r="650" ht="14.4" customHeight="1">
      <c r="A650" s="16" t="inlineStr">
        <is>
          <t>PM00157_0331</t>
        </is>
      </c>
      <c r="B650" s="16" t="inlineStr">
        <is>
          <t xml:space="preserve">Mumbai              </t>
        </is>
      </c>
      <c r="C650" s="16" t="inlineStr">
        <is>
          <t>Kandivali(E)</t>
        </is>
      </c>
      <c r="D650" s="16" t="inlineStr">
        <is>
          <t xml:space="preserve">Godrej Properties                                 </t>
        </is>
      </c>
      <c r="E650" s="16" t="inlineStr">
        <is>
          <t>Godrej Reserve</t>
        </is>
      </c>
      <c r="F650" s="20" t="inlineStr">
        <is>
          <t>Sale</t>
        </is>
      </c>
      <c r="G650" s="20" t="n">
        <v>9815</v>
      </c>
      <c r="H650" s="18" t="n">
        <v>45461</v>
      </c>
      <c r="I650" s="19" t="inlineStr">
        <is>
          <t>Godrej Reserve</t>
        </is>
      </c>
      <c r="J650" s="19" t="inlineStr">
        <is>
          <t>5</t>
        </is>
      </c>
      <c r="K650" s="16" t="inlineStr">
        <is>
          <t>Authorized Signatory of Godrej Properties Limited Norbert Mendes Kulmukhtar Sachin Shewal</t>
        </is>
      </c>
      <c r="L650" s="16" t="inlineStr">
        <is>
          <t>- Plot No: Office, Floor No: 5th Floor, Building Name: Godrej One, Pirojsha Nagar, Block No: Vikhroli East , Road No.: Eastern Express Highway, Maharashtra, Mumbai.</t>
        </is>
      </c>
      <c r="M650" s="20" t="n">
        <v>400079</v>
      </c>
      <c r="N650" s="20" t="n">
        <v>36</v>
      </c>
      <c r="O650" s="20" t="n">
        <v>410210</v>
      </c>
      <c r="P650" s="16" t="inlineStr">
        <is>
          <t>Kharghar,Panvel,Maharashtra</t>
        </is>
      </c>
      <c r="Q650" s="20" t="n">
        <v>1503</v>
      </c>
      <c r="R650" s="20" t="n">
        <v>15</v>
      </c>
      <c r="S650" s="20" t="n">
        <v>3</v>
      </c>
      <c r="T650" s="16" t="inlineStr">
        <is>
          <t>76.40 चौ.मीटर</t>
        </is>
      </c>
      <c r="U650" s="20" t="n">
        <v>822.36</v>
      </c>
      <c r="V650" s="20" t="n">
        <v>822.36</v>
      </c>
      <c r="W650" s="20" t="n">
        <v>822.37</v>
      </c>
      <c r="X650" s="20" t="n">
        <v>70.8</v>
      </c>
      <c r="Y650" s="20" t="n"/>
      <c r="Z650" s="20">
        <f>ROUND(AB650/U650,0)</f>
        <v/>
      </c>
      <c r="AA650" s="20">
        <f>IFERROR(ROUND(AB650/V650,0),"")</f>
        <v/>
      </c>
      <c r="AB650" s="20" t="n">
        <v>23849238</v>
      </c>
      <c r="AC650" s="20" t="n">
        <v>16830133.86</v>
      </c>
      <c r="AD650" s="20" t="n">
        <v>5.6</v>
      </c>
      <c r="AE650" s="20" t="inlineStr">
        <is>
          <t>Carpet Area</t>
        </is>
      </c>
      <c r="AF650" s="20" t="n">
        <v>1431000</v>
      </c>
      <c r="AG650" s="20" t="n">
        <v>30000</v>
      </c>
      <c r="AH650" s="16" t="inlineStr">
        <is>
          <t>1)पालिकेचे नाव:मुंबई मनपाइतर वर्णन :सदनिका नं: 1503, माळा नं: 15वा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50" s="16" t="inlineStr">
        <is>
          <t>1) Corporation Name: Mumbai Municipal Corporation Details: House No.: 1503, Floor No.: 15th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50" s="20" t="n">
        <v>12444551</v>
      </c>
      <c r="AK650" s="20" t="inlineStr">
        <is>
          <t>Primary</t>
        </is>
      </c>
      <c r="AL650" s="21">
        <f>AB650/10^7</f>
        <v/>
      </c>
      <c r="AM650" s="16">
        <f>TEXT(H650,"mmm-yy")</f>
        <v/>
      </c>
      <c r="AN650" s="16">
        <f>"FY "&amp;TEXT(DATE(YEAR(H650)+(MONTH(H650)&gt;=4),1,1),"yy")</f>
        <v/>
      </c>
      <c r="AO650" s="16">
        <f>"FY "&amp;TEXT(DATE(YEAR(H650)+(MONTH(H650)&gt;=4),1,1),"yy") &amp; " " &amp; CHOOSE(LOOKUP(MONTH(H650),{1,4,7,10},{4,1,2,3}),"Q1","Q2","Q3","Q4")</f>
        <v/>
      </c>
      <c r="AP650" s="16" t="inlineStr">
        <is>
          <t>Kharghar</t>
        </is>
      </c>
      <c r="AQ650" s="22" t="inlineStr">
        <is>
          <t>Panvel</t>
        </is>
      </c>
      <c r="AR650" s="22" t="inlineStr">
        <is>
          <t>Maharashtra</t>
        </is>
      </c>
    </row>
    <row r="651" ht="14.4" customHeight="1">
      <c r="A651" s="16" t="inlineStr">
        <is>
          <t>PM00157_0331</t>
        </is>
      </c>
      <c r="B651" s="16" t="inlineStr">
        <is>
          <t xml:space="preserve">Mumbai              </t>
        </is>
      </c>
      <c r="C651" s="16" t="inlineStr">
        <is>
          <t>Kandivali(E)</t>
        </is>
      </c>
      <c r="D651" s="16" t="inlineStr">
        <is>
          <t xml:space="preserve">Godrej Properties                                 </t>
        </is>
      </c>
      <c r="E651" s="16" t="inlineStr">
        <is>
          <t>Godrej Reserve</t>
        </is>
      </c>
      <c r="F651" s="20" t="inlineStr">
        <is>
          <t>Sale</t>
        </is>
      </c>
      <c r="G651" s="20" t="n">
        <v>9043</v>
      </c>
      <c r="H651" s="18" t="n">
        <v>45449</v>
      </c>
      <c r="I651" s="19" t="inlineStr">
        <is>
          <t>Godrej Reserve</t>
        </is>
      </c>
      <c r="J651" s="19" t="inlineStr">
        <is>
          <t>5</t>
        </is>
      </c>
      <c r="K651" s="16" t="inlineStr">
        <is>
          <t>Authorized Signatory of Godrej Properties Limited Norbert Mendes Kulmukhtar Sachin Shewal</t>
        </is>
      </c>
      <c r="L651" s="16" t="inlineStr">
        <is>
          <t>-Plot No: Office, Floor No: Fifth Floor, Building Name: Godrej One, Pirojsha Nagar, Block No: Vikhroli East, Road No: Eastern Express Highway, Maharashtra, Mumbai.</t>
        </is>
      </c>
      <c r="M651" s="20" t="n">
        <v>400079</v>
      </c>
      <c r="N651" s="20" t="n">
        <v>41</v>
      </c>
      <c r="O651" s="20" t="n">
        <v>751014</v>
      </c>
      <c r="P651" s="16" t="inlineStr">
        <is>
          <t>Bhubaneswar Court,Bhubaneswar,Odisha</t>
        </is>
      </c>
      <c r="Q651" s="20" t="n">
        <v>1504</v>
      </c>
      <c r="R651" s="20" t="n">
        <v>15</v>
      </c>
      <c r="S651" s="20" t="n">
        <v>4</v>
      </c>
      <c r="T651" s="16" t="inlineStr">
        <is>
          <t>76.40 चौ.मीटर</t>
        </is>
      </c>
      <c r="U651" s="20" t="n">
        <v>822.36</v>
      </c>
      <c r="V651" s="20" t="n">
        <v>822.36</v>
      </c>
      <c r="W651" s="20" t="n">
        <v>822.37</v>
      </c>
      <c r="X651" s="20" t="n">
        <v>70.8</v>
      </c>
      <c r="Y651" s="20" t="n"/>
      <c r="Z651" s="20">
        <f>ROUND(AB651/U651,0)</f>
        <v/>
      </c>
      <c r="AA651" s="20">
        <f>IFERROR(ROUND(AB651/V651,0),"")</f>
        <v/>
      </c>
      <c r="AB651" s="20" t="n">
        <v>22006576</v>
      </c>
      <c r="AC651" s="20" t="n">
        <v>16830133.86</v>
      </c>
      <c r="AD651" s="20" t="n">
        <v>5.6</v>
      </c>
      <c r="AE651" s="20" t="inlineStr">
        <is>
          <t>Carpet Area</t>
        </is>
      </c>
      <c r="AF651" s="20" t="n">
        <v>1320400</v>
      </c>
      <c r="AG651" s="20" t="n">
        <v>30000</v>
      </c>
      <c r="AH651" s="16" t="inlineStr">
        <is>
          <t>1)पालिकेचे नाव:मुंबई मनपाइतर वर्णन :सदनिका नं: 1504, माळा नं: 15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51" s="16" t="inlineStr">
        <is>
          <t>1) Name of Corporation: Mumbai Municipal Description : House No: 1504, Floor No: 15th Floor, Wing 5, Building Name: Godrej Reserve, Block No: Akurli, Kandivali East Mumbai 400101, Other Information: Area 70.80 Sq. Meters Carpet Other Contiguous Area 3.61 Sq. m and the usable area is 1.99 sq.m. Its total area is 76.40 sq. I RERA CARPET WITH ONE CAR PARKING SPACE (as mentioned in other information document) ( cts number : 124, 125, 126, 127, 127/1, 128, 146, 146/1, 146/2, 146/3, 146/4, 146/5, 146/6, 146/7 ; ) )</t>
        </is>
      </c>
      <c r="AJ651" s="20" t="n">
        <v>12408527</v>
      </c>
      <c r="AK651" s="20" t="inlineStr">
        <is>
          <t>Primary</t>
        </is>
      </c>
      <c r="AL651" s="21">
        <f>AB651/10^7</f>
        <v/>
      </c>
      <c r="AM651" s="16">
        <f>TEXT(H651,"mmm-yy")</f>
        <v/>
      </c>
      <c r="AN651" s="16">
        <f>"FY "&amp;TEXT(DATE(YEAR(H651)+(MONTH(H651)&gt;=4),1,1),"yy")</f>
        <v/>
      </c>
      <c r="AO651" s="16">
        <f>"FY "&amp;TEXT(DATE(YEAR(H651)+(MONTH(H651)&gt;=4),1,1),"yy") &amp; " " &amp; CHOOSE(LOOKUP(MONTH(H651),{1,4,7,10},{4,1,2,3}),"Q1","Q2","Q3","Q4")</f>
        <v/>
      </c>
      <c r="AP651" s="16" t="inlineStr">
        <is>
          <t>Bhubaneswar Court</t>
        </is>
      </c>
      <c r="AQ651" s="22" t="inlineStr">
        <is>
          <t>Bhubaneswar</t>
        </is>
      </c>
      <c r="AR651" s="22" t="inlineStr">
        <is>
          <t>Odisha</t>
        </is>
      </c>
    </row>
    <row r="652" ht="14.4" customHeight="1">
      <c r="A652" s="16" t="inlineStr">
        <is>
          <t>PM00157_0331</t>
        </is>
      </c>
      <c r="B652" s="16" t="inlineStr">
        <is>
          <t xml:space="preserve">Mumbai              </t>
        </is>
      </c>
      <c r="C652" s="16" t="inlineStr">
        <is>
          <t>Kandivali(E)</t>
        </is>
      </c>
      <c r="D652" s="16" t="inlineStr">
        <is>
          <t xml:space="preserve">Godrej Properties                                 </t>
        </is>
      </c>
      <c r="E652" s="16" t="inlineStr">
        <is>
          <t>Godrej Reserve</t>
        </is>
      </c>
      <c r="F652" s="20" t="inlineStr">
        <is>
          <t>Sale</t>
        </is>
      </c>
      <c r="G652" s="20" t="n">
        <v>10476</v>
      </c>
      <c r="H652" s="18" t="n">
        <v>45458</v>
      </c>
      <c r="I652" s="19" t="inlineStr">
        <is>
          <t>Godrej Reserve</t>
        </is>
      </c>
      <c r="J652" s="19" t="inlineStr">
        <is>
          <t>5</t>
        </is>
      </c>
      <c r="K652" s="16" t="inlineStr">
        <is>
          <t>Authorized Signatory of Godrej Properties Limited Norbert Mendes Kulmukhtar Sachin Shewal</t>
        </is>
      </c>
      <c r="L652" s="16" t="inlineStr">
        <is>
          <t>- Plot No: Office, Floor No: 5th Floor, Building Name: Godrej One, Pirojsha Nagar, Block No: Vikhroli East , Road No.: Eastern Express Highway, Maharashtra, Mumbai.</t>
        </is>
      </c>
      <c r="M652" s="20" t="n">
        <v>400079</v>
      </c>
      <c r="N652" s="20" t="n">
        <v>45</v>
      </c>
      <c r="O652" s="20" t="n">
        <v>400067</v>
      </c>
      <c r="P652" s="16" t="inlineStr">
        <is>
          <t>Kandivali West,Kandivali West,Maharashtra</t>
        </is>
      </c>
      <c r="Q652" s="20" t="n">
        <v>1507</v>
      </c>
      <c r="R652" s="20" t="n">
        <v>15</v>
      </c>
      <c r="S652" s="20" t="n">
        <v>7</v>
      </c>
      <c r="T652" s="16" t="inlineStr">
        <is>
          <t>76.40 चौ.मीटर</t>
        </is>
      </c>
      <c r="U652" s="20" t="n">
        <v>822.36</v>
      </c>
      <c r="V652" s="20" t="n">
        <v>822.36</v>
      </c>
      <c r="W652" s="20" t="n">
        <v>822.37</v>
      </c>
      <c r="X652" s="20" t="n">
        <v>70.8</v>
      </c>
      <c r="Y652" s="20" t="n"/>
      <c r="Z652" s="20">
        <f>ROUND(AB652/U652,0)</f>
        <v/>
      </c>
      <c r="AA652" s="20">
        <f>IFERROR(ROUND(AB652/V652,0),"")</f>
        <v/>
      </c>
      <c r="AB652" s="20" t="n">
        <v>22046335</v>
      </c>
      <c r="AC652" s="20" t="n">
        <v>16830133.86</v>
      </c>
      <c r="AD652" s="20" t="n">
        <v>5.6</v>
      </c>
      <c r="AE652" s="20" t="inlineStr">
        <is>
          <t>Carpet Area</t>
        </is>
      </c>
      <c r="AF652" s="20" t="n">
        <v>1322800</v>
      </c>
      <c r="AG652" s="20" t="n">
        <v>30000</v>
      </c>
      <c r="AH652" s="16" t="inlineStr">
        <is>
          <t>1)पालिकेचे नाव:मुंबई मनपाइतर वर्णन :सदनिका नं: 1507, माळा नं: 15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52" s="16" t="inlineStr">
        <is>
          <t>1) Corporation Name: Mumbai Municipality Details: House No.: 1507, Floor No.: 15th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52" s="20" t="n">
        <v>12436904</v>
      </c>
      <c r="AK652" s="20" t="inlineStr">
        <is>
          <t>Primary</t>
        </is>
      </c>
      <c r="AL652" s="21">
        <f>AB652/10^7</f>
        <v/>
      </c>
      <c r="AM652" s="16">
        <f>TEXT(H652,"mmm-yy")</f>
        <v/>
      </c>
      <c r="AN652" s="16">
        <f>"FY "&amp;TEXT(DATE(YEAR(H652)+(MONTH(H652)&gt;=4),1,1),"yy")</f>
        <v/>
      </c>
      <c r="AO652" s="16">
        <f>"FY "&amp;TEXT(DATE(YEAR(H652)+(MONTH(H652)&gt;=4),1,1),"yy") &amp; " " &amp; CHOOSE(LOOKUP(MONTH(H652),{1,4,7,10},{4,1,2,3}),"Q1","Q2","Q3","Q4")</f>
        <v/>
      </c>
      <c r="AP652" s="16" t="inlineStr">
        <is>
          <t>Kandivali West</t>
        </is>
      </c>
      <c r="AQ652" s="22" t="inlineStr">
        <is>
          <t>Kandivali West</t>
        </is>
      </c>
      <c r="AR652" s="22" t="inlineStr">
        <is>
          <t>Maharashtra</t>
        </is>
      </c>
    </row>
    <row r="653" ht="14.4" customHeight="1">
      <c r="A653" s="16" t="inlineStr">
        <is>
          <t>PM00157_0331</t>
        </is>
      </c>
      <c r="B653" s="16" t="inlineStr">
        <is>
          <t xml:space="preserve">Mumbai              </t>
        </is>
      </c>
      <c r="C653" s="16" t="inlineStr">
        <is>
          <t>Kandivali(E)</t>
        </is>
      </c>
      <c r="D653" s="16" t="inlineStr">
        <is>
          <t xml:space="preserve">Godrej Properties                                 </t>
        </is>
      </c>
      <c r="E653" s="16" t="inlineStr">
        <is>
          <t>Godrej Reserve</t>
        </is>
      </c>
      <c r="F653" s="20" t="inlineStr">
        <is>
          <t>Sale</t>
        </is>
      </c>
      <c r="G653" s="20" t="n">
        <v>11377</v>
      </c>
      <c r="H653" s="18" t="n">
        <v>45472</v>
      </c>
      <c r="I653" s="19" t="inlineStr">
        <is>
          <t>Godrej Reserve</t>
        </is>
      </c>
      <c r="J653" s="19" t="inlineStr">
        <is>
          <t>5</t>
        </is>
      </c>
      <c r="K653" s="16" t="inlineStr">
        <is>
          <t>Authorized Signatory of Godrej Properties Limited Norbert Mendes Kulmukhtar Sachin Shewal</t>
        </is>
      </c>
      <c r="L653" s="16" t="inlineStr">
        <is>
          <t>- Plot No: Office, Floor No: 5th Floor, Building Name: Godrej One, Pirojsha Nagar, Block No: Vikhroli East , Road No.: Eastern Express Highway, Maharashtra, Mumbai.</t>
        </is>
      </c>
      <c r="M653" s="20" t="n">
        <v>400079</v>
      </c>
      <c r="N653" s="20" t="n">
        <v>51</v>
      </c>
      <c r="O653" s="20" t="n">
        <v>400092</v>
      </c>
      <c r="P653" s="16" t="inlineStr">
        <is>
          <t>Borivali West,Borivali West,Maharashtra</t>
        </is>
      </c>
      <c r="Q653" s="20" t="n">
        <v>1508</v>
      </c>
      <c r="R653" s="20" t="n">
        <v>15</v>
      </c>
      <c r="S653" s="20" t="n">
        <v>8</v>
      </c>
      <c r="T653" s="16" t="inlineStr">
        <is>
          <t>76.40 चौ.मीटर</t>
        </is>
      </c>
      <c r="U653" s="20" t="n">
        <v>822.36</v>
      </c>
      <c r="V653" s="20" t="n">
        <v>822.36</v>
      </c>
      <c r="W653" s="20" t="n">
        <v>822.37</v>
      </c>
      <c r="X653" s="20" t="n">
        <v>70.8</v>
      </c>
      <c r="Y653" s="20" t="n"/>
      <c r="Z653" s="20">
        <f>ROUND(AB653/U653,0)</f>
        <v/>
      </c>
      <c r="AA653" s="20">
        <f>IFERROR(ROUND(AB653/V653,0),"")</f>
        <v/>
      </c>
      <c r="AB653" s="20" t="n">
        <v>23699238</v>
      </c>
      <c r="AC653" s="20" t="n">
        <v>16830133.86</v>
      </c>
      <c r="AD653" s="20" t="n">
        <v>5.6</v>
      </c>
      <c r="AE653" s="20" t="inlineStr">
        <is>
          <t>Carpet Area</t>
        </is>
      </c>
      <c r="AF653" s="20" t="n">
        <v>1422000</v>
      </c>
      <c r="AG653" s="20" t="n">
        <v>30000</v>
      </c>
      <c r="AH653" s="16" t="inlineStr">
        <is>
          <t>1)पालिकेचे नाव:मुंबई मनपाइतर वर्णन :सदनिका नं: 1508, माळा नं: 15वा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53" s="16" t="inlineStr">
        <is>
          <t>1) Corporation Name: Mumbai Municipal Corporation Details: House No: 1508, Floor No: 15th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53" s="20" t="n">
        <v>12492163</v>
      </c>
      <c r="AK653" s="20" t="inlineStr">
        <is>
          <t>Primary</t>
        </is>
      </c>
      <c r="AL653" s="21">
        <f>AB653/10^7</f>
        <v/>
      </c>
      <c r="AM653" s="16">
        <f>TEXT(H653,"mmm-yy")</f>
        <v/>
      </c>
      <c r="AN653" s="16">
        <f>"FY "&amp;TEXT(DATE(YEAR(H653)+(MONTH(H653)&gt;=4),1,1),"yy")</f>
        <v/>
      </c>
      <c r="AO653" s="16">
        <f>"FY "&amp;TEXT(DATE(YEAR(H653)+(MONTH(H653)&gt;=4),1,1),"yy") &amp; " " &amp; CHOOSE(LOOKUP(MONTH(H653),{1,4,7,10},{4,1,2,3}),"Q1","Q2","Q3","Q4")</f>
        <v/>
      </c>
      <c r="AP653" s="16" t="inlineStr">
        <is>
          <t>Borivali West</t>
        </is>
      </c>
      <c r="AQ653" s="22" t="inlineStr">
        <is>
          <t>Borivali West</t>
        </is>
      </c>
      <c r="AR653" s="22" t="inlineStr">
        <is>
          <t>Maharashtra</t>
        </is>
      </c>
    </row>
    <row r="654" ht="14.4" customHeight="1">
      <c r="A654" s="16" t="inlineStr">
        <is>
          <t>PM00157_0331</t>
        </is>
      </c>
      <c r="B654" s="16" t="inlineStr">
        <is>
          <t xml:space="preserve">Mumbai              </t>
        </is>
      </c>
      <c r="C654" s="16" t="inlineStr">
        <is>
          <t>Kandivali(E)</t>
        </is>
      </c>
      <c r="D654" s="16" t="inlineStr">
        <is>
          <t xml:space="preserve">Godrej Properties                                 </t>
        </is>
      </c>
      <c r="E654" s="16" t="inlineStr">
        <is>
          <t>Godrej Reserve</t>
        </is>
      </c>
      <c r="F654" s="20" t="inlineStr">
        <is>
          <t>Sale</t>
        </is>
      </c>
      <c r="G654" s="20" t="n">
        <v>10181</v>
      </c>
      <c r="H654" s="18" t="n">
        <v>45468</v>
      </c>
      <c r="I654" s="19" t="inlineStr">
        <is>
          <t>Godrej Reserve</t>
        </is>
      </c>
      <c r="J654" s="19" t="inlineStr">
        <is>
          <t>5</t>
        </is>
      </c>
      <c r="K654" s="16" t="inlineStr">
        <is>
          <t>Authorized Signatory of Godrej Properties Limited Norbert Mendes Kulmukhtar Sachin Shewal</t>
        </is>
      </c>
      <c r="L654" s="16" t="inlineStr">
        <is>
          <t>- Plot No: Office, Floor No: 5th Floor, Building Name: Godrej One, Pirojsha Nagar, Block No: Vikhroli East , Road No.: Eastern Express Highway, Maharashtra, Mumbai.</t>
        </is>
      </c>
      <c r="M654" s="20" t="n">
        <v>400079</v>
      </c>
      <c r="N654" s="20" t="n">
        <v>31</v>
      </c>
      <c r="O654" s="20" t="n">
        <v>400097</v>
      </c>
      <c r="P654" s="16" t="inlineStr">
        <is>
          <t>Rani Sati Marg,Malad East,Maharashtra</t>
        </is>
      </c>
      <c r="Q654" s="20" t="n">
        <v>1603</v>
      </c>
      <c r="R654" s="20" t="n">
        <v>16</v>
      </c>
      <c r="S654" s="20" t="n">
        <v>3</v>
      </c>
      <c r="T654" s="16" t="inlineStr">
        <is>
          <t>76.40 चौ.मीटर</t>
        </is>
      </c>
      <c r="U654" s="20" t="n">
        <v>822.36</v>
      </c>
      <c r="V654" s="20" t="n">
        <v>822.36</v>
      </c>
      <c r="W654" s="20" t="n">
        <v>822.37</v>
      </c>
      <c r="X654" s="20" t="n">
        <v>70.8</v>
      </c>
      <c r="Y654" s="20" t="n"/>
      <c r="Z654" s="20">
        <f>ROUND(AB654/U654,0)</f>
        <v/>
      </c>
      <c r="AA654" s="20">
        <f>IFERROR(ROUND(AB654/V654,0),"")</f>
        <v/>
      </c>
      <c r="AB654" s="20" t="n">
        <v>23901238</v>
      </c>
      <c r="AC654" s="20" t="n">
        <v>16830133.86</v>
      </c>
      <c r="AD654" s="20" t="n">
        <v>5.6</v>
      </c>
      <c r="AE654" s="20" t="inlineStr">
        <is>
          <t>Carpet Area</t>
        </is>
      </c>
      <c r="AF654" s="20" t="n">
        <v>1434100</v>
      </c>
      <c r="AG654" s="20" t="n">
        <v>30000</v>
      </c>
      <c r="AH654" s="16" t="inlineStr">
        <is>
          <t>1)पालिकेचे नाव:मुंबई मनपाइतर वर्णन :सदनिका नं: 1603, माळा नं: 16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54" s="16" t="inlineStr">
        <is>
          <t>1) Corporation Name: Mumbai Municipal Corporation Details: House No: 1603, Floor No: 16th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54" s="20" t="n">
        <v>12467708</v>
      </c>
      <c r="AK654" s="20" t="inlineStr">
        <is>
          <t>Primary</t>
        </is>
      </c>
      <c r="AL654" s="21">
        <f>AB654/10^7</f>
        <v/>
      </c>
      <c r="AM654" s="16">
        <f>TEXT(H654,"mmm-yy")</f>
        <v/>
      </c>
      <c r="AN654" s="16">
        <f>"FY "&amp;TEXT(DATE(YEAR(H654)+(MONTH(H654)&gt;=4),1,1),"yy")</f>
        <v/>
      </c>
      <c r="AO654" s="16">
        <f>"FY "&amp;TEXT(DATE(YEAR(H654)+(MONTH(H654)&gt;=4),1,1),"yy") &amp; " " &amp; CHOOSE(LOOKUP(MONTH(H654),{1,4,7,10},{4,1,2,3}),"Q1","Q2","Q3","Q4")</f>
        <v/>
      </c>
      <c r="AP654" s="16" t="inlineStr">
        <is>
          <t>Rani Sati Marg</t>
        </is>
      </c>
      <c r="AQ654" s="22" t="inlineStr">
        <is>
          <t>Malad East</t>
        </is>
      </c>
      <c r="AR654" s="22" t="inlineStr">
        <is>
          <t>Maharashtra</t>
        </is>
      </c>
    </row>
    <row r="655" ht="14.4" customHeight="1">
      <c r="A655" s="16" t="inlineStr">
        <is>
          <t>PM00157_0331</t>
        </is>
      </c>
      <c r="B655" s="16" t="inlineStr">
        <is>
          <t xml:space="preserve">Mumbai              </t>
        </is>
      </c>
      <c r="C655" s="16" t="inlineStr">
        <is>
          <t>Kandivali(E)</t>
        </is>
      </c>
      <c r="D655" s="16" t="inlineStr">
        <is>
          <t xml:space="preserve">Godrej Properties                                 </t>
        </is>
      </c>
      <c r="E655" s="16" t="inlineStr">
        <is>
          <t>Godrej Reserve</t>
        </is>
      </c>
      <c r="F655" s="20" t="inlineStr">
        <is>
          <t>Sale</t>
        </is>
      </c>
      <c r="G655" s="20" t="n">
        <v>9437</v>
      </c>
      <c r="H655" s="18" t="n">
        <v>45454</v>
      </c>
      <c r="I655" s="19" t="inlineStr">
        <is>
          <t>Godrej Reserve</t>
        </is>
      </c>
      <c r="J655" s="19" t="inlineStr">
        <is>
          <t>5</t>
        </is>
      </c>
      <c r="K655" s="16" t="inlineStr">
        <is>
          <t>Authorized Secretary of Godrej Properties Limited Norbert Mendes Kulmukhtar Sachin Shewal</t>
        </is>
      </c>
      <c r="L655" s="16" t="inlineStr">
        <is>
          <t>-Plot No: Office, Floor No: Fifth Floor, Building Name: Godrej One, Block No: Pirojsha Nagar, Vikhroli East, Road No: Eastern Express Highway, Maharashtra, Mumbai.</t>
        </is>
      </c>
      <c r="M655" s="20" t="n">
        <v>400079</v>
      </c>
      <c r="N655" s="20" t="n">
        <v>60</v>
      </c>
      <c r="O655" s="20" t="n">
        <v>400101</v>
      </c>
      <c r="P655" s="16" t="inlineStr">
        <is>
          <t>Kandivali East,Kandivali East,Maharashtra</t>
        </is>
      </c>
      <c r="Q655" s="20" t="n">
        <v>1604</v>
      </c>
      <c r="R655" s="20" t="n">
        <v>16</v>
      </c>
      <c r="S655" s="20" t="n">
        <v>4</v>
      </c>
      <c r="T655" s="16" t="inlineStr">
        <is>
          <t>76.4 चौ.मीटर</t>
        </is>
      </c>
      <c r="U655" s="20" t="n">
        <v>822.36</v>
      </c>
      <c r="V655" s="20" t="n">
        <v>822.36</v>
      </c>
      <c r="W655" s="20" t="n">
        <v>822.37</v>
      </c>
      <c r="X655" s="20" t="n">
        <v>70.8</v>
      </c>
      <c r="Y655" s="20" t="n"/>
      <c r="Z655" s="20">
        <f>ROUND(AB655/U655,0)</f>
        <v/>
      </c>
      <c r="AA655" s="20">
        <f>IFERROR(ROUND(AB655/V655,0),"")</f>
        <v/>
      </c>
      <c r="AB655" s="20" t="n">
        <v>22046335</v>
      </c>
      <c r="AC655" s="20" t="n">
        <v>16830133.86</v>
      </c>
      <c r="AD655" s="20" t="n">
        <v>5.6</v>
      </c>
      <c r="AE655" s="20" t="inlineStr">
        <is>
          <t>Carpet Area</t>
        </is>
      </c>
      <c r="AF655" s="20" t="n">
        <v>1323000</v>
      </c>
      <c r="AG655" s="20" t="n">
        <v>30000</v>
      </c>
      <c r="AH655" s="16" t="inlineStr">
        <is>
          <t>1)पालिकेचे नाव:मुंबई मनपाइतर वर्णन :, इतर  माहिती: सदनिका नं -1604,माळा नंः 16 वा मजला,विंग 5,इमारतीचे नावः गोदरेज रिझर्व्ह,ब्लॉक नंः आकुर्ली,कांदीवली पूर्व मुंबई 400101,इतर माहितीः क्षेत्रफळ 70.80 चौ. मीटर कारपेट इतर लगत चे क्षेत्र 3.61 चौ. मी आणि उपयोगिता क्षेत्र 1.99 चौ. मी. यांचे एकूण क्षेत्र 76.40चौ. मी रेरा कारपेट व सोबत 01 कार पार्किंग,इतर माहिती नमुद केल्याप्रमाणे)(  (     c.t.s. number : 124, 125, 126, 127, 127/1, 128, 146, 146/1, 146/2, 146/3, 146/4, 146/5, 146/6, 146/7 ;  )  )</t>
        </is>
      </c>
      <c r="AI655" s="16" t="inlineStr">
        <is>
          <t>1)Corporation Name:Mumbai Municipal Description:, Other Information: Flat No-1604, Floor No: 16th Floor, Wing 5, Building Name: Godrej Reserve, Block No: Akurli, Kandivali East Mumbai 400101, Other Information: Area 70.80 Sq. Meters Carpet Other Contiguous Area 3.61 Sq. m and the usable area is 1.99 Sq. I. Its total area is 76.40 Sq. I RERA CARPET AND 01 CAR PARKING WITH OTHER DETAILS AS SPECIFIED)( ( cts number : 124, 125, 126, 127, 127/1, 128, 146, 146/1, 146/2, 146/3, 146/4 , 146/5, 146/6, 146/7 ; ) )</t>
        </is>
      </c>
      <c r="AJ655" s="20" t="n">
        <v>12423564</v>
      </c>
      <c r="AK655" s="20" t="inlineStr">
        <is>
          <t>Primary</t>
        </is>
      </c>
      <c r="AL655" s="21">
        <f>AB655/10^7</f>
        <v/>
      </c>
      <c r="AM655" s="16">
        <f>TEXT(H655,"mmm-yy")</f>
        <v/>
      </c>
      <c r="AN655" s="16">
        <f>"FY "&amp;TEXT(DATE(YEAR(H655)+(MONTH(H655)&gt;=4),1,1),"yy")</f>
        <v/>
      </c>
      <c r="AO655" s="16">
        <f>"FY "&amp;TEXT(DATE(YEAR(H655)+(MONTH(H655)&gt;=4),1,1),"yy") &amp; " " &amp; CHOOSE(LOOKUP(MONTH(H655),{1,4,7,10},{4,1,2,3}),"Q1","Q2","Q3","Q4")</f>
        <v/>
      </c>
      <c r="AP655" s="16" t="inlineStr">
        <is>
          <t>Kandivali East</t>
        </is>
      </c>
      <c r="AQ655" s="22" t="inlineStr">
        <is>
          <t>Kandivali East</t>
        </is>
      </c>
      <c r="AR655" s="22" t="inlineStr">
        <is>
          <t>Maharashtra</t>
        </is>
      </c>
    </row>
    <row r="656" ht="14.4" customHeight="1">
      <c r="A656" s="16" t="inlineStr">
        <is>
          <t>PM00157_0331</t>
        </is>
      </c>
      <c r="B656" s="16" t="inlineStr">
        <is>
          <t xml:space="preserve">Mumbai              </t>
        </is>
      </c>
      <c r="C656" s="16" t="inlineStr">
        <is>
          <t>Kandivali(E)</t>
        </is>
      </c>
      <c r="D656" s="16" t="inlineStr">
        <is>
          <t xml:space="preserve">Godrej Properties                                 </t>
        </is>
      </c>
      <c r="E656" s="16" t="inlineStr">
        <is>
          <t>Godrej Reserve</t>
        </is>
      </c>
      <c r="F656" s="20" t="inlineStr">
        <is>
          <t>Sale</t>
        </is>
      </c>
      <c r="G656" s="20" t="n">
        <v>11690</v>
      </c>
      <c r="H656" s="18" t="n">
        <v>45492</v>
      </c>
      <c r="I656" s="19" t="inlineStr">
        <is>
          <t>Godrej Reserve</t>
        </is>
      </c>
      <c r="J656" s="19" t="inlineStr">
        <is>
          <t>5</t>
        </is>
      </c>
      <c r="K656" s="16" t="inlineStr">
        <is>
          <t>Kulmukhtar Deepak</t>
        </is>
      </c>
      <c r="L656" s="16" t="inlineStr">
        <is>
          <t>-Plot No: Office, Floor No: 5th Floor, Building Name: Godrej One, Pirojsha Nagar, Block No. : Vikhroli East, Road No.: Eastern Express Highway, Maharashtra, Mumbai.</t>
        </is>
      </c>
      <c r="M656" s="20" t="n">
        <v>400079</v>
      </c>
      <c r="N656" s="20" t="n">
        <v>51</v>
      </c>
      <c r="O656" s="20" t="n">
        <v>222149</v>
      </c>
      <c r="P656" s="16" t="inlineStr">
        <is>
          <t>Taraon,Kerakat,Uttar Pradesh</t>
        </is>
      </c>
      <c r="Q656" s="20" t="n">
        <v>1607</v>
      </c>
      <c r="R656" s="20" t="n">
        <v>16</v>
      </c>
      <c r="S656" s="20" t="n">
        <v>7</v>
      </c>
      <c r="T656" s="16" t="inlineStr">
        <is>
          <t>76.40 चौ.मीटर</t>
        </is>
      </c>
      <c r="U656" s="20" t="n">
        <v>822.36</v>
      </c>
      <c r="V656" s="20" t="n">
        <v>822.36</v>
      </c>
      <c r="W656" s="20" t="n">
        <v>822.37</v>
      </c>
      <c r="X656" s="20" t="n">
        <v>70.8</v>
      </c>
      <c r="Y656" s="20" t="n"/>
      <c r="Z656" s="20">
        <f>ROUND(AB656/U656,0)</f>
        <v/>
      </c>
      <c r="AA656" s="20">
        <f>IFERROR(ROUND(AB656/V656,0),"")</f>
        <v/>
      </c>
      <c r="AB656" s="20" t="n">
        <v>22046335</v>
      </c>
      <c r="AC656" s="20" t="n">
        <v>16830133.86</v>
      </c>
      <c r="AD656" s="20" t="n">
        <v>5.6</v>
      </c>
      <c r="AE656" s="20" t="inlineStr">
        <is>
          <t>Carpet Area</t>
        </is>
      </c>
      <c r="AF656" s="20" t="n">
        <v>1322800</v>
      </c>
      <c r="AG656" s="20" t="n">
        <v>30000</v>
      </c>
      <c r="AH656" s="16" t="inlineStr">
        <is>
          <t>1)पालिकेचे नाव:मुंबई मनपाइतर वर्णन :सदनिका नं: 1607, माळा नं: 16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56" s="16" t="inlineStr">
        <is>
          <t>1) Corporation Name: Mumbai Municipal Corporation Details: House No.: 1607, Floor No.: 16th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56" s="20" t="n">
        <v>12542521</v>
      </c>
      <c r="AK656" s="20" t="inlineStr">
        <is>
          <t>Primary</t>
        </is>
      </c>
      <c r="AL656" s="21">
        <f>AB656/10^7</f>
        <v/>
      </c>
      <c r="AM656" s="16">
        <f>TEXT(H656,"mmm-yy")</f>
        <v/>
      </c>
      <c r="AN656" s="16">
        <f>"FY "&amp;TEXT(DATE(YEAR(H656)+(MONTH(H656)&gt;=4),1,1),"yy")</f>
        <v/>
      </c>
      <c r="AO656" s="16">
        <f>"FY "&amp;TEXT(DATE(YEAR(H656)+(MONTH(H656)&gt;=4),1,1),"yy") &amp; " " &amp; CHOOSE(LOOKUP(MONTH(H656),{1,4,7,10},{4,1,2,3}),"Q1","Q2","Q3","Q4")</f>
        <v/>
      </c>
      <c r="AP656" s="16" t="inlineStr">
        <is>
          <t>Taraon</t>
        </is>
      </c>
      <c r="AQ656" s="22" t="inlineStr">
        <is>
          <t>Kerakat</t>
        </is>
      </c>
      <c r="AR656" s="22" t="inlineStr">
        <is>
          <t>Uttar Pradesh</t>
        </is>
      </c>
    </row>
    <row r="657" ht="14.4" customHeight="1">
      <c r="A657" s="16" t="inlineStr">
        <is>
          <t>PM00157_0331</t>
        </is>
      </c>
      <c r="B657" s="16" t="inlineStr">
        <is>
          <t xml:space="preserve">Mumbai              </t>
        </is>
      </c>
      <c r="C657" s="16" t="inlineStr">
        <is>
          <t>Kandivali(E)</t>
        </is>
      </c>
      <c r="D657" s="16" t="inlineStr">
        <is>
          <t xml:space="preserve">Godrej Properties                                 </t>
        </is>
      </c>
      <c r="E657" s="16" t="inlineStr">
        <is>
          <t>Godrej Reserve</t>
        </is>
      </c>
      <c r="F657" s="20" t="inlineStr">
        <is>
          <t>Sale</t>
        </is>
      </c>
      <c r="G657" s="20" t="n">
        <v>13805</v>
      </c>
      <c r="H657" s="18" t="n">
        <v>45533</v>
      </c>
      <c r="I657" s="19" t="inlineStr">
        <is>
          <t>Godrej Reserve</t>
        </is>
      </c>
      <c r="J657" s="19" t="inlineStr">
        <is>
          <t>5</t>
        </is>
      </c>
      <c r="K657" s="16" t="inlineStr">
        <is>
          <t>Kulmukhtyar Deepak</t>
        </is>
      </c>
      <c r="L657" s="16" t="inlineStr">
        <is>
          <t>-22 Address:- Plot No.: Office, Floor No.: 5th Floor, Building Name: Godrej One, Block No.: Pirojsha Nagar, Vikhroli East , Road No: Eastern Express Highway, Maharashtra, Mumbai.</t>
        </is>
      </c>
      <c r="M657" s="20" t="n">
        <v>400079</v>
      </c>
      <c r="N657" s="20" t="n">
        <v>65</v>
      </c>
      <c r="O657" s="20" t="n">
        <v>400092</v>
      </c>
      <c r="P657" s="16" t="inlineStr">
        <is>
          <t>Borivali West,Borivali West,Maharashtra</t>
        </is>
      </c>
      <c r="Q657" s="20" t="n">
        <v>1608</v>
      </c>
      <c r="R657" s="20" t="n">
        <v>16</v>
      </c>
      <c r="S657" s="20" t="n">
        <v>8</v>
      </c>
      <c r="T657" s="16" t="inlineStr">
        <is>
          <t>76.40 चौ.मीटर</t>
        </is>
      </c>
      <c r="U657" s="20" t="n">
        <v>822.36</v>
      </c>
      <c r="V657" s="20" t="n">
        <v>822.36</v>
      </c>
      <c r="W657" s="20" t="n">
        <v>822.37</v>
      </c>
      <c r="X657" s="20" t="n">
        <v>70.8</v>
      </c>
      <c r="Y657" s="20" t="n"/>
      <c r="Z657" s="20">
        <f>ROUND(AB657/U657,0)</f>
        <v/>
      </c>
      <c r="AA657" s="20">
        <f>IFERROR(ROUND(AB657/V657,0),"")</f>
        <v/>
      </c>
      <c r="AB657" s="20" t="n">
        <v>23448002</v>
      </c>
      <c r="AC657" s="20" t="n">
        <v>16830133.86</v>
      </c>
      <c r="AD657" s="20" t="n">
        <v>5.6</v>
      </c>
      <c r="AE657" s="20" t="inlineStr">
        <is>
          <t>Carpet Area</t>
        </is>
      </c>
      <c r="AF657" s="20" t="n">
        <v>1172500</v>
      </c>
      <c r="AG657" s="20" t="n">
        <v>30000</v>
      </c>
      <c r="AH657" s="16" t="inlineStr">
        <is>
          <t>1)पालिकेचे नाव:मुंबई मनपाइतर वर्णन :, इतर  माहिती: सदनिका क्रं. 1608,माळा नंः 16 वा मजला,विंग 5,इमारतीचे नावः गोदरेज रिझर्व्ह,ब्लॉक नंः आकुर्ली,कांदीवली पूर्व मुंबई 400101,इतर माहितीः क्षेत्रफळ 70.80 चौ. मीटर कारपेट इतर लगत चे क्षेत्र 3.61 चौ. मी आणि उपयोगिता क्षेत्र 1.99 चौ. मी. यांचे एकूण क्षेत्र 76.40 चौ. मी रेरा कारपेट व सोबत 01 कार 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आहे.(इतर माहिती दस्तात नमुद केल्याप्रमाणे)(  (     c.t.s. number : 124, 125, 126, 127, 127/1, 128, 146, 146/1, 146/2, 146/3, 146/4, 146/5, 146/6, 146/7 ;  )  )</t>
        </is>
      </c>
      <c r="AI657" s="16" t="inlineStr">
        <is>
          <t>1) Name of Municipality: Mumbai Municipal Corporation Description:, Other Information: Flat No. 1608, Floor No: 16th Floor, Wing 5, Building Name: Godrej Reserve, Block No: Akurli, Kandivali East Mumbai 400101, Other Information: Area 70.80 Sq. Meter carpet other contiguous area 3.61 sq. m and usable area of ​​1.99 sq.m. I. Its total area is 76.40 sq. 01 car parking space with carpet. Maharashtra Government order no. Stamp-2021/No.12/Q. No. 107/M-1 (Policy) dated 31/03/2021, 1% stamp duty concession has been given in lieu of 128, 146, 146/1, 146/2, 146/3, 146. /4, 146/5, 146/6, 146/7 ) )</t>
        </is>
      </c>
      <c r="AJ657" s="20" t="n">
        <v>12655694</v>
      </c>
      <c r="AK657" s="20" t="inlineStr">
        <is>
          <t>Primary</t>
        </is>
      </c>
      <c r="AL657" s="21">
        <f>AB657/10^7</f>
        <v/>
      </c>
      <c r="AM657" s="16">
        <f>TEXT(H657,"mmm-yy")</f>
        <v/>
      </c>
      <c r="AN657" s="16">
        <f>"FY "&amp;TEXT(DATE(YEAR(H657)+(MONTH(H657)&gt;=4),1,1),"yy")</f>
        <v/>
      </c>
      <c r="AO657" s="16">
        <f>"FY "&amp;TEXT(DATE(YEAR(H657)+(MONTH(H657)&gt;=4),1,1),"yy") &amp; " " &amp; CHOOSE(LOOKUP(MONTH(H657),{1,4,7,10},{4,1,2,3}),"Q1","Q2","Q3","Q4")</f>
        <v/>
      </c>
      <c r="AP657" s="16" t="inlineStr">
        <is>
          <t>Borivali West</t>
        </is>
      </c>
      <c r="AQ657" s="22" t="inlineStr">
        <is>
          <t>Borivali West</t>
        </is>
      </c>
      <c r="AR657" s="22" t="inlineStr">
        <is>
          <t>Maharashtra</t>
        </is>
      </c>
    </row>
    <row r="658" ht="14.4" customHeight="1">
      <c r="A658" s="16" t="inlineStr">
        <is>
          <t>PM00157_0331</t>
        </is>
      </c>
      <c r="B658" s="16" t="inlineStr">
        <is>
          <t xml:space="preserve">Mumbai              </t>
        </is>
      </c>
      <c r="C658" s="16" t="inlineStr">
        <is>
          <t>Kandivali(E)</t>
        </is>
      </c>
      <c r="D658" s="16" t="inlineStr">
        <is>
          <t xml:space="preserve">Godrej Properties                                 </t>
        </is>
      </c>
      <c r="E658" s="16" t="inlineStr">
        <is>
          <t>Godrej Reserve</t>
        </is>
      </c>
      <c r="F658" s="20" t="inlineStr">
        <is>
          <t>Sale</t>
        </is>
      </c>
      <c r="G658" s="20" t="n">
        <v>11920</v>
      </c>
      <c r="H658" s="18" t="n">
        <v>45496</v>
      </c>
      <c r="I658" s="19" t="inlineStr">
        <is>
          <t>Godrej Reserve</t>
        </is>
      </c>
      <c r="J658" s="19" t="n"/>
      <c r="K658" s="16" t="inlineStr">
        <is>
          <t>Authorized Signatory of Godrej Properties Limited Norbert Mendes Kulmukhtar Sachin Shewal</t>
        </is>
      </c>
      <c r="L658" s="16" t="inlineStr">
        <is>
          <t>- Plot No: Office, Floor No: 5th Floor, Building Name: Godrej One, Pirojsha Nagar, Block No: Vikhroli East , Road No.: Eastern Express Highway, Maharashtra, Mumbai.</t>
        </is>
      </c>
      <c r="M658" s="20" t="n">
        <v>400079</v>
      </c>
      <c r="N658" s="20" t="n">
        <v>50</v>
      </c>
      <c r="O658" s="20" t="n">
        <v>400063</v>
      </c>
      <c r="P658" s="16" t="inlineStr">
        <is>
          <t>Sharma Estate,Goregaon East,Maharashtra</t>
        </is>
      </c>
      <c r="Q658" s="20" t="n">
        <v>1703</v>
      </c>
      <c r="R658" s="20" t="n">
        <v>17</v>
      </c>
      <c r="S658" s="20" t="n">
        <v>3</v>
      </c>
      <c r="T658" s="16" t="inlineStr">
        <is>
          <t>76.40 चौ.मीटर</t>
        </is>
      </c>
      <c r="U658" s="20" t="n">
        <v>822.36</v>
      </c>
      <c r="V658" s="20" t="n">
        <v>822.36</v>
      </c>
      <c r="W658" s="20" t="n">
        <v>822.37</v>
      </c>
      <c r="X658" s="20" t="n">
        <v>70.8</v>
      </c>
      <c r="Y658" s="20" t="n"/>
      <c r="Z658" s="20">
        <f>ROUND(AB658/U658,0)</f>
        <v/>
      </c>
      <c r="AA658" s="20">
        <f>IFERROR(ROUND(AB658/V658,0),"")</f>
        <v/>
      </c>
      <c r="AB658" s="20" t="n">
        <v>23448238</v>
      </c>
      <c r="AC658" s="20" t="n">
        <v>16830133.86</v>
      </c>
      <c r="AD658" s="20" t="n">
        <v>5.6</v>
      </c>
      <c r="AE658" s="20" t="inlineStr">
        <is>
          <t>Carpet Area</t>
        </is>
      </c>
      <c r="AF658" s="20" t="n">
        <v>1406900</v>
      </c>
      <c r="AG658" s="20" t="n">
        <v>30000</v>
      </c>
      <c r="AH658" s="16" t="inlineStr">
        <is>
          <t>1)पालिकेचे नाव:मुंबई मनपाइतर वर्णन :सदनिका नं: 1703, माळा नं: 17 वा मजला,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58" s="16" t="inlineStr">
        <is>
          <t>1) Municipality Name: Mumbai Municipal Corporation Details: House No: 1703, Floor No: 17th Floor,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58" s="20" t="n">
        <v>12551239</v>
      </c>
      <c r="AK658" s="20" t="inlineStr">
        <is>
          <t>Primary</t>
        </is>
      </c>
      <c r="AL658" s="21">
        <f>AB658/10^7</f>
        <v/>
      </c>
      <c r="AM658" s="16">
        <f>TEXT(H658,"mmm-yy")</f>
        <v/>
      </c>
      <c r="AN658" s="16">
        <f>"FY "&amp;TEXT(DATE(YEAR(H658)+(MONTH(H658)&gt;=4),1,1),"yy")</f>
        <v/>
      </c>
      <c r="AO658" s="16">
        <f>"FY "&amp;TEXT(DATE(YEAR(H658)+(MONTH(H658)&gt;=4),1,1),"yy") &amp; " " &amp; CHOOSE(LOOKUP(MONTH(H658),{1,4,7,10},{4,1,2,3}),"Q1","Q2","Q3","Q4")</f>
        <v/>
      </c>
      <c r="AP658" s="16" t="inlineStr">
        <is>
          <t>Sharma Estate</t>
        </is>
      </c>
      <c r="AQ658" s="22" t="inlineStr">
        <is>
          <t>Goregaon East</t>
        </is>
      </c>
      <c r="AR658" s="22" t="inlineStr">
        <is>
          <t>Maharashtra</t>
        </is>
      </c>
    </row>
    <row r="659" ht="14.4" customHeight="1">
      <c r="A659" s="16" t="inlineStr">
        <is>
          <t>PM00157_0331</t>
        </is>
      </c>
      <c r="B659" s="16" t="inlineStr">
        <is>
          <t xml:space="preserve">Mumbai              </t>
        </is>
      </c>
      <c r="C659" s="16" t="inlineStr">
        <is>
          <t>Kandivali(E)</t>
        </is>
      </c>
      <c r="D659" s="16" t="inlineStr">
        <is>
          <t xml:space="preserve">Godrej Properties                                 </t>
        </is>
      </c>
      <c r="E659" s="16" t="inlineStr">
        <is>
          <t>Godrej Reserve</t>
        </is>
      </c>
      <c r="F659" s="20" t="inlineStr">
        <is>
          <t>Sale</t>
        </is>
      </c>
      <c r="G659" s="20" t="n">
        <v>9983</v>
      </c>
      <c r="H659" s="18" t="n">
        <v>45463</v>
      </c>
      <c r="I659" s="19" t="inlineStr">
        <is>
          <t>Godrej Reserve</t>
        </is>
      </c>
      <c r="J659" s="19" t="inlineStr">
        <is>
          <t>5</t>
        </is>
      </c>
      <c r="K659" s="16" t="inlineStr">
        <is>
          <t>Authorized Signatory of Godrej Properties Limited Norbert Mendes Kulmukhtar Sachin Shewal</t>
        </is>
      </c>
      <c r="L659" s="16" t="inlineStr">
        <is>
          <t>-Plot No: Office, Floor No: Fifth Floor, Building Name: Godrej One, Pirojsha Nagar, Block No: Vikhroli East, Road No: Eastern Express Highway, Maharashtra, Mumbai.</t>
        </is>
      </c>
      <c r="M659" s="20" t="n">
        <v>400079</v>
      </c>
      <c r="N659" s="20" t="n">
        <v>57</v>
      </c>
      <c r="O659" s="20" t="n">
        <v>400103</v>
      </c>
      <c r="P659" s="16" t="inlineStr">
        <is>
          <t>Mandapeshwar,Borivali West,Maharashtra</t>
        </is>
      </c>
      <c r="Q659" s="23" t="n">
        <v>1704</v>
      </c>
      <c r="R659" s="20" t="n">
        <v>17</v>
      </c>
      <c r="S659" s="20" t="n">
        <v>4</v>
      </c>
      <c r="T659" s="16" t="inlineStr">
        <is>
          <t>76.40 चौ.मीटर</t>
        </is>
      </c>
      <c r="U659" s="20" t="n">
        <v>822.36</v>
      </c>
      <c r="V659" s="20" t="n">
        <v>822.36</v>
      </c>
      <c r="W659" s="20" t="n">
        <v>822.37</v>
      </c>
      <c r="X659" s="20" t="n">
        <v>70.8</v>
      </c>
      <c r="Y659" s="20" t="n"/>
      <c r="Z659" s="20">
        <f>ROUND(AB659/U659,0)</f>
        <v/>
      </c>
      <c r="AA659" s="20">
        <f>IFERROR(ROUND(AB659/V659,0),"")</f>
        <v/>
      </c>
      <c r="AB659" s="20" t="n">
        <v>22046335</v>
      </c>
      <c r="AC659" s="20" t="n">
        <v>16830133.86</v>
      </c>
      <c r="AD659" s="20" t="n">
        <v>5.6</v>
      </c>
      <c r="AE659" s="20" t="inlineStr">
        <is>
          <t>Carpet Area</t>
        </is>
      </c>
      <c r="AF659" s="20" t="n">
        <v>1322800</v>
      </c>
      <c r="AG659" s="20" t="n">
        <v>30000</v>
      </c>
      <c r="AH659" s="16" t="inlineStr">
        <is>
          <t>1)पालिकेचे नाव:मुंबई मनपाइतर वर्णन :सदनिका नं: 1704, माळा नं: 17वा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59" s="16" t="inlineStr">
        <is>
          <t>1)Corporation Name:Mumbai Municipal Description :Sadnika No: 1704, Floor No: 17th Floor, Wing 5, Building Name: Godrej Reserve, Block No: Akurli, Kandivali East Mumbai 400101, Other Information: Area 70.80 Sq. Meters Carpet Other Contiguous Area 3.61 Sq. m and the usable area is 1.99 sq.m. Its total area is 76.40 sq. I RERA CARPET WITH ONE CAR PARKING SPACE (as mentioned in other information document) ( cts number : 124, 125, 126, 127, 127/1, 128, 146, 146/1, 146/2, 146/3, 146/4, 146/5, 146/6, 146/7 ; ) )</t>
        </is>
      </c>
      <c r="AJ659" s="20" t="n">
        <v>12452647</v>
      </c>
      <c r="AK659" s="20" t="inlineStr">
        <is>
          <t>Primary</t>
        </is>
      </c>
      <c r="AL659" s="21">
        <f>AB659/10^7</f>
        <v/>
      </c>
      <c r="AM659" s="16">
        <f>TEXT(H659,"mmm-yy")</f>
        <v/>
      </c>
      <c r="AN659" s="16">
        <f>"FY "&amp;TEXT(DATE(YEAR(H659)+(MONTH(H659)&gt;=4),1,1),"yy")</f>
        <v/>
      </c>
      <c r="AO659" s="16">
        <f>"FY "&amp;TEXT(DATE(YEAR(H659)+(MONTH(H659)&gt;=4),1,1),"yy") &amp; " " &amp; CHOOSE(LOOKUP(MONTH(H659),{1,4,7,10},{4,1,2,3}),"Q1","Q2","Q3","Q4")</f>
        <v/>
      </c>
      <c r="AP659" s="16" t="inlineStr">
        <is>
          <t>Mandapeshwar</t>
        </is>
      </c>
      <c r="AQ659" s="22" t="inlineStr">
        <is>
          <t>Borivali West</t>
        </is>
      </c>
      <c r="AR659" s="22" t="inlineStr">
        <is>
          <t>Maharashtra</t>
        </is>
      </c>
    </row>
    <row r="660" ht="14.4" customHeight="1">
      <c r="A660" s="16" t="inlineStr">
        <is>
          <t>PM00157_0331</t>
        </is>
      </c>
      <c r="B660" s="16" t="inlineStr">
        <is>
          <t xml:space="preserve">Mumbai              </t>
        </is>
      </c>
      <c r="C660" s="16" t="inlineStr">
        <is>
          <t>Kandivali(E)</t>
        </is>
      </c>
      <c r="D660" s="16" t="inlineStr">
        <is>
          <t xml:space="preserve">Godrej Properties                                 </t>
        </is>
      </c>
      <c r="E660" s="16" t="inlineStr">
        <is>
          <t>Godrej Reserve</t>
        </is>
      </c>
      <c r="F660" s="20" t="inlineStr">
        <is>
          <t>Sale</t>
        </is>
      </c>
      <c r="G660" s="20" t="n">
        <v>8871</v>
      </c>
      <c r="H660" s="18" t="n">
        <v>45448</v>
      </c>
      <c r="I660" s="19" t="inlineStr">
        <is>
          <t>Godrej Reserve</t>
        </is>
      </c>
      <c r="J660" s="19" t="inlineStr">
        <is>
          <t>5</t>
        </is>
      </c>
      <c r="K660" s="16" t="inlineStr">
        <is>
          <t>Authorized Secretary of Godrej Properties Limited Norbert Mendes Kulmukhtar Sachin Shewal</t>
        </is>
      </c>
      <c r="L660" s="16" t="inlineStr">
        <is>
          <t>-Plot No: Office, Floor No: Fifth Floor, Building Name: Godrej One, Block No: Pirojsha Nagar, Vikhroli East, Road No: Eastern Express Highway, Maharashtra, Mumbai.</t>
        </is>
      </c>
      <c r="M660" s="20" t="n">
        <v>400079</v>
      </c>
      <c r="N660" s="20" t="n">
        <v>49</v>
      </c>
      <c r="O660" s="20" t="n">
        <v>400068</v>
      </c>
      <c r="P660" s="16" t="inlineStr">
        <is>
          <t>Ketkipada,Dahisar East,Maharashtra</t>
        </is>
      </c>
      <c r="Q660" s="23" t="n">
        <v>1707</v>
      </c>
      <c r="R660" s="20" t="n">
        <v>17</v>
      </c>
      <c r="S660" s="20" t="n">
        <v>7</v>
      </c>
      <c r="T660" s="16" t="inlineStr">
        <is>
          <t>76.40 चौ.मीटर</t>
        </is>
      </c>
      <c r="U660" s="20" t="n">
        <v>822.36</v>
      </c>
      <c r="V660" s="20" t="n">
        <v>822.36</v>
      </c>
      <c r="W660" s="20" t="n">
        <v>822.37</v>
      </c>
      <c r="X660" s="20" t="n">
        <v>70.8</v>
      </c>
      <c r="Y660" s="20" t="n"/>
      <c r="Z660" s="20">
        <f>ROUND(AB660/U660,0)</f>
        <v/>
      </c>
      <c r="AA660" s="20">
        <f>IFERROR(ROUND(AB660/V660,0),"")</f>
        <v/>
      </c>
      <c r="AB660" s="20" t="n">
        <v>22006835</v>
      </c>
      <c r="AC660" s="20" t="n">
        <v>16830133.86</v>
      </c>
      <c r="AD660" s="20" t="n">
        <v>5.6</v>
      </c>
      <c r="AE660" s="20" t="inlineStr">
        <is>
          <t>Carpet Area</t>
        </is>
      </c>
      <c r="AF660" s="20" t="n">
        <v>1320500</v>
      </c>
      <c r="AG660" s="20" t="n">
        <v>30000</v>
      </c>
      <c r="AH660" s="16" t="inlineStr">
        <is>
          <t>1)पालिकेचे नाव:मुंबई मनपाइतर वर्णन :, इतर  माहिती: 1707,माळा नंः 17 वा मजला,विंग 5,इमारतीचे नावः गोदरेज रिझर्व्ह,ब्लॉक नंः आकुर्ली,कांदीवली पूर्व मुंबई 400101,इतर माहितीः क्षेत्रफळ 70.80 चौ. मीटर कारपेट इतर लगत चे क्षेत्र 3.61 चौ. मी आणि उपयोगिता क्षेत्र 1.99 चौ. मी. यांचे एकूण क्षेत्र 76.40 चौ. मी रेरा कारपेट व सोबत 01 कार पार्किंग स्पेस सहित(इतर माहिती दस्तात नमुद केल्याप्रमाणे)(  (     c.t.s. number : 124, 125, 126, 127, 127/1, 128, 146, 146/1, 146/2, 146/3, 146/4, 146/5, 146/6, 146/7 ;  )  )</t>
        </is>
      </c>
      <c r="AI660" s="16" t="inlineStr">
        <is>
          <t>1)Corporation Name:Mumbai Municipal Description:, Other Information: 1707, Floor No: 17th Floor, Wing 5, Building Name: Godrej Reserve, Block No: Akurli, Kandivali East Mumbai 400101, Other Information: Area 70.80 Sq. Meters Carpet Other Contiguous Area 3.61 Sq. m and the usable area is 1.99 Sq. I. Its total area is 76.40 sq. I RERA CARPET WITH 01 CAR PARKING SPACE (as mentioned in other information document) ( cts number : 124, 125, 126, 127, 127/1, 128, 146, 146/1, 146/2, 146/3, 146/4, 146/5, 146/6, 146/7 ; ) )</t>
        </is>
      </c>
      <c r="AJ660" s="20" t="n">
        <v>12406876</v>
      </c>
      <c r="AK660" s="20" t="inlineStr">
        <is>
          <t>Primary</t>
        </is>
      </c>
      <c r="AL660" s="21">
        <f>AB660/10^7</f>
        <v/>
      </c>
      <c r="AM660" s="16">
        <f>TEXT(H660,"mmm-yy")</f>
        <v/>
      </c>
      <c r="AN660" s="16">
        <f>"FY "&amp;TEXT(DATE(YEAR(H660)+(MONTH(H660)&gt;=4),1,1),"yy")</f>
        <v/>
      </c>
      <c r="AO660" s="16">
        <f>"FY "&amp;TEXT(DATE(YEAR(H660)+(MONTH(H660)&gt;=4),1,1),"yy") &amp; " " &amp; CHOOSE(LOOKUP(MONTH(H660),{1,4,7,10},{4,1,2,3}),"Q1","Q2","Q3","Q4")</f>
        <v/>
      </c>
      <c r="AP660" s="16" t="inlineStr">
        <is>
          <t>Ketkipada</t>
        </is>
      </c>
      <c r="AQ660" s="22" t="inlineStr">
        <is>
          <t>Dahisar East</t>
        </is>
      </c>
      <c r="AR660" s="22" t="inlineStr">
        <is>
          <t>Maharashtra</t>
        </is>
      </c>
    </row>
    <row r="661" ht="14.4" customHeight="1">
      <c r="A661" s="16" t="inlineStr">
        <is>
          <t>PM00157_0331</t>
        </is>
      </c>
      <c r="B661" s="16" t="inlineStr">
        <is>
          <t xml:space="preserve">Mumbai              </t>
        </is>
      </c>
      <c r="C661" s="16" t="inlineStr">
        <is>
          <t>Kandivali(E)</t>
        </is>
      </c>
      <c r="D661" s="16" t="inlineStr">
        <is>
          <t xml:space="preserve">Godrej Properties                                 </t>
        </is>
      </c>
      <c r="E661" s="16" t="inlineStr">
        <is>
          <t>Godrej Reserve</t>
        </is>
      </c>
      <c r="F661" s="20" t="inlineStr">
        <is>
          <t>Sale</t>
        </is>
      </c>
      <c r="G661" s="20" t="n">
        <v>8810</v>
      </c>
      <c r="H661" s="18" t="n">
        <v>45447</v>
      </c>
      <c r="I661" s="19" t="inlineStr">
        <is>
          <t>Godrej Reserve</t>
        </is>
      </c>
      <c r="J661" s="19" t="inlineStr">
        <is>
          <t>5</t>
        </is>
      </c>
      <c r="K661" s="16" t="inlineStr">
        <is>
          <t>Authorized Secretary of Godrej Properties Limited Norbert Mendes Kulmukhtar Sachin Shewal</t>
        </is>
      </c>
      <c r="L661" s="16" t="inlineStr">
        <is>
          <t>-Plot No: Office, Floor No: Fifth Floor, Building Name: Godrej One, Block No: Pirojsha Nagar, Eastern Express Highway, Road no. : Vikhroli East, Mumbai, Maharashtra, Mumbai.</t>
        </is>
      </c>
      <c r="M661" s="20" t="n">
        <v>400079</v>
      </c>
      <c r="N661" s="20" t="n">
        <v>27</v>
      </c>
      <c r="O661" s="20" t="n">
        <v>400093</v>
      </c>
      <c r="P661" s="16" t="inlineStr">
        <is>
          <t>Chakala Midc,Mumbai,Maharashtra</t>
        </is>
      </c>
      <c r="Q661" s="23" t="n">
        <v>1803</v>
      </c>
      <c r="R661" s="20" t="n">
        <v>18</v>
      </c>
      <c r="S661" s="20" t="n">
        <v>3</v>
      </c>
      <c r="T661" s="16" t="inlineStr">
        <is>
          <t>76.40 चौ.मीटर</t>
        </is>
      </c>
      <c r="U661" s="20" t="n">
        <v>822.36</v>
      </c>
      <c r="V661" s="20" t="n">
        <v>822.36</v>
      </c>
      <c r="W661" s="20" t="n">
        <v>822.37</v>
      </c>
      <c r="X661" s="20" t="n">
        <v>70.8</v>
      </c>
      <c r="Y661" s="20" t="n"/>
      <c r="Z661" s="20">
        <f>ROUND(AB661/U661,0)</f>
        <v/>
      </c>
      <c r="AA661" s="20">
        <f>IFERROR(ROUND(AB661/V661,0),"")</f>
        <v/>
      </c>
      <c r="AB661" s="20" t="n">
        <v>23849238</v>
      </c>
      <c r="AC661" s="20" t="n">
        <v>16830133.86</v>
      </c>
      <c r="AD661" s="20" t="n">
        <v>5.6</v>
      </c>
      <c r="AE661" s="20" t="inlineStr">
        <is>
          <t>Carpet Area</t>
        </is>
      </c>
      <c r="AF661" s="20" t="n">
        <v>1431000</v>
      </c>
      <c r="AG661" s="20" t="n">
        <v>30000</v>
      </c>
      <c r="AH661" s="16" t="inlineStr">
        <is>
          <t>1)पालिकेचे नाव:मुंबई मनपाइतर वर्णन :, इतर  माहिती: 1803,माळा नंः18 वा मजला,विंग 5,इमारतीचे नावः गोदरेज रिझर्व्ह,ब्लॉक नंः आकुर्ली,कांदीवली पूर्व मुंबई 400101,इतर माहितीः क्षेत्रफळ 70.80 चौ. मीटर कारपेट इतर लगत चे क्षेत्र 3.61 चौ. मी आणि उपयोगिता क्षेत्र 1.99 चौ. मी. यांचे एकूण क्षेत्र 76.40 चौ. मी रेरा कारपेट व सोबत 01कार पार्किंग स्पेस सहित(इतर माहिती दस्तात नमुद केल्याप्रमाणे)(  (     c.t.s. number : 124, 125, 126, 127, 127/1, 128, 146, 146/1, 146/2, 146/3, 146/4, 146/5, 146/6, 146/7 ;  )  )</t>
        </is>
      </c>
      <c r="AI661" s="16" t="inlineStr">
        <is>
          <t>1)Corporation Name:Mumbai Municipal Description:, Other Information: 1803, Floor No: 18th Floor, Wing 5, Building Name: Godrej Reserve, Block No: Akurli, Kandivali East Mumbai 400101, Other Information: Area 70.80 Sq. Meters Carpet Other Contiguous Area 3.61 Sq. m and usable area of 1.99 sq. I. Its total area is 76.40 sq. I RERA CARPET WITH 01 CAR PARKING SPACE (as mentioned in other information sheet) /4, 146/5, 146/6, 146/7 ) )</t>
        </is>
      </c>
      <c r="AJ661" s="20" t="n">
        <v>12400596</v>
      </c>
      <c r="AK661" s="20" t="inlineStr">
        <is>
          <t>Primary</t>
        </is>
      </c>
      <c r="AL661" s="21">
        <f>AB661/10^7</f>
        <v/>
      </c>
      <c r="AM661" s="16">
        <f>TEXT(H661,"mmm-yy")</f>
        <v/>
      </c>
      <c r="AN661" s="16">
        <f>"FY "&amp;TEXT(DATE(YEAR(H661)+(MONTH(H661)&gt;=4),1,1),"yy")</f>
        <v/>
      </c>
      <c r="AO661" s="16">
        <f>"FY "&amp;TEXT(DATE(YEAR(H661)+(MONTH(H661)&gt;=4),1,1),"yy") &amp; " " &amp; CHOOSE(LOOKUP(MONTH(H661),{1,4,7,10},{4,1,2,3}),"Q1","Q2","Q3","Q4")</f>
        <v/>
      </c>
      <c r="AP661" s="16" t="inlineStr">
        <is>
          <t>Chakala Midc</t>
        </is>
      </c>
      <c r="AQ661" s="22" t="inlineStr">
        <is>
          <t>Mumbai</t>
        </is>
      </c>
      <c r="AR661" s="22" t="inlineStr">
        <is>
          <t>Maharashtra</t>
        </is>
      </c>
    </row>
    <row r="662" ht="14.4" customHeight="1">
      <c r="A662" s="16" t="inlineStr">
        <is>
          <t>PM00157_0331</t>
        </is>
      </c>
      <c r="B662" s="16" t="inlineStr">
        <is>
          <t xml:space="preserve">Mumbai              </t>
        </is>
      </c>
      <c r="C662" s="16" t="inlineStr">
        <is>
          <t>Kandivali(E)</t>
        </is>
      </c>
      <c r="D662" s="16" t="inlineStr">
        <is>
          <t xml:space="preserve">Godrej Properties                                 </t>
        </is>
      </c>
      <c r="E662" s="16" t="inlineStr">
        <is>
          <t>Godrej Reserve</t>
        </is>
      </c>
      <c r="F662" s="20" t="inlineStr">
        <is>
          <t>Sale</t>
        </is>
      </c>
      <c r="G662" s="20" t="n">
        <v>11031</v>
      </c>
      <c r="H662" s="18" t="n">
        <v>45466</v>
      </c>
      <c r="I662" s="19" t="inlineStr">
        <is>
          <t>Godrej Reserve</t>
        </is>
      </c>
      <c r="J662" s="19" t="inlineStr">
        <is>
          <t>5</t>
        </is>
      </c>
      <c r="K662" s="16" t="inlineStr">
        <is>
          <t>Authorized Signatory of Godrej Properties Limited Norbert Mendes Kulmukhtar Sachin Shewal</t>
        </is>
      </c>
      <c r="L662" s="16" t="inlineStr">
        <is>
          <t>- Plot No: Office, Floor No: 5th Floor, Building Name: Godrej One, Pirojsha Nagar, Block No: Vikhroli East , Road No.: Eastern Express Highway, Maharashtra, Mumbai.</t>
        </is>
      </c>
      <c r="M662" s="20" t="n">
        <v>400079</v>
      </c>
      <c r="N662" s="20" t="n">
        <v>48</v>
      </c>
      <c r="O662" s="20" t="n">
        <v>400064</v>
      </c>
      <c r="P662" s="16" t="inlineStr">
        <is>
          <t>Orlem,Malad West,Maharashtra</t>
        </is>
      </c>
      <c r="Q662" s="20" t="n">
        <v>1804</v>
      </c>
      <c r="R662" s="20" t="n">
        <v>18</v>
      </c>
      <c r="S662" s="20" t="n">
        <v>4</v>
      </c>
      <c r="T662" s="16" t="inlineStr">
        <is>
          <t>76.40 चौ.मीटर</t>
        </is>
      </c>
      <c r="U662" s="20" t="n">
        <v>822.36</v>
      </c>
      <c r="V662" s="20" t="n">
        <v>822.36</v>
      </c>
      <c r="W662" s="20" t="n">
        <v>822.37</v>
      </c>
      <c r="X662" s="20" t="n">
        <v>70.8</v>
      </c>
      <c r="Y662" s="20" t="n"/>
      <c r="Z662" s="20">
        <f>ROUND(AB662/U662,0)</f>
        <v/>
      </c>
      <c r="AA662" s="20">
        <f>IFERROR(ROUND(AB662/V662,0),"")</f>
        <v/>
      </c>
      <c r="AB662" s="20" t="n">
        <v>23089612</v>
      </c>
      <c r="AC662" s="20" t="n">
        <v>16830133.86</v>
      </c>
      <c r="AD662" s="20" t="n">
        <v>5.6</v>
      </c>
      <c r="AE662" s="20" t="inlineStr">
        <is>
          <t>Carpet Area</t>
        </is>
      </c>
      <c r="AF662" s="20" t="n">
        <v>1385400</v>
      </c>
      <c r="AG662" s="20" t="n">
        <v>30000</v>
      </c>
      <c r="AH662" s="16" t="inlineStr">
        <is>
          <t>1)पालिकेचे नाव:मुंबई मनपाइतर वर्णन :सदनिका नं: 1804, माळा नं: 18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62" s="16" t="inlineStr">
        <is>
          <t>1) Corporation Name: Mumbai Municipality Details: House No: 1804, Floor No: 18th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62" s="20" t="n">
        <v>12463195</v>
      </c>
      <c r="AK662" s="20" t="inlineStr">
        <is>
          <t>Primary</t>
        </is>
      </c>
      <c r="AL662" s="21">
        <f>AB662/10^7</f>
        <v/>
      </c>
      <c r="AM662" s="16">
        <f>TEXT(H662,"mmm-yy")</f>
        <v/>
      </c>
      <c r="AN662" s="16">
        <f>"FY "&amp;TEXT(DATE(YEAR(H662)+(MONTH(H662)&gt;=4),1,1),"yy")</f>
        <v/>
      </c>
      <c r="AO662" s="16">
        <f>"FY "&amp;TEXT(DATE(YEAR(H662)+(MONTH(H662)&gt;=4),1,1),"yy") &amp; " " &amp; CHOOSE(LOOKUP(MONTH(H662),{1,4,7,10},{4,1,2,3}),"Q1","Q2","Q3","Q4")</f>
        <v/>
      </c>
      <c r="AP662" s="16" t="inlineStr">
        <is>
          <t>Orlem</t>
        </is>
      </c>
      <c r="AQ662" s="22" t="inlineStr">
        <is>
          <t>Malad West</t>
        </is>
      </c>
      <c r="AR662" s="22" t="inlineStr">
        <is>
          <t>Maharashtra</t>
        </is>
      </c>
    </row>
    <row r="663" ht="14.4" customHeight="1">
      <c r="A663" s="16" t="inlineStr">
        <is>
          <t>PM00157_0331</t>
        </is>
      </c>
      <c r="B663" s="16" t="inlineStr">
        <is>
          <t xml:space="preserve">Mumbai              </t>
        </is>
      </c>
      <c r="C663" s="16" t="inlineStr">
        <is>
          <t>Kandivali(E)</t>
        </is>
      </c>
      <c r="D663" s="16" t="inlineStr">
        <is>
          <t xml:space="preserve">Godrej Properties                                 </t>
        </is>
      </c>
      <c r="E663" s="16" t="inlineStr">
        <is>
          <t>Godrej Reserve</t>
        </is>
      </c>
      <c r="F663" s="20" t="inlineStr">
        <is>
          <t>Sale</t>
        </is>
      </c>
      <c r="G663" s="20" t="n">
        <v>9423</v>
      </c>
      <c r="H663" s="18" t="n">
        <v>45454</v>
      </c>
      <c r="I663" s="19" t="inlineStr">
        <is>
          <t>Godrej Reserve</t>
        </is>
      </c>
      <c r="J663" s="19" t="inlineStr">
        <is>
          <t>5</t>
        </is>
      </c>
      <c r="K663" s="16" t="inlineStr">
        <is>
          <t>Authorized Signatory of Godrej Properties Limited Norbert Mendes Kulmukhtar Sachin Shewal</t>
        </is>
      </c>
      <c r="L663" s="16" t="inlineStr">
        <is>
          <t>-Plot No: Office, Floor No: Fifth Floor, Building Name: Godrej One, Pirojsha Nagar, Block No: Vikhroli East, Road No: Eastern Express Highway, Maharashtra, Mumbai.</t>
        </is>
      </c>
      <c r="M663" s="20" t="n">
        <v>400079</v>
      </c>
      <c r="N663" s="20" t="n">
        <v>42</v>
      </c>
      <c r="O663" s="20" t="n">
        <v>400066</v>
      </c>
      <c r="P663" s="16" t="inlineStr">
        <is>
          <t>S. K.Nagar,Borivali East,Maharashtra</t>
        </is>
      </c>
      <c r="Q663" s="23" t="n">
        <v>1807</v>
      </c>
      <c r="R663" s="20" t="n">
        <v>18</v>
      </c>
      <c r="S663" s="20" t="n">
        <v>7</v>
      </c>
      <c r="T663" s="16" t="inlineStr">
        <is>
          <t>76.4 चौ.मीटर</t>
        </is>
      </c>
      <c r="U663" s="20" t="n">
        <v>822.36</v>
      </c>
      <c r="V663" s="20" t="n">
        <v>822.36</v>
      </c>
      <c r="W663" s="20" t="n">
        <v>822.37</v>
      </c>
      <c r="X663" s="20" t="n">
        <v>70.8</v>
      </c>
      <c r="Y663" s="20" t="n"/>
      <c r="Z663" s="20">
        <f>ROUND(AB663/U663,0)</f>
        <v/>
      </c>
      <c r="AA663" s="20">
        <f>IFERROR(ROUND(AB663/V663,0),"")</f>
        <v/>
      </c>
      <c r="AB663" s="20" t="n">
        <v>22046335</v>
      </c>
      <c r="AC663" s="20" t="n">
        <v>16830133.86</v>
      </c>
      <c r="AD663" s="20" t="n">
        <v>5.6</v>
      </c>
      <c r="AE663" s="20" t="inlineStr">
        <is>
          <t>Carpet Area</t>
        </is>
      </c>
      <c r="AF663" s="20" t="n">
        <v>1322800</v>
      </c>
      <c r="AG663" s="20" t="n">
        <v>30000</v>
      </c>
      <c r="AH663" s="16" t="inlineStr">
        <is>
          <t>1)पालिकेचे नाव:मुंबई मनपाइतर वर्णन :सदनिका नं: 1807, माळा नं: 18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63" s="16" t="inlineStr">
        <is>
          <t>1) Name of Municipality: Mumbai Municipal Description : Sadnika No: 1807, Floor No: 18th Floor, Wing 5, Building Name: Godrej Reserve, Block No: Akurli, Kandivali East Mumbai 400101, Other Information: Area 70.80 Sq. Meters Carpet Other Contiguous Area 3.61 Sq. m and the usable area is 1.99 sq.m. Its total area is 76.40 sq. I RERA CARPET WITH ONE CAR PARKING SPACE (as mentioned in other information document) ( cts number : 124, 125, 126, 127, 127/1, 128, 146, 146/1, 146/2, 146/3, 146/4, 146/5, 146/6, 146/7 ; ) )</t>
        </is>
      </c>
      <c r="AJ663" s="20" t="n">
        <v>12421622</v>
      </c>
      <c r="AK663" s="20" t="inlineStr">
        <is>
          <t>Primary</t>
        </is>
      </c>
      <c r="AL663" s="21">
        <f>AB663/10^7</f>
        <v/>
      </c>
      <c r="AM663" s="16">
        <f>TEXT(H663,"mmm-yy")</f>
        <v/>
      </c>
      <c r="AN663" s="16">
        <f>"FY "&amp;TEXT(DATE(YEAR(H663)+(MONTH(H663)&gt;=4),1,1),"yy")</f>
        <v/>
      </c>
      <c r="AO663" s="16">
        <f>"FY "&amp;TEXT(DATE(YEAR(H663)+(MONTH(H663)&gt;=4),1,1),"yy") &amp; " " &amp; CHOOSE(LOOKUP(MONTH(H663),{1,4,7,10},{4,1,2,3}),"Q1","Q2","Q3","Q4")</f>
        <v/>
      </c>
      <c r="AP663" s="16" t="inlineStr">
        <is>
          <t>S. K.Nagar</t>
        </is>
      </c>
      <c r="AQ663" s="22" t="inlineStr">
        <is>
          <t>Borivali East</t>
        </is>
      </c>
      <c r="AR663" s="22" t="inlineStr">
        <is>
          <t>Maharashtra</t>
        </is>
      </c>
    </row>
    <row r="664" ht="14.4" customHeight="1">
      <c r="A664" s="16" t="inlineStr">
        <is>
          <t>PM00157_0331</t>
        </is>
      </c>
      <c r="B664" s="16" t="inlineStr">
        <is>
          <t xml:space="preserve">Mumbai              </t>
        </is>
      </c>
      <c r="C664" s="16" t="inlineStr">
        <is>
          <t>Kandivali(E)</t>
        </is>
      </c>
      <c r="D664" s="16" t="inlineStr">
        <is>
          <t xml:space="preserve">Godrej Properties                                 </t>
        </is>
      </c>
      <c r="E664" s="16" t="inlineStr">
        <is>
          <t>Godrej Reserve</t>
        </is>
      </c>
      <c r="F664" s="20" t="inlineStr">
        <is>
          <t>Sale</t>
        </is>
      </c>
      <c r="G664" s="20" t="n">
        <v>14289</v>
      </c>
      <c r="H664" s="18" t="n">
        <v>45540</v>
      </c>
      <c r="I664" s="19" t="inlineStr">
        <is>
          <t>Godrej Reserve</t>
        </is>
      </c>
      <c r="J664" s="19" t="inlineStr">
        <is>
          <t>5</t>
        </is>
      </c>
      <c r="K664" s="16" t="inlineStr">
        <is>
          <t>Authorized Signatory of Godrej Properties Limited Norbert Mendes Kulmukhtar Sachin Shewal</t>
        </is>
      </c>
      <c r="L664" s="16" t="inlineStr">
        <is>
          <t>- Plot No: Office, Floor No: 5th Floor, Building Name: Godrej One, Block No: Pirojshanagar, Vikhroli East, Road Number: Eastern Express Highway, Maharashtra, Mumbai.</t>
        </is>
      </c>
      <c r="M664" s="20" t="n">
        <v>400079</v>
      </c>
      <c r="N664" s="20" t="n">
        <v>37</v>
      </c>
      <c r="O664" s="20" t="n">
        <v>400068</v>
      </c>
      <c r="P664" s="16" t="inlineStr">
        <is>
          <t>Ketkipada,Dahisar East,Maharashtra</t>
        </is>
      </c>
      <c r="Q664" s="20" t="n">
        <v>1808</v>
      </c>
      <c r="R664" s="20" t="n">
        <v>18</v>
      </c>
      <c r="S664" s="20" t="n">
        <v>8</v>
      </c>
      <c r="T664" s="16" t="inlineStr">
        <is>
          <t>76.40 चौ.मीटर</t>
        </is>
      </c>
      <c r="U664" s="20" t="n">
        <v>822.36</v>
      </c>
      <c r="V664" s="20" t="n">
        <v>822.36</v>
      </c>
      <c r="W664" s="20" t="n">
        <v>822.37</v>
      </c>
      <c r="X664" s="20" t="n">
        <v>70.8</v>
      </c>
      <c r="Y664" s="20" t="n"/>
      <c r="Z664" s="20">
        <f>ROUND(AB664/U664,0)</f>
        <v/>
      </c>
      <c r="AA664" s="20">
        <f>IFERROR(ROUND(AB664/V664,0),"")</f>
        <v/>
      </c>
      <c r="AB664" s="20" t="n">
        <v>23571145</v>
      </c>
      <c r="AC664" s="20" t="n">
        <v>16830133.86</v>
      </c>
      <c r="AD664" s="20" t="n">
        <v>5.6</v>
      </c>
      <c r="AE664" s="20" t="inlineStr">
        <is>
          <t>Carpet Area</t>
        </is>
      </c>
      <c r="AF664" s="20" t="n">
        <v>1414300</v>
      </c>
      <c r="AG664" s="20" t="n">
        <v>30000</v>
      </c>
      <c r="AH664" s="16" t="inlineStr">
        <is>
          <t>1)पालिकेचे नाव:मुंबई मनपाइतर वर्णन :सदनिका नं: 1808, माळा नं: 18 वा मजला,विंग 5, इमारतीचे नाव: गोदरेज रिझर्व्ह, ब्लॉक नं: आकुर्ली,कांदीवली पुर्व मुंबई, रोड : 400101, इतर  माहिती: क्षेत्रफळ 70.80 चौ. मीटर कारपेट इतर लगतचे क्षेत्र 3.61 चौ. मी आणि उपयोगिता क्षेत्र 1.99 चौ.मी. यांचे एकूण क्षेत्र 76.40 चौ. मी रेरा कारपेट व सोबत 01 कार पार्किंग स्पेस सहित(इतर माहिती दस्तात नमुद केल्याप्रमाणे)(  (     c.t.s. number : 124, 125, 126, 127, 127/1, 128, 146, 146/1, 146/2, 146/3,146/4, 146/5, 146/6, 146/7 ;  )  )</t>
        </is>
      </c>
      <c r="AI664" s="16" t="inlineStr">
        <is>
          <t>1) Corporation Name: Mumbai Municipal Corporation Details: House No: 1808, Floor No: 18th Floor, Wing 5, Building Name: Godrej Reserve, Block No: Akurli, Kandivali East Mumbai, Road: 400101, Other Information: Sector 70.80 Social class. Meter carpet other nearby area 3.61 sq. m and usable area 1.99 sq.m. Is. Its total area is 76.40 sq. I am RERA carpet with 01 car parking space (as mentioned in other information document) (CTS No.: 124, 125, 126, 127, 127/1, 128, 146, 146/1, 146/ 2, 146/3, 146/4, 146/5, 146/6, 146/7 ) )</t>
        </is>
      </c>
      <c r="AJ664" s="20" t="n">
        <v>12697892</v>
      </c>
      <c r="AK664" s="20" t="inlineStr">
        <is>
          <t>Primary</t>
        </is>
      </c>
      <c r="AL664" s="21">
        <f>AB664/10^7</f>
        <v/>
      </c>
      <c r="AM664" s="16">
        <f>TEXT(H664,"mmm-yy")</f>
        <v/>
      </c>
      <c r="AN664" s="16">
        <f>"FY "&amp;TEXT(DATE(YEAR(H664)+(MONTH(H664)&gt;=4),1,1),"yy")</f>
        <v/>
      </c>
      <c r="AO664" s="16">
        <f>"FY "&amp;TEXT(DATE(YEAR(H664)+(MONTH(H664)&gt;=4),1,1),"yy") &amp; " " &amp; CHOOSE(LOOKUP(MONTH(H664),{1,4,7,10},{4,1,2,3}),"Q1","Q2","Q3","Q4")</f>
        <v/>
      </c>
      <c r="AP664" s="16" t="inlineStr">
        <is>
          <t>Ketkipada</t>
        </is>
      </c>
      <c r="AQ664" s="22" t="inlineStr">
        <is>
          <t>Dahisar East</t>
        </is>
      </c>
      <c r="AR664" s="22" t="inlineStr">
        <is>
          <t>Maharashtra</t>
        </is>
      </c>
    </row>
    <row r="665" ht="14.4" customHeight="1">
      <c r="A665" s="16" t="inlineStr">
        <is>
          <t>PM00157_0331</t>
        </is>
      </c>
      <c r="B665" s="16" t="inlineStr">
        <is>
          <t xml:space="preserve">Mumbai              </t>
        </is>
      </c>
      <c r="C665" s="16" t="inlineStr">
        <is>
          <t>Kandivali(E)</t>
        </is>
      </c>
      <c r="D665" s="16" t="inlineStr">
        <is>
          <t xml:space="preserve">Godrej Properties                                 </t>
        </is>
      </c>
      <c r="E665" s="16" t="inlineStr">
        <is>
          <t>Godrej Reserve</t>
        </is>
      </c>
      <c r="F665" s="20" t="inlineStr">
        <is>
          <t>Sale</t>
        </is>
      </c>
      <c r="G665" s="20" t="n">
        <v>8733</v>
      </c>
      <c r="H665" s="18" t="n">
        <v>45446</v>
      </c>
      <c r="I665" s="19" t="inlineStr">
        <is>
          <t>Godrej Reserve</t>
        </is>
      </c>
      <c r="J665" s="19" t="inlineStr">
        <is>
          <t>5</t>
        </is>
      </c>
      <c r="K665" s="16" t="inlineStr">
        <is>
          <t>Authorized Signatory of Godrej Properties Limited Norbert Mendes Kulmukhtar Sachin Shewal</t>
        </is>
      </c>
      <c r="L665" s="16" t="inlineStr">
        <is>
          <t>-Plot No: Office, Floor No: Fifth Floor, Building Name: Godrej One, Pirojsha Nagar, Block No: Vikhroli East, Road No: Eastern Express Highway, Maharashtra, Mumbai.</t>
        </is>
      </c>
      <c r="M665" s="20" t="n">
        <v>400079</v>
      </c>
      <c r="N665" s="20" t="n">
        <v>55</v>
      </c>
      <c r="O665" s="20" t="n">
        <v>400101</v>
      </c>
      <c r="P665" s="16" t="inlineStr">
        <is>
          <t>Kandivali East,Kandivali East,Maharashtra</t>
        </is>
      </c>
      <c r="Q665" s="20" t="n">
        <v>1903</v>
      </c>
      <c r="R665" s="20" t="n">
        <v>19</v>
      </c>
      <c r="S665" s="20" t="n">
        <v>3</v>
      </c>
      <c r="T665" s="16" t="inlineStr">
        <is>
          <t>76.40 चौ.मीटर</t>
        </is>
      </c>
      <c r="U665" s="20" t="n">
        <v>822.36</v>
      </c>
      <c r="V665" s="20" t="n">
        <v>822.36</v>
      </c>
      <c r="W665" s="20" t="n">
        <v>822.37</v>
      </c>
      <c r="X665" s="20" t="n">
        <v>70.8</v>
      </c>
      <c r="Y665" s="20" t="n"/>
      <c r="Z665" s="20">
        <f>ROUND(AB665/U665,0)</f>
        <v/>
      </c>
      <c r="AA665" s="20">
        <f>IFERROR(ROUND(AB665/V665,0),"")</f>
        <v/>
      </c>
      <c r="AB665" s="20" t="n">
        <v>23808338</v>
      </c>
      <c r="AC665" s="20" t="n">
        <v>16830133.86</v>
      </c>
      <c r="AD665" s="20" t="n">
        <v>5.6</v>
      </c>
      <c r="AE665" s="20" t="inlineStr">
        <is>
          <t>Carpet Area</t>
        </is>
      </c>
      <c r="AF665" s="20" t="n">
        <v>1428600</v>
      </c>
      <c r="AG665" s="20" t="n">
        <v>30000</v>
      </c>
      <c r="AH665" s="16" t="inlineStr">
        <is>
          <t>1)पालिकेचे नाव:मुंबई मनपाइतर वर्णन :सदनिका नं: 1903, माळा नं: 19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65" s="16" t="inlineStr">
        <is>
          <t>1) Name of Corporation: Mumbai Municipal Description: Flat No: 1903, Floor No: 19th Floor, Wing 5, Building Name: Godrej Reserve, Block No: Akurli, Kandivali East Mumbai 400101, Other Information: Area 70.80 Sq. Meters Carpet Other Contiguous Area 3.61 Sq. m and the usable area is 1.99 sq.m. Its total area is 76.40 sq. I RERA CARPET WITH ONE CAR PARKING SPACE (as mentioned in other information document) ( cts number : 124, 125, 126, 127, 127/1, 128, 146, 146/1, 146/2, 146/3, 146/4, 146/5, 146/6, 146/7 ; ) )</t>
        </is>
      </c>
      <c r="AJ665" s="20" t="n">
        <v>12401890</v>
      </c>
      <c r="AK665" s="20" t="inlineStr">
        <is>
          <t>Primary</t>
        </is>
      </c>
      <c r="AL665" s="21">
        <f>AB665/10^7</f>
        <v/>
      </c>
      <c r="AM665" s="16">
        <f>TEXT(H665,"mmm-yy")</f>
        <v/>
      </c>
      <c r="AN665" s="16">
        <f>"FY "&amp;TEXT(DATE(YEAR(H665)+(MONTH(H665)&gt;=4),1,1),"yy")</f>
        <v/>
      </c>
      <c r="AO665" s="16">
        <f>"FY "&amp;TEXT(DATE(YEAR(H665)+(MONTH(H665)&gt;=4),1,1),"yy") &amp; " " &amp; CHOOSE(LOOKUP(MONTH(H665),{1,4,7,10},{4,1,2,3}),"Q1","Q2","Q3","Q4")</f>
        <v/>
      </c>
      <c r="AP665" s="16" t="inlineStr">
        <is>
          <t>Kandivali East</t>
        </is>
      </c>
      <c r="AQ665" s="22" t="inlineStr">
        <is>
          <t>Kandivali East</t>
        </is>
      </c>
      <c r="AR665" s="22" t="inlineStr">
        <is>
          <t>Maharashtra</t>
        </is>
      </c>
    </row>
    <row r="666" ht="14.4" customHeight="1">
      <c r="A666" s="16" t="inlineStr">
        <is>
          <t>PM00157_0331</t>
        </is>
      </c>
      <c r="B666" s="16" t="inlineStr">
        <is>
          <t xml:space="preserve">Mumbai              </t>
        </is>
      </c>
      <c r="C666" s="16" t="inlineStr">
        <is>
          <t>Kandivali(E)</t>
        </is>
      </c>
      <c r="D666" s="16" t="inlineStr">
        <is>
          <t xml:space="preserve">Godrej Properties                                 </t>
        </is>
      </c>
      <c r="E666" s="16" t="inlineStr">
        <is>
          <t>Godrej Reserve</t>
        </is>
      </c>
      <c r="F666" s="20" t="inlineStr">
        <is>
          <t>Sale</t>
        </is>
      </c>
      <c r="G666" s="20" t="n">
        <v>9717</v>
      </c>
      <c r="H666" s="18" t="n">
        <v>45457</v>
      </c>
      <c r="I666" s="19" t="inlineStr">
        <is>
          <t>Godrej Reserve</t>
        </is>
      </c>
      <c r="J666" s="19" t="inlineStr">
        <is>
          <t>5</t>
        </is>
      </c>
      <c r="K666" s="16" t="inlineStr">
        <is>
          <t>Authorized Signatory of Godrej Properties Limited Norbert Mendes Kulmukhtar Sachin Shewal</t>
        </is>
      </c>
      <c r="L666" s="16" t="inlineStr">
        <is>
          <t>-Plot No: Office, Floor No: Fifth Floor, Building Name: Godrej One, Pirojsha Nagar, Block No: Vikhroli East, Road No: Eastern Express Highway, Maharashtra, Mumbai.</t>
        </is>
      </c>
      <c r="M666" s="20" t="n">
        <v>400079</v>
      </c>
      <c r="N666" s="20" t="n">
        <v>38</v>
      </c>
      <c r="O666" s="20" t="n">
        <v>342006</v>
      </c>
      <c r="P666" s="16" t="inlineStr">
        <is>
          <t>Jodhpur Umaid Bhawan,Jodhpur,Rajasthan</t>
        </is>
      </c>
      <c r="Q666" s="20" t="n">
        <v>1904</v>
      </c>
      <c r="R666" s="20" t="n">
        <v>19</v>
      </c>
      <c r="S666" s="20" t="n">
        <v>4</v>
      </c>
      <c r="T666" s="16" t="inlineStr">
        <is>
          <t>76.40 चौ.मीटर</t>
        </is>
      </c>
      <c r="U666" s="20" t="n">
        <v>822.36</v>
      </c>
      <c r="V666" s="20" t="n">
        <v>822.36</v>
      </c>
      <c r="W666" s="20" t="n">
        <v>822.37</v>
      </c>
      <c r="X666" s="20" t="n">
        <v>70.8</v>
      </c>
      <c r="Y666" s="20" t="n"/>
      <c r="Z666" s="20">
        <f>ROUND(AB666/U666,0)</f>
        <v/>
      </c>
      <c r="AA666" s="20">
        <f>IFERROR(ROUND(AB666/V666,0),"")</f>
        <v/>
      </c>
      <c r="AB666" s="20" t="n">
        <v>21734693</v>
      </c>
      <c r="AC666" s="20" t="n">
        <v>16830133.86</v>
      </c>
      <c r="AD666" s="20" t="n">
        <v>5.6</v>
      </c>
      <c r="AE666" s="20" t="inlineStr">
        <is>
          <t>Carpet Area</t>
        </is>
      </c>
      <c r="AF666" s="20" t="n">
        <v>1304100</v>
      </c>
      <c r="AG666" s="20" t="n">
        <v>30000</v>
      </c>
      <c r="AH666" s="16" t="inlineStr">
        <is>
          <t>1)पालिकेचे नाव:मुंबई मनपाइतर वर्णन :सदनिका नं: 1904, माळा नं: 19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66" s="16" t="inlineStr">
        <is>
          <t>1) Name of Corporation: Mumbai Municipal Description: Flat No: 1904, Floor No: 19th Floor, Wing 5, Building Name: Godrej Reserve, Block No: Akurli, Kandivali East Mumbai 400101, Other Information: Area 70.80 Sq. Meters Carpet Other Contiguous Area 3.61 Sq. m and the usable area is 1.99 sq.m. Its total area is 76.40 sq. I RERA CARPET WITH ONE CAR PARKING SPACE (as mentioned in other information document) ( cts number : 124, 125, 126, 127, 127/1, 128, 146, 146/1, 146/2, 146/3, 146/4, 146/5, 146/6, 146/7 ; ) )</t>
        </is>
      </c>
      <c r="AJ666" s="20" t="n">
        <v>12434923</v>
      </c>
      <c r="AK666" s="20" t="inlineStr">
        <is>
          <t>Primary</t>
        </is>
      </c>
      <c r="AL666" s="21">
        <f>AB666/10^7</f>
        <v/>
      </c>
      <c r="AM666" s="16">
        <f>TEXT(H666,"mmm-yy")</f>
        <v/>
      </c>
      <c r="AN666" s="16">
        <f>"FY "&amp;TEXT(DATE(YEAR(H666)+(MONTH(H666)&gt;=4),1,1),"yy")</f>
        <v/>
      </c>
      <c r="AO666" s="16">
        <f>"FY "&amp;TEXT(DATE(YEAR(H666)+(MONTH(H666)&gt;=4),1,1),"yy") &amp; " " &amp; CHOOSE(LOOKUP(MONTH(H666),{1,4,7,10},{4,1,2,3}),"Q1","Q2","Q3","Q4")</f>
        <v/>
      </c>
      <c r="AP666" s="16" t="inlineStr">
        <is>
          <t>Jodhpur Umaid Bhawan</t>
        </is>
      </c>
      <c r="AQ666" s="22" t="inlineStr">
        <is>
          <t>Jodhpur</t>
        </is>
      </c>
      <c r="AR666" s="22" t="inlineStr">
        <is>
          <t>Rajasthan</t>
        </is>
      </c>
    </row>
    <row r="667" ht="14.4" customHeight="1">
      <c r="A667" s="16" t="inlineStr">
        <is>
          <t>PM00157_0331</t>
        </is>
      </c>
      <c r="B667" s="16" t="inlineStr">
        <is>
          <t xml:space="preserve">Mumbai              </t>
        </is>
      </c>
      <c r="C667" s="16" t="inlineStr">
        <is>
          <t>Kandivali(E)</t>
        </is>
      </c>
      <c r="D667" s="16" t="inlineStr">
        <is>
          <t xml:space="preserve">Godrej Properties                                 </t>
        </is>
      </c>
      <c r="E667" s="16" t="inlineStr">
        <is>
          <t>Godrej Reserve</t>
        </is>
      </c>
      <c r="F667" s="20" t="inlineStr">
        <is>
          <t>Sale</t>
        </is>
      </c>
      <c r="G667" s="20" t="n">
        <v>10471</v>
      </c>
      <c r="H667" s="18" t="n">
        <v>45458</v>
      </c>
      <c r="I667" s="19" t="inlineStr">
        <is>
          <t>Godrej Reserve</t>
        </is>
      </c>
      <c r="J667" s="19" t="inlineStr">
        <is>
          <t>5</t>
        </is>
      </c>
      <c r="K667" s="16" t="inlineStr">
        <is>
          <t>Authorized Signatory of Godrej Properties Limited Norbert Mendes Kulmukhtar Sachin Shewal</t>
        </is>
      </c>
      <c r="L667" s="16" t="inlineStr">
        <is>
          <t>- Plot No: Office, Floor No: 5th Floor, Building Name: Godrej One, Pirojsha Nagar, Block No: Vikhroli East , Road No.: Eastern Express Highway, Maharashtra, Mumbai.</t>
        </is>
      </c>
      <c r="M667" s="20" t="n">
        <v>400079</v>
      </c>
      <c r="N667" s="20" t="n">
        <v>36</v>
      </c>
      <c r="O667" s="20" t="n">
        <v>400101</v>
      </c>
      <c r="P667" s="16" t="inlineStr">
        <is>
          <t>Kandivali East,Kandivali East,Maharashtra</t>
        </is>
      </c>
      <c r="Q667" s="20" t="n">
        <v>1907</v>
      </c>
      <c r="R667" s="20" t="n">
        <v>19</v>
      </c>
      <c r="S667" s="20" t="n">
        <v>7</v>
      </c>
      <c r="T667" s="16" t="inlineStr">
        <is>
          <t>76.40 चौ.मीटर</t>
        </is>
      </c>
      <c r="U667" s="20" t="n">
        <v>822.36</v>
      </c>
      <c r="V667" s="20" t="n">
        <v>822.36</v>
      </c>
      <c r="W667" s="20" t="n">
        <v>822.37</v>
      </c>
      <c r="X667" s="20" t="n">
        <v>70.8</v>
      </c>
      <c r="Y667" s="20" t="n"/>
      <c r="Z667" s="20">
        <f>ROUND(AB667/U667,0)</f>
        <v/>
      </c>
      <c r="AA667" s="20">
        <f>IFERROR(ROUND(AB667/V667,0),"")</f>
        <v/>
      </c>
      <c r="AB667" s="20" t="n">
        <v>21963335</v>
      </c>
      <c r="AC667" s="20" t="n">
        <v>16830133.86</v>
      </c>
      <c r="AD667" s="20" t="n">
        <v>5.6</v>
      </c>
      <c r="AE667" s="20" t="inlineStr">
        <is>
          <t>Carpet Area</t>
        </is>
      </c>
      <c r="AF667" s="20" t="n">
        <v>1317900</v>
      </c>
      <c r="AG667" s="20" t="n">
        <v>30000</v>
      </c>
      <c r="AH667" s="16" t="inlineStr">
        <is>
          <t>1)पालिकेचे नाव:मुंबई मनपाइतर वर्णन :सदनिका नं: 1907, माळा नं: 19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  (     c.t.s. number : 124, 125, 126, 127, 127/1, 128, 146, 146/1, 146/2, 146/3, 146/4, 146/5, 146/6, 146/7 ;  )  )</t>
        </is>
      </c>
      <c r="AI667" s="16" t="inlineStr">
        <is>
          <t>1) Corporation Name: Mumbai Municipal Corporation Details: Flat No: 1907, Floor No: 19th Floor, Wing 5, Building Name: Godrej Reserve, Block No: Akurli, Kandivali East Mumbai 400101, Other Information: Area 70.80 Sq. Meter carpet other contiguous area 3.61 sq. m and usable area 1.99 sq.m. Is. Its total area is 76.40 sq. I lay carpet with a car parking space ((CTS numbers: 124, 125, 126, 127, 127/1, 128, 146, 146/1, 146/2, 146/3, 146/ 4, 146/5, 146 /6, 146/7 ) )</t>
        </is>
      </c>
      <c r="AJ667" s="20" t="n">
        <v>12437088</v>
      </c>
      <c r="AK667" s="20" t="inlineStr">
        <is>
          <t>Primary</t>
        </is>
      </c>
      <c r="AL667" s="21">
        <f>AB667/10^7</f>
        <v/>
      </c>
      <c r="AM667" s="16">
        <f>TEXT(H667,"mmm-yy")</f>
        <v/>
      </c>
      <c r="AN667" s="16">
        <f>"FY "&amp;TEXT(DATE(YEAR(H667)+(MONTH(H667)&gt;=4),1,1),"yy")</f>
        <v/>
      </c>
      <c r="AO667" s="16">
        <f>"FY "&amp;TEXT(DATE(YEAR(H667)+(MONTH(H667)&gt;=4),1,1),"yy") &amp; " " &amp; CHOOSE(LOOKUP(MONTH(H667),{1,4,7,10},{4,1,2,3}),"Q1","Q2","Q3","Q4")</f>
        <v/>
      </c>
      <c r="AP667" s="16" t="inlineStr">
        <is>
          <t>Kandivali East</t>
        </is>
      </c>
      <c r="AQ667" s="22" t="inlineStr">
        <is>
          <t>Kandivali East</t>
        </is>
      </c>
      <c r="AR667" s="22" t="inlineStr">
        <is>
          <t>Maharashtra</t>
        </is>
      </c>
    </row>
    <row r="668" ht="14.4" customHeight="1">
      <c r="A668" s="16" t="inlineStr">
        <is>
          <t>PM00157_0331</t>
        </is>
      </c>
      <c r="B668" s="16" t="inlineStr">
        <is>
          <t xml:space="preserve">Mumbai              </t>
        </is>
      </c>
      <c r="C668" s="16" t="inlineStr">
        <is>
          <t>Kandivali(E)</t>
        </is>
      </c>
      <c r="D668" s="16" t="inlineStr">
        <is>
          <t xml:space="preserve">Godrej Properties                                 </t>
        </is>
      </c>
      <c r="E668" s="16" t="inlineStr">
        <is>
          <t>Godrej Reserve</t>
        </is>
      </c>
      <c r="F668" s="20" t="inlineStr">
        <is>
          <t>Sale</t>
        </is>
      </c>
      <c r="G668" s="20" t="n">
        <v>9380</v>
      </c>
      <c r="H668" s="18" t="n">
        <v>45444</v>
      </c>
      <c r="I668" s="19" t="inlineStr">
        <is>
          <t>Godrej Reserve</t>
        </is>
      </c>
      <c r="J668" s="19" t="inlineStr">
        <is>
          <t>5</t>
        </is>
      </c>
      <c r="K668" s="16" t="inlineStr">
        <is>
          <t>Authorized Signatory of Godrej Properties Limited Norbert Mendes Kulmukhtar Sachin Shewal</t>
        </is>
      </c>
      <c r="L668" s="16" t="inlineStr">
        <is>
          <t>-Plot No: Office, Floor No: Fifth Floor, Building Name: Godrej One, Pirojsha Nagar, Block No: Vikhroli East, Road No: Eastern Express Highway, Maharashtra, Mumbai.</t>
        </is>
      </c>
      <c r="M668" s="20" t="n">
        <v>400079</v>
      </c>
      <c r="N668" s="20" t="n">
        <v>43</v>
      </c>
      <c r="O668" s="20" t="n">
        <v>400067</v>
      </c>
      <c r="P668" s="16" t="inlineStr">
        <is>
          <t>Kandivali West,Kandivali West,Maharashtra</t>
        </is>
      </c>
      <c r="Q668" s="23" t="n">
        <v>1908</v>
      </c>
      <c r="R668" s="20" t="n">
        <v>19</v>
      </c>
      <c r="S668" s="20" t="n">
        <v>8</v>
      </c>
      <c r="T668" s="16" t="inlineStr">
        <is>
          <t>76.40 चौ.मीटर</t>
        </is>
      </c>
      <c r="U668" s="20" t="n">
        <v>822.36</v>
      </c>
      <c r="V668" s="20" t="n">
        <v>822.36</v>
      </c>
      <c r="W668" s="20" t="n">
        <v>822.37</v>
      </c>
      <c r="X668" s="20" t="n">
        <v>70.8</v>
      </c>
      <c r="Y668" s="20" t="n"/>
      <c r="Z668" s="20">
        <f>ROUND(AB668/U668,0)</f>
        <v/>
      </c>
      <c r="AA668" s="20">
        <f>IFERROR(ROUND(AB668/V668,0),"")</f>
        <v/>
      </c>
      <c r="AB668" s="20" t="n">
        <v>23849238</v>
      </c>
      <c r="AC668" s="20" t="n">
        <v>16830133.86</v>
      </c>
      <c r="AD668" s="20" t="n">
        <v>5.6</v>
      </c>
      <c r="AE668" s="20" t="inlineStr">
        <is>
          <t>Carpet Area</t>
        </is>
      </c>
      <c r="AF668" s="20" t="n">
        <v>1431000</v>
      </c>
      <c r="AG668" s="20" t="n">
        <v>30000</v>
      </c>
      <c r="AH668" s="16" t="inlineStr">
        <is>
          <t>1)पालिकेचे नाव:मुंबई मनपाइतर वर्णन :सदनिका नं: 1908, माळा नं: 19वा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68" s="16" t="inlineStr">
        <is>
          <t>1) Name of Corporation: Mumbai Municipal Description : Sadnika No: 1908, Floor No: 19th Floor, Wing 5, Building Name: Godrej Reserve, Block No: Akurli, Kandivali East Mumbai 400101, Other Information: Area 70.80 Sq. Meters Carpet Other Contiguous Area 3.61 Sq. m and the usable area is 1.99 sq.m. Its total area is 76.40 sq. I RERA CARPET WITH ONE CAR PARKING SPACE (as mentioned in other information document) ( cts number : 124, 125, 126, 127, 127/1, 128, 146, 146/1, 146/2, 146/3, 146/4, 146/5, 146/6, 146/7 ; ) )</t>
        </is>
      </c>
      <c r="AJ668" s="20" t="n">
        <v>12398033</v>
      </c>
      <c r="AK668" s="20" t="inlineStr">
        <is>
          <t>Primary</t>
        </is>
      </c>
      <c r="AL668" s="21">
        <f>AB668/10^7</f>
        <v/>
      </c>
      <c r="AM668" s="16">
        <f>TEXT(H668,"mmm-yy")</f>
        <v/>
      </c>
      <c r="AN668" s="16">
        <f>"FY "&amp;TEXT(DATE(YEAR(H668)+(MONTH(H668)&gt;=4),1,1),"yy")</f>
        <v/>
      </c>
      <c r="AO668" s="16">
        <f>"FY "&amp;TEXT(DATE(YEAR(H668)+(MONTH(H668)&gt;=4),1,1),"yy") &amp; " " &amp; CHOOSE(LOOKUP(MONTH(H668),{1,4,7,10},{4,1,2,3}),"Q1","Q2","Q3","Q4")</f>
        <v/>
      </c>
      <c r="AP668" s="16" t="inlineStr">
        <is>
          <t>Kandivali West</t>
        </is>
      </c>
      <c r="AQ668" s="22" t="inlineStr">
        <is>
          <t>Kandivali West</t>
        </is>
      </c>
      <c r="AR668" s="22" t="inlineStr">
        <is>
          <t>Maharashtra</t>
        </is>
      </c>
    </row>
    <row r="669" ht="14.4" customHeight="1">
      <c r="A669" s="16" t="inlineStr">
        <is>
          <t>PM00157_0331</t>
        </is>
      </c>
      <c r="B669" s="16" t="inlineStr">
        <is>
          <t xml:space="preserve">Mumbai              </t>
        </is>
      </c>
      <c r="C669" s="16" t="inlineStr">
        <is>
          <t>Kandivali(E)</t>
        </is>
      </c>
      <c r="D669" s="16" t="inlineStr">
        <is>
          <t xml:space="preserve">Godrej Properties                                 </t>
        </is>
      </c>
      <c r="E669" s="16" t="inlineStr">
        <is>
          <t>Godrej Reserve</t>
        </is>
      </c>
      <c r="F669" s="20" t="inlineStr">
        <is>
          <t>Sale</t>
        </is>
      </c>
      <c r="G669" s="20" t="n">
        <v>11855</v>
      </c>
      <c r="H669" s="18" t="n">
        <v>45480</v>
      </c>
      <c r="I669" s="19" t="inlineStr">
        <is>
          <t>Godrej Reserve</t>
        </is>
      </c>
      <c r="J669" s="19" t="inlineStr">
        <is>
          <t>5</t>
        </is>
      </c>
      <c r="K669" s="16" t="inlineStr">
        <is>
          <t>Authorized Signatory of Godrej Properties Limited Norbert Mendes Kulmukhtar Sachin Shewal</t>
        </is>
      </c>
      <c r="L669" s="16" t="inlineStr">
        <is>
          <t>- Plot No: Office, Floor No: 5th Floor, Building Name: Godrej One, Pirojsha Nagar, Block No: Vikhroli East , Road No.: Eastern Express Highway, Maharashtra, Mumbai.</t>
        </is>
      </c>
      <c r="M669" s="20" t="n">
        <v>400079</v>
      </c>
      <c r="N669" s="20" t="n">
        <v>40</v>
      </c>
      <c r="O669" s="20" t="n">
        <v>134003</v>
      </c>
      <c r="P669" s="16" t="inlineStr">
        <is>
          <t>Subzi  Mandi,Ambala,Haryana</t>
        </is>
      </c>
      <c r="Q669" s="20" t="n">
        <v>2003</v>
      </c>
      <c r="R669" s="20" t="n">
        <v>20</v>
      </c>
      <c r="S669" s="20" t="n">
        <v>3</v>
      </c>
      <c r="T669" s="16" t="inlineStr">
        <is>
          <t>76.40 चौ.मीटर</t>
        </is>
      </c>
      <c r="U669" s="20" t="n">
        <v>822.36</v>
      </c>
      <c r="V669" s="20" t="n">
        <v>822.36</v>
      </c>
      <c r="W669" s="20" t="n">
        <v>822.37</v>
      </c>
      <c r="X669" s="20" t="n">
        <v>70.8</v>
      </c>
      <c r="Y669" s="20" t="n"/>
      <c r="Z669" s="20">
        <f>ROUND(AB669/U669,0)</f>
        <v/>
      </c>
      <c r="AA669" s="20">
        <f>IFERROR(ROUND(AB669/V669,0),"")</f>
        <v/>
      </c>
      <c r="AB669" s="20" t="n">
        <v>23447079</v>
      </c>
      <c r="AC669" s="20" t="n">
        <v>16830133.86</v>
      </c>
      <c r="AD669" s="20" t="n">
        <v>5.6</v>
      </c>
      <c r="AE669" s="20" t="inlineStr">
        <is>
          <t>Carpet Area</t>
        </is>
      </c>
      <c r="AF669" s="20" t="n">
        <v>1406900</v>
      </c>
      <c r="AG669" s="20" t="n">
        <v>30000</v>
      </c>
      <c r="AH669" s="16" t="inlineStr">
        <is>
          <t>1)पालिकेचे नाव:मुंबई मनपाइतर वर्णन :सदनिका नं: 2003, माळा नं: 20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69" s="16" t="inlineStr">
        <is>
          <t>1) Corporation Name: Mumbai Municipal Corporation Details: House No: 2003, Floor No: 20th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69" s="20" t="n">
        <v>12496945</v>
      </c>
      <c r="AK669" s="20" t="inlineStr">
        <is>
          <t>Primary</t>
        </is>
      </c>
      <c r="AL669" s="21">
        <f>AB669/10^7</f>
        <v/>
      </c>
      <c r="AM669" s="16">
        <f>TEXT(H669,"mmm-yy")</f>
        <v/>
      </c>
      <c r="AN669" s="16">
        <f>"FY "&amp;TEXT(DATE(YEAR(H669)+(MONTH(H669)&gt;=4),1,1),"yy")</f>
        <v/>
      </c>
      <c r="AO669" s="16">
        <f>"FY "&amp;TEXT(DATE(YEAR(H669)+(MONTH(H669)&gt;=4),1,1),"yy") &amp; " " &amp; CHOOSE(LOOKUP(MONTH(H669),{1,4,7,10},{4,1,2,3}),"Q1","Q2","Q3","Q4")</f>
        <v/>
      </c>
      <c r="AP669" s="16" t="inlineStr">
        <is>
          <t>Subzi  Mandi</t>
        </is>
      </c>
      <c r="AQ669" s="22" t="inlineStr">
        <is>
          <t>Ambala</t>
        </is>
      </c>
      <c r="AR669" s="22" t="inlineStr">
        <is>
          <t>Haryana</t>
        </is>
      </c>
    </row>
    <row r="670" ht="14.4" customHeight="1">
      <c r="A670" s="16" t="inlineStr">
        <is>
          <t>PM00157_0331</t>
        </is>
      </c>
      <c r="B670" s="16" t="inlineStr">
        <is>
          <t xml:space="preserve">Mumbai              </t>
        </is>
      </c>
      <c r="C670" s="16" t="inlineStr">
        <is>
          <t>Kandivali(E)</t>
        </is>
      </c>
      <c r="D670" s="16" t="inlineStr">
        <is>
          <t xml:space="preserve">Godrej Properties                                 </t>
        </is>
      </c>
      <c r="E670" s="16" t="inlineStr">
        <is>
          <t>Godrej Reserve</t>
        </is>
      </c>
      <c r="F670" s="20" t="inlineStr">
        <is>
          <t>Sale</t>
        </is>
      </c>
      <c r="G670" s="20" t="n">
        <v>9242</v>
      </c>
      <c r="H670" s="18" t="n">
        <v>45450</v>
      </c>
      <c r="I670" s="19" t="inlineStr">
        <is>
          <t>Godrej Reserve</t>
        </is>
      </c>
      <c r="J670" s="19" t="inlineStr">
        <is>
          <t>5</t>
        </is>
      </c>
      <c r="K670" s="16" t="inlineStr">
        <is>
          <t>Authorized Secretary of Godrej Properties Limited Norbert Mendes Kulmukhtar Sachin Shewal</t>
        </is>
      </c>
      <c r="L670" s="16" t="inlineStr">
        <is>
          <t>-Plot No: Office, Floor No: Fifth Floor, Building Name: Godrej One, Block No: Pirojsha Nagar, Vikhroli East, Road No: Eastern Express Highway, Maharashtra, Mumbai.</t>
        </is>
      </c>
      <c r="M670" s="20" t="n">
        <v>400079</v>
      </c>
      <c r="N670" s="20" t="n">
        <v>39</v>
      </c>
      <c r="O670" s="20" t="n">
        <v>400101</v>
      </c>
      <c r="P670" s="16" t="inlineStr">
        <is>
          <t>Kandivali East,Kandivali East,Maharashtra</t>
        </is>
      </c>
      <c r="Q670" s="20" t="n">
        <v>2004</v>
      </c>
      <c r="R670" s="20" t="n">
        <v>20</v>
      </c>
      <c r="S670" s="20" t="n">
        <v>4</v>
      </c>
      <c r="T670" s="16" t="inlineStr">
        <is>
          <t>76.40 चौ.मीटर</t>
        </is>
      </c>
      <c r="U670" s="20" t="n">
        <v>822.36</v>
      </c>
      <c r="V670" s="20" t="n">
        <v>822.36</v>
      </c>
      <c r="W670" s="20" t="n">
        <v>822.37</v>
      </c>
      <c r="X670" s="20" t="n">
        <v>70.8</v>
      </c>
      <c r="Y670" s="20" t="n"/>
      <c r="Z670" s="20">
        <f>ROUND(AB670/U670,0)</f>
        <v/>
      </c>
      <c r="AA670" s="20">
        <f>IFERROR(ROUND(AB670/V670,0),"")</f>
        <v/>
      </c>
      <c r="AB670" s="20" t="n">
        <v>22046335</v>
      </c>
      <c r="AC670" s="20" t="n">
        <v>16830133.86</v>
      </c>
      <c r="AD670" s="20" t="n">
        <v>5.6</v>
      </c>
      <c r="AE670" s="20" t="inlineStr">
        <is>
          <t>Carpet Area</t>
        </is>
      </c>
      <c r="AF670" s="20" t="n">
        <v>1322800</v>
      </c>
      <c r="AG670" s="20" t="n">
        <v>30000</v>
      </c>
      <c r="AH670" s="16" t="inlineStr">
        <is>
          <t>1)पालिकेचे नाव:मुंबई मनपाइतर वर्णन :, इतर  माहिती: सदनिका नं -2004,माळा नंः 20 वा मजला,विंग 5,इमारतीचे नावः गोदरेज रिझर्व्ह,ब्लॉक नंः आकुर्ली,कांदीवली पूर्व मुंबई 400101,इतर माहितीः क्षेत्रफळ 70.80 चौ. मीटर कारपेट इतर लगत चे क्षेत्र 3.61 चौ. मी आणि उपयोगिता क्षेत्र 1.99 चौ. मी. यांचे एकूण क्षेत्र 76.40 चौ. मी रेरा कारपेट व सोबत 01 कार पार्किंग स्पेस सहित(इतर माहिती दस्तात नमुद केल्याप्रमाणे)(  (     c.t.s. number : 124, 125, 126, 127, 127/1, 128, 146, 146/1, 146/2, 146/3, 146/4, 146/5, 146/6, 146/7 ;  )  )</t>
        </is>
      </c>
      <c r="AI670" s="16" t="inlineStr">
        <is>
          <t>1)Corporation Name:Mumbai Municipal Other Description:, Other Information: Flat No-2004, Floor No: 20th Floor, Wing 5, Building Name: Godrej Reserve, Block No: Akurli, Kandivali East Mumbai 400101, Other Information: Area 70.80 Sq. Meters Carpet Other Contiguous Area 3.61 Sq. m and the usable area is 1.99 Sq. I. Its total area is 76.40 sq. I RERA CARPET WITH 01 CAR PARKING SPACE (as mentioned in other information document) ( cts number : 124, 125, 126, 127, 127/1, 128, 146, 146/1, 146/2, 146/3, 146/4, 146/5, 146/6, 146/7 ; ) )</t>
        </is>
      </c>
      <c r="AJ670" s="20" t="n">
        <v>12412164</v>
      </c>
      <c r="AK670" s="20" t="inlineStr">
        <is>
          <t>Primary</t>
        </is>
      </c>
      <c r="AL670" s="21">
        <f>AB670/10^7</f>
        <v/>
      </c>
      <c r="AM670" s="16">
        <f>TEXT(H670,"mmm-yy")</f>
        <v/>
      </c>
      <c r="AN670" s="16">
        <f>"FY "&amp;TEXT(DATE(YEAR(H670)+(MONTH(H670)&gt;=4),1,1),"yy")</f>
        <v/>
      </c>
      <c r="AO670" s="16">
        <f>"FY "&amp;TEXT(DATE(YEAR(H670)+(MONTH(H670)&gt;=4),1,1),"yy") &amp; " " &amp; CHOOSE(LOOKUP(MONTH(H670),{1,4,7,10},{4,1,2,3}),"Q1","Q2","Q3","Q4")</f>
        <v/>
      </c>
      <c r="AP670" s="16" t="inlineStr">
        <is>
          <t>Kandivali East</t>
        </is>
      </c>
      <c r="AQ670" s="22" t="inlineStr">
        <is>
          <t>Kandivali East</t>
        </is>
      </c>
      <c r="AR670" s="22" t="inlineStr">
        <is>
          <t>Maharashtra</t>
        </is>
      </c>
    </row>
    <row r="671" ht="14.4" customHeight="1">
      <c r="A671" s="16" t="inlineStr">
        <is>
          <t>PM00157_0331</t>
        </is>
      </c>
      <c r="B671" s="16" t="inlineStr">
        <is>
          <t xml:space="preserve">Mumbai              </t>
        </is>
      </c>
      <c r="C671" s="16" t="inlineStr">
        <is>
          <t>Kandivali(E)</t>
        </is>
      </c>
      <c r="D671" s="16" t="inlineStr">
        <is>
          <t xml:space="preserve">Godrej Properties                                 </t>
        </is>
      </c>
      <c r="E671" s="16" t="inlineStr">
        <is>
          <t>Godrej Reserve</t>
        </is>
      </c>
      <c r="F671" s="20" t="inlineStr">
        <is>
          <t>Sale</t>
        </is>
      </c>
      <c r="G671" s="20" t="n">
        <v>9936</v>
      </c>
      <c r="H671" s="18" t="n">
        <v>45452</v>
      </c>
      <c r="I671" s="19" t="inlineStr">
        <is>
          <t>Godrej Reserve</t>
        </is>
      </c>
      <c r="J671" s="19" t="inlineStr">
        <is>
          <t>5</t>
        </is>
      </c>
      <c r="K671" s="16" t="inlineStr">
        <is>
          <t>Authorized Signatory of Godrej Properties Limited Norbert Mendes Kulmukhtar Sachin Shewal</t>
        </is>
      </c>
      <c r="L671" s="16" t="inlineStr">
        <is>
          <t>-Plot No: Office, Floor No: Fifth Floor, Building Name: Godrej One, Pirojsha Nagar, Block No: Vikhroli East, Road No: Eastern Express Highway, Maharashtra, Mumbai.</t>
        </is>
      </c>
      <c r="M671" s="20" t="n">
        <v>400079</v>
      </c>
      <c r="N671" s="20" t="n">
        <v>36</v>
      </c>
      <c r="O671" s="20" t="n">
        <v>400067</v>
      </c>
      <c r="P671" s="16" t="inlineStr">
        <is>
          <t>Kandivali West,Kandivali West,Maharashtra</t>
        </is>
      </c>
      <c r="Q671" s="20" t="n">
        <v>2008</v>
      </c>
      <c r="R671" s="20" t="n">
        <v>20</v>
      </c>
      <c r="S671" s="20" t="n">
        <v>8</v>
      </c>
      <c r="T671" s="16" t="inlineStr">
        <is>
          <t>76.40 चौ.मीटर</t>
        </is>
      </c>
      <c r="U671" s="20" t="n">
        <v>822.36</v>
      </c>
      <c r="V671" s="20" t="n">
        <v>822.36</v>
      </c>
      <c r="W671" s="20" t="n">
        <v>822.37</v>
      </c>
      <c r="X671" s="20" t="n">
        <v>70.8</v>
      </c>
      <c r="Y671" s="20" t="n"/>
      <c r="Z671" s="20">
        <f>ROUND(AB671/U671,0)</f>
        <v/>
      </c>
      <c r="AA671" s="20">
        <f>IFERROR(ROUND(AB671/V671,0),"")</f>
        <v/>
      </c>
      <c r="AB671" s="20" t="n">
        <v>23448198</v>
      </c>
      <c r="AC671" s="20" t="n">
        <v>16028776.61</v>
      </c>
      <c r="AD671" s="20" t="n">
        <v>5.6</v>
      </c>
      <c r="AE671" s="20" t="inlineStr">
        <is>
          <t>Carpet Area</t>
        </is>
      </c>
      <c r="AF671" s="20" t="n">
        <v>1406900</v>
      </c>
      <c r="AG671" s="20" t="n">
        <v>30000</v>
      </c>
      <c r="AH671" s="16" t="inlineStr">
        <is>
          <t>1)पालिकेचे नाव:मुंबई मनपाइतर वर्णन :सदनिका नं: 2008, माळा नं: 20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71" s="16" t="inlineStr">
        <is>
          <t>1) Name of Corporation: Mumbai Municipal Description : House No: 2008, Floor No: 20th Floor, Wing 5, Building Name: Godrej Reserve, Block No: Akurli, Kandivali East Mumbai 400101, Other Information: Area 70.80 Sq. Meters Carpet Other Contiguous Area 3.61 Sq. m and the usable area is 1.99 sq.m. Its total area is 76.40 sq. I RERA CARPET WITH ONE CAR PARKING SPACE (as mentioned in other information document) ( cts number : 124, 125, 126, 127, 127/1, 128, 146, 146/1, 146/2, 146/3, 146/4, 146/5, 146/6, 146/7 ; ) )</t>
        </is>
      </c>
      <c r="AJ671" s="20" t="n">
        <v>12416264</v>
      </c>
      <c r="AK671" s="20" t="inlineStr">
        <is>
          <t>Primary</t>
        </is>
      </c>
      <c r="AL671" s="21">
        <f>AB671/10^7</f>
        <v/>
      </c>
      <c r="AM671" s="16">
        <f>TEXT(H671,"mmm-yy")</f>
        <v/>
      </c>
      <c r="AN671" s="16">
        <f>"FY "&amp;TEXT(DATE(YEAR(H671)+(MONTH(H671)&gt;=4),1,1),"yy")</f>
        <v/>
      </c>
      <c r="AO671" s="16">
        <f>"FY "&amp;TEXT(DATE(YEAR(H671)+(MONTH(H671)&gt;=4),1,1),"yy") &amp; " " &amp; CHOOSE(LOOKUP(MONTH(H671),{1,4,7,10},{4,1,2,3}),"Q1","Q2","Q3","Q4")</f>
        <v/>
      </c>
      <c r="AP671" s="16" t="inlineStr">
        <is>
          <t>Kandivali West</t>
        </is>
      </c>
      <c r="AQ671" s="22" t="inlineStr">
        <is>
          <t>Kandivali West</t>
        </is>
      </c>
      <c r="AR671" s="22" t="inlineStr">
        <is>
          <t>Maharashtra</t>
        </is>
      </c>
    </row>
    <row r="672" ht="14.4" customHeight="1">
      <c r="A672" s="16" t="inlineStr">
        <is>
          <t>PM00157_0331</t>
        </is>
      </c>
      <c r="B672" s="16" t="inlineStr">
        <is>
          <t xml:space="preserve">Mumbai              </t>
        </is>
      </c>
      <c r="C672" s="16" t="inlineStr">
        <is>
          <t>Kandivali(E)</t>
        </is>
      </c>
      <c r="D672" s="16" t="inlineStr">
        <is>
          <t xml:space="preserve">Godrej Properties                                 </t>
        </is>
      </c>
      <c r="E672" s="16" t="inlineStr">
        <is>
          <t>Godrej Reserve</t>
        </is>
      </c>
      <c r="F672" s="20" t="inlineStr">
        <is>
          <t>Sale</t>
        </is>
      </c>
      <c r="G672" s="20" t="n">
        <v>13170</v>
      </c>
      <c r="H672" s="18" t="n">
        <v>45520</v>
      </c>
      <c r="I672" s="19" t="inlineStr">
        <is>
          <t>Godrej Reserve</t>
        </is>
      </c>
      <c r="J672" s="19" t="inlineStr">
        <is>
          <t>5</t>
        </is>
      </c>
      <c r="K672" s="16" t="inlineStr">
        <is>
          <t>Kulmukhtar Deepak</t>
        </is>
      </c>
      <c r="L672" s="16" t="inlineStr">
        <is>
          <t>-Plot No: Office, Floor No: 5th Floor, Building Name: Godrej One, Pirojsha Nagar, Block No. : Vikhroli East, Road No.: Eastern Express Highway, Maharashtra, Mumbai.</t>
        </is>
      </c>
      <c r="M672" s="20" t="n">
        <v>400079</v>
      </c>
      <c r="N672" s="20" t="n">
        <v>52</v>
      </c>
      <c r="O672" s="20" t="n">
        <v>400054</v>
      </c>
      <c r="P672" s="16" t="inlineStr">
        <is>
          <t>Santacruz(West),Mumbai,Maharashtra</t>
        </is>
      </c>
      <c r="Q672" s="20" t="n">
        <v>2103</v>
      </c>
      <c r="R672" s="20" t="n">
        <v>21</v>
      </c>
      <c r="S672" s="20" t="n">
        <v>3</v>
      </c>
      <c r="T672" s="16" t="inlineStr">
        <is>
          <t>76.40 चौ.मीटर</t>
        </is>
      </c>
      <c r="U672" s="20" t="n">
        <v>822.36</v>
      </c>
      <c r="V672" s="20" t="n">
        <v>822.36</v>
      </c>
      <c r="W672" s="20" t="n">
        <v>822.37</v>
      </c>
      <c r="X672" s="20" t="n">
        <v>70.8</v>
      </c>
      <c r="Y672" s="20" t="n"/>
      <c r="Z672" s="20">
        <f>ROUND(AB672/U672,0)</f>
        <v/>
      </c>
      <c r="AA672" s="20">
        <f>IFERROR(ROUND(AB672/V672,0),"")</f>
        <v/>
      </c>
      <c r="AB672" s="20" t="n">
        <v>23371102</v>
      </c>
      <c r="AC672" s="20" t="n">
        <v>17567416.78</v>
      </c>
      <c r="AD672" s="20" t="n">
        <v>5.6</v>
      </c>
      <c r="AE672" s="20" t="inlineStr">
        <is>
          <t>Carpet Area</t>
        </is>
      </c>
      <c r="AF672" s="20" t="n">
        <v>1402300</v>
      </c>
      <c r="AG672" s="20" t="n">
        <v>30000</v>
      </c>
      <c r="AH672" s="16" t="inlineStr">
        <is>
          <t>1)पालिकेचे नाव:मुंबई मनपाइतर वर्णन :सदनिका नं: 2103, माळा नं: 21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72" s="16" t="inlineStr">
        <is>
          <t>1) Corporation Name: Mumbai Municipal Corporation Details: House No: 2103, Floor No: 21st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72" s="20" t="n">
        <v>12620453</v>
      </c>
      <c r="AK672" s="20" t="inlineStr">
        <is>
          <t>Primary</t>
        </is>
      </c>
      <c r="AL672" s="21">
        <f>AB672/10^7</f>
        <v/>
      </c>
      <c r="AM672" s="16">
        <f>TEXT(H672,"mmm-yy")</f>
        <v/>
      </c>
      <c r="AN672" s="16">
        <f>"FY "&amp;TEXT(DATE(YEAR(H672)+(MONTH(H672)&gt;=4),1,1),"yy")</f>
        <v/>
      </c>
      <c r="AO672" s="16">
        <f>"FY "&amp;TEXT(DATE(YEAR(H672)+(MONTH(H672)&gt;=4),1,1),"yy") &amp; " " &amp; CHOOSE(LOOKUP(MONTH(H672),{1,4,7,10},{4,1,2,3}),"Q1","Q2","Q3","Q4")</f>
        <v/>
      </c>
      <c r="AP672" s="16" t="inlineStr">
        <is>
          <t>Santacruz(West)</t>
        </is>
      </c>
      <c r="AQ672" s="22" t="inlineStr">
        <is>
          <t>Mumbai</t>
        </is>
      </c>
      <c r="AR672" s="22" t="inlineStr">
        <is>
          <t>Maharashtra</t>
        </is>
      </c>
    </row>
    <row r="673" ht="14.4" customHeight="1">
      <c r="A673" s="16" t="inlineStr">
        <is>
          <t>PM00157_0331</t>
        </is>
      </c>
      <c r="B673" s="16" t="inlineStr">
        <is>
          <t xml:space="preserve">Mumbai              </t>
        </is>
      </c>
      <c r="C673" s="16" t="inlineStr">
        <is>
          <t>Kandivali(E)</t>
        </is>
      </c>
      <c r="D673" s="16" t="inlineStr">
        <is>
          <t xml:space="preserve">Godrej Properties                                 </t>
        </is>
      </c>
      <c r="E673" s="16" t="inlineStr">
        <is>
          <t>Godrej Reserve</t>
        </is>
      </c>
      <c r="F673" s="20" t="inlineStr">
        <is>
          <t>Sale</t>
        </is>
      </c>
      <c r="G673" s="20" t="n">
        <v>8740</v>
      </c>
      <c r="H673" s="18" t="n">
        <v>45446</v>
      </c>
      <c r="I673" s="19" t="inlineStr">
        <is>
          <t>Godrej Reserve</t>
        </is>
      </c>
      <c r="J673" s="19" t="inlineStr">
        <is>
          <t>5</t>
        </is>
      </c>
      <c r="K673" s="16" t="inlineStr">
        <is>
          <t>Authorized Signatory of Godrej Properties Limited Norbert Mendes Kulmukhtar Sachin Shewal</t>
        </is>
      </c>
      <c r="L673" s="16" t="inlineStr">
        <is>
          <t>-Plot No: Office, Floor No: Fifth Floor, Building Name: Godrej One, Pirojsha Nagar, Block No: Vikhroli East, Road No: Eastern Express Highway, Maharashtra, Mumbai.</t>
        </is>
      </c>
      <c r="M673" s="20" t="n">
        <v>400079</v>
      </c>
      <c r="N673" s="20" t="n">
        <v>38</v>
      </c>
      <c r="O673" s="20" t="n">
        <v>400091</v>
      </c>
      <c r="P673" s="16" t="inlineStr">
        <is>
          <t>Borivali,Borivali West,Maharashtra</t>
        </is>
      </c>
      <c r="Q673" s="23" t="n">
        <v>2104</v>
      </c>
      <c r="R673" s="20" t="n">
        <v>21</v>
      </c>
      <c r="S673" s="20" t="n">
        <v>4</v>
      </c>
      <c r="T673" s="16" t="inlineStr">
        <is>
          <t>76.40 चौ.मीटर</t>
        </is>
      </c>
      <c r="U673" s="20" t="n">
        <v>822.36</v>
      </c>
      <c r="V673" s="20" t="n">
        <v>822.36</v>
      </c>
      <c r="W673" s="20" t="n">
        <v>822.37</v>
      </c>
      <c r="X673" s="20" t="n">
        <v>70.8</v>
      </c>
      <c r="Y673" s="20" t="n"/>
      <c r="Z673" s="20">
        <f>ROUND(AB673/U673,0)</f>
        <v/>
      </c>
      <c r="AA673" s="20">
        <f>IFERROR(ROUND(AB673/V673,0),"")</f>
        <v/>
      </c>
      <c r="AB673" s="20" t="n">
        <v>22096552</v>
      </c>
      <c r="AC673" s="20" t="n">
        <v>17567416.78</v>
      </c>
      <c r="AD673" s="20" t="n">
        <v>5.6</v>
      </c>
      <c r="AE673" s="20" t="inlineStr">
        <is>
          <t>Carpet Area</t>
        </is>
      </c>
      <c r="AF673" s="20" t="n">
        <v>1104900</v>
      </c>
      <c r="AG673" s="20" t="n">
        <v>30000</v>
      </c>
      <c r="AH673" s="16" t="inlineStr">
        <is>
          <t>1)पालिकेचे नाव:मुंबई मनपाइतर वर्णन :सदनिका नं: 2104, माळा नं: 21वा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673" s="16" t="inlineStr">
        <is>
          <t>1)Corporation Name:Mumbai Municipal Description:Sadnika No: 2104, Floor No: 21st Floor, Wing 5, Building Name: Godrej Reserve, Block No: Akurli, Kandivali East Mumbai 400101, Other Information: Area 70.80 Sq. Meters Carpet Other Contiguous Area 3.61 Sq. m and the usable area is 1.99 sq.m. Its total area is 76.40 sq. I RERA carpet along with one car parking space (as mentioned in other information document)…. Stamp-2021/No.S.No.12/Q. No. As per 107/M-1 (Policy) dated 31/03/2021, 1% stamp duty concession has been given in lieu of the said document. 1, 146/2, 146/3, 146/4, 146/5, 146/6, 146/7 ; ) )</t>
        </is>
      </c>
      <c r="AJ673" s="20" t="n">
        <v>12403100</v>
      </c>
      <c r="AK673" s="20" t="inlineStr">
        <is>
          <t>Primary</t>
        </is>
      </c>
      <c r="AL673" s="21">
        <f>AB673/10^7</f>
        <v/>
      </c>
      <c r="AM673" s="16">
        <f>TEXT(H673,"mmm-yy")</f>
        <v/>
      </c>
      <c r="AN673" s="16">
        <f>"FY "&amp;TEXT(DATE(YEAR(H673)+(MONTH(H673)&gt;=4),1,1),"yy")</f>
        <v/>
      </c>
      <c r="AO673" s="16">
        <f>"FY "&amp;TEXT(DATE(YEAR(H673)+(MONTH(H673)&gt;=4),1,1),"yy") &amp; " " &amp; CHOOSE(LOOKUP(MONTH(H673),{1,4,7,10},{4,1,2,3}),"Q1","Q2","Q3","Q4")</f>
        <v/>
      </c>
      <c r="AP673" s="16" t="inlineStr">
        <is>
          <t>Borivali</t>
        </is>
      </c>
      <c r="AQ673" s="22" t="inlineStr">
        <is>
          <t>Borivali West</t>
        </is>
      </c>
      <c r="AR673" s="22" t="inlineStr">
        <is>
          <t>Maharashtra</t>
        </is>
      </c>
    </row>
    <row r="674" ht="14.4" customHeight="1">
      <c r="A674" s="16" t="inlineStr">
        <is>
          <t>PM00157_0331</t>
        </is>
      </c>
      <c r="B674" s="16" t="inlineStr">
        <is>
          <t xml:space="preserve">Mumbai              </t>
        </is>
      </c>
      <c r="C674" s="16" t="inlineStr">
        <is>
          <t>Kandivali(E)</t>
        </is>
      </c>
      <c r="D674" s="16" t="inlineStr">
        <is>
          <t xml:space="preserve">Godrej Properties                                 </t>
        </is>
      </c>
      <c r="E674" s="16" t="inlineStr">
        <is>
          <t>Godrej Reserve</t>
        </is>
      </c>
      <c r="F674" s="20" t="inlineStr">
        <is>
          <t>Sale</t>
        </is>
      </c>
      <c r="G674" s="20" t="n">
        <v>1565</v>
      </c>
      <c r="H674" s="18" t="n">
        <v>46049</v>
      </c>
      <c r="I674" s="19" t="inlineStr">
        <is>
          <t>Godrej Reserve</t>
        </is>
      </c>
      <c r="J674" s="19" t="inlineStr">
        <is>
          <t>5</t>
        </is>
      </c>
      <c r="K674" s="16" t="inlineStr">
        <is>
          <t>Sachin Shewal Authorized Secretary of Godrej Properties Limited By Norbert Mendes Kulmukhtar</t>
        </is>
      </c>
      <c r="L674" s="16" t="inlineStr">
        <is>
          <t>- Plot No: Office, Floor No: 5th Floor, Building Name: Godrej One, Block No: Pirojsha Nagar, Vikhroli East, Road No: Eastern Express Highway, Maharashtra, Mumbai.</t>
        </is>
      </c>
      <c r="M674" s="20" t="n">
        <v>400079</v>
      </c>
      <c r="N674" s="20" t="n">
        <v>46</v>
      </c>
      <c r="O674" s="20" t="n">
        <v>400097</v>
      </c>
      <c r="P674" s="16" t="inlineStr">
        <is>
          <t>Rani Sati Marg,Malad East,Maharashtra</t>
        </is>
      </c>
      <c r="Q674" s="23" t="n">
        <v>2107</v>
      </c>
      <c r="R674" s="20" t="n">
        <v>21</v>
      </c>
      <c r="S674" s="20" t="n">
        <v>7</v>
      </c>
      <c r="T674" s="16" t="inlineStr">
        <is>
          <t>76.40 चौ.मीटर</t>
        </is>
      </c>
      <c r="U674" s="20" t="n">
        <v>822.36</v>
      </c>
      <c r="V674" s="20" t="n">
        <v>822.36</v>
      </c>
      <c r="W674" s="20" t="n">
        <v>822.37</v>
      </c>
      <c r="X674" s="20" t="n">
        <v>70.8</v>
      </c>
      <c r="Y674" s="20" t="n"/>
      <c r="Z674" s="20">
        <f>ROUND(AB674/U674,0)</f>
        <v/>
      </c>
      <c r="AA674" s="20">
        <f>IFERROR(ROUND(AB674/V674,0),"")</f>
        <v/>
      </c>
      <c r="AB674" s="20" t="n">
        <v>25096552</v>
      </c>
      <c r="AC674" s="20" t="n">
        <v>19324239.67</v>
      </c>
      <c r="AD674" s="20" t="n">
        <v>5.6</v>
      </c>
      <c r="AE674" s="20" t="inlineStr">
        <is>
          <t>Carpet Area</t>
        </is>
      </c>
      <c r="AF674" s="20" t="n">
        <v>1505800</v>
      </c>
      <c r="AG674" s="20" t="n">
        <v>30000</v>
      </c>
      <c r="AH674" s="16" t="inlineStr">
        <is>
          <t>1)पालिकेचे नाव:mumbai ma.na.pa. इतर वर्णन :सदनिका नं: 2107, माळा नं: 21 वा मजला,विंग 5, इमारतीचे नाव: गोदरेज रिझर्व्ह, ब्लॉक नं: आकुर्ली,कांदीवली पूर्व,मुंबई - 400101, रोड : आकुर्ली रोड, इतर  माहिती: क्षेत्रफळ 70.80 चौ.मीटर कारपेट इतर लगत चे क्षेत्र 3.61 चौ.मी आणि उपयोगिता क्षेत्र 1.99 चौ.मी.यांचे एकूण क्षेत्र 76.40 चौ.मी रेरा कारपेट व सोबत 1 कारपार्किंग स्पेस सहित ..(इतर माहिती दस्तात नमुद केल्याप्रमाणे)....(  (     c.t.s. number : 124, 125, 126, 127, 127/1, 128, 146, 146/1, 146/2, 146/3, 146/4, 146/5, 146/6, 146/7. ;  )  )</t>
        </is>
      </c>
      <c r="AI674" s="16" t="inlineStr">
        <is>
          <t>1) Name of Municipality: Mumbai M.N.P. Other Details: House Number: 2107, Floor Number: 21st Floor, Wing 5, Building Name: Godrej Reserve, Block Number: Akurli, Kandivali East, Mumbai - 400101, Road: Akurli Road, Other Information: Area 70.80 Sq Meter Carpet Other Nearby Area 3.61 Sq Meter and Usable Area 1.99 Total Area 76.40 Sq Meter RERA Carpet 1 With carparking space..(as stated in other information document). 146/4, 146/5, 146/7.</t>
        </is>
      </c>
      <c r="AJ674" s="20" t="n">
        <v>14271020</v>
      </c>
      <c r="AK674" s="20" t="inlineStr">
        <is>
          <t>Primary</t>
        </is>
      </c>
      <c r="AL674" s="21">
        <f>AB674/10^7</f>
        <v/>
      </c>
      <c r="AM674" s="16">
        <f>TEXT(H674,"mmm-yy")</f>
        <v/>
      </c>
      <c r="AN674" s="16">
        <f>"FY "&amp;TEXT(DATE(YEAR(H674)+(MONTH(H674)&gt;=4),1,1),"yy")</f>
        <v/>
      </c>
      <c r="AO674" s="16">
        <f>"FY "&amp;TEXT(DATE(YEAR(H674)+(MONTH(H674)&gt;=4),1,1),"yy") &amp; " " &amp; CHOOSE(LOOKUP(MONTH(H674),{1,4,7,10},{4,1,2,3}),"Q1","Q2","Q3","Q4")</f>
        <v/>
      </c>
      <c r="AP674" s="16" t="inlineStr">
        <is>
          <t>Rani Sati Marg</t>
        </is>
      </c>
      <c r="AQ674" s="22" t="inlineStr">
        <is>
          <t>Malad East</t>
        </is>
      </c>
      <c r="AR674" s="22" t="inlineStr">
        <is>
          <t>Maharashtra</t>
        </is>
      </c>
    </row>
    <row r="675" ht="14.4" customHeight="1">
      <c r="A675" s="16" t="inlineStr">
        <is>
          <t>PM00157_0331</t>
        </is>
      </c>
      <c r="B675" s="16" t="inlineStr">
        <is>
          <t xml:space="preserve">Mumbai              </t>
        </is>
      </c>
      <c r="C675" s="16" t="inlineStr">
        <is>
          <t>Kandivali(E)</t>
        </is>
      </c>
      <c r="D675" s="16" t="inlineStr">
        <is>
          <t xml:space="preserve">Godrej Properties                                 </t>
        </is>
      </c>
      <c r="E675" s="16" t="inlineStr">
        <is>
          <t>Godrej Reserve</t>
        </is>
      </c>
      <c r="F675" s="20" t="inlineStr">
        <is>
          <t>Sale</t>
        </is>
      </c>
      <c r="G675" s="20" t="n">
        <v>17058</v>
      </c>
      <c r="H675" s="18" t="n">
        <v>45602</v>
      </c>
      <c r="I675" s="19" t="inlineStr">
        <is>
          <t>Godrej Reserve</t>
        </is>
      </c>
      <c r="J675" s="19" t="inlineStr">
        <is>
          <t>5</t>
        </is>
      </c>
      <c r="K675" s="16" t="inlineStr">
        <is>
          <t>Norbert Mendes Kulmukhtar Sachin Shewalave Authorized Secretary of Godrej Properties Limited:41 Address: Plot No.: Office</t>
        </is>
      </c>
      <c r="L675" s="16" t="inlineStr">
        <is>
          <t>- Plot No.: Office, Floor No.: 5th Floor, Building Name: Godrej One, Block No.: Pirojsha Nagar, Vikhroli East, Road No: Eastern Express Highway, Maharashtra, Mumbai.</t>
        </is>
      </c>
      <c r="M675" s="20" t="n">
        <v>400079</v>
      </c>
      <c r="N675" s="20" t="n">
        <v>81</v>
      </c>
      <c r="O675" s="20" t="n">
        <v>400069</v>
      </c>
      <c r="P675" s="16" t="inlineStr">
        <is>
          <t>Nagardas Road,Mumbai,Maharashtra</t>
        </is>
      </c>
      <c r="Q675" s="20" t="n">
        <v>2108</v>
      </c>
      <c r="R675" s="20" t="n">
        <v>21</v>
      </c>
      <c r="S675" s="20" t="n">
        <v>8</v>
      </c>
      <c r="T675" s="16" t="inlineStr">
        <is>
          <t>76.40 चौ.मीटर</t>
        </is>
      </c>
      <c r="U675" s="20" t="n">
        <v>822.36</v>
      </c>
      <c r="V675" s="20" t="n">
        <v>822.36</v>
      </c>
      <c r="W675" s="20" t="n">
        <v>822.37</v>
      </c>
      <c r="X675" s="20" t="n">
        <v>70.8</v>
      </c>
      <c r="Y675" s="20" t="n"/>
      <c r="Z675" s="20">
        <f>ROUND(AB675/U675,0)</f>
        <v/>
      </c>
      <c r="AA675" s="20">
        <f>IFERROR(ROUND(AB675/V675,0),"")</f>
        <v/>
      </c>
      <c r="AB675" s="20" t="n">
        <v>24800005</v>
      </c>
      <c r="AC675" s="20" t="n">
        <v>17567416.78</v>
      </c>
      <c r="AD675" s="20" t="n">
        <v>5.6</v>
      </c>
      <c r="AE675" s="20" t="inlineStr">
        <is>
          <t>Carpet Area</t>
        </is>
      </c>
      <c r="AF675" s="20" t="n">
        <v>1488100</v>
      </c>
      <c r="AG675" s="20" t="n">
        <v>30000</v>
      </c>
      <c r="AH675" s="16" t="inlineStr">
        <is>
          <t>1)पालिकेचे नाव:मुंबई मनपाइतर वर्णन :सदनिका नं: 2108, माळा नं: 21 वा मजला,विंग 5, इमारतीचे नाव: गोदरेज रिझर्व्ह,, ब्लॉक नं: आकुर्ली,कांदीवली पूर्व मुंबई, रोड : 400101, इतर  माहिती: क्षेत्रफळ 70.80 चौ. मीटर कारपेट इतर लगत चे क्षेत्र 3.61 चौ. मी आणि उपयोगिता क्षेत्र 1.99 चौ. मी. यांचे एकूण क्षेत्र 76.40 चौ. मी रेरा कारपेट व सोबत 1 कार पार्किंग स्पेस सहित(इतर माहिती दस्तात नमुद केल्याप्रमाणे)(  (     c.t.s. number : 124, 125, 126, 127, 127/1, 128, 146, 146/1, 146/2, 146/3, 146/4, 146/5, 146/6, 146/7 ;  )  )</t>
        </is>
      </c>
      <c r="AI675" s="16" t="inlineStr">
        <is>
          <t>1) Corporation Name: Mumbai Municipal Details: House No: 2108, Floor No: 21st Floor, Wing 5, Building Name: Godrej Reserve, Block No: Akurli, Kandivali East Mumbai, Road: 400101, Other Information: Area 70.80 Sq. . , Meter carpet other contiguous area 3.61 sq. m and the usable area is 1.99 sq. I. Its total area is 76.40 sq. I am RERA carpet with 1 car parking space (as mentioned in other information document) (CTS No.: 124, 125, 126, 127, 127/1, 128, 146, 146/1, 146/ 2, 146/3, 146/4, 146/5, 146/6, 146/7 ) )</t>
        </is>
      </c>
      <c r="AJ675" s="20" t="n">
        <v>12861636</v>
      </c>
      <c r="AK675" s="20" t="inlineStr">
        <is>
          <t>Primary</t>
        </is>
      </c>
      <c r="AL675" s="21">
        <f>AB675/10^7</f>
        <v/>
      </c>
      <c r="AM675" s="16">
        <f>TEXT(H675,"mmm-yy")</f>
        <v/>
      </c>
      <c r="AN675" s="16">
        <f>"FY "&amp;TEXT(DATE(YEAR(H675)+(MONTH(H675)&gt;=4),1,1),"yy")</f>
        <v/>
      </c>
      <c r="AO675" s="16">
        <f>"FY "&amp;TEXT(DATE(YEAR(H675)+(MONTH(H675)&gt;=4),1,1),"yy") &amp; " " &amp; CHOOSE(LOOKUP(MONTH(H675),{1,4,7,10},{4,1,2,3}),"Q1","Q2","Q3","Q4")</f>
        <v/>
      </c>
      <c r="AP675" s="16" t="inlineStr">
        <is>
          <t>Nagardas Road</t>
        </is>
      </c>
      <c r="AQ675" s="22" t="inlineStr">
        <is>
          <t>Mumbai</t>
        </is>
      </c>
      <c r="AR675" s="22" t="inlineStr">
        <is>
          <t>Maharashtra</t>
        </is>
      </c>
    </row>
    <row r="676" ht="14.4" customHeight="1">
      <c r="A676" s="16" t="inlineStr">
        <is>
          <t>PM00157_0331</t>
        </is>
      </c>
      <c r="B676" s="16" t="inlineStr">
        <is>
          <t xml:space="preserve">Mumbai              </t>
        </is>
      </c>
      <c r="C676" s="16" t="inlineStr">
        <is>
          <t>Kandivali(E)</t>
        </is>
      </c>
      <c r="D676" s="16" t="inlineStr">
        <is>
          <t xml:space="preserve">Godrej Properties                                 </t>
        </is>
      </c>
      <c r="E676" s="16" t="inlineStr">
        <is>
          <t>Godrej Reserve</t>
        </is>
      </c>
      <c r="F676" s="20" t="inlineStr">
        <is>
          <t>Sale</t>
        </is>
      </c>
      <c r="G676" s="20" t="n">
        <v>11833</v>
      </c>
      <c r="H676" s="18" t="n">
        <v>45480</v>
      </c>
      <c r="I676" s="19" t="inlineStr">
        <is>
          <t>Godrej Reserve</t>
        </is>
      </c>
      <c r="J676" s="19" t="inlineStr">
        <is>
          <t>5</t>
        </is>
      </c>
      <c r="K676" s="16" t="inlineStr">
        <is>
          <t>Authorized Signatory of Godrej Properties Limited Norbert Mendes Kulmukhtar Sachin Shewal</t>
        </is>
      </c>
      <c r="L676" s="16" t="inlineStr">
        <is>
          <t>- Plot No: Office, Floor No: 5th Floor, Building Name: Godrej One, Pirojsha Nagar, Block No: Vikhroli East , Road No.: Eastern Express Highway, Maharashtra, Mumbai.</t>
        </is>
      </c>
      <c r="M676" s="20" t="n">
        <v>400079</v>
      </c>
      <c r="N676" s="20" t="n">
        <v>38</v>
      </c>
      <c r="O676" s="20" t="n">
        <v>400092</v>
      </c>
      <c r="P676" s="16" t="inlineStr">
        <is>
          <t>Borivali West,Borivali West,Maharashtra</t>
        </is>
      </c>
      <c r="Q676" s="20" t="n">
        <v>2203</v>
      </c>
      <c r="R676" s="20" t="n">
        <v>22</v>
      </c>
      <c r="S676" s="20" t="n">
        <v>3</v>
      </c>
      <c r="T676" s="16" t="inlineStr">
        <is>
          <t>76.40 चौ.मीटर</t>
        </is>
      </c>
      <c r="U676" s="20" t="n">
        <v>822.36</v>
      </c>
      <c r="V676" s="20" t="n">
        <v>822.36</v>
      </c>
      <c r="W676" s="20" t="n">
        <v>822.37</v>
      </c>
      <c r="X676" s="20" t="n">
        <v>70.8</v>
      </c>
      <c r="Y676" s="20" t="n"/>
      <c r="Z676" s="20">
        <f>ROUND(AB676/U676,0)</f>
        <v/>
      </c>
      <c r="AA676" s="20">
        <f>IFERROR(ROUND(AB676/V676,0),"")</f>
        <v/>
      </c>
      <c r="AB676" s="20" t="n">
        <v>23849238</v>
      </c>
      <c r="AC676" s="20" t="n">
        <v>17567416.78</v>
      </c>
      <c r="AD676" s="20" t="n">
        <v>5.6</v>
      </c>
      <c r="AE676" s="20" t="inlineStr">
        <is>
          <t>Carpet Area</t>
        </is>
      </c>
      <c r="AF676" s="20" t="n">
        <v>1431000</v>
      </c>
      <c r="AG676" s="20" t="n">
        <v>30000</v>
      </c>
      <c r="AH676" s="16" t="inlineStr">
        <is>
          <t>1)पालिकेचे नाव:मुंबई मनपाइतर वर्णन :सदनिका नं: 2203, माळा नं: 22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76" s="16" t="inlineStr">
        <is>
          <t>1) Corporation Name: Mumbai City Details: House No.: 2203, Floor No.: 22nd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76" s="20" t="n">
        <v>12498661</v>
      </c>
      <c r="AK676" s="20" t="inlineStr">
        <is>
          <t>Primary</t>
        </is>
      </c>
      <c r="AL676" s="21">
        <f>AB676/10^7</f>
        <v/>
      </c>
      <c r="AM676" s="16">
        <f>TEXT(H676,"mmm-yy")</f>
        <v/>
      </c>
      <c r="AN676" s="16">
        <f>"FY "&amp;TEXT(DATE(YEAR(H676)+(MONTH(H676)&gt;=4),1,1),"yy")</f>
        <v/>
      </c>
      <c r="AO676" s="16">
        <f>"FY "&amp;TEXT(DATE(YEAR(H676)+(MONTH(H676)&gt;=4),1,1),"yy") &amp; " " &amp; CHOOSE(LOOKUP(MONTH(H676),{1,4,7,10},{4,1,2,3}),"Q1","Q2","Q3","Q4")</f>
        <v/>
      </c>
      <c r="AP676" s="16" t="inlineStr">
        <is>
          <t>Borivali West</t>
        </is>
      </c>
      <c r="AQ676" s="22" t="inlineStr">
        <is>
          <t>Borivali West</t>
        </is>
      </c>
      <c r="AR676" s="22" t="inlineStr">
        <is>
          <t>Maharashtra</t>
        </is>
      </c>
    </row>
    <row r="677" ht="14.4" customHeight="1">
      <c r="A677" s="16" t="inlineStr">
        <is>
          <t>PM00157_0331</t>
        </is>
      </c>
      <c r="B677" s="16" t="inlineStr">
        <is>
          <t xml:space="preserve">Mumbai              </t>
        </is>
      </c>
      <c r="C677" s="16" t="inlineStr">
        <is>
          <t>Kandivali(E)</t>
        </is>
      </c>
      <c r="D677" s="16" t="inlineStr">
        <is>
          <t xml:space="preserve">Godrej Properties                                 </t>
        </is>
      </c>
      <c r="E677" s="16" t="inlineStr">
        <is>
          <t>Godrej Reserve</t>
        </is>
      </c>
      <c r="F677" s="20" t="inlineStr">
        <is>
          <t>Sale</t>
        </is>
      </c>
      <c r="G677" s="20" t="n">
        <v>9428</v>
      </c>
      <c r="H677" s="18" t="n">
        <v>45455</v>
      </c>
      <c r="I677" s="19" t="inlineStr">
        <is>
          <t>Godrej Reserve</t>
        </is>
      </c>
      <c r="J677" s="19" t="inlineStr">
        <is>
          <t>5</t>
        </is>
      </c>
      <c r="K677" s="16" t="inlineStr">
        <is>
          <t>Authorized Secretary of Godrej Properties Limited Norbert Mendes Kulmukhtar Sachin Shewal</t>
        </is>
      </c>
      <c r="L677" s="16" t="inlineStr">
        <is>
          <t>-Plot No: Office, Floor No: Fifth Floor, Building Name: Godrej One, Block No: Pirojsha Nagar, Vikhroli East, Road No: Eastern Express Highway, Maharashtra, Mumbai.</t>
        </is>
      </c>
      <c r="M677" s="20" t="n">
        <v>400079</v>
      </c>
      <c r="N677" s="20" t="n">
        <v>56</v>
      </c>
      <c r="O677" s="20" t="n">
        <v>400067</v>
      </c>
      <c r="P677" s="16" t="inlineStr">
        <is>
          <t>Kandivali West,Kandivali West,Maharashtra</t>
        </is>
      </c>
      <c r="Q677" s="20" t="n">
        <v>2204</v>
      </c>
      <c r="R677" s="20" t="n">
        <v>22</v>
      </c>
      <c r="S677" s="20" t="n">
        <v>4</v>
      </c>
      <c r="T677" s="16" t="inlineStr">
        <is>
          <t>76.40 चौ.मीटर</t>
        </is>
      </c>
      <c r="U677" s="20" t="n">
        <v>822.36</v>
      </c>
      <c r="V677" s="20" t="n">
        <v>822.36</v>
      </c>
      <c r="W677" s="20" t="n">
        <v>822.37</v>
      </c>
      <c r="X677" s="20" t="n">
        <v>70.8</v>
      </c>
      <c r="Y677" s="20" t="n"/>
      <c r="Z677" s="20">
        <f>ROUND(AB677/U677,0)</f>
        <v/>
      </c>
      <c r="AA677" s="20">
        <f>IFERROR(ROUND(AB677/V677,0),"")</f>
        <v/>
      </c>
      <c r="AB677" s="20" t="n">
        <v>22007335</v>
      </c>
      <c r="AC677" s="20" t="n">
        <v>17567416.78</v>
      </c>
      <c r="AD677" s="20" t="n">
        <v>5.6</v>
      </c>
      <c r="AE677" s="20" t="inlineStr">
        <is>
          <t>Carpet Area</t>
        </is>
      </c>
      <c r="AF677" s="20" t="n">
        <v>1320500</v>
      </c>
      <c r="AG677" s="20" t="n">
        <v>30000</v>
      </c>
      <c r="AH677" s="16" t="inlineStr">
        <is>
          <t>1)पालिकेचे नाव:मुंबई मनपाइतर वर्णन :, इतर  माहिती: सदनिका नं -2204,माळा नंः 22 वा मजला,विंग 5,इमारतीचे नावः गोदरेज रिझर्व्ह,ब्लॉक नंः आकुर्ली,कांदीवली पूर्व मुंबई 400101,इतर माहितीः क्षेत्रफळ 70.80 चौ. मीटर कारपेट इतर लगत चे क्षेत्र 3.61 चौ. मी आणि उपयोगिता क्षेत्र 1.99 चौ. मी. यांचे एकूण क्षेत्र 76.40 चौ. मी रेरा कारपेट व सोबत 01 कार पार्किंग,इतर माहिती नमुद केल्याप्रमाणे)(  (     c.t.s. number : 124, 125, 126, 127, 127/1, 128, 146, 146/1, 146/2, 146/3, 146/4, 146/5, 146/6, 146/7 ;  )  )</t>
        </is>
      </c>
      <c r="AI677" s="16" t="inlineStr">
        <is>
          <t>1)Corporation Name:Mumbai Municipal Other Description:, Other Information: Flat No-2204, Floor No: 22nd Floor, Wing 5, Building Name: Godrej Reserve, Block No: Akurli, Kandivali East Mumbai 400101, Other Information: Area 70.80 Sq. Meters Carpet Other Contiguous Area 3.61 Sq. m and the usable area is 1.99 Sq. I. Its total area is 76.40 sq. I RERA CARPET AND 01 CAR PARKING WITH OTHER DETAILS AS SPECIFIED)( ( cts number : 124, 125, 126, 127, 127/1, 128, 146, 146/1, 146/2, 146/3, 146/4 , 146/5, 146/6, 146/7 ; ) )</t>
        </is>
      </c>
      <c r="AJ677" s="20" t="n">
        <v>12424404</v>
      </c>
      <c r="AK677" s="20" t="inlineStr">
        <is>
          <t>Primary</t>
        </is>
      </c>
      <c r="AL677" s="21">
        <f>AB677/10^7</f>
        <v/>
      </c>
      <c r="AM677" s="16">
        <f>TEXT(H677,"mmm-yy")</f>
        <v/>
      </c>
      <c r="AN677" s="16">
        <f>"FY "&amp;TEXT(DATE(YEAR(H677)+(MONTH(H677)&gt;=4),1,1),"yy")</f>
        <v/>
      </c>
      <c r="AO677" s="16">
        <f>"FY "&amp;TEXT(DATE(YEAR(H677)+(MONTH(H677)&gt;=4),1,1),"yy") &amp; " " &amp; CHOOSE(LOOKUP(MONTH(H677),{1,4,7,10},{4,1,2,3}),"Q1","Q2","Q3","Q4")</f>
        <v/>
      </c>
      <c r="AP677" s="16" t="inlineStr">
        <is>
          <t>Kandivali West</t>
        </is>
      </c>
      <c r="AQ677" s="22" t="inlineStr">
        <is>
          <t>Kandivali West</t>
        </is>
      </c>
      <c r="AR677" s="22" t="inlineStr">
        <is>
          <t>Maharashtra</t>
        </is>
      </c>
    </row>
    <row r="678" ht="14.4" customHeight="1">
      <c r="A678" s="16" t="inlineStr">
        <is>
          <t>PM00157_0331</t>
        </is>
      </c>
      <c r="B678" s="16" t="inlineStr">
        <is>
          <t xml:space="preserve">Mumbai              </t>
        </is>
      </c>
      <c r="C678" s="16" t="inlineStr">
        <is>
          <t>Kandivali(E)</t>
        </is>
      </c>
      <c r="D678" s="16" t="inlineStr">
        <is>
          <t xml:space="preserve">Godrej Properties                                 </t>
        </is>
      </c>
      <c r="E678" s="16" t="inlineStr">
        <is>
          <t>Godrej Reserve</t>
        </is>
      </c>
      <c r="F678" s="20" t="inlineStr">
        <is>
          <t>Sale</t>
        </is>
      </c>
      <c r="G678" s="20" t="n">
        <v>10324</v>
      </c>
      <c r="H678" s="18" t="n">
        <v>45470</v>
      </c>
      <c r="I678" s="19" t="inlineStr">
        <is>
          <t>Godrej Reserve</t>
        </is>
      </c>
      <c r="J678" s="19" t="inlineStr">
        <is>
          <t>5</t>
        </is>
      </c>
      <c r="K678" s="16" t="inlineStr">
        <is>
          <t>Authorized Signatory of Godrej Properties Limited Norbert Mendes Kulmukhtar Sachin Shewal</t>
        </is>
      </c>
      <c r="L678" s="16" t="inlineStr">
        <is>
          <t>- Plot No: Office, Floor No: 5th Floor, Building Name: Godrej One, Pirojsha Nagar, Block No: Vikhroli East , Road No.: Eastern Express Highway, Maharashtra, Mumbai.</t>
        </is>
      </c>
      <c r="M678" s="20" t="n">
        <v>400079</v>
      </c>
      <c r="N678" s="20" t="n">
        <v>67</v>
      </c>
      <c r="O678" s="20" t="n">
        <v>400067</v>
      </c>
      <c r="P678" s="16" t="inlineStr">
        <is>
          <t>Kandivali West,Kandivali West,Maharashtra</t>
        </is>
      </c>
      <c r="Q678" s="20" t="n">
        <v>2207</v>
      </c>
      <c r="R678" s="20" t="n">
        <v>22</v>
      </c>
      <c r="S678" s="20" t="n">
        <v>7</v>
      </c>
      <c r="T678" s="16" t="inlineStr">
        <is>
          <t>76.40 चौ.मीटर</t>
        </is>
      </c>
      <c r="U678" s="20" t="n">
        <v>822.36</v>
      </c>
      <c r="V678" s="20" t="n">
        <v>822.36</v>
      </c>
      <c r="W678" s="20" t="n">
        <v>822.37</v>
      </c>
      <c r="X678" s="20" t="n">
        <v>70.8</v>
      </c>
      <c r="Y678" s="20" t="n"/>
      <c r="Z678" s="20">
        <f>ROUND(AB678/U678,0)</f>
        <v/>
      </c>
      <c r="AA678" s="20">
        <f>IFERROR(ROUND(AB678/V678,0),"")</f>
        <v/>
      </c>
      <c r="AB678" s="20" t="n">
        <v>22046335</v>
      </c>
      <c r="AC678" s="20" t="n">
        <v>17567416.78</v>
      </c>
      <c r="AD678" s="20" t="n">
        <v>5.6</v>
      </c>
      <c r="AE678" s="20" t="inlineStr">
        <is>
          <t>Carpet Area</t>
        </is>
      </c>
      <c r="AF678" s="20" t="n">
        <v>1322800</v>
      </c>
      <c r="AG678" s="20" t="n">
        <v>30000</v>
      </c>
      <c r="AH678" s="16" t="inlineStr">
        <is>
          <t>1)पालिकेचे नाव:मुंबई मनपाइतर वर्णन :सदनिका नं: 2207, माळा नं: 22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78" s="16" t="inlineStr">
        <is>
          <t>1) Corporation Name: Mumbai Municipal Corporation Details: House No.: 2207, Floor No.: 22nd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78" s="20" t="n">
        <v>12480208</v>
      </c>
      <c r="AK678" s="20" t="inlineStr">
        <is>
          <t>Primary</t>
        </is>
      </c>
      <c r="AL678" s="21">
        <f>AB678/10^7</f>
        <v/>
      </c>
      <c r="AM678" s="16">
        <f>TEXT(H678,"mmm-yy")</f>
        <v/>
      </c>
      <c r="AN678" s="16">
        <f>"FY "&amp;TEXT(DATE(YEAR(H678)+(MONTH(H678)&gt;=4),1,1),"yy")</f>
        <v/>
      </c>
      <c r="AO678" s="16">
        <f>"FY "&amp;TEXT(DATE(YEAR(H678)+(MONTH(H678)&gt;=4),1,1),"yy") &amp; " " &amp; CHOOSE(LOOKUP(MONTH(H678),{1,4,7,10},{4,1,2,3}),"Q1","Q2","Q3","Q4")</f>
        <v/>
      </c>
      <c r="AP678" s="16" t="inlineStr">
        <is>
          <t>Kandivali West</t>
        </is>
      </c>
      <c r="AQ678" s="22" t="inlineStr">
        <is>
          <t>Kandivali West</t>
        </is>
      </c>
      <c r="AR678" s="22" t="inlineStr">
        <is>
          <t>Maharashtra</t>
        </is>
      </c>
    </row>
    <row r="679" ht="14.4" customHeight="1">
      <c r="A679" s="16" t="inlineStr">
        <is>
          <t>PM00157_0331</t>
        </is>
      </c>
      <c r="B679" s="16" t="inlineStr">
        <is>
          <t xml:space="preserve">Mumbai              </t>
        </is>
      </c>
      <c r="C679" s="16" t="inlineStr">
        <is>
          <t>Kandivali(E)</t>
        </is>
      </c>
      <c r="D679" s="16" t="inlineStr">
        <is>
          <t xml:space="preserve">Godrej Properties                                 </t>
        </is>
      </c>
      <c r="E679" s="16" t="inlineStr">
        <is>
          <t>Godrej Reserve</t>
        </is>
      </c>
      <c r="F679" s="20" t="inlineStr">
        <is>
          <t>Sale</t>
        </is>
      </c>
      <c r="G679" s="20" t="n">
        <v>15857</v>
      </c>
      <c r="H679" s="18" t="n">
        <v>45575</v>
      </c>
      <c r="I679" s="19" t="inlineStr">
        <is>
          <t>Godrej Reserve</t>
        </is>
      </c>
      <c r="J679" s="19" t="inlineStr">
        <is>
          <t>5</t>
        </is>
      </c>
      <c r="K679" s="16" t="inlineStr">
        <is>
          <t>Norbert Mendes Kulmukhtar Sachin Shewalave Authorized Secretary of Godrej Properties Limited:41 Address: Plot No.: Office</t>
        </is>
      </c>
      <c r="L679" s="16" t="inlineStr">
        <is>
          <t>- Plot No.: Office, Floor No.: 5th Floor, Building Name: Godrej One, Block No.: Pirojsha Nagar, Vikhroli East, Road No: Eastern Express Highway, Maharashtra, Mumbai.</t>
        </is>
      </c>
      <c r="M679" s="20" t="n">
        <v>400079</v>
      </c>
      <c r="N679" s="20" t="n">
        <v>52</v>
      </c>
      <c r="O679" s="20" t="n">
        <v>400067</v>
      </c>
      <c r="P679" s="16" t="inlineStr">
        <is>
          <t>Kandivali West,Kandivali West,Maharashtra</t>
        </is>
      </c>
      <c r="Q679" s="20" t="n">
        <v>2208</v>
      </c>
      <c r="R679" s="20" t="n">
        <v>22</v>
      </c>
      <c r="S679" s="20" t="n">
        <v>8</v>
      </c>
      <c r="T679" s="16" t="inlineStr">
        <is>
          <t>76.40 चौ.मीटर</t>
        </is>
      </c>
      <c r="U679" s="20" t="n">
        <v>822.36</v>
      </c>
      <c r="V679" s="20" t="n">
        <v>822.36</v>
      </c>
      <c r="W679" s="20" t="n">
        <v>822.37</v>
      </c>
      <c r="X679" s="20" t="n">
        <v>70.8</v>
      </c>
      <c r="Y679" s="20" t="n"/>
      <c r="Z679" s="20">
        <f>ROUND(AB679/U679,0)</f>
        <v/>
      </c>
      <c r="AA679" s="20">
        <f>IFERROR(ROUND(AB679/V679,0),"")</f>
        <v/>
      </c>
      <c r="AB679" s="20" t="n">
        <v>23448002</v>
      </c>
      <c r="AC679" s="20" t="n">
        <v>17567416.78</v>
      </c>
      <c r="AD679" s="20" t="n">
        <v>5.6</v>
      </c>
      <c r="AE679" s="20" t="inlineStr">
        <is>
          <t>Carpet Area</t>
        </is>
      </c>
      <c r="AF679" s="20" t="n">
        <v>1406900</v>
      </c>
      <c r="AG679" s="20" t="n">
        <v>30000</v>
      </c>
      <c r="AH679" s="16" t="inlineStr">
        <is>
          <t>1)पालिकेचे नाव:मुंबई मनपाइतर वर्णन :, इतर  माहिती: सदनिका क्रं.2208,माळा नंः 22 वा मजला,विंग 5,इमारतीचे नावः गोदरेज रिझर्व्ह,ब्लॉक नंः आकुर्ली,कांदीवली पूर्व मुंबई 400101,इतर माहितीः क्षेत्रफळ 70.80 चौ. मीटर कारपेट इतर लगत चे क्षेत्र 3.61 चौ. मी आणि उपयोगिता क्षेत्र 1.99 चौ. मी. यांचे एकूण क्षेत्र 76.40 चौ. मी रेरा कारपेट व सोबत 01 कार पार्किंग स्पेस सहित(इतर माहिती दस्तात नमुद केल्याप्रमाणे)(  (     c.t.s. number : 124, 125, 126, 127, 127/1, 128, 146, 146/1, 146/2, 146/3, 146/4, 146/5, 146/6, 146/7 ;  )  )</t>
        </is>
      </c>
      <c r="AI679" s="16" t="inlineStr">
        <is>
          <t>1) Corporation Name: Mumbai Municipal Corporation Details:, Other Information: Flat No. 2208, Floor No.: 22nd Floor, Wing 5, Building Name: Godrej Reserve, Block No.: Akurli, Kandivali East Mumbai 400101, Other Information: Sector 70.80 Social class. Meter carpet other contiguous area 3.61 sq. m and usable area is 1.99 sq. I. Its total area is 76.40 sq. I am RERA carpet with 01 car parking space (as mentioned in other information document) (CTS No.: 124, 125, 126, 127, 127/1, 128, 146, 146/1, 146/ 2, 146/3, 146/4, 146/5, 146/6, 146/7 ) )</t>
        </is>
      </c>
      <c r="AJ679" s="20" t="n">
        <v>12760339</v>
      </c>
      <c r="AK679" s="20" t="inlineStr">
        <is>
          <t>Primary</t>
        </is>
      </c>
      <c r="AL679" s="21">
        <f>AB679/10^7</f>
        <v/>
      </c>
      <c r="AM679" s="16">
        <f>TEXT(H679,"mmm-yy")</f>
        <v/>
      </c>
      <c r="AN679" s="16">
        <f>"FY "&amp;TEXT(DATE(YEAR(H679)+(MONTH(H679)&gt;=4),1,1),"yy")</f>
        <v/>
      </c>
      <c r="AO679" s="16">
        <f>"FY "&amp;TEXT(DATE(YEAR(H679)+(MONTH(H679)&gt;=4),1,1),"yy") &amp; " " &amp; CHOOSE(LOOKUP(MONTH(H679),{1,4,7,10},{4,1,2,3}),"Q1","Q2","Q3","Q4")</f>
        <v/>
      </c>
      <c r="AP679" s="16" t="inlineStr">
        <is>
          <t>Kandivali West</t>
        </is>
      </c>
      <c r="AQ679" s="22" t="inlineStr">
        <is>
          <t>Kandivali West</t>
        </is>
      </c>
      <c r="AR679" s="22" t="inlineStr">
        <is>
          <t>Maharashtra</t>
        </is>
      </c>
    </row>
    <row r="680" ht="14.4" customHeight="1">
      <c r="A680" s="16" t="inlineStr">
        <is>
          <t>PM00157_0331</t>
        </is>
      </c>
      <c r="B680" s="16" t="inlineStr">
        <is>
          <t xml:space="preserve">Mumbai              </t>
        </is>
      </c>
      <c r="C680" s="16" t="inlineStr">
        <is>
          <t>Kandivali(E)</t>
        </is>
      </c>
      <c r="D680" s="16" t="inlineStr">
        <is>
          <t xml:space="preserve">Godrej Properties                                 </t>
        </is>
      </c>
      <c r="E680" s="16" t="inlineStr">
        <is>
          <t>Godrej Reserve</t>
        </is>
      </c>
      <c r="F680" s="20" t="inlineStr">
        <is>
          <t>Sale</t>
        </is>
      </c>
      <c r="G680" s="20" t="n">
        <v>9230</v>
      </c>
      <c r="H680" s="18" t="n">
        <v>45450</v>
      </c>
      <c r="I680" s="19" t="inlineStr">
        <is>
          <t>Godrej Reserve</t>
        </is>
      </c>
      <c r="J680" s="19" t="inlineStr">
        <is>
          <t>5</t>
        </is>
      </c>
      <c r="K680" s="16" t="inlineStr">
        <is>
          <t>Authorized Secretary of Godrej Properties Limited Norbert Mendes Kulmukhtar Sachin Shewal</t>
        </is>
      </c>
      <c r="L680" s="16" t="inlineStr">
        <is>
          <t>-Plot No: Office, Floor No: Fifth Floor, Building Name: Godrej One, Block No: Pirojsha Nagar, Vikhroli East, Road No: Eastern Express Highway, Maharashtra, Mumbai.</t>
        </is>
      </c>
      <c r="M680" s="20" t="n">
        <v>400079</v>
      </c>
      <c r="N680" s="20" t="n">
        <v>63</v>
      </c>
      <c r="O680" s="20" t="n">
        <v>400064</v>
      </c>
      <c r="P680" s="16" t="inlineStr">
        <is>
          <t>Orlem,Malad West,Maharashtra</t>
        </is>
      </c>
      <c r="Q680" s="20" t="n">
        <v>2303</v>
      </c>
      <c r="R680" s="20" t="n">
        <v>23</v>
      </c>
      <c r="S680" s="20" t="n">
        <v>3</v>
      </c>
      <c r="T680" s="16" t="inlineStr">
        <is>
          <t>76.40 चौ.मीटर</t>
        </is>
      </c>
      <c r="U680" s="20" t="n">
        <v>822.36</v>
      </c>
      <c r="V680" s="20" t="n">
        <v>822.36</v>
      </c>
      <c r="W680" s="20" t="n">
        <v>822.37</v>
      </c>
      <c r="X680" s="20" t="n">
        <v>70.8</v>
      </c>
      <c r="Y680" s="20" t="n"/>
      <c r="Z680" s="20">
        <f>ROUND(AB680/U680,0)</f>
        <v/>
      </c>
      <c r="AA680" s="20">
        <f>IFERROR(ROUND(AB680/V680,0),"")</f>
        <v/>
      </c>
      <c r="AB680" s="20" t="n">
        <v>23700005</v>
      </c>
      <c r="AC680" s="20" t="n">
        <v>17567416.78</v>
      </c>
      <c r="AD680" s="20" t="n">
        <v>5.6</v>
      </c>
      <c r="AE680" s="20" t="inlineStr">
        <is>
          <t>Carpet Area</t>
        </is>
      </c>
      <c r="AF680" s="20" t="n">
        <v>1422100</v>
      </c>
      <c r="AG680" s="20" t="n">
        <v>30000</v>
      </c>
      <c r="AH680" s="16" t="inlineStr">
        <is>
          <t>1)पालिकेचे नाव:मुंबई मनपाइतर वर्णन :, इतर  माहिती: सदनिका नं -2303,माळा नंः 23 वा मजला,विंग 5,इमारतीचे नावः गोदरेज रिझर्व्ह,ब्लॉक नंः आकुर्ली,कांदीवली पूर्व मुंबई 400101,इतर माहितीः क्षेत्रफळ 70.80 चौ. मीटर कारपेट इतर लगत चे क्षेत्र 3.61 चौ. मी आणि उपयोगिता क्षेत्र 1.99 चौ. मी. यांचे एकूण क्षेत्र 76.40 चौ. मी रेरा कारपेट व सोबत 01 कार पार्किंग स्पेस सहित(इतर माहिती दस्तात नमुद केल्याप्रमाणे)(  (     c.t.s. number : 124, 125, 126, 127, 127/1, 128, 146, 146/1, 146/2, 146/3, 146/4, 146/5, 146/6, 146/7 ;  )  )</t>
        </is>
      </c>
      <c r="AI680" s="16" t="inlineStr">
        <is>
          <t>1)Corporation Name:Mumbai Municipal Description:, Other Information: Flat No-2303, Floor No: 23rd Floor, Wing 5, Building Name: Godrej Reserve, Block No: Akurli, Kandivali East Mumbai 400101, Other Information: Area 70.80 Sq. Meters Carpet Other Contiguous Area 3.61 Sq. m and the usable area is 1.99 Sq. I. Its total area is 76.40 sq. I RERA CARPET WITH 01 CAR PARKING SPACE (as mentioned in other information document) ( cts number : 124, 125, 126, 127, 127/1, 128, 146, 146/1, 146/2, 146/3, 146/4, 146/5, 146/6, 146/7 ; ) )</t>
        </is>
      </c>
      <c r="AJ680" s="20" t="n">
        <v>12412349</v>
      </c>
      <c r="AK680" s="20" t="inlineStr">
        <is>
          <t>Primary</t>
        </is>
      </c>
      <c r="AL680" s="21">
        <f>AB680/10^7</f>
        <v/>
      </c>
      <c r="AM680" s="16">
        <f>TEXT(H680,"mmm-yy")</f>
        <v/>
      </c>
      <c r="AN680" s="16">
        <f>"FY "&amp;TEXT(DATE(YEAR(H680)+(MONTH(H680)&gt;=4),1,1),"yy")</f>
        <v/>
      </c>
      <c r="AO680" s="16">
        <f>"FY "&amp;TEXT(DATE(YEAR(H680)+(MONTH(H680)&gt;=4),1,1),"yy") &amp; " " &amp; CHOOSE(LOOKUP(MONTH(H680),{1,4,7,10},{4,1,2,3}),"Q1","Q2","Q3","Q4")</f>
        <v/>
      </c>
      <c r="AP680" s="16" t="inlineStr">
        <is>
          <t>Orlem</t>
        </is>
      </c>
      <c r="AQ680" s="22" t="inlineStr">
        <is>
          <t>Malad West</t>
        </is>
      </c>
      <c r="AR680" s="22" t="inlineStr">
        <is>
          <t>Maharashtra</t>
        </is>
      </c>
    </row>
    <row r="681" ht="14.4" customHeight="1">
      <c r="A681" s="16" t="inlineStr">
        <is>
          <t>PM00157_0331</t>
        </is>
      </c>
      <c r="B681" s="16" t="inlineStr">
        <is>
          <t xml:space="preserve">Mumbai              </t>
        </is>
      </c>
      <c r="C681" s="16" t="inlineStr">
        <is>
          <t>Kandivali(E)</t>
        </is>
      </c>
      <c r="D681" s="16" t="inlineStr">
        <is>
          <t xml:space="preserve">Godrej Properties                                 </t>
        </is>
      </c>
      <c r="E681" s="16" t="inlineStr">
        <is>
          <t>Godrej Reserve</t>
        </is>
      </c>
      <c r="F681" s="20" t="inlineStr">
        <is>
          <t>Sale</t>
        </is>
      </c>
      <c r="G681" s="20" t="n">
        <v>15423</v>
      </c>
      <c r="H681" s="18" t="n">
        <v>45569</v>
      </c>
      <c r="I681" s="19" t="inlineStr">
        <is>
          <t>Godrej Reserve</t>
        </is>
      </c>
      <c r="J681" s="19" t="inlineStr">
        <is>
          <t>5</t>
        </is>
      </c>
      <c r="K681" s="16" t="inlineStr">
        <is>
          <t>Norbert Mendes Kulmukhtar Sachin Shewalave Authorized Secretary of Godrej Properties Limited:41 Address: Plot No.: Office</t>
        </is>
      </c>
      <c r="L681" s="16" t="inlineStr">
        <is>
          <t>- Plot No.: Office, Floor No.: 5th Floor, Building Name: Godrej One, Block No.: Pirojsha Nagar, Vikhroli East, Road No: Eastern Express Highway, Maharashtra, Mumbai.</t>
        </is>
      </c>
      <c r="M681" s="20" t="n">
        <v>400079</v>
      </c>
      <c r="N681" s="20" t="n">
        <v>38</v>
      </c>
      <c r="O681" s="20" t="n">
        <v>400067</v>
      </c>
      <c r="P681" s="16" t="inlineStr">
        <is>
          <t>Kandivali West,Kandivali West,Maharashtra</t>
        </is>
      </c>
      <c r="Q681" s="20" t="n">
        <v>2304</v>
      </c>
      <c r="R681" s="20" t="n">
        <v>23</v>
      </c>
      <c r="S681" s="20" t="n">
        <v>4</v>
      </c>
      <c r="T681" s="16" t="inlineStr">
        <is>
          <t>76.40 चौ.मीटर</t>
        </is>
      </c>
      <c r="U681" s="20" t="n">
        <v>822.36</v>
      </c>
      <c r="V681" s="20" t="n">
        <v>822.36</v>
      </c>
      <c r="W681" s="20" t="n">
        <v>822.37</v>
      </c>
      <c r="X681" s="20" t="n">
        <v>70.8</v>
      </c>
      <c r="Y681" s="20" t="n"/>
      <c r="Z681" s="20">
        <f>ROUND(AB681/U681,0)</f>
        <v/>
      </c>
      <c r="AA681" s="20">
        <f>IFERROR(ROUND(AB681/V681,0),"")</f>
        <v/>
      </c>
      <c r="AB681" s="20" t="n">
        <v>22996552</v>
      </c>
      <c r="AC681" s="20" t="n">
        <v>17567416.78</v>
      </c>
      <c r="AD681" s="20" t="n">
        <v>5.6</v>
      </c>
      <c r="AE681" s="20" t="inlineStr">
        <is>
          <t>Carpet Area</t>
        </is>
      </c>
      <c r="AF681" s="20" t="n">
        <v>1379800</v>
      </c>
      <c r="AG681" s="20" t="n">
        <v>30000</v>
      </c>
      <c r="AH681" s="16" t="inlineStr">
        <is>
          <t>1)पालिकेचे नाव:मुंबई मनपाइतर वर्णन :, इतर  माहिती: सदनिका क्रं.2304,माळा नंः 23 वा मजला,विंग 5,इमारतीचे नावः गोदरेज रिझर्व्ह,ब्लॉक नंः आकुर्ली,कांदीवली पूर्व मुंबई 400101,इतर माहितीः क्षेत्रफळ 70.80 चौ. मीटर कारपेट इतर लगत चे क्षेत्र 3.61 चौ. मी आणि उपयोगिता क्षेत्र 1.99 चौ. मी. यांचे एकूण क्षेत्र 76.40 चौ. मी रेरा कारपेट व सोबत 01 कार पार्किंग स्पेस सहित(इतर माहिती दस्तात नमुद केल्याप्रमाणे)(  (     c.t.s. number : 124, 125, 126, 127, 127/1, 128, 146, 146/1, 146/2, 146/3, 146/4, 146/5, 146/6, 146/7 ;  )  )</t>
        </is>
      </c>
      <c r="AI681" s="16" t="inlineStr">
        <is>
          <t>1) Corporation Name: Mumbai Municipal Corporation Details:, Other Information: Flat No. 2304, Floor No.: 23rd Floor, Wing 5, Building Name: Godrej Reserve, Block No.: Akurli, Kandivali East Mumbai 400101, Other Information: Sector 70.80 Social class. Meter carpet other contiguous area 3.61 sq. m and usable area is 1.99 sq. I. Its total area is 76.40 sq. I am RERA carpet with 01 car parking space (as mentioned in other information document) (CTS No.: 124, 125, 126, 127, 127/1, 128, 146, 146/1, 146/ 2, 146/3, 146/4, 146/5, 146/6, 146/7 ) )</t>
        </is>
      </c>
      <c r="AJ681" s="20" t="n">
        <v>12748284</v>
      </c>
      <c r="AK681" s="20" t="inlineStr">
        <is>
          <t>Primary</t>
        </is>
      </c>
      <c r="AL681" s="21">
        <f>AB681/10^7</f>
        <v/>
      </c>
      <c r="AM681" s="16">
        <f>TEXT(H681,"mmm-yy")</f>
        <v/>
      </c>
      <c r="AN681" s="16">
        <f>"FY "&amp;TEXT(DATE(YEAR(H681)+(MONTH(H681)&gt;=4),1,1),"yy")</f>
        <v/>
      </c>
      <c r="AO681" s="16">
        <f>"FY "&amp;TEXT(DATE(YEAR(H681)+(MONTH(H681)&gt;=4),1,1),"yy") &amp; " " &amp; CHOOSE(LOOKUP(MONTH(H681),{1,4,7,10},{4,1,2,3}),"Q1","Q2","Q3","Q4")</f>
        <v/>
      </c>
      <c r="AP681" s="16" t="inlineStr">
        <is>
          <t>Kandivali West</t>
        </is>
      </c>
      <c r="AQ681" s="22" t="inlineStr">
        <is>
          <t>Kandivali West</t>
        </is>
      </c>
      <c r="AR681" s="22" t="inlineStr">
        <is>
          <t>Maharashtra</t>
        </is>
      </c>
    </row>
    <row r="682" ht="14.4" customHeight="1">
      <c r="A682" s="16" t="inlineStr">
        <is>
          <t>PM00157_0331</t>
        </is>
      </c>
      <c r="B682" s="16" t="inlineStr">
        <is>
          <t xml:space="preserve">Mumbai              </t>
        </is>
      </c>
      <c r="C682" s="16" t="inlineStr">
        <is>
          <t>Kandivali(E)</t>
        </is>
      </c>
      <c r="D682" s="16" t="inlineStr">
        <is>
          <t xml:space="preserve">Godrej Properties                                 </t>
        </is>
      </c>
      <c r="E682" s="16" t="inlineStr">
        <is>
          <t>Godrej Reserve</t>
        </is>
      </c>
      <c r="F682" s="20" t="inlineStr">
        <is>
          <t>Sale</t>
        </is>
      </c>
      <c r="G682" s="20" t="n">
        <v>13400</v>
      </c>
      <c r="H682" s="18" t="n">
        <v>45524</v>
      </c>
      <c r="I682" s="19" t="inlineStr">
        <is>
          <t>Godrej Reserve</t>
        </is>
      </c>
      <c r="J682" s="19" t="n"/>
      <c r="K682" s="16" t="inlineStr">
        <is>
          <t>Godrej Properties Limited By Norbert Mendes</t>
        </is>
      </c>
      <c r="L682" s="16" t="inlineStr">
        <is>
          <t>-Plot No: Office, Floor No: 5th Floor, Building Name: Godrej One, Block No: Pirojsha Nagar, Vikhroli East, Road No: Eastern Express Highway, Maharashtra, Mumbai.</t>
        </is>
      </c>
      <c r="M682" s="20" t="n">
        <v>400079</v>
      </c>
      <c r="N682" s="20" t="n">
        <v>41</v>
      </c>
      <c r="O682" s="20" t="n">
        <v>400097</v>
      </c>
      <c r="P682" s="16" t="inlineStr">
        <is>
          <t>Rani Sati Marg,Malad East,Maharashtra</t>
        </is>
      </c>
      <c r="Q682" s="23" t="n">
        <v>2307</v>
      </c>
      <c r="R682" s="20" t="n">
        <v>23</v>
      </c>
      <c r="S682" s="20" t="n">
        <v>7</v>
      </c>
      <c r="T682" s="16" t="inlineStr">
        <is>
          <t>76.40 चौ.मीटर</t>
        </is>
      </c>
      <c r="U682" s="20" t="n">
        <v>822.36</v>
      </c>
      <c r="V682" s="20" t="n">
        <v>822.36</v>
      </c>
      <c r="W682" s="20" t="n">
        <v>822.37</v>
      </c>
      <c r="X682" s="20" t="n">
        <v>70.8</v>
      </c>
      <c r="Y682" s="20" t="n"/>
      <c r="Z682" s="20">
        <f>ROUND(AB682/U682,0)</f>
        <v/>
      </c>
      <c r="AA682" s="20">
        <f>IFERROR(ROUND(AB682/V682,0),"")</f>
        <v/>
      </c>
      <c r="AB682" s="20" t="n">
        <v>21738335</v>
      </c>
      <c r="AC682" s="20" t="n">
        <v>17567416.78</v>
      </c>
      <c r="AD682" s="20" t="n">
        <v>5.6</v>
      </c>
      <c r="AE682" s="20" t="inlineStr">
        <is>
          <t>Carpet Area</t>
        </is>
      </c>
      <c r="AF682" s="20" t="n">
        <v>1304400</v>
      </c>
      <c r="AG682" s="20" t="n">
        <v>30000</v>
      </c>
      <c r="AH682" s="16" t="inlineStr">
        <is>
          <t>1)पालिकेचे नाव:मुंबई मनपाइतर वर्णन :सदनिका नं: 2307, माळा नं: 23 वा मजला,5 वा मजला, इमारतीचे नाव: गोदरेज रिझर्व्ह, ब्लॉक नं: आकुर्ली,कांदीवली पूर्व मुंबई, रोड : 400101, इतर  माहिती: क्षेत्रफळ 70.80 चौ. मीटर कारपेट इतर लगतचे क्षेत्र 3.61 चौ. मी आणि उपयोगिता क्षेत्र 1.99 चौ.मी. यांचे एकूण क्षेत्र 76.40 चौ. मी रेरा कारपेट व सोबत 1 कार पार्किंग स्पेस सहित(इतर माहिती दस्तात नमुद केल्याप्रमाणे)(  (     c.t.s. number : 124, 125, 126, 127, 127/1, 128, 146, 146/1, 146/2, 146/3, 146/4, 146/5, 146/6, 146/7 ;  )  )</t>
        </is>
      </c>
      <c r="AI682" s="16" t="inlineStr">
        <is>
          <t>1)Municipality Name: Mumbai Municipal Corporation Details: House Number: 2307, Floor Number: 23rd Floor, 5th Floor, Building Name: Godrej Reserve, Block Number: Akurli, Kandivali East Mumbai, Road: 400101, Other Information: Area 70.80 Sq. Meter carpet other nearby area 3.61 sq. m and usable area 1.99 sq.m. Is. Its total area is 76.40 sq. I am RERA carpet with 1 car parking space (as mentioned in other information document) (CTS No.: 124, 125, 126, 127, 127/1, 128, 146, 146/1, 146/ 2, 146/3, 146/4, 146/5, 146/6, 146/7 ) )</t>
        </is>
      </c>
      <c r="AJ682" s="20" t="n">
        <v>12623076</v>
      </c>
      <c r="AK682" s="20" t="inlineStr">
        <is>
          <t>Primary</t>
        </is>
      </c>
      <c r="AL682" s="21">
        <f>AB682/10^7</f>
        <v/>
      </c>
      <c r="AM682" s="16">
        <f>TEXT(H682,"mmm-yy")</f>
        <v/>
      </c>
      <c r="AN682" s="16">
        <f>"FY "&amp;TEXT(DATE(YEAR(H682)+(MONTH(H682)&gt;=4),1,1),"yy")</f>
        <v/>
      </c>
      <c r="AO682" s="16">
        <f>"FY "&amp;TEXT(DATE(YEAR(H682)+(MONTH(H682)&gt;=4),1,1),"yy") &amp; " " &amp; CHOOSE(LOOKUP(MONTH(H682),{1,4,7,10},{4,1,2,3}),"Q1","Q2","Q3","Q4")</f>
        <v/>
      </c>
      <c r="AP682" s="16" t="inlineStr">
        <is>
          <t>Rani Sati Marg</t>
        </is>
      </c>
      <c r="AQ682" s="22" t="inlineStr">
        <is>
          <t>Malad East</t>
        </is>
      </c>
      <c r="AR682" s="22" t="inlineStr">
        <is>
          <t>Maharashtra</t>
        </is>
      </c>
    </row>
    <row r="683" ht="14.4" customHeight="1">
      <c r="A683" s="16" t="inlineStr">
        <is>
          <t>PM00157_0331</t>
        </is>
      </c>
      <c r="B683" s="16" t="inlineStr">
        <is>
          <t xml:space="preserve">Mumbai              </t>
        </is>
      </c>
      <c r="C683" s="16" t="inlineStr">
        <is>
          <t>Kandivali(E)</t>
        </is>
      </c>
      <c r="D683" s="16" t="inlineStr">
        <is>
          <t xml:space="preserve">Godrej Properties                                 </t>
        </is>
      </c>
      <c r="E683" s="16" t="inlineStr">
        <is>
          <t>Godrej Reserve</t>
        </is>
      </c>
      <c r="F683" s="20" t="inlineStr">
        <is>
          <t>Sale</t>
        </is>
      </c>
      <c r="G683" s="20" t="n">
        <v>1640</v>
      </c>
      <c r="H683" s="18" t="n">
        <v>45687</v>
      </c>
      <c r="I683" s="19" t="inlineStr">
        <is>
          <t>Godrej Reserve</t>
        </is>
      </c>
      <c r="J683" s="19" t="inlineStr">
        <is>
          <t>5</t>
        </is>
      </c>
      <c r="K683" s="16" t="inlineStr">
        <is>
          <t>Orthois Sigterry Norbert Mendis Sachin Shewalave of Goadraj Properties Limited: 41 address: 41 address: Plot no: office</t>
        </is>
      </c>
      <c r="L683" s="16" t="inlineStr">
        <is>
          <t>-41 address: -Plot no: office, five floor, building name: Godrej One, Block Nagar, Vikaroli East East Eastern Express Highway. Maharashtra, Mumbai.</t>
        </is>
      </c>
      <c r="M683" s="20" t="n">
        <v>400079</v>
      </c>
      <c r="N683" s="20" t="n">
        <v>41</v>
      </c>
      <c r="O683" s="20" t="n">
        <v>401107</v>
      </c>
      <c r="P683" s="16" t="inlineStr">
        <is>
          <t>Mira Road,Thane,Maharashtra</t>
        </is>
      </c>
      <c r="Q683" s="20" t="n">
        <v>2308</v>
      </c>
      <c r="R683" s="20" t="n">
        <v>23</v>
      </c>
      <c r="S683" s="20" t="n">
        <v>8</v>
      </c>
      <c r="T683" s="16" t="inlineStr">
        <is>
          <t>76.40 चौ.मीटर</t>
        </is>
      </c>
      <c r="U683" s="20" t="n">
        <v>822.36</v>
      </c>
      <c r="V683" s="20" t="n">
        <v>822.36</v>
      </c>
      <c r="W683" s="20" t="n">
        <v>822.37</v>
      </c>
      <c r="X683" s="20" t="n">
        <v>70.8</v>
      </c>
      <c r="Y683" s="20" t="n"/>
      <c r="Z683" s="20">
        <f>ROUND(AB683/U683,0)</f>
        <v/>
      </c>
      <c r="AA683" s="20">
        <f>IFERROR(ROUND(AB683/V683,0),"")</f>
        <v/>
      </c>
      <c r="AB683" s="20" t="n">
        <v>25080005</v>
      </c>
      <c r="AC683" s="20" t="n">
        <v>17567416.78</v>
      </c>
      <c r="AD683" s="20" t="n">
        <v>5.6</v>
      </c>
      <c r="AE683" s="20" t="inlineStr">
        <is>
          <t>Carpet Area</t>
        </is>
      </c>
      <c r="AF683" s="20" t="n">
        <v>1504900</v>
      </c>
      <c r="AG683" s="20" t="n">
        <v>30000</v>
      </c>
      <c r="AH683" s="16" t="inlineStr">
        <is>
          <t>1)पालिकेचे नाव:मुंबई मनपाइतर वर्णन :सदनिका नं: 2308, माळा नं: 23 वा मजला,विंग 5, इमारतीचे नाव: गोदरेज रिझर्व्ह, ब्लॉक नं: आकुर्ली,कांदीवली पूर्व,मुंबई - 400101, रोड : आकुर्ली रोड, इतर  माहिती: क्षेत्रफळ 70.80 चौ.मीटर कारपेट इतर लगत चे क्षेत्र 3.61 चौ.मी आणि उपयोगिता क्षेत्र 1.99 चौ.मी.यांचे एकूण क्षेत्र 76.40 चौ.मी रेरा कारपेट व सोबत 1 कार पार्किंग स्पेस सहित.(इतर माहिती दस्तात नमुद केल्याप्रमाणे)(  (     c.t.s. number : 124, 125, 126, 127, 127/1, 128, 146, 146/1, 146/2, 146/3, 146/4, 146/5, 146/6, 146/7. ;  )  )</t>
        </is>
      </c>
      <c r="AI683" s="16" t="inlineStr">
        <is>
          <t>1) Municipal Name: Mumbai Municipal Details: House No: 2308, Mal No: 23rd floor, Wing 5, Building Name: Godrej Reserve, Block Number: Akurli, Kandivali East, Mumbai - 400101, Road: Akurli Road, others Information: The area of ​​other 70.80 square carpets with 3.61 sqm and utility area with 1.99 sqm 76.40 sqm and 1 car parking space. , 146/1, 146/2, 146/3, 146/4, 146/5, 146/6, 146/7).</t>
        </is>
      </c>
      <c r="AJ683" s="20" t="n">
        <v>13087376</v>
      </c>
      <c r="AK683" s="20" t="inlineStr">
        <is>
          <t>Primary</t>
        </is>
      </c>
      <c r="AL683" s="21">
        <f>AB683/10^7</f>
        <v/>
      </c>
      <c r="AM683" s="16">
        <f>TEXT(H683,"mmm-yy")</f>
        <v/>
      </c>
      <c r="AN683" s="16">
        <f>"FY "&amp;TEXT(DATE(YEAR(H683)+(MONTH(H683)&gt;=4),1,1),"yy")</f>
        <v/>
      </c>
      <c r="AO683" s="16">
        <f>"FY "&amp;TEXT(DATE(YEAR(H683)+(MONTH(H683)&gt;=4),1,1),"yy") &amp; " " &amp; CHOOSE(LOOKUP(MONTH(H683),{1,4,7,10},{4,1,2,3}),"Q1","Q2","Q3","Q4")</f>
        <v/>
      </c>
      <c r="AP683" s="16" t="inlineStr">
        <is>
          <t>Mira Road</t>
        </is>
      </c>
      <c r="AQ683" s="22" t="inlineStr">
        <is>
          <t>Thane</t>
        </is>
      </c>
      <c r="AR683" s="22" t="inlineStr">
        <is>
          <t>Maharashtra</t>
        </is>
      </c>
    </row>
    <row r="684" ht="14.4" customHeight="1">
      <c r="A684" s="16" t="inlineStr">
        <is>
          <t>PM00157_0331</t>
        </is>
      </c>
      <c r="B684" s="16" t="inlineStr">
        <is>
          <t xml:space="preserve">Mumbai              </t>
        </is>
      </c>
      <c r="C684" s="16" t="inlineStr">
        <is>
          <t>Kandivali(E)</t>
        </is>
      </c>
      <c r="D684" s="16" t="inlineStr">
        <is>
          <t xml:space="preserve">Godrej Properties                                 </t>
        </is>
      </c>
      <c r="E684" s="16" t="inlineStr">
        <is>
          <t>Godrej Reserve</t>
        </is>
      </c>
      <c r="F684" s="20" t="inlineStr">
        <is>
          <t>Sale</t>
        </is>
      </c>
      <c r="G684" s="20" t="n">
        <v>9804</v>
      </c>
      <c r="H684" s="18" t="n">
        <v>45461</v>
      </c>
      <c r="I684" s="19" t="inlineStr">
        <is>
          <t>Godrej Reserve</t>
        </is>
      </c>
      <c r="J684" s="19" t="inlineStr">
        <is>
          <t>5</t>
        </is>
      </c>
      <c r="K684" s="16" t="inlineStr">
        <is>
          <t>Authorized Signatory of Godrej Properties Limited Norbert Mendes Kulmukhtar Sachin Shewal</t>
        </is>
      </c>
      <c r="L684" s="16" t="inlineStr">
        <is>
          <t>- Plot No: Office, Floor No: 5th Floor, Building Name: Godrej One, Pirojsha Nagar, Block No: Vikhroli East , Road No.: Eastern Express Highway, Maharashtra, Mumbai.</t>
        </is>
      </c>
      <c r="M684" s="20" t="n">
        <v>400079</v>
      </c>
      <c r="N684" s="20" t="n">
        <v>63</v>
      </c>
      <c r="O684" s="20" t="n">
        <v>411006</v>
      </c>
      <c r="P684" s="16" t="inlineStr">
        <is>
          <t>Yerwada T.S.,Pune City,Maharashtra</t>
        </is>
      </c>
      <c r="Q684" s="20" t="n">
        <v>2403</v>
      </c>
      <c r="R684" s="20" t="n">
        <v>24</v>
      </c>
      <c r="S684" s="20" t="n">
        <v>3</v>
      </c>
      <c r="T684" s="16" t="inlineStr">
        <is>
          <t>76.40 चौ.मीटर</t>
        </is>
      </c>
      <c r="U684" s="20" t="n">
        <v>822.36</v>
      </c>
      <c r="V684" s="20" t="n">
        <v>822.36</v>
      </c>
      <c r="W684" s="20" t="n">
        <v>822.37</v>
      </c>
      <c r="X684" s="20" t="n">
        <v>70.8</v>
      </c>
      <c r="Y684" s="20" t="n"/>
      <c r="Z684" s="20">
        <f>ROUND(AB684/U684,0)</f>
        <v/>
      </c>
      <c r="AA684" s="20">
        <f>IFERROR(ROUND(AB684/V684,0),"")</f>
        <v/>
      </c>
      <c r="AB684" s="20" t="n">
        <v>23540238</v>
      </c>
      <c r="AC684" s="20" t="n">
        <v>17567416.78</v>
      </c>
      <c r="AD684" s="20" t="n">
        <v>5.6</v>
      </c>
      <c r="AE684" s="20" t="inlineStr">
        <is>
          <t>Carpet Area</t>
        </is>
      </c>
      <c r="AF684" s="20" t="n">
        <v>1412500</v>
      </c>
      <c r="AG684" s="20" t="n">
        <v>30000</v>
      </c>
      <c r="AH684" s="16" t="inlineStr">
        <is>
          <t>1)पालिकेचे नाव:मुंबई मनपाइतर वर्णन :सदनिका नं: 2403, माळा नं: 24वा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84" s="16" t="inlineStr">
        <is>
          <t>1) Corporation Name: Mumbai Municipal Corporation Details: House No.: 2403, Floor No.: 24th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84" s="20" t="n">
        <v>12441794</v>
      </c>
      <c r="AK684" s="20" t="inlineStr">
        <is>
          <t>Primary</t>
        </is>
      </c>
      <c r="AL684" s="21">
        <f>AB684/10^7</f>
        <v/>
      </c>
      <c r="AM684" s="16">
        <f>TEXT(H684,"mmm-yy")</f>
        <v/>
      </c>
      <c r="AN684" s="16">
        <f>"FY "&amp;TEXT(DATE(YEAR(H684)+(MONTH(H684)&gt;=4),1,1),"yy")</f>
        <v/>
      </c>
      <c r="AO684" s="16">
        <f>"FY "&amp;TEXT(DATE(YEAR(H684)+(MONTH(H684)&gt;=4),1,1),"yy") &amp; " " &amp; CHOOSE(LOOKUP(MONTH(H684),{1,4,7,10},{4,1,2,3}),"Q1","Q2","Q3","Q4")</f>
        <v/>
      </c>
      <c r="AP684" s="16" t="inlineStr">
        <is>
          <t>Yerwada T.S.</t>
        </is>
      </c>
      <c r="AQ684" s="22" t="inlineStr">
        <is>
          <t>Pune City</t>
        </is>
      </c>
      <c r="AR684" s="22" t="inlineStr">
        <is>
          <t>Maharashtra</t>
        </is>
      </c>
    </row>
    <row r="685" ht="14.4" customHeight="1">
      <c r="A685" s="16" t="inlineStr">
        <is>
          <t>PM00157_0331</t>
        </is>
      </c>
      <c r="B685" s="16" t="inlineStr">
        <is>
          <t xml:space="preserve">Mumbai              </t>
        </is>
      </c>
      <c r="C685" s="16" t="inlineStr">
        <is>
          <t>Kandivali(E)</t>
        </is>
      </c>
      <c r="D685" s="16" t="inlineStr">
        <is>
          <t xml:space="preserve">Godrej Properties                                 </t>
        </is>
      </c>
      <c r="E685" s="16" t="inlineStr">
        <is>
          <t>Godrej Reserve</t>
        </is>
      </c>
      <c r="F685" s="20" t="inlineStr">
        <is>
          <t>Sale</t>
        </is>
      </c>
      <c r="G685" s="20" t="n">
        <v>14440</v>
      </c>
      <c r="H685" s="18" t="n">
        <v>45544</v>
      </c>
      <c r="I685" s="19" t="inlineStr">
        <is>
          <t>Godrej Reserve</t>
        </is>
      </c>
      <c r="J685" s="19" t="inlineStr">
        <is>
          <t>5</t>
        </is>
      </c>
      <c r="K685" s="16" t="inlineStr">
        <is>
          <t>Norbert Mendes Kulmukhtyar Deepak By Godrej Properties Limited KY:</t>
        </is>
      </c>
      <c r="L685" s="16" t="inlineStr">
        <is>
          <t>-Plot No: Office, Floor No: 5th Floor, Building Name: Godrej One, Block No: Pirojsha Nagar, Vikhroli East, Road No. : Eastern Express Highway, Maharashtra, Mumbai.</t>
        </is>
      </c>
      <c r="M685" s="20" t="n">
        <v>400079</v>
      </c>
      <c r="N685" s="20" t="n">
        <v>29</v>
      </c>
      <c r="O685" s="20" t="n">
        <v>400101</v>
      </c>
      <c r="P685" s="16" t="inlineStr">
        <is>
          <t>Kandivali East,Kandivali East,Maharashtra</t>
        </is>
      </c>
      <c r="Q685" s="20" t="n">
        <v>2404</v>
      </c>
      <c r="R685" s="20" t="n">
        <v>24</v>
      </c>
      <c r="S685" s="20" t="n">
        <v>4</v>
      </c>
      <c r="T685" s="16" t="inlineStr">
        <is>
          <t>76.40 चौ.मीटर</t>
        </is>
      </c>
      <c r="U685" s="20" t="n">
        <v>822.36</v>
      </c>
      <c r="V685" s="20" t="n">
        <v>822.36</v>
      </c>
      <c r="W685" s="20" t="n">
        <v>822.37</v>
      </c>
      <c r="X685" s="20" t="n">
        <v>70.8</v>
      </c>
      <c r="Y685" s="20" t="n"/>
      <c r="Z685" s="20">
        <f>ROUND(AB685/U685,0)</f>
        <v/>
      </c>
      <c r="AA685" s="20">
        <f>IFERROR(ROUND(AB685/V685,0),"")</f>
        <v/>
      </c>
      <c r="AB685" s="20" t="n">
        <v>21696552</v>
      </c>
      <c r="AC685" s="20" t="n">
        <v>17567416.78</v>
      </c>
      <c r="AD685" s="20" t="n">
        <v>5.6</v>
      </c>
      <c r="AE685" s="20" t="inlineStr">
        <is>
          <t>Carpet Area</t>
        </is>
      </c>
      <c r="AF685" s="20" t="n">
        <v>1301800</v>
      </c>
      <c r="AG685" s="20" t="n">
        <v>30000</v>
      </c>
      <c r="AH685" s="16" t="inlineStr">
        <is>
          <t>1)पालिकेचे नाव:मुंबई मनपाइतर वर्णन :, इतर  माहिती: सदनिका क्रं. 2404,माळा नंः 24 वा मजला,विंग 5,इमारतीचे नावः गोदरेज रिझर्व्ह,ब्लॉक नंः आकुर्ली,कांदीवली पूर्व मुंबई 400101,इतर माहितीः क्षेत्रफळ 70.80 चौ. मीटर कारपेट इतर लगत चे क्षेत्र 3.61 चौ. मी आणि उपयोगिता क्षेत्र 1.99 चौ. मी. यांचे एकूण क्षेत्र 76.40 चौ. मी रेरा कारपेट व सोबत 01 कार पार्किंग स्पेस सहित(इतर माहिती दस्तात नमुद केल्याप्रमाणे)(  (     c.t.s. number : 124, 125, 126, 127, 127/1, 128, 146, 146/1, 146/2, 146/3, 146/4, 146/5, 146/6, 146/7 ;  )  )</t>
        </is>
      </c>
      <c r="AI685" s="16" t="inlineStr">
        <is>
          <t>1) Name of Municipality: Mumbai Municipal Corporation Description:, Other Information: Flat No. 2404, Floor No: 24th Floor, Wing 5, Building Name: Godrej Reserve, Block No: Akurli, Kandivali East Mumbai 400101, Other Information: Area 70.80 Sq. Meter carpet other contiguous area 3.61 sq. m and the usable area is 1.99 sq. I. Its total area is 76.40 sq. I am RERA carpet with 01 car parking space (as mentioned in other information document) (CTS No.: 124, 125, 126, 127, 127/1, 128, 146, 146/1, 146/ 2, 146/3, 146/4, 146/5, 146/6, 146/7 ) )</t>
        </is>
      </c>
      <c r="AJ685" s="20" t="n">
        <v>12697812</v>
      </c>
      <c r="AK685" s="20" t="inlineStr">
        <is>
          <t>Primary</t>
        </is>
      </c>
      <c r="AL685" s="21">
        <f>AB685/10^7</f>
        <v/>
      </c>
      <c r="AM685" s="16">
        <f>TEXT(H685,"mmm-yy")</f>
        <v/>
      </c>
      <c r="AN685" s="16">
        <f>"FY "&amp;TEXT(DATE(YEAR(H685)+(MONTH(H685)&gt;=4),1,1),"yy")</f>
        <v/>
      </c>
      <c r="AO685" s="16">
        <f>"FY "&amp;TEXT(DATE(YEAR(H685)+(MONTH(H685)&gt;=4),1,1),"yy") &amp; " " &amp; CHOOSE(LOOKUP(MONTH(H685),{1,4,7,10},{4,1,2,3}),"Q1","Q2","Q3","Q4")</f>
        <v/>
      </c>
      <c r="AP685" s="16" t="inlineStr">
        <is>
          <t>Kandivali East</t>
        </is>
      </c>
      <c r="AQ685" s="22" t="inlineStr">
        <is>
          <t>Kandivali East</t>
        </is>
      </c>
      <c r="AR685" s="22" t="inlineStr">
        <is>
          <t>Maharashtra</t>
        </is>
      </c>
    </row>
    <row r="686" ht="14.4" customHeight="1">
      <c r="A686" s="16" t="inlineStr">
        <is>
          <t>PM00157_0331</t>
        </is>
      </c>
      <c r="B686" s="16" t="inlineStr">
        <is>
          <t xml:space="preserve">Mumbai              </t>
        </is>
      </c>
      <c r="C686" s="16" t="inlineStr">
        <is>
          <t>Kandivali(E)</t>
        </is>
      </c>
      <c r="D686" s="16" t="inlineStr">
        <is>
          <t xml:space="preserve">Godrej Properties                                 </t>
        </is>
      </c>
      <c r="E686" s="16" t="inlineStr">
        <is>
          <t>Godrej Reserve</t>
        </is>
      </c>
      <c r="F686" s="20" t="inlineStr">
        <is>
          <t>Sale</t>
        </is>
      </c>
      <c r="G686" s="20" t="n">
        <v>11094</v>
      </c>
      <c r="H686" s="18" t="n">
        <v>45466</v>
      </c>
      <c r="I686" s="19" t="inlineStr">
        <is>
          <t>Godrej Reserve</t>
        </is>
      </c>
      <c r="J686" s="19" t="inlineStr">
        <is>
          <t>5</t>
        </is>
      </c>
      <c r="K686" s="16" t="inlineStr">
        <is>
          <t>Kulmukhtar Bipin Arjun Maheria</t>
        </is>
      </c>
      <c r="L686" s="16" t="inlineStr">
        <is>
          <t>-41 Address:-Plot No: Office, Floor No: 5th Floor, Building Name: Godrej One, Pirojsha Nagar, Block No. : Vikhroli East, Road No.: Eastern Express Highway, Maharashtra, Mumbai.</t>
        </is>
      </c>
      <c r="M686" s="20" t="n">
        <v>400079</v>
      </c>
      <c r="N686" s="20" t="n">
        <v>54</v>
      </c>
      <c r="O686" s="20" t="n">
        <v>400097</v>
      </c>
      <c r="P686" s="16" t="inlineStr">
        <is>
          <t>Rani Sati Marg,Malad East,Maharashtra</t>
        </is>
      </c>
      <c r="Q686" s="20" t="n">
        <v>2407</v>
      </c>
      <c r="R686" s="20" t="n">
        <v>24</v>
      </c>
      <c r="S686" s="20" t="n">
        <v>7</v>
      </c>
      <c r="T686" s="16" t="inlineStr">
        <is>
          <t>76.40 चौ.मीटर</t>
        </is>
      </c>
      <c r="U686" s="20" t="n">
        <v>822.36</v>
      </c>
      <c r="V686" s="20" t="n">
        <v>822.36</v>
      </c>
      <c r="W686" s="20" t="n">
        <v>822.37</v>
      </c>
      <c r="X686" s="20" t="n">
        <v>70.8</v>
      </c>
      <c r="Y686" s="20" t="n"/>
      <c r="Z686" s="20">
        <f>ROUND(AB686/U686,0)</f>
        <v/>
      </c>
      <c r="AA686" s="20">
        <f>IFERROR(ROUND(AB686/V686,0),"")</f>
        <v/>
      </c>
      <c r="AB686" s="20" t="n">
        <v>22907435</v>
      </c>
      <c r="AC686" s="20" t="n">
        <v>17567416.78</v>
      </c>
      <c r="AD686" s="20" t="n">
        <v>5.6</v>
      </c>
      <c r="AE686" s="20" t="inlineStr">
        <is>
          <t>Carpet Area</t>
        </is>
      </c>
      <c r="AF686" s="20" t="n">
        <v>1374500</v>
      </c>
      <c r="AG686" s="20" t="n">
        <v>30000</v>
      </c>
      <c r="AH686" s="16" t="inlineStr">
        <is>
          <t>1)पालिकेचे नाव:मुंबई मनपाइतर वर्णन :सदनिका नं: 2407, माळा नं: 24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86" s="16" t="inlineStr">
        <is>
          <t>1) Corporation Name: Mumbai Municipal Corporation Details: House No: 2407, Floor No: 24th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86" s="20" t="n">
        <v>12467207</v>
      </c>
      <c r="AK686" s="20" t="inlineStr">
        <is>
          <t>Primary</t>
        </is>
      </c>
      <c r="AL686" s="21">
        <f>AB686/10^7</f>
        <v/>
      </c>
      <c r="AM686" s="16">
        <f>TEXT(H686,"mmm-yy")</f>
        <v/>
      </c>
      <c r="AN686" s="16">
        <f>"FY "&amp;TEXT(DATE(YEAR(H686)+(MONTH(H686)&gt;=4),1,1),"yy")</f>
        <v/>
      </c>
      <c r="AO686" s="16">
        <f>"FY "&amp;TEXT(DATE(YEAR(H686)+(MONTH(H686)&gt;=4),1,1),"yy") &amp; " " &amp; CHOOSE(LOOKUP(MONTH(H686),{1,4,7,10},{4,1,2,3}),"Q1","Q2","Q3","Q4")</f>
        <v/>
      </c>
      <c r="AP686" s="16" t="inlineStr">
        <is>
          <t>Rani Sati Marg</t>
        </is>
      </c>
      <c r="AQ686" s="22" t="inlineStr">
        <is>
          <t>Malad East</t>
        </is>
      </c>
      <c r="AR686" s="22" t="inlineStr">
        <is>
          <t>Maharashtra</t>
        </is>
      </c>
    </row>
    <row r="687" ht="14.4" customHeight="1">
      <c r="A687" s="16" t="inlineStr">
        <is>
          <t>PM00157_0331</t>
        </is>
      </c>
      <c r="B687" s="16" t="inlineStr">
        <is>
          <t xml:space="preserve">Mumbai              </t>
        </is>
      </c>
      <c r="C687" s="16" t="inlineStr">
        <is>
          <t>Kandivali(E)</t>
        </is>
      </c>
      <c r="D687" s="16" t="inlineStr">
        <is>
          <t xml:space="preserve">Godrej Properties                                 </t>
        </is>
      </c>
      <c r="E687" s="16" t="inlineStr">
        <is>
          <t>Godrej Reserve</t>
        </is>
      </c>
      <c r="F687" s="20" t="inlineStr">
        <is>
          <t>Sale</t>
        </is>
      </c>
      <c r="G687" s="20" t="n">
        <v>11135</v>
      </c>
      <c r="H687" s="18" t="n">
        <v>45481</v>
      </c>
      <c r="I687" s="19" t="inlineStr">
        <is>
          <t>Godrej Reserve</t>
        </is>
      </c>
      <c r="J687" s="19" t="n"/>
      <c r="K687" s="16" t="inlineStr">
        <is>
          <t>Authorized Signatory of Godrej Properties Limited Norbert Mendes Kulmukhtar Sachin Shewal</t>
        </is>
      </c>
      <c r="L687" s="16" t="inlineStr">
        <is>
          <t>- Plot No: Office, Floor No: 5th Floor, Building Name: Godrej One, Pirojsha Nagar, Block No: Vikhroli East , Road No: Eastern Express Highway, Maharashtra, Mumbai.</t>
        </is>
      </c>
      <c r="M687" s="20" t="n">
        <v>400079</v>
      </c>
      <c r="N687" s="20" t="n">
        <v>46</v>
      </c>
      <c r="O687" s="20" t="n">
        <v>400067</v>
      </c>
      <c r="P687" s="16" t="inlineStr">
        <is>
          <t>Kandivali West,Kandivali West,Maharashtra</t>
        </is>
      </c>
      <c r="Q687" s="20" t="n">
        <v>2408</v>
      </c>
      <c r="R687" s="20" t="n">
        <v>24</v>
      </c>
      <c r="S687" s="20" t="n">
        <v>8</v>
      </c>
      <c r="T687" s="16" t="inlineStr">
        <is>
          <t>76.40 चौ.मीटर</t>
        </is>
      </c>
      <c r="U687" s="20" t="n">
        <v>822.36</v>
      </c>
      <c r="V687" s="20" t="n">
        <v>822.36</v>
      </c>
      <c r="W687" s="20" t="n">
        <v>822.37</v>
      </c>
      <c r="X687" s="20" t="n">
        <v>70.8</v>
      </c>
      <c r="Y687" s="20" t="n"/>
      <c r="Z687" s="20">
        <f>ROUND(AB687/U687,0)</f>
        <v/>
      </c>
      <c r="AA687" s="20">
        <f>IFERROR(ROUND(AB687/V687,0),"")</f>
        <v/>
      </c>
      <c r="AB687" s="20" t="n">
        <v>23579065</v>
      </c>
      <c r="AC687" s="20" t="n">
        <v>17567416.78</v>
      </c>
      <c r="AD687" s="20" t="n">
        <v>5.6</v>
      </c>
      <c r="AE687" s="20" t="inlineStr">
        <is>
          <t>Carpet Area</t>
        </is>
      </c>
      <c r="AF687" s="20" t="n">
        <v>1414800</v>
      </c>
      <c r="AG687" s="20" t="n">
        <v>30000</v>
      </c>
      <c r="AH687" s="16" t="inlineStr">
        <is>
          <t>1)पालिकेचे नाव:मुंबई मनपाइतर वर्णन :सदनिका नं: 2408, माळा नं: 24 वा मजला,विंग नं.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87" s="16" t="inlineStr">
        <is>
          <t>1) Name of Municipality: Mumbai Municipal Corporation Details: House No.: 2408, Floor No.: 24th Floor, Wing No.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87" s="20" t="n">
        <v>12518242</v>
      </c>
      <c r="AK687" s="20" t="inlineStr">
        <is>
          <t>Primary</t>
        </is>
      </c>
      <c r="AL687" s="21">
        <f>AB687/10^7</f>
        <v/>
      </c>
      <c r="AM687" s="16">
        <f>TEXT(H687,"mmm-yy")</f>
        <v/>
      </c>
      <c r="AN687" s="16">
        <f>"FY "&amp;TEXT(DATE(YEAR(H687)+(MONTH(H687)&gt;=4),1,1),"yy")</f>
        <v/>
      </c>
      <c r="AO687" s="16">
        <f>"FY "&amp;TEXT(DATE(YEAR(H687)+(MONTH(H687)&gt;=4),1,1),"yy") &amp; " " &amp; CHOOSE(LOOKUP(MONTH(H687),{1,4,7,10},{4,1,2,3}),"Q1","Q2","Q3","Q4")</f>
        <v/>
      </c>
      <c r="AP687" s="16" t="inlineStr">
        <is>
          <t>Kandivali West</t>
        </is>
      </c>
      <c r="AQ687" s="22" t="inlineStr">
        <is>
          <t>Kandivali West</t>
        </is>
      </c>
      <c r="AR687" s="22" t="inlineStr">
        <is>
          <t>Maharashtra</t>
        </is>
      </c>
    </row>
    <row r="688" ht="14.4" customHeight="1">
      <c r="A688" s="16" t="inlineStr">
        <is>
          <t>PM00157_0331</t>
        </is>
      </c>
      <c r="B688" s="16" t="inlineStr">
        <is>
          <t xml:space="preserve">Mumbai              </t>
        </is>
      </c>
      <c r="C688" s="16" t="inlineStr">
        <is>
          <t>Kandivali(E)</t>
        </is>
      </c>
      <c r="D688" s="16" t="inlineStr">
        <is>
          <t xml:space="preserve">Godrej Properties                                 </t>
        </is>
      </c>
      <c r="E688" s="16" t="inlineStr">
        <is>
          <t>Godrej Reserve</t>
        </is>
      </c>
      <c r="F688" s="20" t="inlineStr">
        <is>
          <t>Sale</t>
        </is>
      </c>
      <c r="G688" s="20" t="n">
        <v>8735</v>
      </c>
      <c r="H688" s="18" t="n">
        <v>45446</v>
      </c>
      <c r="I688" s="19" t="inlineStr">
        <is>
          <t>Godrej Reserve</t>
        </is>
      </c>
      <c r="J688" s="19" t="inlineStr">
        <is>
          <t>5</t>
        </is>
      </c>
      <c r="K688" s="16" t="inlineStr">
        <is>
          <t>Authorized Signatory of Godrej Properties Limited Norbert Mendes Kulmukhtar Sachin Shewal</t>
        </is>
      </c>
      <c r="L688" s="16" t="inlineStr">
        <is>
          <t>-Plot No: Office, Floor No: Fifth Floor, Building Name: Godrej One, Pirojsha Nagar, Block No: Vikhroli East, Road No: Eastern Express Highway, Maharashtra, Mumbai.</t>
        </is>
      </c>
      <c r="M688" s="20" t="n">
        <v>400079</v>
      </c>
      <c r="N688" s="20" t="n">
        <v>37</v>
      </c>
      <c r="O688" s="20" t="n">
        <v>400017</v>
      </c>
      <c r="P688" s="16" t="inlineStr">
        <is>
          <t>Dharavi Road,Mumbai,Maharashtra</t>
        </is>
      </c>
      <c r="Q688" s="23" t="n">
        <v>2503</v>
      </c>
      <c r="R688" s="20" t="n">
        <v>25</v>
      </c>
      <c r="S688" s="20" t="n">
        <v>3</v>
      </c>
      <c r="T688" s="16" t="inlineStr">
        <is>
          <t>76.40 चौ.मीटर</t>
        </is>
      </c>
      <c r="U688" s="20" t="n">
        <v>822.36</v>
      </c>
      <c r="V688" s="20" t="n">
        <v>822.36</v>
      </c>
      <c r="W688" s="20" t="n">
        <v>822.37</v>
      </c>
      <c r="X688" s="20" t="n">
        <v>70.8</v>
      </c>
      <c r="Y688" s="20" t="n"/>
      <c r="Z688" s="20">
        <f>ROUND(AB688/U688,0)</f>
        <v/>
      </c>
      <c r="AA688" s="20">
        <f>IFERROR(ROUND(AB688/V688,0),"")</f>
        <v/>
      </c>
      <c r="AB688" s="20" t="n">
        <v>23898391</v>
      </c>
      <c r="AC688" s="20" t="n">
        <v>17567416.78</v>
      </c>
      <c r="AD688" s="20" t="n">
        <v>5.6</v>
      </c>
      <c r="AE688" s="20" t="inlineStr">
        <is>
          <t>Carpet Area</t>
        </is>
      </c>
      <c r="AF688" s="20" t="n">
        <v>1434000</v>
      </c>
      <c r="AG688" s="20" t="n">
        <v>30000</v>
      </c>
      <c r="AH688" s="16" t="inlineStr">
        <is>
          <t>1)पालिकेचे नाव:मुंबई मनपाइतर वर्णन :सदनिका नं: 2503, माळा नं: 25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88" s="16" t="inlineStr">
        <is>
          <t>1)Corporation Name:Mumbai Municipal Description:Sadnika No: 2503, Floor No: 25th Floor, Wing 5, Building Name: Godrej Reserve, Block No: Akurli, Kandivali East Mumbai 400101, Other Information: Area 70.80 Sq. Meters Carpet Other Contiguous Area 3.61 Sq. m and the usable area is 1.99 sq.m. Its total area is 76.40 sq. I RERA CARPET WITH ONE CAR PARKING SPACE (as mentioned in other information document) ( cts number : 124, 125, 126, 127, 127/1, 128, 146, 146/1, 146/2, 146/3, 146/4, 146/5, 146/6, 146/7 ; ) )</t>
        </is>
      </c>
      <c r="AJ688" s="20" t="n">
        <v>12401861</v>
      </c>
      <c r="AK688" s="20" t="inlineStr">
        <is>
          <t>Primary</t>
        </is>
      </c>
      <c r="AL688" s="21">
        <f>AB688/10^7</f>
        <v/>
      </c>
      <c r="AM688" s="16">
        <f>TEXT(H688,"mmm-yy")</f>
        <v/>
      </c>
      <c r="AN688" s="16">
        <f>"FY "&amp;TEXT(DATE(YEAR(H688)+(MONTH(H688)&gt;=4),1,1),"yy")</f>
        <v/>
      </c>
      <c r="AO688" s="16">
        <f>"FY "&amp;TEXT(DATE(YEAR(H688)+(MONTH(H688)&gt;=4),1,1),"yy") &amp; " " &amp; CHOOSE(LOOKUP(MONTH(H688),{1,4,7,10},{4,1,2,3}),"Q1","Q2","Q3","Q4")</f>
        <v/>
      </c>
      <c r="AP688" s="16" t="inlineStr">
        <is>
          <t>Dharavi Road</t>
        </is>
      </c>
      <c r="AQ688" s="22" t="inlineStr">
        <is>
          <t>Mumbai</t>
        </is>
      </c>
      <c r="AR688" s="22" t="inlineStr">
        <is>
          <t>Maharashtra</t>
        </is>
      </c>
    </row>
    <row r="689" ht="14.4" customHeight="1">
      <c r="A689" s="16" t="inlineStr">
        <is>
          <t>PM00157_0331</t>
        </is>
      </c>
      <c r="B689" s="16" t="inlineStr">
        <is>
          <t xml:space="preserve">Mumbai              </t>
        </is>
      </c>
      <c r="C689" s="16" t="inlineStr">
        <is>
          <t>Kandivali(E)</t>
        </is>
      </c>
      <c r="D689" s="16" t="inlineStr">
        <is>
          <t xml:space="preserve">Godrej Properties                                 </t>
        </is>
      </c>
      <c r="E689" s="16" t="inlineStr">
        <is>
          <t>Godrej Reserve</t>
        </is>
      </c>
      <c r="F689" s="20" t="inlineStr">
        <is>
          <t>Sale</t>
        </is>
      </c>
      <c r="G689" s="20" t="n">
        <v>16769</v>
      </c>
      <c r="H689" s="18" t="n">
        <v>45595</v>
      </c>
      <c r="I689" s="19" t="inlineStr">
        <is>
          <t>Godrej Reserve</t>
        </is>
      </c>
      <c r="J689" s="19" t="inlineStr">
        <is>
          <t>5</t>
        </is>
      </c>
      <c r="K689" s="16" t="inlineStr">
        <is>
          <t>Norbert Mendes Kulmukhtar Sachin Shewalave Authorized Secretary of Godrej Properties Limited:41 Address: Plot No.: Office</t>
        </is>
      </c>
      <c r="L689" s="16" t="inlineStr">
        <is>
          <t>- Plot No.: Office, Floor No.: 5th Floor, Building Name: Godrej One, Block No.: Pirojsha Nagar, Vikhroli East, Road No: Eastern Express Highway, Maharashtra, Mumbai.</t>
        </is>
      </c>
      <c r="M689" s="20" t="n">
        <v>400079</v>
      </c>
      <c r="N689" s="20" t="n">
        <v>60</v>
      </c>
      <c r="O689" s="20" t="n">
        <v>400066</v>
      </c>
      <c r="P689" s="16" t="inlineStr">
        <is>
          <t>S. K.Nagar,Borivali East,Maharashtra</t>
        </is>
      </c>
      <c r="Q689" s="20" t="n">
        <v>2504</v>
      </c>
      <c r="R689" s="20" t="n">
        <v>25</v>
      </c>
      <c r="S689" s="20" t="n">
        <v>4</v>
      </c>
      <c r="T689" s="16" t="inlineStr">
        <is>
          <t>76.40 चौ.मीटर</t>
        </is>
      </c>
      <c r="U689" s="20" t="n">
        <v>822.36</v>
      </c>
      <c r="V689" s="20" t="n">
        <v>822.36</v>
      </c>
      <c r="W689" s="20" t="n">
        <v>822.37</v>
      </c>
      <c r="X689" s="20" t="n">
        <v>70.8</v>
      </c>
      <c r="Y689" s="20" t="n"/>
      <c r="Z689" s="20">
        <f>ROUND(AB689/U689,0)</f>
        <v/>
      </c>
      <c r="AA689" s="20">
        <f>IFERROR(ROUND(AB689/V689,0),"")</f>
        <v/>
      </c>
      <c r="AB689" s="20" t="n">
        <v>23315076</v>
      </c>
      <c r="AC689" s="20" t="n">
        <v>17567416.78</v>
      </c>
      <c r="AD689" s="20" t="n">
        <v>5.6</v>
      </c>
      <c r="AE689" s="20" t="inlineStr">
        <is>
          <t>Carpet Area</t>
        </is>
      </c>
      <c r="AF689" s="20" t="n">
        <v>1399000</v>
      </c>
      <c r="AG689" s="20" t="n">
        <v>30000</v>
      </c>
      <c r="AH689" s="16" t="inlineStr">
        <is>
          <t>1)पालिकेचे नाव:मुंबई मनपाइतर वर्णन :सदनिका नं: 2504, माळा नं: 25 वा मजला,विंग 5, इमारतीचे नाव: गोदरेज रिझर्व्ह,, ब्लॉक नं: आकुर्ली,कांदीवली पूर्व मुंबई, रोड : 400101, इतर  माहिती: क्षेत्रफळ 70.80 चौ. मीटर कारपेट इतर लगत चे क्षेत्र 3.61 चौ. मी आणि उपयोगिता क्षेत्र 1.99 चौ. मी. यांचे एकूण क्षेत्र 76.40 चौ. मी रेरा कारपेट व सोबत 1 कार पार्किंग स्पेस सहित(इतर माहिती दस्तात नमुद केल्याप्रमाणे)(  (     c.t.s. number : 124, 125, 126, 127, 127/1, 128, 146, 146/1, 146/2, 146/3, 146/4, 146/5, 146/6, 146/7 ;  )  )</t>
        </is>
      </c>
      <c r="AI689" s="16" t="inlineStr">
        <is>
          <t>1) Corporation Name: Mumbai Municipal Corporation Details: House No: 2504, Floor No: 25th Floor, Wing 5, Building Name: Godrej Reserve, Block No: Akurli, Kandivali East Mumbai, Road: 400101, Other Information: Sector 70.80 Social class. , Meter carpet other contiguous area 3.61 sq. m and the usable area is 1.99 sq. I. Its total area is 76.40 sq. I am RERA carpet with 1 car parking space (as mentioned in other information document) (CTS No.: 124, 125, 126, 127, 127/1, 128, 146, 146/1, 146/ 2, 146/3, 146/4, 146/5, 146/6, 146/7 ) )</t>
        </is>
      </c>
      <c r="AJ689" s="20" t="n">
        <v>12840972</v>
      </c>
      <c r="AK689" s="20" t="inlineStr">
        <is>
          <t>Primary</t>
        </is>
      </c>
      <c r="AL689" s="21">
        <f>AB689/10^7</f>
        <v/>
      </c>
      <c r="AM689" s="16">
        <f>TEXT(H689,"mmm-yy")</f>
        <v/>
      </c>
      <c r="AN689" s="16">
        <f>"FY "&amp;TEXT(DATE(YEAR(H689)+(MONTH(H689)&gt;=4),1,1),"yy")</f>
        <v/>
      </c>
      <c r="AO689" s="16">
        <f>"FY "&amp;TEXT(DATE(YEAR(H689)+(MONTH(H689)&gt;=4),1,1),"yy") &amp; " " &amp; CHOOSE(LOOKUP(MONTH(H689),{1,4,7,10},{4,1,2,3}),"Q1","Q2","Q3","Q4")</f>
        <v/>
      </c>
      <c r="AP689" s="16" t="inlineStr">
        <is>
          <t>S. K.Nagar</t>
        </is>
      </c>
      <c r="AQ689" s="22" t="inlineStr">
        <is>
          <t>Borivali East</t>
        </is>
      </c>
      <c r="AR689" s="22" t="inlineStr">
        <is>
          <t>Maharashtra</t>
        </is>
      </c>
    </row>
    <row r="690" ht="14.4" customHeight="1">
      <c r="A690" s="16" t="inlineStr">
        <is>
          <t>PM00157_0331</t>
        </is>
      </c>
      <c r="B690" s="16" t="inlineStr">
        <is>
          <t xml:space="preserve">Mumbai              </t>
        </is>
      </c>
      <c r="C690" s="16" t="inlineStr">
        <is>
          <t>Kandivali(E)</t>
        </is>
      </c>
      <c r="D690" s="16" t="inlineStr">
        <is>
          <t xml:space="preserve">Godrej Properties                                 </t>
        </is>
      </c>
      <c r="E690" s="16" t="inlineStr">
        <is>
          <t>Godrej Reserve</t>
        </is>
      </c>
      <c r="F690" s="20" t="inlineStr">
        <is>
          <t>Sale</t>
        </is>
      </c>
      <c r="G690" s="20" t="n">
        <v>11805</v>
      </c>
      <c r="H690" s="18" t="n">
        <v>45479</v>
      </c>
      <c r="I690" s="19" t="inlineStr">
        <is>
          <t>Godrej Reserve</t>
        </is>
      </c>
      <c r="J690" s="19" t="inlineStr">
        <is>
          <t>5</t>
        </is>
      </c>
      <c r="K690" s="16" t="inlineStr">
        <is>
          <t>Authorized Signatory of Godrej Properties Limited Norbert Mendes Kulmukhtar Sachin Shewal</t>
        </is>
      </c>
      <c r="L690" s="16" t="inlineStr">
        <is>
          <t>- Plot No: Office, Floor No: 5th Floor, Building Name: Godrej One, Pirojsha Nagar, Block No: Vikhroli East , Road No.: Eastern Express Highway, Maharashtra, Mumbai.</t>
        </is>
      </c>
      <c r="M690" s="20" t="n">
        <v>400079</v>
      </c>
      <c r="N690" s="20" t="n">
        <v>53</v>
      </c>
      <c r="O690" s="20" t="n">
        <v>400066</v>
      </c>
      <c r="P690" s="16" t="inlineStr">
        <is>
          <t>S. K.Nagar,Borivali East,Maharashtra</t>
        </is>
      </c>
      <c r="Q690" s="20" t="n">
        <v>2507</v>
      </c>
      <c r="R690" s="20" t="n">
        <v>25</v>
      </c>
      <c r="S690" s="20" t="n">
        <v>7</v>
      </c>
      <c r="T690" s="16" t="inlineStr">
        <is>
          <t>76.40 चौ.मीटर</t>
        </is>
      </c>
      <c r="U690" s="20" t="n">
        <v>822.36</v>
      </c>
      <c r="V690" s="20" t="n">
        <v>822.36</v>
      </c>
      <c r="W690" s="20" t="n">
        <v>822.37</v>
      </c>
      <c r="X690" s="20" t="n">
        <v>70.8</v>
      </c>
      <c r="Y690" s="20" t="n"/>
      <c r="Z690" s="20">
        <f>ROUND(AB690/U690,0)</f>
        <v/>
      </c>
      <c r="AA690" s="20">
        <f>IFERROR(ROUND(AB690/V690,0),"")</f>
        <v/>
      </c>
      <c r="AB690" s="20" t="n">
        <v>22496919</v>
      </c>
      <c r="AC690" s="20" t="n">
        <v>17567416.78</v>
      </c>
      <c r="AD690" s="20" t="n">
        <v>5.6</v>
      </c>
      <c r="AE690" s="20" t="inlineStr">
        <is>
          <t>Carpet Area</t>
        </is>
      </c>
      <c r="AF690" s="20" t="n">
        <v>1349900</v>
      </c>
      <c r="AG690" s="20" t="n">
        <v>30000</v>
      </c>
      <c r="AH690" s="16" t="inlineStr">
        <is>
          <t>1)पालिकेचे नाव:मुंबई मनपाइतर वर्णन :सदनिका नं: 2507, माळा नं: 25वा मजला,विंग 5, इमारतीचे नाव: गोदरेज रिझर्व्ह, ब्लॉक नं: आकुर्ली,कांदीवली पुर्व मुंबई 400101, इतर  माहिती: सदनिका नं: 2507, माळा नं: 25वा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90" s="16" t="inlineStr">
        <is>
          <t>1) Corporation Name: Mumbai Municipal Corporation Details: Flat No: 2507, Floor No: 25th Floor, Wing 5, Building Name: Godrej Reserve, Block No: Akurli, Kandivali East Mumbai 400101, Other Information: Flat No: 2507, Floor No: 25th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90" s="20" t="n">
        <v>12497601</v>
      </c>
      <c r="AK690" s="20" t="inlineStr">
        <is>
          <t>Primary</t>
        </is>
      </c>
      <c r="AL690" s="21">
        <f>AB690/10^7</f>
        <v/>
      </c>
      <c r="AM690" s="16">
        <f>TEXT(H690,"mmm-yy")</f>
        <v/>
      </c>
      <c r="AN690" s="16">
        <f>"FY "&amp;TEXT(DATE(YEAR(H690)+(MONTH(H690)&gt;=4),1,1),"yy")</f>
        <v/>
      </c>
      <c r="AO690" s="16">
        <f>"FY "&amp;TEXT(DATE(YEAR(H690)+(MONTH(H690)&gt;=4),1,1),"yy") &amp; " " &amp; CHOOSE(LOOKUP(MONTH(H690),{1,4,7,10},{4,1,2,3}),"Q1","Q2","Q3","Q4")</f>
        <v/>
      </c>
      <c r="AP690" s="16" t="inlineStr">
        <is>
          <t>S. K.Nagar</t>
        </is>
      </c>
      <c r="AQ690" s="22" t="inlineStr">
        <is>
          <t>Borivali East</t>
        </is>
      </c>
      <c r="AR690" s="22" t="inlineStr">
        <is>
          <t>Maharashtra</t>
        </is>
      </c>
    </row>
    <row r="691" ht="14.4" customHeight="1">
      <c r="A691" s="16" t="inlineStr">
        <is>
          <t>PM00157_0331</t>
        </is>
      </c>
      <c r="B691" s="16" t="inlineStr">
        <is>
          <t xml:space="preserve">Mumbai              </t>
        </is>
      </c>
      <c r="C691" s="16" t="inlineStr">
        <is>
          <t>Kandivali(E)</t>
        </is>
      </c>
      <c r="D691" s="16" t="inlineStr">
        <is>
          <t xml:space="preserve">Godrej Properties                                 </t>
        </is>
      </c>
      <c r="E691" s="16" t="inlineStr">
        <is>
          <t>Godrej Reserve</t>
        </is>
      </c>
      <c r="F691" s="20" t="inlineStr">
        <is>
          <t>Sale</t>
        </is>
      </c>
      <c r="G691" s="20" t="n">
        <v>11804</v>
      </c>
      <c r="H691" s="18" t="n">
        <v>45479</v>
      </c>
      <c r="I691" s="19" t="inlineStr">
        <is>
          <t>Godrej Reserve</t>
        </is>
      </c>
      <c r="J691" s="19" t="inlineStr">
        <is>
          <t>5</t>
        </is>
      </c>
      <c r="K691" s="16" t="inlineStr">
        <is>
          <t>Authorized Signatory of Godrej Properties Limited Norbert Mendes Kulmukhtar Sachin Shewal</t>
        </is>
      </c>
      <c r="L691" s="16" t="inlineStr">
        <is>
          <t>- Plot No: Office, Floor No: 5th Floor, Building Name: Godrej One, Pirojsha Nagar, Block No: Vikhroli East , Road No.: Eastern Express Highway, Maharashtra, Mumbai.</t>
        </is>
      </c>
      <c r="M691" s="20" t="n">
        <v>400079</v>
      </c>
      <c r="N691" s="20" t="n">
        <v>54</v>
      </c>
      <c r="O691" s="20" t="n">
        <v>400066</v>
      </c>
      <c r="P691" s="16" t="inlineStr">
        <is>
          <t>S. K.Nagar,Borivali East,Maharashtra</t>
        </is>
      </c>
      <c r="Q691" s="23" t="n">
        <v>2508</v>
      </c>
      <c r="R691" s="20" t="n">
        <v>25</v>
      </c>
      <c r="S691" s="20" t="n">
        <v>8</v>
      </c>
      <c r="T691" s="16" t="inlineStr">
        <is>
          <t>76.40 चौ.मीटर</t>
        </is>
      </c>
      <c r="U691" s="20" t="n">
        <v>822.36</v>
      </c>
      <c r="V691" s="20" t="n">
        <v>822.36</v>
      </c>
      <c r="W691" s="20" t="n">
        <v>822.37</v>
      </c>
      <c r="X691" s="20" t="n">
        <v>70.8</v>
      </c>
      <c r="Y691" s="20" t="n"/>
      <c r="Z691" s="20">
        <f>ROUND(AB691/U691,0)</f>
        <v/>
      </c>
      <c r="AA691" s="20">
        <f>IFERROR(ROUND(AB691/V691,0),"")</f>
        <v/>
      </c>
      <c r="AB691" s="20" t="n">
        <v>24297191</v>
      </c>
      <c r="AC691" s="20" t="n">
        <v>17567416.78</v>
      </c>
      <c r="AD691" s="20" t="n">
        <v>5.6</v>
      </c>
      <c r="AE691" s="20" t="inlineStr">
        <is>
          <t>Carpet Area</t>
        </is>
      </c>
      <c r="AF691" s="20" t="n">
        <v>1457900</v>
      </c>
      <c r="AG691" s="20" t="n">
        <v>30000</v>
      </c>
      <c r="AH691" s="16" t="inlineStr">
        <is>
          <t>1)पालिकेचे नाव:मुंबई मनपाइतर वर्णन :सदनिका नं: 2508, माळा नं: 25वा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91" s="16" t="inlineStr">
        <is>
          <t>1) Municipality Name: Mumbai Municipal Corporation Details: House Number: 2508, Floor Number: 25th Floor, Wing 5, Building Name: Godrej Reserve, Block Number: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91" s="20" t="n">
        <v>12497712</v>
      </c>
      <c r="AK691" s="20" t="inlineStr">
        <is>
          <t>Primary</t>
        </is>
      </c>
      <c r="AL691" s="21">
        <f>AB691/10^7</f>
        <v/>
      </c>
      <c r="AM691" s="16">
        <f>TEXT(H691,"mmm-yy")</f>
        <v/>
      </c>
      <c r="AN691" s="16">
        <f>"FY "&amp;TEXT(DATE(YEAR(H691)+(MONTH(H691)&gt;=4),1,1),"yy")</f>
        <v/>
      </c>
      <c r="AO691" s="16">
        <f>"FY "&amp;TEXT(DATE(YEAR(H691)+(MONTH(H691)&gt;=4),1,1),"yy") &amp; " " &amp; CHOOSE(LOOKUP(MONTH(H691),{1,4,7,10},{4,1,2,3}),"Q1","Q2","Q3","Q4")</f>
        <v/>
      </c>
      <c r="AP691" s="16" t="inlineStr">
        <is>
          <t>S. K.Nagar</t>
        </is>
      </c>
      <c r="AQ691" s="22" t="inlineStr">
        <is>
          <t>Borivali East</t>
        </is>
      </c>
      <c r="AR691" s="22" t="inlineStr">
        <is>
          <t>Maharashtra</t>
        </is>
      </c>
    </row>
    <row r="692" ht="14.4" customHeight="1">
      <c r="A692" s="16" t="inlineStr">
        <is>
          <t>PM00157_0331</t>
        </is>
      </c>
      <c r="B692" s="16" t="inlineStr">
        <is>
          <t xml:space="preserve">Mumbai              </t>
        </is>
      </c>
      <c r="C692" s="16" t="inlineStr">
        <is>
          <t>Kandivali(E)</t>
        </is>
      </c>
      <c r="D692" s="16" t="inlineStr">
        <is>
          <t xml:space="preserve">Godrej Properties                                 </t>
        </is>
      </c>
      <c r="E692" s="16" t="inlineStr">
        <is>
          <t>Godrej Reserve</t>
        </is>
      </c>
      <c r="F692" s="20" t="inlineStr">
        <is>
          <t>Sale</t>
        </is>
      </c>
      <c r="G692" s="20" t="n">
        <v>12522</v>
      </c>
      <c r="H692" s="18" t="n">
        <v>45506</v>
      </c>
      <c r="I692" s="19" t="inlineStr">
        <is>
          <t>Godrej Reserve</t>
        </is>
      </c>
      <c r="J692" s="19" t="inlineStr">
        <is>
          <t>5</t>
        </is>
      </c>
      <c r="K692" s="16" t="inlineStr">
        <is>
          <t>Kulmukhtar Deepak</t>
        </is>
      </c>
      <c r="L692" s="16" t="inlineStr">
        <is>
          <t>-Plot No: Office, Floor No: 5th Floor, Building Name: Godrej One, Pirojsha Nagar, Block No. : Vikhroli East, Road No.: Eastern Express Highway, Maharashtra, Mumbai.</t>
        </is>
      </c>
      <c r="M692" s="20" t="n">
        <v>400079</v>
      </c>
      <c r="N692" s="20" t="n">
        <v>37</v>
      </c>
      <c r="O692" s="20" t="n">
        <v>400067</v>
      </c>
      <c r="P692" s="16" t="inlineStr">
        <is>
          <t>Kandivali West,Kandivali West,Maharashtra</t>
        </is>
      </c>
      <c r="Q692" s="20" t="n">
        <v>2603</v>
      </c>
      <c r="R692" s="20" t="n">
        <v>26</v>
      </c>
      <c r="S692" s="20" t="n">
        <v>3</v>
      </c>
      <c r="T692" s="16" t="inlineStr">
        <is>
          <t>76.40 चौ.मीटर</t>
        </is>
      </c>
      <c r="U692" s="20" t="n">
        <v>822.36</v>
      </c>
      <c r="V692" s="20" t="n">
        <v>822.36</v>
      </c>
      <c r="W692" s="20" t="n">
        <v>822.37</v>
      </c>
      <c r="X692" s="20" t="n">
        <v>70.8</v>
      </c>
      <c r="Y692" s="20" t="n"/>
      <c r="Z692" s="20">
        <f>ROUND(AB692/U692,0)</f>
        <v/>
      </c>
      <c r="AA692" s="20">
        <f>IFERROR(ROUND(AB692/V692,0),"")</f>
        <v/>
      </c>
      <c r="AB692" s="20" t="n">
        <v>23450317</v>
      </c>
      <c r="AC692" s="20" t="n">
        <v>17567416.78</v>
      </c>
      <c r="AD692" s="20" t="n">
        <v>5.6</v>
      </c>
      <c r="AE692" s="20" t="inlineStr">
        <is>
          <t>Carpet Area</t>
        </is>
      </c>
      <c r="AF692" s="20" t="n">
        <v>1407100</v>
      </c>
      <c r="AG692" s="20" t="n">
        <v>30000</v>
      </c>
      <c r="AH692" s="16" t="inlineStr">
        <is>
          <t>1)पालिकेचे नाव:मुंबई मनपाइतर वर्णन :सदनिका नं: 2603, माळा नं: 26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92" s="16" t="inlineStr">
        <is>
          <t>1) Corporation Name: Mumbai City Details: House No.: 2603, Floor No.: 26th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92" s="20" t="n">
        <v>12581811</v>
      </c>
      <c r="AK692" s="20" t="inlineStr">
        <is>
          <t>Primary</t>
        </is>
      </c>
      <c r="AL692" s="21">
        <f>AB692/10^7</f>
        <v/>
      </c>
      <c r="AM692" s="16">
        <f>TEXT(H692,"mmm-yy")</f>
        <v/>
      </c>
      <c r="AN692" s="16">
        <f>"FY "&amp;TEXT(DATE(YEAR(H692)+(MONTH(H692)&gt;=4),1,1),"yy")</f>
        <v/>
      </c>
      <c r="AO692" s="16">
        <f>"FY "&amp;TEXT(DATE(YEAR(H692)+(MONTH(H692)&gt;=4),1,1),"yy") &amp; " " &amp; CHOOSE(LOOKUP(MONTH(H692),{1,4,7,10},{4,1,2,3}),"Q1","Q2","Q3","Q4")</f>
        <v/>
      </c>
      <c r="AP692" s="16" t="inlineStr">
        <is>
          <t>Kandivali West</t>
        </is>
      </c>
      <c r="AQ692" s="22" t="inlineStr">
        <is>
          <t>Kandivali West</t>
        </is>
      </c>
      <c r="AR692" s="22" t="inlineStr">
        <is>
          <t>Maharashtra</t>
        </is>
      </c>
    </row>
    <row r="693" ht="14.4" customHeight="1">
      <c r="A693" s="16" t="inlineStr">
        <is>
          <t>PM00157_0331</t>
        </is>
      </c>
      <c r="B693" s="16" t="inlineStr">
        <is>
          <t xml:space="preserve">Mumbai              </t>
        </is>
      </c>
      <c r="C693" s="16" t="inlineStr">
        <is>
          <t>Kandivali(E)</t>
        </is>
      </c>
      <c r="D693" s="16" t="inlineStr">
        <is>
          <t xml:space="preserve">Godrej Properties                                 </t>
        </is>
      </c>
      <c r="E693" s="16" t="inlineStr">
        <is>
          <t>Godrej Reserve</t>
        </is>
      </c>
      <c r="F693" s="20" t="inlineStr">
        <is>
          <t>Sale</t>
        </is>
      </c>
      <c r="G693" s="20" t="n">
        <v>12164</v>
      </c>
      <c r="H693" s="18" t="n">
        <v>45499</v>
      </c>
      <c r="I693" s="19" t="inlineStr">
        <is>
          <t>Godrej Reserve</t>
        </is>
      </c>
      <c r="J693" s="19" t="inlineStr">
        <is>
          <t>5</t>
        </is>
      </c>
      <c r="K693" s="16" t="n"/>
      <c r="L693" s="16" t="n"/>
      <c r="M693" s="20" t="n">
        <v>400079</v>
      </c>
      <c r="N693" s="20" t="n">
        <v>48</v>
      </c>
      <c r="O693" s="20" t="n">
        <v>400063</v>
      </c>
      <c r="P693" s="16" t="inlineStr">
        <is>
          <t>Sharma Estate,Goregaon East,Maharashtra</t>
        </is>
      </c>
      <c r="Q693" s="23" t="n">
        <v>2604</v>
      </c>
      <c r="R693" s="20" t="n">
        <v>26</v>
      </c>
      <c r="S693" s="20" t="n">
        <v>4</v>
      </c>
      <c r="T693" s="16" t="inlineStr">
        <is>
          <t>76.40 चौ.मीटर</t>
        </is>
      </c>
      <c r="U693" s="20" t="n">
        <v>822.36</v>
      </c>
      <c r="V693" s="20" t="n">
        <v>822.36</v>
      </c>
      <c r="W693" s="20" t="n">
        <v>822.37</v>
      </c>
      <c r="X693" s="20" t="n">
        <v>70.8</v>
      </c>
      <c r="Y693" s="20" t="n"/>
      <c r="Z693" s="20">
        <f>ROUND(AB693/U693,0)</f>
        <v/>
      </c>
      <c r="AA693" s="20">
        <f>IFERROR(ROUND(AB693/V693,0),"")</f>
        <v/>
      </c>
      <c r="AB693" s="20" t="n">
        <v>22096919</v>
      </c>
      <c r="AC693" s="20" t="n">
        <v>17567416.78</v>
      </c>
      <c r="AD693" s="20" t="n">
        <v>5.6</v>
      </c>
      <c r="AE693" s="20" t="inlineStr">
        <is>
          <t>Carpet Area</t>
        </is>
      </c>
      <c r="AF693" s="20" t="n">
        <v>1325900</v>
      </c>
      <c r="AG693" s="20" t="n">
        <v>30000</v>
      </c>
      <c r="AH693" s="16" t="inlineStr">
        <is>
          <t>1)पालिकेचे नाव:मुंबई मनपाइतर वर्णन :सदनिका नं: 2604, माळा नं: 26 वा मजला,विंग 5, इमारतीचे नाव: गोदरेज रिझर्व्ह, ब्लॉक नं: आकुर्ली,कांदीवली पुर्व मुंबई, रोड : 400101, इतर  माहिती: क्षेत्रफळ 70.80 चौ. मीटर कारपेट इतर लगतचे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146/3,146/4, 146/5, 146/6, 146/7 ;  )  )</t>
        </is>
      </c>
      <c r="AI693" s="16" t="inlineStr">
        <is>
          <t>1)पालिकेचे नाव:मुंबई मनपाइतर वर्णन :सदनिका नं: 2604, माळा नं: 26 वा मजला,विंग 5, इमारतीचे नाव: गोदरेज रिझर्व्ह, ब्लॉक नं: आकुर्ली,कांदीवली पुर्व मुंबई, रोड : 400101, इतर  माहिती: क्षेत्रफळ 70.80 चौ. मीटर कारपेट इतर लगतचे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146/3,146/4, 146/5, 146/6, 146/7 ;  )  )</t>
        </is>
      </c>
      <c r="AJ693" s="20" t="n">
        <v>12568802</v>
      </c>
      <c r="AK693" s="20" t="inlineStr">
        <is>
          <t>Primary</t>
        </is>
      </c>
      <c r="AL693" s="21">
        <f>AB693/10^7</f>
        <v/>
      </c>
      <c r="AM693" s="16">
        <f>TEXT(H693,"mmm-yy")</f>
        <v/>
      </c>
      <c r="AN693" s="16">
        <f>"FY "&amp;TEXT(DATE(YEAR(H693)+(MONTH(H693)&gt;=4),1,1),"yy")</f>
        <v/>
      </c>
      <c r="AO693" s="16">
        <f>"FY "&amp;TEXT(DATE(YEAR(H693)+(MONTH(H693)&gt;=4),1,1),"yy") &amp; " " &amp; CHOOSE(LOOKUP(MONTH(H693),{1,4,7,10},{4,1,2,3}),"Q1","Q2","Q3","Q4")</f>
        <v/>
      </c>
      <c r="AP693" s="16" t="inlineStr">
        <is>
          <t>Sharma Estate</t>
        </is>
      </c>
      <c r="AQ693" s="22" t="inlineStr">
        <is>
          <t>Goregaon East</t>
        </is>
      </c>
      <c r="AR693" s="22" t="inlineStr">
        <is>
          <t>Maharashtra</t>
        </is>
      </c>
    </row>
    <row r="694" ht="14.4" customHeight="1">
      <c r="A694" s="16" t="inlineStr">
        <is>
          <t>PM00157_0331</t>
        </is>
      </c>
      <c r="B694" s="16" t="inlineStr">
        <is>
          <t xml:space="preserve">Mumbai              </t>
        </is>
      </c>
      <c r="C694" s="16" t="inlineStr">
        <is>
          <t>Kandivali(E)</t>
        </is>
      </c>
      <c r="D694" s="16" t="inlineStr">
        <is>
          <t xml:space="preserve">Godrej Properties                                 </t>
        </is>
      </c>
      <c r="E694" s="16" t="inlineStr">
        <is>
          <t>Godrej Reserve</t>
        </is>
      </c>
      <c r="F694" s="20" t="inlineStr">
        <is>
          <t>Sale</t>
        </is>
      </c>
      <c r="G694" s="20" t="n">
        <v>8744</v>
      </c>
      <c r="H694" s="18" t="n">
        <v>45446</v>
      </c>
      <c r="I694" s="19" t="inlineStr">
        <is>
          <t>Godrej Reserve</t>
        </is>
      </c>
      <c r="J694" s="19" t="inlineStr">
        <is>
          <t>5</t>
        </is>
      </c>
      <c r="K694" s="16" t="inlineStr">
        <is>
          <t>Authorized Signatory of Godrej Properties Limited Norbert Mendes Kulmukhtar Sachin Shewal</t>
        </is>
      </c>
      <c r="L694" s="16" t="inlineStr">
        <is>
          <t>-Plot No: Office, Floor No: Fifth Floor, Building Name: Godrej One, Pirojsha Nagar, Block No: Vikhroli East, Road No: Eastern Express Highway, Maharashtra, Mumbai.</t>
        </is>
      </c>
      <c r="M694" s="20" t="n">
        <v>400079</v>
      </c>
      <c r="N694" s="20" t="n">
        <v>36</v>
      </c>
      <c r="O694" s="20" t="n">
        <v>380009</v>
      </c>
      <c r="P694" s="16" t="inlineStr">
        <is>
          <t>Navrangpura,Ahmadabad City,Gujarat</t>
        </is>
      </c>
      <c r="Q694" s="23" t="n">
        <v>2607</v>
      </c>
      <c r="R694" s="20" t="n">
        <v>26</v>
      </c>
      <c r="S694" s="20" t="n">
        <v>7</v>
      </c>
      <c r="T694" s="16" t="inlineStr">
        <is>
          <t>76.40 चौ.मीटर</t>
        </is>
      </c>
      <c r="U694" s="20" t="n">
        <v>822.36</v>
      </c>
      <c r="V694" s="20" t="n">
        <v>822.36</v>
      </c>
      <c r="W694" s="20" t="n">
        <v>822.37</v>
      </c>
      <c r="X694" s="20" t="n">
        <v>70.8</v>
      </c>
      <c r="Y694" s="20" t="n"/>
      <c r="Z694" s="20">
        <f>ROUND(AB694/U694,0)</f>
        <v/>
      </c>
      <c r="AA694" s="20">
        <f>IFERROR(ROUND(AB694/V694,0),"")</f>
        <v/>
      </c>
      <c r="AB694" s="20" t="n">
        <v>22096864</v>
      </c>
      <c r="AC694" s="20" t="n">
        <v>17567416.78</v>
      </c>
      <c r="AD694" s="20" t="n">
        <v>5.6</v>
      </c>
      <c r="AE694" s="20" t="inlineStr">
        <is>
          <t>Carpet Area</t>
        </is>
      </c>
      <c r="AF694" s="20" t="n">
        <v>1325900</v>
      </c>
      <c r="AG694" s="20" t="n">
        <v>30000</v>
      </c>
      <c r="AH694" s="16" t="inlineStr">
        <is>
          <t>1)पालिकेचे नाव:मुंबई मनपाइतर वर्णन :सदनिका नं: 2607, माळा नं: 26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94" s="16" t="inlineStr">
        <is>
          <t>1)Corporation Name:Mumbai Municipal Description :Sadnika No: 2607, Floor No: 26th Floor, Wing 5, Building Name: Godrej Reserve, Block No: Akurli, Kandivali East Mumbai 400101, Other Information: Area 70.80 Sq. Meters Carpet Other Contiguous Area 3.61 Sq. m and the usable area is 1.99 sq.m. Its total area is 76.40 sq. I RERA CARPET WITH ONE CAR PARKING SPACE (as mentioned in other information document) ( cts number : 124, 125, 126, 127, 127/1, 128, 146, 146/1, 146/2, 146/3, 146/4, 146/5, 146/6, 146/7 ; ) )</t>
        </is>
      </c>
      <c r="AJ694" s="20" t="n">
        <v>12402880</v>
      </c>
      <c r="AK694" s="20" t="inlineStr">
        <is>
          <t>Primary</t>
        </is>
      </c>
      <c r="AL694" s="21">
        <f>AB694/10^7</f>
        <v/>
      </c>
      <c r="AM694" s="16">
        <f>TEXT(H694,"mmm-yy")</f>
        <v/>
      </c>
      <c r="AN694" s="16">
        <f>"FY "&amp;TEXT(DATE(YEAR(H694)+(MONTH(H694)&gt;=4),1,1),"yy")</f>
        <v/>
      </c>
      <c r="AO694" s="16">
        <f>"FY "&amp;TEXT(DATE(YEAR(H694)+(MONTH(H694)&gt;=4),1,1),"yy") &amp; " " &amp; CHOOSE(LOOKUP(MONTH(H694),{1,4,7,10},{4,1,2,3}),"Q1","Q2","Q3","Q4")</f>
        <v/>
      </c>
      <c r="AP694" s="16" t="inlineStr">
        <is>
          <t>Navrangpura</t>
        </is>
      </c>
      <c r="AQ694" s="22" t="inlineStr">
        <is>
          <t>Ahmadabad City</t>
        </is>
      </c>
      <c r="AR694" s="22" t="inlineStr">
        <is>
          <t>Gujarat</t>
        </is>
      </c>
    </row>
    <row r="695" ht="14.4" customHeight="1">
      <c r="A695" s="16" t="inlineStr">
        <is>
          <t>PM00157_0331</t>
        </is>
      </c>
      <c r="B695" s="16" t="inlineStr">
        <is>
          <t xml:space="preserve">Mumbai              </t>
        </is>
      </c>
      <c r="C695" s="16" t="inlineStr">
        <is>
          <t>Kandivali(E)</t>
        </is>
      </c>
      <c r="D695" s="16" t="inlineStr">
        <is>
          <t xml:space="preserve">Godrej Properties                                 </t>
        </is>
      </c>
      <c r="E695" s="16" t="inlineStr">
        <is>
          <t>Godrej Reserve</t>
        </is>
      </c>
      <c r="F695" s="20" t="inlineStr">
        <is>
          <t>Sale</t>
        </is>
      </c>
      <c r="G695" s="20" t="n">
        <v>10599</v>
      </c>
      <c r="H695" s="18" t="n">
        <v>45474</v>
      </c>
      <c r="I695" s="19" t="inlineStr">
        <is>
          <t>Godrej Reserve</t>
        </is>
      </c>
      <c r="J695" s="19" t="inlineStr">
        <is>
          <t>5</t>
        </is>
      </c>
      <c r="K695" s="16" t="inlineStr">
        <is>
          <t>Authorized Signatory of Godrej Properties Limited Norbert Mendes Kulmukhtar Sachin Shewal</t>
        </is>
      </c>
      <c r="L695" s="16" t="inlineStr">
        <is>
          <t>- Plot No: Office, Floor No: 5th Floor, Building Name: Godrej One, Pirojsha Nagar, Block No: Vikhroli East , Road No.: Eastern Express Highway, Maharashtra, Mumbai.</t>
        </is>
      </c>
      <c r="M695" s="20" t="n">
        <v>400079</v>
      </c>
      <c r="N695" s="20" t="n">
        <v>18</v>
      </c>
      <c r="O695" s="20" t="n">
        <v>250001</v>
      </c>
      <c r="P695" s="16" t="inlineStr">
        <is>
          <t>Victoria Park,Meerut,Uttar Pradesh</t>
        </is>
      </c>
      <c r="Q695" s="23" t="n">
        <v>2608</v>
      </c>
      <c r="R695" s="20" t="n">
        <v>26</v>
      </c>
      <c r="S695" s="20" t="n">
        <v>8</v>
      </c>
      <c r="T695" s="16" t="inlineStr">
        <is>
          <t>76.40 चौ.मीटर</t>
        </is>
      </c>
      <c r="U695" s="20" t="n">
        <v>822.36</v>
      </c>
      <c r="V695" s="20" t="n">
        <v>822.36</v>
      </c>
      <c r="W695" s="20" t="n">
        <v>822.37</v>
      </c>
      <c r="X695" s="20" t="n">
        <v>70.8</v>
      </c>
      <c r="Y695" s="20" t="n"/>
      <c r="Z695" s="20">
        <f>ROUND(AB695/U695,0)</f>
        <v/>
      </c>
      <c r="AA695" s="20">
        <f>IFERROR(ROUND(AB695/V695,0),"")</f>
        <v/>
      </c>
      <c r="AB695" s="20" t="n">
        <v>24205126</v>
      </c>
      <c r="AC695" s="20" t="n">
        <v>17567416.78</v>
      </c>
      <c r="AD695" s="20" t="n">
        <v>5.6</v>
      </c>
      <c r="AE695" s="20" t="inlineStr">
        <is>
          <t>Carpet Area</t>
        </is>
      </c>
      <c r="AF695" s="20" t="n">
        <v>1452400</v>
      </c>
      <c r="AG695" s="20" t="n">
        <v>30000</v>
      </c>
      <c r="AH695" s="16" t="inlineStr">
        <is>
          <t>1)पालिकेचे नाव:मुंबई मनपाइतर वर्णन :सदनिका नं: 2608, माळा नं: 26वा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95" s="16" t="inlineStr">
        <is>
          <t>1) Name of Municipality: Mumbai Municipal Corporation Details: House Number: 2608, Floor Number: 26th Floor, Wing 5, Building Name: Godrej Reserve, Block Number: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95" s="20" t="n">
        <v>12490876</v>
      </c>
      <c r="AK695" s="20" t="inlineStr">
        <is>
          <t>Primary</t>
        </is>
      </c>
      <c r="AL695" s="21">
        <f>AB695/10^7</f>
        <v/>
      </c>
      <c r="AM695" s="16">
        <f>TEXT(H695,"mmm-yy")</f>
        <v/>
      </c>
      <c r="AN695" s="16">
        <f>"FY "&amp;TEXT(DATE(YEAR(H695)+(MONTH(H695)&gt;=4),1,1),"yy")</f>
        <v/>
      </c>
      <c r="AO695" s="16">
        <f>"FY "&amp;TEXT(DATE(YEAR(H695)+(MONTH(H695)&gt;=4),1,1),"yy") &amp; " " &amp; CHOOSE(LOOKUP(MONTH(H695),{1,4,7,10},{4,1,2,3}),"Q1","Q2","Q3","Q4")</f>
        <v/>
      </c>
      <c r="AP695" s="16" t="inlineStr">
        <is>
          <t>Victoria Park</t>
        </is>
      </c>
      <c r="AQ695" s="22" t="inlineStr">
        <is>
          <t>Meerut</t>
        </is>
      </c>
      <c r="AR695" s="22" t="inlineStr">
        <is>
          <t>Uttar Pradesh</t>
        </is>
      </c>
    </row>
    <row r="696" ht="14.4" customHeight="1">
      <c r="A696" s="16" t="inlineStr">
        <is>
          <t>PM00157_0331</t>
        </is>
      </c>
      <c r="B696" s="16" t="inlineStr">
        <is>
          <t xml:space="preserve">Mumbai              </t>
        </is>
      </c>
      <c r="C696" s="16" t="inlineStr">
        <is>
          <t>Kandivali(E)</t>
        </is>
      </c>
      <c r="D696" s="16" t="inlineStr">
        <is>
          <t xml:space="preserve">Godrej Properties                                 </t>
        </is>
      </c>
      <c r="E696" s="16" t="inlineStr">
        <is>
          <t>Godrej Reserve</t>
        </is>
      </c>
      <c r="F696" s="20" t="inlineStr">
        <is>
          <t>Sale</t>
        </is>
      </c>
      <c r="G696" s="20" t="n">
        <v>13662</v>
      </c>
      <c r="H696" s="18" t="n">
        <v>45530</v>
      </c>
      <c r="I696" s="19" t="inlineStr">
        <is>
          <t>Godrej Reserve</t>
        </is>
      </c>
      <c r="J696" s="19" t="inlineStr">
        <is>
          <t>5</t>
        </is>
      </c>
      <c r="K696" s="16" t="inlineStr">
        <is>
          <t>Authorized Signatory of Godrej Properties Limited Norbert Mendes Kulmukhtar Sachin Shewal</t>
        </is>
      </c>
      <c r="L696" s="16" t="inlineStr">
        <is>
          <t>- Plot No: Office, Floor No: 5th Floor, Building Name: Godrej One, Block No: Pirojshanagar, Vikhroli East, Road Number: Eastern Express Highway, Maharashtra, Mumbai.</t>
        </is>
      </c>
      <c r="M696" s="20" t="n">
        <v>400079</v>
      </c>
      <c r="N696" s="20" t="n">
        <v>39</v>
      </c>
      <c r="O696" s="20" t="n">
        <v>400067</v>
      </c>
      <c r="P696" s="16" t="inlineStr">
        <is>
          <t>Kandivali West,Kandivali West,Maharashtra</t>
        </is>
      </c>
      <c r="Q696" s="20" t="n">
        <v>2703</v>
      </c>
      <c r="R696" s="20" t="n">
        <v>27</v>
      </c>
      <c r="S696" s="20" t="n">
        <v>3</v>
      </c>
      <c r="T696" s="16" t="inlineStr">
        <is>
          <t>76.40 चौ.मीटर</t>
        </is>
      </c>
      <c r="U696" s="20" t="n">
        <v>822.36</v>
      </c>
      <c r="V696" s="20" t="n">
        <v>822.36</v>
      </c>
      <c r="W696" s="20" t="n">
        <v>822.37</v>
      </c>
      <c r="X696" s="20" t="n">
        <v>70.8</v>
      </c>
      <c r="Y696" s="20" t="n"/>
      <c r="Z696" s="20">
        <f>ROUND(AB696/U696,0)</f>
        <v/>
      </c>
      <c r="AA696" s="20">
        <f>IFERROR(ROUND(AB696/V696,0),"")</f>
        <v/>
      </c>
      <c r="AB696" s="20" t="n">
        <v>24147191</v>
      </c>
      <c r="AC696" s="20" t="n">
        <v>17567416.78</v>
      </c>
      <c r="AD696" s="20" t="n">
        <v>5.6</v>
      </c>
      <c r="AE696" s="20" t="inlineStr">
        <is>
          <t>Carpet Area</t>
        </is>
      </c>
      <c r="AF696" s="20" t="n">
        <v>1448900</v>
      </c>
      <c r="AG696" s="20" t="n">
        <v>30000</v>
      </c>
      <c r="AH696" s="16" t="inlineStr">
        <is>
          <t>1)पालिकेचे नाव:मुंबई मनपाइतर वर्णन :सदनिका नं: 2703, माळा नं: 27 वा मजला,विंग 5, इमारतीचे नाव: गोदरेज रिझर्व्ह, ब्लॉक नं: आकुर्ली,कांदीवली पुर्व मुंबई, रोड : 400101, इतर  माहिती: क्षेत्रफळ 70.80 चौ. मीटर कारपेट इतर लगतचे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146/3,146/4, 146/5, 146/6, 146/7 ;  )  )</t>
        </is>
      </c>
      <c r="AI696" s="16" t="inlineStr">
        <is>
          <t>1) Corporation Name: Mumbai Municipal Corporation Details: Flat No: 2703, Floor No: 27th Floor, Wing 5, Building Name: Godrej Reserve, Block No: Akurli, Kandivali East Mumbai, Road: 400101, Other Information: Sector 70.80 Social class. Meter carpet other nearby area 3.61 sq. m and usable area 1.99 sq.m. Is. Its total area is 76.40 sq. I RERA with carpet and one car parking space (as mentioned in other information document) (CTS No.: 124, 125, 126, 127, 127/1, 128, 146, 146/1, 146 /2, 146/3, 146 / 4, 146/5, 146/6, 146/7 ) )</t>
        </is>
      </c>
      <c r="AJ696" s="20" t="n">
        <v>12641265</v>
      </c>
      <c r="AK696" s="20" t="inlineStr">
        <is>
          <t>Primary</t>
        </is>
      </c>
      <c r="AL696" s="21">
        <f>AB696/10^7</f>
        <v/>
      </c>
      <c r="AM696" s="16">
        <f>TEXT(H696,"mmm-yy")</f>
        <v/>
      </c>
      <c r="AN696" s="16">
        <f>"FY "&amp;TEXT(DATE(YEAR(H696)+(MONTH(H696)&gt;=4),1,1),"yy")</f>
        <v/>
      </c>
      <c r="AO696" s="16">
        <f>"FY "&amp;TEXT(DATE(YEAR(H696)+(MONTH(H696)&gt;=4),1,1),"yy") &amp; " " &amp; CHOOSE(LOOKUP(MONTH(H696),{1,4,7,10},{4,1,2,3}),"Q1","Q2","Q3","Q4")</f>
        <v/>
      </c>
      <c r="AP696" s="16" t="inlineStr">
        <is>
          <t>Kandivali West</t>
        </is>
      </c>
      <c r="AQ696" s="22" t="inlineStr">
        <is>
          <t>Kandivali West</t>
        </is>
      </c>
      <c r="AR696" s="22" t="inlineStr">
        <is>
          <t>Maharashtra</t>
        </is>
      </c>
    </row>
    <row r="697" ht="14.4" customHeight="1">
      <c r="A697" s="16" t="inlineStr">
        <is>
          <t>PM00157_0331</t>
        </is>
      </c>
      <c r="B697" s="16" t="inlineStr">
        <is>
          <t xml:space="preserve">Mumbai              </t>
        </is>
      </c>
      <c r="C697" s="16" t="inlineStr">
        <is>
          <t>Kandivali(E)</t>
        </is>
      </c>
      <c r="D697" s="16" t="inlineStr">
        <is>
          <t xml:space="preserve">Godrej Properties                                 </t>
        </is>
      </c>
      <c r="E697" s="16" t="inlineStr">
        <is>
          <t>Godrej Reserve</t>
        </is>
      </c>
      <c r="F697" s="20" t="inlineStr">
        <is>
          <t>Sale</t>
        </is>
      </c>
      <c r="G697" s="20" t="n">
        <v>12350</v>
      </c>
      <c r="H697" s="18" t="n">
        <v>45504</v>
      </c>
      <c r="I697" s="19" t="inlineStr">
        <is>
          <t>Godrej Reserve</t>
        </is>
      </c>
      <c r="J697" s="19" t="inlineStr">
        <is>
          <t>5</t>
        </is>
      </c>
      <c r="K697" s="16" t="inlineStr">
        <is>
          <t>Norbert Mendes Kulmukhtar Sachin Shewale Authorized Secretary of Godrej Properties Limited</t>
        </is>
      </c>
      <c r="L697" s="16" t="inlineStr">
        <is>
          <t>- Plot No.: Office, Floor No.: 5th Floor, Building Name: Godrej One, Block No.: Pirojsha Nagar, Vikhroli East , Road No.: Eastern Express Highway, Maharashtra, Mumbai.</t>
        </is>
      </c>
      <c r="M697" s="20" t="n">
        <v>400079</v>
      </c>
      <c r="N697" s="20" t="n">
        <v>75</v>
      </c>
      <c r="O697" s="20" t="n">
        <v>400101</v>
      </c>
      <c r="P697" s="16" t="inlineStr">
        <is>
          <t>Kandivali East,Kandivali East,Maharashtra</t>
        </is>
      </c>
      <c r="Q697" s="20" t="n">
        <v>2704</v>
      </c>
      <c r="R697" s="20" t="n">
        <v>27</v>
      </c>
      <c r="S697" s="20" t="n">
        <v>4</v>
      </c>
      <c r="T697" s="16" t="inlineStr">
        <is>
          <t>76.40 चौ.मीटर</t>
        </is>
      </c>
      <c r="U697" s="20" t="n">
        <v>822.36</v>
      </c>
      <c r="V697" s="20" t="n">
        <v>822.36</v>
      </c>
      <c r="W697" s="20" t="n">
        <v>822.37</v>
      </c>
      <c r="X697" s="20" t="n">
        <v>70.8</v>
      </c>
      <c r="Y697" s="20" t="n"/>
      <c r="Z697" s="20">
        <f>ROUND(AB697/U697,0)</f>
        <v/>
      </c>
      <c r="AA697" s="20">
        <f>IFERROR(ROUND(AB697/V697,0),"")</f>
        <v/>
      </c>
      <c r="AB697" s="20" t="n">
        <v>22404950</v>
      </c>
      <c r="AC697" s="20" t="n">
        <v>17567416.78</v>
      </c>
      <c r="AD697" s="20" t="n">
        <v>5.6</v>
      </c>
      <c r="AE697" s="20" t="inlineStr">
        <is>
          <t>Carpet Area</t>
        </is>
      </c>
      <c r="AF697" s="20" t="n">
        <v>1344300</v>
      </c>
      <c r="AG697" s="20" t="n">
        <v>30000</v>
      </c>
      <c r="AH697" s="16" t="inlineStr">
        <is>
          <t>1)पालिकेचे नाव:मुंबई मनपाइतर वर्णन :सदनिका नं: 2704, माळा नं: 27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 मी. यांचे एकूण क्षेत्र 76.40 चौ. मी रेरा कारपेट व सोबत 01 कार पार्किंग स्पेस सहित(इतर माहिती दस्तात नमुद केल्याप्रमाणे)(  (     c.t.s. number : 124, 125, 126, 127, 127/1, 128, 146, 146/1, 146/2, 146/3, 146/4, 146/5, 146/6, 146/7 ;  )  )</t>
        </is>
      </c>
      <c r="AI697" s="16" t="inlineStr">
        <is>
          <t>1) Corporation Name: Mumbai Municipal Corporation Details: Flat No: 2704, Floor No: 27th Floor, Wing 5, Building Name: Godrej Reserve, Block No: Akurli, Kandivali East Mumbai 400101, Other Information: Area 70.80 Sq. Meter carpet other contiguous area 3.61 sq. m and the usable area is 1.99 sq. I. Its total area is 76.40 sq. I am RERA carpet with 01 car parking space (as mentioned in other information document) (CTS No.: 124, 125, 126, 127, 127/1, 128, 146, 146/1, 146/ 2, 146/3, 146/4, 146/5, 146/6, 146/7 ) )</t>
        </is>
      </c>
      <c r="AJ697" s="20" t="n">
        <v>12573942</v>
      </c>
      <c r="AK697" s="20" t="inlineStr">
        <is>
          <t>Primary</t>
        </is>
      </c>
      <c r="AL697" s="21">
        <f>AB697/10^7</f>
        <v/>
      </c>
      <c r="AM697" s="16">
        <f>TEXT(H697,"mmm-yy")</f>
        <v/>
      </c>
      <c r="AN697" s="16">
        <f>"FY "&amp;TEXT(DATE(YEAR(H697)+(MONTH(H697)&gt;=4),1,1),"yy")</f>
        <v/>
      </c>
      <c r="AO697" s="16">
        <f>"FY "&amp;TEXT(DATE(YEAR(H697)+(MONTH(H697)&gt;=4),1,1),"yy") &amp; " " &amp; CHOOSE(LOOKUP(MONTH(H697),{1,4,7,10},{4,1,2,3}),"Q1","Q2","Q3","Q4")</f>
        <v/>
      </c>
      <c r="AP697" s="16" t="inlineStr">
        <is>
          <t>Kandivali East</t>
        </is>
      </c>
      <c r="AQ697" s="22" t="inlineStr">
        <is>
          <t>Kandivali East</t>
        </is>
      </c>
      <c r="AR697" s="22" t="inlineStr">
        <is>
          <t>Maharashtra</t>
        </is>
      </c>
    </row>
    <row r="698" ht="14.4" customHeight="1">
      <c r="A698" s="16" t="inlineStr">
        <is>
          <t>PM00157_0331</t>
        </is>
      </c>
      <c r="B698" s="16" t="inlineStr">
        <is>
          <t xml:space="preserve">Mumbai              </t>
        </is>
      </c>
      <c r="C698" s="16" t="inlineStr">
        <is>
          <t>Kandivali(E)</t>
        </is>
      </c>
      <c r="D698" s="16" t="inlineStr">
        <is>
          <t xml:space="preserve">Godrej Properties                                 </t>
        </is>
      </c>
      <c r="E698" s="16" t="inlineStr">
        <is>
          <t>Godrej Reserve</t>
        </is>
      </c>
      <c r="F698" s="20" t="inlineStr">
        <is>
          <t>Sale</t>
        </is>
      </c>
      <c r="G698" s="20" t="n">
        <v>12268</v>
      </c>
      <c r="H698" s="18" t="n">
        <v>45503</v>
      </c>
      <c r="I698" s="19" t="inlineStr">
        <is>
          <t>Godrej Reserve</t>
        </is>
      </c>
      <c r="J698" s="19" t="inlineStr">
        <is>
          <t>5</t>
        </is>
      </c>
      <c r="K698" s="16" t="inlineStr">
        <is>
          <t>Authorized Signatory of Godrej Properties Limited Norbert Mendes Kulmukhtar Sachin Shewal</t>
        </is>
      </c>
      <c r="L698" s="16" t="inlineStr">
        <is>
          <t>- Plot No: Office, Floor No: 5th Floor, Building Name: Godrej One, Pirojsha Nagar, Block No: Vikhroli East , Road No.: Eastern Express Highway, Maharashtra, Mumbai.</t>
        </is>
      </c>
      <c r="M698" s="20" t="n">
        <v>400079</v>
      </c>
      <c r="N698" s="20" t="n">
        <v>67</v>
      </c>
      <c r="O698" s="20" t="n">
        <v>400097</v>
      </c>
      <c r="P698" s="16" t="inlineStr">
        <is>
          <t>Rani Sati Marg,Malad East,Maharashtra</t>
        </is>
      </c>
      <c r="Q698" s="20" t="n">
        <v>2707</v>
      </c>
      <c r="R698" s="20" t="n">
        <v>27</v>
      </c>
      <c r="S698" s="20" t="n">
        <v>7</v>
      </c>
      <c r="T698" s="16" t="inlineStr">
        <is>
          <t>76.40 चौ.मीटर</t>
        </is>
      </c>
      <c r="U698" s="20" t="n">
        <v>822.36</v>
      </c>
      <c r="V698" s="20" t="n">
        <v>822.36</v>
      </c>
      <c r="W698" s="20" t="n">
        <v>822.37</v>
      </c>
      <c r="X698" s="20" t="n">
        <v>70.8</v>
      </c>
      <c r="Y698" s="20" t="n"/>
      <c r="Z698" s="20">
        <f>ROUND(AB698/U698,0)</f>
        <v/>
      </c>
      <c r="AA698" s="20">
        <f>IFERROR(ROUND(AB698/V698,0),"")</f>
        <v/>
      </c>
      <c r="AB698" s="20" t="n">
        <v>22123605</v>
      </c>
      <c r="AC698" s="20" t="n">
        <v>17567416.78</v>
      </c>
      <c r="AD698" s="20" t="n">
        <v>5.6</v>
      </c>
      <c r="AE698" s="20" t="inlineStr">
        <is>
          <t>Carpet Area</t>
        </is>
      </c>
      <c r="AF698" s="20" t="n">
        <v>1327500</v>
      </c>
      <c r="AG698" s="20" t="n">
        <v>30000</v>
      </c>
      <c r="AH698" s="16" t="inlineStr">
        <is>
          <t>1)पालिकेचे नाव:मुंबई मनपाइतर वर्णन :सदनिका नं: 2707, माळा नं: 27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698" s="16" t="inlineStr">
        <is>
          <t>1) Corporation Name: Mumbai Municipal Corporation Details: House No: 2707, Floor No: 27th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698" s="20" t="n">
        <v>12574652</v>
      </c>
      <c r="AK698" s="20" t="inlineStr">
        <is>
          <t>Primary</t>
        </is>
      </c>
      <c r="AL698" s="21">
        <f>AB698/10^7</f>
        <v/>
      </c>
      <c r="AM698" s="16">
        <f>TEXT(H698,"mmm-yy")</f>
        <v/>
      </c>
      <c r="AN698" s="16">
        <f>"FY "&amp;TEXT(DATE(YEAR(H698)+(MONTH(H698)&gt;=4),1,1),"yy")</f>
        <v/>
      </c>
      <c r="AO698" s="16">
        <f>"FY "&amp;TEXT(DATE(YEAR(H698)+(MONTH(H698)&gt;=4),1,1),"yy") &amp; " " &amp; CHOOSE(LOOKUP(MONTH(H698),{1,4,7,10},{4,1,2,3}),"Q1","Q2","Q3","Q4")</f>
        <v/>
      </c>
      <c r="AP698" s="16" t="inlineStr">
        <is>
          <t>Rani Sati Marg</t>
        </is>
      </c>
      <c r="AQ698" s="22" t="inlineStr">
        <is>
          <t>Malad East</t>
        </is>
      </c>
      <c r="AR698" s="22" t="inlineStr">
        <is>
          <t>Maharashtra</t>
        </is>
      </c>
    </row>
    <row r="699" ht="14.4" customHeight="1">
      <c r="A699" s="16" t="inlineStr">
        <is>
          <t>PM00157_0331</t>
        </is>
      </c>
      <c r="B699" s="16" t="inlineStr">
        <is>
          <t xml:space="preserve">Mumbai              </t>
        </is>
      </c>
      <c r="C699" s="16" t="inlineStr">
        <is>
          <t>Kandivali(E)</t>
        </is>
      </c>
      <c r="D699" s="16" t="inlineStr">
        <is>
          <t xml:space="preserve">Godrej Properties                                 </t>
        </is>
      </c>
      <c r="E699" s="16" t="inlineStr">
        <is>
          <t>Godrej Reserve</t>
        </is>
      </c>
      <c r="F699" s="20" t="inlineStr">
        <is>
          <t>Sale</t>
        </is>
      </c>
      <c r="G699" s="20" t="n">
        <v>11360</v>
      </c>
      <c r="H699" s="18" t="n">
        <v>45472</v>
      </c>
      <c r="I699" s="19" t="inlineStr">
        <is>
          <t>Godrej Reserve</t>
        </is>
      </c>
      <c r="J699" s="19" t="inlineStr">
        <is>
          <t>5</t>
        </is>
      </c>
      <c r="K699" s="16" t="inlineStr">
        <is>
          <t>Authorized Signatory of Godrej Properties Limited Norbert Mendes Kulmukhtar Sachin Shewal</t>
        </is>
      </c>
      <c r="L699" s="16" t="inlineStr">
        <is>
          <t>- Plot No: Office, Floor No: 5th Floor, Building Name: Godrej One, Pirojsha Nagar, Block No: Vikhroli East , Road No.: Eastern Express Highway, Maharashtra, Mumbai.</t>
        </is>
      </c>
      <c r="M699" s="20" t="n">
        <v>400079</v>
      </c>
      <c r="N699" s="20" t="n">
        <v>39</v>
      </c>
      <c r="O699" s="20" t="n">
        <v>401107</v>
      </c>
      <c r="P699" s="16" t="inlineStr">
        <is>
          <t>Mira Road,Thane,Maharashtra</t>
        </is>
      </c>
      <c r="Q699" s="23" t="n">
        <v>2708</v>
      </c>
      <c r="R699" s="20" t="n">
        <v>27</v>
      </c>
      <c r="S699" s="20" t="n">
        <v>8</v>
      </c>
      <c r="T699" s="16" t="inlineStr">
        <is>
          <t>76.40 चौ.मीटर</t>
        </is>
      </c>
      <c r="U699" s="20" t="n">
        <v>822.36</v>
      </c>
      <c r="V699" s="20" t="n">
        <v>822.36</v>
      </c>
      <c r="W699" s="20" t="n">
        <v>822.37</v>
      </c>
      <c r="X699" s="20" t="n">
        <v>70.8</v>
      </c>
      <c r="Y699" s="20" t="n"/>
      <c r="Z699" s="20">
        <f>ROUND(AB699/U699,0)</f>
        <v/>
      </c>
      <c r="AA699" s="20">
        <f>IFERROR(ROUND(AB699/V699,0),"")</f>
        <v/>
      </c>
      <c r="AB699" s="20" t="n">
        <v>24347191</v>
      </c>
      <c r="AC699" s="20" t="n">
        <v>17567416.78</v>
      </c>
      <c r="AD699" s="20" t="n">
        <v>5.6</v>
      </c>
      <c r="AE699" s="20" t="inlineStr">
        <is>
          <t>Carpet Area</t>
        </is>
      </c>
      <c r="AF699" s="20" t="n">
        <v>1460900</v>
      </c>
      <c r="AG699" s="20" t="n">
        <v>30000</v>
      </c>
      <c r="AH699" s="16" t="inlineStr">
        <is>
          <t>1)पालिकेचे नाव:मुंबई मनपाइतर वर्णन :सदनिका नं: 2708, माळा नं: 27वा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  (     c.t.s. number : 124, 125, 126, 127, 127/1, 128, 146, 146/1, 146/2, 146/3, 146/4, 146/5, 146/6, 146/7 ;  )  )</t>
        </is>
      </c>
      <c r="AI699" s="16" t="inlineStr">
        <is>
          <t>1) Corporation Name: Mumbai Municipal Corporation Details: House Number: 2708, Floor Number: 27th Floor, Wing 5, Building Name: Godrej Reserve, Block Number: Akurli, Kandivali East Mumbai 400101, Other Information: Area 70.80 Sq. Meter carpet other contiguous area 3.61 sq. m and usable area 1.99 sq.m. Is. Its total area is 76.40 sq. I lay carpet with a car parking space ((CTS numbers: 124, 125, 126, 127, 127/1, 128, 146, 146/1, 146/2, 146/3, 146/ 4, 146/5, 146 /6, 146/7 ) )</t>
        </is>
      </c>
      <c r="AJ699" s="20" t="n">
        <v>12492266</v>
      </c>
      <c r="AK699" s="20" t="inlineStr">
        <is>
          <t>Primary</t>
        </is>
      </c>
      <c r="AL699" s="21">
        <f>AB699/10^7</f>
        <v/>
      </c>
      <c r="AM699" s="16">
        <f>TEXT(H699,"mmm-yy")</f>
        <v/>
      </c>
      <c r="AN699" s="16">
        <f>"FY "&amp;TEXT(DATE(YEAR(H699)+(MONTH(H699)&gt;=4),1,1),"yy")</f>
        <v/>
      </c>
      <c r="AO699" s="16">
        <f>"FY "&amp;TEXT(DATE(YEAR(H699)+(MONTH(H699)&gt;=4),1,1),"yy") &amp; " " &amp; CHOOSE(LOOKUP(MONTH(H699),{1,4,7,10},{4,1,2,3}),"Q1","Q2","Q3","Q4")</f>
        <v/>
      </c>
      <c r="AP699" s="16" t="inlineStr">
        <is>
          <t>Mira Road</t>
        </is>
      </c>
      <c r="AQ699" s="22" t="inlineStr">
        <is>
          <t>Thane</t>
        </is>
      </c>
      <c r="AR699" s="22" t="inlineStr">
        <is>
          <t>Maharashtra</t>
        </is>
      </c>
    </row>
    <row r="700" ht="14.4" customHeight="1">
      <c r="A700" s="16" t="inlineStr">
        <is>
          <t>PM00157_0331</t>
        </is>
      </c>
      <c r="B700" s="16" t="inlineStr">
        <is>
          <t xml:space="preserve">Mumbai              </t>
        </is>
      </c>
      <c r="C700" s="16" t="inlineStr">
        <is>
          <t>Kandivali(E)</t>
        </is>
      </c>
      <c r="D700" s="16" t="inlineStr">
        <is>
          <t xml:space="preserve">Godrej Properties                                 </t>
        </is>
      </c>
      <c r="E700" s="16" t="inlineStr">
        <is>
          <t>Godrej Reserve</t>
        </is>
      </c>
      <c r="F700" s="20" t="inlineStr">
        <is>
          <t>Sale</t>
        </is>
      </c>
      <c r="G700" s="20" t="n">
        <v>10022</v>
      </c>
      <c r="H700" s="18" t="n">
        <v>45464</v>
      </c>
      <c r="I700" s="19" t="inlineStr">
        <is>
          <t>Godrej Reserve</t>
        </is>
      </c>
      <c r="J700" s="19" t="inlineStr">
        <is>
          <t>5</t>
        </is>
      </c>
      <c r="K700" s="16" t="n"/>
      <c r="L700" s="16" t="n"/>
      <c r="M700" s="20" t="n">
        <v>400079</v>
      </c>
      <c r="N700" s="20" t="n">
        <v>40</v>
      </c>
      <c r="O700" s="20" t="n">
        <v>400064</v>
      </c>
      <c r="P700" s="16" t="inlineStr">
        <is>
          <t>Orlem,Malad West,Maharashtra</t>
        </is>
      </c>
      <c r="Q700" s="23" t="n">
        <v>2803</v>
      </c>
      <c r="R700" s="20" t="n">
        <v>28</v>
      </c>
      <c r="S700" s="20" t="n">
        <v>3</v>
      </c>
      <c r="T700" s="16" t="inlineStr">
        <is>
          <t>76.40 चौ.मीटर</t>
        </is>
      </c>
      <c r="U700" s="20" t="n">
        <v>822.36</v>
      </c>
      <c r="V700" s="20" t="n">
        <v>822.36</v>
      </c>
      <c r="W700" s="20" t="n">
        <v>822.37</v>
      </c>
      <c r="X700" s="20" t="n">
        <v>70.8</v>
      </c>
      <c r="Y700" s="20" t="n"/>
      <c r="Z700" s="20">
        <f>ROUND(AB700/U700,0)</f>
        <v/>
      </c>
      <c r="AA700" s="20">
        <f>IFERROR(ROUND(AB700/V700,0),"")</f>
        <v/>
      </c>
      <c r="AB700" s="20" t="n">
        <v>23963139</v>
      </c>
      <c r="AC700" s="20" t="n">
        <v>17567416.78</v>
      </c>
      <c r="AD700" s="20" t="n">
        <v>5.6</v>
      </c>
      <c r="AE700" s="20" t="inlineStr">
        <is>
          <t>Carpet Area</t>
        </is>
      </c>
      <c r="AF700" s="20" t="n">
        <v>1437800</v>
      </c>
      <c r="AG700" s="20" t="n">
        <v>30000</v>
      </c>
      <c r="AH700" s="16" t="inlineStr">
        <is>
          <t>1)पालिकेचे नाव:मुंबई मनपाइतर वर्णन :सदनिका नं: 2803, माळा नं: 28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700" s="16" t="inlineStr">
        <is>
          <t>1)पालिकेचे नाव:मुंबई मनपाइतर वर्णन :सदनिका नं: 2803, माळा नं: 28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 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J700" s="20" t="n">
        <v>12458401</v>
      </c>
      <c r="AK700" s="20" t="inlineStr">
        <is>
          <t>Primary</t>
        </is>
      </c>
      <c r="AL700" s="21">
        <f>AB700/10^7</f>
        <v/>
      </c>
      <c r="AM700" s="16">
        <f>TEXT(H700,"mmm-yy")</f>
        <v/>
      </c>
      <c r="AN700" s="16">
        <f>"FY "&amp;TEXT(DATE(YEAR(H700)+(MONTH(H700)&gt;=4),1,1),"yy")</f>
        <v/>
      </c>
      <c r="AO700" s="16">
        <f>"FY "&amp;TEXT(DATE(YEAR(H700)+(MONTH(H700)&gt;=4),1,1),"yy") &amp; " " &amp; CHOOSE(LOOKUP(MONTH(H700),{1,4,7,10},{4,1,2,3}),"Q1","Q2","Q3","Q4")</f>
        <v/>
      </c>
      <c r="AP700" s="16" t="inlineStr">
        <is>
          <t>Orlem</t>
        </is>
      </c>
      <c r="AQ700" s="22" t="inlineStr">
        <is>
          <t>Malad West</t>
        </is>
      </c>
      <c r="AR700" s="22" t="inlineStr">
        <is>
          <t>Maharashtra</t>
        </is>
      </c>
    </row>
    <row r="701" ht="14.4" customHeight="1">
      <c r="A701" s="16" t="inlineStr">
        <is>
          <t>PM00157_0331</t>
        </is>
      </c>
      <c r="B701" s="16" t="inlineStr">
        <is>
          <t xml:space="preserve">Mumbai              </t>
        </is>
      </c>
      <c r="C701" s="16" t="inlineStr">
        <is>
          <t>Kandivali(E)</t>
        </is>
      </c>
      <c r="D701" s="16" t="inlineStr">
        <is>
          <t xml:space="preserve">Godrej Properties                                 </t>
        </is>
      </c>
      <c r="E701" s="16" t="inlineStr">
        <is>
          <t>Godrej Reserve</t>
        </is>
      </c>
      <c r="F701" s="20" t="inlineStr">
        <is>
          <t>Sale</t>
        </is>
      </c>
      <c r="G701" s="20" t="n">
        <v>9344</v>
      </c>
      <c r="H701" s="18" t="n">
        <v>45453</v>
      </c>
      <c r="I701" s="19" t="inlineStr">
        <is>
          <t>Godrej Reserve</t>
        </is>
      </c>
      <c r="J701" s="19" t="inlineStr">
        <is>
          <t>5</t>
        </is>
      </c>
      <c r="K701" s="16" t="inlineStr">
        <is>
          <t>Authorized Secretary of Godrej Properties Limited Norbert Mendes Kulmukhtar Sachin Shewal</t>
        </is>
      </c>
      <c r="L701" s="16" t="inlineStr">
        <is>
          <t>-Plot No: Office, Floor No: Fifth Floor, Building Name: Godrej One, Block No: Pirojsha Nagar, Eastern Express Highway, Road no. : Vikhroli East, Mumbai, Maharashtra, Mumbai.</t>
        </is>
      </c>
      <c r="M701" s="20" t="n">
        <v>400079</v>
      </c>
      <c r="N701" s="20" t="n">
        <v>53</v>
      </c>
      <c r="O701" s="20" t="n">
        <v>400102</v>
      </c>
      <c r="P701" s="16" t="inlineStr">
        <is>
          <t>Oshiwara,Jogeshwari West,Maharashtra</t>
        </is>
      </c>
      <c r="Q701" s="23" t="n">
        <v>2804</v>
      </c>
      <c r="R701" s="20" t="n">
        <v>28</v>
      </c>
      <c r="S701" s="20" t="n">
        <v>4</v>
      </c>
      <c r="T701" s="16" t="inlineStr">
        <is>
          <t>76.40 चौ.मीटर</t>
        </is>
      </c>
      <c r="U701" s="20" t="n">
        <v>822.36</v>
      </c>
      <c r="V701" s="20" t="n">
        <v>822.36</v>
      </c>
      <c r="W701" s="20" t="n">
        <v>822.37</v>
      </c>
      <c r="X701" s="20" t="n">
        <v>70.8</v>
      </c>
      <c r="Y701" s="20" t="n"/>
      <c r="Z701" s="20">
        <f>ROUND(AB701/U701,0)</f>
        <v/>
      </c>
      <c r="AA701" s="20">
        <f>IFERROR(ROUND(AB701/V701,0),"")</f>
        <v/>
      </c>
      <c r="AB701" s="20" t="n">
        <v>22496919</v>
      </c>
      <c r="AC701" s="20" t="n">
        <v>17567416.78</v>
      </c>
      <c r="AD701" s="20" t="n">
        <v>5.6</v>
      </c>
      <c r="AE701" s="20" t="inlineStr">
        <is>
          <t>Carpet Area</t>
        </is>
      </c>
      <c r="AF701" s="20" t="n">
        <v>1349900</v>
      </c>
      <c r="AG701" s="20" t="n">
        <v>30000</v>
      </c>
      <c r="AH701" s="16" t="inlineStr">
        <is>
          <t>1)पालिकेचे नाव:मुंबई मनपाइतर वर्णन :, इतर  माहिती: 2804,माळा नंः 28 वा मजला,विंग 5,इमारतीचे नावः गोदरेज रिझर्व्ह,ब्लॉक नंः आकुर्ली,कांदीवली पूर्व मुंबई 400101,इतर माहितीः क्षेत्रफळ 70.80 चौ. मीटर कारपेट इतर लगत चे क्षेत्र 3.61 चौ. मी आणि उपयोगिता क्षेत्र 1.99 चौ. मी. यांचे एकूण क्षेत्र 76.40 चौ. मी रेरा कारपेट व सोबत 01 कार पार्किंग स्पेस सहित(इतर माहिती दस्तात नमुद केल्याप्रमाणे)(  (     c.t.s. number : 124, 125, 126, 127, 127/1, 128, 146, 146/1, 146/2, 146/3, 146/4, 146/5, 146/6, 146/7 ;  )  )</t>
        </is>
      </c>
      <c r="AI701" s="16" t="inlineStr">
        <is>
          <t>1)Corporation Name:Mumbai Municipal Description:, Other Information: 2804, Floor No: 28th Floor, Wing 5, Building Name: Godrej Reserve, Block No: Akurli, Kandivali East Mumbai 400101, Other Information: Area 70.80 Sq. Meters Carpet Other Contiguous Area 3.61 Sq. m and the usable area is 1.99 Sq. I. Its total area is 76.40 sq. I RERA CARPET WITH 01 CAR PARKING SPACE (as mentioned in other information document) ( cts number : 124, 125, 126, 127, 127/1, 128, 146, 146/1, 146/2, 146/3, 146/4, 146/5, 146/6, 146/7 ; ) )</t>
        </is>
      </c>
      <c r="AJ701" s="20" t="n">
        <v>12417394</v>
      </c>
      <c r="AK701" s="20" t="inlineStr">
        <is>
          <t>Primary</t>
        </is>
      </c>
      <c r="AL701" s="21">
        <f>AB701/10^7</f>
        <v/>
      </c>
      <c r="AM701" s="16">
        <f>TEXT(H701,"mmm-yy")</f>
        <v/>
      </c>
      <c r="AN701" s="16">
        <f>"FY "&amp;TEXT(DATE(YEAR(H701)+(MONTH(H701)&gt;=4),1,1),"yy")</f>
        <v/>
      </c>
      <c r="AO701" s="16">
        <f>"FY "&amp;TEXT(DATE(YEAR(H701)+(MONTH(H701)&gt;=4),1,1),"yy") &amp; " " &amp; CHOOSE(LOOKUP(MONTH(H701),{1,4,7,10},{4,1,2,3}),"Q1","Q2","Q3","Q4")</f>
        <v/>
      </c>
      <c r="AP701" s="16" t="inlineStr">
        <is>
          <t>Oshiwara</t>
        </is>
      </c>
      <c r="AQ701" s="22" t="inlineStr">
        <is>
          <t>Jogeshwari West</t>
        </is>
      </c>
      <c r="AR701" s="22" t="inlineStr">
        <is>
          <t>Maharashtra</t>
        </is>
      </c>
    </row>
    <row r="702" ht="14.4" customHeight="1">
      <c r="A702" s="16" t="inlineStr">
        <is>
          <t>PM00157_0331</t>
        </is>
      </c>
      <c r="B702" s="16" t="inlineStr">
        <is>
          <t xml:space="preserve">Mumbai              </t>
        </is>
      </c>
      <c r="C702" s="16" t="inlineStr">
        <is>
          <t>Kandivali(E)</t>
        </is>
      </c>
      <c r="D702" s="16" t="inlineStr">
        <is>
          <t xml:space="preserve">Godrej Properties                                 </t>
        </is>
      </c>
      <c r="E702" s="16" t="inlineStr">
        <is>
          <t>Godrej Reserve</t>
        </is>
      </c>
      <c r="F702" s="20" t="inlineStr">
        <is>
          <t>Sale</t>
        </is>
      </c>
      <c r="G702" s="20" t="n">
        <v>11058</v>
      </c>
      <c r="H702" s="18" t="n">
        <v>45478</v>
      </c>
      <c r="I702" s="19" t="inlineStr">
        <is>
          <t>Godrej Reserve</t>
        </is>
      </c>
      <c r="J702" s="19" t="inlineStr">
        <is>
          <t>5</t>
        </is>
      </c>
      <c r="K702" s="16" t="inlineStr">
        <is>
          <t>Authorized Signatory of Godrej Properties Limited Norbert Mendes Kulmukhtar Sachin Shewal</t>
        </is>
      </c>
      <c r="L702" s="16" t="inlineStr">
        <is>
          <t>- Plot No: Office, Floor No: 5th Floor, Building Name: Godrej One, Pirojsha Nagar, Block No: Vikhroli East , Road No: Eastern Express Highway, Maharashtra, Mumbai.</t>
        </is>
      </c>
      <c r="M702" s="20" t="n">
        <v>400079</v>
      </c>
      <c r="N702" s="20" t="n">
        <v>35</v>
      </c>
      <c r="O702" s="20" t="n">
        <v>401107</v>
      </c>
      <c r="P702" s="16" t="inlineStr">
        <is>
          <t>Mira Road,Thane,Maharashtra</t>
        </is>
      </c>
      <c r="Q702" s="20" t="n">
        <v>2807</v>
      </c>
      <c r="R702" s="20" t="n">
        <v>28</v>
      </c>
      <c r="S702" s="20" t="n">
        <v>7</v>
      </c>
      <c r="T702" s="16" t="inlineStr">
        <is>
          <t>76.40 चौ.मीटर</t>
        </is>
      </c>
      <c r="U702" s="20" t="n">
        <v>822.36</v>
      </c>
      <c r="V702" s="20" t="n">
        <v>822.36</v>
      </c>
      <c r="W702" s="20" t="n">
        <v>822.37</v>
      </c>
      <c r="X702" s="20" t="n">
        <v>70.8</v>
      </c>
      <c r="Y702" s="20" t="n"/>
      <c r="Z702" s="20">
        <f>ROUND(AB702/U702,0)</f>
        <v/>
      </c>
      <c r="AA702" s="20">
        <f>IFERROR(ROUND(AB702/V702,0),"")</f>
        <v/>
      </c>
      <c r="AB702" s="20" t="n">
        <v>22032370</v>
      </c>
      <c r="AC702" s="20" t="n">
        <v>17567416.78</v>
      </c>
      <c r="AD702" s="20" t="n">
        <v>5.6</v>
      </c>
      <c r="AE702" s="20" t="inlineStr">
        <is>
          <t>Carpet Area</t>
        </is>
      </c>
      <c r="AF702" s="20" t="n">
        <v>1322000</v>
      </c>
      <c r="AG702" s="20" t="n">
        <v>30000</v>
      </c>
      <c r="AH702" s="16" t="inlineStr">
        <is>
          <t>1)पालिकेचे नाव:मुंबई मनपाइतर वर्णन :सदनिका नं: 2807, माळा नं: 28 वा मजला,विंग 5, इमारतीचे नाव: गोदरेज रिझर्व्ह, ब्लॉक नं: आकुर्ली,कांदीवली पुर्व मुंबई 400101, इतर  माहिती: क्षेत्रफळ 70.80 चौ. मीटर कारपेट इतर लगत चे क्षेत्र 3.61 चौ. मी आणि उपयोगिता क्षेत्र 1.99चौ.मी. यांचे एकूण क्षेत्र 76.40 चौ. मी रेरा कारपेट व सोबत एक कार पार्किंग स्पेस सहित(इतर माहिती दस्तात नमुद केल्याप्रमाणे)(  (     c.t.s. number : 124, 125, 126, 127, 127/1, 128, 146, 146/1, 146/2, 146/3, 146/4, 146/5, 146/6, 146/7 ;  )  )</t>
        </is>
      </c>
      <c r="AI702" s="16" t="inlineStr">
        <is>
          <t>1) Corporation Name: Mumbai Municipal Corporation Details: House No: 2807, Floor No: 28th Floor, Wing 5, Building Name: Godrej Reserve, Block No: Akurli, Kandivali East Mumbai 400101, Other Information: Area 70.80 Sq. Meter carpet other contiguous area 3.61 sq. m and usable area 1.99 sq.m. Is. Its total area is 76.40 sq. I RERA with carpet and one car parking space (as mentioned in other information document) (CTS No.: 124, 125, 126, 127, 127/1, 128, 146, 146/1, 146/2, 146/ 3, 146 /4, 146/5, 146/6, 146/7 ) )</t>
        </is>
      </c>
      <c r="AJ702" s="20" t="n">
        <v>12524138</v>
      </c>
      <c r="AK702" s="20" t="inlineStr">
        <is>
          <t>Primary</t>
        </is>
      </c>
      <c r="AL702" s="21">
        <f>AB702/10^7</f>
        <v/>
      </c>
      <c r="AM702" s="16">
        <f>TEXT(H702,"mmm-yy")</f>
        <v/>
      </c>
      <c r="AN702" s="16">
        <f>"FY "&amp;TEXT(DATE(YEAR(H702)+(MONTH(H702)&gt;=4),1,1),"yy")</f>
        <v/>
      </c>
      <c r="AO702" s="16">
        <f>"FY "&amp;TEXT(DATE(YEAR(H702)+(MONTH(H702)&gt;=4),1,1),"yy") &amp; " " &amp; CHOOSE(LOOKUP(MONTH(H702),{1,4,7,10},{4,1,2,3}),"Q1","Q2","Q3","Q4")</f>
        <v/>
      </c>
      <c r="AP702" s="16" t="inlineStr">
        <is>
          <t>Mira Road</t>
        </is>
      </c>
      <c r="AQ702" s="22" t="inlineStr">
        <is>
          <t>Thane</t>
        </is>
      </c>
      <c r="AR702" s="22" t="inlineStr">
        <is>
          <t>Maharashtra</t>
        </is>
      </c>
    </row>
    <row r="703" ht="14.4" customHeight="1">
      <c r="A703" s="16" t="inlineStr">
        <is>
          <t>PM00157_0331</t>
        </is>
      </c>
      <c r="B703" s="16" t="inlineStr">
        <is>
          <t xml:space="preserve">Mumbai              </t>
        </is>
      </c>
      <c r="C703" s="16" t="inlineStr">
        <is>
          <t>Kandivali(E)</t>
        </is>
      </c>
      <c r="D703" s="16" t="inlineStr">
        <is>
          <t xml:space="preserve">Godrej Properties                                 </t>
        </is>
      </c>
      <c r="E703" s="16" t="inlineStr">
        <is>
          <t>Godrej Reserve</t>
        </is>
      </c>
      <c r="F703" s="20" t="inlineStr">
        <is>
          <t>Sale</t>
        </is>
      </c>
      <c r="G703" s="20" t="n">
        <v>8811</v>
      </c>
      <c r="H703" s="18" t="n">
        <v>45447</v>
      </c>
      <c r="I703" s="19" t="inlineStr">
        <is>
          <t>Godrej Reserve</t>
        </is>
      </c>
      <c r="J703" s="19" t="inlineStr">
        <is>
          <t>5</t>
        </is>
      </c>
      <c r="K703" s="16" t="inlineStr">
        <is>
          <t>Authorized Secretary of Godrej Properties Limited Norbert Mendes Kulmukhtar Sachin Shewal</t>
        </is>
      </c>
      <c r="L703" s="16" t="inlineStr">
        <is>
          <t>-Plot No: Office, Floor No: Fifth Floor, Building Name: Godrej One, Block No: Pirojsha Nagar, Eastern Express Highway, Road no. : Vikhroli East, Mumbai, Maharashtra, Mumbai.</t>
        </is>
      </c>
      <c r="M703" s="20" t="n">
        <v>400079</v>
      </c>
      <c r="N703" s="20" t="n">
        <v>47</v>
      </c>
      <c r="O703" s="20" t="n">
        <v>400097</v>
      </c>
      <c r="P703" s="16" t="inlineStr">
        <is>
          <t>Rani Sati Marg,Malad East,Maharashtra</t>
        </is>
      </c>
      <c r="Q703" s="23" t="n">
        <v>2808</v>
      </c>
      <c r="R703" s="20" t="n">
        <v>28</v>
      </c>
      <c r="S703" s="20" t="n">
        <v>8</v>
      </c>
      <c r="T703" s="16" t="inlineStr">
        <is>
          <t>76.40 चौ.मीटर</t>
        </is>
      </c>
      <c r="U703" s="20" t="n">
        <v>822.36</v>
      </c>
      <c r="V703" s="20" t="n">
        <v>822.36</v>
      </c>
      <c r="W703" s="20" t="n">
        <v>822.37</v>
      </c>
      <c r="X703" s="20" t="n">
        <v>70.8</v>
      </c>
      <c r="Y703" s="20" t="n"/>
      <c r="Z703" s="20">
        <f>ROUND(AB703/U703,0)</f>
        <v/>
      </c>
      <c r="AA703" s="20">
        <f>IFERROR(ROUND(AB703/V703,0),"")</f>
        <v/>
      </c>
      <c r="AB703" s="20" t="n">
        <v>23898475</v>
      </c>
      <c r="AC703" s="20" t="n">
        <v>17567416.78</v>
      </c>
      <c r="AD703" s="20" t="n">
        <v>5.6</v>
      </c>
      <c r="AE703" s="20" t="inlineStr">
        <is>
          <t>Carpet Area</t>
        </is>
      </c>
      <c r="AF703" s="20" t="n">
        <v>1434000</v>
      </c>
      <c r="AG703" s="20" t="n">
        <v>30000</v>
      </c>
      <c r="AH703" s="16" t="inlineStr">
        <is>
          <t>1)पालिकेचे नाव:मुंबई मनपाइतर वर्णन :, इतर  माहिती: 2808,माळा नंः 28 वा मजला,विंग 5,इमारतीचे नावः गोदरेज रिझर्व्ह,ब्लॉक नंः आकुर्ली,कांदीवली पूर्व मुंबई 400101,इतर माहितीः क्षेत्रफळ 70.80 चौ. मीटर कारपेट इतर लगत चे क्षेत्र 3.61 चौ. मी आणि उपयोगिता क्षेत्र 1.99 चौ. मी. यांचे एकूण क्षेत्र 76.40 चौ. मी रेरा कारपेट व सोबत 01 कार पार्किंग स्पेस सहित(इतर माहिती दस्तात नमुद केल्याप्रमाणे)(  (     c.t.s. number : 124, 125, 126, 127, 127/1, 128, 146, 146/1, 146/2, 146/3, 146/4, 146/5, 146/6, 146/7 ;  )  )</t>
        </is>
      </c>
      <c r="AI703" s="16" t="inlineStr">
        <is>
          <t>1)Corporation Name:Mumbai Municipal Description:, Other Information: 2808, Floor No: 28th Floor, Wing 5, Building Name: Godrej Reserve, Block No: Akurli, Kandivali East Mumbai 400101, Other Information: Area 70.80 Sq. Meters Carpet Other Contiguous Area 3.61 Sq. m and the usable area is 1.99 Sq. I. Its total area is 76.40 sq. I RERA CARPET WITH 01 CAR PARKING SPACE (as mentioned in other information document) (cts number : 124, 125, 126, 127, 127/1, 128, 146, 146/1, 146/2, 146/3, 146/4, 146/5, 146/6, 146/7 ; ) )</t>
        </is>
      </c>
      <c r="AJ703" s="20" t="n">
        <v>12400586</v>
      </c>
      <c r="AK703" s="20" t="inlineStr">
        <is>
          <t>Primary</t>
        </is>
      </c>
      <c r="AL703" s="21">
        <f>AB703/10^7</f>
        <v/>
      </c>
      <c r="AM703" s="16">
        <f>TEXT(H703,"mmm-yy")</f>
        <v/>
      </c>
      <c r="AN703" s="16">
        <f>"FY "&amp;TEXT(DATE(YEAR(H703)+(MONTH(H703)&gt;=4),1,1),"yy")</f>
        <v/>
      </c>
      <c r="AO703" s="16">
        <f>"FY "&amp;TEXT(DATE(YEAR(H703)+(MONTH(H703)&gt;=4),1,1),"yy") &amp; " " &amp; CHOOSE(LOOKUP(MONTH(H703),{1,4,7,10},{4,1,2,3}),"Q1","Q2","Q3","Q4")</f>
        <v/>
      </c>
      <c r="AP703" s="16" t="inlineStr">
        <is>
          <t>Rani Sati Marg</t>
        </is>
      </c>
      <c r="AQ703" s="22" t="inlineStr">
        <is>
          <t>Malad East</t>
        </is>
      </c>
      <c r="AR703" s="22" t="inlineStr">
        <is>
          <t>Maharashtra</t>
        </is>
      </c>
    </row>
    <row r="704" ht="14.4" customHeight="1">
      <c r="A704" s="16" t="inlineStr">
        <is>
          <t>PM06858_0008</t>
        </is>
      </c>
      <c r="B704" s="16" t="inlineStr">
        <is>
          <t xml:space="preserve">Mumbai              </t>
        </is>
      </c>
      <c r="C704" s="16" t="inlineStr">
        <is>
          <t>Borivali(W)</t>
        </is>
      </c>
      <c r="D704" s="16" t="inlineStr">
        <is>
          <t xml:space="preserve">Paradigm Realty                                   </t>
        </is>
      </c>
      <c r="E704" s="16" t="inlineStr">
        <is>
          <t>Anantaara (Ananda Park - Codename Reserve)</t>
        </is>
      </c>
      <c r="F704" s="20" t="inlineStr">
        <is>
          <t>Sale</t>
        </is>
      </c>
      <c r="G704" s="20" t="n">
        <v>8475</v>
      </c>
      <c r="H704" s="18" t="n">
        <v>45810</v>
      </c>
      <c r="I704" s="19" t="inlineStr">
        <is>
          <t>Anantaara (Ananda Park - Codename Reserve)</t>
        </is>
      </c>
      <c r="J704" s="19" t="inlineStr">
        <is>
          <t>B</t>
        </is>
      </c>
      <c r="K704" s="16" t="inlineStr">
        <is>
          <t>Subuvi Infrastructure LLP's orthodami Signeti Rupesh Gudkar: Plot No:</t>
        </is>
      </c>
      <c r="L704" s="16" t="n"/>
      <c r="M704" s="20" t="n">
        <v>400052</v>
      </c>
      <c r="N704" s="20" t="n">
        <v>62</v>
      </c>
      <c r="O704" s="20" t="n">
        <v>400064</v>
      </c>
      <c r="P704" s="16" t="inlineStr">
        <is>
          <t>Orlem,Malad West,Maharashtra</t>
        </is>
      </c>
      <c r="Q704" s="20" t="n">
        <v>302</v>
      </c>
      <c r="R704" s="20" t="n">
        <v>30</v>
      </c>
      <c r="S704" s="20" t="n">
        <v>2</v>
      </c>
      <c r="T704" s="16" t="inlineStr">
        <is>
          <t>76.44 चौ.मीटर</t>
        </is>
      </c>
      <c r="U704" s="20" t="n">
        <v>822.79</v>
      </c>
      <c r="V704" s="20" t="n">
        <v>747.98</v>
      </c>
      <c r="W704" s="20" t="n">
        <v>747.99</v>
      </c>
      <c r="X704" s="20" t="n">
        <v>69.48999999999999</v>
      </c>
      <c r="Y704" s="20" t="n"/>
      <c r="Z704" s="20">
        <f>ROUND(AB704/U704,0)</f>
        <v/>
      </c>
      <c r="AA704" s="20">
        <f>IFERROR(ROUND(AB704/V704,0),"")</f>
        <v/>
      </c>
      <c r="AB704" s="20" t="n">
        <v>16594036</v>
      </c>
      <c r="AC704" s="20" t="n">
        <v>14079146.31</v>
      </c>
      <c r="AD704" s="20" t="n"/>
      <c r="AE704" s="20" t="inlineStr">
        <is>
          <t>Carpet Area</t>
        </is>
      </c>
      <c r="AF704" s="20" t="n">
        <v>995700</v>
      </c>
      <c r="AG704" s="20" t="n">
        <v>30000</v>
      </c>
      <c r="AH704" s="16" t="inlineStr">
        <is>
          <t>1)पालिकेचे नाव:mumbai ma.na.pa. इतर वर्णन :, इतर  माहिती: सदनिका क्र :3302,सेल बिल्डींग विंग बी,माळा क्र :33 वा मजला,इमारतीचे नाव : पॅराडाईम अनंतारा,ब्लॉक क्र : लक्ष्मण नारायण भंडारी मार्ग,रोड क्र: चिकूवाडी रोड,बोरीवली पश्चिम,मुंबई-400092,सदनिकेचे एकुण क्षेत्रफळ 69.49 चौ.मी. कार्पेट एरिया सोबत 1 कार पार्किंग,व ईतर वर्णन दस्तात नमूद केल्याप्रमाणे(  (     final plot number : 531 आणि बी, 526 ;  )  )</t>
        </is>
      </c>
      <c r="AI704" s="16" t="inlineStr">
        <is>
          <t>1) Municipal name: Mumbai ma.na.pa. Other details :, other information: House no. 302, Cell Building Wing B, MAL: 33rd floor, building Name: Paradim Anantara, Block Narayan Narayan Bhandari Marg, Road No. 1 car parking with carpet area, and other details mentioned (Last Plot Number: 531 and B, 526;)</t>
        </is>
      </c>
      <c r="AJ704" s="20" t="n">
        <v>13499227</v>
      </c>
      <c r="AK704" s="20" t="inlineStr">
        <is>
          <t>Primary</t>
        </is>
      </c>
      <c r="AL704" s="21">
        <f>AB704/10^7</f>
        <v/>
      </c>
      <c r="AM704" s="16">
        <f>TEXT(H704,"mmm-yy")</f>
        <v/>
      </c>
      <c r="AN704" s="16">
        <f>"FY "&amp;TEXT(DATE(YEAR(H704)+(MONTH(H704)&gt;=4),1,1),"yy")</f>
        <v/>
      </c>
      <c r="AO704" s="16">
        <f>"FY "&amp;TEXT(DATE(YEAR(H704)+(MONTH(H704)&gt;=4),1,1),"yy") &amp; " " &amp; CHOOSE(LOOKUP(MONTH(H704),{1,4,7,10},{4,1,2,3}),"Q1","Q2","Q3","Q4")</f>
        <v/>
      </c>
      <c r="AP704" s="16" t="inlineStr">
        <is>
          <t>Orlem</t>
        </is>
      </c>
      <c r="AQ704" s="22" t="inlineStr">
        <is>
          <t>Malad West</t>
        </is>
      </c>
      <c r="AR704" s="22" t="inlineStr">
        <is>
          <t>Maharashtra</t>
        </is>
      </c>
    </row>
    <row r="705" ht="14.4" customHeight="1">
      <c r="A705" s="16" t="inlineStr">
        <is>
          <t>PM06858_0008</t>
        </is>
      </c>
      <c r="B705" s="16" t="inlineStr">
        <is>
          <t xml:space="preserve">Mumbai              </t>
        </is>
      </c>
      <c r="C705" s="16" t="inlineStr">
        <is>
          <t>Borivali(W)</t>
        </is>
      </c>
      <c r="D705" s="16" t="inlineStr">
        <is>
          <t xml:space="preserve">Paradigm Realty                                   </t>
        </is>
      </c>
      <c r="E705" s="16" t="inlineStr">
        <is>
          <t>Anantaara (Ananda Park - Codename Reserve)</t>
        </is>
      </c>
      <c r="F705" s="20" t="inlineStr">
        <is>
          <t>Sale</t>
        </is>
      </c>
      <c r="G705" s="20" t="n">
        <v>7786</v>
      </c>
      <c r="H705" s="18" t="n">
        <v>45797</v>
      </c>
      <c r="I705" s="19" t="inlineStr">
        <is>
          <t>Anantaara (Ananda Park - Codename Reserve)</t>
        </is>
      </c>
      <c r="J705" s="19" t="inlineStr">
        <is>
          <t>B</t>
        </is>
      </c>
      <c r="K705" s="16" t="n"/>
      <c r="L705" s="16" t="inlineStr">
        <is>
          <t>1): -Namn: -Hubuvi Infrastructure LLP's orthodami Sainthri Kalpesh Kamalakar Kamalakar: -Plot number: 201, Mal Number Mumbai.</t>
        </is>
      </c>
      <c r="M705" s="20" t="n">
        <v>400052</v>
      </c>
      <c r="N705" s="20" t="n">
        <v>32</v>
      </c>
      <c r="O705" s="20" t="n">
        <v>400092</v>
      </c>
      <c r="P705" s="16" t="inlineStr">
        <is>
          <t>Borivali West,Borivali West,Maharashtra</t>
        </is>
      </c>
      <c r="Q705" s="20" t="n">
        <v>3101</v>
      </c>
      <c r="R705" s="20" t="n">
        <v>31</v>
      </c>
      <c r="S705" s="20" t="n">
        <v>1</v>
      </c>
      <c r="T705" s="16" t="inlineStr">
        <is>
          <t>76.44 चौ.मीटर</t>
        </is>
      </c>
      <c r="U705" s="20" t="n">
        <v>822.79</v>
      </c>
      <c r="V705" s="20" t="n">
        <v>747.98</v>
      </c>
      <c r="W705" s="20" t="n">
        <v>747.99</v>
      </c>
      <c r="X705" s="20" t="n">
        <v>69.48999999999999</v>
      </c>
      <c r="Y705" s="20" t="n"/>
      <c r="Z705" s="20">
        <f>ROUND(AB705/U705,0)</f>
        <v/>
      </c>
      <c r="AA705" s="20">
        <f>IFERROR(ROUND(AB705/V705,0),"")</f>
        <v/>
      </c>
      <c r="AB705" s="20" t="n">
        <v>21300000</v>
      </c>
      <c r="AC705" s="20" t="n">
        <v>14079146.31</v>
      </c>
      <c r="AD705" s="20" t="n"/>
      <c r="AE705" s="20" t="inlineStr">
        <is>
          <t>Carpet Area</t>
        </is>
      </c>
      <c r="AF705" s="20" t="n">
        <v>1278000</v>
      </c>
      <c r="AG705" s="20" t="n">
        <v>30000</v>
      </c>
      <c r="AH705" s="16" t="inlineStr">
        <is>
          <t>1)पालिकेचे नाव:mumbai ma.na.pa. इतर वर्णन :, इतर  माहिती: सदनिका क्र :3101,सेल बिल्डींग विंग बी,माळा क्र :31 वा मजला,इमारतीचे नाव : पॅराडाईम अनंतारा,ब्लॉक क्र : लक्ष्मण नारायण भंडारी मार्ग,रोड क्र: चिकूवाडी रोड,बोरीवली पश्चिम,मुंबई-400092,सदनिकेचे एकुण क्षेत्रफळ 69.49 चौ.मी. कार्पेट एरिया सोबत 1 कार पार्किंग,व ईतर वर्णन दस्तात नमूद केल्याप्रमाणे(  (     final plot number : 531 आणि बी, 526 ;  )  )</t>
        </is>
      </c>
      <c r="AI705" s="16" t="inlineStr">
        <is>
          <t>1) Municipal name: Mumbai ma.na.pa. Other details :, other information: House no. 31101, Cell Building Wing B, Mal: ​​31st floor, building Name: Paradime Anantara, Block no. Laxman Narayan Bhandari Marg, Road: Chikuwadi Road, Borivali West, Mumbai -400092, 69.49 sq.</t>
        </is>
      </c>
      <c r="AJ705" s="20" t="n">
        <v>13506389</v>
      </c>
      <c r="AK705" s="20" t="inlineStr">
        <is>
          <t>Primary</t>
        </is>
      </c>
      <c r="AL705" s="21">
        <f>AB705/10^7</f>
        <v/>
      </c>
      <c r="AM705" s="16">
        <f>TEXT(H705,"mmm-yy")</f>
        <v/>
      </c>
      <c r="AN705" s="16">
        <f>"FY "&amp;TEXT(DATE(YEAR(H705)+(MONTH(H705)&gt;=4),1,1),"yy")</f>
        <v/>
      </c>
      <c r="AO705" s="16">
        <f>"FY "&amp;TEXT(DATE(YEAR(H705)+(MONTH(H705)&gt;=4),1,1),"yy") &amp; " " &amp; CHOOSE(LOOKUP(MONTH(H705),{1,4,7,10},{4,1,2,3}),"Q1","Q2","Q3","Q4")</f>
        <v/>
      </c>
      <c r="AP705" s="16" t="inlineStr">
        <is>
          <t>Borivali West</t>
        </is>
      </c>
      <c r="AQ705" s="22" t="inlineStr">
        <is>
          <t>Borivali West</t>
        </is>
      </c>
      <c r="AR705" s="22" t="inlineStr">
        <is>
          <t>Maharashtra</t>
        </is>
      </c>
    </row>
    <row r="706" ht="14.4" customHeight="1">
      <c r="A706" s="16" t="inlineStr">
        <is>
          <t>PM06858_0008</t>
        </is>
      </c>
      <c r="B706" s="16" t="inlineStr">
        <is>
          <t xml:space="preserve">Mumbai              </t>
        </is>
      </c>
      <c r="C706" s="16" t="inlineStr">
        <is>
          <t>Borivali(W)</t>
        </is>
      </c>
      <c r="D706" s="16" t="inlineStr">
        <is>
          <t xml:space="preserve">Paradigm Realty                                   </t>
        </is>
      </c>
      <c r="E706" s="16" t="inlineStr">
        <is>
          <t>Anantaara (Ananda Park - Codename Reserve)</t>
        </is>
      </c>
      <c r="F706" s="20" t="inlineStr">
        <is>
          <t>Sale</t>
        </is>
      </c>
      <c r="G706" s="20" t="n">
        <v>2501</v>
      </c>
      <c r="H706" s="18" t="n">
        <v>45709</v>
      </c>
      <c r="I706" s="19" t="inlineStr">
        <is>
          <t>Anantaara (Ananda Park - Codename Reserve)</t>
        </is>
      </c>
      <c r="J706" s="19" t="inlineStr">
        <is>
          <t>B</t>
        </is>
      </c>
      <c r="K706" s="16" t="inlineStr">
        <is>
          <t>orthodami SignetiRupesh Gudkar of Shubuvi Infrastructure LLP: Plot no:</t>
        </is>
      </c>
      <c r="L706" s="16" t="inlineStr">
        <is>
          <t>1):-Name:-orthodami Signeti-Rupesh Gudkar of Shubuvi Infrastructure LLP: -Plot no: 201, Mall no:-Nam Building: Nive, Block No: CTS NO E/751, SV Road, Poddar International School, Road, Road, Road, Mumbai, Maharash, Mumbai.</t>
        </is>
      </c>
      <c r="M706" s="20" t="n">
        <v>400052</v>
      </c>
      <c r="N706" s="20" t="n">
        <v>43</v>
      </c>
      <c r="O706" s="20" t="n">
        <v>400092</v>
      </c>
      <c r="P706" s="16" t="inlineStr">
        <is>
          <t>Borivali West,Borivali West,Maharashtra</t>
        </is>
      </c>
      <c r="Q706" s="20" t="n">
        <v>3201</v>
      </c>
      <c r="R706" s="20" t="n">
        <v>32</v>
      </c>
      <c r="S706" s="20" t="n">
        <v>1</v>
      </c>
      <c r="T706" s="16" t="inlineStr">
        <is>
          <t>76.44 चौ.मीटर</t>
        </is>
      </c>
      <c r="U706" s="20" t="n">
        <v>822.79</v>
      </c>
      <c r="V706" s="20" t="n">
        <v>747.98</v>
      </c>
      <c r="W706" s="20" t="n">
        <v>747.99</v>
      </c>
      <c r="X706" s="20" t="n">
        <v>69.48999999999999</v>
      </c>
      <c r="Y706" s="20" t="n"/>
      <c r="Z706" s="20">
        <f>ROUND(AB706/U706,0)</f>
        <v/>
      </c>
      <c r="AA706" s="20">
        <f>IFERROR(ROUND(AB706/V706,0),"")</f>
        <v/>
      </c>
      <c r="AB706" s="20" t="n">
        <v>13464000</v>
      </c>
      <c r="AC706" s="20" t="n">
        <v>12799483.59</v>
      </c>
      <c r="AD706" s="20" t="n"/>
      <c r="AE706" s="20" t="inlineStr">
        <is>
          <t>Carpet Area</t>
        </is>
      </c>
      <c r="AF706" s="20" t="n">
        <v>807900</v>
      </c>
      <c r="AG706" s="20" t="n">
        <v>30000</v>
      </c>
      <c r="AH706" s="16" t="inlineStr">
        <is>
          <t>1)पालिकेचे नाव:मुंबई मनपाइतर वर्णन :, इतर  माहिती:  सदनिका क्र :3201,सेल बिल्डींग विंग बी,माळा क्र :32 वा मजला,इमारतीचे नाव : पॅराडाईम अनंतारा,ब्लॉक क्र : लक्ष्मण नारायण भंडारी मार्ग,रोड क्र: चिकूवाडी रोड,बोरीवली पश्चिम,मुंबई-400092,सदनिकेचे एकुण क्षेत्रफळ 69.49 चौ.मी. कार्पेट एरिया सोबत 1 कार पार्किंग व ईतर वर्णन दस्तात नमूद केल्याप्रमाणे(  (     final plot number : 531 आणि बी, 526 ;  )  )</t>
        </is>
      </c>
      <c r="AI706" s="16" t="inlineStr">
        <is>
          <t>1) Municipal Name: Mumbai Municipal Details: Other Information: House No. 3201, Sale Building Wing B, Mal No. 32nd floor, Building Name: Paradim Anantara, Block no .: Laxman Narayan Bhandari Road, Road no. 1 car parking and other details along the carpet area (final plot number: 531 and B, 526;)</t>
        </is>
      </c>
      <c r="AJ706" s="20" t="n">
        <v>13163071</v>
      </c>
      <c r="AK706" s="20" t="inlineStr">
        <is>
          <t>Primary</t>
        </is>
      </c>
      <c r="AL706" s="21">
        <f>AB706/10^7</f>
        <v/>
      </c>
      <c r="AM706" s="16">
        <f>TEXT(H706,"mmm-yy")</f>
        <v/>
      </c>
      <c r="AN706" s="16">
        <f>"FY "&amp;TEXT(DATE(YEAR(H706)+(MONTH(H706)&gt;=4),1,1),"yy")</f>
        <v/>
      </c>
      <c r="AO706" s="16">
        <f>"FY "&amp;TEXT(DATE(YEAR(H706)+(MONTH(H706)&gt;=4),1,1),"yy") &amp; " " &amp; CHOOSE(LOOKUP(MONTH(H706),{1,4,7,10},{4,1,2,3}),"Q1","Q2","Q3","Q4")</f>
        <v/>
      </c>
      <c r="AP706" s="16" t="inlineStr">
        <is>
          <t>Borivali West</t>
        </is>
      </c>
      <c r="AQ706" s="22" t="inlineStr">
        <is>
          <t>Borivali West</t>
        </is>
      </c>
      <c r="AR706" s="22" t="inlineStr">
        <is>
          <t>Maharashtra</t>
        </is>
      </c>
    </row>
    <row r="707" ht="14.4" customHeight="1">
      <c r="A707" s="16" t="inlineStr">
        <is>
          <t>PM06858_0008</t>
        </is>
      </c>
      <c r="B707" s="16" t="inlineStr">
        <is>
          <t xml:space="preserve">Mumbai              </t>
        </is>
      </c>
      <c r="C707" s="16" t="inlineStr">
        <is>
          <t>Borivali(W)</t>
        </is>
      </c>
      <c r="D707" s="16" t="inlineStr">
        <is>
          <t xml:space="preserve">Paradigm Realty                                   </t>
        </is>
      </c>
      <c r="E707" s="16" t="inlineStr">
        <is>
          <t>Anantaara (Ananda Park - Codename Reserve)</t>
        </is>
      </c>
      <c r="F707" s="20" t="inlineStr">
        <is>
          <t>Sale</t>
        </is>
      </c>
      <c r="G707" s="20" t="n">
        <v>2499</v>
      </c>
      <c r="H707" s="18" t="n">
        <v>45709</v>
      </c>
      <c r="I707" s="19" t="inlineStr">
        <is>
          <t>Anantaara (Ananda Park - Codename Reserve)</t>
        </is>
      </c>
      <c r="J707" s="19" t="inlineStr">
        <is>
          <t>B</t>
        </is>
      </c>
      <c r="K707" s="16" t="inlineStr">
        <is>
          <t>orthodami SignetiRupesh Gudkar of Shubuvi Infrastructure LLP: Plot no:</t>
        </is>
      </c>
      <c r="L707" s="16" t="inlineStr">
        <is>
          <t>1):-Name:-orthodami Signeti-Rupesh Gudkar of Shubuvi Infrastructure LLP: -Plot no: 201, Mall no:-Nam Building: Nive, Block No: CTS NO E/751, SV Road, Poddar International School, Road, Road, Road, Mumbai, Maharash, Mumbai.</t>
        </is>
      </c>
      <c r="M707" s="20" t="n">
        <v>400052</v>
      </c>
      <c r="N707" s="20" t="n">
        <v>43</v>
      </c>
      <c r="O707" s="20" t="n">
        <v>400092</v>
      </c>
      <c r="P707" s="16" t="inlineStr">
        <is>
          <t>Borivali West,Borivali West,Maharashtra</t>
        </is>
      </c>
      <c r="Q707" s="20" t="n">
        <v>3202</v>
      </c>
      <c r="R707" s="20" t="n">
        <v>32</v>
      </c>
      <c r="S707" s="20" t="n">
        <v>2</v>
      </c>
      <c r="T707" s="16" t="inlineStr">
        <is>
          <t>76.44 चौ.मीटर</t>
        </is>
      </c>
      <c r="U707" s="20" t="n">
        <v>822.79</v>
      </c>
      <c r="V707" s="20" t="n">
        <v>747.98</v>
      </c>
      <c r="W707" s="20" t="n">
        <v>747.99</v>
      </c>
      <c r="X707" s="20" t="n">
        <v>69.48999999999999</v>
      </c>
      <c r="Y707" s="20" t="n"/>
      <c r="Z707" s="20">
        <f>ROUND(AB707/U707,0)</f>
        <v/>
      </c>
      <c r="AA707" s="20">
        <f>IFERROR(ROUND(AB707/V707,0),"")</f>
        <v/>
      </c>
      <c r="AB707" s="20" t="n">
        <v>13464000</v>
      </c>
      <c r="AC707" s="20" t="n">
        <v>12799483.59</v>
      </c>
      <c r="AD707" s="20" t="n"/>
      <c r="AE707" s="20" t="inlineStr">
        <is>
          <t>Carpet Area</t>
        </is>
      </c>
      <c r="AF707" s="20" t="n">
        <v>807900</v>
      </c>
      <c r="AG707" s="20" t="n">
        <v>30000</v>
      </c>
      <c r="AH707" s="16" t="inlineStr">
        <is>
          <t>1)पालिकेचे नाव:मुंबई मनपाइतर वर्णन :, इतर  माहिती: सदनिका क्र :3202,सेल बिल्डींग विंग बी,माळा क्र :32 वा मजला,इमारतीचे नाव : पॅराडाईम अनंतारा,ब्लॉक क्र : लक्ष्मण नारायण भंडारी मार्ग,रोड क्र: चिकूवाडी रोड,बोरीवली पश्चिम,मुंबई-400092,सदनिकेचे एकुण क्षेत्रफळ 69.49 चौ.मी. कार्पेट एरिया सोबत 1 कार पार्किंग व ईतर वर्णन दस्तात नमूद केल्याप्रमाणे(  (     final plot number : 531 आणि बी, 526 ;  )  )</t>
        </is>
      </c>
      <c r="AI707" s="16" t="inlineStr">
        <is>
          <t>1) Municipal Name: Mumbai Municipal Details: Other Information: House No. 3202, Cell Building Wing B, Mal No. 32nd floor, Building Name: Paradime Anantara, Block no .: Laxman Narayan Bhandari Marg, Road no. 1 car parking and other details along the carpet area (final plot number: 531 and B, 526;)</t>
        </is>
      </c>
      <c r="AJ707" s="20" t="n">
        <v>13163066</v>
      </c>
      <c r="AK707" s="20" t="inlineStr">
        <is>
          <t>Primary</t>
        </is>
      </c>
      <c r="AL707" s="21">
        <f>AB707/10^7</f>
        <v/>
      </c>
      <c r="AM707" s="16">
        <f>TEXT(H707,"mmm-yy")</f>
        <v/>
      </c>
      <c r="AN707" s="16">
        <f>"FY "&amp;TEXT(DATE(YEAR(H707)+(MONTH(H707)&gt;=4),1,1),"yy")</f>
        <v/>
      </c>
      <c r="AO707" s="16">
        <f>"FY "&amp;TEXT(DATE(YEAR(H707)+(MONTH(H707)&gt;=4),1,1),"yy") &amp; " " &amp; CHOOSE(LOOKUP(MONTH(H707),{1,4,7,10},{4,1,2,3}),"Q1","Q2","Q3","Q4")</f>
        <v/>
      </c>
      <c r="AP707" s="16" t="inlineStr">
        <is>
          <t>Borivali West</t>
        </is>
      </c>
      <c r="AQ707" s="22" t="inlineStr">
        <is>
          <t>Borivali West</t>
        </is>
      </c>
      <c r="AR707" s="22" t="inlineStr">
        <is>
          <t>Maharashtra</t>
        </is>
      </c>
    </row>
    <row r="708" ht="14.4" customHeight="1">
      <c r="A708" s="16" t="inlineStr">
        <is>
          <t>PM06858_0008</t>
        </is>
      </c>
      <c r="B708" s="16" t="inlineStr">
        <is>
          <t xml:space="preserve">Mumbai              </t>
        </is>
      </c>
      <c r="C708" s="16" t="inlineStr">
        <is>
          <t>Borivali(W)</t>
        </is>
      </c>
      <c r="D708" s="16" t="inlineStr">
        <is>
          <t xml:space="preserve">Paradigm Realty                                   </t>
        </is>
      </c>
      <c r="E708" s="16" t="inlineStr">
        <is>
          <t>Anantaara (Ananda Park - Codename Reserve)</t>
        </is>
      </c>
      <c r="F708" s="20" t="inlineStr">
        <is>
          <t>Sale</t>
        </is>
      </c>
      <c r="G708" s="20" t="n">
        <v>8474</v>
      </c>
      <c r="H708" s="18" t="n">
        <v>45810</v>
      </c>
      <c r="I708" s="19" t="inlineStr">
        <is>
          <t>Anantaara (Ananda Park - Codename Reserve)</t>
        </is>
      </c>
      <c r="J708" s="19" t="inlineStr">
        <is>
          <t>B</t>
        </is>
      </c>
      <c r="K708" s="16" t="inlineStr">
        <is>
          <t>Subuvi Infrastructure LLP's orthodami Signeti Rupesh Gudkar: Plot No:</t>
        </is>
      </c>
      <c r="L708" s="16" t="n"/>
      <c r="M708" s="20" t="n">
        <v>400052</v>
      </c>
      <c r="N708" s="20" t="n">
        <v>80</v>
      </c>
      <c r="O708" s="20" t="n">
        <v>400064</v>
      </c>
      <c r="P708" s="16" t="inlineStr">
        <is>
          <t>Orlem,Malad West,Maharashtra</t>
        </is>
      </c>
      <c r="Q708" s="20" t="n">
        <v>3301</v>
      </c>
      <c r="R708" s="20" t="n">
        <v>33</v>
      </c>
      <c r="S708" s="20" t="n">
        <v>1</v>
      </c>
      <c r="T708" s="16" t="inlineStr">
        <is>
          <t>76.44 चौ.मीटर</t>
        </is>
      </c>
      <c r="U708" s="20" t="n">
        <v>822.79</v>
      </c>
      <c r="V708" s="20" t="n">
        <v>747.98</v>
      </c>
      <c r="W708" s="20" t="n">
        <v>747.99</v>
      </c>
      <c r="X708" s="20" t="n">
        <v>69.48999999999999</v>
      </c>
      <c r="Y708" s="20" t="n"/>
      <c r="Z708" s="20">
        <f>ROUND(AB708/U708,0)</f>
        <v/>
      </c>
      <c r="AA708" s="20">
        <f>IFERROR(ROUND(AB708/V708,0),"")</f>
        <v/>
      </c>
      <c r="AB708" s="20" t="n">
        <v>16594036</v>
      </c>
      <c r="AC708" s="20" t="n">
        <v>14079146.31</v>
      </c>
      <c r="AD708" s="20" t="n"/>
      <c r="AE708" s="20" t="inlineStr">
        <is>
          <t>Carpet Area</t>
        </is>
      </c>
      <c r="AF708" s="20" t="n">
        <v>995700</v>
      </c>
      <c r="AG708" s="20" t="n">
        <v>30000</v>
      </c>
      <c r="AH708" s="16" t="inlineStr">
        <is>
          <t>1)पालिकेचे नाव:mumbai ma.na.pa. इतर वर्णन :, इतर  माहिती: सदनिका क्र :3301,सेल बिल्डींग विंग बी,माळा क्र :33 वा मजला,इमारतीचे नाव : पॅराडाईम अनंतारा,ब्लॉक क्र : लक्ष्मण नारायण भंडारी मार्ग,रोड क्र: चिकूवाडी रोड,बोरीवली पश्चिम,मुंबई-400092,सदनिकेचे एकुण क्षेत्रफळ 69.49 चौ.मी. कार्पेट एरिया सोबत 1 कार पार्किंग,व ईतर वर्णन दस्तात नमूद केल्याप्रमाणे(  (     final plot number : 531 आणि बी, 526 ;  )  )</t>
        </is>
      </c>
      <c r="AI708" s="16" t="inlineStr">
        <is>
          <t>1) Municipal name: Mumbai ma.na.pa. Other details :, other information: House no. 3301, Cell Building Wing B, MAL: 33rd floor, building Name: Paradime Anantara, Block no. Laxman Narayan Bhandari Marg, Road no.</t>
        </is>
      </c>
      <c r="AJ708" s="20" t="n">
        <v>13499239</v>
      </c>
      <c r="AK708" s="20" t="inlineStr">
        <is>
          <t>Primary</t>
        </is>
      </c>
      <c r="AL708" s="21">
        <f>AB708/10^7</f>
        <v/>
      </c>
      <c r="AM708" s="16">
        <f>TEXT(H708,"mmm-yy")</f>
        <v/>
      </c>
      <c r="AN708" s="16">
        <f>"FY "&amp;TEXT(DATE(YEAR(H708)+(MONTH(H708)&gt;=4),1,1),"yy")</f>
        <v/>
      </c>
      <c r="AO708" s="16">
        <f>"FY "&amp;TEXT(DATE(YEAR(H708)+(MONTH(H708)&gt;=4),1,1),"yy") &amp; " " &amp; CHOOSE(LOOKUP(MONTH(H708),{1,4,7,10},{4,1,2,3}),"Q1","Q2","Q3","Q4")</f>
        <v/>
      </c>
      <c r="AP708" s="16" t="inlineStr">
        <is>
          <t>Orlem</t>
        </is>
      </c>
      <c r="AQ708" s="22" t="inlineStr">
        <is>
          <t>Malad West</t>
        </is>
      </c>
      <c r="AR708" s="22" t="inlineStr">
        <is>
          <t>Maharashtra</t>
        </is>
      </c>
    </row>
    <row r="709" ht="14.4" customHeight="1">
      <c r="A709" s="16" t="inlineStr">
        <is>
          <t>PM06858_0008</t>
        </is>
      </c>
      <c r="B709" s="16" t="inlineStr">
        <is>
          <t xml:space="preserve">Mumbai              </t>
        </is>
      </c>
      <c r="C709" s="16" t="inlineStr">
        <is>
          <t>Borivali(W)</t>
        </is>
      </c>
      <c r="D709" s="16" t="inlineStr">
        <is>
          <t xml:space="preserve">Paradigm Realty                                   </t>
        </is>
      </c>
      <c r="E709" s="16" t="inlineStr">
        <is>
          <t>Anantaara (Ananda Park - Codename Reserve)</t>
        </is>
      </c>
      <c r="F709" s="20" t="inlineStr">
        <is>
          <t>Sale</t>
        </is>
      </c>
      <c r="G709" s="20" t="n">
        <v>3085</v>
      </c>
      <c r="H709" s="18" t="n">
        <v>45719</v>
      </c>
      <c r="I709" s="19" t="inlineStr">
        <is>
          <t>Anantaara (Ananda Park - Codename Reserve)</t>
        </is>
      </c>
      <c r="J709" s="19" t="inlineStr">
        <is>
          <t>B</t>
        </is>
      </c>
      <c r="K709" s="16" t="n"/>
      <c r="L709" s="16" t="inlineStr">
        <is>
          <t>1):-नाम: -शुबुवी इन्फ्रास्ट्रक्चर एलएलपी के ऑर्थोडमी सिग्नेटी-रुपेश गुडकर: -प्लॉट नं: 201, 201, माल नहीं: भवन का नाम: Nive, Block No: CTS NO E/751, SV ROAD, PODDAR इंटरनेशनल स्कूल, रोड: रोड: रोड: रोड: रोड: रोड: रोड: रोड: रोड: रोड: रोड: रोड: Road: Road: Road: Road: Road: Road: Road: Road: Road: Mumbai.</t>
        </is>
      </c>
      <c r="M709" s="20" t="n">
        <v>400052</v>
      </c>
      <c r="N709" s="20" t="n">
        <v>45</v>
      </c>
      <c r="O709" s="20" t="n">
        <v>400066</v>
      </c>
      <c r="P709" s="16" t="inlineStr">
        <is>
          <t>S. K.Nagar,Borivali East,Maharashtra</t>
        </is>
      </c>
      <c r="Q709" s="20" t="n">
        <v>3401</v>
      </c>
      <c r="R709" s="20" t="n">
        <v>34</v>
      </c>
      <c r="S709" s="20" t="n">
        <v>1</v>
      </c>
      <c r="T709" s="16" t="inlineStr">
        <is>
          <t>76.44 चौ.मीटर</t>
        </is>
      </c>
      <c r="U709" s="20" t="n">
        <v>822.79</v>
      </c>
      <c r="V709" s="20" t="n">
        <v>747.98</v>
      </c>
      <c r="W709" s="20" t="n">
        <v>747.99</v>
      </c>
      <c r="X709" s="20" t="n">
        <v>69.48999999999999</v>
      </c>
      <c r="Y709" s="20" t="n"/>
      <c r="Z709" s="20">
        <f>ROUND(AB709/U709,0)</f>
        <v/>
      </c>
      <c r="AA709" s="20">
        <f>IFERROR(ROUND(AB709/V709,0),"")</f>
        <v/>
      </c>
      <c r="AB709" s="20" t="n">
        <v>22533800</v>
      </c>
      <c r="AC709" s="20" t="n">
        <v>12799483.59</v>
      </c>
      <c r="AD709" s="20" t="n"/>
      <c r="AE709" s="20" t="inlineStr">
        <is>
          <t>Carpet Area</t>
        </is>
      </c>
      <c r="AF709" s="20" t="n">
        <v>1352100</v>
      </c>
      <c r="AG709" s="20" t="n">
        <v>30000</v>
      </c>
      <c r="AH709" s="16" t="inlineStr">
        <is>
          <t>1)पालिकेचे नाव:मुंबई मनपाइतर वर्णन :, इतर  माहिती:  सदनिका क्र :3401 सेल बिल्डींग विंग बी,माळा क्र :34 वा मजला,इमारतीचे नाव : पॅराडाईम अनंतारा,ब्लॉक क्र : लक्ष्मण नारायण भंडारी मार्ग,रोड क्र: चिकूवाडी रोड,बोरीवली पश्चिम,मुंबई-400092,सदनिकेचे एकुण क्षेत्रफळ 69.49 चौ.मी. कार्पेट एरिया सोबत 1 कार पार्किंग व ईतर वर्णन दस्तात नमूद केल्याप्रमाणे(  (     final plot number : 531 आणि बी, 526 ;  )  )</t>
        </is>
      </c>
      <c r="AI709" s="16" t="inlineStr">
        <is>
          <t>1) Municipal Name: Mumbai Municipal Details: Other Information: House No. 3401 Cell Building Wing B, Mal No. 34th floor, Building Name: Paradime Anantara, Block no .: Laxman Narayan Bhandari Road, Road Number. 1 car parking and other details along the carpet area (final plot number: 531 and B, 526;)</t>
        </is>
      </c>
      <c r="AJ709" s="20" t="n">
        <v>13182932</v>
      </c>
      <c r="AK709" s="20" t="inlineStr">
        <is>
          <t>Primary</t>
        </is>
      </c>
      <c r="AL709" s="21">
        <f>AB709/10^7</f>
        <v/>
      </c>
      <c r="AM709" s="16">
        <f>TEXT(H709,"mmm-yy")</f>
        <v/>
      </c>
      <c r="AN709" s="16">
        <f>"FY "&amp;TEXT(DATE(YEAR(H709)+(MONTH(H709)&gt;=4),1,1),"yy")</f>
        <v/>
      </c>
      <c r="AO709" s="16">
        <f>"FY "&amp;TEXT(DATE(YEAR(H709)+(MONTH(H709)&gt;=4),1,1),"yy") &amp; " " &amp; CHOOSE(LOOKUP(MONTH(H709),{1,4,7,10},{4,1,2,3}),"Q1","Q2","Q3","Q4")</f>
        <v/>
      </c>
      <c r="AP709" s="16" t="inlineStr">
        <is>
          <t>S. K.Nagar</t>
        </is>
      </c>
      <c r="AQ709" s="22" t="inlineStr">
        <is>
          <t>Borivali East</t>
        </is>
      </c>
      <c r="AR709" s="22" t="inlineStr">
        <is>
          <t>Maharashtra</t>
        </is>
      </c>
    </row>
    <row r="710" ht="14.4" customHeight="1">
      <c r="A710" s="16" t="inlineStr">
        <is>
          <t>PM06858_0008</t>
        </is>
      </c>
      <c r="B710" s="16" t="inlineStr">
        <is>
          <t xml:space="preserve">Mumbai              </t>
        </is>
      </c>
      <c r="C710" s="16" t="inlineStr">
        <is>
          <t>Borivali(W)</t>
        </is>
      </c>
      <c r="D710" s="16" t="inlineStr">
        <is>
          <t xml:space="preserve">Paradigm Realty                                   </t>
        </is>
      </c>
      <c r="E710" s="16" t="inlineStr">
        <is>
          <t>Anantaara (Ananda Park - Codename Reserve)</t>
        </is>
      </c>
      <c r="F710" s="20" t="inlineStr">
        <is>
          <t>Sale</t>
        </is>
      </c>
      <c r="G710" s="20" t="n">
        <v>8325</v>
      </c>
      <c r="H710" s="18" t="n">
        <v>45806</v>
      </c>
      <c r="I710" s="19" t="inlineStr">
        <is>
          <t>Anantaara (Ananda Park - Codename Reserve)</t>
        </is>
      </c>
      <c r="J710" s="19" t="inlineStr">
        <is>
          <t>B</t>
        </is>
      </c>
      <c r="K710" s="16" t="inlineStr">
        <is>
          <t>Subuvi Infrastructure LLP's orthodami Signeti Rupesh Gudkar: Plot No:</t>
        </is>
      </c>
      <c r="L710" s="16" t="n"/>
      <c r="M710" s="20" t="n">
        <v>400052</v>
      </c>
      <c r="N710" s="20" t="n">
        <v>51</v>
      </c>
      <c r="O710" s="20" t="n">
        <v>400068</v>
      </c>
      <c r="P710" s="16" t="inlineStr">
        <is>
          <t>Ketkipada,Dahisar East,Maharashtra</t>
        </is>
      </c>
      <c r="Q710" s="20" t="n">
        <v>3402</v>
      </c>
      <c r="R710" s="20" t="n">
        <v>34</v>
      </c>
      <c r="S710" s="20" t="n">
        <v>2</v>
      </c>
      <c r="T710" s="16" t="inlineStr">
        <is>
          <t>76.44 चौ.मीटर</t>
        </is>
      </c>
      <c r="U710" s="20" t="n">
        <v>822.79</v>
      </c>
      <c r="V710" s="20" t="n">
        <v>747.98</v>
      </c>
      <c r="W710" s="20" t="n">
        <v>747.99</v>
      </c>
      <c r="X710" s="20" t="n">
        <v>69.48999999999999</v>
      </c>
      <c r="Y710" s="20" t="n"/>
      <c r="Z710" s="20">
        <f>ROUND(AB710/U710,0)</f>
        <v/>
      </c>
      <c r="AA710" s="20">
        <f>IFERROR(ROUND(AB710/V710,0),"")</f>
        <v/>
      </c>
      <c r="AB710" s="20" t="n">
        <v>21251694</v>
      </c>
      <c r="AC710" s="20" t="n">
        <v>14079146.31</v>
      </c>
      <c r="AD710" s="20" t="n"/>
      <c r="AE710" s="20" t="inlineStr">
        <is>
          <t>Carpet Area</t>
        </is>
      </c>
      <c r="AF710" s="20" t="n">
        <v>1275200</v>
      </c>
      <c r="AG710" s="20" t="n">
        <v>30000</v>
      </c>
      <c r="AH710" s="16" t="inlineStr">
        <is>
          <t>1)पालिकेचे नाव:mumbai ma.na.pa. इतर वर्णन :, इतर  माहिती: सदनिका क्र :3402,सेल बिल्डींग विंग बी,माळा क्र :34 वा मजला,इमारतीचे नाव : पॅराडाईम अनंतारा,ब्लॉक क्र : लक्ष्मण नारायण भंडारी मार्ग,रोड क्र: चिकूवाडी रोड,बोरीवली पश्चिम,मुंबई-400092,सदनिकेचे एकुण क्षेत्रफळ 69.49 चौ.मी. कार्पेट एरिया सोबत 1 कार पार्किंग,व ईतर वर्णन दस्तात नमूद केल्याप्रमाणे(  (     final plot number : 531 आणि बी, 526 ;  )  )</t>
        </is>
      </c>
      <c r="AI710" s="16" t="inlineStr">
        <is>
          <t>1) Municipal name: Mumbai ma.na.pa. Other details :, other information: House No. 3402, Cell Building Wing B, MAL: 34th floor, Building Name: Paradim Anantara, Block no. Laxman Narayan Bhandari Marg, Road: Chikuwadi Road, Borivali West, Mumbai -400092, 69.49 sq.</t>
        </is>
      </c>
      <c r="AJ710" s="20" t="n">
        <v>13501440</v>
      </c>
      <c r="AK710" s="20" t="inlineStr">
        <is>
          <t>Primary</t>
        </is>
      </c>
      <c r="AL710" s="21">
        <f>AB710/10^7</f>
        <v/>
      </c>
      <c r="AM710" s="16">
        <f>TEXT(H710,"mmm-yy")</f>
        <v/>
      </c>
      <c r="AN710" s="16">
        <f>"FY "&amp;TEXT(DATE(YEAR(H710)+(MONTH(H710)&gt;=4),1,1),"yy")</f>
        <v/>
      </c>
      <c r="AO710" s="16">
        <f>"FY "&amp;TEXT(DATE(YEAR(H710)+(MONTH(H710)&gt;=4),1,1),"yy") &amp; " " &amp; CHOOSE(LOOKUP(MONTH(H710),{1,4,7,10},{4,1,2,3}),"Q1","Q2","Q3","Q4")</f>
        <v/>
      </c>
      <c r="AP710" s="16" t="inlineStr">
        <is>
          <t>Ketkipada</t>
        </is>
      </c>
      <c r="AQ710" s="22" t="inlineStr">
        <is>
          <t>Dahisar East</t>
        </is>
      </c>
      <c r="AR710" s="22" t="inlineStr">
        <is>
          <t>Maharashtra</t>
        </is>
      </c>
    </row>
    <row r="711" ht="14.4" customHeight="1">
      <c r="A711" s="16" t="inlineStr">
        <is>
          <t>PM06858_0008</t>
        </is>
      </c>
      <c r="B711" s="16" t="inlineStr">
        <is>
          <t xml:space="preserve">Mumbai              </t>
        </is>
      </c>
      <c r="C711" s="16" t="inlineStr">
        <is>
          <t>Borivali(W)</t>
        </is>
      </c>
      <c r="D711" s="16" t="inlineStr">
        <is>
          <t xml:space="preserve">Paradigm Realty                                   </t>
        </is>
      </c>
      <c r="E711" s="16" t="inlineStr">
        <is>
          <t>Anantaara (Ananda Park - Codename Reserve)</t>
        </is>
      </c>
      <c r="F711" s="20" t="inlineStr">
        <is>
          <t>Sale</t>
        </is>
      </c>
      <c r="G711" s="20" t="n">
        <v>14207</v>
      </c>
      <c r="H711" s="18" t="n">
        <v>45849</v>
      </c>
      <c r="I711" s="19" t="inlineStr">
        <is>
          <t>Anantaara (Ananda Park - Codename Reserve)</t>
        </is>
      </c>
      <c r="J711" s="19" t="inlineStr">
        <is>
          <t>B</t>
        </is>
      </c>
      <c r="K711" s="16" t="inlineStr">
        <is>
          <t>Subuvi Infrastructure LLP's orthodami Signeti Rupesh Gudkar: Plot No:</t>
        </is>
      </c>
      <c r="L711" s="16" t="n"/>
      <c r="M711" s="20" t="n">
        <v>400052</v>
      </c>
      <c r="N711" s="20" t="n">
        <v>55</v>
      </c>
      <c r="O711" s="20" t="n">
        <v>400092</v>
      </c>
      <c r="P711" s="16" t="inlineStr">
        <is>
          <t>Borivali West,Borivali West,Maharashtra</t>
        </is>
      </c>
      <c r="Q711" s="20" t="n">
        <v>3501</v>
      </c>
      <c r="R711" s="20" t="n">
        <v>35</v>
      </c>
      <c r="S711" s="20" t="n">
        <v>1</v>
      </c>
      <c r="T711" s="16" t="inlineStr">
        <is>
          <t>76.44 चौ.मीटर</t>
        </is>
      </c>
      <c r="U711" s="20" t="n">
        <v>822.79</v>
      </c>
      <c r="V711" s="20" t="n">
        <v>747.98</v>
      </c>
      <c r="W711" s="20" t="n">
        <v>747.99</v>
      </c>
      <c r="X711" s="20" t="n">
        <v>69.48999999999999</v>
      </c>
      <c r="Y711" s="20" t="n"/>
      <c r="Z711" s="20">
        <f>ROUND(AB711/U711,0)</f>
        <v/>
      </c>
      <c r="AA711" s="20">
        <f>IFERROR(ROUND(AB711/V711,0),"")</f>
        <v/>
      </c>
      <c r="AB711" s="20" t="n">
        <v>14500000</v>
      </c>
      <c r="AC711" s="20" t="n">
        <v>14079146.31</v>
      </c>
      <c r="AD711" s="20" t="n"/>
      <c r="AE711" s="20" t="inlineStr">
        <is>
          <t>Carpet Area</t>
        </is>
      </c>
      <c r="AF711" s="20" t="n">
        <v>870000</v>
      </c>
      <c r="AG711" s="20" t="n">
        <v>30000</v>
      </c>
      <c r="AH711" s="16" t="inlineStr">
        <is>
          <t>1)पालिकेचे नाव:mumbai ma.na.pa. इतर वर्णन :, इतर  माहिती:  सदनिका क्र :3501,सेल बिल्डींग विंग बी,माळा क्र :35 वा मजला,इमारतीचे नाव : पॅराडाईम अनंतारा,ब्लॉक क्र : लक्ष्मण नारायण भंडारी मार्ग,रोड क्र: चिकूवाडी रोड,बोरीवली पश्चिम,मुंबई-400092,सदनिकेचे एकुण क्षेत्रफळ 69.49 चौ.मी. कार्पेट एरिया सोबत 1 कार पार्किंग,व ईतर वर्णन दस्तात नमूद केल्याप्रमाणे,(  (     final plot number : 531 आणि बी, 526 ;  )  )</t>
        </is>
      </c>
      <c r="AI711" s="16" t="inlineStr">
        <is>
          <t>1) Municipal name: Mumbai ma.na.pa. Other Details :, Other Information: House No. 3501, Cell Building Wing B, MAL: 35th floor, building Name: Paradim Anantara, Block Number Laxman Narayan Bhandari Marg, Road no.</t>
        </is>
      </c>
      <c r="AJ711" s="20" t="n">
        <v>13623445</v>
      </c>
      <c r="AK711" s="20" t="inlineStr">
        <is>
          <t>Primary</t>
        </is>
      </c>
      <c r="AL711" s="21">
        <f>AB711/10^7</f>
        <v/>
      </c>
      <c r="AM711" s="16">
        <f>TEXT(H711,"mmm-yy")</f>
        <v/>
      </c>
      <c r="AN711" s="16">
        <f>"FY "&amp;TEXT(DATE(YEAR(H711)+(MONTH(H711)&gt;=4),1,1),"yy")</f>
        <v/>
      </c>
      <c r="AO711" s="16">
        <f>"FY "&amp;TEXT(DATE(YEAR(H711)+(MONTH(H711)&gt;=4),1,1),"yy") &amp; " " &amp; CHOOSE(LOOKUP(MONTH(H711),{1,4,7,10},{4,1,2,3}),"Q1","Q2","Q3","Q4")</f>
        <v/>
      </c>
      <c r="AP711" s="16" t="inlineStr">
        <is>
          <t>Borivali West</t>
        </is>
      </c>
      <c r="AQ711" s="22" t="inlineStr">
        <is>
          <t>Borivali West</t>
        </is>
      </c>
      <c r="AR711" s="22" t="inlineStr">
        <is>
          <t>Maharashtra</t>
        </is>
      </c>
    </row>
    <row r="712" ht="14.4" customHeight="1">
      <c r="A712" s="16" t="inlineStr">
        <is>
          <t>PM06858_0008</t>
        </is>
      </c>
      <c r="B712" s="16" t="inlineStr">
        <is>
          <t xml:space="preserve">Mumbai              </t>
        </is>
      </c>
      <c r="C712" s="16" t="inlineStr">
        <is>
          <t>Borivali(W)</t>
        </is>
      </c>
      <c r="D712" s="16" t="inlineStr">
        <is>
          <t xml:space="preserve">Paradigm Realty                                   </t>
        </is>
      </c>
      <c r="E712" s="16" t="inlineStr">
        <is>
          <t>Anantaara (Ananda Park - Codename Reserve)</t>
        </is>
      </c>
      <c r="F712" s="20" t="inlineStr">
        <is>
          <t>Sale</t>
        </is>
      </c>
      <c r="G712" s="20" t="n">
        <v>14208</v>
      </c>
      <c r="H712" s="18" t="n">
        <v>45849</v>
      </c>
      <c r="I712" s="19" t="inlineStr">
        <is>
          <t>Anantaara (Ananda Park - Codename Reserve)</t>
        </is>
      </c>
      <c r="J712" s="19" t="inlineStr">
        <is>
          <t>B</t>
        </is>
      </c>
      <c r="K712" s="16" t="inlineStr">
        <is>
          <t>Subuvi Infrastructure LLP's orthodami Signeti Rupesh Gudkar: Plot No:</t>
        </is>
      </c>
      <c r="L712" s="16" t="n"/>
      <c r="M712" s="20" t="n">
        <v>400052</v>
      </c>
      <c r="N712" s="20" t="n">
        <v>56</v>
      </c>
      <c r="O712" s="20" t="n">
        <v>400092</v>
      </c>
      <c r="P712" s="16" t="inlineStr">
        <is>
          <t>Borivali West,Borivali West,Maharashtra</t>
        </is>
      </c>
      <c r="Q712" s="20" t="n">
        <v>3502</v>
      </c>
      <c r="R712" s="20" t="n">
        <v>35</v>
      </c>
      <c r="S712" s="20" t="n">
        <v>2</v>
      </c>
      <c r="T712" s="16" t="inlineStr">
        <is>
          <t>76.44 चौ.मीटर</t>
        </is>
      </c>
      <c r="U712" s="20" t="n">
        <v>822.79</v>
      </c>
      <c r="V712" s="20" t="n">
        <v>747.98</v>
      </c>
      <c r="W712" s="20" t="n">
        <v>747.99</v>
      </c>
      <c r="X712" s="20" t="n">
        <v>69.48999999999999</v>
      </c>
      <c r="Y712" s="20" t="n"/>
      <c r="Z712" s="20">
        <f>ROUND(AB712/U712,0)</f>
        <v/>
      </c>
      <c r="AA712" s="20">
        <f>IFERROR(ROUND(AB712/V712,0),"")</f>
        <v/>
      </c>
      <c r="AB712" s="20" t="n">
        <v>14500000</v>
      </c>
      <c r="AC712" s="20" t="n">
        <v>14594473.26</v>
      </c>
      <c r="AD712" s="20" t="n"/>
      <c r="AE712" s="20" t="inlineStr">
        <is>
          <t>Carpet Area</t>
        </is>
      </c>
      <c r="AF712" s="20" t="n">
        <v>875700</v>
      </c>
      <c r="AG712" s="20" t="n">
        <v>30000</v>
      </c>
      <c r="AH712" s="16" t="inlineStr">
        <is>
          <t>1)पालिकेचे नाव:mumbai ma.na.pa. इतर वर्णन :, इतर  माहिती: सदनिका क्र :3502,सेल बिल्डींग विंग बी,माळा क्र :35 वा मजला,इमारतीचे नाव : पॅराडाईम अनंतारा,ब्लॉक क्र : लक्ष्मण नारायण भंडारी मार्ग,रोड क्र: चिकूवाडी रोड,बोरीवली पश्चिम,मुंबई-400092,सदनिकेचे एकुण क्षेत्रफळ 69.49 चौ.मी. कार्पेट एरिया सोबत 2 कार पार्किंग,व ईतर वर्णन दस्तात नमूद केल्याप्रमाणे,(  (     final plot number : 531 आणि बी, 526 ;  )  )</t>
        </is>
      </c>
      <c r="AI712" s="16" t="inlineStr">
        <is>
          <t>1) Municipal name: Mumbai ma.na.pa. Other details :, other information: House No. 3502, Cell Building Wing B, Mal: 35th floor, Building Name: Paradim Anantara, Block no. Laxman Narayan Bhandari Marg, Road: Chikuwadi Road, Borivali West, Mumbai -400092, 69.49 sq.</t>
        </is>
      </c>
      <c r="AJ712" s="20" t="n">
        <v>13623417</v>
      </c>
      <c r="AK712" s="20" t="inlineStr">
        <is>
          <t>Primary</t>
        </is>
      </c>
      <c r="AL712" s="21">
        <f>AB712/10^7</f>
        <v/>
      </c>
      <c r="AM712" s="16">
        <f>TEXT(H712,"mmm-yy")</f>
        <v/>
      </c>
      <c r="AN712" s="16">
        <f>"FY "&amp;TEXT(DATE(YEAR(H712)+(MONTH(H712)&gt;=4),1,1),"yy")</f>
        <v/>
      </c>
      <c r="AO712" s="16">
        <f>"FY "&amp;TEXT(DATE(YEAR(H712)+(MONTH(H712)&gt;=4),1,1),"yy") &amp; " " &amp; CHOOSE(LOOKUP(MONTH(H712),{1,4,7,10},{4,1,2,3}),"Q1","Q2","Q3","Q4")</f>
        <v/>
      </c>
      <c r="AP712" s="16" t="inlineStr">
        <is>
          <t>Borivali West</t>
        </is>
      </c>
      <c r="AQ712" s="22" t="inlineStr">
        <is>
          <t>Borivali West</t>
        </is>
      </c>
      <c r="AR712" s="22" t="inlineStr">
        <is>
          <t>Maharashtra</t>
        </is>
      </c>
    </row>
    <row r="713" ht="14.4" customHeight="1">
      <c r="A713" s="16" t="inlineStr">
        <is>
          <t>PM07372_0062</t>
        </is>
      </c>
      <c r="B713" s="16" t="inlineStr">
        <is>
          <t xml:space="preserve">Mumbai              </t>
        </is>
      </c>
      <c r="C713" s="16" t="inlineStr">
        <is>
          <t>Borivali(W)</t>
        </is>
      </c>
      <c r="D713" s="16" t="inlineStr">
        <is>
          <t xml:space="preserve">Sumit Woods                                       </t>
        </is>
      </c>
      <c r="E713" s="16" t="inlineStr">
        <is>
          <t>Sumit KMR Param</t>
        </is>
      </c>
      <c r="F713" s="20" t="inlineStr">
        <is>
          <t>Sale</t>
        </is>
      </c>
      <c r="G713" s="20" t="n">
        <v>626</v>
      </c>
      <c r="H713" s="18" t="n">
        <v>45673</v>
      </c>
      <c r="I713" s="19" t="inlineStr">
        <is>
          <t>Sumit KMR Param</t>
        </is>
      </c>
      <c r="J713" s="19" t="n"/>
      <c r="K713" s="16" t="inlineStr">
        <is>
          <t>Bhushan S Namlekar Advocate Shrikant Amarale Director of Sumit Woods Limited</t>
        </is>
      </c>
      <c r="L713" s="16" t="inlineStr">
        <is>
          <t>- Plot No.: Office No. B 1101, Mala No.:-, Building Name: Express Zone, Block No.: Malad (East ), Mumbai, Road No: Western Express Highway, Outside Oberoi Mall, Maharashtra, Mumbai.</t>
        </is>
      </c>
      <c r="M713" s="20" t="n">
        <v>400097</v>
      </c>
      <c r="N713" s="20" t="n">
        <v>41</v>
      </c>
      <c r="O713" s="20" t="n">
        <v>400091</v>
      </c>
      <c r="P713" s="16" t="inlineStr">
        <is>
          <t>Borivali,Borivali West,Maharashtra</t>
        </is>
      </c>
      <c r="Q713" s="20" t="n">
        <v>1008</v>
      </c>
      <c r="R713" s="20" t="n">
        <v>10</v>
      </c>
      <c r="S713" s="20" t="n">
        <v>8</v>
      </c>
      <c r="T713" s="16" t="inlineStr">
        <is>
          <t>76.47 चौ.मीटर</t>
        </is>
      </c>
      <c r="U713" s="20" t="n">
        <v>823.12</v>
      </c>
      <c r="V713" s="20" t="n">
        <v>748</v>
      </c>
      <c r="W713" s="20" t="n">
        <v>747.99</v>
      </c>
      <c r="X713" s="20" t="n">
        <v>69.48999999999999</v>
      </c>
      <c r="Y713" s="20" t="n"/>
      <c r="Z713" s="20">
        <f>ROUND(AB713/U713,0)</f>
        <v/>
      </c>
      <c r="AA713" s="20">
        <f>IFERROR(ROUND(AB713/V713,0),"")</f>
        <v/>
      </c>
      <c r="AB713" s="20" t="n">
        <v>18710885</v>
      </c>
      <c r="AC713" s="20" t="n">
        <v>13179627.345</v>
      </c>
      <c r="AD713" s="20" t="n"/>
      <c r="AE713" s="20" t="inlineStr">
        <is>
          <t>Carpet Area</t>
        </is>
      </c>
      <c r="AF713" s="20" t="n">
        <v>936000</v>
      </c>
      <c r="AG713" s="20" t="n">
        <v>30000</v>
      </c>
      <c r="AH713" s="16" t="inlineStr">
        <is>
          <t>1)पालिकेचे नाव:मुंबई मनपाइतर वर्णन :, इतर  माहिती: फ्लॅट नं 1008,10 मजला,सुमित के एम आर परम,अशोक नगर आणि जयराज नगरचे जंक्शन ऑफ चंदावरकर रोड,बोरिवली पश्चिम मुंबई 400091......सदनिकेचे एकूण क्षेत्र -748 चौ.फुट रेरा कारपेट.....सोबत 1 कार पार्किंग नं पी6/20 लोअर,6वा पोडीयम ........(महसूल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  (     c.t.s. number : 282 pt, 283 pt, 284 pt, and 293 pt ;  )  )</t>
        </is>
      </c>
      <c r="AI713" s="16" t="inlineStr">
        <is>
          <t>1) Name of Municipality: Mumbai Municipal Corporation Details:, Other Information: Flat No. 1008, 10th Floor, Sumit KMR Param, Junction of Ashok Nagar and Jairaj Nagar on Chandavarkar Road, Borivali West Mumbai 400091...... Total Area ​​Building - 748 Sq.feet RERA Carpet...Lower, 6th Platform with 1 Car Parking No. P6/20...(Order of Ministry of Revenue &amp; Forest dated According to 31/03/2021/No. 12/P.No. 107 (Policy), 1 percent discount has been given in M.S. as per the amended order and new circular dated 26 May 2023. As mentioned……(CTS No.: 282 PT, 283 PT, and 293 pts ) )</t>
        </is>
      </c>
      <c r="AJ713" s="20" t="n">
        <v>13045426</v>
      </c>
      <c r="AK713" s="20" t="inlineStr">
        <is>
          <t>Primary</t>
        </is>
      </c>
      <c r="AL713" s="21">
        <f>AB713/10^7</f>
        <v/>
      </c>
      <c r="AM713" s="16">
        <f>TEXT(H713,"mmm-yy")</f>
        <v/>
      </c>
      <c r="AN713" s="16">
        <f>"FY "&amp;TEXT(DATE(YEAR(H713)+(MONTH(H713)&gt;=4),1,1),"yy")</f>
        <v/>
      </c>
      <c r="AO713" s="16">
        <f>"FY "&amp;TEXT(DATE(YEAR(H713)+(MONTH(H713)&gt;=4),1,1),"yy") &amp; " " &amp; CHOOSE(LOOKUP(MONTH(H713),{1,4,7,10},{4,1,2,3}),"Q1","Q2","Q3","Q4")</f>
        <v/>
      </c>
      <c r="AP713" s="16" t="inlineStr">
        <is>
          <t>Borivali</t>
        </is>
      </c>
      <c r="AQ713" s="22" t="inlineStr">
        <is>
          <t>Borivali West</t>
        </is>
      </c>
      <c r="AR713" s="22" t="inlineStr">
        <is>
          <t>Maharashtra</t>
        </is>
      </c>
    </row>
    <row r="714" ht="14.4" customHeight="1">
      <c r="A714" s="16" t="inlineStr">
        <is>
          <t>PM07372_0062</t>
        </is>
      </c>
      <c r="B714" s="16" t="inlineStr">
        <is>
          <t xml:space="preserve">Mumbai              </t>
        </is>
      </c>
      <c r="C714" s="16" t="inlineStr">
        <is>
          <t>Borivali(W)</t>
        </is>
      </c>
      <c r="D714" s="16" t="inlineStr">
        <is>
          <t xml:space="preserve">Sumit Woods                                       </t>
        </is>
      </c>
      <c r="E714" s="16" t="inlineStr">
        <is>
          <t>Sumit KMR Param</t>
        </is>
      </c>
      <c r="F714" s="20" t="inlineStr">
        <is>
          <t>Sale</t>
        </is>
      </c>
      <c r="G714" s="20" t="n">
        <v>5606</v>
      </c>
      <c r="H714" s="18" t="n">
        <v>45739</v>
      </c>
      <c r="I714" s="19" t="inlineStr">
        <is>
          <t>Sumit KMR Param</t>
        </is>
      </c>
      <c r="J714" s="19" t="n"/>
      <c r="K714" s="16" t="inlineStr">
        <is>
          <t>Sumit Woods Limited Director Mitaram R Jangid</t>
        </is>
      </c>
      <c r="L714" s="16" t="inlineStr">
        <is>
          <t>-32 Address: -32 Address: -Plot No: Office Number B1101, Mal No: -Name Building Name: Express Zone, Block (East), Malad (East), Road Number Pin: -4497 Pench Number Pin: -44997 Pench Highway, OBERO, Obero, Obero, Obero, Obrast, Obero, Malla,</t>
        </is>
      </c>
      <c r="M714" s="20" t="n">
        <v>400097</v>
      </c>
      <c r="N714" s="20" t="n">
        <v>37</v>
      </c>
      <c r="O714" s="20" t="n">
        <v>400066</v>
      </c>
      <c r="P714" s="16" t="inlineStr">
        <is>
          <t>S. K.Nagar,Borivali East,Maharashtra</t>
        </is>
      </c>
      <c r="Q714" s="20" t="n">
        <v>1608</v>
      </c>
      <c r="R714" s="20" t="n">
        <v>16</v>
      </c>
      <c r="S714" s="20" t="n">
        <v>8</v>
      </c>
      <c r="T714" s="16" t="inlineStr">
        <is>
          <t>76.47 चौ.मीटर</t>
        </is>
      </c>
      <c r="U714" s="20" t="n">
        <v>823.12</v>
      </c>
      <c r="V714" s="20" t="n">
        <v>748</v>
      </c>
      <c r="W714" s="20" t="n">
        <v>793.95</v>
      </c>
      <c r="X714" s="20" t="n">
        <v>69.48999999999999</v>
      </c>
      <c r="Y714" s="20" t="n">
        <v>4.27</v>
      </c>
      <c r="Z714" s="20">
        <f>ROUND(AB714/U714,0)</f>
        <v/>
      </c>
      <c r="AA714" s="20">
        <f>IFERROR(ROUND(AB714/V714,0),"")</f>
        <v/>
      </c>
      <c r="AB714" s="20" t="n">
        <v>14000000</v>
      </c>
      <c r="AC714" s="20" t="n">
        <v>13780670.62</v>
      </c>
      <c r="AD714" s="20" t="n"/>
      <c r="AE714" s="20" t="inlineStr">
        <is>
          <t>Carpet Area</t>
        </is>
      </c>
      <c r="AF714" s="20" t="n">
        <v>840000</v>
      </c>
      <c r="AG714" s="20" t="n">
        <v>30000</v>
      </c>
      <c r="AH714" s="16" t="inlineStr">
        <is>
          <t>1)पालिकेचे नाव:मुंबई मनपाइतर वर्णन :, इतर  माहिती:  फ्लॅट नं 1608,16वा मजला,सुमित के एम आर परम,अशोक नगर आणि जयराज नगरचे जंक्शन ऑफ चंदावरकर रोड,बोरिवली पश्चिम मुंबई 400092......सदनिकेचे एकूण क्षेत्र -748 चौ.फुट रेरा कारपेट.....सोबत बाल्कनी चे क्षेत्र 46 चौ. फुट आणि 1 कार पार्किंग नं पी6/10,6वा पोडीयम.........इतर माहिती दस्तात नमुद केल्याप्रमाणे......(  (     c.t.s. number : 282 pt, 283 pt, 284 pt, and 293 pt ;  )  )</t>
        </is>
      </c>
      <c r="AI714" s="16" t="inlineStr">
        <is>
          <t>1) Municipality Name: Mumbai Municipal Details: Other Information: Flat No. 1608,16th floor, Sumit KMR Parma, Ashok Nagar and Junction of Chandwarkar Road in Zayarj Nagar, Borivali West Mumbai 4 Sez 4992 ... Ft and 1 car parking not P6/10,6 or Podium, PT, 284 PT, PT, PT, PT, PT, PT,))</t>
        </is>
      </c>
      <c r="AJ714" s="20" t="n">
        <v>13269939</v>
      </c>
      <c r="AK714" s="20" t="inlineStr">
        <is>
          <t>Primary</t>
        </is>
      </c>
      <c r="AL714" s="21">
        <f>AB714/10^7</f>
        <v/>
      </c>
      <c r="AM714" s="16">
        <f>TEXT(H714,"mmm-yy")</f>
        <v/>
      </c>
      <c r="AN714" s="16">
        <f>"FY "&amp;TEXT(DATE(YEAR(H714)+(MONTH(H714)&gt;=4),1,1),"yy")</f>
        <v/>
      </c>
      <c r="AO714" s="16">
        <f>"FY "&amp;TEXT(DATE(YEAR(H714)+(MONTH(H714)&gt;=4),1,1),"yy") &amp; " " &amp; CHOOSE(LOOKUP(MONTH(H714),{1,4,7,10},{4,1,2,3}),"Q1","Q2","Q3","Q4")</f>
        <v/>
      </c>
      <c r="AP714" s="16" t="inlineStr">
        <is>
          <t>S. K.Nagar</t>
        </is>
      </c>
      <c r="AQ714" s="22" t="inlineStr">
        <is>
          <t>Borivali East</t>
        </is>
      </c>
      <c r="AR714" s="22" t="inlineStr">
        <is>
          <t>Maharashtra</t>
        </is>
      </c>
    </row>
    <row r="715" ht="14.4" customHeight="1">
      <c r="A715" s="16" t="inlineStr">
        <is>
          <t>PM07372_0062</t>
        </is>
      </c>
      <c r="B715" s="16" t="inlineStr">
        <is>
          <t xml:space="preserve">Mumbai              </t>
        </is>
      </c>
      <c r="C715" s="16" t="inlineStr">
        <is>
          <t>Borivali(W)</t>
        </is>
      </c>
      <c r="D715" s="16" t="inlineStr">
        <is>
          <t xml:space="preserve">Sumit Woods                                       </t>
        </is>
      </c>
      <c r="E715" s="16" t="inlineStr">
        <is>
          <t>Sumit KMR Param</t>
        </is>
      </c>
      <c r="F715" s="20" t="inlineStr">
        <is>
          <t>Sale</t>
        </is>
      </c>
      <c r="G715" s="20" t="n">
        <v>12024</v>
      </c>
      <c r="H715" s="18" t="n">
        <v>45828</v>
      </c>
      <c r="I715" s="19" t="inlineStr">
        <is>
          <t>Sumit KMR Param</t>
        </is>
      </c>
      <c r="J715" s="19" t="n"/>
      <c r="K715" s="16" t="inlineStr">
        <is>
          <t>Sumit Woods Limited Director Mitaram R Jangid</t>
        </is>
      </c>
      <c r="L715" s="16" t="inlineStr">
        <is>
          <t>-32 Address: -32 Address: -Plot No: Office Number B1101, Mal No: -Name Building Name: Express Zone, Block (East), Malad (East), Road Number Pin: -4497 Pench Number Pin: -44997 Pench Highway, OBERO, Obero, Obero, Obero, Obrast, Obero, Malla,</t>
        </is>
      </c>
      <c r="M715" s="20" t="n">
        <v>400097</v>
      </c>
      <c r="N715" s="20" t="n">
        <v>20</v>
      </c>
      <c r="O715" s="20" t="n">
        <v>400092</v>
      </c>
      <c r="P715" s="16" t="inlineStr">
        <is>
          <t>Borivali West,Borivali West,Maharashtra</t>
        </is>
      </c>
      <c r="Q715" s="20" t="n">
        <v>1708</v>
      </c>
      <c r="R715" s="20" t="n">
        <v>17</v>
      </c>
      <c r="S715" s="20" t="n">
        <v>8</v>
      </c>
      <c r="T715" s="16" t="inlineStr">
        <is>
          <t>76.47 चौ.मीटर</t>
        </is>
      </c>
      <c r="U715" s="20" t="n">
        <v>823.12</v>
      </c>
      <c r="V715" s="20" t="n">
        <v>748</v>
      </c>
      <c r="W715" s="20" t="n">
        <v>793.95</v>
      </c>
      <c r="X715" s="20" t="n">
        <v>69.48999999999999</v>
      </c>
      <c r="Y715" s="20" t="n">
        <v>4.27</v>
      </c>
      <c r="Z715" s="20">
        <f>ROUND(AB715/U715,0)</f>
        <v/>
      </c>
      <c r="AA715" s="20">
        <f>IFERROR(ROUND(AB715/V715,0),"")</f>
        <v/>
      </c>
      <c r="AB715" s="20" t="n">
        <v>15300000</v>
      </c>
      <c r="AC715" s="20" t="n">
        <v>15159082.68</v>
      </c>
      <c r="AD715" s="20" t="n"/>
      <c r="AE715" s="20" t="inlineStr">
        <is>
          <t>Carpet Area</t>
        </is>
      </c>
      <c r="AF715" s="20" t="n">
        <v>918000</v>
      </c>
      <c r="AG715" s="20" t="n">
        <v>30000</v>
      </c>
      <c r="AH715" s="16" t="inlineStr">
        <is>
          <t>1)पालिकेचे नाव:mumbai ma.na.pa. इतर वर्णन :, इतर  माहिती:  फ्लॅट नं 1708,17 वा मजला,सुमित के एम आर परम,अशोक नगर आणि जयराज नगरचे जंक्शन ऑफ चंदावरकर रोड,बोरिवली पश्चिम मुंबई 400092......सदनिकेचे एकूण क्षेत्र -748 चौ.फुट रेरा कारपेट.....सोबत बाल्कनी चे क्षेत्र 46 चौ. फुट आणि 1 कार पार्किंग नं पी6/21/सिंगल 6 वा पोडीयम.........इतर माहिती दस्तात नमुद केल्याप्रमाणे......(  (     c.t.s. number : 282 pt, 283 pt, 284 pt, and 293 pt ;  )  )</t>
        </is>
      </c>
      <c r="AI715" s="16" t="inlineStr">
        <is>
          <t>1) Municipal name: Mumbai ma.na.pa. Other Details :, Other Information: Flat No. 1708,17th floor, Sumit KMR Parma, Ashok Nagar and Junction of Junction of Chhathavkar Road, Borivali West Mumbai 400092 PT, 293 PT;))</t>
        </is>
      </c>
      <c r="AJ715" s="20" t="n">
        <v>13551139</v>
      </c>
      <c r="AK715" s="20" t="inlineStr">
        <is>
          <t>Primary</t>
        </is>
      </c>
      <c r="AL715" s="21">
        <f>AB715/10^7</f>
        <v/>
      </c>
      <c r="AM715" s="16">
        <f>TEXT(H715,"mmm-yy")</f>
        <v/>
      </c>
      <c r="AN715" s="16">
        <f>"FY "&amp;TEXT(DATE(YEAR(H715)+(MONTH(H715)&gt;=4),1,1),"yy")</f>
        <v/>
      </c>
      <c r="AO715" s="16">
        <f>"FY "&amp;TEXT(DATE(YEAR(H715)+(MONTH(H715)&gt;=4),1,1),"yy") &amp; " " &amp; CHOOSE(LOOKUP(MONTH(H715),{1,4,7,10},{4,1,2,3}),"Q1","Q2","Q3","Q4")</f>
        <v/>
      </c>
      <c r="AP715" s="16" t="inlineStr">
        <is>
          <t>Borivali West</t>
        </is>
      </c>
      <c r="AQ715" s="22" t="inlineStr">
        <is>
          <t>Borivali West</t>
        </is>
      </c>
      <c r="AR715" s="22" t="inlineStr">
        <is>
          <t>Maharashtra</t>
        </is>
      </c>
    </row>
    <row r="716" ht="14.4" customHeight="1">
      <c r="A716" s="16" t="inlineStr">
        <is>
          <t>PM07372_0062</t>
        </is>
      </c>
      <c r="B716" s="16" t="inlineStr">
        <is>
          <t xml:space="preserve">Mumbai              </t>
        </is>
      </c>
      <c r="C716" s="16" t="inlineStr">
        <is>
          <t>Borivali(W)</t>
        </is>
      </c>
      <c r="D716" s="16" t="inlineStr">
        <is>
          <t xml:space="preserve">Sumit Woods                                       </t>
        </is>
      </c>
      <c r="E716" s="16" t="inlineStr">
        <is>
          <t>Sumit KMR Param</t>
        </is>
      </c>
      <c r="F716" s="20" t="inlineStr">
        <is>
          <t>Sale</t>
        </is>
      </c>
      <c r="G716" s="20" t="n">
        <v>867</v>
      </c>
      <c r="H716" s="18" t="n">
        <v>46043</v>
      </c>
      <c r="I716" s="19" t="inlineStr">
        <is>
          <t>Sumit KMR Param</t>
        </is>
      </c>
      <c r="J716" s="19" t="n"/>
      <c r="K716" s="16" t="inlineStr">
        <is>
          <t>Bhushan Namlekar Advocate Shrikant Amaral Director of Sumit Woods Limited</t>
        </is>
      </c>
      <c r="L716" s="16" t="inlineStr">
        <is>
          <t>- Plot No.: Office No. B 1101, Mala No.:-, Building Name: Express Zone, Block No.: Malad (East), Mumbai, Road No.: Western Express Highway, Off Oberoi Mall, Maharashtra, Mumbai.</t>
        </is>
      </c>
      <c r="M716" s="20" t="n">
        <v>400097</v>
      </c>
      <c r="N716" s="20" t="n">
        <v>76</v>
      </c>
      <c r="O716" s="20" t="n">
        <v>400091</v>
      </c>
      <c r="P716" s="16" t="inlineStr">
        <is>
          <t>Borivali,Borivali West,Maharashtra</t>
        </is>
      </c>
      <c r="Q716" s="20" t="n">
        <v>1907</v>
      </c>
      <c r="R716" s="20" t="n">
        <v>19</v>
      </c>
      <c r="S716" s="20" t="n">
        <v>7</v>
      </c>
      <c r="T716" s="16" t="inlineStr">
        <is>
          <t>76.47 चौ.मीटर</t>
        </is>
      </c>
      <c r="U716" s="20" t="n">
        <v>823.12</v>
      </c>
      <c r="V716" s="20" t="n">
        <v>748</v>
      </c>
      <c r="W716" s="20" t="n">
        <v>793.95</v>
      </c>
      <c r="X716" s="20" t="n">
        <v>69.48999999999999</v>
      </c>
      <c r="Y716" s="20" t="n">
        <v>4.27</v>
      </c>
      <c r="Z716" s="20">
        <f>ROUND(AB716/U716,0)</f>
        <v/>
      </c>
      <c r="AA716" s="20">
        <f>IFERROR(ROUND(AB716/V716,0),"")</f>
        <v/>
      </c>
      <c r="AB716" s="20" t="n">
        <v>21500000</v>
      </c>
      <c r="AC716" s="20" t="n">
        <v>15159082.68</v>
      </c>
      <c r="AD716" s="20" t="n"/>
      <c r="AE716" s="20" t="inlineStr">
        <is>
          <t>Carpet Area</t>
        </is>
      </c>
      <c r="AF716" s="20" t="n">
        <v>1290000</v>
      </c>
      <c r="AG716" s="20" t="n">
        <v>30000</v>
      </c>
      <c r="AH716" s="16" t="inlineStr">
        <is>
          <t>1)पालिकेचे नाव:mumbai ma.na.pa. इतर वर्णन :, इतर  माहिती: फ्लॅट नं.1907,19 वा मजला,सुमित के एम आर परम,अशोक नगर आणि जयराज नगरचे जंक्शन ऑफ चंदावरकर रोड,बोरिवली पश्चिम,मुंबई 400091......सदनिकेचे एकूण क्षेत्र -748 चौ.फुट रेरा कारपेट व बाल्कनी चे 46 चौ. फुट.....सोबत 1 कार पार्किंग नं.पी4/23,4 था पोडीयम ........ इतर माहिती दस्तात नमुद केल्याप्रमाणे......(  (     c.t.s. number : 282 pt, 283 pt, 284 pt, and 293 pt ;  )  )</t>
        </is>
      </c>
      <c r="AI716" s="16" t="inlineStr">
        <is>
          <t>1) Name of Municipality: Mumbai M.N.P. Other Details:, Other Information: Flat No. 1907, 19th Floor, Sumit KMR Param, Junction of Ashok Nagar and Jairaj Nagar on Chandavarkar Road, Borivali West, Mumbai 400091......Total Area of ​​Living Room -748 Sq.ft Rera Carpet and 46 Sq.ft Balcony. ft... 1 Car Parking No. P4/23, 4th with Podium... Other information mentioned in the document...</t>
        </is>
      </c>
      <c r="AJ716" s="20" t="n">
        <v>14267774</v>
      </c>
      <c r="AK716" s="20" t="inlineStr">
        <is>
          <t>Primary</t>
        </is>
      </c>
      <c r="AL716" s="21">
        <f>AB716/10^7</f>
        <v/>
      </c>
      <c r="AM716" s="16">
        <f>TEXT(H716,"mmm-yy")</f>
        <v/>
      </c>
      <c r="AN716" s="16">
        <f>"FY "&amp;TEXT(DATE(YEAR(H716)+(MONTH(H716)&gt;=4),1,1),"yy")</f>
        <v/>
      </c>
      <c r="AO716" s="16">
        <f>"FY "&amp;TEXT(DATE(YEAR(H716)+(MONTH(H716)&gt;=4),1,1),"yy") &amp; " " &amp; CHOOSE(LOOKUP(MONTH(H716),{1,4,7,10},{4,1,2,3}),"Q1","Q2","Q3","Q4")</f>
        <v/>
      </c>
      <c r="AP716" s="16" t="inlineStr">
        <is>
          <t>Borivali</t>
        </is>
      </c>
      <c r="AQ716" s="22" t="inlineStr">
        <is>
          <t>Borivali West</t>
        </is>
      </c>
      <c r="AR716" s="22" t="inlineStr">
        <is>
          <t>Maharashtra</t>
        </is>
      </c>
    </row>
    <row r="717" ht="14.4" customHeight="1">
      <c r="A717" s="16" t="inlineStr">
        <is>
          <t>PM07372_0062</t>
        </is>
      </c>
      <c r="B717" s="16" t="inlineStr">
        <is>
          <t xml:space="preserve">Mumbai              </t>
        </is>
      </c>
      <c r="C717" s="16" t="inlineStr">
        <is>
          <t>Borivali(W)</t>
        </is>
      </c>
      <c r="D717" s="16" t="inlineStr">
        <is>
          <t xml:space="preserve">Sumit Woods                                       </t>
        </is>
      </c>
      <c r="E717" s="16" t="inlineStr">
        <is>
          <t>Sumit KMR Param</t>
        </is>
      </c>
      <c r="F717" s="20" t="inlineStr">
        <is>
          <t>Sale</t>
        </is>
      </c>
      <c r="G717" s="20" t="n">
        <v>865</v>
      </c>
      <c r="H717" s="18" t="n">
        <v>46043</v>
      </c>
      <c r="I717" s="19" t="inlineStr">
        <is>
          <t>Sumit KMR Param</t>
        </is>
      </c>
      <c r="J717" s="19" t="n"/>
      <c r="K717" s="16" t="inlineStr">
        <is>
          <t>Bhushan Namlekar Advocate Shrikant Amaral Director of Sumit Woods Limited</t>
        </is>
      </c>
      <c r="L717" s="16" t="inlineStr">
        <is>
          <t>- Plot No.: Office No. B 1101, Mala No.:-, Building Name: Express Zone, Block No.: Malad (East), Mumbai, Road No.: Western Express Highway, Off Oberoi Mall, Maharashtra, Mumbai.</t>
        </is>
      </c>
      <c r="M717" s="20" t="n">
        <v>400097</v>
      </c>
      <c r="N717" s="20" t="n">
        <v>72</v>
      </c>
      <c r="O717" s="20" t="n">
        <v>400091</v>
      </c>
      <c r="P717" s="16" t="inlineStr">
        <is>
          <t>Borivali,Borivali West,Maharashtra</t>
        </is>
      </c>
      <c r="Q717" s="20" t="n">
        <v>1908</v>
      </c>
      <c r="R717" s="20" t="n">
        <v>19</v>
      </c>
      <c r="S717" s="20" t="n">
        <v>8</v>
      </c>
      <c r="T717" s="16" t="inlineStr">
        <is>
          <t>76.47 चौ.मीटर</t>
        </is>
      </c>
      <c r="U717" s="20" t="n">
        <v>823.12</v>
      </c>
      <c r="V717" s="20" t="n">
        <v>748</v>
      </c>
      <c r="W717" s="20" t="n">
        <v>793.95</v>
      </c>
      <c r="X717" s="20" t="n">
        <v>69.48999999999999</v>
      </c>
      <c r="Y717" s="20" t="n">
        <v>4.27</v>
      </c>
      <c r="Z717" s="20">
        <f>ROUND(AB717/U717,0)</f>
        <v/>
      </c>
      <c r="AA717" s="20">
        <f>IFERROR(ROUND(AB717/V717,0),"")</f>
        <v/>
      </c>
      <c r="AB717" s="20" t="n">
        <v>21500000</v>
      </c>
      <c r="AC717" s="20" t="n">
        <v>15159082.68</v>
      </c>
      <c r="AD717" s="20" t="n"/>
      <c r="AE717" s="20" t="inlineStr">
        <is>
          <t>Carpet Area</t>
        </is>
      </c>
      <c r="AF717" s="20" t="n">
        <v>1290000</v>
      </c>
      <c r="AG717" s="20" t="n">
        <v>30000</v>
      </c>
      <c r="AH717" s="16" t="inlineStr">
        <is>
          <t>1)पालिकेचे नाव:mumbai ma.na.pa. इतर वर्णन :, इतर  माहिती: फ्लॅट नं.1908,19 वा मजला,सुमित के एम आर परम,अशोक नगर आणि जयराज नगरचे जंक्शन ऑफ चंदावरकर रोड,बोरिवली पश्चिम,मुंबई 400091......सदनिकेचे एकूण क्षेत्र -748 चौ.फुट रेरा कारपेट व बाल्कनी चे 46 चौ. फुट.....सोबत 1 कार पार्किंग नं.पी4/24,4 था पोडीयम ........ इतर माहिती दस्तात नमुद केल्याप्रमाणे......(  (     c.t.s. number : 282 pt, 283 pt, 284 pt, and 293 pt ;  )  )</t>
        </is>
      </c>
      <c r="AI717" s="16" t="inlineStr">
        <is>
          <t>1) Name of Municipality: Mumbai M.N.P. Other Details:, Other Information: Flat No. 1908, 19th Floor, Sumit KMR Param, Junction of Ashok Nagar and Jairaj Nagar on Chandavarkar Road, Borivali West, Mumbai 400091......Total Area of ​​Living Room -748 Sq.ft Rera Carpet and 46 Sq.ft Balcony. ft... 1 car parking no. P4/24, 4th with podium... Other information mentioned in the document...</t>
        </is>
      </c>
      <c r="AJ717" s="20" t="n">
        <v>14267915</v>
      </c>
      <c r="AK717" s="20" t="inlineStr">
        <is>
          <t>Primary</t>
        </is>
      </c>
      <c r="AL717" s="21">
        <f>AB717/10^7</f>
        <v/>
      </c>
      <c r="AM717" s="16">
        <f>TEXT(H717,"mmm-yy")</f>
        <v/>
      </c>
      <c r="AN717" s="16">
        <f>"FY "&amp;TEXT(DATE(YEAR(H717)+(MONTH(H717)&gt;=4),1,1),"yy")</f>
        <v/>
      </c>
      <c r="AO717" s="16">
        <f>"FY "&amp;TEXT(DATE(YEAR(H717)+(MONTH(H717)&gt;=4),1,1),"yy") &amp; " " &amp; CHOOSE(LOOKUP(MONTH(H717),{1,4,7,10},{4,1,2,3}),"Q1","Q2","Q3","Q4")</f>
        <v/>
      </c>
      <c r="AP717" s="16" t="inlineStr">
        <is>
          <t>Borivali</t>
        </is>
      </c>
      <c r="AQ717" s="22" t="inlineStr">
        <is>
          <t>Borivali West</t>
        </is>
      </c>
      <c r="AR717" s="22" t="inlineStr">
        <is>
          <t>Maharashtra</t>
        </is>
      </c>
    </row>
    <row r="718" ht="14.4" customHeight="1">
      <c r="A718" s="16" t="inlineStr">
        <is>
          <t>PM07372_0062</t>
        </is>
      </c>
      <c r="B718" s="16" t="inlineStr">
        <is>
          <t xml:space="preserve">Mumbai              </t>
        </is>
      </c>
      <c r="C718" s="16" t="inlineStr">
        <is>
          <t>Borivali(W)</t>
        </is>
      </c>
      <c r="D718" s="16" t="inlineStr">
        <is>
          <t xml:space="preserve">Sumit Woods                                       </t>
        </is>
      </c>
      <c r="E718" s="16" t="inlineStr">
        <is>
          <t>Sumit KMR Param</t>
        </is>
      </c>
      <c r="F718" s="20" t="inlineStr">
        <is>
          <t>Sale</t>
        </is>
      </c>
      <c r="G718" s="20" t="n">
        <v>12708</v>
      </c>
      <c r="H718" s="18" t="n">
        <v>45840</v>
      </c>
      <c r="I718" s="19" t="inlineStr">
        <is>
          <t>Sumit KMR Param</t>
        </is>
      </c>
      <c r="J718" s="19" t="n"/>
      <c r="K718" s="16" t="inlineStr">
        <is>
          <t>Sumit Woods Limited Director Mitaram R Jangid</t>
        </is>
      </c>
      <c r="L718" s="16" t="inlineStr">
        <is>
          <t>-32 Address: -32 Address: -Plot No: Office number B1101, Mal No: Mal No: -Name Building Name: Express Zone, Block Number: Malad (East), Mumbai, Road No. Pin: -4497 Pin: -4497 Pin No.</t>
        </is>
      </c>
      <c r="M718" s="20" t="n">
        <v>400097</v>
      </c>
      <c r="N718" s="20" t="n">
        <v>46</v>
      </c>
      <c r="O718" s="20" t="n">
        <v>400092</v>
      </c>
      <c r="P718" s="16" t="inlineStr">
        <is>
          <t>Borivali West,Borivali West,Maharashtra</t>
        </is>
      </c>
      <c r="Q718" s="20" t="n">
        <v>2188</v>
      </c>
      <c r="R718" s="20" t="n">
        <v>21</v>
      </c>
      <c r="S718" s="20" t="n">
        <v>88</v>
      </c>
      <c r="T718" s="16" t="inlineStr">
        <is>
          <t>76.47 चौ.मीटर</t>
        </is>
      </c>
      <c r="U718" s="20" t="n">
        <v>823.12</v>
      </c>
      <c r="V718" s="20" t="n">
        <v>748</v>
      </c>
      <c r="W718" s="20" t="n">
        <v>793.95</v>
      </c>
      <c r="X718" s="20" t="n">
        <v>69.48999999999999</v>
      </c>
      <c r="Y718" s="20" t="n">
        <v>4.27</v>
      </c>
      <c r="Z718" s="20">
        <f>ROUND(AB718/U718,0)</f>
        <v/>
      </c>
      <c r="AA718" s="20">
        <f>IFERROR(ROUND(AB718/V718,0),"")</f>
        <v/>
      </c>
      <c r="AB718" s="20" t="n">
        <v>16830000</v>
      </c>
      <c r="AC718" s="20" t="n">
        <v>15820701.12</v>
      </c>
      <c r="AD718" s="20" t="n"/>
      <c r="AE718" s="20" t="inlineStr">
        <is>
          <t>Carpet Area</t>
        </is>
      </c>
      <c r="AF718" s="20" t="n">
        <v>1010000</v>
      </c>
      <c r="AG718" s="20" t="n">
        <v>30000</v>
      </c>
      <c r="AH718" s="16" t="inlineStr">
        <is>
          <t>1)पालिकेचे नाव:mumbai ma.na.pa. इतर वर्णन :, इतर  माहिती: फ्लॅट नं 2108,21 वा मजला,सुमित के एम आर परम,अशोक नगर आणि जयराज नगरचे जंक्शन ऑफ चंदावरकर रोड,बोरिवली पश्चिम मुंबई 400092......सदनिकेचे एकूण क्षेत्र -748 चौ.फुट रेरा कारपेट.....सोबत बाल्कनी चे क्षेत्र 46 चौ. फुट आणि 1 कार पार्किंग नं पी5/18,5 वा पोडीयम.........इतर माहिती दस्तात नमुद केल्याप्रमाणे......(  (     c.t.s. number : 282 pt, 283 pt, 284 pt, and 293 pt ;  )  )</t>
        </is>
      </c>
      <c r="AI718" s="16" t="inlineStr">
        <is>
          <t>1) Municipal name: Mumbai ma.na.pa. Other Details :, Other Information: Flat No. 2188,21A Manzil, Sumit KMR Parma, Ashok Nagar and Jayaraj Nagar Junction of Chandwarkar Road, Borivali West Mumbai 400092 ...... Total area of ​​the house -748 sq ft and 1 car parking not P5/18,5 or Podium ………………………………………………………………………………………………………………………………………………………………………………………………………………………………………………………………………………………………………………………………………………………………………………………………………………………………………………………………………………………………………………….</t>
        </is>
      </c>
      <c r="AJ718" s="20" t="n">
        <v>13604817</v>
      </c>
      <c r="AK718" s="20" t="inlineStr">
        <is>
          <t>Primary</t>
        </is>
      </c>
      <c r="AL718" s="21">
        <f>AB718/10^7</f>
        <v/>
      </c>
      <c r="AM718" s="16">
        <f>TEXT(H718,"mmm-yy")</f>
        <v/>
      </c>
      <c r="AN718" s="16">
        <f>"FY "&amp;TEXT(DATE(YEAR(H718)+(MONTH(H718)&gt;=4),1,1),"yy")</f>
        <v/>
      </c>
      <c r="AO718" s="16">
        <f>"FY "&amp;TEXT(DATE(YEAR(H718)+(MONTH(H718)&gt;=4),1,1),"yy") &amp; " " &amp; CHOOSE(LOOKUP(MONTH(H718),{1,4,7,10},{4,1,2,3}),"Q1","Q2","Q3","Q4")</f>
        <v/>
      </c>
      <c r="AP718" s="16" t="inlineStr">
        <is>
          <t>Borivali West</t>
        </is>
      </c>
      <c r="AQ718" s="22" t="inlineStr">
        <is>
          <t>Borivali West</t>
        </is>
      </c>
      <c r="AR718" s="22" t="inlineStr">
        <is>
          <t>Maharashtra</t>
        </is>
      </c>
    </row>
    <row r="719" ht="14.4" customHeight="1">
      <c r="A719" s="16" t="inlineStr">
        <is>
          <t>PM07372_0062</t>
        </is>
      </c>
      <c r="B719" s="16" t="inlineStr">
        <is>
          <t xml:space="preserve">Mumbai              </t>
        </is>
      </c>
      <c r="C719" s="16" t="inlineStr">
        <is>
          <t>Borivali(W)</t>
        </is>
      </c>
      <c r="D719" s="16" t="inlineStr">
        <is>
          <t xml:space="preserve">Sumit Woods                                       </t>
        </is>
      </c>
      <c r="E719" s="16" t="inlineStr">
        <is>
          <t>Sumit KMR Param</t>
        </is>
      </c>
      <c r="F719" s="20" t="inlineStr">
        <is>
          <t>Sale</t>
        </is>
      </c>
      <c r="G719" s="20" t="n">
        <v>18967</v>
      </c>
      <c r="H719" s="18" t="n">
        <v>45958</v>
      </c>
      <c r="I719" s="19" t="inlineStr">
        <is>
          <t>Sumit KMR Param</t>
        </is>
      </c>
      <c r="J719" s="19" t="n"/>
      <c r="K719" s="16" t="inlineStr">
        <is>
          <t>Mitaram R Jangid</t>
        </is>
      </c>
      <c r="L719" s="16" t="inlineStr">
        <is>
          <t>- Plot No: Office No. B 1101, Mala No:-, Building Name: Express Zone, Block No: Malad (East), Mumbai, Road No: Western Express Highway, Off Oberoi Mall, Maharashtra, Mumbai.</t>
        </is>
      </c>
      <c r="M719" s="20" t="n">
        <v>400097</v>
      </c>
      <c r="N719" s="20" t="n">
        <v>39</v>
      </c>
      <c r="O719" s="20" t="n">
        <v>400068</v>
      </c>
      <c r="P719" s="16" t="inlineStr">
        <is>
          <t>Ketkipada,Dahisar East,Maharashtra</t>
        </is>
      </c>
      <c r="Q719" s="20" t="n">
        <v>2208</v>
      </c>
      <c r="R719" s="20" t="n">
        <v>22</v>
      </c>
      <c r="S719" s="20" t="n">
        <v>8</v>
      </c>
      <c r="T719" s="16" t="inlineStr">
        <is>
          <t>76.47 चौ.मीटर</t>
        </is>
      </c>
      <c r="U719" s="20" t="n">
        <v>823.12</v>
      </c>
      <c r="V719" s="20" t="n">
        <v>748</v>
      </c>
      <c r="W719" s="20" t="n">
        <v>793.95</v>
      </c>
      <c r="X719" s="20" t="n">
        <v>69.48999999999999</v>
      </c>
      <c r="Y719" s="20" t="n">
        <v>4.27</v>
      </c>
      <c r="Z719" s="20">
        <f>ROUND(AB719/U719,0)</f>
        <v/>
      </c>
      <c r="AA719" s="20">
        <f>IFERROR(ROUND(AB719/V719,0),"")</f>
        <v/>
      </c>
      <c r="AB719" s="20" t="n">
        <v>18621720</v>
      </c>
      <c r="AC719" s="20" t="n">
        <v>15820701.12</v>
      </c>
      <c r="AD719" s="20" t="n"/>
      <c r="AE719" s="20" t="inlineStr">
        <is>
          <t>Carpet Area</t>
        </is>
      </c>
      <c r="AF719" s="20" t="n">
        <v>1118001</v>
      </c>
      <c r="AG719" s="20" t="n">
        <v>30000</v>
      </c>
      <c r="AH719" s="16" t="inlineStr">
        <is>
          <t>1)पालिकेचे नाव:mumbai ma.na.pa. इतर वर्णन :, इतर  माहिती:  फ्लॅट नं. 2208,22 वा मजला,सुमित के एम आर परम,अशोक नगर आणि जयराज नगरचे जंक्शन ऑफ चंदावरकर रोड,बोरिवली पश्चिम मुंबई 400092......सदनिकेचे एकूण क्षेत्र -748 चौ.फुट रेरा कारपेट.....सोबत बाल्कनी चे क्षेत्र 46 चौ. फुट आणि 1 कार पार्किंग नं. पी5/7/सिंगल......इतर माहिती दस्तात नमुद केल्याप्रमाणे......(  (     c.t.s. number : 282 pt, 283 pt, 284 pt, and 293 pt ;  )  )</t>
        </is>
      </c>
      <c r="AI719" s="16" t="inlineStr">
        <is>
          <t>1) Name of Municipality: Mumbai M.N.P. Other Details:, Other Information: Flat No. 2208,22nd Floor, Sumit KMR Param, Junction of Ashok Nagar and Jairaj Nagar on Chandavarkar Road, Borivali West Mumbai 400092...... Total area of ​​living room -748 sq. ft. Rera Carpet... 46 sq. ft. with balcony area. ft. and 1 car parking no. P5/7/Single......as mentioned in other information document......( (CTS No.: 282 PT, 283 PT, 284 PT, and 293 PT; ))</t>
        </is>
      </c>
      <c r="AJ719" s="20" t="n">
        <v>13957474</v>
      </c>
      <c r="AK719" s="20" t="inlineStr">
        <is>
          <t>Primary</t>
        </is>
      </c>
      <c r="AL719" s="21">
        <f>AB719/10^7</f>
        <v/>
      </c>
      <c r="AM719" s="16">
        <f>TEXT(H719,"mmm-yy")</f>
        <v/>
      </c>
      <c r="AN719" s="16">
        <f>"FY "&amp;TEXT(DATE(YEAR(H719)+(MONTH(H719)&gt;=4),1,1),"yy")</f>
        <v/>
      </c>
      <c r="AO719" s="16">
        <f>"FY "&amp;TEXT(DATE(YEAR(H719)+(MONTH(H719)&gt;=4),1,1),"yy") &amp; " " &amp; CHOOSE(LOOKUP(MONTH(H719),{1,4,7,10},{4,1,2,3}),"Q1","Q2","Q3","Q4")</f>
        <v/>
      </c>
      <c r="AP719" s="16" t="inlineStr">
        <is>
          <t>Ketkipada</t>
        </is>
      </c>
      <c r="AQ719" s="22" t="inlineStr">
        <is>
          <t>Dahisar East</t>
        </is>
      </c>
      <c r="AR719" s="22" t="inlineStr">
        <is>
          <t>Maharashtra</t>
        </is>
      </c>
    </row>
    <row r="720" ht="14.4" customHeight="1">
      <c r="A720" s="16" t="inlineStr">
        <is>
          <t>PM60078_0001</t>
        </is>
      </c>
      <c r="B720" s="16" t="inlineStr">
        <is>
          <t xml:space="preserve">Mumbai              </t>
        </is>
      </c>
      <c r="C720" s="16" t="inlineStr">
        <is>
          <t>Kandivali(W)</t>
        </is>
      </c>
      <c r="D720" s="16" t="inlineStr">
        <is>
          <t xml:space="preserve">Shreeji Sharan Group Of Companies                 </t>
        </is>
      </c>
      <c r="E720" s="16" t="inlineStr">
        <is>
          <t>Shree Ji Aikyam</t>
        </is>
      </c>
      <c r="F720" s="20" t="inlineStr">
        <is>
          <t>Sale</t>
        </is>
      </c>
      <c r="G720" s="20" t="n">
        <v>6849</v>
      </c>
      <c r="H720" s="18" t="n">
        <v>46108</v>
      </c>
      <c r="I720" s="19" t="inlineStr">
        <is>
          <t>Shree Ji Aikyam</t>
        </is>
      </c>
      <c r="J720" s="19" t="inlineStr">
        <is>
          <t>A</t>
        </is>
      </c>
      <c r="K720" s="16" t="inlineStr">
        <is>
          <t>May. Authorized Partner of Rishabh Developers Nagji Keshavji Rita Attorney By Nitesh Sitaram Potleway Address:35 Address: Plot No: Office No.104</t>
        </is>
      </c>
      <c r="L720" s="16" t="inlineStr">
        <is>
          <t>-35 Address:- Plot No: Office No.104, Mala No:-, Building Name: Devi Kripa, Block No: Malad East, Road No: S.K. Patil Lane, Daftari Road, Maharashtra, Mumbai.</t>
        </is>
      </c>
      <c r="M720" s="20" t="n">
        <v>400097</v>
      </c>
      <c r="N720" s="20" t="n">
        <v>51</v>
      </c>
      <c r="O720" s="20" t="n">
        <v>400067</v>
      </c>
      <c r="P720" s="16" t="inlineStr">
        <is>
          <t>Kandivali West,Kandivali West,Maharashtra</t>
        </is>
      </c>
      <c r="Q720" s="20" t="n">
        <v>205</v>
      </c>
      <c r="R720" s="20" t="n">
        <v>20</v>
      </c>
      <c r="S720" s="20" t="n">
        <v>5</v>
      </c>
      <c r="T720" s="16" t="inlineStr">
        <is>
          <t>76.63 चौ.मीटर</t>
        </is>
      </c>
      <c r="U720" s="20" t="n">
        <v>824.84</v>
      </c>
      <c r="V720" s="20" t="n">
        <v>825</v>
      </c>
      <c r="W720" s="20" t="n">
        <v>824.85</v>
      </c>
      <c r="X720" s="20" t="n">
        <v>76.63</v>
      </c>
      <c r="Y720" s="20" t="n"/>
      <c r="Z720" s="20">
        <f>ROUND(AB720/U720,0)</f>
        <v/>
      </c>
      <c r="AA720" s="20">
        <f>IFERROR(ROUND(AB720/V720,0),"")</f>
        <v/>
      </c>
      <c r="AB720" s="20" t="n">
        <v>23100000</v>
      </c>
      <c r="AC720" s="20" t="n">
        <v>14123709.24</v>
      </c>
      <c r="AD720" s="20" t="n"/>
      <c r="AE720" s="20" t="inlineStr">
        <is>
          <t>Carpet Area</t>
        </is>
      </c>
      <c r="AF720" s="20" t="n">
        <v>1386000</v>
      </c>
      <c r="AG720" s="20" t="n">
        <v>30000</v>
      </c>
      <c r="AH720" s="16" t="inlineStr">
        <is>
          <t>1)पालिकेचे नाव:mumbai ma.na.pa. इतर वर्णन :सदनिका नं: 205,ए विंग, माळा नं: दुसरा मजला, इमारतीचे नाव: श्रीजी ऐक्यम, ब्लॉक नं: कांदिवली पश्चिम मुंबई 400067, रोड : श्रवण नगर,एकता नगर जवळ,डहाणूकरवाडी, इतर  माहिती: सदनिकेचे क्षेत्रफळ 76.63 चौ.मीटर रेरा कारपेट म्हणजेच 825 चौ.फुट रेरा कारपेट,सोबत 1 सरफेस कार पार्किंग स्पेस सहित,मौजे कांदिवली.(  (     c.t.s. number : 128/a/2 (part) ;  )  )</t>
        </is>
      </c>
      <c r="AI720" s="16" t="inlineStr">
        <is>
          <t>1) Name of Municipality: Mumbai M.N.P. Other Details: Flat No: 205, A Wing, Floor No: 2nd Floor, Building Name: Shreeji Aikyam, Block No: Kandivali West Mumbai 400067, Road: Shravan Nagar, Near Ekta Nagar, Dahanukarwadi, Other Information: Flat Area 76.63 Sq. meter of RERA carpet i.e. 825 sq ft of RERA carpet with 1 surface car parking space including Mauje Kandivali. ( (CTS No.: 128/A/2 (Part); ) )</t>
        </is>
      </c>
      <c r="AJ720" s="20" t="n">
        <v>14426379</v>
      </c>
      <c r="AK720" s="20" t="inlineStr">
        <is>
          <t>Primary</t>
        </is>
      </c>
      <c r="AL720" s="21">
        <f>AB720/10^7</f>
        <v/>
      </c>
      <c r="AM720" s="16">
        <f>TEXT(H720,"mmm-yy")</f>
        <v/>
      </c>
      <c r="AN720" s="16">
        <f>"FY "&amp;TEXT(DATE(YEAR(H720)+(MONTH(H720)&gt;=4),1,1),"yy")</f>
        <v/>
      </c>
      <c r="AO720" s="16">
        <f>"FY "&amp;TEXT(DATE(YEAR(H720)+(MONTH(H720)&gt;=4),1,1),"yy") &amp; " " &amp; CHOOSE(LOOKUP(MONTH(H720),{1,4,7,10},{4,1,2,3}),"Q1","Q2","Q3","Q4")</f>
        <v/>
      </c>
      <c r="AP720" s="16" t="inlineStr">
        <is>
          <t>Kandivali West</t>
        </is>
      </c>
      <c r="AQ720" s="22" t="inlineStr">
        <is>
          <t>Kandivali West</t>
        </is>
      </c>
      <c r="AR720" s="22" t="inlineStr">
        <is>
          <t>Maharashtra</t>
        </is>
      </c>
    </row>
    <row r="721" ht="14.4" customHeight="1">
      <c r="A721" s="16" t="inlineStr">
        <is>
          <t>PM60078_0001</t>
        </is>
      </c>
      <c r="B721" s="16" t="inlineStr">
        <is>
          <t xml:space="preserve">Mumbai              </t>
        </is>
      </c>
      <c r="C721" s="16" t="inlineStr">
        <is>
          <t>Kandivali(W)</t>
        </is>
      </c>
      <c r="D721" s="16" t="inlineStr">
        <is>
          <t xml:space="preserve">Shreeji Sharan Group Of Companies                 </t>
        </is>
      </c>
      <c r="E721" s="16" t="inlineStr">
        <is>
          <t>Shree Ji Aikyam</t>
        </is>
      </c>
      <c r="F721" s="20" t="inlineStr">
        <is>
          <t>Sale</t>
        </is>
      </c>
      <c r="G721" s="20" t="n">
        <v>16541</v>
      </c>
      <c r="H721" s="18" t="n">
        <v>45503</v>
      </c>
      <c r="I721" s="19" t="inlineStr">
        <is>
          <t>Shree Ji Aikyam</t>
        </is>
      </c>
      <c r="J721" s="19" t="inlineStr">
        <is>
          <t>A</t>
        </is>
      </c>
      <c r="K721" s="16" t="n"/>
      <c r="L721" s="16" t="n"/>
      <c r="M721" s="20" t="n">
        <v>400097</v>
      </c>
      <c r="N721" s="20" t="n">
        <v>45</v>
      </c>
      <c r="O721" s="20" t="n">
        <v>400067</v>
      </c>
      <c r="P721" s="16" t="inlineStr">
        <is>
          <t>Kandivali West,Kandivali West,Maharashtra</t>
        </is>
      </c>
      <c r="Q721" s="23" t="n">
        <v>705</v>
      </c>
      <c r="R721" s="20" t="n">
        <v>70</v>
      </c>
      <c r="S721" s="20" t="n">
        <v>5</v>
      </c>
      <c r="T721" s="16" t="inlineStr">
        <is>
          <t>76.63 चौ.मीटर</t>
        </is>
      </c>
      <c r="U721" s="20" t="n">
        <v>824.84</v>
      </c>
      <c r="V721" s="20" t="n">
        <v>825</v>
      </c>
      <c r="W721" s="20" t="n">
        <v>824.85</v>
      </c>
      <c r="X721" s="20" t="n">
        <v>76.63</v>
      </c>
      <c r="Y721" s="20" t="n"/>
      <c r="Z721" s="20">
        <f>ROUND(AB721/U721,0)</f>
        <v/>
      </c>
      <c r="AA721" s="20">
        <f>IFERROR(ROUND(AB721/V721,0),"")</f>
        <v/>
      </c>
      <c r="AB721" s="20" t="n">
        <v>16500000</v>
      </c>
      <c r="AC721" s="20" t="n">
        <v>12839385.84</v>
      </c>
      <c r="AD721" s="20" t="n"/>
      <c r="AE721" s="20" t="inlineStr">
        <is>
          <t>Carpet Area</t>
        </is>
      </c>
      <c r="AF721" s="20" t="n">
        <v>990000</v>
      </c>
      <c r="AG721" s="20" t="n">
        <v>30000</v>
      </c>
      <c r="AH721" s="16" t="inlineStr">
        <is>
          <t>1)पालिकेचे नाव:mumbai ma.na.pa. इतर वर्णन :, इतर  माहिती: सदनिका नं: 705,विंग ए, माळा नं: सातवा मजला, इमारतीचे नाव: श्रीजी ऐक्यम, ब्लॉक नं: कांदिवली पश्चिम मुंबई 400067, रोड नं: श्रवण नगर,एकता नगर जवळ,डहाणूकरवाडी, इतर माहिती: सदनिकेचे एकूण क्षेत्रफळ 76.63 चौ मीटर रेरा कारपेट म्हणजेच 825 चौ फुट रेरा कारपेट,सोबत एक सरफेस कार पार्किंग स्पेस सहित. मौजे कांदिवली.(  (     c.t.s. number : 128/a/2(part) ;  )  )</t>
        </is>
      </c>
      <c r="AI721" s="16" t="inlineStr">
        <is>
          <t>1)पालिकेचे नाव:mumbai ma.na.pa. इतर वर्णन :, इतर  माहिती: सदनिका नं: 705,विंग ए, माळा नं: सातवा मजला, इमारतीचे नाव: श्रीजी ऐक्यम, ब्लॉक नं: कांदिवली पश्चिम मुंबई 400067, रोड नं: श्रवण नगर,एकता नगर जवळ,डहाणूकरवाडी, इतर माहिती: सदनिकेचे एकूण क्षेत्रफळ 76.63 चौ मीटर रेरा कारपेट म्हणजेच 825 चौ फुट रेरा कारपेट,सोबत एक सरफेस कार पार्किंग स्पेस सहित. मौजे कांदिवली.(  (     c.t.s. number : 128/a/2(part) ;  )  )</t>
        </is>
      </c>
      <c r="AJ721" s="20" t="n">
        <v>12570985</v>
      </c>
      <c r="AK721" s="20" t="inlineStr">
        <is>
          <t>Primary</t>
        </is>
      </c>
      <c r="AL721" s="21">
        <f>AB721/10^7</f>
        <v/>
      </c>
      <c r="AM721" s="16">
        <f>TEXT(H721,"mmm-yy")</f>
        <v/>
      </c>
      <c r="AN721" s="16">
        <f>"FY "&amp;TEXT(DATE(YEAR(H721)+(MONTH(H721)&gt;=4),1,1),"yy")</f>
        <v/>
      </c>
      <c r="AO721" s="16">
        <f>"FY "&amp;TEXT(DATE(YEAR(H721)+(MONTH(H721)&gt;=4),1,1),"yy") &amp; " " &amp; CHOOSE(LOOKUP(MONTH(H721),{1,4,7,10},{4,1,2,3}),"Q1","Q2","Q3","Q4")</f>
        <v/>
      </c>
      <c r="AP721" s="16" t="inlineStr">
        <is>
          <t>Kandivali West</t>
        </is>
      </c>
      <c r="AQ721" s="22" t="inlineStr">
        <is>
          <t>Kandivali West</t>
        </is>
      </c>
      <c r="AR721" s="22" t="inlineStr">
        <is>
          <t>Maharashtra</t>
        </is>
      </c>
    </row>
    <row r="722" ht="14.4" customHeight="1">
      <c r="A722" s="16" t="inlineStr">
        <is>
          <t>PM60078_0001</t>
        </is>
      </c>
      <c r="B722" s="16" t="inlineStr">
        <is>
          <t xml:space="preserve">Mumbai              </t>
        </is>
      </c>
      <c r="C722" s="16" t="inlineStr">
        <is>
          <t>Kandivali(W)</t>
        </is>
      </c>
      <c r="D722" s="16" t="inlineStr">
        <is>
          <t xml:space="preserve">Shreeji Sharan Group Of Companies                 </t>
        </is>
      </c>
      <c r="E722" s="16" t="inlineStr">
        <is>
          <t>Shree Ji Aikyam</t>
        </is>
      </c>
      <c r="F722" s="20" t="inlineStr">
        <is>
          <t>Sale</t>
        </is>
      </c>
      <c r="G722" s="20" t="n">
        <v>23173</v>
      </c>
      <c r="H722" s="18" t="n">
        <v>45590</v>
      </c>
      <c r="I722" s="19" t="inlineStr">
        <is>
          <t>Shree Ji Aikyam</t>
        </is>
      </c>
      <c r="J722" s="19" t="inlineStr">
        <is>
          <t>A</t>
        </is>
      </c>
      <c r="K722" s="16" t="inlineStr">
        <is>
          <t>Authorized Partner of Rishabh Developers Nagaji Keshavji Rita</t>
        </is>
      </c>
      <c r="L722" s="16" t="inlineStr">
        <is>
          <t>-Plot No.: Office No. 104, Mala No: -, Building Name: Devi Krupa, Block No: Malad East, Road No: S. Of. Patil Lane, Daftari Road, Maharashtra, Mumbai.</t>
        </is>
      </c>
      <c r="M722" s="20" t="n">
        <v>400097</v>
      </c>
      <c r="N722" s="20" t="n">
        <v>29</v>
      </c>
      <c r="O722" s="20" t="n">
        <v>400092</v>
      </c>
      <c r="P722" s="16" t="inlineStr">
        <is>
          <t>Borivali West,Borivali West,Maharashtra</t>
        </is>
      </c>
      <c r="Q722" s="20" t="n">
        <v>903</v>
      </c>
      <c r="R722" s="20" t="n">
        <v>90</v>
      </c>
      <c r="S722" s="20" t="n">
        <v>3</v>
      </c>
      <c r="T722" s="16" t="inlineStr">
        <is>
          <t>76.63 चौ.मीटर</t>
        </is>
      </c>
      <c r="U722" s="20" t="n">
        <v>824.84</v>
      </c>
      <c r="V722" s="20" t="n">
        <v>825</v>
      </c>
      <c r="W722" s="20" t="n">
        <v>824.85</v>
      </c>
      <c r="X722" s="20" t="n">
        <v>76.63</v>
      </c>
      <c r="Y722" s="20" t="n"/>
      <c r="Z722" s="20">
        <f>ROUND(AB722/U722,0)</f>
        <v/>
      </c>
      <c r="AA722" s="20">
        <f>IFERROR(ROUND(AB722/V722,0),"")</f>
        <v/>
      </c>
      <c r="AB722" s="20" t="n">
        <v>13200000</v>
      </c>
      <c r="AC722" s="20" t="n">
        <v>12839385.84</v>
      </c>
      <c r="AD722" s="20" t="n"/>
      <c r="AE722" s="20" t="inlineStr">
        <is>
          <t>Carpet Area</t>
        </is>
      </c>
      <c r="AF722" s="20" t="n">
        <v>792000</v>
      </c>
      <c r="AG722" s="20" t="n">
        <v>30000</v>
      </c>
      <c r="AH722" s="16" t="inlineStr">
        <is>
          <t>1)पालिकेचे नाव:mumbai ma.na.pa. इतर वर्णन :, इतर  माहिती: सदनिका नं: 903,ए विंग, माळा नं: नववा मजला, इमारतीचे नाव: श्रीजी ऐक्यम, ब्लॉक नं: कांदिवली पश्चिम मुंबई 400067, रोड नं: श्रवण नगर,एकता नगर जवळ,डहाणूकरवाडी, इतर माहिती: सदनिकेचे एकूण क्षेत्रफळ 76.63 चौ मीटर रेरा कारपेट म्हणजेच 825 चौ फुट रेरा कारपेट,सोबत 1 सरफेस कार पार्किंग स्पेस सहित,मौजे कांदिवली.(  (     c.t.s. number : 128/a/2(part) ;  )  )</t>
        </is>
      </c>
      <c r="AI722" s="16" t="inlineStr">
        <is>
          <t>1) Name of Municipality: Mumbai M.N.P. Other Details:, Other Information: Flat No.: 903, A Wing, Floor No.: 9th Floor, Building Name: Shreeji Aikyam, Block No.: Kandivali West Mumbai 400067, Road No.: Shravan Nagar, Near Ekta Nagar, Dahanukarwadi, Others Information: Total area of ​​the flat is 76.63 sq. meter of RERA carpet i.e. 825 sq ft of RERA carpet along with 1 surface car parking space, Mauje Kandivali.</t>
        </is>
      </c>
      <c r="AJ722" s="20" t="n">
        <v>12814839</v>
      </c>
      <c r="AK722" s="20" t="inlineStr">
        <is>
          <t>Primary</t>
        </is>
      </c>
      <c r="AL722" s="21">
        <f>AB722/10^7</f>
        <v/>
      </c>
      <c r="AM722" s="16">
        <f>TEXT(H722,"mmm-yy")</f>
        <v/>
      </c>
      <c r="AN722" s="16">
        <f>"FY "&amp;TEXT(DATE(YEAR(H722)+(MONTH(H722)&gt;=4),1,1),"yy")</f>
        <v/>
      </c>
      <c r="AO722" s="16">
        <f>"FY "&amp;TEXT(DATE(YEAR(H722)+(MONTH(H722)&gt;=4),1,1),"yy") &amp; " " &amp; CHOOSE(LOOKUP(MONTH(H722),{1,4,7,10},{4,1,2,3}),"Q1","Q2","Q3","Q4")</f>
        <v/>
      </c>
      <c r="AP722" s="16" t="inlineStr">
        <is>
          <t>Borivali West</t>
        </is>
      </c>
      <c r="AQ722" s="22" t="inlineStr">
        <is>
          <t>Borivali West</t>
        </is>
      </c>
      <c r="AR722" s="22" t="inlineStr">
        <is>
          <t>Maharashtra</t>
        </is>
      </c>
    </row>
    <row r="723" ht="14.4" customHeight="1">
      <c r="A723" s="16" t="inlineStr">
        <is>
          <t>PM60078_0001</t>
        </is>
      </c>
      <c r="B723" s="16" t="inlineStr">
        <is>
          <t xml:space="preserve">Mumbai              </t>
        </is>
      </c>
      <c r="C723" s="16" t="inlineStr">
        <is>
          <t>Kandivali(W)</t>
        </is>
      </c>
      <c r="D723" s="16" t="inlineStr">
        <is>
          <t xml:space="preserve">Shreeji Sharan Group Of Companies                 </t>
        </is>
      </c>
      <c r="E723" s="16" t="inlineStr">
        <is>
          <t>Shree Ji Aikyam</t>
        </is>
      </c>
      <c r="F723" s="20" t="inlineStr">
        <is>
          <t>Sale</t>
        </is>
      </c>
      <c r="G723" s="20" t="n">
        <v>22016</v>
      </c>
      <c r="H723" s="18" t="n">
        <v>45576</v>
      </c>
      <c r="I723" s="19" t="inlineStr">
        <is>
          <t>Shree Ji Aikyam</t>
        </is>
      </c>
      <c r="J723" s="19" t="inlineStr">
        <is>
          <t>A</t>
        </is>
      </c>
      <c r="K723" s="16" t="inlineStr">
        <is>
          <t>Authorized Partner of Rishabh Developers Nagaji Keshavji Rita</t>
        </is>
      </c>
      <c r="L723" s="16" t="inlineStr">
        <is>
          <t>-Plot No.: Office No. 104, Mala No: -, Building Name: Devi Krupa, Block No: Malad East, Road No: S. Of. Patil Lane, Daftari Road, Maharashtra, Mumbai.</t>
        </is>
      </c>
      <c r="M723" s="20" t="n">
        <v>400097</v>
      </c>
      <c r="N723" s="20" t="n">
        <v>35</v>
      </c>
      <c r="O723" s="20" t="n">
        <v>401202</v>
      </c>
      <c r="P723" s="16" t="inlineStr">
        <is>
          <t>Vasai Road E,Vasai,Maharashtra</t>
        </is>
      </c>
      <c r="Q723" s="20" t="n">
        <v>1103</v>
      </c>
      <c r="R723" s="20" t="n">
        <v>11</v>
      </c>
      <c r="S723" s="20" t="n">
        <v>3</v>
      </c>
      <c r="T723" s="16" t="inlineStr">
        <is>
          <t>76.63 चौ.मीटर</t>
        </is>
      </c>
      <c r="U723" s="20" t="n">
        <v>824.84</v>
      </c>
      <c r="V723" s="20" t="n">
        <v>825</v>
      </c>
      <c r="W723" s="20" t="n">
        <v>824.85</v>
      </c>
      <c r="X723" s="20" t="n">
        <v>76.63</v>
      </c>
      <c r="Y723" s="20" t="n"/>
      <c r="Z723" s="20">
        <f>ROUND(AB723/U723,0)</f>
        <v/>
      </c>
      <c r="AA723" s="20">
        <f>IFERROR(ROUND(AB723/V723,0),"")</f>
        <v/>
      </c>
      <c r="AB723" s="20" t="n">
        <v>16087500</v>
      </c>
      <c r="AC723" s="20" t="n">
        <v>13906288.2</v>
      </c>
      <c r="AD723" s="20" t="n"/>
      <c r="AE723" s="20" t="inlineStr">
        <is>
          <t>Carpet Area</t>
        </is>
      </c>
      <c r="AF723" s="20" t="n">
        <v>804400</v>
      </c>
      <c r="AG723" s="20" t="n">
        <v>30000</v>
      </c>
      <c r="AH723" s="16" t="inlineStr">
        <is>
          <t>1)पालिकेचे नाव:mumbai ma.na.pa. इतर वर्णन :, इतर  माहिती: सदनिका नं: 1103,ए विंग, माळा नं: अकरावा मजला, इमारतीचे नाव: श्रीजी ऐक्यम, ब्लॉक नं: कांदिवली पश्चिम मुंबई 400067, रोड नं: श्रवण नगर,एकता नगर जवळ,डहाणूकरवाडी, इतर माहिती: सदनिकेचे एकूण क्षेत्रफळ 76.63 चौ मीटर रेरा कारपेट म्हणजेच 825 चौ फुट रेरा कारपेट,सोबत 1 सरफेस कार पार्किंग सहित,मौजे कांदिवली,महाराष्ट्र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  (     c.t.s. number : 128/a/2(part) ;  )  )</t>
        </is>
      </c>
      <c r="AI723" s="16" t="inlineStr">
        <is>
          <t>1) Name of Municipality: Mumbai M.N.P. Other Details:, Other Information: Flat No.: 1103, A Wing, Floor No.: 11th Floor, Building Name: Shreeji Aikyam, Block No.: Kandivali West Mumbai 400067, Road No.: Shravan Nagar, Near Ekta Nagar, Dahanukarwadi, Others Information: Total area of ​​the flat is 76.63 square meter RERA carpet i.e. 825 square feet RERA carpet, along with 1 surface car parking, Mauje Kandivali, Maharashtra Government order no. Stamp-2021/Ref.No.12/P.No.107/M-1(Policy) Dated. Till 31/03/2021, 4% stamp duty has been paid and 1% Metro Cess surcharge has been paid in lieu of the said documents and 1% stamp duty concession has been given to women.</t>
        </is>
      </c>
      <c r="AJ723" s="20" t="n">
        <v>12759833</v>
      </c>
      <c r="AK723" s="20" t="inlineStr">
        <is>
          <t>Primary</t>
        </is>
      </c>
      <c r="AL723" s="21">
        <f>AB723/10^7</f>
        <v/>
      </c>
      <c r="AM723" s="16">
        <f>TEXT(H723,"mmm-yy")</f>
        <v/>
      </c>
      <c r="AN723" s="16">
        <f>"FY "&amp;TEXT(DATE(YEAR(H723)+(MONTH(H723)&gt;=4),1,1),"yy")</f>
        <v/>
      </c>
      <c r="AO723" s="16">
        <f>"FY "&amp;TEXT(DATE(YEAR(H723)+(MONTH(H723)&gt;=4),1,1),"yy") &amp; " " &amp; CHOOSE(LOOKUP(MONTH(H723),{1,4,7,10},{4,1,2,3}),"Q1","Q2","Q3","Q4")</f>
        <v/>
      </c>
      <c r="AP723" s="16" t="inlineStr">
        <is>
          <t>Vasai Road E</t>
        </is>
      </c>
      <c r="AQ723" s="22" t="inlineStr">
        <is>
          <t>Vasai</t>
        </is>
      </c>
      <c r="AR723" s="22" t="inlineStr">
        <is>
          <t>Maharashtra</t>
        </is>
      </c>
    </row>
    <row r="724" ht="14.4" customHeight="1">
      <c r="A724" s="16" t="inlineStr">
        <is>
          <t>PM60078_0001</t>
        </is>
      </c>
      <c r="B724" s="16" t="inlineStr">
        <is>
          <t xml:space="preserve">Mumbai              </t>
        </is>
      </c>
      <c r="C724" s="16" t="inlineStr">
        <is>
          <t>Kandivali(W)</t>
        </is>
      </c>
      <c r="D724" s="16" t="inlineStr">
        <is>
          <t xml:space="preserve">Shreeji Sharan Group Of Companies                 </t>
        </is>
      </c>
      <c r="E724" s="16" t="inlineStr">
        <is>
          <t>Shree Ji Aikyam</t>
        </is>
      </c>
      <c r="F724" s="20" t="inlineStr">
        <is>
          <t>Sale</t>
        </is>
      </c>
      <c r="G724" s="20" t="n">
        <v>512</v>
      </c>
      <c r="H724" s="18" t="n">
        <v>46030</v>
      </c>
      <c r="I724" s="19" t="inlineStr">
        <is>
          <t>Shree Ji Aikyam</t>
        </is>
      </c>
      <c r="J724" s="19" t="inlineStr">
        <is>
          <t>A</t>
        </is>
      </c>
      <c r="K724" s="16" t="inlineStr">
        <is>
          <t>May. Authorized Partner of Rishabh Developers Nagji Keshavji Rita Attorney By Nitesh Sitaram Potleway Address:35 Address: Plot No: Office No.104</t>
        </is>
      </c>
      <c r="L724" s="16" t="inlineStr">
        <is>
          <t>-35 Address:- Plot No: Office No.104, Mala No:-, Building Name: Devi Kripa, Block No: Malad East, Road No: S.K. Patil Lane, Daftari Road, Maharashtra, Mumbai.</t>
        </is>
      </c>
      <c r="M724" s="20" t="n">
        <v>400097</v>
      </c>
      <c r="N724" s="20" t="n">
        <v>34</v>
      </c>
      <c r="O724" s="20" t="n">
        <v>400092</v>
      </c>
      <c r="P724" s="16" t="inlineStr">
        <is>
          <t>Borivali West,Borivali West,Maharashtra</t>
        </is>
      </c>
      <c r="Q724" s="20" t="n">
        <v>1305</v>
      </c>
      <c r="R724" s="20" t="n">
        <v>13</v>
      </c>
      <c r="S724" s="20" t="n">
        <v>5</v>
      </c>
      <c r="T724" s="16" t="inlineStr">
        <is>
          <t>76.63 चौ.मीटर</t>
        </is>
      </c>
      <c r="U724" s="20" t="n">
        <v>824.84</v>
      </c>
      <c r="V724" s="20" t="n">
        <v>825</v>
      </c>
      <c r="W724" s="20" t="n">
        <v>824.95</v>
      </c>
      <c r="X724" s="20" t="n">
        <v>76.64</v>
      </c>
      <c r="Y724" s="20" t="n"/>
      <c r="Z724" s="20">
        <f>ROUND(AB724/U724,0)</f>
        <v/>
      </c>
      <c r="AA724" s="20">
        <f>IFERROR(ROUND(AB724/V724,0),"")</f>
        <v/>
      </c>
      <c r="AB724" s="20" t="n">
        <v>16087500</v>
      </c>
      <c r="AC724" s="20" t="n">
        <v>14742482.13</v>
      </c>
      <c r="AD724" s="20" t="n"/>
      <c r="AE724" s="20" t="inlineStr">
        <is>
          <t>Carpet Area</t>
        </is>
      </c>
      <c r="AF724" s="20" t="n">
        <v>965300</v>
      </c>
      <c r="AG724" s="20" t="n">
        <v>30000</v>
      </c>
      <c r="AH724" s="16" t="inlineStr">
        <is>
          <t>1)पालिकेचे नाव:mumbai ma.na.pa. इतर वर्णन :सदनिका नं: 1305,ए विंग, माळा नं: तेरावा मजला, इमारतीचे नाव: श्रीजी ऐक्यम, ब्लॉक नं: कांदिवली पश्चिम मुंबई 400067, रोड : श्रवण नगर,एकता नगर जवळ,डहाणूकरवाडी, इतर  माहिती:  सदनिकेचे एकूण क्षेत्रफळ 825 चौ. फुट रेरा कारपेट म्हणजेच 76.63 चौ. मीटर रेरा कारपेट,सोबत 1 सरफेस कार पार्किंग स्पेस सहित. मौजे कांदिवली.(  (     c.t.s. number : 128/a/2 (part) ;  )  )</t>
        </is>
      </c>
      <c r="AI724" s="16" t="inlineStr">
        <is>
          <t>1) Name of Municipality: Mumbai M.N.P. Other Details: Flat No: 1305, A Wing, Floor No: 13th Floor, Building Name: Shreeji Aikyam, Block No: Kandivali West Mumbai 400067, Road: Shravan Nagar, Near Ekta Nagar, Dahanukarwadi, Other Information: Total area of ​​the flat is 825 Sq. feet rera carpet i.e. 76.63 square meters. Meter Rera Carpet, With 1 Surface Car Parking Space. Mouze Kandivali.( ( CTS No. : 128/A/2 (Part) ; ) )</t>
        </is>
      </c>
      <c r="AJ724" s="20" t="n">
        <v>14298008</v>
      </c>
      <c r="AK724" s="20" t="inlineStr">
        <is>
          <t>Primary</t>
        </is>
      </c>
      <c r="AL724" s="21">
        <f>AB724/10^7</f>
        <v/>
      </c>
      <c r="AM724" s="16">
        <f>TEXT(H724,"mmm-yy")</f>
        <v/>
      </c>
      <c r="AN724" s="16">
        <f>"FY "&amp;TEXT(DATE(YEAR(H724)+(MONTH(H724)&gt;=4),1,1),"yy")</f>
        <v/>
      </c>
      <c r="AO724" s="16">
        <f>"FY "&amp;TEXT(DATE(YEAR(H724)+(MONTH(H724)&gt;=4),1,1),"yy") &amp; " " &amp; CHOOSE(LOOKUP(MONTH(H724),{1,4,7,10},{4,1,2,3}),"Q1","Q2","Q3","Q4")</f>
        <v/>
      </c>
      <c r="AP724" s="16" t="inlineStr">
        <is>
          <t>Borivali West</t>
        </is>
      </c>
      <c r="AQ724" s="22" t="inlineStr">
        <is>
          <t>Borivali West</t>
        </is>
      </c>
      <c r="AR724" s="22" t="inlineStr">
        <is>
          <t>Maharashtra</t>
        </is>
      </c>
    </row>
    <row r="725" ht="14.4" customHeight="1">
      <c r="A725" s="16" t="inlineStr">
        <is>
          <t>PM60078_0001</t>
        </is>
      </c>
      <c r="B725" s="16" t="inlineStr">
        <is>
          <t xml:space="preserve">Mumbai              </t>
        </is>
      </c>
      <c r="C725" s="16" t="inlineStr">
        <is>
          <t>Kandivali(W)</t>
        </is>
      </c>
      <c r="D725" s="16" t="inlineStr">
        <is>
          <t xml:space="preserve">Shreeji Sharan Group Of Companies                 </t>
        </is>
      </c>
      <c r="E725" s="16" t="inlineStr">
        <is>
          <t>Shree Ji Aikyam</t>
        </is>
      </c>
      <c r="F725" s="20" t="inlineStr">
        <is>
          <t>Sale</t>
        </is>
      </c>
      <c r="G725" s="20" t="n">
        <v>15299</v>
      </c>
      <c r="H725" s="18" t="n">
        <v>45484</v>
      </c>
      <c r="I725" s="19" t="inlineStr">
        <is>
          <t>Shree Ji Aikyam</t>
        </is>
      </c>
      <c r="J725" s="19" t="inlineStr">
        <is>
          <t>A</t>
        </is>
      </c>
      <c r="K725" s="16" t="inlineStr">
        <is>
          <t>Authorized Partner of Rishabh Developers Nagji Keshavji Rita</t>
        </is>
      </c>
      <c r="L725" s="16" t="inlineStr">
        <is>
          <t>-Plot No: Office No. 104, Mala No: -, Building Name: Devi Krupa, Block No: Malad East, Road No: S. K. Patil Lane, Daftari Road, Maharashtra, Mumbai.</t>
        </is>
      </c>
      <c r="M725" s="20" t="n">
        <v>400097</v>
      </c>
      <c r="N725" s="20" t="n">
        <v>76</v>
      </c>
      <c r="O725" s="20" t="n">
        <v>400101</v>
      </c>
      <c r="P725" s="16" t="inlineStr">
        <is>
          <t>Kandivali East,Kandivali East,Maharashtra</t>
        </is>
      </c>
      <c r="Q725" s="20" t="n">
        <v>1403</v>
      </c>
      <c r="R725" s="20" t="n">
        <v>14</v>
      </c>
      <c r="S725" s="20" t="n">
        <v>3</v>
      </c>
      <c r="T725" s="16" t="inlineStr">
        <is>
          <t>76.63 चौ.मीटर</t>
        </is>
      </c>
      <c r="U725" s="20" t="n">
        <v>824.84</v>
      </c>
      <c r="V725" s="20" t="n">
        <v>825</v>
      </c>
      <c r="W725" s="20" t="n">
        <v>824.85</v>
      </c>
      <c r="X725" s="20" t="n">
        <v>76.63</v>
      </c>
      <c r="Y725" s="20" t="n"/>
      <c r="Z725" s="20">
        <f>ROUND(AB725/U725,0)</f>
        <v/>
      </c>
      <c r="AA725" s="20">
        <f>IFERROR(ROUND(AB725/V725,0),"")</f>
        <v/>
      </c>
      <c r="AB725" s="20" t="n">
        <v>14025000</v>
      </c>
      <c r="AC725" s="20" t="n">
        <v>13401853.01</v>
      </c>
      <c r="AD725" s="20" t="n"/>
      <c r="AE725" s="20" t="inlineStr">
        <is>
          <t>Carpet Area</t>
        </is>
      </c>
      <c r="AF725" s="20" t="n">
        <v>841500</v>
      </c>
      <c r="AG725" s="20" t="n">
        <v>30000</v>
      </c>
      <c r="AH725" s="16" t="inlineStr">
        <is>
          <t>1)पालिकेचे नाव:mumbai ma.na.pa. इतर वर्णन :, इतर  माहिती: सदनिका नं: 1403,ए विंग, माळा नं: चौदावा हेबीटेबल मजला, इमारतीचे नाव: श्रीजी ऐक्यम, ब्लॉक नं: कांदिवली पश्चिम मुंबई 400067, रोड नं: श्रवण नगर,एकता नगर जवळ,डहाणूकरवाडी, इतर माहिती: सदनिकेचे एकूण क्षेत्रफळ 76.63 चौ मीटर रेरा कारपेट म्हणजेच 825 चौ फुट रेरा कारपेट,सोबत एक पोडीयम कार पार्किंग स्पेस सहित. मौजे कांदिवली.(  (     c.t.s. number : 128/a/2 part ;  )  )</t>
        </is>
      </c>
      <c r="AI725" s="16" t="inlineStr">
        <is>
          <t>1) Name of Municipality: Mumbai M.N.P. Other Details:, Other Information: Flat No.: 1403, A Wing, Floor No.: 14th Habitable Floor, Building Name: Shreeji Aikyam, Block No.: Kandivali West Mumbai 400067, Road No.: Shravan Nagar, Near Ekta Nagar, Dahanukarwadi , Other Information : The total area of ​​the flat is 76.63 square meters of RERA carpet i.e. 825 square feet of RERA carpet, along with one podium car parking space. Mauje Kandivali.( (CTS No.: 128/A/2 Part; ) )</t>
        </is>
      </c>
      <c r="AJ725" s="20" t="n">
        <v>12520991</v>
      </c>
      <c r="AK725" s="20" t="inlineStr">
        <is>
          <t>Primary</t>
        </is>
      </c>
      <c r="AL725" s="21">
        <f>AB725/10^7</f>
        <v/>
      </c>
      <c r="AM725" s="16">
        <f>TEXT(H725,"mmm-yy")</f>
        <v/>
      </c>
      <c r="AN725" s="16">
        <f>"FY "&amp;TEXT(DATE(YEAR(H725)+(MONTH(H725)&gt;=4),1,1),"yy")</f>
        <v/>
      </c>
      <c r="AO725" s="16">
        <f>"FY "&amp;TEXT(DATE(YEAR(H725)+(MONTH(H725)&gt;=4),1,1),"yy") &amp; " " &amp; CHOOSE(LOOKUP(MONTH(H725),{1,4,7,10},{4,1,2,3}),"Q1","Q2","Q3","Q4")</f>
        <v/>
      </c>
      <c r="AP725" s="16" t="inlineStr">
        <is>
          <t>Kandivali East</t>
        </is>
      </c>
      <c r="AQ725" s="22" t="inlineStr">
        <is>
          <t>Kandivali East</t>
        </is>
      </c>
      <c r="AR725" s="22" t="inlineStr">
        <is>
          <t>Maharashtra</t>
        </is>
      </c>
    </row>
    <row r="726" ht="14.4" customHeight="1">
      <c r="A726" s="16" t="inlineStr">
        <is>
          <t>PM60078_0001</t>
        </is>
      </c>
      <c r="B726" s="16" t="inlineStr">
        <is>
          <t xml:space="preserve">Mumbai              </t>
        </is>
      </c>
      <c r="C726" s="16" t="inlineStr">
        <is>
          <t>Kandivali(W)</t>
        </is>
      </c>
      <c r="D726" s="16" t="inlineStr">
        <is>
          <t xml:space="preserve">Shreeji Sharan Group Of Companies                 </t>
        </is>
      </c>
      <c r="E726" s="16" t="inlineStr">
        <is>
          <t>Shree Ji Aikyam</t>
        </is>
      </c>
      <c r="F726" s="20" t="inlineStr">
        <is>
          <t>Sale</t>
        </is>
      </c>
      <c r="G726" s="20" t="n">
        <v>17814</v>
      </c>
      <c r="H726" s="18" t="n">
        <v>45903</v>
      </c>
      <c r="I726" s="19" t="inlineStr">
        <is>
          <t>Shree Ji Aikyam</t>
        </is>
      </c>
      <c r="J726" s="19" t="inlineStr">
        <is>
          <t>A</t>
        </is>
      </c>
      <c r="K726" s="16" t="inlineStr">
        <is>
          <t>The official partner of Rashab Developer Nagji Keshavji Ritta</t>
        </is>
      </c>
      <c r="L726" s="16" t="inlineStr">
        <is>
          <t>-Plot no. 104, Mal No: -Main of the Building: Devi Cripa, Block No: Malad East, Road No .: SK Patil Lane, Dupari Road, Maharashtra, Mumbai.</t>
        </is>
      </c>
      <c r="M726" s="20" t="n">
        <v>400097</v>
      </c>
      <c r="N726" s="20" t="n">
        <v>60</v>
      </c>
      <c r="O726" s="20" t="n">
        <v>400067</v>
      </c>
      <c r="P726" s="16" t="inlineStr">
        <is>
          <t>Kandivali West,Kandivali West,Maharashtra</t>
        </is>
      </c>
      <c r="Q726" s="20" t="n">
        <v>1405</v>
      </c>
      <c r="R726" s="20" t="n">
        <v>14</v>
      </c>
      <c r="S726" s="20" t="n">
        <v>5</v>
      </c>
      <c r="T726" s="16" t="inlineStr">
        <is>
          <t>76.63 चौ.मीटर</t>
        </is>
      </c>
      <c r="U726" s="20" t="n">
        <v>824.84</v>
      </c>
      <c r="V726" s="20" t="n">
        <v>825</v>
      </c>
      <c r="W726" s="20" t="n">
        <v>824.95</v>
      </c>
      <c r="X726" s="20" t="n">
        <v>76.64</v>
      </c>
      <c r="Y726" s="20" t="n"/>
      <c r="Z726" s="20">
        <f>ROUND(AB726/U726,0)</f>
        <v/>
      </c>
      <c r="AA726" s="20">
        <f>IFERROR(ROUND(AB726/V726,0),"")</f>
        <v/>
      </c>
      <c r="AB726" s="20" t="n">
        <v>14850000</v>
      </c>
      <c r="AC726" s="20" t="n">
        <v>14742482.13</v>
      </c>
      <c r="AD726" s="20" t="n"/>
      <c r="AE726" s="20" t="inlineStr">
        <is>
          <t>Carpet Area</t>
        </is>
      </c>
      <c r="AF726" s="20" t="n">
        <v>891000</v>
      </c>
      <c r="AG726" s="20" t="n">
        <v>30000</v>
      </c>
      <c r="AH726" s="16" t="inlineStr">
        <is>
          <t>1)पालिकेचे नाव:mumbai ma.na.pa. इतर वर्णन :सदनिका नं: 1405,ए विंग, माळा नं: चौदावा मजला, इमारतीचे नाव: श्रीजी ऐक्यम, ब्लॉक नं: कांदिवली पश्चिम मुंबई 400067, रोड : श्रवण नगर,एकता नगर जवळ,डहाणूकरवाडी, इतर  माहिती: सदनिकेचे एकूण क्षेत्रफळ 825 चौ फुट रेरा कारपेट म्हणजेच 76. 63 चौ मीटर रेरा कारपेट,सोबत एक सरफेस कार पार्किंग स्पेस सहित. मौजे कांदिवली.(  (     c.t.s. number : 128/a/2 (part) ;  )  )</t>
        </is>
      </c>
      <c r="AI726" s="16" t="inlineStr">
        <is>
          <t>1) Municipal name: Mumbai ma.na.pa. Other details: Sadanika No: 1405, a wing, fourteen floor, fourteenth floor, building name: Shreeji Akam, Block No: Condivali West Mumbai 400067, Road: Road: Shravan Nagar, Ekta Nagar, Dahankarwadi, other information: The total area of ​​the house is 825 SQ. With this. Socks Kandivali.</t>
        </is>
      </c>
      <c r="AJ726" s="20" t="n">
        <v>13835136</v>
      </c>
      <c r="AK726" s="20" t="inlineStr">
        <is>
          <t>Primary</t>
        </is>
      </c>
      <c r="AL726" s="21">
        <f>AB726/10^7</f>
        <v/>
      </c>
      <c r="AM726" s="16">
        <f>TEXT(H726,"mmm-yy")</f>
        <v/>
      </c>
      <c r="AN726" s="16">
        <f>"FY "&amp;TEXT(DATE(YEAR(H726)+(MONTH(H726)&gt;=4),1,1),"yy")</f>
        <v/>
      </c>
      <c r="AO726" s="16">
        <f>"FY "&amp;TEXT(DATE(YEAR(H726)+(MONTH(H726)&gt;=4),1,1),"yy") &amp; " " &amp; CHOOSE(LOOKUP(MONTH(H726),{1,4,7,10},{4,1,2,3}),"Q1","Q2","Q3","Q4")</f>
        <v/>
      </c>
      <c r="AP726" s="16" t="inlineStr">
        <is>
          <t>Kandivali West</t>
        </is>
      </c>
      <c r="AQ726" s="22" t="inlineStr">
        <is>
          <t>Kandivali West</t>
        </is>
      </c>
      <c r="AR726" s="22" t="inlineStr">
        <is>
          <t>Maharashtra</t>
        </is>
      </c>
    </row>
    <row r="727" ht="14.4" customHeight="1">
      <c r="A727" s="16" t="inlineStr">
        <is>
          <t>PM60078_0001</t>
        </is>
      </c>
      <c r="B727" s="16" t="inlineStr">
        <is>
          <t xml:space="preserve">Mumbai              </t>
        </is>
      </c>
      <c r="C727" s="16" t="inlineStr">
        <is>
          <t>Kandivali(W)</t>
        </is>
      </c>
      <c r="D727" s="16" t="inlineStr">
        <is>
          <t xml:space="preserve">Shreeji Sharan Group Of Companies                 </t>
        </is>
      </c>
      <c r="E727" s="16" t="inlineStr">
        <is>
          <t>Shree Ji Aikyam</t>
        </is>
      </c>
      <c r="F727" s="20" t="inlineStr">
        <is>
          <t>Sale</t>
        </is>
      </c>
      <c r="G727" s="20" t="n">
        <v>20801</v>
      </c>
      <c r="H727" s="18" t="n">
        <v>46003</v>
      </c>
      <c r="I727" s="19" t="inlineStr">
        <is>
          <t>Shree Ji Aikyam</t>
        </is>
      </c>
      <c r="J727" s="19" t="inlineStr">
        <is>
          <t>A</t>
        </is>
      </c>
      <c r="K727" s="16" t="inlineStr">
        <is>
          <t>May. Authorized Partner of Rishabh Developers Nagji Keshavji Rita Attorney By Nitesh Sitaram Potleway Address:35 Address: Plot No: Office No.104</t>
        </is>
      </c>
      <c r="L727" s="16" t="inlineStr">
        <is>
          <t>-35 Address:- Plot No: Office No.104, Mala No:-, Building Name: Devi Kripa, Block No: Malad East, Road No: S.K. Patil Lane, Daftari Road, Maharashtra, Mumbai.</t>
        </is>
      </c>
      <c r="M727" s="20" t="n">
        <v>400097</v>
      </c>
      <c r="N727" s="20" t="n">
        <v>41</v>
      </c>
      <c r="O727" s="20" t="n">
        <v>400091</v>
      </c>
      <c r="P727" s="16" t="inlineStr">
        <is>
          <t>Borivali,Borivali West,Maharashtra</t>
        </is>
      </c>
      <c r="Q727" s="20" t="n">
        <v>1503</v>
      </c>
      <c r="R727" s="20" t="n">
        <v>15</v>
      </c>
      <c r="S727" s="20" t="n">
        <v>3</v>
      </c>
      <c r="T727" s="16" t="inlineStr">
        <is>
          <t>76.63 चौ.मीटर</t>
        </is>
      </c>
      <c r="U727" s="20" t="n">
        <v>824.84</v>
      </c>
      <c r="V727" s="20" t="n">
        <v>825</v>
      </c>
      <c r="W727" s="20" t="n">
        <v>824.95</v>
      </c>
      <c r="X727" s="20" t="n">
        <v>76.64</v>
      </c>
      <c r="Y727" s="20" t="n"/>
      <c r="Z727" s="20">
        <f>ROUND(AB727/U727,0)</f>
        <v/>
      </c>
      <c r="AA727" s="20">
        <f>IFERROR(ROUND(AB727/V727,0),"")</f>
        <v/>
      </c>
      <c r="AB727" s="20" t="n">
        <v>14850000</v>
      </c>
      <c r="AC727" s="20" t="n">
        <v>14742482.13</v>
      </c>
      <c r="AD727" s="20" t="n"/>
      <c r="AE727" s="20" t="inlineStr">
        <is>
          <t>Carpet Area</t>
        </is>
      </c>
      <c r="AF727" s="20" t="n">
        <v>891000</v>
      </c>
      <c r="AG727" s="20" t="n">
        <v>30000</v>
      </c>
      <c r="AH727" s="16" t="inlineStr">
        <is>
          <t>1)पालिकेचे नाव:mumbai ma.na.pa. इतर वर्णन :सदनिका नं: 1503,ए विंग, माळा नं: पंधरावा मजला, इमारतीचे नाव: श्रीजी ऐक्यम, ब्लॉक नं: कांदिवली पश्चिम मुंबई 400067, रोड : श्रवण नगर,एकता नगर जवळ,डहाणूकरवाडी, इतर  माहिती:  सदनिकेचे एकूण क्षेत्रफळ 825 चौ. फुट रेरा कारपेट म्हणजेच 76.63 चौ. मीटर रेरा कारपेट,सोबत एक सरफेस कार पार्किंग स्पेस सहित. मौजे कांदिवली.(  (     c.t.s. number : 128/a/2 (part) ;  )  )</t>
        </is>
      </c>
      <c r="AI727" s="16" t="inlineStr">
        <is>
          <t>1) Name of Municipality: Mumbai M.N.P. Other Details: Flat No.: 1503, A Wing, Floor No.: 15th Floor, Building Name: Shreeji Aikyam, Block No.: Kandivali West Mumbai 400067, Road: Shravan Nagar, Near Ekta Nagar, Dahanukarwadi, Other Information: Total area of ​​the flat is 825 Sq. feet rera carpet i.e. 76.63 square meters. Meter Rera carpet, with one surface car parking space. Mouze Kandivali.( ( CTS No. : 128/A/2 (Part) ; ) )</t>
        </is>
      </c>
      <c r="AJ727" s="20" t="n">
        <v>14145481</v>
      </c>
      <c r="AK727" s="20" t="inlineStr">
        <is>
          <t>Primary</t>
        </is>
      </c>
      <c r="AL727" s="21">
        <f>AB727/10^7</f>
        <v/>
      </c>
      <c r="AM727" s="16">
        <f>TEXT(H727,"mmm-yy")</f>
        <v/>
      </c>
      <c r="AN727" s="16">
        <f>"FY "&amp;TEXT(DATE(YEAR(H727)+(MONTH(H727)&gt;=4),1,1),"yy")</f>
        <v/>
      </c>
      <c r="AO727" s="16">
        <f>"FY "&amp;TEXT(DATE(YEAR(H727)+(MONTH(H727)&gt;=4),1,1),"yy") &amp; " " &amp; CHOOSE(LOOKUP(MONTH(H727),{1,4,7,10},{4,1,2,3}),"Q1","Q2","Q3","Q4")</f>
        <v/>
      </c>
      <c r="AP727" s="16" t="inlineStr">
        <is>
          <t>Borivali</t>
        </is>
      </c>
      <c r="AQ727" s="22" t="inlineStr">
        <is>
          <t>Borivali West</t>
        </is>
      </c>
      <c r="AR727" s="22" t="inlineStr">
        <is>
          <t>Maharashtra</t>
        </is>
      </c>
    </row>
    <row r="728" ht="14.4" customHeight="1">
      <c r="A728" s="16" t="inlineStr">
        <is>
          <t>PM60078_0001</t>
        </is>
      </c>
      <c r="B728" s="16" t="inlineStr">
        <is>
          <t xml:space="preserve">Mumbai              </t>
        </is>
      </c>
      <c r="C728" s="16" t="inlineStr">
        <is>
          <t>Kandivali(W)</t>
        </is>
      </c>
      <c r="D728" s="16" t="inlineStr">
        <is>
          <t xml:space="preserve">Shreeji Sharan Group Of Companies                 </t>
        </is>
      </c>
      <c r="E728" s="16" t="inlineStr">
        <is>
          <t>Shree Ji Aikyam</t>
        </is>
      </c>
      <c r="F728" s="20" t="inlineStr">
        <is>
          <t>Sale</t>
        </is>
      </c>
      <c r="G728" s="20" t="n">
        <v>17776</v>
      </c>
      <c r="H728" s="18" t="n">
        <v>45516</v>
      </c>
      <c r="I728" s="19" t="inlineStr">
        <is>
          <t>Shree Ji Aikyam</t>
        </is>
      </c>
      <c r="J728" s="19" t="inlineStr">
        <is>
          <t>A</t>
        </is>
      </c>
      <c r="K728" s="16" t="inlineStr">
        <is>
          <t>Authorized Partner of Rishabh Developers Nagji Keshavji Rita</t>
        </is>
      </c>
      <c r="L728" s="16" t="inlineStr">
        <is>
          <t>-Plot No: Office No. 104, Mala No: -, Building Name: Devi Krupa, Block No: Malad East, Road No: S. Of. Patil Lane, Daftari Road, Maharashtra, Mumbai.</t>
        </is>
      </c>
      <c r="M728" s="20" t="n">
        <v>400097</v>
      </c>
      <c r="N728" s="20" t="n">
        <v>58</v>
      </c>
      <c r="O728" s="20" t="n">
        <v>400067</v>
      </c>
      <c r="P728" s="16" t="inlineStr">
        <is>
          <t>Kandivali West,Kandivali West,Maharashtra</t>
        </is>
      </c>
      <c r="Q728" s="20" t="n">
        <v>1605</v>
      </c>
      <c r="R728" s="20" t="n">
        <v>16</v>
      </c>
      <c r="S728" s="20" t="n">
        <v>5</v>
      </c>
      <c r="T728" s="16" t="inlineStr">
        <is>
          <t>76.63 चौ.मीटर</t>
        </is>
      </c>
      <c r="U728" s="20" t="n">
        <v>824.84</v>
      </c>
      <c r="V728" s="20" t="n">
        <v>825</v>
      </c>
      <c r="W728" s="20" t="n">
        <v>824.85</v>
      </c>
      <c r="X728" s="20" t="n">
        <v>76.63</v>
      </c>
      <c r="Y728" s="20" t="n"/>
      <c r="Z728" s="20">
        <f>ROUND(AB728/U728,0)</f>
        <v/>
      </c>
      <c r="AA728" s="20">
        <f>IFERROR(ROUND(AB728/V728,0),"")</f>
        <v/>
      </c>
      <c r="AB728" s="20" t="n">
        <v>15262500</v>
      </c>
      <c r="AC728" s="20" t="n">
        <v>13401853.01</v>
      </c>
      <c r="AD728" s="20" t="n"/>
      <c r="AE728" s="20" t="inlineStr">
        <is>
          <t>Carpet Area</t>
        </is>
      </c>
      <c r="AF728" s="20" t="n">
        <v>915800</v>
      </c>
      <c r="AG728" s="20" t="n">
        <v>30000</v>
      </c>
      <c r="AH728" s="16" t="inlineStr">
        <is>
          <t>1)पालिकेचे नाव:mumbai ma.na.pa. इतर वर्णन :, इतर  माहिती: सदनिका नं: 1605,ए विंग, माळा नं: सोळावा मजला, इमारतीचे नाव: श्रीजी ऐक्यम, ब्लॉक नं: कांदिवली पश्चिम मुंबई 400067, रोड नं: श्रवण नगर,एकता नगर जवळ,डहाणूकरवाडी, इतर माहिती: सदनिकेचे एकूण क्षेत्रफळ 76.63 चौ मीटर रेरा कारपेट म्हणजेच 825 चौ फुट रेरा कारपेट,सोबत एक सरफेस कार पार्किंग स्पेस सहित. मौजे कांदिवली.(  (     c.t.s. number : 128/a/2(part) ;  )  )</t>
        </is>
      </c>
      <c r="AI728" s="16" t="inlineStr">
        <is>
          <t>1) Name of Municipality: Mumbai M.N.P. Other Details:, Other Information: Flat No.: 1605, A Wing, Floor No.: 16th Floor, Building Name: Shreeji Aikyam, Block No.: Kandivali West Mumbai 400067, Road No.: Shravan Nagar, Near Ekta Nagar, Dahanukarwadi, Others Information: The total area of ​​the flat is 76.63 sq. meter of RERA carpet i.e. 825 sq ft of RERA carpet, along with one surface car parking space. Mouze Kandivali.( ( CTS No. : 128/A/2(Part) ; ) )</t>
        </is>
      </c>
      <c r="AJ728" s="20" t="n">
        <v>12612590</v>
      </c>
      <c r="AK728" s="20" t="inlineStr">
        <is>
          <t>Primary</t>
        </is>
      </c>
      <c r="AL728" s="21">
        <f>AB728/10^7</f>
        <v/>
      </c>
      <c r="AM728" s="16">
        <f>TEXT(H728,"mmm-yy")</f>
        <v/>
      </c>
      <c r="AN728" s="16">
        <f>"FY "&amp;TEXT(DATE(YEAR(H728)+(MONTH(H728)&gt;=4),1,1),"yy")</f>
        <v/>
      </c>
      <c r="AO728" s="16">
        <f>"FY "&amp;TEXT(DATE(YEAR(H728)+(MONTH(H728)&gt;=4),1,1),"yy") &amp; " " &amp; CHOOSE(LOOKUP(MONTH(H728),{1,4,7,10},{4,1,2,3}),"Q1","Q2","Q3","Q4")</f>
        <v/>
      </c>
      <c r="AP728" s="16" t="inlineStr">
        <is>
          <t>Kandivali West</t>
        </is>
      </c>
      <c r="AQ728" s="22" t="inlineStr">
        <is>
          <t>Kandivali West</t>
        </is>
      </c>
      <c r="AR728" s="22" t="inlineStr">
        <is>
          <t>Maharashtra</t>
        </is>
      </c>
    </row>
    <row r="729" ht="14.4" customHeight="1">
      <c r="A729" s="16" t="inlineStr">
        <is>
          <t>PM60078_0001</t>
        </is>
      </c>
      <c r="B729" s="16" t="inlineStr">
        <is>
          <t xml:space="preserve">Mumbai              </t>
        </is>
      </c>
      <c r="C729" s="16" t="inlineStr">
        <is>
          <t>Kandivali(W)</t>
        </is>
      </c>
      <c r="D729" s="16" t="inlineStr">
        <is>
          <t xml:space="preserve">Shreeji Sharan Group Of Companies                 </t>
        </is>
      </c>
      <c r="E729" s="16" t="inlineStr">
        <is>
          <t>Shree Ji Aikyam</t>
        </is>
      </c>
      <c r="F729" s="20" t="inlineStr">
        <is>
          <t>Sale</t>
        </is>
      </c>
      <c r="G729" s="20" t="n">
        <v>277</v>
      </c>
      <c r="H729" s="18" t="n">
        <v>45660</v>
      </c>
      <c r="I729" s="19" t="inlineStr">
        <is>
          <t>Shree Ji Aikyam</t>
        </is>
      </c>
      <c r="J729" s="19" t="inlineStr">
        <is>
          <t>A</t>
        </is>
      </c>
      <c r="K729" s="16" t="inlineStr">
        <is>
          <t>Authorized Partner of Rishabh Developers Nagji Keshavji Rita</t>
        </is>
      </c>
      <c r="L729" s="16" t="inlineStr">
        <is>
          <t>-Plot No: Office No. 104, Mala No: -, Building Name: Devi Krupa, Block No: Malad East, Road No: S. Of. Patil Lane, Daftari Road, Maharashtra, Mumbai.</t>
        </is>
      </c>
      <c r="M729" s="20" t="n">
        <v>400097</v>
      </c>
      <c r="N729" s="20" t="n">
        <v>46</v>
      </c>
      <c r="O729" s="20" t="n">
        <v>400095</v>
      </c>
      <c r="P729" s="16" t="inlineStr">
        <is>
          <t>Kharodi,Malad West,Maharashtra</t>
        </is>
      </c>
      <c r="Q729" s="20" t="n">
        <v>1705</v>
      </c>
      <c r="R729" s="20" t="n">
        <v>17</v>
      </c>
      <c r="S729" s="20" t="n">
        <v>5</v>
      </c>
      <c r="T729" s="16" t="inlineStr">
        <is>
          <t>76.63 चौ.मीटर</t>
        </is>
      </c>
      <c r="U729" s="20" t="n">
        <v>824.84</v>
      </c>
      <c r="V729" s="20" t="n">
        <v>825</v>
      </c>
      <c r="W729" s="20" t="n">
        <v>824.85</v>
      </c>
      <c r="X729" s="20" t="n">
        <v>76.63</v>
      </c>
      <c r="Y729" s="20" t="n"/>
      <c r="Z729" s="20">
        <f>ROUND(AB729/U729,0)</f>
        <v/>
      </c>
      <c r="AA729" s="20">
        <f>IFERROR(ROUND(AB729/V729,0),"")</f>
        <v/>
      </c>
      <c r="AB729" s="20" t="n">
        <v>14850000</v>
      </c>
      <c r="AC729" s="20" t="n">
        <v>13401853.01</v>
      </c>
      <c r="AD729" s="20" t="n"/>
      <c r="AE729" s="20" t="inlineStr">
        <is>
          <t>Carpet Area</t>
        </is>
      </c>
      <c r="AF729" s="20" t="n">
        <v>891000</v>
      </c>
      <c r="AG729" s="20" t="n">
        <v>30000</v>
      </c>
      <c r="AH729" s="16" t="inlineStr">
        <is>
          <t>1)पालिकेचे नाव:mumbai ma.na.pa. इतर वर्णन :सदनिका नं: 1705 ए विंग, माळा नं: सतरावा मजला, इमारतीचे नाव: श्रीजी ऐक्यम, ब्लॉक नं: कांदिवली पश्चिम मुंबई 400067, रोड : श्रवण नगर,एकता नगर जवळ,डहाणूकरवाडी, इतर  माहिती: सदनिकेचे एकूण क्षेत्रफळ 76.63 चौ मीटर रेरा कारपेट म्हणजेच 825 चौ फुट रेरा कारपेट,सोबत एक सरफेस कार पार्किंग स्पेस सहित. मौजे कांदिवली.(  (     c.t.s. number : 128/a/2 (part) ;  )  )</t>
        </is>
      </c>
      <c r="AI729" s="16" t="inlineStr">
        <is>
          <t>1) Name of Municipality: Mumbai M.N.P. Other Details: Flat No: 1705 A Wing, Floor No: Seventeenth Floor, Building Name: Shreeji Aikyam, Block No: Kandivali West Mumbai 400067, Road: Shravan Nagar, Near Ekta Nagar, Dahanukarwadi, Other Information: Total Area of ​​the Flat There is 76.63 sq ft of RERA carpet i.e. 825 sq ft of RERA carpet, which also includes surface car parking space. Mouze Kandivali.( ( CTS No. : 128/A/2 (Part) ; ) )</t>
        </is>
      </c>
      <c r="AJ729" s="20" t="n">
        <v>13022487</v>
      </c>
      <c r="AK729" s="20" t="inlineStr">
        <is>
          <t>Primary</t>
        </is>
      </c>
      <c r="AL729" s="21">
        <f>AB729/10^7</f>
        <v/>
      </c>
      <c r="AM729" s="16">
        <f>TEXT(H729,"mmm-yy")</f>
        <v/>
      </c>
      <c r="AN729" s="16">
        <f>"FY "&amp;TEXT(DATE(YEAR(H729)+(MONTH(H729)&gt;=4),1,1),"yy")</f>
        <v/>
      </c>
      <c r="AO729" s="16">
        <f>"FY "&amp;TEXT(DATE(YEAR(H729)+(MONTH(H729)&gt;=4),1,1),"yy") &amp; " " &amp; CHOOSE(LOOKUP(MONTH(H729),{1,4,7,10},{4,1,2,3}),"Q1","Q2","Q3","Q4")</f>
        <v/>
      </c>
      <c r="AP729" s="16" t="inlineStr">
        <is>
          <t>Kharodi</t>
        </is>
      </c>
      <c r="AQ729" s="22" t="inlineStr">
        <is>
          <t>Malad West</t>
        </is>
      </c>
      <c r="AR729" s="22" t="inlineStr">
        <is>
          <t>Maharashtra</t>
        </is>
      </c>
    </row>
    <row r="730" ht="14.4" customHeight="1">
      <c r="A730" s="16" t="inlineStr">
        <is>
          <t>PM60078_0001</t>
        </is>
      </c>
      <c r="B730" s="16" t="inlineStr">
        <is>
          <t xml:space="preserve">Mumbai              </t>
        </is>
      </c>
      <c r="C730" s="16" t="inlineStr">
        <is>
          <t>Kandivali(W)</t>
        </is>
      </c>
      <c r="D730" s="16" t="inlineStr">
        <is>
          <t xml:space="preserve">Shreeji Sharan Group Of Companies                 </t>
        </is>
      </c>
      <c r="E730" s="16" t="inlineStr">
        <is>
          <t>Shree Ji Aikyam</t>
        </is>
      </c>
      <c r="F730" s="20" t="inlineStr">
        <is>
          <t>Sale</t>
        </is>
      </c>
      <c r="G730" s="20" t="n">
        <v>5387</v>
      </c>
      <c r="H730" s="18" t="n">
        <v>46091</v>
      </c>
      <c r="I730" s="19" t="inlineStr">
        <is>
          <t>Shree Ji Aikyam</t>
        </is>
      </c>
      <c r="J730" s="19" t="inlineStr">
        <is>
          <t>A</t>
        </is>
      </c>
      <c r="K730" s="16" t="inlineStr">
        <is>
          <t>May. Authorized Partner of Rishabh Developers Nagji Keshavji Rita Attorney By Nitesh Sitaram Potleway Address:35 Address: Plot No: Office No.104</t>
        </is>
      </c>
      <c r="L730" s="16" t="inlineStr">
        <is>
          <t>-35 Address:- Plot No: Office No.104, Mala No:-, Building Name: Devi Kripa, Block No: Malad East, Road No: S.K. Patil Lane, Daftari Road, Maharashtra, Mumbai.</t>
        </is>
      </c>
      <c r="M730" s="20" t="n">
        <v>400097</v>
      </c>
      <c r="N730" s="20" t="n">
        <v>55</v>
      </c>
      <c r="O730" s="20" t="n">
        <v>400067</v>
      </c>
      <c r="P730" s="16" t="inlineStr">
        <is>
          <t>Kandivali West,Kandivali West,Maharashtra</t>
        </is>
      </c>
      <c r="Q730" s="20" t="n">
        <v>1803</v>
      </c>
      <c r="R730" s="20" t="n">
        <v>18</v>
      </c>
      <c r="S730" s="20" t="n">
        <v>3</v>
      </c>
      <c r="T730" s="16" t="inlineStr">
        <is>
          <t>76.63 चौ.मीटर</t>
        </is>
      </c>
      <c r="U730" s="20" t="n">
        <v>824.84</v>
      </c>
      <c r="V730" s="20" t="n">
        <v>825</v>
      </c>
      <c r="W730" s="20" t="n">
        <v>824.85</v>
      </c>
      <c r="X730" s="20" t="n">
        <v>76.63</v>
      </c>
      <c r="Y730" s="20" t="n"/>
      <c r="Z730" s="20">
        <f>ROUND(AB730/U730,0)</f>
        <v/>
      </c>
      <c r="AA730" s="20">
        <f>IFERROR(ROUND(AB730/V730,0),"")</f>
        <v/>
      </c>
      <c r="AB730" s="20" t="n">
        <v>17613750</v>
      </c>
      <c r="AC730" s="20" t="n">
        <v>14742482.13</v>
      </c>
      <c r="AD730" s="20" t="n"/>
      <c r="AE730" s="20" t="inlineStr">
        <is>
          <t>Carpet Area</t>
        </is>
      </c>
      <c r="AF730" s="20" t="n">
        <v>1056900</v>
      </c>
      <c r="AG730" s="20" t="n">
        <v>30000</v>
      </c>
      <c r="AH730" s="16" t="inlineStr">
        <is>
          <t>1)पालिकेचे नाव:mumbai ma.na.pa. इतर वर्णन :सदनिका नं: 1803,ए विंग, माळा नं: अठरावा मजला, इमारतीचे नाव: श्रीजी ऐक्यम, ब्लॉक नं: कांदिवली पश्चिम मुंबई 400067, रोड : श्रवण नगर,एकता नगर जवळ,डहाणूकरवाडी, इतर  माहिती:  सदनिकेचे एकूण क्षेत्रफळ 76.63 चौ.मीटर रेरा कारपेट म्हणजेच 825 चौ.फुट रेरा कारपेट,सोबत 1 सरफेस कार पार्किंग स्पेस सहित,मौजे कांदिवली.(  (     c.t.s. number : 128/a/2 (part) ;  )  )</t>
        </is>
      </c>
      <c r="AI730" s="16" t="inlineStr">
        <is>
          <t>1) Name of Municipality: Mumbai M.N.P. Other Details: Flat No: 1803, A Wing, Floor No: 18th Floor, Building Name: Shreeji Aikyam, Block No: Kandivali West Mumbai 400067, Road: Shravan Nagar, Near Ekta Nagar, Dahanukarwadi, Other Information: Total area of ​​the flat is 76.63 Sq. meter of RERA carpet i.e. 825 sq ft of RERA carpet, with 1 surface car parking space, Mauje Kandivali. ( (CTS No.: 128/A/2 (Part); ) )</t>
        </is>
      </c>
      <c r="AJ730" s="20" t="n">
        <v>14364942</v>
      </c>
      <c r="AK730" s="20" t="inlineStr">
        <is>
          <t>Primary</t>
        </is>
      </c>
      <c r="AL730" s="21">
        <f>AB730/10^7</f>
        <v/>
      </c>
      <c r="AM730" s="16">
        <f>TEXT(H730,"mmm-yy")</f>
        <v/>
      </c>
      <c r="AN730" s="16">
        <f>"FY "&amp;TEXT(DATE(YEAR(H730)+(MONTH(H730)&gt;=4),1,1),"yy")</f>
        <v/>
      </c>
      <c r="AO730" s="16">
        <f>"FY "&amp;TEXT(DATE(YEAR(H730)+(MONTH(H730)&gt;=4),1,1),"yy") &amp; " " &amp; CHOOSE(LOOKUP(MONTH(H730),{1,4,7,10},{4,1,2,3}),"Q1","Q2","Q3","Q4")</f>
        <v/>
      </c>
      <c r="AP730" s="16" t="inlineStr">
        <is>
          <t>Kandivali West</t>
        </is>
      </c>
      <c r="AQ730" s="22" t="inlineStr">
        <is>
          <t>Kandivali West</t>
        </is>
      </c>
      <c r="AR730" s="22" t="inlineStr">
        <is>
          <t>Maharashtra</t>
        </is>
      </c>
    </row>
    <row r="731" ht="14.4" customHeight="1">
      <c r="A731" s="16" t="inlineStr">
        <is>
          <t>PM60078_0001</t>
        </is>
      </c>
      <c r="B731" s="16" t="inlineStr">
        <is>
          <t xml:space="preserve">Mumbai              </t>
        </is>
      </c>
      <c r="C731" s="16" t="inlineStr">
        <is>
          <t>Kandivali(W)</t>
        </is>
      </c>
      <c r="D731" s="16" t="inlineStr">
        <is>
          <t xml:space="preserve">Shreeji Sharan Group Of Companies                 </t>
        </is>
      </c>
      <c r="E731" s="16" t="inlineStr">
        <is>
          <t>Shree Ji Aikyam</t>
        </is>
      </c>
      <c r="F731" s="20" t="inlineStr">
        <is>
          <t>Sale</t>
        </is>
      </c>
      <c r="G731" s="20" t="n">
        <v>6141</v>
      </c>
      <c r="H731" s="18" t="n">
        <v>46101</v>
      </c>
      <c r="I731" s="19" t="inlineStr">
        <is>
          <t>Shree Ji Aikyam</t>
        </is>
      </c>
      <c r="J731" s="19" t="inlineStr">
        <is>
          <t>A</t>
        </is>
      </c>
      <c r="K731" s="16" t="inlineStr">
        <is>
          <t>May. Authorized Partner of Rishabh Developers Nagji Keshavji Rita Attorney By Nitesh Sitaram Potleway Address:35 Address: Plot No: Office No.104</t>
        </is>
      </c>
      <c r="L731" s="16" t="inlineStr">
        <is>
          <t>-35 Address:- Plot No: Office No.104, Mala No:-, Building Name: Devi Kripa, Block No: Malad East, Road No: S.K. Patil Lane, Daftari Road, Maharashtra, Mumbai.</t>
        </is>
      </c>
      <c r="M731" s="20" t="n">
        <v>400097</v>
      </c>
      <c r="N731" s="20" t="n">
        <v>52</v>
      </c>
      <c r="O731" s="20" t="n">
        <v>400016</v>
      </c>
      <c r="P731" s="16" t="inlineStr">
        <is>
          <t>Mori Road,Mumbai,Maharashtra</t>
        </is>
      </c>
      <c r="Q731" s="20" t="n">
        <v>2203</v>
      </c>
      <c r="R731" s="20" t="n">
        <v>22</v>
      </c>
      <c r="S731" s="20" t="n">
        <v>3</v>
      </c>
      <c r="T731" s="16" t="inlineStr">
        <is>
          <t>76.63 चौ.मीटर</t>
        </is>
      </c>
      <c r="U731" s="20" t="n">
        <v>824.84</v>
      </c>
      <c r="V731" s="20" t="n">
        <v>825</v>
      </c>
      <c r="W731" s="20" t="n">
        <v>824.85</v>
      </c>
      <c r="X731" s="20" t="n">
        <v>76.63</v>
      </c>
      <c r="Y731" s="20" t="n"/>
      <c r="Z731" s="20">
        <f>ROUND(AB731/U731,0)</f>
        <v/>
      </c>
      <c r="AA731" s="20">
        <f>IFERROR(ROUND(AB731/V731,0),"")</f>
        <v/>
      </c>
      <c r="AB731" s="20" t="n">
        <v>22275000</v>
      </c>
      <c r="AC731" s="20" t="n">
        <v>15361170.73</v>
      </c>
      <c r="AD731" s="20" t="n"/>
      <c r="AE731" s="20" t="inlineStr">
        <is>
          <t>Carpet Area</t>
        </is>
      </c>
      <c r="AF731" s="20" t="n">
        <v>1336500</v>
      </c>
      <c r="AG731" s="20" t="n">
        <v>30000</v>
      </c>
      <c r="AH731" s="16" t="inlineStr">
        <is>
          <t>1)पालिकेचे नाव:mumbai ma.na.pa. इतर वर्णन :सदनिका नं: 2203,ए विंग, माळा नं: 22 वा मजला, इमारतीचे नाव: श्रीजी ऐक्यम, ब्लॉक नं: कांदिवली पश्चिम मुंबई 400067, रोड : श्रवण नगर,एकता नगर जवळ,डहाणूकरवाडी, इतर  माहिती:  सदनिकेचे एकूण क्षेत्रफळ 76.63 चौ.मीटर रेरा कारपेट म्हणजेच 825 चौ.फुट रेरा कारपेट,सोबत 1 सरफेस कार पार्किंग स्पेस सहित,मौजे कांदिवली.(  (     c.t.s. number : 128/a/2 (part) ;  )  )</t>
        </is>
      </c>
      <c r="AI731" s="16" t="inlineStr">
        <is>
          <t>1) Name of Municipality: Mumbai M.N.P. Other Details: Flat No: 2203, A Wing, Floor No: 22nd Floor, Building Name: Shreeji Aikyam, Block No: Kandivali West Mumbai 400067, Road: Shravan Nagar, Near Ekta Nagar, Dahanukarwadi, Other Information: Total area of ​​the flat is 76.63 Sq. meter of RERA carpet i.e. 825 sq ft of RERA carpet, with 1 surface car parking space, Mauje Kandivali. ( (CTS No.: 128/A/2 (Part); ) )</t>
        </is>
      </c>
      <c r="AJ731" s="20" t="n">
        <v>14384863</v>
      </c>
      <c r="AK731" s="20" t="inlineStr">
        <is>
          <t>Primary</t>
        </is>
      </c>
      <c r="AL731" s="21">
        <f>AB731/10^7</f>
        <v/>
      </c>
      <c r="AM731" s="16">
        <f>TEXT(H731,"mmm-yy")</f>
        <v/>
      </c>
      <c r="AN731" s="16">
        <f>"FY "&amp;TEXT(DATE(YEAR(H731)+(MONTH(H731)&gt;=4),1,1),"yy")</f>
        <v/>
      </c>
      <c r="AO731" s="16">
        <f>"FY "&amp;TEXT(DATE(YEAR(H731)+(MONTH(H731)&gt;=4),1,1),"yy") &amp; " " &amp; CHOOSE(LOOKUP(MONTH(H731),{1,4,7,10},{4,1,2,3}),"Q1","Q2","Q3","Q4")</f>
        <v/>
      </c>
      <c r="AP731" s="16" t="inlineStr">
        <is>
          <t>Mori Road</t>
        </is>
      </c>
      <c r="AQ731" s="22" t="inlineStr">
        <is>
          <t>Mumbai</t>
        </is>
      </c>
      <c r="AR731" s="22" t="inlineStr">
        <is>
          <t>Maharashtra</t>
        </is>
      </c>
    </row>
    <row r="732" ht="14.4" customHeight="1">
      <c r="A732" s="16" t="inlineStr">
        <is>
          <t>PM60078_0001</t>
        </is>
      </c>
      <c r="B732" s="16" t="inlineStr">
        <is>
          <t xml:space="preserve">Mumbai              </t>
        </is>
      </c>
      <c r="C732" s="16" t="inlineStr">
        <is>
          <t>Kandivali(W)</t>
        </is>
      </c>
      <c r="D732" s="16" t="inlineStr">
        <is>
          <t xml:space="preserve">Shreeji Sharan Group Of Companies                 </t>
        </is>
      </c>
      <c r="E732" s="16" t="inlineStr">
        <is>
          <t>Shree Ji Aikyam</t>
        </is>
      </c>
      <c r="F732" s="20" t="inlineStr">
        <is>
          <t>Sale</t>
        </is>
      </c>
      <c r="G732" s="20" t="n">
        <v>7255</v>
      </c>
      <c r="H732" s="18" t="n">
        <v>45755</v>
      </c>
      <c r="I732" s="19" t="inlineStr">
        <is>
          <t>Shree Ji Aikyam</t>
        </is>
      </c>
      <c r="J732" s="19" t="inlineStr">
        <is>
          <t>A</t>
        </is>
      </c>
      <c r="K732" s="16" t="n"/>
      <c r="L732" s="16" t="n"/>
      <c r="M732" s="20" t="n">
        <v>400097</v>
      </c>
      <c r="N732" s="20" t="n">
        <v>44</v>
      </c>
      <c r="O732" s="20" t="n">
        <v>400059</v>
      </c>
      <c r="P732" s="16" t="inlineStr">
        <is>
          <t>Marol Naka,Mumbai,Maharashtra</t>
        </is>
      </c>
      <c r="Q732" s="23" t="n">
        <v>2303</v>
      </c>
      <c r="R732" s="20" t="n">
        <v>23</v>
      </c>
      <c r="S732" s="20" t="n">
        <v>3</v>
      </c>
      <c r="T732" s="16" t="inlineStr">
        <is>
          <t>76.63 चौ.मीटर</t>
        </is>
      </c>
      <c r="U732" s="20" t="n">
        <v>824.84</v>
      </c>
      <c r="V732" s="20" t="n">
        <v>825</v>
      </c>
      <c r="W732" s="20" t="n">
        <v>824.85</v>
      </c>
      <c r="X732" s="20" t="n">
        <v>76.63</v>
      </c>
      <c r="Y732" s="20" t="n"/>
      <c r="Z732" s="20">
        <f>ROUND(AB732/U732,0)</f>
        <v/>
      </c>
      <c r="AA732" s="20">
        <f>IFERROR(ROUND(AB732/V732,0),"")</f>
        <v/>
      </c>
      <c r="AB732" s="20" t="n">
        <v>14850000</v>
      </c>
      <c r="AC732" s="20" t="n">
        <v>13964320.18</v>
      </c>
      <c r="AD732" s="20" t="n"/>
      <c r="AE732" s="20" t="inlineStr">
        <is>
          <t>Carpet Area</t>
        </is>
      </c>
      <c r="AF732" s="20" t="n">
        <v>891000</v>
      </c>
      <c r="AG732" s="20" t="n">
        <v>30000</v>
      </c>
      <c r="AH732" s="16" t="inlineStr">
        <is>
          <t>1)पालिकेचे नाव:mumbai ma.na.pa. इतर वर्णन :सदनिका नं: 2303,ए विंग, माळा नं: तेविसावा मजला, इमारतीचे नाव: श्रीजी ऐक्यम, ब्लॉक नं: कांदिवली पश्चिम मुंबई 400067, रोड : श्रवण नगर,एकता नगर जवळ,डहाणूकरवाडी, इतर  माहिती:  सदनिकेचे क्षेत्रफळ 76.63 चौ मीटर रेरा कारपेट म्हणजेच 825 चौ फुट रेरा कारपेट,सोबत एक सरफेस कार पार्किंग स्पेस सहित. मौजे कांदिवली.(  (     c.t.s. number : 128/a/2 (part) ;  )  )</t>
        </is>
      </c>
      <c r="AI732" s="16" t="inlineStr">
        <is>
          <t>1)पालिकेचे नाव:mumbai ma.na.pa. इतर वर्णन :सदनिका नं: 2303,ए विंग, माळा नं: तेविसावा मजला, इमारतीचे नाव: श्रीजी ऐक्यम, ब्लॉक नं: कांदिवली पश्चिम मुंबई 400067, रोड : श्रवण नगर,एकता नगर जवळ,डहाणूकरवाडी, इतर  माहिती:  सदनिकेचे क्षेत्रफळ 76.63 चौ मीटर रेरा कारपेट म्हणजेच 825 चौ फुट रेरा कारपेट,सोबत एक सरफेस कार पार्किंग स्पेस सहित. मौजे कांदिवली.(  (     c.t.s. number : 128/a/2 (part) ;  )  )</t>
        </is>
      </c>
      <c r="AJ732" s="20" t="n">
        <v>13353443</v>
      </c>
      <c r="AK732" s="20" t="inlineStr">
        <is>
          <t>Primary</t>
        </is>
      </c>
      <c r="AL732" s="21">
        <f>AB732/10^7</f>
        <v/>
      </c>
      <c r="AM732" s="16">
        <f>TEXT(H732,"mmm-yy")</f>
        <v/>
      </c>
      <c r="AN732" s="16">
        <f>"FY "&amp;TEXT(DATE(YEAR(H732)+(MONTH(H732)&gt;=4),1,1),"yy")</f>
        <v/>
      </c>
      <c r="AO732" s="16">
        <f>"FY "&amp;TEXT(DATE(YEAR(H732)+(MONTH(H732)&gt;=4),1,1),"yy") &amp; " " &amp; CHOOSE(LOOKUP(MONTH(H732),{1,4,7,10},{4,1,2,3}),"Q1","Q2","Q3","Q4")</f>
        <v/>
      </c>
      <c r="AP732" s="16" t="inlineStr">
        <is>
          <t>Marol Naka</t>
        </is>
      </c>
      <c r="AQ732" s="22" t="inlineStr">
        <is>
          <t>Mumbai</t>
        </is>
      </c>
      <c r="AR732" s="22" t="inlineStr">
        <is>
          <t>Maharashtra</t>
        </is>
      </c>
    </row>
    <row r="733" ht="14.4" customHeight="1">
      <c r="A733" s="16" t="inlineStr">
        <is>
          <t>PM60078_0001</t>
        </is>
      </c>
      <c r="B733" s="16" t="inlineStr">
        <is>
          <t xml:space="preserve">Mumbai              </t>
        </is>
      </c>
      <c r="C733" s="16" t="inlineStr">
        <is>
          <t>Kandivali(W)</t>
        </is>
      </c>
      <c r="D733" s="16" t="inlineStr">
        <is>
          <t xml:space="preserve">Shreeji Sharan Group Of Companies                 </t>
        </is>
      </c>
      <c r="E733" s="16" t="inlineStr">
        <is>
          <t>Shree Ji Aikyam</t>
        </is>
      </c>
      <c r="F733" s="20" t="inlineStr">
        <is>
          <t>Sale</t>
        </is>
      </c>
      <c r="G733" s="20" t="n">
        <v>5104</v>
      </c>
      <c r="H733" s="18" t="n">
        <v>46087</v>
      </c>
      <c r="I733" s="19" t="inlineStr">
        <is>
          <t>Shree Ji Aikyam</t>
        </is>
      </c>
      <c r="J733" s="19" t="inlineStr">
        <is>
          <t>A</t>
        </is>
      </c>
      <c r="K733" s="16" t="inlineStr">
        <is>
          <t>May. Authorized Partner of Rishabh Developers Nagji Keshavji Rita Attorney By Nitesh Sitaram Potleway Address:35 Address: Plot No: Office No.104</t>
        </is>
      </c>
      <c r="L733" s="16" t="inlineStr">
        <is>
          <t>-35 Address:- Plot No: Office No.104, Mala No:-, Building Name: Devi Kripa, Block No: Malad East, Road No: S.K. Patil Lane, Daftari Road, Maharashtra, Mumbai.</t>
        </is>
      </c>
      <c r="M733" s="20" t="n">
        <v>400097</v>
      </c>
      <c r="N733" s="20" t="n">
        <v>42</v>
      </c>
      <c r="O733" s="20" t="n">
        <v>400067</v>
      </c>
      <c r="P733" s="16" t="inlineStr">
        <is>
          <t>Kandivali West,Kandivali West,Maharashtra</t>
        </is>
      </c>
      <c r="Q733" s="20" t="n">
        <v>2405</v>
      </c>
      <c r="R733" s="20" t="n">
        <v>24</v>
      </c>
      <c r="S733" s="20" t="n">
        <v>5</v>
      </c>
      <c r="T733" s="16" t="inlineStr">
        <is>
          <t>76.63 चौ.मीटर</t>
        </is>
      </c>
      <c r="U733" s="20" t="n">
        <v>824.84</v>
      </c>
      <c r="V733" s="20" t="n">
        <v>825</v>
      </c>
      <c r="W733" s="20" t="n">
        <v>824.85</v>
      </c>
      <c r="X733" s="20" t="n">
        <v>76.63</v>
      </c>
      <c r="Y733" s="20" t="n"/>
      <c r="Z733" s="20">
        <f>ROUND(AB733/U733,0)</f>
        <v/>
      </c>
      <c r="AA733" s="20">
        <f>IFERROR(ROUND(AB733/V733,0),"")</f>
        <v/>
      </c>
      <c r="AB733" s="20" t="n">
        <v>19057500</v>
      </c>
      <c r="AC733" s="20" t="n">
        <v>14742482.13</v>
      </c>
      <c r="AD733" s="20" t="n"/>
      <c r="AE733" s="20" t="inlineStr">
        <is>
          <t>Carpet Area</t>
        </is>
      </c>
      <c r="AF733" s="20" t="n">
        <v>1143500</v>
      </c>
      <c r="AG733" s="20" t="n">
        <v>30000</v>
      </c>
      <c r="AH733" s="16" t="inlineStr">
        <is>
          <t>1)पालिकेचे नाव:mumbai ma.na.pa. इतर वर्णन :सदनिका नं: 2405,ए विंग, माळा नं: चोवीसावा मजला, इमारतीचे नाव: श्रीजी ऐक्यम, ब्लॉक नं: कांदिवली पश्चिम मुंबई 400067, रोड : श्रवण नगर,एकता नगर जवळ,डहाणूकरवाडी, इतर  माहिती:  सदनिकेचे एकूण क्षेत्रफळ 76.63 चौ.मीटर रेरा कारपेट म्हणजेच 825 चौ.फुट रेरा कारपेट,सोबत 1 सरफेस कार पार्किंग स्पेस सहित,मौजे कांदिवली.(  (     c.t.s. number : 128/a/2 (part) ;  )  )</t>
        </is>
      </c>
      <c r="AI733" s="16" t="inlineStr">
        <is>
          <t>1) Name of Municipality: Mumbai M.N.P. Other Details: Flat No: 2405, A Wing, Floor No: 24th Floor, Building Name: Shreeji Aikyam, Block No: Kandivali West Mumbai 400067, Road: Shravan Nagar, Near Ekta Nagar, Dahanukarwadi, Other Information: Total area of ​​the flat is 76.63 Sq. meter of RERA carpet i.e. 825 sq ft of RERA carpet, with 1 surface car parking space, Mauje Kandivali. ( (CTS No.: 128/A/2 (Part); ) )</t>
        </is>
      </c>
      <c r="AJ733" s="20" t="n">
        <v>14428977</v>
      </c>
      <c r="AK733" s="20" t="inlineStr">
        <is>
          <t>Primary</t>
        </is>
      </c>
      <c r="AL733" s="21">
        <f>AB733/10^7</f>
        <v/>
      </c>
      <c r="AM733" s="16">
        <f>TEXT(H733,"mmm-yy")</f>
        <v/>
      </c>
      <c r="AN733" s="16">
        <f>"FY "&amp;TEXT(DATE(YEAR(H733)+(MONTH(H733)&gt;=4),1,1),"yy")</f>
        <v/>
      </c>
      <c r="AO733" s="16">
        <f>"FY "&amp;TEXT(DATE(YEAR(H733)+(MONTH(H733)&gt;=4),1,1),"yy") &amp; " " &amp; CHOOSE(LOOKUP(MONTH(H733),{1,4,7,10},{4,1,2,3}),"Q1","Q2","Q3","Q4")</f>
        <v/>
      </c>
      <c r="AP733" s="16" t="inlineStr">
        <is>
          <t>Kandivali West</t>
        </is>
      </c>
      <c r="AQ733" s="22" t="inlineStr">
        <is>
          <t>Kandivali West</t>
        </is>
      </c>
      <c r="AR733" s="22" t="inlineStr">
        <is>
          <t>Maharashtra</t>
        </is>
      </c>
    </row>
    <row r="734" ht="14.4" customHeight="1">
      <c r="A734" s="16" t="inlineStr">
        <is>
          <t>PM60078_0001</t>
        </is>
      </c>
      <c r="B734" s="16" t="inlineStr">
        <is>
          <t xml:space="preserve">Mumbai              </t>
        </is>
      </c>
      <c r="C734" s="16" t="inlineStr">
        <is>
          <t>Kandivali(W)</t>
        </is>
      </c>
      <c r="D734" s="16" t="inlineStr">
        <is>
          <t xml:space="preserve">Shreeji Sharan Group Of Companies                 </t>
        </is>
      </c>
      <c r="E734" s="16" t="inlineStr">
        <is>
          <t>Shree Ji Aikyam</t>
        </is>
      </c>
      <c r="F734" s="20" t="inlineStr">
        <is>
          <t>Sale</t>
        </is>
      </c>
      <c r="G734" s="20" t="n">
        <v>25506</v>
      </c>
      <c r="H734" s="18" t="n">
        <v>45628</v>
      </c>
      <c r="I734" s="19" t="inlineStr">
        <is>
          <t>Shree Ji Aikyam</t>
        </is>
      </c>
      <c r="J734" s="19" t="inlineStr">
        <is>
          <t>A</t>
        </is>
      </c>
      <c r="K734" s="16" t="inlineStr">
        <is>
          <t>Authorized Partner of Rishabh Developers Nagji Keshavji Rita</t>
        </is>
      </c>
      <c r="L734" s="16" t="inlineStr">
        <is>
          <t>-Plot No: Office No. 104, Mala No: -, Building Name: Devi Krupa, Block No: Malad East, Road No: S. Of. Patil Lane, Daftari Road, Maharashtra, Mumbai.</t>
        </is>
      </c>
      <c r="M734" s="20" t="n">
        <v>400097</v>
      </c>
      <c r="N734" s="20" t="n">
        <v>42</v>
      </c>
      <c r="O734" s="20" t="n">
        <v>400067</v>
      </c>
      <c r="P734" s="16" t="inlineStr">
        <is>
          <t>Kandivali West,Kandivali West,Maharashtra</t>
        </is>
      </c>
      <c r="Q734" s="20" t="n">
        <v>2503</v>
      </c>
      <c r="R734" s="20" t="n">
        <v>25</v>
      </c>
      <c r="S734" s="20" t="n">
        <v>3</v>
      </c>
      <c r="T734" s="16" t="inlineStr">
        <is>
          <t>76.63 चौ.मीटर</t>
        </is>
      </c>
      <c r="U734" s="20" t="n">
        <v>824.84</v>
      </c>
      <c r="V734" s="20" t="n">
        <v>825</v>
      </c>
      <c r="W734" s="20" t="n">
        <v>824.85</v>
      </c>
      <c r="X734" s="20" t="n">
        <v>76.63</v>
      </c>
      <c r="Y734" s="20" t="n"/>
      <c r="Z734" s="20">
        <f>ROUND(AB734/U734,0)</f>
        <v/>
      </c>
      <c r="AA734" s="20">
        <f>IFERROR(ROUND(AB734/V734,0),"")</f>
        <v/>
      </c>
      <c r="AB734" s="20" t="n">
        <v>16665000</v>
      </c>
      <c r="AC734" s="20" t="n">
        <v>14429428.28</v>
      </c>
      <c r="AD734" s="20" t="n"/>
      <c r="AE734" s="20" t="inlineStr">
        <is>
          <t>Carpet Area</t>
        </is>
      </c>
      <c r="AF734" s="20" t="n">
        <v>999900</v>
      </c>
      <c r="AG734" s="20" t="n">
        <v>30000</v>
      </c>
      <c r="AH734" s="16" t="inlineStr">
        <is>
          <t>1)पालिकेचे नाव:mumbai ma.na.pa. इतर वर्णन :, इतर  माहिती: सदनिका नं: 2503,ए विंग, माळा नं: पंचवीसावा मजला, इमारतीचे नाव: श्रीजी ऐक्यम, ब्लॉक नं: कांदिवली पश्चिम मुंबई 400067, रोड नं: श्रवण नगर,एकता नगर जवळ,डहाणूकरवाडी, इतर माहिती: सदनिकेचे एकूण क्षेत्रफळ 76.63 चौ मीटर रेरा कारपेट म्हणजेच 825 चौ फुट रेरा कारपेट,सोबत 2 सरफेस कार पार्किंग स्पेस सहित.(  (     c.t.s. number : 128/a/2(part) ;  )  )</t>
        </is>
      </c>
      <c r="AI734" s="16" t="inlineStr">
        <is>
          <t>1) Name of Municipality: Mumbai M.N.P. Other Details:, Other Information: Flat No.: 2503, A Wing, Floor No.: 25th Floor, Building Name: Shreeji Aikyam, Block No.: Kandivali West Mumbai 400067, Road No.: Shravan Nagar, Near Ekta Nagar, Dahanukarwadi, Others Information: The total area of ​​the flat is 76.63 square meters of Rera carpet i.e. 825 square feet. With Rera carpet including 2 surface car parking spaces. ((CTS No.: 128/A/2(Part); ))</t>
        </is>
      </c>
      <c r="AJ734" s="20" t="n">
        <v>12929762</v>
      </c>
      <c r="AK734" s="20" t="inlineStr">
        <is>
          <t>Primary</t>
        </is>
      </c>
      <c r="AL734" s="21">
        <f>AB734/10^7</f>
        <v/>
      </c>
      <c r="AM734" s="16">
        <f>TEXT(H734,"mmm-yy")</f>
        <v/>
      </c>
      <c r="AN734" s="16">
        <f>"FY "&amp;TEXT(DATE(YEAR(H734)+(MONTH(H734)&gt;=4),1,1),"yy")</f>
        <v/>
      </c>
      <c r="AO734" s="16">
        <f>"FY "&amp;TEXT(DATE(YEAR(H734)+(MONTH(H734)&gt;=4),1,1),"yy") &amp; " " &amp; CHOOSE(LOOKUP(MONTH(H734),{1,4,7,10},{4,1,2,3}),"Q1","Q2","Q3","Q4")</f>
        <v/>
      </c>
      <c r="AP734" s="16" t="inlineStr">
        <is>
          <t>Kandivali West</t>
        </is>
      </c>
      <c r="AQ734" s="22" t="inlineStr">
        <is>
          <t>Kandivali West</t>
        </is>
      </c>
      <c r="AR734" s="22" t="inlineStr">
        <is>
          <t>Maharashtra</t>
        </is>
      </c>
    </row>
    <row r="735" ht="14.4" customHeight="1">
      <c r="A735" s="16" t="inlineStr">
        <is>
          <t>PM60078_0001</t>
        </is>
      </c>
      <c r="B735" s="16" t="inlineStr">
        <is>
          <t xml:space="preserve">Mumbai              </t>
        </is>
      </c>
      <c r="C735" s="16" t="inlineStr">
        <is>
          <t>Kandivali(W)</t>
        </is>
      </c>
      <c r="D735" s="16" t="inlineStr">
        <is>
          <t xml:space="preserve">Shreeji Sharan Group Of Companies                 </t>
        </is>
      </c>
      <c r="E735" s="16" t="inlineStr">
        <is>
          <t>Shree Ji Aikyam</t>
        </is>
      </c>
      <c r="F735" s="20" t="inlineStr">
        <is>
          <t>Sale</t>
        </is>
      </c>
      <c r="G735" s="20" t="n">
        <v>1125</v>
      </c>
      <c r="H735" s="18" t="n">
        <v>45672</v>
      </c>
      <c r="I735" s="19" t="inlineStr">
        <is>
          <t>Shree Ji Aikyam</t>
        </is>
      </c>
      <c r="J735" s="19" t="inlineStr">
        <is>
          <t>A</t>
        </is>
      </c>
      <c r="K735" s="16" t="inlineStr">
        <is>
          <t>Authorized Partner of Rishabh Developers Nagaji Keshavji Rita</t>
        </is>
      </c>
      <c r="L735" s="16" t="inlineStr">
        <is>
          <t>-Plot No.: Office No. 104, Mala No: -, Building Name: Devi Krupa, Block No: Malad East, Road No: S. Of. Patil Lane, Daftari Road, Maharashtra, Mumbai.</t>
        </is>
      </c>
      <c r="M735" s="20" t="n">
        <v>400097</v>
      </c>
      <c r="N735" s="20" t="n">
        <v>75</v>
      </c>
      <c r="O735" s="20" t="n">
        <v>400092</v>
      </c>
      <c r="P735" s="16" t="inlineStr">
        <is>
          <t>Borivali West,Borivali West,Maharashtra</t>
        </is>
      </c>
      <c r="Q735" s="20" t="n">
        <v>2505</v>
      </c>
      <c r="R735" s="20" t="n">
        <v>25</v>
      </c>
      <c r="S735" s="20" t="n">
        <v>5</v>
      </c>
      <c r="T735" s="16" t="inlineStr">
        <is>
          <t>76.63 चौ.मीटर</t>
        </is>
      </c>
      <c r="U735" s="20" t="n">
        <v>824.84</v>
      </c>
      <c r="V735" s="20" t="n">
        <v>825</v>
      </c>
      <c r="W735" s="20" t="n">
        <v>824.85</v>
      </c>
      <c r="X735" s="20" t="n">
        <v>76.63</v>
      </c>
      <c r="Y735" s="20" t="n"/>
      <c r="Z735" s="20">
        <f>ROUND(AB735/U735,0)</f>
        <v/>
      </c>
      <c r="AA735" s="20">
        <f>IFERROR(ROUND(AB735/V735,0),"")</f>
        <v/>
      </c>
      <c r="AB735" s="20" t="n">
        <v>22460625</v>
      </c>
      <c r="AC735" s="20" t="n">
        <v>13964320.18</v>
      </c>
      <c r="AD735" s="20" t="n"/>
      <c r="AE735" s="20" t="inlineStr">
        <is>
          <t>Carpet Area</t>
        </is>
      </c>
      <c r="AF735" s="20" t="n">
        <v>1347700</v>
      </c>
      <c r="AG735" s="20" t="n">
        <v>30000</v>
      </c>
      <c r="AH735" s="16" t="inlineStr">
        <is>
          <t>1)पालिकेचे नाव:mumbai ma.na.pa. इतर वर्णन :सदनिका नं: 2505 ए विंग, माळा नं: पंचवीसावा मजला, इमारतीचे नाव: श्रीजी ऐक्यम, ब्लॉक नं: कांदिवली पश्चिम मुंबई 400067, रोड : श्रवण नगर,एकता नगर जवळ,डहाणूकरवाडी, इतर  माहिती:  सदनिकेचे एकूण क्षेत्रफळ 76.63 चौ मीटर रेरा कारपेट म्हणजेच 825 चौ फुट रेरा कारपेट,सोबत एक सरफेस कार पार्किंग स्पेस सहित. मौजे कांदिवली.(  (     c.t.s. number : 128/a/2 (part) ;  )  )</t>
        </is>
      </c>
      <c r="AI735" s="16" t="inlineStr">
        <is>
          <t>1) Name of Municipality: Mumbai M.N.P. Other Details: Flat No: 2505 A Wing, Floor No: 25th Floor, Building Name: Shreeji Aikyam, Block No: Kandivali West Mumbai 400067, Road: Shravan Nagar, Near Ekta Nagar, Dahanukarwadi, Other Information: Total Area of ​​the Flat There is 76.63 sq ft of RERA carpet i.e. 825 sq ft of RERA carpet, which also includes surface car parking space. Mouze Kandivali.( ( CTS No. : 128/A/2 (Part) ; ) )</t>
        </is>
      </c>
      <c r="AJ735" s="20" t="n">
        <v>13049575</v>
      </c>
      <c r="AK735" s="20" t="inlineStr">
        <is>
          <t>Primary</t>
        </is>
      </c>
      <c r="AL735" s="21">
        <f>AB735/10^7</f>
        <v/>
      </c>
      <c r="AM735" s="16">
        <f>TEXT(H735,"mmm-yy")</f>
        <v/>
      </c>
      <c r="AN735" s="16">
        <f>"FY "&amp;TEXT(DATE(YEAR(H735)+(MONTH(H735)&gt;=4),1,1),"yy")</f>
        <v/>
      </c>
      <c r="AO735" s="16">
        <f>"FY "&amp;TEXT(DATE(YEAR(H735)+(MONTH(H735)&gt;=4),1,1),"yy") &amp; " " &amp; CHOOSE(LOOKUP(MONTH(H735),{1,4,7,10},{4,1,2,3}),"Q1","Q2","Q3","Q4")</f>
        <v/>
      </c>
      <c r="AP735" s="16" t="inlineStr">
        <is>
          <t>Borivali West</t>
        </is>
      </c>
      <c r="AQ735" s="22" t="inlineStr">
        <is>
          <t>Borivali West</t>
        </is>
      </c>
      <c r="AR735" s="22" t="inlineStr">
        <is>
          <t>Maharashtra</t>
        </is>
      </c>
    </row>
    <row r="736" ht="14.4" customHeight="1">
      <c r="A736" s="16" t="inlineStr">
        <is>
          <t>PM60078_0001</t>
        </is>
      </c>
      <c r="B736" s="16" t="inlineStr">
        <is>
          <t xml:space="preserve">Mumbai              </t>
        </is>
      </c>
      <c r="C736" s="16" t="inlineStr">
        <is>
          <t>Kandivali(W)</t>
        </is>
      </c>
      <c r="D736" s="16" t="inlineStr">
        <is>
          <t xml:space="preserve">Shreeji Sharan Group Of Companies                 </t>
        </is>
      </c>
      <c r="E736" s="16" t="inlineStr">
        <is>
          <t>Shree Ji Aikyam</t>
        </is>
      </c>
      <c r="F736" s="20" t="inlineStr">
        <is>
          <t>Sale</t>
        </is>
      </c>
      <c r="G736" s="20" t="n">
        <v>5910</v>
      </c>
      <c r="H736" s="18" t="n">
        <v>45737</v>
      </c>
      <c r="I736" s="19" t="inlineStr">
        <is>
          <t>Shree Ji Aikyam</t>
        </is>
      </c>
      <c r="J736" s="19" t="inlineStr">
        <is>
          <t>A</t>
        </is>
      </c>
      <c r="K736" s="16" t="inlineStr">
        <is>
          <t>The official partner of Rashab Developer Nagji Keshavji Ritta</t>
        </is>
      </c>
      <c r="L736" s="16" t="inlineStr">
        <is>
          <t>-Plot no. 104, Mal No: -Main of the Building: Devi Cripa, Block No: Malad East, Road No .: SK Patil Lane, Dupari Road, Maharashtra, Mumbai.</t>
        </is>
      </c>
      <c r="M736" s="20" t="n">
        <v>400097</v>
      </c>
      <c r="N736" s="20" t="n">
        <v>47</v>
      </c>
      <c r="O736" s="20" t="n">
        <v>401107</v>
      </c>
      <c r="P736" s="16" t="inlineStr">
        <is>
          <t>Mira Road,Thane,Maharashtra</t>
        </is>
      </c>
      <c r="Q736" s="23" t="n">
        <v>2605</v>
      </c>
      <c r="R736" s="20" t="n">
        <v>26</v>
      </c>
      <c r="S736" s="20" t="n">
        <v>5</v>
      </c>
      <c r="T736" s="16" t="inlineStr">
        <is>
          <t>76.63 चौ.मीटर</t>
        </is>
      </c>
      <c r="U736" s="20" t="n">
        <v>824.84</v>
      </c>
      <c r="V736" s="20" t="n">
        <v>825</v>
      </c>
      <c r="W736" s="20" t="n">
        <v>824.85</v>
      </c>
      <c r="X736" s="20" t="n">
        <v>76.63</v>
      </c>
      <c r="Y736" s="20" t="n"/>
      <c r="Z736" s="20">
        <f>ROUND(AB736/U736,0)</f>
        <v/>
      </c>
      <c r="AA736" s="20">
        <f>IFERROR(ROUND(AB736/V736,0),"")</f>
        <v/>
      </c>
      <c r="AB736" s="20" t="n">
        <v>18562500</v>
      </c>
      <c r="AC736" s="20" t="n">
        <v>13964320.18</v>
      </c>
      <c r="AD736" s="20" t="n"/>
      <c r="AE736" s="20" t="inlineStr">
        <is>
          <t>Carpet Area</t>
        </is>
      </c>
      <c r="AF736" s="20" t="n">
        <v>928200</v>
      </c>
      <c r="AG736" s="20" t="n">
        <v>30000</v>
      </c>
      <c r="AH736" s="16" t="inlineStr">
        <is>
          <t>1)पालिकेचे नाव:mumbai ma.na.pa. इतर वर्णन :सदनिका नं: 2605,ए विंग, माळा नं: सव्वीसावा मजला, इमारतीचे नाव: श्रीजी ऐक्यम, ब्लॉक नं: कांदिवली पश्चिम मुंबई 400067, रोड : श्रवण नगर,एकता नगर जवळ,डहाणूकरवाडी, इतर  माहिती:  सदनिकेचे एकूण क्षेत्रफळ 76.63 चौ मीटर रेरा कारपेट म्हणजेच 825 चौ फुट रेरा कारपेट,सोबत एक सरफेस कार पार्किंग स्पेस सहित. मौजे कांदिवली.महाराष्ट्र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  (     c.t.s. number : 128/a/2 (part) ;  )  )</t>
        </is>
      </c>
      <c r="AI736" s="16" t="inlineStr">
        <is>
          <t>1) Municipal name: Mumbai ma.na.pa. Other details: solution number 2605, one wing, Siviswa floor, building name: Shreeji Akam, Block Number: Kandivali West Mumbai 400067, Road: Shravan Nagar, Ekta Nagar, Dahankarwadi, other information: The total area of ​​the house is 76.63 square. Mauje Kandivali. Stamp -2011/undertaking no.12/no.107/m -1 (policy) date. According to 31/03/2021, 4% stamp duty was paid instead of 31/03/2021, and 1% of the metro was paid and 1% stamp duty is exempted for women (C.T.S. No: 128/A/2 (part)).</t>
        </is>
      </c>
      <c r="AJ736" s="20" t="n">
        <v>13262729</v>
      </c>
      <c r="AK736" s="20" t="inlineStr">
        <is>
          <t>Primary</t>
        </is>
      </c>
      <c r="AL736" s="21">
        <f>AB736/10^7</f>
        <v/>
      </c>
      <c r="AM736" s="16">
        <f>TEXT(H736,"mmm-yy")</f>
        <v/>
      </c>
      <c r="AN736" s="16">
        <f>"FY "&amp;TEXT(DATE(YEAR(H736)+(MONTH(H736)&gt;=4),1,1),"yy")</f>
        <v/>
      </c>
      <c r="AO736" s="16">
        <f>"FY "&amp;TEXT(DATE(YEAR(H736)+(MONTH(H736)&gt;=4),1,1),"yy") &amp; " " &amp; CHOOSE(LOOKUP(MONTH(H736),{1,4,7,10},{4,1,2,3}),"Q1","Q2","Q3","Q4")</f>
        <v/>
      </c>
      <c r="AP736" s="16" t="inlineStr">
        <is>
          <t>Mira Road</t>
        </is>
      </c>
      <c r="AQ736" s="22" t="inlineStr">
        <is>
          <t>Thane</t>
        </is>
      </c>
      <c r="AR736" s="22" t="inlineStr">
        <is>
          <t>Maharashtra</t>
        </is>
      </c>
    </row>
    <row r="737" ht="14.4" customHeight="1">
      <c r="A737" s="16" t="inlineStr">
        <is>
          <t>PM00157_0331</t>
        </is>
      </c>
      <c r="B737" s="16" t="inlineStr">
        <is>
          <t xml:space="preserve">Mumbai              </t>
        </is>
      </c>
      <c r="C737" s="16" t="inlineStr">
        <is>
          <t>Kandivali(E)</t>
        </is>
      </c>
      <c r="D737" s="16" t="inlineStr">
        <is>
          <t xml:space="preserve">Godrej Properties                                 </t>
        </is>
      </c>
      <c r="E737" s="16" t="inlineStr">
        <is>
          <t>Godrej Reserve</t>
        </is>
      </c>
      <c r="F737" s="20" t="inlineStr">
        <is>
          <t>Sale</t>
        </is>
      </c>
      <c r="G737" s="20" t="n">
        <v>8163</v>
      </c>
      <c r="H737" s="18" t="n">
        <v>45440</v>
      </c>
      <c r="I737" s="19" t="inlineStr">
        <is>
          <t>Godrej Reserve</t>
        </is>
      </c>
      <c r="J737" s="19" t="n"/>
      <c r="K737" s="16" t="inlineStr">
        <is>
          <t>Authorized Signatory of Godrej Properties Limited Norbert Mendes Kulmukhtar Sachin Shewal</t>
        </is>
      </c>
      <c r="L737" s="16" t="inlineStr">
        <is>
          <t>-Plot No: Office, Floor No: 5th Floor, Building Name: Godrej One, Pirojsha Nagar,, Block No: Vikhroli East, Road No. : Eastern Express Highway, Maharashtra, Mumbai.</t>
        </is>
      </c>
      <c r="M737" s="20" t="n">
        <v>400079</v>
      </c>
      <c r="N737" s="20" t="n">
        <v>44</v>
      </c>
      <c r="O737" s="20" t="n">
        <v>400063</v>
      </c>
      <c r="P737" s="16" t="inlineStr">
        <is>
          <t>Sharma Estate,Goregaon East,Maharashtra</t>
        </is>
      </c>
      <c r="Q737" s="20" t="n">
        <v>4204</v>
      </c>
      <c r="R737" s="20" t="n">
        <v>42</v>
      </c>
      <c r="S737" s="20" t="n">
        <v>4</v>
      </c>
      <c r="T737" s="16" t="inlineStr">
        <is>
          <t>76.77 चौ.मीटर</t>
        </is>
      </c>
      <c r="U737" s="20" t="n">
        <v>826.34</v>
      </c>
      <c r="V737" s="20" t="n">
        <v>764.78</v>
      </c>
      <c r="W737" s="20" t="n">
        <v>826.35</v>
      </c>
      <c r="X737" s="20" t="n">
        <v>71.05</v>
      </c>
      <c r="Y737" s="20" t="n"/>
      <c r="Z737" s="20">
        <f>ROUND(AB737/U737,0)</f>
        <v/>
      </c>
      <c r="AA737" s="20">
        <f>IFERROR(ROUND(AB737/V737,0),"")</f>
        <v/>
      </c>
      <c r="AB737" s="20" t="n">
        <v>23839341</v>
      </c>
      <c r="AC737" s="20" t="n">
        <v>18390302.591</v>
      </c>
      <c r="AD737" s="20" t="n">
        <v>5.72</v>
      </c>
      <c r="AE737" s="20" t="inlineStr">
        <is>
          <t>Carpet Area</t>
        </is>
      </c>
      <c r="AF737" s="20" t="n">
        <v>1430400</v>
      </c>
      <c r="AG737" s="20" t="n">
        <v>30000</v>
      </c>
      <c r="AH737" s="16" t="inlineStr">
        <is>
          <t>1)पालिकेचे नाव:मुंबई मनपाइतर वर्णन :, इतर  माहिती: सदनिका नं: 4204, माळा नं: 42वा मजला,विंग नं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व सोबत एक कार पार्किंग स्पेस सहित(  (     c.t.s. number : 124, 125, 126, 127, 127/1, 128, 146, 146/1, 146/2, 146/3, 146/4, 146/5, 146/6, 146/7 ;  )  )</t>
        </is>
      </c>
      <c r="AI737" s="16" t="inlineStr">
        <is>
          <t>1)Corporation Name:Mumbai Municipal Other Description:, Other Information: Flat No: 4204, Floor No: 42nd Floor, Wing No 5, Building Name: Godrej Reserve, Block No: Akurli, Kandivali East Mumbai 400101, Other Information: Area 71.05 Sq. . Meters Carpet Other Contiguous Area 3.68 Sq. m and the usable area is 2.04 sq.m. Its total area is 76.77 sq. Me and one car with parking space ( cts number : 124, 125, 126, 127, 127/1, 128, 146, 146/1, 146/2, 146/3, 146/4, 146/5, 146 /6, 146/7 ) )</t>
        </is>
      </c>
      <c r="AJ737" s="20" t="n">
        <v>12381128</v>
      </c>
      <c r="AK737" s="20" t="inlineStr">
        <is>
          <t>Primary</t>
        </is>
      </c>
      <c r="AL737" s="21">
        <f>AB737/10^7</f>
        <v/>
      </c>
      <c r="AM737" s="16">
        <f>TEXT(H737,"mmm-yy")</f>
        <v/>
      </c>
      <c r="AN737" s="16">
        <f>"FY "&amp;TEXT(DATE(YEAR(H737)+(MONTH(H737)&gt;=4),1,1),"yy")</f>
        <v/>
      </c>
      <c r="AO737" s="16">
        <f>"FY "&amp;TEXT(DATE(YEAR(H737)+(MONTH(H737)&gt;=4),1,1),"yy") &amp; " " &amp; CHOOSE(LOOKUP(MONTH(H737),{1,4,7,10},{4,1,2,3}),"Q1","Q2","Q3","Q4")</f>
        <v/>
      </c>
      <c r="AP737" s="16" t="inlineStr">
        <is>
          <t>Sharma Estate</t>
        </is>
      </c>
      <c r="AQ737" s="22" t="inlineStr">
        <is>
          <t>Goregaon East</t>
        </is>
      </c>
      <c r="AR737" s="22" t="inlineStr">
        <is>
          <t>Maharashtra</t>
        </is>
      </c>
    </row>
    <row r="738" ht="14.4" customHeight="1">
      <c r="A738" s="16" t="inlineStr">
        <is>
          <t>PM00157_0331</t>
        </is>
      </c>
      <c r="B738" s="16" t="inlineStr">
        <is>
          <t xml:space="preserve">Mumbai              </t>
        </is>
      </c>
      <c r="C738" s="16" t="inlineStr">
        <is>
          <t>Kandivali(E)</t>
        </is>
      </c>
      <c r="D738" s="16" t="inlineStr">
        <is>
          <t xml:space="preserve">Godrej Properties                                 </t>
        </is>
      </c>
      <c r="E738" s="16" t="inlineStr">
        <is>
          <t>Godrej Reserve</t>
        </is>
      </c>
      <c r="F738" s="20" t="inlineStr">
        <is>
          <t>Sale</t>
        </is>
      </c>
      <c r="G738" s="20" t="n">
        <v>10874</v>
      </c>
      <c r="H738" s="18" t="n">
        <v>45476</v>
      </c>
      <c r="I738" s="19" t="inlineStr">
        <is>
          <t>Godrej Reserve</t>
        </is>
      </c>
      <c r="J738" s="19" t="inlineStr">
        <is>
          <t>5</t>
        </is>
      </c>
      <c r="K738" s="16" t="inlineStr">
        <is>
          <t>Authorized Signatory of Godrej Properties Limited Norbert Mendes Kulmukhtar Sachin Shewal</t>
        </is>
      </c>
      <c r="L738" s="16" t="inlineStr">
        <is>
          <t>- Plot No: Office, Floor No: 5th Floor, Building Name: Godrej One, Pirojsha Nagar, Block No: Vikhroli East , Road No.: Eastern Express Highway, Maharashtra, Mumbai.</t>
        </is>
      </c>
      <c r="M738" s="20" t="n">
        <v>400079</v>
      </c>
      <c r="N738" s="20" t="n">
        <v>47</v>
      </c>
      <c r="O738" s="20" t="n">
        <v>395007</v>
      </c>
      <c r="P738" s="16" t="inlineStr">
        <is>
          <t>Vesu,Surat,Gujarat</t>
        </is>
      </c>
      <c r="Q738" s="20" t="n">
        <v>2903</v>
      </c>
      <c r="R738" s="20" t="n">
        <v>29</v>
      </c>
      <c r="S738" s="20" t="n">
        <v>3</v>
      </c>
      <c r="T738" s="16" t="inlineStr">
        <is>
          <t>76.77 चौ.मीटर</t>
        </is>
      </c>
      <c r="U738" s="20" t="n">
        <v>826.34</v>
      </c>
      <c r="V738" s="20" t="n">
        <v>826.34</v>
      </c>
      <c r="W738" s="20" t="n">
        <v>826.35</v>
      </c>
      <c r="X738" s="20" t="n">
        <v>71.05</v>
      </c>
      <c r="Y738" s="20" t="n"/>
      <c r="Z738" s="20">
        <f>ROUND(AB738/U738,0)</f>
        <v/>
      </c>
      <c r="AA738" s="20">
        <f>IFERROR(ROUND(AB738/V738,0),"")</f>
        <v/>
      </c>
      <c r="AB738" s="20" t="n">
        <v>24348190</v>
      </c>
      <c r="AC738" s="20" t="n">
        <v>17649533.507</v>
      </c>
      <c r="AD738" s="20" t="n">
        <v>5.72</v>
      </c>
      <c r="AE738" s="20" t="inlineStr">
        <is>
          <t>Carpet Area</t>
        </is>
      </c>
      <c r="AF738" s="20" t="n">
        <v>1460900</v>
      </c>
      <c r="AG738" s="20" t="n">
        <v>30000</v>
      </c>
      <c r="AH738" s="16" t="inlineStr">
        <is>
          <t>1)पालिकेचे नाव:मुंबई मनपाइतर वर्णन :सदनिका नं: 2903, माळा नं: 29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38" s="16" t="inlineStr">
        <is>
          <t>1) Corporation Name: Mumbai Municipal Corporation Details: House No: 2903, Floor No: 29th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38" s="20" t="n">
        <v>12496354</v>
      </c>
      <c r="AK738" s="20" t="inlineStr">
        <is>
          <t>Primary</t>
        </is>
      </c>
      <c r="AL738" s="21">
        <f>AB738/10^7</f>
        <v/>
      </c>
      <c r="AM738" s="16">
        <f>TEXT(H738,"mmm-yy")</f>
        <v/>
      </c>
      <c r="AN738" s="16">
        <f>"FY "&amp;TEXT(DATE(YEAR(H738)+(MONTH(H738)&gt;=4),1,1),"yy")</f>
        <v/>
      </c>
      <c r="AO738" s="16">
        <f>"FY "&amp;TEXT(DATE(YEAR(H738)+(MONTH(H738)&gt;=4),1,1),"yy") &amp; " " &amp; CHOOSE(LOOKUP(MONTH(H738),{1,4,7,10},{4,1,2,3}),"Q1","Q2","Q3","Q4")</f>
        <v/>
      </c>
      <c r="AP738" s="16" t="inlineStr">
        <is>
          <t>Vesu</t>
        </is>
      </c>
      <c r="AQ738" s="22" t="inlineStr">
        <is>
          <t>Surat</t>
        </is>
      </c>
      <c r="AR738" s="22" t="inlineStr">
        <is>
          <t>Gujarat</t>
        </is>
      </c>
    </row>
    <row r="739" ht="14.4" customHeight="1">
      <c r="A739" s="16" t="inlineStr">
        <is>
          <t>PM00157_0331</t>
        </is>
      </c>
      <c r="B739" s="16" t="inlineStr">
        <is>
          <t xml:space="preserve">Mumbai              </t>
        </is>
      </c>
      <c r="C739" s="16" t="inlineStr">
        <is>
          <t>Kandivali(E)</t>
        </is>
      </c>
      <c r="D739" s="16" t="inlineStr">
        <is>
          <t xml:space="preserve">Godrej Properties                                 </t>
        </is>
      </c>
      <c r="E739" s="16" t="inlineStr">
        <is>
          <t>Godrej Reserve</t>
        </is>
      </c>
      <c r="F739" s="20" t="inlineStr">
        <is>
          <t>Sale</t>
        </is>
      </c>
      <c r="G739" s="20" t="n">
        <v>9036</v>
      </c>
      <c r="H739" s="18" t="n">
        <v>45449</v>
      </c>
      <c r="I739" s="19" t="inlineStr">
        <is>
          <t>Godrej Reserve</t>
        </is>
      </c>
      <c r="J739" s="19" t="inlineStr">
        <is>
          <t>5</t>
        </is>
      </c>
      <c r="K739" s="16" t="inlineStr">
        <is>
          <t>Authorized Secretary of Godrej Properties Limited Norbert Mendes Kulmukhtar Sachin Shewal</t>
        </is>
      </c>
      <c r="L739" s="16" t="inlineStr">
        <is>
          <t>-Plot No: Office, Floor No: Fifth Floor, Building Name: Godrej One, Block No: Pirojsha Nagar, Vikhroli East, Road No: Eastern Express Highway, Maharashtra, Mumbai.</t>
        </is>
      </c>
      <c r="M739" s="20" t="n">
        <v>400079</v>
      </c>
      <c r="N739" s="20" t="n">
        <v>40</v>
      </c>
      <c r="O739" s="20" t="n">
        <v>384002</v>
      </c>
      <c r="P739" s="16" t="inlineStr">
        <is>
          <t>Mahesana Railway Colony,Mahesana,Gujarat</t>
        </is>
      </c>
      <c r="Q739" s="23" t="n">
        <v>2904</v>
      </c>
      <c r="R739" s="20" t="n">
        <v>29</v>
      </c>
      <c r="S739" s="20" t="n">
        <v>4</v>
      </c>
      <c r="T739" s="16" t="inlineStr">
        <is>
          <t>76.77 चौ.मीटर</t>
        </is>
      </c>
      <c r="U739" s="20" t="n">
        <v>826.34</v>
      </c>
      <c r="V739" s="20" t="n">
        <v>826.34</v>
      </c>
      <c r="W739" s="20" t="n">
        <v>826.35</v>
      </c>
      <c r="X739" s="20" t="n">
        <v>71.05</v>
      </c>
      <c r="Y739" s="20" t="n"/>
      <c r="Z739" s="20">
        <f>ROUND(AB739/U739,0)</f>
        <v/>
      </c>
      <c r="AA739" s="20">
        <f>IFERROR(ROUND(AB739/V739,0),"")</f>
        <v/>
      </c>
      <c r="AB739" s="20" t="n">
        <v>22496919</v>
      </c>
      <c r="AC739" s="20" t="n">
        <v>17649533.507</v>
      </c>
      <c r="AD739" s="20" t="n">
        <v>5.72</v>
      </c>
      <c r="AE739" s="20" t="inlineStr">
        <is>
          <t>Carpet Area</t>
        </is>
      </c>
      <c r="AF739" s="20" t="n">
        <v>1349900</v>
      </c>
      <c r="AG739" s="20" t="n">
        <v>30000</v>
      </c>
      <c r="AH739" s="16" t="inlineStr">
        <is>
          <t>1)पालिकेचे नाव:मुंबई मनपाइतर वर्णन :, इतर  माहिती: 2904,माळा नंः 29 वा मजला,विंग 5,इमारतीचे नावः गोदरेज रिझर्व्ह,ब्लॉक नंः आकुर्ली,कांदीवली पूर्व मुंबई 400101,इतर माहितीः क्षेत्रफळ 71.05 चौ. मीटर कारपेट इतर लगत चे क्षेत्र 3.68 चौ. मी आणि उपयोगिता क्षेत्र 2.04 चौ. मी. यांचे एकूण क्षेत्र 76.77 चौ. मी रेरा कारपेट व सोबत 01 कार पार्किंग स्पेस सहित(इतर माहिती दस्तात नमुद केल्याप्रमाणे)(  (     c.t.s. number : 124, 125, 126, 127, 127/1, 128, 146, 146/1, 146/2, 146/3, 146/4, 146/5, 146/6, 146/7 ;  )  )</t>
        </is>
      </c>
      <c r="AI739" s="16" t="inlineStr">
        <is>
          <t>1)Corporation Name:Mumbai Municipal Description:, Other Information: 2904, Floor No: 29th Floor, Wing 5, Building Name: Godrej Reserve, Block No: Akurli, Kandivali East Mumbai 400101, Other Information: Area 71.05 Sq. Meters Carpet Other Contiguous Area 3.68 Sq. m and usable area of 2.04 sq. I. Its total area is 76.77 sq. I RERA CARPET WITH 01 CAR PARKING SPACE (as mentioned in other information document) ( cts number : 124, 125, 126, 127, 127/1, 128, 146, 146/1, 146/2, 146/3, 146/4, 146/5, 146/6, 146/7 ; ) )</t>
        </is>
      </c>
      <c r="AJ739" s="20" t="n">
        <v>12408635</v>
      </c>
      <c r="AK739" s="20" t="inlineStr">
        <is>
          <t>Primary</t>
        </is>
      </c>
      <c r="AL739" s="21">
        <f>AB739/10^7</f>
        <v/>
      </c>
      <c r="AM739" s="16">
        <f>TEXT(H739,"mmm-yy")</f>
        <v/>
      </c>
      <c r="AN739" s="16">
        <f>"FY "&amp;TEXT(DATE(YEAR(H739)+(MONTH(H739)&gt;=4),1,1),"yy")</f>
        <v/>
      </c>
      <c r="AO739" s="16">
        <f>"FY "&amp;TEXT(DATE(YEAR(H739)+(MONTH(H739)&gt;=4),1,1),"yy") &amp; " " &amp; CHOOSE(LOOKUP(MONTH(H739),{1,4,7,10},{4,1,2,3}),"Q1","Q2","Q3","Q4")</f>
        <v/>
      </c>
      <c r="AP739" s="16" t="inlineStr">
        <is>
          <t>Mahesana Railway Colony</t>
        </is>
      </c>
      <c r="AQ739" s="22" t="inlineStr">
        <is>
          <t>Mahesana</t>
        </is>
      </c>
      <c r="AR739" s="22" t="inlineStr">
        <is>
          <t>Gujarat</t>
        </is>
      </c>
    </row>
    <row r="740" ht="14.4" customHeight="1">
      <c r="A740" s="16" t="inlineStr">
        <is>
          <t>PM00157_0331</t>
        </is>
      </c>
      <c r="B740" s="16" t="inlineStr">
        <is>
          <t xml:space="preserve">Mumbai              </t>
        </is>
      </c>
      <c r="C740" s="16" t="inlineStr">
        <is>
          <t>Kandivali(E)</t>
        </is>
      </c>
      <c r="D740" s="16" t="inlineStr">
        <is>
          <t xml:space="preserve">Godrej Properties                                 </t>
        </is>
      </c>
      <c r="E740" s="16" t="inlineStr">
        <is>
          <t>Godrej Reserve</t>
        </is>
      </c>
      <c r="F740" s="20" t="inlineStr">
        <is>
          <t>Sale</t>
        </is>
      </c>
      <c r="G740" s="20" t="n">
        <v>11022</v>
      </c>
      <c r="H740" s="18" t="n">
        <v>45466</v>
      </c>
      <c r="I740" s="19" t="inlineStr">
        <is>
          <t>Godrej Reserve</t>
        </is>
      </c>
      <c r="J740" s="19" t="inlineStr">
        <is>
          <t>5</t>
        </is>
      </c>
      <c r="K740" s="16" t="inlineStr">
        <is>
          <t>Authorized Signatory of Godrej Properties Limited Norbert Mendes Kulmukhtar Sachin Shewal</t>
        </is>
      </c>
      <c r="L740" s="16" t="inlineStr">
        <is>
          <t>- Plot No: Office, Floor No: 5th Floor, Building Name: Godrej One, Pirojsha Nagar, Block No: Vikhroli East , Road No.: Eastern Express Highway, Maharashtra, Mumbai.</t>
        </is>
      </c>
      <c r="M740" s="20" t="n">
        <v>400079</v>
      </c>
      <c r="N740" s="20" t="n">
        <v>61</v>
      </c>
      <c r="O740" s="20" t="n">
        <v>400101</v>
      </c>
      <c r="P740" s="16" t="inlineStr">
        <is>
          <t>Kandivali East,Kandivali East,Maharashtra</t>
        </is>
      </c>
      <c r="Q740" s="20" t="n">
        <v>2907</v>
      </c>
      <c r="R740" s="20" t="n">
        <v>29</v>
      </c>
      <c r="S740" s="20" t="n">
        <v>7</v>
      </c>
      <c r="T740" s="16" t="inlineStr">
        <is>
          <t>76.77 चौ.मीटर</t>
        </is>
      </c>
      <c r="U740" s="20" t="n">
        <v>826.34</v>
      </c>
      <c r="V740" s="20" t="n">
        <v>826.34</v>
      </c>
      <c r="W740" s="20" t="n">
        <v>826.35</v>
      </c>
      <c r="X740" s="20" t="n">
        <v>71.05</v>
      </c>
      <c r="Y740" s="20" t="n"/>
      <c r="Z740" s="20">
        <f>ROUND(AB740/U740,0)</f>
        <v/>
      </c>
      <c r="AA740" s="20">
        <f>IFERROR(ROUND(AB740/V740,0),"")</f>
        <v/>
      </c>
      <c r="AB740" s="20" t="n">
        <v>22496919</v>
      </c>
      <c r="AC740" s="20" t="n">
        <v>17649533.507</v>
      </c>
      <c r="AD740" s="20" t="n">
        <v>5.72</v>
      </c>
      <c r="AE740" s="20" t="inlineStr">
        <is>
          <t>Carpet Area</t>
        </is>
      </c>
      <c r="AF740" s="20" t="n">
        <v>1349900</v>
      </c>
      <c r="AG740" s="20" t="n">
        <v>30000</v>
      </c>
      <c r="AH740" s="16" t="inlineStr">
        <is>
          <t>1)पालिकेचे नाव:मुंबई मनपाइतर वर्णन :सदनिका नं: 2907, माळा नं: 29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40" s="16" t="inlineStr">
        <is>
          <t>1) Corporation Name: Mumbai Municipal Corporation Details: House No.: 2907, Floor No.: 29th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40" s="20" t="n">
        <v>12463321</v>
      </c>
      <c r="AK740" s="20" t="inlineStr">
        <is>
          <t>Primary</t>
        </is>
      </c>
      <c r="AL740" s="21">
        <f>AB740/10^7</f>
        <v/>
      </c>
      <c r="AM740" s="16">
        <f>TEXT(H740,"mmm-yy")</f>
        <v/>
      </c>
      <c r="AN740" s="16">
        <f>"FY "&amp;TEXT(DATE(YEAR(H740)+(MONTH(H740)&gt;=4),1,1),"yy")</f>
        <v/>
      </c>
      <c r="AO740" s="16">
        <f>"FY "&amp;TEXT(DATE(YEAR(H740)+(MONTH(H740)&gt;=4),1,1),"yy") &amp; " " &amp; CHOOSE(LOOKUP(MONTH(H740),{1,4,7,10},{4,1,2,3}),"Q1","Q2","Q3","Q4")</f>
        <v/>
      </c>
      <c r="AP740" s="16" t="inlineStr">
        <is>
          <t>Kandivali East</t>
        </is>
      </c>
      <c r="AQ740" s="22" t="inlineStr">
        <is>
          <t>Kandivali East</t>
        </is>
      </c>
      <c r="AR740" s="22" t="inlineStr">
        <is>
          <t>Maharashtra</t>
        </is>
      </c>
    </row>
    <row r="741" ht="14.4" customHeight="1">
      <c r="A741" s="16" t="inlineStr">
        <is>
          <t>PM00157_0331</t>
        </is>
      </c>
      <c r="B741" s="16" t="inlineStr">
        <is>
          <t xml:space="preserve">Mumbai              </t>
        </is>
      </c>
      <c r="C741" s="16" t="inlineStr">
        <is>
          <t>Kandivali(E)</t>
        </is>
      </c>
      <c r="D741" s="16" t="inlineStr">
        <is>
          <t xml:space="preserve">Godrej Properties                                 </t>
        </is>
      </c>
      <c r="E741" s="16" t="inlineStr">
        <is>
          <t>Godrej Reserve</t>
        </is>
      </c>
      <c r="F741" s="20" t="inlineStr">
        <is>
          <t>Sale</t>
        </is>
      </c>
      <c r="G741" s="20" t="n">
        <v>9811</v>
      </c>
      <c r="H741" s="18" t="n">
        <v>45461</v>
      </c>
      <c r="I741" s="19" t="inlineStr">
        <is>
          <t>Godrej Reserve</t>
        </is>
      </c>
      <c r="J741" s="19" t="inlineStr">
        <is>
          <t>5</t>
        </is>
      </c>
      <c r="K741" s="16" t="inlineStr">
        <is>
          <t>Authorized Signatory of Godrej Properties Limited Norbert Mendes Kulmukhtar Sachin Shewal</t>
        </is>
      </c>
      <c r="L741" s="16" t="inlineStr">
        <is>
          <t>- Plot No: Office, Floor No: 5th Floor, Building Name: Godrej One, Pirojsha Nagar, Block No: Vikhroli East , Road No.: Eastern Express Highway, Maharashtra, Mumbai.</t>
        </is>
      </c>
      <c r="M741" s="20" t="n">
        <v>400079</v>
      </c>
      <c r="N741" s="20" t="n">
        <v>45</v>
      </c>
      <c r="O741" s="20" t="n">
        <v>400101</v>
      </c>
      <c r="P741" s="16" t="inlineStr">
        <is>
          <t>Kandivali East,Kandivali East,Maharashtra</t>
        </is>
      </c>
      <c r="Q741" s="20" t="n">
        <v>2908</v>
      </c>
      <c r="R741" s="20" t="n">
        <v>29</v>
      </c>
      <c r="S741" s="20" t="n">
        <v>8</v>
      </c>
      <c r="T741" s="16" t="inlineStr">
        <is>
          <t>76.77 चौ.मीटर</t>
        </is>
      </c>
      <c r="U741" s="20" t="n">
        <v>826.34</v>
      </c>
      <c r="V741" s="20" t="n">
        <v>826.34</v>
      </c>
      <c r="W741" s="20" t="n">
        <v>826.35</v>
      </c>
      <c r="X741" s="20" t="n">
        <v>71.05</v>
      </c>
      <c r="Y741" s="20" t="n"/>
      <c r="Z741" s="20">
        <f>ROUND(AB741/U741,0)</f>
        <v/>
      </c>
      <c r="AA741" s="20">
        <f>IFERROR(ROUND(AB741/V741,0),"")</f>
        <v/>
      </c>
      <c r="AB741" s="20" t="n">
        <v>23895231</v>
      </c>
      <c r="AC741" s="20" t="n">
        <v>17649533.507</v>
      </c>
      <c r="AD741" s="20" t="n">
        <v>5.72</v>
      </c>
      <c r="AE741" s="20" t="inlineStr">
        <is>
          <t>Carpet Area</t>
        </is>
      </c>
      <c r="AF741" s="20" t="n">
        <v>1433800</v>
      </c>
      <c r="AG741" s="20" t="n">
        <v>30000</v>
      </c>
      <c r="AH741" s="16" t="inlineStr">
        <is>
          <t>1)पालिकेचे नाव:मुंबई मनपाइतर वर्णन :सदनिका नं: 2908, माळा नं: 29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41" s="16" t="inlineStr">
        <is>
          <t>1) Corporation Name: Mumbai Municipal Corporation Details: House No.: 2908, Floor No.: 29th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41" s="20" t="n">
        <v>12441696</v>
      </c>
      <c r="AK741" s="20" t="inlineStr">
        <is>
          <t>Primary</t>
        </is>
      </c>
      <c r="AL741" s="21">
        <f>AB741/10^7</f>
        <v/>
      </c>
      <c r="AM741" s="16">
        <f>TEXT(H741,"mmm-yy")</f>
        <v/>
      </c>
      <c r="AN741" s="16">
        <f>"FY "&amp;TEXT(DATE(YEAR(H741)+(MONTH(H741)&gt;=4),1,1),"yy")</f>
        <v/>
      </c>
      <c r="AO741" s="16">
        <f>"FY "&amp;TEXT(DATE(YEAR(H741)+(MONTH(H741)&gt;=4),1,1),"yy") &amp; " " &amp; CHOOSE(LOOKUP(MONTH(H741),{1,4,7,10},{4,1,2,3}),"Q1","Q2","Q3","Q4")</f>
        <v/>
      </c>
      <c r="AP741" s="16" t="inlineStr">
        <is>
          <t>Kandivali East</t>
        </is>
      </c>
      <c r="AQ741" s="22" t="inlineStr">
        <is>
          <t>Kandivali East</t>
        </is>
      </c>
      <c r="AR741" s="22" t="inlineStr">
        <is>
          <t>Maharashtra</t>
        </is>
      </c>
    </row>
    <row r="742" ht="14.4" customHeight="1">
      <c r="A742" s="16" t="inlineStr">
        <is>
          <t>PM00157_0331</t>
        </is>
      </c>
      <c r="B742" s="16" t="inlineStr">
        <is>
          <t xml:space="preserve">Mumbai              </t>
        </is>
      </c>
      <c r="C742" s="16" t="inlineStr">
        <is>
          <t>Kandivali(E)</t>
        </is>
      </c>
      <c r="D742" s="16" t="inlineStr">
        <is>
          <t xml:space="preserve">Godrej Properties                                 </t>
        </is>
      </c>
      <c r="E742" s="16" t="inlineStr">
        <is>
          <t>Godrej Reserve</t>
        </is>
      </c>
      <c r="F742" s="20" t="inlineStr">
        <is>
          <t>Sale</t>
        </is>
      </c>
      <c r="G742" s="20" t="n">
        <v>10203</v>
      </c>
      <c r="H742" s="18" t="n">
        <v>45468</v>
      </c>
      <c r="I742" s="19" t="inlineStr">
        <is>
          <t>Godrej Reserve</t>
        </is>
      </c>
      <c r="J742" s="19" t="inlineStr">
        <is>
          <t>5</t>
        </is>
      </c>
      <c r="K742" s="16" t="inlineStr">
        <is>
          <t>Authorized Signatory of Godrej Properties Limited Norbert Mendes Kulmukhtar Sachin Shewal</t>
        </is>
      </c>
      <c r="L742" s="16" t="inlineStr">
        <is>
          <t>- Plot No: Office, Floor No: 5th Floor, Building Name: Godrej One, Pirojsha Nagar, Block No: Vikhroli East , Road No.: Eastern Express Highway, Maharashtra, Mumbai.</t>
        </is>
      </c>
      <c r="M742" s="20" t="n">
        <v>400079</v>
      </c>
      <c r="N742" s="20" t="n">
        <v>51</v>
      </c>
      <c r="O742" s="20" t="n">
        <v>400101</v>
      </c>
      <c r="P742" s="16" t="inlineStr">
        <is>
          <t>Kandivali East,Kandivali East,Maharashtra</t>
        </is>
      </c>
      <c r="Q742" s="20" t="n">
        <v>3003</v>
      </c>
      <c r="R742" s="20" t="n">
        <v>30</v>
      </c>
      <c r="S742" s="20" t="n">
        <v>3</v>
      </c>
      <c r="T742" s="16" t="inlineStr">
        <is>
          <t>76.77 चौ.मीटर</t>
        </is>
      </c>
      <c r="U742" s="20" t="n">
        <v>826.34</v>
      </c>
      <c r="V742" s="20" t="n">
        <v>826.34</v>
      </c>
      <c r="W742" s="20" t="n">
        <v>826.35</v>
      </c>
      <c r="X742" s="20" t="n">
        <v>71.05</v>
      </c>
      <c r="Y742" s="20" t="n"/>
      <c r="Z742" s="20">
        <f>ROUND(AB742/U742,0)</f>
        <v/>
      </c>
      <c r="AA742" s="20">
        <f>IFERROR(ROUND(AB742/V742,0),"")</f>
        <v/>
      </c>
      <c r="AB742" s="20" t="n">
        <v>23896116</v>
      </c>
      <c r="AC742" s="20" t="n">
        <v>17649533.507</v>
      </c>
      <c r="AD742" s="20" t="n">
        <v>5.72</v>
      </c>
      <c r="AE742" s="20" t="inlineStr">
        <is>
          <t>Carpet Area</t>
        </is>
      </c>
      <c r="AF742" s="20" t="n">
        <v>1194900</v>
      </c>
      <c r="AG742" s="20" t="n">
        <v>30000</v>
      </c>
      <c r="AH742" s="16" t="inlineStr">
        <is>
          <t>1)पालिकेचे नाव:मुंबई मनपाइतर वर्णन :सदनिका नं: 3003, माळा नं: 30वा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742" s="16" t="inlineStr">
        <is>
          <t>1) Corporation Name: Mumbai Municipality Details: House No.: 3003, Floor No.: 30th Floor, Wing 5, Building Name: Godrej Reserve, Block No.: Akurli, Kandivali East Mumbai 400101, Other Information: Area 71.05 Sq. Meter carpet other contiguous area 3.68 sq. m and usable area 2.04 sq.m. Is. Its total area is 76.77 square. I am with RERA carpet and one car parking space (as mentioned in other details)... Maharashtra Government Order No. Stamp-2021/No.12/Q. No. As per No. 107/M-1 (Policy) dated 31/03/2021, 1% stamp duty exemption has been given in lieu of the above charges 1, 146/2, 146/3, 146/4, 146/5, 146. /6, 146/7 ) )</t>
        </is>
      </c>
      <c r="AJ742" s="20" t="n">
        <v>12472076</v>
      </c>
      <c r="AK742" s="20" t="inlineStr">
        <is>
          <t>Primary</t>
        </is>
      </c>
      <c r="AL742" s="21">
        <f>AB742/10^7</f>
        <v/>
      </c>
      <c r="AM742" s="16">
        <f>TEXT(H742,"mmm-yy")</f>
        <v/>
      </c>
      <c r="AN742" s="16">
        <f>"FY "&amp;TEXT(DATE(YEAR(H742)+(MONTH(H742)&gt;=4),1,1),"yy")</f>
        <v/>
      </c>
      <c r="AO742" s="16">
        <f>"FY "&amp;TEXT(DATE(YEAR(H742)+(MONTH(H742)&gt;=4),1,1),"yy") &amp; " " &amp; CHOOSE(LOOKUP(MONTH(H742),{1,4,7,10},{4,1,2,3}),"Q1","Q2","Q3","Q4")</f>
        <v/>
      </c>
      <c r="AP742" s="16" t="inlineStr">
        <is>
          <t>Kandivali East</t>
        </is>
      </c>
      <c r="AQ742" s="22" t="inlineStr">
        <is>
          <t>Kandivali East</t>
        </is>
      </c>
      <c r="AR742" s="22" t="inlineStr">
        <is>
          <t>Maharashtra</t>
        </is>
      </c>
    </row>
    <row r="743" ht="14.4" customHeight="1">
      <c r="A743" s="16" t="inlineStr">
        <is>
          <t>PM00157_0331</t>
        </is>
      </c>
      <c r="B743" s="16" t="inlineStr">
        <is>
          <t xml:space="preserve">Mumbai              </t>
        </is>
      </c>
      <c r="C743" s="16" t="inlineStr">
        <is>
          <t>Kandivali(E)</t>
        </is>
      </c>
      <c r="D743" s="16" t="inlineStr">
        <is>
          <t xml:space="preserve">Godrej Properties                                 </t>
        </is>
      </c>
      <c r="E743" s="16" t="inlineStr">
        <is>
          <t>Godrej Reserve</t>
        </is>
      </c>
      <c r="F743" s="20" t="inlineStr">
        <is>
          <t>Sale</t>
        </is>
      </c>
      <c r="G743" s="20" t="n">
        <v>14354</v>
      </c>
      <c r="H743" s="18" t="n">
        <v>45541</v>
      </c>
      <c r="I743" s="19" t="inlineStr">
        <is>
          <t>Godrej Reserve</t>
        </is>
      </c>
      <c r="J743" s="19" t="inlineStr">
        <is>
          <t>5</t>
        </is>
      </c>
      <c r="K743" s="16" t="inlineStr">
        <is>
          <t>Norbert Mendes Kulmukhtar Sachin Shewale Authorized Secretary of Godrej Properties Limited</t>
        </is>
      </c>
      <c r="L743" s="16" t="inlineStr">
        <is>
          <t>- Plot No.: Office, Floor No.: 5th Floor, Building Name: Godrej One, Block No.: Pirojsha Nagar, Vikhroli East , Road No: Eastern Express Highway, Maharashtra, Mumbai.</t>
        </is>
      </c>
      <c r="M743" s="20" t="n">
        <v>400079</v>
      </c>
      <c r="N743" s="20" t="n">
        <v>29</v>
      </c>
      <c r="O743" s="20" t="n">
        <v>400101</v>
      </c>
      <c r="P743" s="16" t="inlineStr">
        <is>
          <t>Kandivali East,Kandivali East,Maharashtra</t>
        </is>
      </c>
      <c r="Q743" s="20" t="n">
        <v>3004</v>
      </c>
      <c r="R743" s="20" t="n">
        <v>30</v>
      </c>
      <c r="S743" s="20" t="n">
        <v>4</v>
      </c>
      <c r="T743" s="16" t="inlineStr">
        <is>
          <t>76.77 चौ.मीटर</t>
        </is>
      </c>
      <c r="U743" s="20" t="n">
        <v>826.34</v>
      </c>
      <c r="V743" s="20" t="n">
        <v>826.34</v>
      </c>
      <c r="W743" s="20" t="n">
        <v>826.35</v>
      </c>
      <c r="X743" s="20" t="n">
        <v>71.05</v>
      </c>
      <c r="Y743" s="20" t="n"/>
      <c r="Z743" s="20">
        <f>ROUND(AB743/U743,0)</f>
        <v/>
      </c>
      <c r="AA743" s="20">
        <f>IFERROR(ROUND(AB743/V743,0),"")</f>
        <v/>
      </c>
      <c r="AB743" s="20" t="n">
        <v>22496919</v>
      </c>
      <c r="AC743" s="20" t="n">
        <v>17649533.507</v>
      </c>
      <c r="AD743" s="20" t="n">
        <v>5.72</v>
      </c>
      <c r="AE743" s="20" t="inlineStr">
        <is>
          <t>Carpet Area</t>
        </is>
      </c>
      <c r="AF743" s="20" t="n">
        <v>1349900</v>
      </c>
      <c r="AG743" s="20" t="n">
        <v>30000</v>
      </c>
      <c r="AH743" s="16" t="inlineStr">
        <is>
          <t>1)पालिकेचे नाव:मुंबई मनपाइतर वर्णन :, इतर  माहिती: सदनिका नं -3004,माळा नंः 30 वा मजला,विंग 5,इमारतीचे नावः गोदरेज रिझर्व्ह,ब्लॉक नंः आकुर्ली,कांदीवली पूर्व मुंबई 400101,इतर माहितीः क्षेत्रफळ 71.05 चौ. मीटर कारपेट इतर लगत चे क्षेत्र 3.68 चौ. मी आणि उपयोगिता क्षेत्र 2.04 चौ. मी. यांचे एकूण क्षेत्र 76.77 चौ. मी रेरा कारपेट व सोबत 01 कार पार्किंग,इतर माहिती नमुद केल्याप्रमाणे)(  (     c.t.s. number : 124, 125, 126, 127, 127/1, 128, 146, 146/1, 146/2, 146/3, 146/4, 146/5, 146/6, 146/7 ;  )  )</t>
        </is>
      </c>
      <c r="AI743" s="16" t="inlineStr">
        <is>
          <t>1) Corporation Name: Mumbai Municipal Corporation Details:, Other Information: Flat No.-3004, Floor No.: 30th Floor, Wing 5, Building Name: Godrej Reserve, Block No.: Akurli, Kandivali East Mumbai 400101, Other Information: Area 71.05 Sq. Meter carpet other contiguous area 3.68 sq. m and usable area of ​​2.04 sq. I. Its total area is 76.77 square. I rera carpet and 01 car parking with other details mentioned) ((CTS No.: 124, 125, 126, 127, 127/1, 128, 146, 146/1, 146/2, 146/3, 146 /4, 146/5, 146/6, 146/7 ) )</t>
        </is>
      </c>
      <c r="AJ743" s="20" t="n">
        <v>12744305</v>
      </c>
      <c r="AK743" s="20" t="inlineStr">
        <is>
          <t>Primary</t>
        </is>
      </c>
      <c r="AL743" s="21">
        <f>AB743/10^7</f>
        <v/>
      </c>
      <c r="AM743" s="16">
        <f>TEXT(H743,"mmm-yy")</f>
        <v/>
      </c>
      <c r="AN743" s="16">
        <f>"FY "&amp;TEXT(DATE(YEAR(H743)+(MONTH(H743)&gt;=4),1,1),"yy")</f>
        <v/>
      </c>
      <c r="AO743" s="16">
        <f>"FY "&amp;TEXT(DATE(YEAR(H743)+(MONTH(H743)&gt;=4),1,1),"yy") &amp; " " &amp; CHOOSE(LOOKUP(MONTH(H743),{1,4,7,10},{4,1,2,3}),"Q1","Q2","Q3","Q4")</f>
        <v/>
      </c>
      <c r="AP743" s="16" t="inlineStr">
        <is>
          <t>Kandivali East</t>
        </is>
      </c>
      <c r="AQ743" s="22" t="inlineStr">
        <is>
          <t>Kandivali East</t>
        </is>
      </c>
      <c r="AR743" s="22" t="inlineStr">
        <is>
          <t>Maharashtra</t>
        </is>
      </c>
    </row>
    <row r="744" ht="14.4" customHeight="1">
      <c r="A744" s="16" t="inlineStr">
        <is>
          <t>PM00157_0331</t>
        </is>
      </c>
      <c r="B744" s="16" t="inlineStr">
        <is>
          <t xml:space="preserve">Mumbai              </t>
        </is>
      </c>
      <c r="C744" s="16" t="inlineStr">
        <is>
          <t>Kandivali(E)</t>
        </is>
      </c>
      <c r="D744" s="16" t="inlineStr">
        <is>
          <t xml:space="preserve">Godrej Properties                                 </t>
        </is>
      </c>
      <c r="E744" s="16" t="inlineStr">
        <is>
          <t>Godrej Reserve</t>
        </is>
      </c>
      <c r="F744" s="20" t="inlineStr">
        <is>
          <t>Sale</t>
        </is>
      </c>
      <c r="G744" s="20" t="n">
        <v>9021</v>
      </c>
      <c r="H744" s="18" t="n">
        <v>45449</v>
      </c>
      <c r="I744" s="19" t="inlineStr">
        <is>
          <t>Godrej Reserve</t>
        </is>
      </c>
      <c r="J744" s="19" t="inlineStr">
        <is>
          <t>5</t>
        </is>
      </c>
      <c r="K744" s="16" t="inlineStr">
        <is>
          <t>Authorized Signatory of Godrej Properties Limited Norbert Mendes Kulmukhtar Sachin Shewal</t>
        </is>
      </c>
      <c r="L744" s="16" t="inlineStr">
        <is>
          <t>-Plot No: Office, Floor No: Fifth Floor, Building Name: Godrej One, Pirojsha Nagar, Block No: Vikhroli East, Road No: Eastern Express Highway, Maharashtra, Mumbai.</t>
        </is>
      </c>
      <c r="M744" s="20" t="n">
        <v>400079</v>
      </c>
      <c r="N744" s="20" t="n">
        <v>66</v>
      </c>
      <c r="O744" s="20" t="n">
        <v>400101</v>
      </c>
      <c r="P744" s="16" t="inlineStr">
        <is>
          <t>Kandivali East,Kandivali East,Maharashtra</t>
        </is>
      </c>
      <c r="Q744" s="23" t="n">
        <v>3007</v>
      </c>
      <c r="R744" s="20" t="n">
        <v>30</v>
      </c>
      <c r="S744" s="20" t="n">
        <v>7</v>
      </c>
      <c r="T744" s="16" t="inlineStr">
        <is>
          <t>76.77 चौ.मीटर</t>
        </is>
      </c>
      <c r="U744" s="20" t="n">
        <v>826.34</v>
      </c>
      <c r="V744" s="20" t="n">
        <v>826.34</v>
      </c>
      <c r="W744" s="20" t="n">
        <v>826.35</v>
      </c>
      <c r="X744" s="20" t="n">
        <v>71.05</v>
      </c>
      <c r="Y744" s="20" t="n"/>
      <c r="Z744" s="20">
        <f>ROUND(AB744/U744,0)</f>
        <v/>
      </c>
      <c r="AA744" s="20">
        <f>IFERROR(ROUND(AB744/V744,0),"")</f>
        <v/>
      </c>
      <c r="AB744" s="20" t="n">
        <v>22496919</v>
      </c>
      <c r="AC744" s="20" t="n">
        <v>17649533.507</v>
      </c>
      <c r="AD744" s="20" t="n">
        <v>5.72</v>
      </c>
      <c r="AE744" s="20" t="inlineStr">
        <is>
          <t>Carpet Area</t>
        </is>
      </c>
      <c r="AF744" s="20" t="n">
        <v>1349900</v>
      </c>
      <c r="AG744" s="20" t="n">
        <v>30000</v>
      </c>
      <c r="AH744" s="16" t="inlineStr">
        <is>
          <t>1)पालिकेचे नाव:मुंबई मनपाइतर वर्णन :सदनिका नं: 3007, माळा नं: 30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44" s="16" t="inlineStr">
        <is>
          <t>1)Corporation Name:Mumbai Municipal Description:Sadnika No: 3007, Floor No: 30th Floor, Wing 5, Building Name: Godrej Reserve, Block No: Akurli, Kandivali East Mumbai 400101, Other Information: Area 71.05 Sq. Meters Carpet Other Contiguous Area 3.68 Sq. m and the usable area is 2.04 sq.m. Its total area is 76.77 sq. I RERA CARPET WITH ONE CAR PARKING SPACE (as mentioned in other information document) ( cts number : 124, 125, 126, 127, 127/1, 128, 146, 146/1, 146/2, 146/3, 146/4, 146/5, 146/6, 146/7 ; ) )</t>
        </is>
      </c>
      <c r="AJ744" s="20" t="n">
        <v>12408717</v>
      </c>
      <c r="AK744" s="20" t="inlineStr">
        <is>
          <t>Primary</t>
        </is>
      </c>
      <c r="AL744" s="21">
        <f>AB744/10^7</f>
        <v/>
      </c>
      <c r="AM744" s="16">
        <f>TEXT(H744,"mmm-yy")</f>
        <v/>
      </c>
      <c r="AN744" s="16">
        <f>"FY "&amp;TEXT(DATE(YEAR(H744)+(MONTH(H744)&gt;=4),1,1),"yy")</f>
        <v/>
      </c>
      <c r="AO744" s="16">
        <f>"FY "&amp;TEXT(DATE(YEAR(H744)+(MONTH(H744)&gt;=4),1,1),"yy") &amp; " " &amp; CHOOSE(LOOKUP(MONTH(H744),{1,4,7,10},{4,1,2,3}),"Q1","Q2","Q3","Q4")</f>
        <v/>
      </c>
      <c r="AP744" s="16" t="inlineStr">
        <is>
          <t>Kandivali East</t>
        </is>
      </c>
      <c r="AQ744" s="22" t="inlineStr">
        <is>
          <t>Kandivali East</t>
        </is>
      </c>
      <c r="AR744" s="22" t="inlineStr">
        <is>
          <t>Maharashtra</t>
        </is>
      </c>
    </row>
    <row r="745" ht="14.4" customHeight="1">
      <c r="A745" s="16" t="inlineStr">
        <is>
          <t>PM00157_0331</t>
        </is>
      </c>
      <c r="B745" s="16" t="inlineStr">
        <is>
          <t xml:space="preserve">Mumbai              </t>
        </is>
      </c>
      <c r="C745" s="16" t="inlineStr">
        <is>
          <t>Kandivali(E)</t>
        </is>
      </c>
      <c r="D745" s="16" t="inlineStr">
        <is>
          <t xml:space="preserve">Godrej Properties                                 </t>
        </is>
      </c>
      <c r="E745" s="16" t="inlineStr">
        <is>
          <t>Godrej Reserve</t>
        </is>
      </c>
      <c r="F745" s="20" t="inlineStr">
        <is>
          <t>Sale</t>
        </is>
      </c>
      <c r="G745" s="20" t="n">
        <v>9707</v>
      </c>
      <c r="H745" s="18" t="n">
        <v>45457</v>
      </c>
      <c r="I745" s="19" t="inlineStr">
        <is>
          <t>Godrej Reserve</t>
        </is>
      </c>
      <c r="J745" s="19" t="inlineStr">
        <is>
          <t>5</t>
        </is>
      </c>
      <c r="K745" s="16" t="inlineStr">
        <is>
          <t>Authorized Signatory of Godrej Properties Limited Norbert Mendes Kulmukhtar Sachin Shewal</t>
        </is>
      </c>
      <c r="L745" s="16" t="inlineStr">
        <is>
          <t>-Plot No: Office, Floor No: Fifth Floor, Building Name: Godrej One, Pirojsha Nagar, Block No: Vikhroli East, Road No: Eastern Express Highway, Maharashtra, Mumbai.</t>
        </is>
      </c>
      <c r="M745" s="20" t="n">
        <v>400079</v>
      </c>
      <c r="N745" s="20" t="n">
        <v>42</v>
      </c>
      <c r="O745" s="20" t="n">
        <v>400101</v>
      </c>
      <c r="P745" s="16" t="inlineStr">
        <is>
          <t>Kandivali East,Kandivali East,Maharashtra</t>
        </is>
      </c>
      <c r="Q745" s="23" t="n">
        <v>3008</v>
      </c>
      <c r="R745" s="20" t="n">
        <v>30</v>
      </c>
      <c r="S745" s="20" t="n">
        <v>8</v>
      </c>
      <c r="T745" s="16" t="inlineStr">
        <is>
          <t>76.77 चौ.मीटर</t>
        </is>
      </c>
      <c r="U745" s="20" t="n">
        <v>826.34</v>
      </c>
      <c r="V745" s="20" t="n">
        <v>826.34</v>
      </c>
      <c r="W745" s="20" t="n">
        <v>826.35</v>
      </c>
      <c r="X745" s="20" t="n">
        <v>71.05</v>
      </c>
      <c r="Y745" s="20" t="n"/>
      <c r="Z745" s="20">
        <f>ROUND(AB745/U745,0)</f>
        <v/>
      </c>
      <c r="AA745" s="20">
        <f>IFERROR(ROUND(AB745/V745,0),"")</f>
        <v/>
      </c>
      <c r="AB745" s="20" t="n">
        <v>24297191</v>
      </c>
      <c r="AC745" s="20" t="n">
        <v>17649533.507</v>
      </c>
      <c r="AD745" s="20" t="n">
        <v>5.72</v>
      </c>
      <c r="AE745" s="20" t="inlineStr">
        <is>
          <t>Carpet Area</t>
        </is>
      </c>
      <c r="AF745" s="20" t="n">
        <v>1457900</v>
      </c>
      <c r="AG745" s="20" t="n">
        <v>30000</v>
      </c>
      <c r="AH745" s="16" t="inlineStr">
        <is>
          <t>1)पालिकेचे नाव:मुंबई मनपाइतर वर्णन :सदनिका नं: 3008, माळा नं: 30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45" s="16" t="inlineStr">
        <is>
          <t>1)Corporation Name:Mumbai Municipal Description:Sadnika No: 3008, Floor No: 30th Floor, Wing 5, Building Name: Godrej Reserve, Block No: Akurli, Kandivali East Mumbai 400101, Other Information: Area 71.05 Sq. Meters Carpet Other Contiguous Area 3.68 Sq. m and the usable area is 2.04 sq.m. Its total area is 76.77 sq. I RERA CARPET WITH ONE CAR PARKING SPACE (as mentioned in other information document) ( cts number : 124, 125, 126, 127, 127/1, 128, 146, 146/1, 146/2, 146/3, 146/4, 146/5, 146/6, 146/7 ; ) )</t>
        </is>
      </c>
      <c r="AJ745" s="20" t="n">
        <v>12434252</v>
      </c>
      <c r="AK745" s="20" t="inlineStr">
        <is>
          <t>Primary</t>
        </is>
      </c>
      <c r="AL745" s="21">
        <f>AB745/10^7</f>
        <v/>
      </c>
      <c r="AM745" s="16">
        <f>TEXT(H745,"mmm-yy")</f>
        <v/>
      </c>
      <c r="AN745" s="16">
        <f>"FY "&amp;TEXT(DATE(YEAR(H745)+(MONTH(H745)&gt;=4),1,1),"yy")</f>
        <v/>
      </c>
      <c r="AO745" s="16">
        <f>"FY "&amp;TEXT(DATE(YEAR(H745)+(MONTH(H745)&gt;=4),1,1),"yy") &amp; " " &amp; CHOOSE(LOOKUP(MONTH(H745),{1,4,7,10},{4,1,2,3}),"Q1","Q2","Q3","Q4")</f>
        <v/>
      </c>
      <c r="AP745" s="16" t="inlineStr">
        <is>
          <t>Kandivali East</t>
        </is>
      </c>
      <c r="AQ745" s="22" t="inlineStr">
        <is>
          <t>Kandivali East</t>
        </is>
      </c>
      <c r="AR745" s="22" t="inlineStr">
        <is>
          <t>Maharashtra</t>
        </is>
      </c>
    </row>
    <row r="746" ht="14.4" customHeight="1">
      <c r="A746" s="16" t="inlineStr">
        <is>
          <t>PM00157_0331</t>
        </is>
      </c>
      <c r="B746" s="16" t="inlineStr">
        <is>
          <t xml:space="preserve">Mumbai              </t>
        </is>
      </c>
      <c r="C746" s="16" t="inlineStr">
        <is>
          <t>Kandivali(E)</t>
        </is>
      </c>
      <c r="D746" s="16" t="inlineStr">
        <is>
          <t xml:space="preserve">Godrej Properties                                 </t>
        </is>
      </c>
      <c r="E746" s="16" t="inlineStr">
        <is>
          <t>Godrej Reserve</t>
        </is>
      </c>
      <c r="F746" s="20" t="inlineStr">
        <is>
          <t>Sale</t>
        </is>
      </c>
      <c r="G746" s="20" t="n">
        <v>9903</v>
      </c>
      <c r="H746" s="18" t="n">
        <v>45451</v>
      </c>
      <c r="I746" s="19" t="inlineStr">
        <is>
          <t>Godrej Reserve</t>
        </is>
      </c>
      <c r="J746" s="19" t="inlineStr">
        <is>
          <t>5</t>
        </is>
      </c>
      <c r="K746" s="16" t="inlineStr">
        <is>
          <t>Authorized Signatory of Godrej Properties Limited Norbert Mendes Kulmukhtar Sachin Shewal</t>
        </is>
      </c>
      <c r="L746" s="16" t="inlineStr">
        <is>
          <t>-Plot No: Office, Floor No: Fifth Floor, Building Name: Godrej One, Pirojsha Nagar, Block No: Vikhroli East, Road No: Eastern Express Highway, Maharashtra, Mumbai.</t>
        </is>
      </c>
      <c r="M746" s="20" t="n">
        <v>400079</v>
      </c>
      <c r="N746" s="20" t="n">
        <v>53</v>
      </c>
      <c r="O746" s="20" t="n">
        <v>400067</v>
      </c>
      <c r="P746" s="16" t="inlineStr">
        <is>
          <t>Kandivali West,Kandivali West,Maharashtra</t>
        </is>
      </c>
      <c r="Q746" s="20" t="n">
        <v>3103</v>
      </c>
      <c r="R746" s="20" t="n">
        <v>31</v>
      </c>
      <c r="S746" s="20" t="n">
        <v>3</v>
      </c>
      <c r="T746" s="16" t="inlineStr">
        <is>
          <t>76.77 चौ.मीटर</t>
        </is>
      </c>
      <c r="U746" s="20" t="n">
        <v>826.34</v>
      </c>
      <c r="V746" s="20" t="n">
        <v>826.34</v>
      </c>
      <c r="W746" s="20" t="n">
        <v>826.35</v>
      </c>
      <c r="X746" s="20" t="n">
        <v>71.05</v>
      </c>
      <c r="Y746" s="20" t="n"/>
      <c r="Z746" s="20">
        <f>ROUND(AB746/U746,0)</f>
        <v/>
      </c>
      <c r="AA746" s="20">
        <f>IFERROR(ROUND(AB746/V746,0),"")</f>
        <v/>
      </c>
      <c r="AB746" s="20" t="n">
        <v>24054854</v>
      </c>
      <c r="AC746" s="20" t="n">
        <v>18390302.591</v>
      </c>
      <c r="AD746" s="20" t="n">
        <v>5.72</v>
      </c>
      <c r="AE746" s="20" t="inlineStr">
        <is>
          <t>Carpet Area</t>
        </is>
      </c>
      <c r="AF746" s="20" t="n">
        <v>1202800</v>
      </c>
      <c r="AG746" s="20" t="n">
        <v>30000</v>
      </c>
      <c r="AH746" s="16" t="inlineStr">
        <is>
          <t>1)पालिकेचे नाव:मुंबई मनपाइतर वर्णन :सदनिका नं: 3103, माळा नं: 31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सहितशासन आदेश क्रं मुद्रांक- 2021/अनौ.सं.क्रं.12/प्र.क्रं.107/म-1(धोरण ). दि-31/03/2021 अन्वये महिला खरेदीदारा करिता 1% मुद्रांक शुल्क सवलत देण्यात आली आहे.(  (     c.t.s. number : 124, 125, 126, 127, 127/1, 128, 146, 146/1, 146/2, 146/3, 146/4, 146/5, 146/6, 146/7 ;  )  )</t>
        </is>
      </c>
      <c r="AI746" s="16" t="inlineStr">
        <is>
          <t>1) Name of Corporation: Mumbai Municipal Description: House No: 3103, Floor No: 31st Floor, Wing 5, Building Name: Godrej Reserve, Block No: Akurli, Kandivali East Mumbai 400101, Other Information: Area 71.05 Sq. Meters Carpet Other Contiguous Area 3.68 Sq. m and the usable area is 2.04 sq.m. Its total area is 76.77 sq. I RERA carpet along with one car parking space with Government Order No. Stamp- 2021/Aun.No.No.12/P.No.107/M-1 (Policy ). 1% stamp duty discount has been given for women buyers till 31/03/2021. /3, 146/4, 146/5, 146/6, 146/7 ) )</t>
        </is>
      </c>
      <c r="AJ746" s="20" t="n">
        <v>12415825</v>
      </c>
      <c r="AK746" s="20" t="inlineStr">
        <is>
          <t>Primary</t>
        </is>
      </c>
      <c r="AL746" s="21">
        <f>AB746/10^7</f>
        <v/>
      </c>
      <c r="AM746" s="16">
        <f>TEXT(H746,"mmm-yy")</f>
        <v/>
      </c>
      <c r="AN746" s="16">
        <f>"FY "&amp;TEXT(DATE(YEAR(H746)+(MONTH(H746)&gt;=4),1,1),"yy")</f>
        <v/>
      </c>
      <c r="AO746" s="16">
        <f>"FY "&amp;TEXT(DATE(YEAR(H746)+(MONTH(H746)&gt;=4),1,1),"yy") &amp; " " &amp; CHOOSE(LOOKUP(MONTH(H746),{1,4,7,10},{4,1,2,3}),"Q1","Q2","Q3","Q4")</f>
        <v/>
      </c>
      <c r="AP746" s="16" t="inlineStr">
        <is>
          <t>Kandivali West</t>
        </is>
      </c>
      <c r="AQ746" s="22" t="inlineStr">
        <is>
          <t>Kandivali West</t>
        </is>
      </c>
      <c r="AR746" s="22" t="inlineStr">
        <is>
          <t>Maharashtra</t>
        </is>
      </c>
    </row>
    <row r="747" ht="14.4" customHeight="1">
      <c r="A747" s="16" t="inlineStr">
        <is>
          <t>PM00157_0331</t>
        </is>
      </c>
      <c r="B747" s="16" t="inlineStr">
        <is>
          <t xml:space="preserve">Mumbai              </t>
        </is>
      </c>
      <c r="C747" s="16" t="inlineStr">
        <is>
          <t>Kandivali(E)</t>
        </is>
      </c>
      <c r="D747" s="16" t="inlineStr">
        <is>
          <t xml:space="preserve">Godrej Properties                                 </t>
        </is>
      </c>
      <c r="E747" s="16" t="inlineStr">
        <is>
          <t>Godrej Reserve</t>
        </is>
      </c>
      <c r="F747" s="20" t="inlineStr">
        <is>
          <t>Sale</t>
        </is>
      </c>
      <c r="G747" s="20" t="n">
        <v>9905</v>
      </c>
      <c r="H747" s="18" t="n">
        <v>45451</v>
      </c>
      <c r="I747" s="19" t="inlineStr">
        <is>
          <t>Godrej Reserve</t>
        </is>
      </c>
      <c r="J747" s="19" t="inlineStr">
        <is>
          <t>5</t>
        </is>
      </c>
      <c r="K747" s="16" t="inlineStr">
        <is>
          <t>Authorized Signatory of Godrej Properties Limited Norbert Mendes Kulmukhtar Sachin Shewal</t>
        </is>
      </c>
      <c r="L747" s="16" t="inlineStr">
        <is>
          <t>-Plot No: Office, Floor No: Fifth Floor, Building Name: Godrej One, Pirojsha Nagar, Block No: Vikhroli East, Road No: Eastern Express Highway, Maharashtra, Mumbai.</t>
        </is>
      </c>
      <c r="M747" s="20" t="n">
        <v>400079</v>
      </c>
      <c r="N747" s="20" t="n">
        <v>53</v>
      </c>
      <c r="O747" s="20" t="n">
        <v>400101</v>
      </c>
      <c r="P747" s="16" t="inlineStr">
        <is>
          <t>Kandivali East,Kandivali East,Maharashtra</t>
        </is>
      </c>
      <c r="Q747" s="23" t="n">
        <v>3104</v>
      </c>
      <c r="R747" s="20" t="n">
        <v>31</v>
      </c>
      <c r="S747" s="20" t="n">
        <v>4</v>
      </c>
      <c r="T747" s="16" t="inlineStr">
        <is>
          <t>76.77 चौ.मीटर</t>
        </is>
      </c>
      <c r="U747" s="20" t="n">
        <v>826.34</v>
      </c>
      <c r="V747" s="20" t="n">
        <v>826.34</v>
      </c>
      <c r="W747" s="20" t="n">
        <v>826.35</v>
      </c>
      <c r="X747" s="20" t="n">
        <v>71.05</v>
      </c>
      <c r="Y747" s="20" t="n"/>
      <c r="Z747" s="20">
        <f>ROUND(AB747/U747,0)</f>
        <v/>
      </c>
      <c r="AA747" s="20">
        <f>IFERROR(ROUND(AB747/V747,0),"")</f>
        <v/>
      </c>
      <c r="AB747" s="20" t="n">
        <v>22254583</v>
      </c>
      <c r="AC747" s="20" t="n">
        <v>18390302.591</v>
      </c>
      <c r="AD747" s="20" t="n">
        <v>5.72</v>
      </c>
      <c r="AE747" s="20" t="inlineStr">
        <is>
          <t>Carpet Area</t>
        </is>
      </c>
      <c r="AF747" s="20" t="n">
        <v>1335300</v>
      </c>
      <c r="AG747" s="20" t="n">
        <v>30000</v>
      </c>
      <c r="AH747" s="16" t="inlineStr">
        <is>
          <t>1)पालिकेचे नाव:मुंबई मनपाइतर वर्णन :सदनिका नं: 3104, माळा नं: 31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47" s="16" t="inlineStr">
        <is>
          <t>1)Corporation Name:Mumbai Municipal Description:Sadnika No: 3104, Floor No: 31st Floor, Wing 5, Building Name: Godrej Reserve, Block No: Akurli, Kandivali East Mumbai 400101, Other Information: Area 71.05 Sq. Meters Carpet Other Contiguous Area 3.68 Sq. m and the usable area is 2.04 sq.m. Its total area is 76.77 sq. I RERA CARPET WITH ONE CAR PARKING SPACE (as mentioned in other information document) ( cts number : 124, 125, 126, 127, 127/1, 128, 146, 146/1, 146/2, 146/3, 146/4, 146/5, 146/6, 146/7 ; ) )</t>
        </is>
      </c>
      <c r="AJ747" s="20" t="n">
        <v>12415645</v>
      </c>
      <c r="AK747" s="20" t="inlineStr">
        <is>
          <t>Primary</t>
        </is>
      </c>
      <c r="AL747" s="21">
        <f>AB747/10^7</f>
        <v/>
      </c>
      <c r="AM747" s="16">
        <f>TEXT(H747,"mmm-yy")</f>
        <v/>
      </c>
      <c r="AN747" s="16">
        <f>"FY "&amp;TEXT(DATE(YEAR(H747)+(MONTH(H747)&gt;=4),1,1),"yy")</f>
        <v/>
      </c>
      <c r="AO747" s="16">
        <f>"FY "&amp;TEXT(DATE(YEAR(H747)+(MONTH(H747)&gt;=4),1,1),"yy") &amp; " " &amp; CHOOSE(LOOKUP(MONTH(H747),{1,4,7,10},{4,1,2,3}),"Q1","Q2","Q3","Q4")</f>
        <v/>
      </c>
      <c r="AP747" s="16" t="inlineStr">
        <is>
          <t>Kandivali East</t>
        </is>
      </c>
      <c r="AQ747" s="22" t="inlineStr">
        <is>
          <t>Kandivali East</t>
        </is>
      </c>
      <c r="AR747" s="22" t="inlineStr">
        <is>
          <t>Maharashtra</t>
        </is>
      </c>
    </row>
    <row r="748" ht="14.4" customHeight="1">
      <c r="A748" s="16" t="inlineStr">
        <is>
          <t>PM00157_0331</t>
        </is>
      </c>
      <c r="B748" s="16" t="inlineStr">
        <is>
          <t xml:space="preserve">Mumbai              </t>
        </is>
      </c>
      <c r="C748" s="16" t="inlineStr">
        <is>
          <t>Kandivali(E)</t>
        </is>
      </c>
      <c r="D748" s="16" t="inlineStr">
        <is>
          <t xml:space="preserve">Godrej Properties                                 </t>
        </is>
      </c>
      <c r="E748" s="16" t="inlineStr">
        <is>
          <t>Godrej Reserve</t>
        </is>
      </c>
      <c r="F748" s="20" t="inlineStr">
        <is>
          <t>Sale</t>
        </is>
      </c>
      <c r="G748" s="20" t="n">
        <v>9935</v>
      </c>
      <c r="H748" s="18" t="n">
        <v>45452</v>
      </c>
      <c r="I748" s="19" t="inlineStr">
        <is>
          <t>Godrej Reserve</t>
        </is>
      </c>
      <c r="J748" s="19" t="inlineStr">
        <is>
          <t>5</t>
        </is>
      </c>
      <c r="K748" s="16" t="inlineStr">
        <is>
          <t>Authorized Signatory of Godrej Properties Limited Norbert Mendes Kulmukhtar Sachin Shewal</t>
        </is>
      </c>
      <c r="L748" s="16" t="inlineStr">
        <is>
          <t>-Plot No: Office, Floor No: Fifth Floor, Building Name: Godrej One, Pirojsha Nagar, Block No: Vikhroli East, Road No: Eastern Express Highway, Maharashtra, Mumbai.</t>
        </is>
      </c>
      <c r="M748" s="20" t="n">
        <v>400079</v>
      </c>
      <c r="N748" s="20" t="n">
        <v>39</v>
      </c>
      <c r="O748" s="20" t="n">
        <v>400067</v>
      </c>
      <c r="P748" s="16" t="inlineStr">
        <is>
          <t>Kandivali West,Kandivali West,Maharashtra</t>
        </is>
      </c>
      <c r="Q748" s="20" t="n">
        <v>3107</v>
      </c>
      <c r="R748" s="20" t="n">
        <v>31</v>
      </c>
      <c r="S748" s="20" t="n">
        <v>7</v>
      </c>
      <c r="T748" s="16" t="inlineStr">
        <is>
          <t>76.77 चौ.मीटर</t>
        </is>
      </c>
      <c r="U748" s="20" t="n">
        <v>826.34</v>
      </c>
      <c r="V748" s="20" t="n">
        <v>826.34</v>
      </c>
      <c r="W748" s="20" t="n">
        <v>826.35</v>
      </c>
      <c r="X748" s="20" t="n">
        <v>71.05</v>
      </c>
      <c r="Y748" s="20" t="n"/>
      <c r="Z748" s="20">
        <f>ROUND(AB748/U748,0)</f>
        <v/>
      </c>
      <c r="AA748" s="20">
        <f>IFERROR(ROUND(AB748/V748,0),"")</f>
        <v/>
      </c>
      <c r="AB748" s="20" t="n">
        <v>22093879</v>
      </c>
      <c r="AC748" s="20" t="n">
        <v>17514607.726</v>
      </c>
      <c r="AD748" s="20" t="n">
        <v>5.72</v>
      </c>
      <c r="AE748" s="20" t="inlineStr">
        <is>
          <t>Carpet Area</t>
        </is>
      </c>
      <c r="AF748" s="20" t="n">
        <v>1325700</v>
      </c>
      <c r="AG748" s="20" t="n">
        <v>30000</v>
      </c>
      <c r="AH748" s="16" t="inlineStr">
        <is>
          <t>1)पालिकेचे नाव:मुंबई मनपाइतर वर्णन :सदनिका नं: 3107, माळा नं: 31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48" s="16" t="inlineStr">
        <is>
          <t>1) Name of Corporation: Mumbai Municipal Description: House No: 3107, Floor No: 31st Floor, Wing 5, Building Name: Godrej Reserve, Block No: Akurli, Kandivali East Mumbai 400101, Other Information: Area 71.05 Sq. Meters Carpet Other Contiguous Area 3.68 Sq. m and the usable area is 2.04 sq.m. Its total area is 76.77 sq. I RERA CARPET WITH ONE CAR PARKING SPACE (as mentioned in other information document) ( cts number : 124, 125, 126, 127, 127/1, 128, 146, 146/1, 146/2, 146/3, 146/4, 146/5, 146/6, 146/7 ; ) )</t>
        </is>
      </c>
      <c r="AJ748" s="20" t="n">
        <v>12419814</v>
      </c>
      <c r="AK748" s="20" t="inlineStr">
        <is>
          <t>Primary</t>
        </is>
      </c>
      <c r="AL748" s="21">
        <f>AB748/10^7</f>
        <v/>
      </c>
      <c r="AM748" s="16">
        <f>TEXT(H748,"mmm-yy")</f>
        <v/>
      </c>
      <c r="AN748" s="16">
        <f>"FY "&amp;TEXT(DATE(YEAR(H748)+(MONTH(H748)&gt;=4),1,1),"yy")</f>
        <v/>
      </c>
      <c r="AO748" s="16">
        <f>"FY "&amp;TEXT(DATE(YEAR(H748)+(MONTH(H748)&gt;=4),1,1),"yy") &amp; " " &amp; CHOOSE(LOOKUP(MONTH(H748),{1,4,7,10},{4,1,2,3}),"Q1","Q2","Q3","Q4")</f>
        <v/>
      </c>
      <c r="AP748" s="16" t="inlineStr">
        <is>
          <t>Kandivali West</t>
        </is>
      </c>
      <c r="AQ748" s="22" t="inlineStr">
        <is>
          <t>Kandivali West</t>
        </is>
      </c>
      <c r="AR748" s="22" t="inlineStr">
        <is>
          <t>Maharashtra</t>
        </is>
      </c>
    </row>
    <row r="749" ht="14.4" customHeight="1">
      <c r="A749" s="16" t="inlineStr">
        <is>
          <t>PM00157_0331</t>
        </is>
      </c>
      <c r="B749" s="16" t="inlineStr">
        <is>
          <t xml:space="preserve">Mumbai              </t>
        </is>
      </c>
      <c r="C749" s="16" t="inlineStr">
        <is>
          <t>Kandivali(E)</t>
        </is>
      </c>
      <c r="D749" s="16" t="inlineStr">
        <is>
          <t xml:space="preserve">Godrej Properties                                 </t>
        </is>
      </c>
      <c r="E749" s="16" t="inlineStr">
        <is>
          <t>Godrej Reserve</t>
        </is>
      </c>
      <c r="F749" s="20" t="inlineStr">
        <is>
          <t>Sale</t>
        </is>
      </c>
      <c r="G749" s="20" t="n">
        <v>9934</v>
      </c>
      <c r="H749" s="18" t="n">
        <v>45452</v>
      </c>
      <c r="I749" s="19" t="inlineStr">
        <is>
          <t>Godrej Reserve</t>
        </is>
      </c>
      <c r="J749" s="19" t="inlineStr">
        <is>
          <t>5</t>
        </is>
      </c>
      <c r="K749" s="16" t="inlineStr">
        <is>
          <t>Authorized Secretary of Godrej Properties Limited Norbert Mendes Kulmukhtar Sachin Shewal</t>
        </is>
      </c>
      <c r="L749" s="16" t="inlineStr">
        <is>
          <t>-Plot No: Office, Floor No: Fifth Floor, Building Name: Godrej One, Block No: Pirojsha Nagar, Vikhroli East, Road No: Eastern Express Highway, Maharashtra, Mumbai.</t>
        </is>
      </c>
      <c r="M749" s="20" t="n">
        <v>400079</v>
      </c>
      <c r="N749" s="20" t="n">
        <v>39</v>
      </c>
      <c r="O749" s="20" t="n">
        <v>400067</v>
      </c>
      <c r="P749" s="16" t="inlineStr">
        <is>
          <t>Kandivali West,Kandivali West,Maharashtra</t>
        </is>
      </c>
      <c r="Q749" s="20" t="n">
        <v>3108</v>
      </c>
      <c r="R749" s="20" t="n">
        <v>31</v>
      </c>
      <c r="S749" s="20" t="n">
        <v>8</v>
      </c>
      <c r="T749" s="16" t="inlineStr">
        <is>
          <t>76.77 चौ.मीटर</t>
        </is>
      </c>
      <c r="U749" s="20" t="n">
        <v>826.34</v>
      </c>
      <c r="V749" s="20" t="n">
        <v>826.34</v>
      </c>
      <c r="W749" s="20" t="n">
        <v>826.35</v>
      </c>
      <c r="X749" s="20" t="n">
        <v>71.05</v>
      </c>
      <c r="Y749" s="20" t="n"/>
      <c r="Z749" s="20">
        <f>ROUND(AB749/U749,0)</f>
        <v/>
      </c>
      <c r="AA749" s="20">
        <f>IFERROR(ROUND(AB749/V749,0),"")</f>
        <v/>
      </c>
      <c r="AB749" s="20" t="n">
        <v>23896151</v>
      </c>
      <c r="AC749" s="20" t="n">
        <v>18390302.591</v>
      </c>
      <c r="AD749" s="20" t="n">
        <v>5.72</v>
      </c>
      <c r="AE749" s="20" t="inlineStr">
        <is>
          <t>Carpet Area</t>
        </is>
      </c>
      <c r="AF749" s="20" t="n">
        <v>1433800</v>
      </c>
      <c r="AG749" s="20" t="n">
        <v>30000</v>
      </c>
      <c r="AH749" s="16" t="inlineStr">
        <is>
          <t>1)पालिकेचे नाव:मुंबई मनपाइतर वर्णन :, इतर  माहिती:  सदनिका नं -3108,माळा नंः 31 वा मजला,विंग 5,इमारतीचे नावः गोदरेज रिझर्व्ह,ब्लॉक नंः आकुर्ली,कांदीवली पूर्व मुंबई 400101,इतर माहितीः क्षेत्रफळ 71.05 चौ. मीटर कारपेट इतर लगत चे क्षेत्र 3.68 चौ. मी आणि उपयोगिता क्षेत्र 2.04 चौ. मी. यांचे एकूण क्षेत्र 76.77 चौ. मी रेरा कारपेट व सोबत 01 कार पार्किंग स्पेस सहित(इतर माहिती दस्तात नमुद केल्याप्रमाणे)(  (     c.t.s. number : 124, 125, 126, 127, 127/1, 128, 146, 146/1, 146/2, 146/3, 146/4, 146/5, 146/6, 146/7 ;  )  )</t>
        </is>
      </c>
      <c r="AI749" s="16" t="inlineStr">
        <is>
          <t>1)Corporation Name:Mumbai Municipal Other Description:, Other Information: Flat No-3108, Floor No: 31st Floor, Wing 5, Building Name: Godrej Reserve, Block No: Akurli, Kandivali East Mumbai 400101, Other Information: Area 71.05 Sq. Meters Carpet Other Contiguous Area 3.68 Sq. m and usable area of 2.04 sq. I. Its total area is 76.77 sq. I RERA CARPET WITH 01 CAR PARKING SPACE (as mentioned in other information document) ( cts number : 124, 125, 126, 127, 127/1, 128, 146, 146/1, 146/2, 146/3, 146/4, 146/5, 146/6, 146/7 ; ) )</t>
        </is>
      </c>
      <c r="AJ749" s="20" t="n">
        <v>12416351</v>
      </c>
      <c r="AK749" s="20" t="inlineStr">
        <is>
          <t>Primary</t>
        </is>
      </c>
      <c r="AL749" s="21">
        <f>AB749/10^7</f>
        <v/>
      </c>
      <c r="AM749" s="16">
        <f>TEXT(H749,"mmm-yy")</f>
        <v/>
      </c>
      <c r="AN749" s="16">
        <f>"FY "&amp;TEXT(DATE(YEAR(H749)+(MONTH(H749)&gt;=4),1,1),"yy")</f>
        <v/>
      </c>
      <c r="AO749" s="16">
        <f>"FY "&amp;TEXT(DATE(YEAR(H749)+(MONTH(H749)&gt;=4),1,1),"yy") &amp; " " &amp; CHOOSE(LOOKUP(MONTH(H749),{1,4,7,10},{4,1,2,3}),"Q1","Q2","Q3","Q4")</f>
        <v/>
      </c>
      <c r="AP749" s="16" t="inlineStr">
        <is>
          <t>Kandivali West</t>
        </is>
      </c>
      <c r="AQ749" s="22" t="inlineStr">
        <is>
          <t>Kandivali West</t>
        </is>
      </c>
      <c r="AR749" s="22" t="inlineStr">
        <is>
          <t>Maharashtra</t>
        </is>
      </c>
    </row>
    <row r="750" ht="14.4" customHeight="1">
      <c r="A750" s="16" t="inlineStr">
        <is>
          <t>PM00157_0331</t>
        </is>
      </c>
      <c r="B750" s="16" t="inlineStr">
        <is>
          <t xml:space="preserve">Mumbai              </t>
        </is>
      </c>
      <c r="C750" s="16" t="inlineStr">
        <is>
          <t>Kandivali(E)</t>
        </is>
      </c>
      <c r="D750" s="16" t="inlineStr">
        <is>
          <t xml:space="preserve">Godrej Properties                                 </t>
        </is>
      </c>
      <c r="E750" s="16" t="inlineStr">
        <is>
          <t>Godrej Reserve</t>
        </is>
      </c>
      <c r="F750" s="20" t="inlineStr">
        <is>
          <t>Sale</t>
        </is>
      </c>
      <c r="G750" s="20" t="n">
        <v>9879</v>
      </c>
      <c r="H750" s="18" t="n">
        <v>45462</v>
      </c>
      <c r="I750" s="19" t="inlineStr">
        <is>
          <t>Godrej Reserve</t>
        </is>
      </c>
      <c r="J750" s="19" t="inlineStr">
        <is>
          <t>5</t>
        </is>
      </c>
      <c r="K750" s="16" t="inlineStr">
        <is>
          <t>Authorized Signatory of Godrej Properties Limited Norbert Mendes Kulmukhtar Sachin Shewal</t>
        </is>
      </c>
      <c r="L750" s="16" t="inlineStr">
        <is>
          <t>- Plot No: Office, Floor No: 5th Floor, Building Name: Godrej One, Pirojsha Nagar, Block No: Vikhroli East , Road No.: Eastern Express Highway, Maharashtra, Mumbai.</t>
        </is>
      </c>
      <c r="M750" s="20" t="n">
        <v>400079</v>
      </c>
      <c r="N750" s="20" t="n">
        <v>40</v>
      </c>
      <c r="O750" s="20" t="n">
        <v>395007</v>
      </c>
      <c r="P750" s="16" t="inlineStr">
        <is>
          <t>Vesu,Surat,Gujarat</t>
        </is>
      </c>
      <c r="Q750" s="23" t="n">
        <v>3203</v>
      </c>
      <c r="R750" s="20" t="n">
        <v>32</v>
      </c>
      <c r="S750" s="20" t="n">
        <v>3</v>
      </c>
      <c r="T750" s="16" t="inlineStr">
        <is>
          <t>76.77 चौ.मीटर</t>
        </is>
      </c>
      <c r="U750" s="20" t="n">
        <v>826.34</v>
      </c>
      <c r="V750" s="20" t="n">
        <v>826.34</v>
      </c>
      <c r="W750" s="20" t="n">
        <v>826.35</v>
      </c>
      <c r="X750" s="20" t="n">
        <v>71.05</v>
      </c>
      <c r="Y750" s="20" t="n"/>
      <c r="Z750" s="20">
        <f>ROUND(AB750/U750,0)</f>
        <v/>
      </c>
      <c r="AA750" s="20">
        <f>IFERROR(ROUND(AB750/V750,0),"")</f>
        <v/>
      </c>
      <c r="AB750" s="20" t="n">
        <v>23895231</v>
      </c>
      <c r="AC750" s="20" t="n">
        <v>18390302.591</v>
      </c>
      <c r="AD750" s="20" t="n">
        <v>5.72</v>
      </c>
      <c r="AE750" s="20" t="inlineStr">
        <is>
          <t>Carpet Area</t>
        </is>
      </c>
      <c r="AF750" s="20" t="n">
        <v>1194800</v>
      </c>
      <c r="AG750" s="20" t="n">
        <v>30000</v>
      </c>
      <c r="AH750" s="16" t="inlineStr">
        <is>
          <t>1)पालिकेचे नाव:मुंबई मनपाइतर वर्णन :सदनिका नं: 3203, माळा नं: 32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(इतर माहिती दस्तात नमुद केल्याप्रमाणे)(  (     c.t.s. number : 124, 125, 126, 127, 127/1, 128, 146, 146/1, 146/2, 146/3, 146/4, 146/5, 146/6, 146/7 ;  )  )</t>
        </is>
      </c>
      <c r="AI750" s="16" t="inlineStr">
        <is>
          <t>1) Corporation Name: Mumbai Municipality Details: House Number: 3203, Floor Number: 32nd Floor, Wing 5, Building Name: Godrej Reserve, Block Number: Akurli, Kandivali East Mumbai 400101, Other Information: Area 71.05 Sq. Meter carpet other contiguous area 3.68 sq. m and usable area 2.04 sq.m. Is. Its total area is 76.77 square. Rare carpet with me one car parking space. Maharashtra Government order no. Stamp-2021/No.12/Q. No. 107/M-1 (Policy) dated 31/03/2021, 1% stamp duty concession granted in lieu of the said document (other information mentioned in the document) (CTS No.: 124, 125, 126, 127, 127/1, 128, 146, 146/1, 146/2, 146/3, 146/4, 146/5, 146/6, 146/7 ) )</t>
        </is>
      </c>
      <c r="AJ750" s="20" t="n">
        <v>12445949</v>
      </c>
      <c r="AK750" s="20" t="inlineStr">
        <is>
          <t>Primary</t>
        </is>
      </c>
      <c r="AL750" s="21">
        <f>AB750/10^7</f>
        <v/>
      </c>
      <c r="AM750" s="16">
        <f>TEXT(H750,"mmm-yy")</f>
        <v/>
      </c>
      <c r="AN750" s="16">
        <f>"FY "&amp;TEXT(DATE(YEAR(H750)+(MONTH(H750)&gt;=4),1,1),"yy")</f>
        <v/>
      </c>
      <c r="AO750" s="16">
        <f>"FY "&amp;TEXT(DATE(YEAR(H750)+(MONTH(H750)&gt;=4),1,1),"yy") &amp; " " &amp; CHOOSE(LOOKUP(MONTH(H750),{1,4,7,10},{4,1,2,3}),"Q1","Q2","Q3","Q4")</f>
        <v/>
      </c>
      <c r="AP750" s="16" t="inlineStr">
        <is>
          <t>Vesu</t>
        </is>
      </c>
      <c r="AQ750" s="22" t="inlineStr">
        <is>
          <t>Surat</t>
        </is>
      </c>
      <c r="AR750" s="22" t="inlineStr">
        <is>
          <t>Gujarat</t>
        </is>
      </c>
    </row>
    <row r="751" ht="14.4" customHeight="1">
      <c r="A751" s="16" t="inlineStr">
        <is>
          <t>PM00157_0331</t>
        </is>
      </c>
      <c r="B751" s="16" t="inlineStr">
        <is>
          <t xml:space="preserve">Mumbai              </t>
        </is>
      </c>
      <c r="C751" s="16" t="inlineStr">
        <is>
          <t>Kandivali(E)</t>
        </is>
      </c>
      <c r="D751" s="16" t="inlineStr">
        <is>
          <t xml:space="preserve">Godrej Properties                                 </t>
        </is>
      </c>
      <c r="E751" s="16" t="inlineStr">
        <is>
          <t>Godrej Reserve</t>
        </is>
      </c>
      <c r="F751" s="20" t="inlineStr">
        <is>
          <t>Sale</t>
        </is>
      </c>
      <c r="G751" s="20" t="n">
        <v>11837</v>
      </c>
      <c r="H751" s="18" t="n">
        <v>45480</v>
      </c>
      <c r="I751" s="19" t="inlineStr">
        <is>
          <t>Godrej Reserve</t>
        </is>
      </c>
      <c r="J751" s="19" t="inlineStr">
        <is>
          <t>5</t>
        </is>
      </c>
      <c r="K751" s="16" t="inlineStr">
        <is>
          <t>Authorized Signatory of Godrej Properties Limited Norbert Mendes Kulmukhtar Sachin Shewal</t>
        </is>
      </c>
      <c r="L751" s="16" t="inlineStr">
        <is>
          <t>- Plot No: Office, Floor No: 5th Floor, Building Name: Godrej One, Pirojsha Nagar, Block No: Vikhroli East , Road No.: Eastern Express Highway, Maharashtra, Mumbai.</t>
        </is>
      </c>
      <c r="M751" s="20" t="n">
        <v>400079</v>
      </c>
      <c r="N751" s="20" t="n">
        <v>35</v>
      </c>
      <c r="O751" s="20" t="n">
        <v>400101</v>
      </c>
      <c r="P751" s="16" t="inlineStr">
        <is>
          <t>Kandivali East,Kandivali East,Maharashtra</t>
        </is>
      </c>
      <c r="Q751" s="23" t="n">
        <v>3204</v>
      </c>
      <c r="R751" s="20" t="n">
        <v>32</v>
      </c>
      <c r="S751" s="20" t="n">
        <v>4</v>
      </c>
      <c r="T751" s="16" t="inlineStr">
        <is>
          <t>76.77 चौ.मीटर</t>
        </is>
      </c>
      <c r="U751" s="20" t="n">
        <v>826.34</v>
      </c>
      <c r="V751" s="20" t="n">
        <v>826.34</v>
      </c>
      <c r="W751" s="20" t="n">
        <v>826.35</v>
      </c>
      <c r="X751" s="20" t="n">
        <v>71.05</v>
      </c>
      <c r="Y751" s="20" t="n"/>
      <c r="Z751" s="20">
        <f>ROUND(AB751/U751,0)</f>
        <v/>
      </c>
      <c r="AA751" s="20">
        <f>IFERROR(ROUND(AB751/V751,0),"")</f>
        <v/>
      </c>
      <c r="AB751" s="20" t="n">
        <v>22496919</v>
      </c>
      <c r="AC751" s="20" t="n">
        <v>17514607.726</v>
      </c>
      <c r="AD751" s="20" t="n">
        <v>5.72</v>
      </c>
      <c r="AE751" s="20" t="inlineStr">
        <is>
          <t>Carpet Area</t>
        </is>
      </c>
      <c r="AF751" s="20" t="n">
        <v>1349900</v>
      </c>
      <c r="AG751" s="20" t="n">
        <v>30000</v>
      </c>
      <c r="AH751" s="16" t="inlineStr">
        <is>
          <t>1)पालिकेचे नाव:मुंबई मनपाइतर वर्णन :सदनिका नं: 3204, माळा नं: 32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51" s="16" t="inlineStr">
        <is>
          <t>1) Name of Municipality: Mumbai Municipal Corporation Details: House Number: 3204, Floor Number: 32nd Floor, Wing 5, Building Name: Godrej Reserve, Block Number: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51" s="20" t="n">
        <v>12498143</v>
      </c>
      <c r="AK751" s="20" t="inlineStr">
        <is>
          <t>Primary</t>
        </is>
      </c>
      <c r="AL751" s="21">
        <f>AB751/10^7</f>
        <v/>
      </c>
      <c r="AM751" s="16">
        <f>TEXT(H751,"mmm-yy")</f>
        <v/>
      </c>
      <c r="AN751" s="16">
        <f>"FY "&amp;TEXT(DATE(YEAR(H751)+(MONTH(H751)&gt;=4),1,1),"yy")</f>
        <v/>
      </c>
      <c r="AO751" s="16">
        <f>"FY "&amp;TEXT(DATE(YEAR(H751)+(MONTH(H751)&gt;=4),1,1),"yy") &amp; " " &amp; CHOOSE(LOOKUP(MONTH(H751),{1,4,7,10},{4,1,2,3}),"Q1","Q2","Q3","Q4")</f>
        <v/>
      </c>
      <c r="AP751" s="16" t="inlineStr">
        <is>
          <t>Kandivali East</t>
        </is>
      </c>
      <c r="AQ751" s="22" t="inlineStr">
        <is>
          <t>Kandivali East</t>
        </is>
      </c>
      <c r="AR751" s="22" t="inlineStr">
        <is>
          <t>Maharashtra</t>
        </is>
      </c>
    </row>
    <row r="752" ht="14.4" customHeight="1">
      <c r="A752" s="16" t="inlineStr">
        <is>
          <t>PM00157_0331</t>
        </is>
      </c>
      <c r="B752" s="16" t="inlineStr">
        <is>
          <t xml:space="preserve">Mumbai              </t>
        </is>
      </c>
      <c r="C752" s="16" t="inlineStr">
        <is>
          <t>Kandivali(E)</t>
        </is>
      </c>
      <c r="D752" s="16" t="inlineStr">
        <is>
          <t xml:space="preserve">Godrej Properties                                 </t>
        </is>
      </c>
      <c r="E752" s="16" t="inlineStr">
        <is>
          <t>Godrej Reserve</t>
        </is>
      </c>
      <c r="F752" s="20" t="inlineStr">
        <is>
          <t>Sale</t>
        </is>
      </c>
      <c r="G752" s="20" t="n">
        <v>11356</v>
      </c>
      <c r="H752" s="18" t="n">
        <v>45484</v>
      </c>
      <c r="I752" s="19" t="inlineStr">
        <is>
          <t>Godrej Reserve</t>
        </is>
      </c>
      <c r="J752" s="19" t="inlineStr">
        <is>
          <t>5</t>
        </is>
      </c>
      <c r="K752" s="16" t="inlineStr">
        <is>
          <t>Kulmukhtar Deepak</t>
        </is>
      </c>
      <c r="L752" s="16" t="inlineStr">
        <is>
          <t>-Plot No: Office, Floor No: 5th Floor, Building Name: Godrej One, Pirojsha Nagar, Block No. : Vikhroli East, Road No.: Eastern Express Highway, Maharashtra, Mumbai.</t>
        </is>
      </c>
      <c r="M752" s="20" t="n">
        <v>400079</v>
      </c>
      <c r="N752" s="20" t="n">
        <v>59</v>
      </c>
      <c r="O752" s="20" t="n">
        <v>400101</v>
      </c>
      <c r="P752" s="16" t="inlineStr">
        <is>
          <t>Kandivali East,Kandivali East,Maharashtra</t>
        </is>
      </c>
      <c r="Q752" s="20" t="n">
        <v>3207</v>
      </c>
      <c r="R752" s="20" t="n">
        <v>32</v>
      </c>
      <c r="S752" s="20" t="n">
        <v>7</v>
      </c>
      <c r="T752" s="16" t="inlineStr">
        <is>
          <t>76.77 चौ.मीटर</t>
        </is>
      </c>
      <c r="U752" s="20" t="n">
        <v>826.34</v>
      </c>
      <c r="V752" s="20" t="n">
        <v>826.34</v>
      </c>
      <c r="W752" s="20" t="n">
        <v>826.35</v>
      </c>
      <c r="X752" s="20" t="n">
        <v>71.05</v>
      </c>
      <c r="Y752" s="20" t="n"/>
      <c r="Z752" s="20">
        <f>ROUND(AB752/U752,0)</f>
        <v/>
      </c>
      <c r="AA752" s="20">
        <f>IFERROR(ROUND(AB752/V752,0),"")</f>
        <v/>
      </c>
      <c r="AB752" s="20" t="n">
        <v>22404619</v>
      </c>
      <c r="AC752" s="20" t="n">
        <v>18390302.591</v>
      </c>
      <c r="AD752" s="20" t="n">
        <v>5.72</v>
      </c>
      <c r="AE752" s="20" t="inlineStr">
        <is>
          <t>Carpet Area</t>
        </is>
      </c>
      <c r="AF752" s="20" t="n">
        <v>1344300</v>
      </c>
      <c r="AG752" s="20" t="n">
        <v>30000</v>
      </c>
      <c r="AH752" s="16" t="inlineStr">
        <is>
          <t>1)पालिकेचे नाव:मुंबई मनपाइतर वर्णन :सदनिका नं: 3207, माळा नं: 32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52" s="16" t="inlineStr">
        <is>
          <t>1) Corporation Name: Mumbai Municipal Corporation Details: House No.: 3207, Floor No.: 32nd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52" s="20" t="n">
        <v>12521021</v>
      </c>
      <c r="AK752" s="20" t="inlineStr">
        <is>
          <t>Primary</t>
        </is>
      </c>
      <c r="AL752" s="21">
        <f>AB752/10^7</f>
        <v/>
      </c>
      <c r="AM752" s="16">
        <f>TEXT(H752,"mmm-yy")</f>
        <v/>
      </c>
      <c r="AN752" s="16">
        <f>"FY "&amp;TEXT(DATE(YEAR(H752)+(MONTH(H752)&gt;=4),1,1),"yy")</f>
        <v/>
      </c>
      <c r="AO752" s="16">
        <f>"FY "&amp;TEXT(DATE(YEAR(H752)+(MONTH(H752)&gt;=4),1,1),"yy") &amp; " " &amp; CHOOSE(LOOKUP(MONTH(H752),{1,4,7,10},{4,1,2,3}),"Q1","Q2","Q3","Q4")</f>
        <v/>
      </c>
      <c r="AP752" s="16" t="inlineStr">
        <is>
          <t>Kandivali East</t>
        </is>
      </c>
      <c r="AQ752" s="22" t="inlineStr">
        <is>
          <t>Kandivali East</t>
        </is>
      </c>
      <c r="AR752" s="22" t="inlineStr">
        <is>
          <t>Maharashtra</t>
        </is>
      </c>
    </row>
    <row r="753" ht="14.4" customHeight="1">
      <c r="A753" s="16" t="inlineStr">
        <is>
          <t>PM00157_0331</t>
        </is>
      </c>
      <c r="B753" s="16" t="inlineStr">
        <is>
          <t xml:space="preserve">Mumbai              </t>
        </is>
      </c>
      <c r="C753" s="16" t="inlineStr">
        <is>
          <t>Kandivali(E)</t>
        </is>
      </c>
      <c r="D753" s="16" t="inlineStr">
        <is>
          <t xml:space="preserve">Godrej Properties                                 </t>
        </is>
      </c>
      <c r="E753" s="16" t="inlineStr">
        <is>
          <t>Godrej Reserve</t>
        </is>
      </c>
      <c r="F753" s="20" t="inlineStr">
        <is>
          <t>Sale</t>
        </is>
      </c>
      <c r="G753" s="20" t="n">
        <v>9375</v>
      </c>
      <c r="H753" s="18" t="n">
        <v>45444</v>
      </c>
      <c r="I753" s="19" t="inlineStr">
        <is>
          <t>Godrej Reserve</t>
        </is>
      </c>
      <c r="J753" s="19" t="inlineStr">
        <is>
          <t>5</t>
        </is>
      </c>
      <c r="K753" s="16" t="inlineStr">
        <is>
          <t>Authorized Signatory of Godrej Properties Limited Norbert Mendes Kulmukhtar Sachin Shewal</t>
        </is>
      </c>
      <c r="L753" s="16" t="inlineStr">
        <is>
          <t>-Plot No: Office, Floor No: Fifth Floor, Building Name: Godrej One, Pirojsha Nagar, Block No: Vikhroli East, Road No: Eastern Express Highway, Maharashtra, Mumbai.</t>
        </is>
      </c>
      <c r="M753" s="20" t="n">
        <v>400079</v>
      </c>
      <c r="N753" s="20" t="n">
        <v>45</v>
      </c>
      <c r="O753" s="20" t="n">
        <v>400101</v>
      </c>
      <c r="P753" s="16" t="inlineStr">
        <is>
          <t>Kandivali East,Kandivali East,Maharashtra</t>
        </is>
      </c>
      <c r="Q753" s="20" t="n">
        <v>3208</v>
      </c>
      <c r="R753" s="20" t="n">
        <v>32</v>
      </c>
      <c r="S753" s="20" t="n">
        <v>8</v>
      </c>
      <c r="T753" s="16" t="inlineStr">
        <is>
          <t>76.77 चौ.मीटर</t>
        </is>
      </c>
      <c r="U753" s="20" t="n">
        <v>826.34</v>
      </c>
      <c r="V753" s="20" t="n">
        <v>826.34</v>
      </c>
      <c r="W753" s="20" t="n">
        <v>826.35</v>
      </c>
      <c r="X753" s="20" t="n">
        <v>71.05</v>
      </c>
      <c r="Y753" s="20" t="n"/>
      <c r="Z753" s="20">
        <f>ROUND(AB753/U753,0)</f>
        <v/>
      </c>
      <c r="AA753" s="20">
        <f>IFERROR(ROUND(AB753/V753,0),"")</f>
        <v/>
      </c>
      <c r="AB753" s="20" t="n">
        <v>24255668</v>
      </c>
      <c r="AC753" s="20" t="n">
        <v>18390302.591</v>
      </c>
      <c r="AD753" s="20" t="n">
        <v>5.72</v>
      </c>
      <c r="AE753" s="20" t="inlineStr">
        <is>
          <t>Carpet Area</t>
        </is>
      </c>
      <c r="AF753" s="20" t="n">
        <v>1455400</v>
      </c>
      <c r="AG753" s="20" t="n">
        <v>30000</v>
      </c>
      <c r="AH753" s="16" t="inlineStr">
        <is>
          <t>1)पालिकेचे नाव:मुंबई मनपाइतर वर्णन :सदनिका नं: 3208, माळा नं: 32वा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  (     c.t.s. number : 124, 125, 126, 127, 127/1, 128, 146, 146/1, 146/2, 146/3, 146/4, 146/5, 146/6, 146/7 ;  )  )</t>
        </is>
      </c>
      <c r="AI753" s="16" t="inlineStr">
        <is>
          <t>1) Name of Municipality: Mumbai Municipal Description : House No: 3208, Floor No: 32nd Floor, Wing 5, Building Name: Godrej Reserve, Block No: Akurli, Kandivali East Mumbai 400101, Other Information: Area 71.05 Sq. Meters Carpet Other Contiguous Area 3.68 Sq. m and the usable area is 2.04 sq.m. Its total area is 76.77 sq. I RERA CARPET WITH ONE CAR PARKING SPACE. 5, 146/6, 146/7 ; ) )</t>
        </is>
      </c>
      <c r="AJ753" s="20" t="n">
        <v>12397904</v>
      </c>
      <c r="AK753" s="20" t="inlineStr">
        <is>
          <t>Primary</t>
        </is>
      </c>
      <c r="AL753" s="21">
        <f>AB753/10^7</f>
        <v/>
      </c>
      <c r="AM753" s="16">
        <f>TEXT(H753,"mmm-yy")</f>
        <v/>
      </c>
      <c r="AN753" s="16">
        <f>"FY "&amp;TEXT(DATE(YEAR(H753)+(MONTH(H753)&gt;=4),1,1),"yy")</f>
        <v/>
      </c>
      <c r="AO753" s="16">
        <f>"FY "&amp;TEXT(DATE(YEAR(H753)+(MONTH(H753)&gt;=4),1,1),"yy") &amp; " " &amp; CHOOSE(LOOKUP(MONTH(H753),{1,4,7,10},{4,1,2,3}),"Q1","Q2","Q3","Q4")</f>
        <v/>
      </c>
      <c r="AP753" s="16" t="inlineStr">
        <is>
          <t>Kandivali East</t>
        </is>
      </c>
      <c r="AQ753" s="22" t="inlineStr">
        <is>
          <t>Kandivali East</t>
        </is>
      </c>
      <c r="AR753" s="22" t="inlineStr">
        <is>
          <t>Maharashtra</t>
        </is>
      </c>
    </row>
    <row r="754" ht="14.4" customHeight="1">
      <c r="A754" s="16" t="inlineStr">
        <is>
          <t>PM00157_0331</t>
        </is>
      </c>
      <c r="B754" s="16" t="inlineStr">
        <is>
          <t xml:space="preserve">Mumbai              </t>
        </is>
      </c>
      <c r="C754" s="16" t="inlineStr">
        <is>
          <t>Kandivali(E)</t>
        </is>
      </c>
      <c r="D754" s="16" t="inlineStr">
        <is>
          <t xml:space="preserve">Godrej Properties                                 </t>
        </is>
      </c>
      <c r="E754" s="16" t="inlineStr">
        <is>
          <t>Godrej Reserve</t>
        </is>
      </c>
      <c r="F754" s="20" t="inlineStr">
        <is>
          <t>Sale</t>
        </is>
      </c>
      <c r="G754" s="20" t="n">
        <v>9881</v>
      </c>
      <c r="H754" s="18" t="n">
        <v>45462</v>
      </c>
      <c r="I754" s="19" t="inlineStr">
        <is>
          <t>Godrej Reserve</t>
        </is>
      </c>
      <c r="J754" s="19" t="inlineStr">
        <is>
          <t>5</t>
        </is>
      </c>
      <c r="K754" s="16" t="inlineStr">
        <is>
          <t>Authorized Signatory of Godrej Properties Limited Norbert Mendes Kulmukhtar Sachin Shewal</t>
        </is>
      </c>
      <c r="L754" s="16" t="inlineStr">
        <is>
          <t>- Plot No: Office, Floor No: 5th Floor, Building Name: Godrej One, Pirojsha Nagar, Block No: Vikhroli East , Road No: Eastern Express Highway, Maharashtra, Mumbai.</t>
        </is>
      </c>
      <c r="M754" s="20" t="n">
        <v>400079</v>
      </c>
      <c r="N754" s="20" t="n">
        <v>35</v>
      </c>
      <c r="O754" s="20" t="n">
        <v>400056</v>
      </c>
      <c r="P754" s="16" t="inlineStr">
        <is>
          <t>Vileparle(West),Mumbai,Maharashtra</t>
        </is>
      </c>
      <c r="Q754" s="20" t="n">
        <v>3303</v>
      </c>
      <c r="R754" s="20" t="n">
        <v>33</v>
      </c>
      <c r="S754" s="20" t="n">
        <v>3</v>
      </c>
      <c r="T754" s="16" t="inlineStr">
        <is>
          <t>76.77 चौ.मीटर</t>
        </is>
      </c>
      <c r="U754" s="20" t="n">
        <v>826.34</v>
      </c>
      <c r="V754" s="20" t="n">
        <v>826.34</v>
      </c>
      <c r="W754" s="20" t="n">
        <v>826.35</v>
      </c>
      <c r="X754" s="20" t="n">
        <v>71.05</v>
      </c>
      <c r="Y754" s="20" t="n"/>
      <c r="Z754" s="20">
        <f>ROUND(AB754/U754,0)</f>
        <v/>
      </c>
      <c r="AA754" s="20">
        <f>IFERROR(ROUND(AB754/V754,0),"")</f>
        <v/>
      </c>
      <c r="AB754" s="20" t="n">
        <v>23895231</v>
      </c>
      <c r="AC754" s="20" t="n">
        <v>18390302.591</v>
      </c>
      <c r="AD754" s="20" t="n">
        <v>5.72</v>
      </c>
      <c r="AE754" s="20" t="inlineStr">
        <is>
          <t>Carpet Area</t>
        </is>
      </c>
      <c r="AF754" s="20" t="n">
        <v>1194800</v>
      </c>
      <c r="AG754" s="20" t="n">
        <v>30000</v>
      </c>
      <c r="AH754" s="16" t="inlineStr">
        <is>
          <t>1)पालिकेचे नाव:मुंबई मनपाइतर वर्णन :सदनिका नं: 3303, माळा नं: 33वा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2.04चौ.मी. यांचे एकूण क्षेत्र 76.77 चौ. मी रेरा कारपेट व सोबत एक कार पार्किंग स्पेस सहित(इतर माहिती दस्तात नमुद केल्याप्रमाणे)मह‍िला खरेदीदार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754" s="16" t="inlineStr">
        <is>
          <t>1) Corporation Name: Mumbai Municipal Corporation Details: House No: 3303, Floor No: 33rd Floor, Wing 5, Building Name: Godrej Reserve, Block No: Akurli, Kandivali East Mumbai 400101, Other Information: Area 71.05 Sq. Meter carpet other contiguous area 3.68 sq. m and usable area 2.04 sq.m. Is. Its total area is 76.77 square. I am a female buyer with RERA Carpet as well as one car parking space (as stated in other information document)...Declare that I am a female buyer, Maharashtra Government Order No. Stamp-2021/No.12/Q. No. As per No. 107/M-1 (Policy) dated 31/03/2021, 1% stamp duty exemption has been given in lieu of the above charges 1, 146/2, 146/3, 146/4, 146/5, 146. /6, 146/7 ) )</t>
        </is>
      </c>
      <c r="AJ754" s="20" t="n">
        <v>12445982</v>
      </c>
      <c r="AK754" s="20" t="inlineStr">
        <is>
          <t>Primary</t>
        </is>
      </c>
      <c r="AL754" s="21">
        <f>AB754/10^7</f>
        <v/>
      </c>
      <c r="AM754" s="16">
        <f>TEXT(H754,"mmm-yy")</f>
        <v/>
      </c>
      <c r="AN754" s="16">
        <f>"FY "&amp;TEXT(DATE(YEAR(H754)+(MONTH(H754)&gt;=4),1,1),"yy")</f>
        <v/>
      </c>
      <c r="AO754" s="16">
        <f>"FY "&amp;TEXT(DATE(YEAR(H754)+(MONTH(H754)&gt;=4),1,1),"yy") &amp; " " &amp; CHOOSE(LOOKUP(MONTH(H754),{1,4,7,10},{4,1,2,3}),"Q1","Q2","Q3","Q4")</f>
        <v/>
      </c>
      <c r="AP754" s="16" t="inlineStr">
        <is>
          <t>Vileparle(West)</t>
        </is>
      </c>
      <c r="AQ754" s="22" t="inlineStr">
        <is>
          <t>Mumbai</t>
        </is>
      </c>
      <c r="AR754" s="22" t="inlineStr">
        <is>
          <t>Maharashtra</t>
        </is>
      </c>
    </row>
    <row r="755" ht="14.4" customHeight="1">
      <c r="A755" s="16" t="inlineStr">
        <is>
          <t>PM00157_0331</t>
        </is>
      </c>
      <c r="B755" s="16" t="inlineStr">
        <is>
          <t xml:space="preserve">Mumbai              </t>
        </is>
      </c>
      <c r="C755" s="16" t="inlineStr">
        <is>
          <t>Kandivali(E)</t>
        </is>
      </c>
      <c r="D755" s="16" t="inlineStr">
        <is>
          <t xml:space="preserve">Godrej Properties                                 </t>
        </is>
      </c>
      <c r="E755" s="16" t="inlineStr">
        <is>
          <t>Godrej Reserve</t>
        </is>
      </c>
      <c r="F755" s="20" t="inlineStr">
        <is>
          <t>Sale</t>
        </is>
      </c>
      <c r="G755" s="20" t="n">
        <v>10459</v>
      </c>
      <c r="H755" s="18" t="n">
        <v>45458</v>
      </c>
      <c r="I755" s="19" t="inlineStr">
        <is>
          <t>Godrej Reserve</t>
        </is>
      </c>
      <c r="J755" s="19" t="inlineStr">
        <is>
          <t>5</t>
        </is>
      </c>
      <c r="K755" s="16" t="inlineStr">
        <is>
          <t>Authorized Signatory of Godrej Properties Limited Norbert Mendes Kulmukhtar Sachin Shewal</t>
        </is>
      </c>
      <c r="L755" s="16" t="inlineStr">
        <is>
          <t>-Plot No: Office, Floor No: Fifth Floor, Building Name: Godrej One, Pirojsha Nagar, Block No: Vikhroli East, Road No: Eastern Express Highway, Maharashtra, Mumbai.</t>
        </is>
      </c>
      <c r="M755" s="20" t="n">
        <v>400079</v>
      </c>
      <c r="N755" s="20" t="n">
        <v>44</v>
      </c>
      <c r="O755" s="20" t="n">
        <v>333026</v>
      </c>
      <c r="P755" s="16" t="inlineStr">
        <is>
          <t>Swami Sehi,Chirawa,Rajasthan</t>
        </is>
      </c>
      <c r="Q755" s="20" t="n">
        <v>3304</v>
      </c>
      <c r="R755" s="20" t="n">
        <v>33</v>
      </c>
      <c r="S755" s="20" t="n">
        <v>4</v>
      </c>
      <c r="T755" s="16" t="inlineStr">
        <is>
          <t>76.77 चौ.मीटर</t>
        </is>
      </c>
      <c r="U755" s="20" t="n">
        <v>826.34</v>
      </c>
      <c r="V755" s="20" t="n">
        <v>826.34</v>
      </c>
      <c r="W755" s="20" t="n">
        <v>826.35</v>
      </c>
      <c r="X755" s="20" t="n">
        <v>71.05</v>
      </c>
      <c r="Y755" s="20" t="n"/>
      <c r="Z755" s="20">
        <f>ROUND(AB755/U755,0)</f>
        <v/>
      </c>
      <c r="AA755" s="20">
        <f>IFERROR(ROUND(AB755/V755,0),"")</f>
        <v/>
      </c>
      <c r="AB755" s="20" t="n">
        <v>22496919</v>
      </c>
      <c r="AC755" s="20" t="n">
        <v>18390302.591</v>
      </c>
      <c r="AD755" s="20" t="n">
        <v>5.72</v>
      </c>
      <c r="AE755" s="20" t="inlineStr">
        <is>
          <t>Carpet Area</t>
        </is>
      </c>
      <c r="AF755" s="20" t="n">
        <v>1349900</v>
      </c>
      <c r="AG755" s="20" t="n">
        <v>30000</v>
      </c>
      <c r="AH755" s="16" t="inlineStr">
        <is>
          <t>1)पालिकेचे नाव:मुंबई मनपाइतर वर्णन :सदनिका नं: 3304, माळा नं: 33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  (     c.t.s. number : 124, 125, 126, 127, 127/1, 128, 146, 146/1, 146/2, 146/3, 146/4, 146/5, 146/6, 146/7 ;  )  )</t>
        </is>
      </c>
      <c r="AI755" s="16" t="inlineStr">
        <is>
          <t>1) Name of Corporation: Mumbai Municipal Description: House No: 3304, Floor No: 33rd Floor, Wing 5, Building Name: Godrej Reserve, Block No: Akurli, Kandivali East Mumbai 400101, Other Information: Area 71.05 Sq. Meters Carpet Other Contiguous Area 3.68 Sq. m and the usable area is 2.04 sq.m. Its total area is 76.77 sq. I RERA CARPET WITH ONE CAR PARKING SPACE ( ( cts number : 124, 125, 126, 127, 127/1, 128, 146, 146/1, 146/2, 146/3, 146/4, 146/5 , 146/6, 146/7 ; ) )</t>
        </is>
      </c>
      <c r="AJ755" s="20" t="n">
        <v>12440060</v>
      </c>
      <c r="AK755" s="20" t="inlineStr">
        <is>
          <t>Primary</t>
        </is>
      </c>
      <c r="AL755" s="21">
        <f>AB755/10^7</f>
        <v/>
      </c>
      <c r="AM755" s="16">
        <f>TEXT(H755,"mmm-yy")</f>
        <v/>
      </c>
      <c r="AN755" s="16">
        <f>"FY "&amp;TEXT(DATE(YEAR(H755)+(MONTH(H755)&gt;=4),1,1),"yy")</f>
        <v/>
      </c>
      <c r="AO755" s="16">
        <f>"FY "&amp;TEXT(DATE(YEAR(H755)+(MONTH(H755)&gt;=4),1,1),"yy") &amp; " " &amp; CHOOSE(LOOKUP(MONTH(H755),{1,4,7,10},{4,1,2,3}),"Q1","Q2","Q3","Q4")</f>
        <v/>
      </c>
      <c r="AP755" s="16" t="inlineStr">
        <is>
          <t>Swami Sehi</t>
        </is>
      </c>
      <c r="AQ755" s="22" t="inlineStr">
        <is>
          <t>Chirawa</t>
        </is>
      </c>
      <c r="AR755" s="22" t="inlineStr">
        <is>
          <t>Rajasthan</t>
        </is>
      </c>
    </row>
    <row r="756" ht="14.4" customHeight="1">
      <c r="A756" s="16" t="inlineStr">
        <is>
          <t>PM00157_0331</t>
        </is>
      </c>
      <c r="B756" s="16" t="inlineStr">
        <is>
          <t xml:space="preserve">Mumbai              </t>
        </is>
      </c>
      <c r="C756" s="16" t="inlineStr">
        <is>
          <t>Kandivali(E)</t>
        </is>
      </c>
      <c r="D756" s="16" t="inlineStr">
        <is>
          <t xml:space="preserve">Godrej Properties                                 </t>
        </is>
      </c>
      <c r="E756" s="16" t="inlineStr">
        <is>
          <t>Godrej Reserve</t>
        </is>
      </c>
      <c r="F756" s="20" t="inlineStr">
        <is>
          <t>Sale</t>
        </is>
      </c>
      <c r="G756" s="20" t="n">
        <v>12122</v>
      </c>
      <c r="H756" s="18" t="n">
        <v>45498</v>
      </c>
      <c r="I756" s="19" t="inlineStr">
        <is>
          <t>Godrej Reserve</t>
        </is>
      </c>
      <c r="J756" s="19" t="inlineStr">
        <is>
          <t>5</t>
        </is>
      </c>
      <c r="K756" s="16" t="n"/>
      <c r="L756" s="16" t="n"/>
      <c r="M756" s="20" t="n">
        <v>400079</v>
      </c>
      <c r="N756" s="20" t="n">
        <v>42</v>
      </c>
      <c r="O756" s="20" t="n">
        <v>400101</v>
      </c>
      <c r="P756" s="16" t="inlineStr">
        <is>
          <t>Kandivali East,Kandivali East,Maharashtra</t>
        </is>
      </c>
      <c r="Q756" s="23" t="n">
        <v>3307</v>
      </c>
      <c r="R756" s="20" t="n">
        <v>33</v>
      </c>
      <c r="S756" s="20" t="n">
        <v>7</v>
      </c>
      <c r="T756" s="16" t="inlineStr">
        <is>
          <t>76.77 चौ.मीटर</t>
        </is>
      </c>
      <c r="U756" s="20" t="n">
        <v>826.34</v>
      </c>
      <c r="V756" s="20" t="n">
        <v>826.34</v>
      </c>
      <c r="W756" s="20" t="n">
        <v>826.35</v>
      </c>
      <c r="X756" s="20" t="n">
        <v>71.05</v>
      </c>
      <c r="Y756" s="20" t="n"/>
      <c r="Z756" s="20">
        <f>ROUND(AB756/U756,0)</f>
        <v/>
      </c>
      <c r="AA756" s="20">
        <f>IFERROR(ROUND(AB756/V756,0),"")</f>
        <v/>
      </c>
      <c r="AB756" s="20" t="n">
        <v>22346919</v>
      </c>
      <c r="AC756" s="20" t="n">
        <v>18390302.591</v>
      </c>
      <c r="AD756" s="20" t="n">
        <v>5.72</v>
      </c>
      <c r="AE756" s="20" t="inlineStr">
        <is>
          <t>Carpet Area</t>
        </is>
      </c>
      <c r="AF756" s="20" t="n">
        <v>1340900</v>
      </c>
      <c r="AG756" s="20" t="n">
        <v>30000</v>
      </c>
      <c r="AH756" s="16" t="inlineStr">
        <is>
          <t>1)पालिकेचे नाव:मुंबई मनपाइतर वर्णन :सदनिका नं: 3307, माळा नं: 33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56" s="16" t="inlineStr">
        <is>
          <t>1)पालिकेचे नाव:मुंबई मनपाइतर वर्णन :सदनिका नं: 3307, माळा नं: 33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J756" s="20" t="n">
        <v>12559944</v>
      </c>
      <c r="AK756" s="20" t="inlineStr">
        <is>
          <t>Primary</t>
        </is>
      </c>
      <c r="AL756" s="21">
        <f>AB756/10^7</f>
        <v/>
      </c>
      <c r="AM756" s="16">
        <f>TEXT(H756,"mmm-yy")</f>
        <v/>
      </c>
      <c r="AN756" s="16">
        <f>"FY "&amp;TEXT(DATE(YEAR(H756)+(MONTH(H756)&gt;=4),1,1),"yy")</f>
        <v/>
      </c>
      <c r="AO756" s="16">
        <f>"FY "&amp;TEXT(DATE(YEAR(H756)+(MONTH(H756)&gt;=4),1,1),"yy") &amp; " " &amp; CHOOSE(LOOKUP(MONTH(H756),{1,4,7,10},{4,1,2,3}),"Q1","Q2","Q3","Q4")</f>
        <v/>
      </c>
      <c r="AP756" s="16" t="inlineStr">
        <is>
          <t>Kandivali East</t>
        </is>
      </c>
      <c r="AQ756" s="22" t="inlineStr">
        <is>
          <t>Kandivali East</t>
        </is>
      </c>
      <c r="AR756" s="22" t="inlineStr">
        <is>
          <t>Maharashtra</t>
        </is>
      </c>
    </row>
    <row r="757" ht="14.4" customHeight="1">
      <c r="A757" s="16" t="inlineStr">
        <is>
          <t>PM00157_0331</t>
        </is>
      </c>
      <c r="B757" s="16" t="inlineStr">
        <is>
          <t xml:space="preserve">Mumbai              </t>
        </is>
      </c>
      <c r="C757" s="16" t="inlineStr">
        <is>
          <t>Kandivali(E)</t>
        </is>
      </c>
      <c r="D757" s="16" t="inlineStr">
        <is>
          <t xml:space="preserve">Godrej Properties                                 </t>
        </is>
      </c>
      <c r="E757" s="16" t="inlineStr">
        <is>
          <t>Godrej Reserve</t>
        </is>
      </c>
      <c r="F757" s="20" t="inlineStr">
        <is>
          <t>Sale</t>
        </is>
      </c>
      <c r="G757" s="20" t="n">
        <v>12120</v>
      </c>
      <c r="H757" s="18" t="n">
        <v>45498</v>
      </c>
      <c r="I757" s="19" t="inlineStr">
        <is>
          <t>Godrej Reserve</t>
        </is>
      </c>
      <c r="J757" s="19" t="inlineStr">
        <is>
          <t>5</t>
        </is>
      </c>
      <c r="K757" s="16" t="inlineStr">
        <is>
          <t>Authorized Signatory of Godrej Properties Limited Norbert Mendes Kulmukhtar Sachin Shewal</t>
        </is>
      </c>
      <c r="L757" s="16" t="inlineStr">
        <is>
          <t>- Plot No: Office, Floor No: 5th Floor, Building Name: Godrej One, Pirojsha Nagar, Block No: Vikhroli East , Road No.: Eastern Express Highway, Maharashtra, Mumbai.</t>
        </is>
      </c>
      <c r="M757" s="20" t="n">
        <v>400079</v>
      </c>
      <c r="N757" s="20" t="n">
        <v>42</v>
      </c>
      <c r="O757" s="20" t="n">
        <v>400101</v>
      </c>
      <c r="P757" s="16" t="inlineStr">
        <is>
          <t>Kandivali East,Kandivali East,Maharashtra</t>
        </is>
      </c>
      <c r="Q757" s="20" t="n">
        <v>3308</v>
      </c>
      <c r="R757" s="20" t="n">
        <v>33</v>
      </c>
      <c r="S757" s="20" t="n">
        <v>8</v>
      </c>
      <c r="T757" s="16" t="inlineStr">
        <is>
          <t>76.77 चौ.मीटर</t>
        </is>
      </c>
      <c r="U757" s="20" t="n">
        <v>826.34</v>
      </c>
      <c r="V757" s="20" t="n">
        <v>826.34</v>
      </c>
      <c r="W757" s="20" t="n">
        <v>826.35</v>
      </c>
      <c r="X757" s="20" t="n">
        <v>71.05</v>
      </c>
      <c r="Y757" s="20" t="n"/>
      <c r="Z757" s="20">
        <f>ROUND(AB757/U757,0)</f>
        <v/>
      </c>
      <c r="AA757" s="20">
        <f>IFERROR(ROUND(AB757/V757,0),"")</f>
        <v/>
      </c>
      <c r="AB757" s="20" t="n">
        <v>24147191</v>
      </c>
      <c r="AC757" s="20" t="n">
        <v>18390302.591</v>
      </c>
      <c r="AD757" s="20" t="n">
        <v>5.72</v>
      </c>
      <c r="AE757" s="20" t="inlineStr">
        <is>
          <t>Carpet Area</t>
        </is>
      </c>
      <c r="AF757" s="20" t="n">
        <v>1448900</v>
      </c>
      <c r="AG757" s="20" t="n">
        <v>30000</v>
      </c>
      <c r="AH757" s="16" t="inlineStr">
        <is>
          <t>1)पालिकेचे नाव:मुंबई मनपाइतर वर्णन :सदनिका नं: 3308, माळा नं: 33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57" s="16" t="inlineStr">
        <is>
          <t>1) Corporation Name: Mumbai Municipal Corporation Details: House No.: 3308, Floor No.: 33rd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57" s="20" t="n">
        <v>12557580</v>
      </c>
      <c r="AK757" s="20" t="inlineStr">
        <is>
          <t>Primary</t>
        </is>
      </c>
      <c r="AL757" s="21">
        <f>AB757/10^7</f>
        <v/>
      </c>
      <c r="AM757" s="16">
        <f>TEXT(H757,"mmm-yy")</f>
        <v/>
      </c>
      <c r="AN757" s="16">
        <f>"FY "&amp;TEXT(DATE(YEAR(H757)+(MONTH(H757)&gt;=4),1,1),"yy")</f>
        <v/>
      </c>
      <c r="AO757" s="16">
        <f>"FY "&amp;TEXT(DATE(YEAR(H757)+(MONTH(H757)&gt;=4),1,1),"yy") &amp; " " &amp; CHOOSE(LOOKUP(MONTH(H757),{1,4,7,10},{4,1,2,3}),"Q1","Q2","Q3","Q4")</f>
        <v/>
      </c>
      <c r="AP757" s="16" t="inlineStr">
        <is>
          <t>Kandivali East</t>
        </is>
      </c>
      <c r="AQ757" s="22" t="inlineStr">
        <is>
          <t>Kandivali East</t>
        </is>
      </c>
      <c r="AR757" s="22" t="inlineStr">
        <is>
          <t>Maharashtra</t>
        </is>
      </c>
    </row>
    <row r="758" ht="14.4" customHeight="1">
      <c r="A758" s="16" t="inlineStr">
        <is>
          <t>PM00157_0331</t>
        </is>
      </c>
      <c r="B758" s="16" t="inlineStr">
        <is>
          <t xml:space="preserve">Mumbai              </t>
        </is>
      </c>
      <c r="C758" s="16" t="inlineStr">
        <is>
          <t>Kandivali(E)</t>
        </is>
      </c>
      <c r="D758" s="16" t="inlineStr">
        <is>
          <t xml:space="preserve">Godrej Properties                                 </t>
        </is>
      </c>
      <c r="E758" s="16" t="inlineStr">
        <is>
          <t>Godrej Reserve</t>
        </is>
      </c>
      <c r="F758" s="20" t="inlineStr">
        <is>
          <t>Sale</t>
        </is>
      </c>
      <c r="G758" s="20" t="n">
        <v>9552</v>
      </c>
      <c r="H758" s="18" t="n">
        <v>45455</v>
      </c>
      <c r="I758" s="19" t="inlineStr">
        <is>
          <t>Godrej Reserve</t>
        </is>
      </c>
      <c r="J758" s="19" t="inlineStr">
        <is>
          <t>5</t>
        </is>
      </c>
      <c r="K758" s="16" t="inlineStr">
        <is>
          <t>Authorized Signatory of Godrej Properties Limited Norbert Mendes Kulmukhtar Sachin Shewal</t>
        </is>
      </c>
      <c r="L758" s="16" t="inlineStr">
        <is>
          <t>-Plot No: Office, Floor No: Fifth Floor, Building Name: Godrej One, Pirojsha Nagar, Block No: Vikhroli East, Road No: Eastern Express Highway, Maharashtra, Mumbai.</t>
        </is>
      </c>
      <c r="M758" s="20" t="n">
        <v>400079</v>
      </c>
      <c r="N758" s="20" t="n">
        <v>32</v>
      </c>
      <c r="O758" s="20" t="n">
        <v>400052</v>
      </c>
      <c r="P758" s="16" t="inlineStr">
        <is>
          <t>V.P. Road,Mumbai,Maharashtra</t>
        </is>
      </c>
      <c r="Q758" s="23" t="n">
        <v>3403</v>
      </c>
      <c r="R758" s="20" t="n">
        <v>34</v>
      </c>
      <c r="S758" s="20" t="n">
        <v>3</v>
      </c>
      <c r="T758" s="16" t="inlineStr">
        <is>
          <t>76.77 चौ.मीटर</t>
        </is>
      </c>
      <c r="U758" s="20" t="n">
        <v>826.34</v>
      </c>
      <c r="V758" s="20" t="n">
        <v>826.34</v>
      </c>
      <c r="W758" s="20" t="n">
        <v>826.35</v>
      </c>
      <c r="X758" s="20" t="n">
        <v>71.05</v>
      </c>
      <c r="Y758" s="20" t="n"/>
      <c r="Z758" s="20">
        <f>ROUND(AB758/U758,0)</f>
        <v/>
      </c>
      <c r="AA758" s="20">
        <f>IFERROR(ROUND(AB758/V758,0),"")</f>
        <v/>
      </c>
      <c r="AB758" s="20" t="n">
        <v>23895231</v>
      </c>
      <c r="AC758" s="20" t="n">
        <v>18390302.591</v>
      </c>
      <c r="AD758" s="20" t="n">
        <v>5.72</v>
      </c>
      <c r="AE758" s="20" t="inlineStr">
        <is>
          <t>Carpet Area</t>
        </is>
      </c>
      <c r="AF758" s="20" t="n">
        <v>1194800</v>
      </c>
      <c r="AG758" s="20" t="n">
        <v>30000</v>
      </c>
      <c r="AH758" s="16" t="inlineStr">
        <is>
          <t>1)पालिकेचे नाव:मुंबई मनपाइतर वर्णन :सदनिका नं: 3403, माळा नं: 34 वा मजला,विंग 5, इमारतीचे नाव: गोदरेज रिझर्व्ह, ब्लॉक नं: आकुर्ली,कांदीवली पुर्व मुंबई 400101, इतर  माहिती: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क्षेत्रफळ 71.05 चौ. मीटर कारपेट इतर लगत चे क्षेत्र 3.68 चौ. मी आणि उपयोगिता क्षेत्र 2.04चौ.मी.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58" s="16" t="inlineStr">
        <is>
          <t>1)Corporation Name:Mumbai Municipal Description:Sadnika No: 3403, Floor No: 34th Floor, Wing 5, Building Name: Godrej Reserve, Block No: Akurli, Kandivali East Mumbai 400101, Other Information: Certificate of Female Buyer by Govt of Maharashtra Order no. Stamp-2021/No.S.No.12/Q. No. As per 107/M-1 (Policy) dated 31/03/2021, 1% stamp duty concession has been given in lieu of said deed. Area 71.05 Sq. Meters Carpet Other Contiguous Area 3.68 Sq. m and the usable area is 2.04 sq.m. Its total area is 76.77 sq. I RERA CARPET WITH ONE CAR PARKING SPACE (as mentioned in other information document) ( cts number : 124, 125, 126, 127, 127/1, 128, 146, 146/1, 146/2, 146/3, 146/4, 146/5, 146/6, 146/7 ; ) )</t>
        </is>
      </c>
      <c r="AJ758" s="20" t="n">
        <v>12424785</v>
      </c>
      <c r="AK758" s="20" t="inlineStr">
        <is>
          <t>Primary</t>
        </is>
      </c>
      <c r="AL758" s="21">
        <f>AB758/10^7</f>
        <v/>
      </c>
      <c r="AM758" s="16">
        <f>TEXT(H758,"mmm-yy")</f>
        <v/>
      </c>
      <c r="AN758" s="16">
        <f>"FY "&amp;TEXT(DATE(YEAR(H758)+(MONTH(H758)&gt;=4),1,1),"yy")</f>
        <v/>
      </c>
      <c r="AO758" s="16">
        <f>"FY "&amp;TEXT(DATE(YEAR(H758)+(MONTH(H758)&gt;=4),1,1),"yy") &amp; " " &amp; CHOOSE(LOOKUP(MONTH(H758),{1,4,7,10},{4,1,2,3}),"Q1","Q2","Q3","Q4")</f>
        <v/>
      </c>
      <c r="AP758" s="16" t="inlineStr">
        <is>
          <t>V.P. Road</t>
        </is>
      </c>
      <c r="AQ758" s="22" t="inlineStr">
        <is>
          <t>Mumbai</t>
        </is>
      </c>
      <c r="AR758" s="22" t="inlineStr">
        <is>
          <t>Maharashtra</t>
        </is>
      </c>
    </row>
    <row r="759" ht="14.4" customHeight="1">
      <c r="A759" s="16" t="inlineStr">
        <is>
          <t>PM00157_0331</t>
        </is>
      </c>
      <c r="B759" s="16" t="inlineStr">
        <is>
          <t xml:space="preserve">Mumbai              </t>
        </is>
      </c>
      <c r="C759" s="16" t="inlineStr">
        <is>
          <t>Kandivali(E)</t>
        </is>
      </c>
      <c r="D759" s="16" t="inlineStr">
        <is>
          <t xml:space="preserve">Godrej Properties                                 </t>
        </is>
      </c>
      <c r="E759" s="16" t="inlineStr">
        <is>
          <t>Godrej Reserve</t>
        </is>
      </c>
      <c r="F759" s="20" t="inlineStr">
        <is>
          <t>Sale</t>
        </is>
      </c>
      <c r="G759" s="20" t="n">
        <v>12161</v>
      </c>
      <c r="H759" s="18" t="n">
        <v>45499</v>
      </c>
      <c r="I759" s="19" t="inlineStr">
        <is>
          <t>Godrej Reserve</t>
        </is>
      </c>
      <c r="J759" s="19" t="inlineStr">
        <is>
          <t>5</t>
        </is>
      </c>
      <c r="K759" s="16" t="n"/>
      <c r="L759" s="16" t="n"/>
      <c r="M759" s="20" t="n">
        <v>400079</v>
      </c>
      <c r="N759" s="20" t="n">
        <v>41</v>
      </c>
      <c r="O759" s="20" t="n">
        <v>400101</v>
      </c>
      <c r="P759" s="16" t="inlineStr">
        <is>
          <t>Kandivali East,Kandivali East,Maharashtra</t>
        </is>
      </c>
      <c r="Q759" s="23" t="n">
        <v>3404</v>
      </c>
      <c r="R759" s="20" t="n">
        <v>34</v>
      </c>
      <c r="S759" s="20" t="n">
        <v>4</v>
      </c>
      <c r="T759" s="16" t="inlineStr">
        <is>
          <t>76.77 चौ.मीटर</t>
        </is>
      </c>
      <c r="U759" s="20" t="n">
        <v>826.34</v>
      </c>
      <c r="V759" s="20" t="n">
        <v>826.34</v>
      </c>
      <c r="W759" s="20" t="n">
        <v>826.35</v>
      </c>
      <c r="X759" s="20" t="n">
        <v>71.05</v>
      </c>
      <c r="Y759" s="20" t="n"/>
      <c r="Z759" s="20">
        <f>ROUND(AB759/U759,0)</f>
        <v/>
      </c>
      <c r="AA759" s="20">
        <f>IFERROR(ROUND(AB759/V759,0),"")</f>
        <v/>
      </c>
      <c r="AB759" s="20" t="n">
        <v>22346919</v>
      </c>
      <c r="AC759" s="20" t="n">
        <v>18390302.591</v>
      </c>
      <c r="AD759" s="20" t="n">
        <v>5.72</v>
      </c>
      <c r="AE759" s="20" t="inlineStr">
        <is>
          <t>Carpet Area</t>
        </is>
      </c>
      <c r="AF759" s="20" t="n">
        <v>1340900</v>
      </c>
      <c r="AG759" s="20" t="n">
        <v>30000</v>
      </c>
      <c r="AH759" s="16" t="inlineStr">
        <is>
          <t>1)पालिकेचे नाव:मुंबई मनपाइतर वर्णन :सदनिका नं: 3404, माळा नं: 34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59" s="16" t="inlineStr">
        <is>
          <t>1)पालिकेचे नाव:मुंबई मनपाइतर वर्णन :सदनिका नं: 3404, माळा नं: 34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J759" s="20" t="n">
        <v>12568911</v>
      </c>
      <c r="AK759" s="20" t="inlineStr">
        <is>
          <t>Primary</t>
        </is>
      </c>
      <c r="AL759" s="21">
        <f>AB759/10^7</f>
        <v/>
      </c>
      <c r="AM759" s="16">
        <f>TEXT(H759,"mmm-yy")</f>
        <v/>
      </c>
      <c r="AN759" s="16">
        <f>"FY "&amp;TEXT(DATE(YEAR(H759)+(MONTH(H759)&gt;=4),1,1),"yy")</f>
        <v/>
      </c>
      <c r="AO759" s="16">
        <f>"FY "&amp;TEXT(DATE(YEAR(H759)+(MONTH(H759)&gt;=4),1,1),"yy") &amp; " " &amp; CHOOSE(LOOKUP(MONTH(H759),{1,4,7,10},{4,1,2,3}),"Q1","Q2","Q3","Q4")</f>
        <v/>
      </c>
      <c r="AP759" s="16" t="inlineStr">
        <is>
          <t>Kandivali East</t>
        </is>
      </c>
      <c r="AQ759" s="22" t="inlineStr">
        <is>
          <t>Kandivali East</t>
        </is>
      </c>
      <c r="AR759" s="22" t="inlineStr">
        <is>
          <t>Maharashtra</t>
        </is>
      </c>
    </row>
    <row r="760" ht="14.4" customHeight="1">
      <c r="A760" s="16" t="inlineStr">
        <is>
          <t>PM00157_0331</t>
        </is>
      </c>
      <c r="B760" s="16" t="inlineStr">
        <is>
          <t xml:space="preserve">Mumbai              </t>
        </is>
      </c>
      <c r="C760" s="16" t="inlineStr">
        <is>
          <t>Kandivali(E)</t>
        </is>
      </c>
      <c r="D760" s="16" t="inlineStr">
        <is>
          <t xml:space="preserve">Godrej Properties                                 </t>
        </is>
      </c>
      <c r="E760" s="16" t="inlineStr">
        <is>
          <t>Godrej Reserve</t>
        </is>
      </c>
      <c r="F760" s="20" t="inlineStr">
        <is>
          <t>Sale</t>
        </is>
      </c>
      <c r="G760" s="20" t="n">
        <v>11242</v>
      </c>
      <c r="H760" s="18" t="n">
        <v>45483</v>
      </c>
      <c r="I760" s="19" t="inlineStr">
        <is>
          <t>Godrej Reserve</t>
        </is>
      </c>
      <c r="J760" s="19" t="inlineStr">
        <is>
          <t>5</t>
        </is>
      </c>
      <c r="K760" s="16" t="inlineStr">
        <is>
          <t>Kulmukhtar Deepak</t>
        </is>
      </c>
      <c r="L760" s="16" t="inlineStr">
        <is>
          <t>-Plot No: Office, Floor No: 5th Floor, Building Name: Godrej One, Pirojsha Nagar, Block No. : Vikhroli East, Road No.: Eastern Express Highway, Maharashtra, Mumbai.</t>
        </is>
      </c>
      <c r="M760" s="20" t="n">
        <v>400079</v>
      </c>
      <c r="N760" s="20" t="n">
        <v>44</v>
      </c>
      <c r="O760" s="20" t="n">
        <v>400067</v>
      </c>
      <c r="P760" s="16" t="inlineStr">
        <is>
          <t>Kandivali West,Kandivali West,Maharashtra</t>
        </is>
      </c>
      <c r="Q760" s="20" t="n">
        <v>3407</v>
      </c>
      <c r="R760" s="20" t="n">
        <v>34</v>
      </c>
      <c r="S760" s="20" t="n">
        <v>7</v>
      </c>
      <c r="T760" s="16" t="inlineStr">
        <is>
          <t>76.77 चौ.मीटर</t>
        </is>
      </c>
      <c r="U760" s="20" t="n">
        <v>826.34</v>
      </c>
      <c r="V760" s="20" t="n">
        <v>826.34</v>
      </c>
      <c r="W760" s="20" t="n">
        <v>826.35</v>
      </c>
      <c r="X760" s="20" t="n">
        <v>71.05</v>
      </c>
      <c r="Y760" s="20" t="n"/>
      <c r="Z760" s="20">
        <f>ROUND(AB760/U760,0)</f>
        <v/>
      </c>
      <c r="AA760" s="20">
        <f>IFERROR(ROUND(AB760/V760,0),"")</f>
        <v/>
      </c>
      <c r="AB760" s="20" t="n">
        <v>22496919</v>
      </c>
      <c r="AC760" s="20" t="n">
        <v>18390302.591</v>
      </c>
      <c r="AD760" s="20" t="n">
        <v>5.72</v>
      </c>
      <c r="AE760" s="20" t="inlineStr">
        <is>
          <t>Carpet Area</t>
        </is>
      </c>
      <c r="AF760" s="20" t="n">
        <v>1124900</v>
      </c>
      <c r="AG760" s="20" t="n">
        <v>30000</v>
      </c>
      <c r="AH760" s="16" t="inlineStr">
        <is>
          <t>1)पालिकेचे नाव:मुंबई मनपाइतर वर्णन :सदनिका नं: 3407, माळा नं: 34वा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(इतर माहिती दस्तात नमुद केल्याप्रमाणे)(  (     c.t.s. number : 124, 125, 126, 127, 127/1, 128, 146, 146/1, 146/2, 146/3, 146/4, 146/5, 146/6, 146/7 ;  )  )</t>
        </is>
      </c>
      <c r="AI760" s="16" t="inlineStr">
        <is>
          <t>1) Corporation Name: Mumbai Municipal Corporation Details: House No.: 3407, Floor No.: 34th Floor, Wing 5, Building Name: Godrej Reserve, Block No.: Akurli, Kandivali East Mumbai 400101, Other Information: Area 71.05 Sq. Meter carpet other contiguous area 3.68 sq. m and usable area 2.04 sq.m. Is. Its total area is 76.77 square. I am a lady buyer of RERA carpet with one car parking space from Maharashtra Govt. Stamp-2021/No.12/Q. No. 107/M-1 (Policy) dated 31/03/2021, 1% stamp duty concession granted in lieu of the said document (other information mentioned in the document) (CTS No.: 124, 125, 126, 127, 127/1, 128, 146, 146/1, 146/2, 146/3, 146/4, 146/5, 146/6, 146/7 ) )</t>
        </is>
      </c>
      <c r="AJ760" s="20" t="n">
        <v>12513858</v>
      </c>
      <c r="AK760" s="20" t="inlineStr">
        <is>
          <t>Primary</t>
        </is>
      </c>
      <c r="AL760" s="21">
        <f>AB760/10^7</f>
        <v/>
      </c>
      <c r="AM760" s="16">
        <f>TEXT(H760,"mmm-yy")</f>
        <v/>
      </c>
      <c r="AN760" s="16">
        <f>"FY "&amp;TEXT(DATE(YEAR(H760)+(MONTH(H760)&gt;=4),1,1),"yy")</f>
        <v/>
      </c>
      <c r="AO760" s="16">
        <f>"FY "&amp;TEXT(DATE(YEAR(H760)+(MONTH(H760)&gt;=4),1,1),"yy") &amp; " " &amp; CHOOSE(LOOKUP(MONTH(H760),{1,4,7,10},{4,1,2,3}),"Q1","Q2","Q3","Q4")</f>
        <v/>
      </c>
      <c r="AP760" s="16" t="inlineStr">
        <is>
          <t>Kandivali West</t>
        </is>
      </c>
      <c r="AQ760" s="22" t="inlineStr">
        <is>
          <t>Kandivali West</t>
        </is>
      </c>
      <c r="AR760" s="22" t="inlineStr">
        <is>
          <t>Maharashtra</t>
        </is>
      </c>
    </row>
    <row r="761" ht="14.4" customHeight="1">
      <c r="A761" s="16" t="inlineStr">
        <is>
          <t>PM00157_0331</t>
        </is>
      </c>
      <c r="B761" s="16" t="inlineStr">
        <is>
          <t xml:space="preserve">Mumbai              </t>
        </is>
      </c>
      <c r="C761" s="16" t="inlineStr">
        <is>
          <t>Kandivali(E)</t>
        </is>
      </c>
      <c r="D761" s="16" t="inlineStr">
        <is>
          <t xml:space="preserve">Godrej Properties                                 </t>
        </is>
      </c>
      <c r="E761" s="16" t="inlineStr">
        <is>
          <t>Godrej Reserve</t>
        </is>
      </c>
      <c r="F761" s="20" t="inlineStr">
        <is>
          <t>Sale</t>
        </is>
      </c>
      <c r="G761" s="20" t="n">
        <v>11036</v>
      </c>
      <c r="H761" s="18" t="n">
        <v>45466</v>
      </c>
      <c r="I761" s="19" t="inlineStr">
        <is>
          <t>Godrej Reserve</t>
        </is>
      </c>
      <c r="J761" s="19" t="inlineStr">
        <is>
          <t>5</t>
        </is>
      </c>
      <c r="K761" s="16" t="inlineStr">
        <is>
          <t>Authorized Signatory of Godrej Properties Limited Norbert Mendes Kulmukhtar Sachin Shewal</t>
        </is>
      </c>
      <c r="L761" s="16" t="inlineStr">
        <is>
          <t>- Plot No: Office, Floor No: 5th Floor, Building Name: Godrej One, Pirojsha Nagar, Block No: Vikhroli East , Road No.: Eastern Express Highway, Maharashtra, Mumbai.</t>
        </is>
      </c>
      <c r="M761" s="20" t="n">
        <v>400079</v>
      </c>
      <c r="N761" s="20" t="n">
        <v>47</v>
      </c>
      <c r="O761" s="20" t="n">
        <v>400092</v>
      </c>
      <c r="P761" s="16" t="inlineStr">
        <is>
          <t>Borivali West,Borivali West,Maharashtra</t>
        </is>
      </c>
      <c r="Q761" s="23" t="n">
        <v>3408</v>
      </c>
      <c r="R761" s="20" t="n">
        <v>34</v>
      </c>
      <c r="S761" s="20" t="n">
        <v>8</v>
      </c>
      <c r="T761" s="16" t="inlineStr">
        <is>
          <t>76.77 चौ.मीटर</t>
        </is>
      </c>
      <c r="U761" s="20" t="n">
        <v>826.34</v>
      </c>
      <c r="V761" s="20" t="n">
        <v>826.34</v>
      </c>
      <c r="W761" s="20" t="n">
        <v>826.35</v>
      </c>
      <c r="X761" s="20" t="n">
        <v>71.05</v>
      </c>
      <c r="Y761" s="20" t="n"/>
      <c r="Z761" s="20">
        <f>ROUND(AB761/U761,0)</f>
        <v/>
      </c>
      <c r="AA761" s="20">
        <f>IFERROR(ROUND(AB761/V761,0),"")</f>
        <v/>
      </c>
      <c r="AB761" s="20" t="n">
        <v>23121205</v>
      </c>
      <c r="AC761" s="20" t="n">
        <v>18390302.591</v>
      </c>
      <c r="AD761" s="20" t="n">
        <v>5.72</v>
      </c>
      <c r="AE761" s="20" t="inlineStr">
        <is>
          <t>Carpet Area</t>
        </is>
      </c>
      <c r="AF761" s="20" t="n">
        <v>1387300</v>
      </c>
      <c r="AG761" s="20" t="n">
        <v>30000</v>
      </c>
      <c r="AH761" s="16" t="inlineStr">
        <is>
          <t>1)पालिकेचे नाव:मुंबई मनपाइतर वर्णन :सदनिका नं: 3408, माळा नं: 34वा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61" s="16" t="inlineStr">
        <is>
          <t>1) Corporation Name: Mumbai Municipality Details: House Number: 3408, Floor Number: 34th Floor, Wing 5, Building Name: Godrej Reserve, Block Number: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61" s="20" t="n">
        <v>12463134</v>
      </c>
      <c r="AK761" s="20" t="inlineStr">
        <is>
          <t>Primary</t>
        </is>
      </c>
      <c r="AL761" s="21">
        <f>AB761/10^7</f>
        <v/>
      </c>
      <c r="AM761" s="16">
        <f>TEXT(H761,"mmm-yy")</f>
        <v/>
      </c>
      <c r="AN761" s="16">
        <f>"FY "&amp;TEXT(DATE(YEAR(H761)+(MONTH(H761)&gt;=4),1,1),"yy")</f>
        <v/>
      </c>
      <c r="AO761" s="16">
        <f>"FY "&amp;TEXT(DATE(YEAR(H761)+(MONTH(H761)&gt;=4),1,1),"yy") &amp; " " &amp; CHOOSE(LOOKUP(MONTH(H761),{1,4,7,10},{4,1,2,3}),"Q1","Q2","Q3","Q4")</f>
        <v/>
      </c>
      <c r="AP761" s="16" t="inlineStr">
        <is>
          <t>Borivali West</t>
        </is>
      </c>
      <c r="AQ761" s="22" t="inlineStr">
        <is>
          <t>Borivali West</t>
        </is>
      </c>
      <c r="AR761" s="22" t="inlineStr">
        <is>
          <t>Maharashtra</t>
        </is>
      </c>
    </row>
    <row r="762" ht="14.4" customHeight="1">
      <c r="A762" s="16" t="inlineStr">
        <is>
          <t>PM00157_0331</t>
        </is>
      </c>
      <c r="B762" s="16" t="inlineStr">
        <is>
          <t xml:space="preserve">Mumbai              </t>
        </is>
      </c>
      <c r="C762" s="16" t="inlineStr">
        <is>
          <t>Kandivali(E)</t>
        </is>
      </c>
      <c r="D762" s="16" t="inlineStr">
        <is>
          <t xml:space="preserve">Godrej Properties                                 </t>
        </is>
      </c>
      <c r="E762" s="16" t="inlineStr">
        <is>
          <t>Godrej Reserve</t>
        </is>
      </c>
      <c r="F762" s="20" t="inlineStr">
        <is>
          <t>Sale</t>
        </is>
      </c>
      <c r="G762" s="20" t="n">
        <v>11340</v>
      </c>
      <c r="H762" s="18" t="n">
        <v>45484</v>
      </c>
      <c r="I762" s="19" t="inlineStr">
        <is>
          <t>Godrej Reserve</t>
        </is>
      </c>
      <c r="J762" s="19" t="inlineStr">
        <is>
          <t>5</t>
        </is>
      </c>
      <c r="K762" s="16" t="inlineStr">
        <is>
          <t>Kulmukhtar Deepak</t>
        </is>
      </c>
      <c r="L762" s="16" t="inlineStr">
        <is>
          <t>-Plot No: Office, Floor No: 5th Floor, Building Name: Godrej One, Pirojsha Nagar, Block No. : Vikhroli East, Road No.: Eastern Express Highway, Maharashtra, Mumbai.</t>
        </is>
      </c>
      <c r="M762" s="20" t="n">
        <v>400079</v>
      </c>
      <c r="N762" s="20" t="n">
        <v>38</v>
      </c>
      <c r="O762" s="20" t="n">
        <v>400101</v>
      </c>
      <c r="P762" s="16" t="inlineStr">
        <is>
          <t>Kandivali East,Kandivali East,Maharashtra</t>
        </is>
      </c>
      <c r="Q762" s="20" t="n">
        <v>3503</v>
      </c>
      <c r="R762" s="20" t="n">
        <v>35</v>
      </c>
      <c r="S762" s="20" t="n">
        <v>3</v>
      </c>
      <c r="T762" s="16" t="inlineStr">
        <is>
          <t>76.77 चौ.मीटर</t>
        </is>
      </c>
      <c r="U762" s="20" t="n">
        <v>826.34</v>
      </c>
      <c r="V762" s="20" t="n">
        <v>826.34</v>
      </c>
      <c r="W762" s="20" t="n">
        <v>826.35</v>
      </c>
      <c r="X762" s="20" t="n">
        <v>71.05</v>
      </c>
      <c r="Y762" s="20" t="n"/>
      <c r="Z762" s="20">
        <f>ROUND(AB762/U762,0)</f>
        <v/>
      </c>
      <c r="AA762" s="20">
        <f>IFERROR(ROUND(AB762/V762,0),"")</f>
        <v/>
      </c>
      <c r="AB762" s="20" t="n">
        <v>24706463</v>
      </c>
      <c r="AC762" s="20" t="n">
        <v>18390302.591</v>
      </c>
      <c r="AD762" s="20" t="n">
        <v>5.72</v>
      </c>
      <c r="AE762" s="20" t="inlineStr">
        <is>
          <t>Carpet Area</t>
        </is>
      </c>
      <c r="AF762" s="20" t="n">
        <v>1482400</v>
      </c>
      <c r="AG762" s="20" t="n">
        <v>30000</v>
      </c>
      <c r="AH762" s="16" t="inlineStr">
        <is>
          <t>1)पालिकेचे नाव:मुंबई मनपाइतर वर्णन :सदनिका नं: 3503, माळा नं: 35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62" s="16" t="inlineStr">
        <is>
          <t>1) Corporation Name: Mumbai Municipal Corporation Details: House No: 3503, Floor No: 35th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62" s="20" t="n">
        <v>12523726</v>
      </c>
      <c r="AK762" s="20" t="inlineStr">
        <is>
          <t>Primary</t>
        </is>
      </c>
      <c r="AL762" s="21">
        <f>AB762/10^7</f>
        <v/>
      </c>
      <c r="AM762" s="16">
        <f>TEXT(H762,"mmm-yy")</f>
        <v/>
      </c>
      <c r="AN762" s="16">
        <f>"FY "&amp;TEXT(DATE(YEAR(H762)+(MONTH(H762)&gt;=4),1,1),"yy")</f>
        <v/>
      </c>
      <c r="AO762" s="16">
        <f>"FY "&amp;TEXT(DATE(YEAR(H762)+(MONTH(H762)&gt;=4),1,1),"yy") &amp; " " &amp; CHOOSE(LOOKUP(MONTH(H762),{1,4,7,10},{4,1,2,3}),"Q1","Q2","Q3","Q4")</f>
        <v/>
      </c>
      <c r="AP762" s="16" t="inlineStr">
        <is>
          <t>Kandivali East</t>
        </is>
      </c>
      <c r="AQ762" s="22" t="inlineStr">
        <is>
          <t>Kandivali East</t>
        </is>
      </c>
      <c r="AR762" s="22" t="inlineStr">
        <is>
          <t>Maharashtra</t>
        </is>
      </c>
    </row>
    <row r="763" ht="14.4" customHeight="1">
      <c r="A763" s="16" t="inlineStr">
        <is>
          <t>PM00157_0331</t>
        </is>
      </c>
      <c r="B763" s="16" t="inlineStr">
        <is>
          <t xml:space="preserve">Mumbai              </t>
        </is>
      </c>
      <c r="C763" s="16" t="inlineStr">
        <is>
          <t>Kandivali(E)</t>
        </is>
      </c>
      <c r="D763" s="16" t="inlineStr">
        <is>
          <t xml:space="preserve">Godrej Properties                                 </t>
        </is>
      </c>
      <c r="E763" s="16" t="inlineStr">
        <is>
          <t>Godrej Reserve</t>
        </is>
      </c>
      <c r="F763" s="20" t="inlineStr">
        <is>
          <t>Sale</t>
        </is>
      </c>
      <c r="G763" s="20" t="n">
        <v>18721</v>
      </c>
      <c r="H763" s="18" t="n">
        <v>45636</v>
      </c>
      <c r="I763" s="19" t="inlineStr">
        <is>
          <t>Godrej Reserve</t>
        </is>
      </c>
      <c r="J763" s="19" t="inlineStr">
        <is>
          <t>5</t>
        </is>
      </c>
      <c r="K763" s="16" t="inlineStr">
        <is>
          <t>Norbert Mendes Kulmukhtar Sachin Shewalave Authorized Secretary of Godrej Properties Limited:41 Address: Plot No.: Office</t>
        </is>
      </c>
      <c r="L763" s="16" t="inlineStr">
        <is>
          <t>- Plot No.: Office, Floor No.: 5th Floor, Building Name: Godrej One, Block No.: Pirojsha Nagar, Vikhroli East, Road No: Eastern Express Highway, Maharashtra, Mumbai.</t>
        </is>
      </c>
      <c r="M763" s="20" t="n">
        <v>400079</v>
      </c>
      <c r="N763" s="20" t="n">
        <v>38</v>
      </c>
      <c r="O763" s="20" t="n">
        <v>400101</v>
      </c>
      <c r="P763" s="16" t="inlineStr">
        <is>
          <t>Kandivali East,Kandivali East,Maharashtra</t>
        </is>
      </c>
      <c r="Q763" s="23" t="n">
        <v>3504</v>
      </c>
      <c r="R763" s="20" t="n">
        <v>35</v>
      </c>
      <c r="S763" s="20" t="n">
        <v>4</v>
      </c>
      <c r="T763" s="16" t="inlineStr">
        <is>
          <t>76.77 चौ.मीटर</t>
        </is>
      </c>
      <c r="U763" s="20" t="n">
        <v>826.34</v>
      </c>
      <c r="V763" s="20" t="n">
        <v>826.34</v>
      </c>
      <c r="W763" s="20" t="n">
        <v>826.35</v>
      </c>
      <c r="X763" s="20" t="n">
        <v>71.05</v>
      </c>
      <c r="Y763" s="20" t="n"/>
      <c r="Z763" s="20">
        <f>ROUND(AB763/U763,0)</f>
        <v/>
      </c>
      <c r="AA763" s="20">
        <f>IFERROR(ROUND(AB763/V763,0),"")</f>
        <v/>
      </c>
      <c r="AB763" s="20" t="n">
        <v>22998400</v>
      </c>
      <c r="AC763" s="20" t="n">
        <v>18390302.591</v>
      </c>
      <c r="AD763" s="20" t="n">
        <v>5.72</v>
      </c>
      <c r="AE763" s="20" t="inlineStr">
        <is>
          <t>Carpet Area</t>
        </is>
      </c>
      <c r="AF763" s="20" t="n">
        <v>1380000</v>
      </c>
      <c r="AG763" s="20" t="n">
        <v>30000</v>
      </c>
      <c r="AH763" s="16" t="inlineStr">
        <is>
          <t>1)पालिकेचे नाव:मुंबई मनपाइतर वर्णन :सदनिका नं: 3504, माळा नं: 35 वा मजला,विंग 5, इमारतीचे नाव: गोदरेज रिझर्व्ह, ब्लॉक नं: आकुर्ली,कांदीवली पूर्व मुंबई, रोड : 400101, इतर  माहिती: क्षेत्रफळ 71.05 चौ.मीटर कारपेट इतर लगत चे क्षेत्र 3.68 चौ.मी आणि उपयोगिता क्षेत्र 2.04 चौ.मी.यांचे एकूण क्षेत्र 76.77 चौ.मी रेरा कारपेट व सोबत 1 कार पार्किंग स्पेस सहित(इतर माहिती दस्तात नमुद केल्याप्रमाणे)(  (     c.t.s. number : 124, 125, 126, 127, 127/1, 128, 146, 146/1, 146/2, 146/3, 146/4, 146/5, 146/6, 146/7 ;  )  )</t>
        </is>
      </c>
      <c r="AI763" s="16" t="inlineStr">
        <is>
          <t>1) Name of Municipality: Mumbai Municipality Details: House Number: 3504, Floor Number: 35th Floor, Wing 5, Building Name: Godrej Reserve, Block Number: Akurli, Kandivali East Mumbai, Road: 400101, Other Information: Sector 71.05 Social class. Other Contiguous Area of ​​3.68 Sq. Meters and Utility Area of ​​2.04 Sq. Meters Total Area of ​​76.77 Sq. Meters, with 1 Car Parking Space (as mentioned in Other Information Document) (CTS No.: 124, 125, 126, 127, 127/1, 128, 146), 146/1, 146/2, 146/3, 146/4, 146/5, 146/6, 146/7 ) )</t>
        </is>
      </c>
      <c r="AJ763" s="20" t="n">
        <v>12964054</v>
      </c>
      <c r="AK763" s="20" t="inlineStr">
        <is>
          <t>Primary</t>
        </is>
      </c>
      <c r="AL763" s="21">
        <f>AB763/10^7</f>
        <v/>
      </c>
      <c r="AM763" s="16">
        <f>TEXT(H763,"mmm-yy")</f>
        <v/>
      </c>
      <c r="AN763" s="16">
        <f>"FY "&amp;TEXT(DATE(YEAR(H763)+(MONTH(H763)&gt;=4),1,1),"yy")</f>
        <v/>
      </c>
      <c r="AO763" s="16">
        <f>"FY "&amp;TEXT(DATE(YEAR(H763)+(MONTH(H763)&gt;=4),1,1),"yy") &amp; " " &amp; CHOOSE(LOOKUP(MONTH(H763),{1,4,7,10},{4,1,2,3}),"Q1","Q2","Q3","Q4")</f>
        <v/>
      </c>
      <c r="AP763" s="16" t="inlineStr">
        <is>
          <t>Kandivali East</t>
        </is>
      </c>
      <c r="AQ763" s="22" t="inlineStr">
        <is>
          <t>Kandivali East</t>
        </is>
      </c>
      <c r="AR763" s="22" t="inlineStr">
        <is>
          <t>Maharashtra</t>
        </is>
      </c>
    </row>
    <row r="764" ht="14.4" customHeight="1">
      <c r="A764" s="16" t="inlineStr">
        <is>
          <t>PM00157_0331</t>
        </is>
      </c>
      <c r="B764" s="16" t="inlineStr">
        <is>
          <t xml:space="preserve">Mumbai              </t>
        </is>
      </c>
      <c r="C764" s="16" t="inlineStr">
        <is>
          <t>Kandivali(E)</t>
        </is>
      </c>
      <c r="D764" s="16" t="inlineStr">
        <is>
          <t xml:space="preserve">Godrej Properties                                 </t>
        </is>
      </c>
      <c r="E764" s="16" t="inlineStr">
        <is>
          <t>Godrej Reserve</t>
        </is>
      </c>
      <c r="F764" s="20" t="inlineStr">
        <is>
          <t>Sale</t>
        </is>
      </c>
      <c r="G764" s="20" t="n">
        <v>9538</v>
      </c>
      <c r="H764" s="18" t="n">
        <v>45455</v>
      </c>
      <c r="I764" s="19" t="inlineStr">
        <is>
          <t>Godrej Reserve</t>
        </is>
      </c>
      <c r="J764" s="19" t="inlineStr">
        <is>
          <t>5</t>
        </is>
      </c>
      <c r="K764" s="16" t="inlineStr">
        <is>
          <t>Authorized Signatory of Godrej Properties Limited Norbert Mendes Kulmukhtar Sachin Shewal</t>
        </is>
      </c>
      <c r="L764" s="16" t="inlineStr">
        <is>
          <t>-Plot No: Office, Floor No: Fifth Floor, Building Name: Godrej One, Pirojsha Nagar, Block No: Vikhroli East, Road No: Eastern Express Highway, Maharashtra, Mumbai.</t>
        </is>
      </c>
      <c r="M764" s="20" t="n">
        <v>400079</v>
      </c>
      <c r="N764" s="20" t="n">
        <v>29</v>
      </c>
      <c r="O764" s="20" t="n">
        <v>800001</v>
      </c>
      <c r="P764" s="16" t="inlineStr">
        <is>
          <t>Sri Krishnapuri,Phulwari,Bihar</t>
        </is>
      </c>
      <c r="Q764" s="23" t="n">
        <v>3507</v>
      </c>
      <c r="R764" s="20" t="n">
        <v>35</v>
      </c>
      <c r="S764" s="20" t="n">
        <v>7</v>
      </c>
      <c r="T764" s="16" t="inlineStr">
        <is>
          <t>76.77 चौ.मीटर</t>
        </is>
      </c>
      <c r="U764" s="20" t="n">
        <v>826.34</v>
      </c>
      <c r="V764" s="20" t="n">
        <v>826.34</v>
      </c>
      <c r="W764" s="20" t="n">
        <v>826.35</v>
      </c>
      <c r="X764" s="20" t="n">
        <v>71.05</v>
      </c>
      <c r="Y764" s="20" t="n"/>
      <c r="Z764" s="20">
        <f>ROUND(AB764/U764,0)</f>
        <v/>
      </c>
      <c r="AA764" s="20">
        <f>IFERROR(ROUND(AB764/V764,0),"")</f>
        <v/>
      </c>
      <c r="AB764" s="20" t="n">
        <v>22946859</v>
      </c>
      <c r="AC764" s="20" t="n">
        <v>18390302.591</v>
      </c>
      <c r="AD764" s="20" t="n">
        <v>5.72</v>
      </c>
      <c r="AE764" s="20" t="inlineStr">
        <is>
          <t>Carpet Area</t>
        </is>
      </c>
      <c r="AF764" s="20" t="n">
        <v>1376900</v>
      </c>
      <c r="AG764" s="20" t="n">
        <v>30000</v>
      </c>
      <c r="AH764" s="16" t="inlineStr">
        <is>
          <t>1)पालिकेचे नाव:मुंबई मनपाइतर वर्णन :सदनिका नं: 3507, माळा नं: 35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64" s="16" t="inlineStr">
        <is>
          <t>1) Name of Corporation: Mumbai Municipal Description : Sadnika No: 3507, Floor No: 35th Floor, Wing 5, Building Name: Godrej Reserve, Block No: Akurli, Kandivali East Mumbai 400101, Other Information: Area 71.05 Sq. Meters Carpet Other Contiguous Area 3.68 Sq. m and the usable area is 2.04 sq.m. Its total area is 76.77 sq. I RERA CARPET WITH ONE CAR PARKING SPACE (as mentioned in other information document) ( cts number : 124, 125, 126, 127, 127/1, 128, 146, 146/1, 146/2, 146/3, 146/4, 146/5, 146/6, 146/7 ; ) )</t>
        </is>
      </c>
      <c r="AJ764" s="20" t="n">
        <v>12425018</v>
      </c>
      <c r="AK764" s="20" t="inlineStr">
        <is>
          <t>Primary</t>
        </is>
      </c>
      <c r="AL764" s="21">
        <f>AB764/10^7</f>
        <v/>
      </c>
      <c r="AM764" s="16">
        <f>TEXT(H764,"mmm-yy")</f>
        <v/>
      </c>
      <c r="AN764" s="16">
        <f>"FY "&amp;TEXT(DATE(YEAR(H764)+(MONTH(H764)&gt;=4),1,1),"yy")</f>
        <v/>
      </c>
      <c r="AO764" s="16">
        <f>"FY "&amp;TEXT(DATE(YEAR(H764)+(MONTH(H764)&gt;=4),1,1),"yy") &amp; " " &amp; CHOOSE(LOOKUP(MONTH(H764),{1,4,7,10},{4,1,2,3}),"Q1","Q2","Q3","Q4")</f>
        <v/>
      </c>
      <c r="AP764" s="16" t="inlineStr">
        <is>
          <t>Sri Krishnapuri</t>
        </is>
      </c>
      <c r="AQ764" s="22" t="inlineStr">
        <is>
          <t>Phulwari</t>
        </is>
      </c>
      <c r="AR764" s="22" t="inlineStr">
        <is>
          <t>Bihar</t>
        </is>
      </c>
    </row>
    <row r="765" ht="14.4" customHeight="1">
      <c r="A765" s="16" t="inlineStr">
        <is>
          <t>PM00157_0331</t>
        </is>
      </c>
      <c r="B765" s="16" t="inlineStr">
        <is>
          <t xml:space="preserve">Mumbai              </t>
        </is>
      </c>
      <c r="C765" s="16" t="inlineStr">
        <is>
          <t>Kandivali(E)</t>
        </is>
      </c>
      <c r="D765" s="16" t="inlineStr">
        <is>
          <t xml:space="preserve">Godrej Properties                                 </t>
        </is>
      </c>
      <c r="E765" s="16" t="inlineStr">
        <is>
          <t>Godrej Reserve</t>
        </is>
      </c>
      <c r="F765" s="20" t="inlineStr">
        <is>
          <t>Sale</t>
        </is>
      </c>
      <c r="G765" s="20" t="n">
        <v>8737</v>
      </c>
      <c r="H765" s="18" t="n">
        <v>45446</v>
      </c>
      <c r="I765" s="19" t="inlineStr">
        <is>
          <t>Godrej Reserve</t>
        </is>
      </c>
      <c r="J765" s="19" t="inlineStr">
        <is>
          <t>5</t>
        </is>
      </c>
      <c r="K765" s="16" t="inlineStr">
        <is>
          <t>Authorized Signatory of Godrej Properties Limited Norbert Mendes Kulmukhtar Sachin Shewal</t>
        </is>
      </c>
      <c r="L765" s="16" t="inlineStr">
        <is>
          <t>-Plot No: Office, Floor No: Fifth Floor, Building Name: Godrej One, Pirojsha Nagar, Block No: Vikhroli East, Road No: Eastern Express Highway, Maharashtra, Mumbai.</t>
        </is>
      </c>
      <c r="M765" s="20" t="n">
        <v>400079</v>
      </c>
      <c r="N765" s="20" t="n">
        <v>57</v>
      </c>
      <c r="O765" s="20" t="n">
        <v>400101</v>
      </c>
      <c r="P765" s="16" t="inlineStr">
        <is>
          <t>Kandivali East,Kandivali East,Maharashtra</t>
        </is>
      </c>
      <c r="Q765" s="23" t="n">
        <v>3508</v>
      </c>
      <c r="R765" s="20" t="n">
        <v>35</v>
      </c>
      <c r="S765" s="20" t="n">
        <v>8</v>
      </c>
      <c r="T765" s="16" t="inlineStr">
        <is>
          <t>76.77 चौ.मीटर</t>
        </is>
      </c>
      <c r="U765" s="20" t="n">
        <v>826.34</v>
      </c>
      <c r="V765" s="20" t="n">
        <v>826.34</v>
      </c>
      <c r="W765" s="20" t="n">
        <v>826.35</v>
      </c>
      <c r="X765" s="20" t="n">
        <v>71.05</v>
      </c>
      <c r="Y765" s="20" t="n"/>
      <c r="Z765" s="20">
        <f>ROUND(AB765/U765,0)</f>
        <v/>
      </c>
      <c r="AA765" s="20">
        <f>IFERROR(ROUND(AB765/V765,0),"")</f>
        <v/>
      </c>
      <c r="AB765" s="20" t="n">
        <v>24747463</v>
      </c>
      <c r="AC765" s="20" t="n">
        <v>18390302.591</v>
      </c>
      <c r="AD765" s="20" t="n">
        <v>5.72</v>
      </c>
      <c r="AE765" s="20" t="inlineStr">
        <is>
          <t>Carpet Area</t>
        </is>
      </c>
      <c r="AF765" s="20" t="n">
        <v>1484900</v>
      </c>
      <c r="AG765" s="20" t="n">
        <v>30000</v>
      </c>
      <c r="AH765" s="16" t="inlineStr">
        <is>
          <t>1)पालिकेचे नाव:मुंबई मनपाइतर वर्णन :सदनिका नं: 3508, माळा नं: 35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65" s="16" t="inlineStr">
        <is>
          <t>1)Corporation Name:Mumbai Municipal Description :Sadnika No: 3508, Floor No: 35th Floor, Wing 5, Building Name: Godrej Reserve, Block No: Akurli, Kandivali East Mumbai 400101, Other Information: Area 71.05 Sq. Meters Carpet Other Contiguous Area 3.68 Sq. m and the usable area is 2.04 sq.m. Its total area is 76.77 sq. I RERA CARPET WITH ONE CAR PARKING SPACE (as mentioned in other information document) ( cts number : 124, 125, 126, 127, 127/1, 128, 146, 146/1, 146/2, 146/3, 146/4, 146/5, 146/6, 146/7 ; ) )</t>
        </is>
      </c>
      <c r="AJ765" s="20" t="n">
        <v>12405234</v>
      </c>
      <c r="AK765" s="20" t="inlineStr">
        <is>
          <t>Primary</t>
        </is>
      </c>
      <c r="AL765" s="21">
        <f>AB765/10^7</f>
        <v/>
      </c>
      <c r="AM765" s="16">
        <f>TEXT(H765,"mmm-yy")</f>
        <v/>
      </c>
      <c r="AN765" s="16">
        <f>"FY "&amp;TEXT(DATE(YEAR(H765)+(MONTH(H765)&gt;=4),1,1),"yy")</f>
        <v/>
      </c>
      <c r="AO765" s="16">
        <f>"FY "&amp;TEXT(DATE(YEAR(H765)+(MONTH(H765)&gt;=4),1,1),"yy") &amp; " " &amp; CHOOSE(LOOKUP(MONTH(H765),{1,4,7,10},{4,1,2,3}),"Q1","Q2","Q3","Q4")</f>
        <v/>
      </c>
      <c r="AP765" s="16" t="inlineStr">
        <is>
          <t>Kandivali East</t>
        </is>
      </c>
      <c r="AQ765" s="22" t="inlineStr">
        <is>
          <t>Kandivali East</t>
        </is>
      </c>
      <c r="AR765" s="22" t="inlineStr">
        <is>
          <t>Maharashtra</t>
        </is>
      </c>
    </row>
    <row r="766" ht="14.4" customHeight="1">
      <c r="A766" s="16" t="inlineStr">
        <is>
          <t>PM00157_0331</t>
        </is>
      </c>
      <c r="B766" s="16" t="inlineStr">
        <is>
          <t xml:space="preserve">Mumbai              </t>
        </is>
      </c>
      <c r="C766" s="16" t="inlineStr">
        <is>
          <t>Kandivali(E)</t>
        </is>
      </c>
      <c r="D766" s="16" t="inlineStr">
        <is>
          <t xml:space="preserve">Godrej Properties                                 </t>
        </is>
      </c>
      <c r="E766" s="16" t="inlineStr">
        <is>
          <t>Godrej Reserve</t>
        </is>
      </c>
      <c r="F766" s="20" t="inlineStr">
        <is>
          <t>Sale</t>
        </is>
      </c>
      <c r="G766" s="20" t="n">
        <v>14193</v>
      </c>
      <c r="H766" s="18" t="n">
        <v>45539</v>
      </c>
      <c r="I766" s="19" t="inlineStr">
        <is>
          <t>Godrej Reserve</t>
        </is>
      </c>
      <c r="J766" s="19" t="inlineStr">
        <is>
          <t>5</t>
        </is>
      </c>
      <c r="K766" s="16" t="inlineStr">
        <is>
          <t>Norbert Mendes Kulmukhtar Sachin Shewale Authorized Secretary of Godrej Properties Limited</t>
        </is>
      </c>
      <c r="L766" s="16" t="inlineStr">
        <is>
          <t>- Plot No.: Office, Floor No.: 5th Floor, Building Name: Godrej One, Block No.: Pirojsha Nagar, Vikhroli East , Road No.: Eastern Express Highway, Maharashtra, Mumbai.</t>
        </is>
      </c>
      <c r="M766" s="20" t="n">
        <v>400079</v>
      </c>
      <c r="N766" s="20" t="n">
        <v>38</v>
      </c>
      <c r="O766" s="20" t="n">
        <v>400092</v>
      </c>
      <c r="P766" s="16" t="inlineStr">
        <is>
          <t>Borivali West,Borivali West,Maharashtra</t>
        </is>
      </c>
      <c r="Q766" s="20" t="n">
        <v>3603</v>
      </c>
      <c r="R766" s="20" t="n">
        <v>36</v>
      </c>
      <c r="S766" s="20" t="n">
        <v>3</v>
      </c>
      <c r="T766" s="16" t="inlineStr">
        <is>
          <t>76.77 चौ.मीटर</t>
        </is>
      </c>
      <c r="U766" s="20" t="n">
        <v>826.34</v>
      </c>
      <c r="V766" s="20" t="n">
        <v>826.34</v>
      </c>
      <c r="W766" s="20" t="n">
        <v>826.35</v>
      </c>
      <c r="X766" s="20" t="n">
        <v>71.05</v>
      </c>
      <c r="Y766" s="20" t="n"/>
      <c r="Z766" s="20">
        <f>ROUND(AB766/U766,0)</f>
        <v/>
      </c>
      <c r="AA766" s="20">
        <f>IFERROR(ROUND(AB766/V766,0),"")</f>
        <v/>
      </c>
      <c r="AB766" s="20" t="n">
        <v>24882061</v>
      </c>
      <c r="AC766" s="20" t="n">
        <v>18390302.591</v>
      </c>
      <c r="AD766" s="20" t="n">
        <v>5.72</v>
      </c>
      <c r="AE766" s="20" t="inlineStr">
        <is>
          <t>Carpet Area</t>
        </is>
      </c>
      <c r="AF766" s="20" t="n">
        <v>1493000</v>
      </c>
      <c r="AG766" s="20" t="n">
        <v>30000</v>
      </c>
      <c r="AH766" s="16" t="inlineStr">
        <is>
          <t>1)पालिकेचे नाव:मुंबई मनपाइतर वर्णन :, इतर  माहिती: सदनिका क्रं. 3603,माळा नंः 36 वा मजला,विंग 5,इमारतीचे नावः गोदरेज रिझर्व्ह,ब्लॉक नंः आकुर्ली,कांदीवली पूर्व मुंबई 400101,इतर माहितीः क्षेत्रफळ 71.05 चौ. मीटर कारपेट इतर लगत चे क्षेत्र 3.68 चौ. मी आणि उपयोगिता क्षेत्र 2.04 चौ. मी. यांचे एकूण क्षेत्र 76.77 चौ. मी रेरा कारपेट व सोबत 01 कार पार्किंग स्पेस सहित(इतर माहिती दस्तात नमुद केल्याप्रमाणे)(  (     c.t.s. number : 124, 125, 126, 127, 127/1, 128, 146, 146/1, 146/2, 146/3, 146/4, 146/5, 146/6, 146/7 ;  )  )</t>
        </is>
      </c>
      <c r="AI766" s="16" t="inlineStr">
        <is>
          <t>1) Name of Municipality: Mumbai Municipal Corporation Description:, Other Information: Flat No. 3603, Floor No: 36th Floor, Wing 5, Building Name: Godrej Reserve, Block No: Akurli, Kandivali East Mumbai 400101, Other Information: Area 71.05 Sq. Meter carpet other contiguous area 3.68 sq. m and usable area of ​​2.04 sq. I. Its total area is 76.77 square. I am RERA carpet with 01 car parking space (as mentioned in other information document) (CTS No.: 124, 125, 126, 127, 127/1, 128, 146, 146/1, 146/ 2, 146/3, 146/4, 146/5, 146/6, 146/7 ) )</t>
        </is>
      </c>
      <c r="AJ766" s="20" t="n">
        <v>12695976</v>
      </c>
      <c r="AK766" s="20" t="inlineStr">
        <is>
          <t>Primary</t>
        </is>
      </c>
      <c r="AL766" s="21">
        <f>AB766/10^7</f>
        <v/>
      </c>
      <c r="AM766" s="16">
        <f>TEXT(H766,"mmm-yy")</f>
        <v/>
      </c>
      <c r="AN766" s="16">
        <f>"FY "&amp;TEXT(DATE(YEAR(H766)+(MONTH(H766)&gt;=4),1,1),"yy")</f>
        <v/>
      </c>
      <c r="AO766" s="16">
        <f>"FY "&amp;TEXT(DATE(YEAR(H766)+(MONTH(H766)&gt;=4),1,1),"yy") &amp; " " &amp; CHOOSE(LOOKUP(MONTH(H766),{1,4,7,10},{4,1,2,3}),"Q1","Q2","Q3","Q4")</f>
        <v/>
      </c>
      <c r="AP766" s="16" t="inlineStr">
        <is>
          <t>Borivali West</t>
        </is>
      </c>
      <c r="AQ766" s="22" t="inlineStr">
        <is>
          <t>Borivali West</t>
        </is>
      </c>
      <c r="AR766" s="22" t="inlineStr">
        <is>
          <t>Maharashtra</t>
        </is>
      </c>
    </row>
    <row r="767" ht="14.4" customHeight="1">
      <c r="A767" s="16" t="inlineStr">
        <is>
          <t>PM00157_0331</t>
        </is>
      </c>
      <c r="B767" s="16" t="inlineStr">
        <is>
          <t xml:space="preserve">Mumbai              </t>
        </is>
      </c>
      <c r="C767" s="16" t="inlineStr">
        <is>
          <t>Kandivali(E)</t>
        </is>
      </c>
      <c r="D767" s="16" t="inlineStr">
        <is>
          <t xml:space="preserve">Godrej Properties                                 </t>
        </is>
      </c>
      <c r="E767" s="16" t="inlineStr">
        <is>
          <t>Godrej Reserve</t>
        </is>
      </c>
      <c r="F767" s="20" t="inlineStr">
        <is>
          <t>Sale</t>
        </is>
      </c>
      <c r="G767" s="20" t="n">
        <v>11029</v>
      </c>
      <c r="H767" s="18" t="n">
        <v>45466</v>
      </c>
      <c r="I767" s="19" t="inlineStr">
        <is>
          <t>Godrej Reserve</t>
        </is>
      </c>
      <c r="J767" s="19" t="inlineStr">
        <is>
          <t>5</t>
        </is>
      </c>
      <c r="K767" s="16" t="inlineStr">
        <is>
          <t>Authorized Signatory of Godrej Properties Limited Norbert Mendes Kulmukhtar Sachin Shewal</t>
        </is>
      </c>
      <c r="L767" s="16" t="inlineStr">
        <is>
          <t>- Plot No: Office, Floor No: 5th Floor, Building Name: Godrej One, Pirojsha Nagar, Block No: Vikhroli East , Road No.: Eastern Express Highway, Maharashtra, Mumbai.</t>
        </is>
      </c>
      <c r="M767" s="20" t="n">
        <v>400079</v>
      </c>
      <c r="N767" s="20" t="n">
        <v>50</v>
      </c>
      <c r="O767" s="20" t="n">
        <v>400101</v>
      </c>
      <c r="P767" s="16" t="inlineStr">
        <is>
          <t>Kandivali East,Kandivali East,Maharashtra</t>
        </is>
      </c>
      <c r="Q767" s="20" t="n">
        <v>3607</v>
      </c>
      <c r="R767" s="20" t="n">
        <v>36</v>
      </c>
      <c r="S767" s="20" t="n">
        <v>7</v>
      </c>
      <c r="T767" s="16" t="inlineStr">
        <is>
          <t>76.77 चौ.मीटर</t>
        </is>
      </c>
      <c r="U767" s="20" t="n">
        <v>826.34</v>
      </c>
      <c r="V767" s="20" t="n">
        <v>826.34</v>
      </c>
      <c r="W767" s="20" t="n">
        <v>826.35</v>
      </c>
      <c r="X767" s="20" t="n">
        <v>71.05</v>
      </c>
      <c r="Y767" s="20" t="n"/>
      <c r="Z767" s="20">
        <f>ROUND(AB767/U767,0)</f>
        <v/>
      </c>
      <c r="AA767" s="20">
        <f>IFERROR(ROUND(AB767/V767,0),"")</f>
        <v/>
      </c>
      <c r="AB767" s="20" t="n">
        <v>22946859</v>
      </c>
      <c r="AC767" s="20" t="n">
        <v>17514607.726</v>
      </c>
      <c r="AD767" s="20" t="n">
        <v>5.72</v>
      </c>
      <c r="AE767" s="20" t="inlineStr">
        <is>
          <t>Carpet Area</t>
        </is>
      </c>
      <c r="AF767" s="20" t="n">
        <v>1376900</v>
      </c>
      <c r="AG767" s="20" t="n">
        <v>30000</v>
      </c>
      <c r="AH767" s="16" t="inlineStr">
        <is>
          <t>1)पालिकेचे नाव:मुंबई मनपाइतर वर्णन :सदनिका नं: 3607, माळा नं: 36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67" s="16" t="inlineStr">
        <is>
          <t>1) Corporation Name: Mumbai Municipal Corporation Details: Flat No: 3607, Floor No: 36th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67" s="20" t="n">
        <v>12463220</v>
      </c>
      <c r="AK767" s="20" t="inlineStr">
        <is>
          <t>Primary</t>
        </is>
      </c>
      <c r="AL767" s="21">
        <f>AB767/10^7</f>
        <v/>
      </c>
      <c r="AM767" s="16">
        <f>TEXT(H767,"mmm-yy")</f>
        <v/>
      </c>
      <c r="AN767" s="16">
        <f>"FY "&amp;TEXT(DATE(YEAR(H767)+(MONTH(H767)&gt;=4),1,1),"yy")</f>
        <v/>
      </c>
      <c r="AO767" s="16">
        <f>"FY "&amp;TEXT(DATE(YEAR(H767)+(MONTH(H767)&gt;=4),1,1),"yy") &amp; " " &amp; CHOOSE(LOOKUP(MONTH(H767),{1,4,7,10},{4,1,2,3}),"Q1","Q2","Q3","Q4")</f>
        <v/>
      </c>
      <c r="AP767" s="16" t="inlineStr">
        <is>
          <t>Kandivali East</t>
        </is>
      </c>
      <c r="AQ767" s="22" t="inlineStr">
        <is>
          <t>Kandivali East</t>
        </is>
      </c>
      <c r="AR767" s="22" t="inlineStr">
        <is>
          <t>Maharashtra</t>
        </is>
      </c>
    </row>
    <row r="768" ht="14.4" customHeight="1">
      <c r="A768" s="16" t="inlineStr">
        <is>
          <t>PM00157_0331</t>
        </is>
      </c>
      <c r="B768" s="16" t="inlineStr">
        <is>
          <t xml:space="preserve">Mumbai              </t>
        </is>
      </c>
      <c r="C768" s="16" t="inlineStr">
        <is>
          <t>Kandivali(E)</t>
        </is>
      </c>
      <c r="D768" s="16" t="inlineStr">
        <is>
          <t xml:space="preserve">Godrej Properties                                 </t>
        </is>
      </c>
      <c r="E768" s="16" t="inlineStr">
        <is>
          <t>Godrej Reserve</t>
        </is>
      </c>
      <c r="F768" s="20" t="inlineStr">
        <is>
          <t>Sale</t>
        </is>
      </c>
      <c r="G768" s="20" t="n">
        <v>11562</v>
      </c>
      <c r="H768" s="18" t="n">
        <v>45491</v>
      </c>
      <c r="I768" s="19" t="inlineStr">
        <is>
          <t>Godrej Reserve</t>
        </is>
      </c>
      <c r="J768" s="19" t="inlineStr">
        <is>
          <t>5</t>
        </is>
      </c>
      <c r="K768" s="16" t="inlineStr">
        <is>
          <t>Kulmukhtar Deepak</t>
        </is>
      </c>
      <c r="L768" s="16" t="inlineStr">
        <is>
          <t>-Plot No: Office, Floor No: 5th Floor, Building Name: Godrej One, Pirojsha Nagar, Block No. : Vikhroli East, Road No.: Eastern Express Highway, Maharashtra, Mumbai.</t>
        </is>
      </c>
      <c r="M768" s="20" t="n">
        <v>400079</v>
      </c>
      <c r="N768" s="20" t="n">
        <v>56</v>
      </c>
      <c r="O768" s="20" t="n">
        <v>400092</v>
      </c>
      <c r="P768" s="16" t="inlineStr">
        <is>
          <t>Borivali West,Borivali West,Maharashtra</t>
        </is>
      </c>
      <c r="Q768" s="20" t="n">
        <v>3608</v>
      </c>
      <c r="R768" s="20" t="n">
        <v>36</v>
      </c>
      <c r="S768" s="20" t="n">
        <v>8</v>
      </c>
      <c r="T768" s="16" t="inlineStr">
        <is>
          <t>76.77 चौ.मीटर</t>
        </is>
      </c>
      <c r="U768" s="20" t="n">
        <v>826.34</v>
      </c>
      <c r="V768" s="20" t="n">
        <v>826.34</v>
      </c>
      <c r="W768" s="20" t="n">
        <v>826.35</v>
      </c>
      <c r="X768" s="20" t="n">
        <v>71.05</v>
      </c>
      <c r="Y768" s="20" t="n"/>
      <c r="Z768" s="20">
        <f>ROUND(AB768/U768,0)</f>
        <v/>
      </c>
      <c r="AA768" s="20">
        <f>IFERROR(ROUND(AB768/V768,0),"")</f>
        <v/>
      </c>
      <c r="AB768" s="20" t="n">
        <v>24346061</v>
      </c>
      <c r="AC768" s="20" t="n">
        <v>18390302.591</v>
      </c>
      <c r="AD768" s="20" t="n">
        <v>5.72</v>
      </c>
      <c r="AE768" s="20" t="inlineStr">
        <is>
          <t>Carpet Area</t>
        </is>
      </c>
      <c r="AF768" s="20" t="n">
        <v>1460800</v>
      </c>
      <c r="AG768" s="20" t="n">
        <v>30000</v>
      </c>
      <c r="AH768" s="16" t="inlineStr">
        <is>
          <t>1)पालिकेचे नाव:मुंबई मनपाइतर वर्णन :सदनिका नं: 3608, माळा नं: 36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68" s="16" t="inlineStr">
        <is>
          <t>1) Corporation Name: Mumbai Municipal Corporation Details: Flat No: 3608, Floor No: 36th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68" s="20" t="n">
        <v>12535742</v>
      </c>
      <c r="AK768" s="20" t="inlineStr">
        <is>
          <t>Primary</t>
        </is>
      </c>
      <c r="AL768" s="21">
        <f>AB768/10^7</f>
        <v/>
      </c>
      <c r="AM768" s="16">
        <f>TEXT(H768,"mmm-yy")</f>
        <v/>
      </c>
      <c r="AN768" s="16">
        <f>"FY "&amp;TEXT(DATE(YEAR(H768)+(MONTH(H768)&gt;=4),1,1),"yy")</f>
        <v/>
      </c>
      <c r="AO768" s="16">
        <f>"FY "&amp;TEXT(DATE(YEAR(H768)+(MONTH(H768)&gt;=4),1,1),"yy") &amp; " " &amp; CHOOSE(LOOKUP(MONTH(H768),{1,4,7,10},{4,1,2,3}),"Q1","Q2","Q3","Q4")</f>
        <v/>
      </c>
      <c r="AP768" s="16" t="inlineStr">
        <is>
          <t>Borivali West</t>
        </is>
      </c>
      <c r="AQ768" s="22" t="inlineStr">
        <is>
          <t>Borivali West</t>
        </is>
      </c>
      <c r="AR768" s="22" t="inlineStr">
        <is>
          <t>Maharashtra</t>
        </is>
      </c>
    </row>
    <row r="769" ht="14.4" customHeight="1">
      <c r="A769" s="16" t="inlineStr">
        <is>
          <t>PM00157_0331</t>
        </is>
      </c>
      <c r="B769" s="16" t="inlineStr">
        <is>
          <t xml:space="preserve">Mumbai              </t>
        </is>
      </c>
      <c r="C769" s="16" t="inlineStr">
        <is>
          <t>Kandivali(E)</t>
        </is>
      </c>
      <c r="D769" s="16" t="inlineStr">
        <is>
          <t xml:space="preserve">Godrej Properties                                 </t>
        </is>
      </c>
      <c r="E769" s="16" t="inlineStr">
        <is>
          <t>Godrej Reserve</t>
        </is>
      </c>
      <c r="F769" s="20" t="inlineStr">
        <is>
          <t>Sale</t>
        </is>
      </c>
      <c r="G769" s="20" t="n">
        <v>13110</v>
      </c>
      <c r="H769" s="18" t="n">
        <v>45518</v>
      </c>
      <c r="I769" s="19" t="inlineStr">
        <is>
          <t>Godrej Reserve</t>
        </is>
      </c>
      <c r="J769" s="19" t="inlineStr">
        <is>
          <t>5</t>
        </is>
      </c>
      <c r="K769" s="16" t="inlineStr">
        <is>
          <t>Authorized Signatory of Godrej Properties Limited Norbert Mendes Kulmukhtar Sachin Shewal</t>
        </is>
      </c>
      <c r="L769" s="16" t="inlineStr">
        <is>
          <t>- Plot No: Office, Floor No: 5th Floor, Building Name: Godrej One, Pirojsha Nagar, Block No: Vikhroli East , Road No.: Eastern Express Highway, Maharashtra, Mumbai.</t>
        </is>
      </c>
      <c r="M769" s="20" t="n">
        <v>400079</v>
      </c>
      <c r="N769" s="20" t="n">
        <v>48</v>
      </c>
      <c r="O769" s="20" t="n">
        <v>400101</v>
      </c>
      <c r="P769" s="16" t="inlineStr">
        <is>
          <t>Kandivali East,Kandivali East,Maharashtra</t>
        </is>
      </c>
      <c r="Q769" s="20" t="n">
        <v>3703</v>
      </c>
      <c r="R769" s="20" t="n">
        <v>37</v>
      </c>
      <c r="S769" s="20" t="n">
        <v>3</v>
      </c>
      <c r="T769" s="16" t="inlineStr">
        <is>
          <t>76.77 चौ.मीटर</t>
        </is>
      </c>
      <c r="U769" s="20" t="n">
        <v>826.34</v>
      </c>
      <c r="V769" s="20" t="n">
        <v>826.34</v>
      </c>
      <c r="W769" s="20" t="n">
        <v>826.35</v>
      </c>
      <c r="X769" s="20" t="n">
        <v>71.05</v>
      </c>
      <c r="Y769" s="20" t="n"/>
      <c r="Z769" s="20">
        <f>ROUND(AB769/U769,0)</f>
        <v/>
      </c>
      <c r="AA769" s="20">
        <f>IFERROR(ROUND(AB769/V769,0),"")</f>
        <v/>
      </c>
      <c r="AB769" s="20" t="n">
        <v>24718004</v>
      </c>
      <c r="AC769" s="20" t="n">
        <v>18390302.591</v>
      </c>
      <c r="AD769" s="20" t="n">
        <v>5.72</v>
      </c>
      <c r="AE769" s="20" t="inlineStr">
        <is>
          <t>Carpet Area</t>
        </is>
      </c>
      <c r="AF769" s="20" t="n">
        <v>1483100</v>
      </c>
      <c r="AG769" s="20" t="n">
        <v>30000</v>
      </c>
      <c r="AH769" s="16" t="inlineStr">
        <is>
          <t>1)पालिकेचे नाव:मुंबई मनपाइतर वर्णन :सदनिका नं: 3703, माळा नं: 37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69" s="16" t="inlineStr">
        <is>
          <t>1) Corporation Name: Mumbai Municipal Corporation Details: House No: 3703, Floor No: 37th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69" s="20" t="n">
        <v>12615242</v>
      </c>
      <c r="AK769" s="20" t="inlineStr">
        <is>
          <t>Primary</t>
        </is>
      </c>
      <c r="AL769" s="21">
        <f>AB769/10^7</f>
        <v/>
      </c>
      <c r="AM769" s="16">
        <f>TEXT(H769,"mmm-yy")</f>
        <v/>
      </c>
      <c r="AN769" s="16">
        <f>"FY "&amp;TEXT(DATE(YEAR(H769)+(MONTH(H769)&gt;=4),1,1),"yy")</f>
        <v/>
      </c>
      <c r="AO769" s="16">
        <f>"FY "&amp;TEXT(DATE(YEAR(H769)+(MONTH(H769)&gt;=4),1,1),"yy") &amp; " " &amp; CHOOSE(LOOKUP(MONTH(H769),{1,4,7,10},{4,1,2,3}),"Q1","Q2","Q3","Q4")</f>
        <v/>
      </c>
      <c r="AP769" s="16" t="inlineStr">
        <is>
          <t>Kandivali East</t>
        </is>
      </c>
      <c r="AQ769" s="22" t="inlineStr">
        <is>
          <t>Kandivali East</t>
        </is>
      </c>
      <c r="AR769" s="22" t="inlineStr">
        <is>
          <t>Maharashtra</t>
        </is>
      </c>
    </row>
    <row r="770" ht="14.4" customHeight="1">
      <c r="A770" s="16" t="inlineStr">
        <is>
          <t>PM00157_0331</t>
        </is>
      </c>
      <c r="B770" s="16" t="inlineStr">
        <is>
          <t xml:space="preserve">Mumbai              </t>
        </is>
      </c>
      <c r="C770" s="16" t="inlineStr">
        <is>
          <t>Kandivali(E)</t>
        </is>
      </c>
      <c r="D770" s="16" t="inlineStr">
        <is>
          <t xml:space="preserve">Godrej Properties                                 </t>
        </is>
      </c>
      <c r="E770" s="16" t="inlineStr">
        <is>
          <t>Godrej Reserve</t>
        </is>
      </c>
      <c r="F770" s="20" t="inlineStr">
        <is>
          <t>Sale</t>
        </is>
      </c>
      <c r="G770" s="20" t="n">
        <v>12941</v>
      </c>
      <c r="H770" s="18" t="n">
        <v>45513</v>
      </c>
      <c r="I770" s="19" t="inlineStr">
        <is>
          <t>Godrej Reserve</t>
        </is>
      </c>
      <c r="J770" s="19" t="inlineStr">
        <is>
          <t>5</t>
        </is>
      </c>
      <c r="K770" s="16" t="inlineStr">
        <is>
          <t>Kulmukhtar Deepak</t>
        </is>
      </c>
      <c r="L770" s="16" t="inlineStr">
        <is>
          <t>-Plot No: Office, Floor No: 5th Floor, Building Name: Godrej One, Pirojsha Nagar, Block No. : Vikhroli East, Road No.: Eastern Express Highway, Maharashtra, Mumbai.</t>
        </is>
      </c>
      <c r="M770" s="20" t="n">
        <v>400079</v>
      </c>
      <c r="N770" s="20" t="n">
        <v>43</v>
      </c>
      <c r="O770" s="20" t="n">
        <v>560077</v>
      </c>
      <c r="P770" s="16" t="inlineStr">
        <is>
          <t>Kothanur,Bangalore North,Karnataka</t>
        </is>
      </c>
      <c r="Q770" s="20" t="n">
        <v>3704</v>
      </c>
      <c r="R770" s="20" t="n">
        <v>37</v>
      </c>
      <c r="S770" s="20" t="n">
        <v>4</v>
      </c>
      <c r="T770" s="16" t="inlineStr">
        <is>
          <t>76.77 चौ.मीटर</t>
        </is>
      </c>
      <c r="U770" s="20" t="n">
        <v>826.34</v>
      </c>
      <c r="V770" s="20" t="n">
        <v>826.34</v>
      </c>
      <c r="W770" s="20" t="n">
        <v>826.35</v>
      </c>
      <c r="X770" s="20" t="n">
        <v>71.05</v>
      </c>
      <c r="Y770" s="20" t="n"/>
      <c r="Z770" s="20">
        <f>ROUND(AB770/U770,0)</f>
        <v/>
      </c>
      <c r="AA770" s="20">
        <f>IFERROR(ROUND(AB770/V770,0),"")</f>
        <v/>
      </c>
      <c r="AB770" s="20" t="n">
        <v>22904279</v>
      </c>
      <c r="AC770" s="20" t="n">
        <v>18390302.591</v>
      </c>
      <c r="AD770" s="20" t="n">
        <v>5.72</v>
      </c>
      <c r="AE770" s="20" t="inlineStr">
        <is>
          <t>Carpet Area</t>
        </is>
      </c>
      <c r="AF770" s="20" t="n">
        <v>1374300</v>
      </c>
      <c r="AG770" s="20" t="n">
        <v>30000</v>
      </c>
      <c r="AH770" s="16" t="inlineStr">
        <is>
          <t>1)पालिकेचे नाव:मुंबई मनपाइतर वर्णन :सदनिका नं: 3704, माळा नं: 37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70" s="16" t="inlineStr">
        <is>
          <t>1)Corporation Name:Mumbai Nagar Details:Flat No:3704,Floor No:37th Floor,Wing 5,Building Name:Godrej Reserve,Block No:Akurli,Kandivali East Mumbai 400101,Other Information:Area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70" s="20" t="n">
        <v>12603626</v>
      </c>
      <c r="AK770" s="20" t="inlineStr">
        <is>
          <t>Primary</t>
        </is>
      </c>
      <c r="AL770" s="21">
        <f>AB770/10^7</f>
        <v/>
      </c>
      <c r="AM770" s="16">
        <f>TEXT(H770,"mmm-yy")</f>
        <v/>
      </c>
      <c r="AN770" s="16">
        <f>"FY "&amp;TEXT(DATE(YEAR(H770)+(MONTH(H770)&gt;=4),1,1),"yy")</f>
        <v/>
      </c>
      <c r="AO770" s="16">
        <f>"FY "&amp;TEXT(DATE(YEAR(H770)+(MONTH(H770)&gt;=4),1,1),"yy") &amp; " " &amp; CHOOSE(LOOKUP(MONTH(H770),{1,4,7,10},{4,1,2,3}),"Q1","Q2","Q3","Q4")</f>
        <v/>
      </c>
      <c r="AP770" s="16" t="inlineStr">
        <is>
          <t>Kothanur</t>
        </is>
      </c>
      <c r="AQ770" s="22" t="inlineStr">
        <is>
          <t>Bangalore North</t>
        </is>
      </c>
      <c r="AR770" s="22" t="inlineStr">
        <is>
          <t>Karnataka</t>
        </is>
      </c>
    </row>
    <row r="771" ht="14.4" customHeight="1">
      <c r="A771" s="16" t="inlineStr">
        <is>
          <t>PM00157_0331</t>
        </is>
      </c>
      <c r="B771" s="16" t="inlineStr">
        <is>
          <t xml:space="preserve">Mumbai              </t>
        </is>
      </c>
      <c r="C771" s="16" t="inlineStr">
        <is>
          <t>Kandivali(E)</t>
        </is>
      </c>
      <c r="D771" s="16" t="inlineStr">
        <is>
          <t xml:space="preserve">Godrej Properties                                 </t>
        </is>
      </c>
      <c r="E771" s="16" t="inlineStr">
        <is>
          <t>Godrej Reserve</t>
        </is>
      </c>
      <c r="F771" s="20" t="inlineStr">
        <is>
          <t>Sale</t>
        </is>
      </c>
      <c r="G771" s="20" t="n">
        <v>9819</v>
      </c>
      <c r="H771" s="18" t="n">
        <v>45461</v>
      </c>
      <c r="I771" s="19" t="inlineStr">
        <is>
          <t>Godrej Reserve</t>
        </is>
      </c>
      <c r="J771" s="19" t="inlineStr">
        <is>
          <t>5</t>
        </is>
      </c>
      <c r="K771" s="16" t="inlineStr">
        <is>
          <t>Authorized Signatory of Godrej Properties Limited Norbert Mendes Kulmukhtar Sachin Shewal</t>
        </is>
      </c>
      <c r="L771" s="16" t="inlineStr">
        <is>
          <t>- Plot No: Office, Floor No: 5th Floor, Building Name: Godrej One, Pirojsha Nagar, Block No: Vikhroli East , Road No.: Eastern Express Highway, Maharashtra, Mumbai.</t>
        </is>
      </c>
      <c r="M771" s="20" t="n">
        <v>400079</v>
      </c>
      <c r="N771" s="20" t="n">
        <v>31</v>
      </c>
      <c r="O771" s="20" t="n">
        <v>312605</v>
      </c>
      <c r="P771" s="16" t="inlineStr">
        <is>
          <t>Veerpur,Partabgarh,Rajasthan</t>
        </is>
      </c>
      <c r="Q771" s="20" t="n">
        <v>3707</v>
      </c>
      <c r="R771" s="20" t="n">
        <v>37</v>
      </c>
      <c r="S771" s="20" t="n">
        <v>7</v>
      </c>
      <c r="T771" s="16" t="inlineStr">
        <is>
          <t>76.77 चौ.मीटर</t>
        </is>
      </c>
      <c r="U771" s="20" t="n">
        <v>826.34</v>
      </c>
      <c r="V771" s="20" t="n">
        <v>826.34</v>
      </c>
      <c r="W771" s="20" t="n">
        <v>826.35</v>
      </c>
      <c r="X771" s="20" t="n">
        <v>71.05</v>
      </c>
      <c r="Y771" s="20" t="n"/>
      <c r="Z771" s="20">
        <f>ROUND(AB771/U771,0)</f>
        <v/>
      </c>
      <c r="AA771" s="20">
        <f>IFERROR(ROUND(AB771/V771,0),"")</f>
        <v/>
      </c>
      <c r="AB771" s="20" t="n">
        <v>22854523</v>
      </c>
      <c r="AC771" s="20" t="n">
        <v>18390302.591</v>
      </c>
      <c r="AD771" s="20" t="n">
        <v>5.72</v>
      </c>
      <c r="AE771" s="20" t="inlineStr">
        <is>
          <t>Carpet Area</t>
        </is>
      </c>
      <c r="AF771" s="20" t="n">
        <v>1371300</v>
      </c>
      <c r="AG771" s="20" t="n">
        <v>30000</v>
      </c>
      <c r="AH771" s="16" t="inlineStr">
        <is>
          <t>1)पालिकेचे नाव:मुंबई मनपाइतर वर्णन :सदनिका नं: 3707, माळा नं: 37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71" s="16" t="inlineStr">
        <is>
          <t>1) Corporation Name: Mumbai Municipal Corporation Details: Flat No: 3707, Floor No: 37th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71" s="20" t="n">
        <v>12441604</v>
      </c>
      <c r="AK771" s="20" t="inlineStr">
        <is>
          <t>Primary</t>
        </is>
      </c>
      <c r="AL771" s="21">
        <f>AB771/10^7</f>
        <v/>
      </c>
      <c r="AM771" s="16">
        <f>TEXT(H771,"mmm-yy")</f>
        <v/>
      </c>
      <c r="AN771" s="16">
        <f>"FY "&amp;TEXT(DATE(YEAR(H771)+(MONTH(H771)&gt;=4),1,1),"yy")</f>
        <v/>
      </c>
      <c r="AO771" s="16">
        <f>"FY "&amp;TEXT(DATE(YEAR(H771)+(MONTH(H771)&gt;=4),1,1),"yy") &amp; " " &amp; CHOOSE(LOOKUP(MONTH(H771),{1,4,7,10},{4,1,2,3}),"Q1","Q2","Q3","Q4")</f>
        <v/>
      </c>
      <c r="AP771" s="16" t="inlineStr">
        <is>
          <t>Veerpur</t>
        </is>
      </c>
      <c r="AQ771" s="22" t="inlineStr">
        <is>
          <t>Partabgarh</t>
        </is>
      </c>
      <c r="AR771" s="22" t="inlineStr">
        <is>
          <t>Rajasthan</t>
        </is>
      </c>
    </row>
    <row r="772" ht="14.4" customHeight="1">
      <c r="A772" s="16" t="inlineStr">
        <is>
          <t>PM00157_0331</t>
        </is>
      </c>
      <c r="B772" s="16" t="inlineStr">
        <is>
          <t xml:space="preserve">Mumbai              </t>
        </is>
      </c>
      <c r="C772" s="16" t="inlineStr">
        <is>
          <t>Kandivali(E)</t>
        </is>
      </c>
      <c r="D772" s="16" t="inlineStr">
        <is>
          <t xml:space="preserve">Godrej Properties                                 </t>
        </is>
      </c>
      <c r="E772" s="16" t="inlineStr">
        <is>
          <t>Godrej Reserve</t>
        </is>
      </c>
      <c r="F772" s="20" t="inlineStr">
        <is>
          <t>Sale</t>
        </is>
      </c>
      <c r="G772" s="20" t="n">
        <v>10030</v>
      </c>
      <c r="H772" s="18" t="n">
        <v>45464</v>
      </c>
      <c r="I772" s="19" t="inlineStr">
        <is>
          <t>Godrej Reserve</t>
        </is>
      </c>
      <c r="J772" s="19" t="inlineStr">
        <is>
          <t>5</t>
        </is>
      </c>
      <c r="K772" s="16" t="n"/>
      <c r="L772" s="16" t="n"/>
      <c r="M772" s="20" t="n">
        <v>400079</v>
      </c>
      <c r="N772" s="20" t="n">
        <v>39</v>
      </c>
      <c r="O772" s="20" t="n">
        <v>400058</v>
      </c>
      <c r="P772" s="16" t="inlineStr">
        <is>
          <t>H.M.P. School,Mumbai,Maharashtra</t>
        </is>
      </c>
      <c r="Q772" s="23" t="n">
        <v>3708</v>
      </c>
      <c r="R772" s="20" t="n">
        <v>37</v>
      </c>
      <c r="S772" s="20" t="n">
        <v>8</v>
      </c>
      <c r="T772" s="16" t="inlineStr">
        <is>
          <t>76.77 चौ.मीटर</t>
        </is>
      </c>
      <c r="U772" s="20" t="n">
        <v>826.34</v>
      </c>
      <c r="V772" s="20" t="n">
        <v>826.34</v>
      </c>
      <c r="W772" s="20" t="n">
        <v>826.35</v>
      </c>
      <c r="X772" s="20" t="n">
        <v>71.05</v>
      </c>
      <c r="Y772" s="20" t="n"/>
      <c r="Z772" s="20">
        <f>ROUND(AB772/U772,0)</f>
        <v/>
      </c>
      <c r="AA772" s="20">
        <f>IFERROR(ROUND(AB772/V772,0),"")</f>
        <v/>
      </c>
      <c r="AB772" s="20" t="n">
        <v>24345763</v>
      </c>
      <c r="AC772" s="20" t="n">
        <v>18390302.591</v>
      </c>
      <c r="AD772" s="20" t="n">
        <v>5.72</v>
      </c>
      <c r="AE772" s="20" t="inlineStr">
        <is>
          <t>Carpet Area</t>
        </is>
      </c>
      <c r="AF772" s="20" t="n">
        <v>1460800</v>
      </c>
      <c r="AG772" s="20" t="n">
        <v>30000</v>
      </c>
      <c r="AH772" s="16" t="inlineStr">
        <is>
          <t>1)पालिकेचे नाव:मुंबई मनपाइतर वर्णन :सदनिका नं: 3708, माळा नं: 37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72" s="16" t="inlineStr">
        <is>
          <t>1)पालिकेचे नाव:मुंबई मनपाइतर वर्णन :सदनिका नं: 3708, माळा नं: 37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J772" s="20" t="n">
        <v>12458327</v>
      </c>
      <c r="AK772" s="20" t="inlineStr">
        <is>
          <t>Primary</t>
        </is>
      </c>
      <c r="AL772" s="21">
        <f>AB772/10^7</f>
        <v/>
      </c>
      <c r="AM772" s="16">
        <f>TEXT(H772,"mmm-yy")</f>
        <v/>
      </c>
      <c r="AN772" s="16">
        <f>"FY "&amp;TEXT(DATE(YEAR(H772)+(MONTH(H772)&gt;=4),1,1),"yy")</f>
        <v/>
      </c>
      <c r="AO772" s="16">
        <f>"FY "&amp;TEXT(DATE(YEAR(H772)+(MONTH(H772)&gt;=4),1,1),"yy") &amp; " " &amp; CHOOSE(LOOKUP(MONTH(H772),{1,4,7,10},{4,1,2,3}),"Q1","Q2","Q3","Q4")</f>
        <v/>
      </c>
      <c r="AP772" s="16" t="inlineStr">
        <is>
          <t>H.M.P. School</t>
        </is>
      </c>
      <c r="AQ772" s="22" t="inlineStr">
        <is>
          <t>Mumbai</t>
        </is>
      </c>
      <c r="AR772" s="22" t="inlineStr">
        <is>
          <t>Maharashtra</t>
        </is>
      </c>
    </row>
    <row r="773" ht="14.4" customHeight="1">
      <c r="A773" s="16" t="inlineStr">
        <is>
          <t>PM00157_0331</t>
        </is>
      </c>
      <c r="B773" s="16" t="inlineStr">
        <is>
          <t xml:space="preserve">Mumbai              </t>
        </is>
      </c>
      <c r="C773" s="16" t="inlineStr">
        <is>
          <t>Kandivali(E)</t>
        </is>
      </c>
      <c r="D773" s="16" t="inlineStr">
        <is>
          <t xml:space="preserve">Godrej Properties                                 </t>
        </is>
      </c>
      <c r="E773" s="16" t="inlineStr">
        <is>
          <t>Godrej Reserve</t>
        </is>
      </c>
      <c r="F773" s="20" t="inlineStr">
        <is>
          <t>Sale</t>
        </is>
      </c>
      <c r="G773" s="20" t="n">
        <v>9805</v>
      </c>
      <c r="H773" s="18" t="n">
        <v>45461</v>
      </c>
      <c r="I773" s="19" t="inlineStr">
        <is>
          <t>Godrej Reserve</t>
        </is>
      </c>
      <c r="J773" s="19" t="inlineStr">
        <is>
          <t>5</t>
        </is>
      </c>
      <c r="K773" s="16" t="inlineStr">
        <is>
          <t>Authorized Signatory of Godrej Properties Limited Norbert Mendes Kulmukhtar Sachin Shewal</t>
        </is>
      </c>
      <c r="L773" s="16" t="inlineStr">
        <is>
          <t>- Plot No: Office, Floor No: 5th Floor, Building Name: Godrej One, Pirojsha Nagar, Block No: Vikhroli East , Road No.: Eastern Express Highway, Maharashtra, Mumbai.</t>
        </is>
      </c>
      <c r="M773" s="20" t="n">
        <v>400079</v>
      </c>
      <c r="N773" s="20" t="n">
        <v>57</v>
      </c>
      <c r="O773" s="20" t="n">
        <v>400095</v>
      </c>
      <c r="P773" s="16" t="inlineStr">
        <is>
          <t>Kharodi,Malad West,Maharashtra</t>
        </is>
      </c>
      <c r="Q773" s="20" t="n">
        <v>3803</v>
      </c>
      <c r="R773" s="20" t="n">
        <v>38</v>
      </c>
      <c r="S773" s="20" t="n">
        <v>3</v>
      </c>
      <c r="T773" s="16" t="inlineStr">
        <is>
          <t>76.77 चौ.मीटर</t>
        </is>
      </c>
      <c r="U773" s="20" t="n">
        <v>826.34</v>
      </c>
      <c r="V773" s="20" t="n">
        <v>826.34</v>
      </c>
      <c r="W773" s="20" t="n">
        <v>826.35</v>
      </c>
      <c r="X773" s="20" t="n">
        <v>71.05</v>
      </c>
      <c r="Y773" s="20" t="n"/>
      <c r="Z773" s="20">
        <f>ROUND(AB773/U773,0)</f>
        <v/>
      </c>
      <c r="AA773" s="20">
        <f>IFERROR(ROUND(AB773/V773,0),"")</f>
        <v/>
      </c>
      <c r="AB773" s="20" t="n">
        <v>24598061</v>
      </c>
      <c r="AC773" s="20" t="n">
        <v>18390302.591</v>
      </c>
      <c r="AD773" s="20" t="n">
        <v>5.72</v>
      </c>
      <c r="AE773" s="20" t="inlineStr">
        <is>
          <t>Carpet Area</t>
        </is>
      </c>
      <c r="AF773" s="20" t="n">
        <v>1475900</v>
      </c>
      <c r="AG773" s="20" t="n">
        <v>30000</v>
      </c>
      <c r="AH773" s="16" t="inlineStr">
        <is>
          <t>1)पालिकेचे नाव:मुंबई मनपाइतर वर्णन :सदनिका नं: 3803, माळा नं: 38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73" s="16" t="inlineStr">
        <is>
          <t>1) Corporation Name: Mumbai Municipal Corporation Details: House No.: 3803, Floor No.: 38th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73" s="20" t="n">
        <v>12441789</v>
      </c>
      <c r="AK773" s="20" t="inlineStr">
        <is>
          <t>Primary</t>
        </is>
      </c>
      <c r="AL773" s="21">
        <f>AB773/10^7</f>
        <v/>
      </c>
      <c r="AM773" s="16">
        <f>TEXT(H773,"mmm-yy")</f>
        <v/>
      </c>
      <c r="AN773" s="16">
        <f>"FY "&amp;TEXT(DATE(YEAR(H773)+(MONTH(H773)&gt;=4),1,1),"yy")</f>
        <v/>
      </c>
      <c r="AO773" s="16">
        <f>"FY "&amp;TEXT(DATE(YEAR(H773)+(MONTH(H773)&gt;=4),1,1),"yy") &amp; " " &amp; CHOOSE(LOOKUP(MONTH(H773),{1,4,7,10},{4,1,2,3}),"Q1","Q2","Q3","Q4")</f>
        <v/>
      </c>
      <c r="AP773" s="16" t="inlineStr">
        <is>
          <t>Kharodi</t>
        </is>
      </c>
      <c r="AQ773" s="22" t="inlineStr">
        <is>
          <t>Malad West</t>
        </is>
      </c>
      <c r="AR773" s="22" t="inlineStr">
        <is>
          <t>Maharashtra</t>
        </is>
      </c>
    </row>
    <row r="774" ht="14.4" customHeight="1">
      <c r="A774" s="16" t="inlineStr">
        <is>
          <t>PM00157_0331</t>
        </is>
      </c>
      <c r="B774" s="16" t="inlineStr">
        <is>
          <t xml:space="preserve">Mumbai              </t>
        </is>
      </c>
      <c r="C774" s="16" t="inlineStr">
        <is>
          <t>Kandivali(E)</t>
        </is>
      </c>
      <c r="D774" s="16" t="inlineStr">
        <is>
          <t xml:space="preserve">Godrej Properties                                 </t>
        </is>
      </c>
      <c r="E774" s="16" t="inlineStr">
        <is>
          <t>Godrej Reserve</t>
        </is>
      </c>
      <c r="F774" s="20" t="inlineStr">
        <is>
          <t>Sale</t>
        </is>
      </c>
      <c r="G774" s="20" t="n">
        <v>20570</v>
      </c>
      <c r="H774" s="18" t="n">
        <v>46006</v>
      </c>
      <c r="I774" s="19" t="inlineStr">
        <is>
          <t>Godrej Reserve</t>
        </is>
      </c>
      <c r="J774" s="19" t="inlineStr">
        <is>
          <t>5</t>
        </is>
      </c>
      <c r="K774" s="16" t="inlineStr">
        <is>
          <t>Sachin Shewal Authorized Secretary of Godrej Properties Limited By Norbert Mendes Kulmukhtar</t>
        </is>
      </c>
      <c r="L774" s="16" t="inlineStr">
        <is>
          <t>- Plot No: Office, Floor No: 5th Floor, Building Name: Godrej One, Block No: Pirojsha Nagar, Vikhroli East, Road No: Eastern Express Highway, Maharashtra, Mumbai.</t>
        </is>
      </c>
      <c r="M774" s="20" t="n">
        <v>400079</v>
      </c>
      <c r="N774" s="20" t="n">
        <v>33</v>
      </c>
      <c r="O774" s="20" t="n">
        <v>400054</v>
      </c>
      <c r="P774" s="16" t="inlineStr">
        <is>
          <t>Santacruz(West),Mumbai,Maharashtra</t>
        </is>
      </c>
      <c r="Q774" s="23" t="n">
        <v>3803</v>
      </c>
      <c r="R774" s="20" t="n">
        <v>38</v>
      </c>
      <c r="S774" s="20" t="n">
        <v>3</v>
      </c>
      <c r="T774" s="16" t="inlineStr">
        <is>
          <t>76.77 चौ.मीटर</t>
        </is>
      </c>
      <c r="U774" s="20" t="n">
        <v>826.34</v>
      </c>
      <c r="V774" s="20" t="n">
        <v>826.34</v>
      </c>
      <c r="W774" s="20" t="n">
        <v>826.35</v>
      </c>
      <c r="X774" s="20" t="n">
        <v>71.05</v>
      </c>
      <c r="Y774" s="20" t="n"/>
      <c r="Z774" s="20">
        <f>ROUND(AB774/U774,0)</f>
        <v/>
      </c>
      <c r="AA774" s="20">
        <f>IFERROR(ROUND(AB774/V774,0),"")</f>
        <v/>
      </c>
      <c r="AB774" s="20" t="n">
        <v>26970361</v>
      </c>
      <c r="AC774" s="20" t="n">
        <v>20229481.986</v>
      </c>
      <c r="AD774" s="20" t="n">
        <v>5.72</v>
      </c>
      <c r="AE774" s="20" t="inlineStr">
        <is>
          <t>Carpet Area</t>
        </is>
      </c>
      <c r="AF774" s="20" t="n">
        <v>1618300</v>
      </c>
      <c r="AG774" s="20" t="n">
        <v>30000</v>
      </c>
      <c r="AH774" s="16" t="inlineStr">
        <is>
          <t>1)पालिकेचे नाव:mumbai ma.na.pa. इतर वर्णन :सदनिका नं: 3803, माळा नं: 38 वा मजला,विंग 5, इमारतीचे नाव: गोदरेज रिझर्व्ह, ब्लॉक नं: आकुर्ली,कांदीवली पूर्व,मुंबई - 400101, रोड : आकुर्ली रोड, इतर  माहिती: क्षेत्रफळ 71.05 चौ.मीटर कारपेट इतर लगत चे क्षेत्र 3.68 चौ.मी आणि उपयोगिता क्षेत्र 2.04 चौ.मी.यांचे एकूण क्षेत्र 76.77 चौ.मी रेरा कारपेट व सोबत 1 कारपार्किंग स्पेस सहित ..(इतर माहिती दस्तात नमुद केल्याप्रमाणे)....(  (     c.t.s. number : 124, 125, 126, 127, 127/1, 128, 146, 146/1, 146/2, 146/3, 146/4, 146/5, 146/6, 146/7. ;  )  )</t>
        </is>
      </c>
      <c r="AI774" s="16" t="inlineStr">
        <is>
          <t>1) Name of Municipality: Mumbai M.N.P. Other Details: House Number: 3803, Floor Number: 38th Floor, Wing 5, Building Name: Godrej Reserve, Block Number: Akurli, Kandivali East, Mumbai - 400101, Road: Akurli Road, Other Information: Area 71.05 Sq. Meters Carpeted Other Contiguous Area 3.68 Sq. Meters and Usable Area 2.04 Total Area 76.77 Sq. Meters 1 Car Parking Space With RERA Carpet.. (As mentioned in other information document). 146/4, 146/5, 146/7.</t>
        </is>
      </c>
      <c r="AJ774" s="20" t="n">
        <v>14159998</v>
      </c>
      <c r="AK774" s="20" t="inlineStr">
        <is>
          <t>Primary</t>
        </is>
      </c>
      <c r="AL774" s="21">
        <f>AB774/10^7</f>
        <v/>
      </c>
      <c r="AM774" s="16">
        <f>TEXT(H774,"mmm-yy")</f>
        <v/>
      </c>
      <c r="AN774" s="16">
        <f>"FY "&amp;TEXT(DATE(YEAR(H774)+(MONTH(H774)&gt;=4),1,1),"yy")</f>
        <v/>
      </c>
      <c r="AO774" s="16">
        <f>"FY "&amp;TEXT(DATE(YEAR(H774)+(MONTH(H774)&gt;=4),1,1),"yy") &amp; " " &amp; CHOOSE(LOOKUP(MONTH(H774),{1,4,7,10},{4,1,2,3}),"Q1","Q2","Q3","Q4")</f>
        <v/>
      </c>
      <c r="AP774" s="16" t="inlineStr">
        <is>
          <t>Santacruz(West)</t>
        </is>
      </c>
      <c r="AQ774" s="22" t="inlineStr">
        <is>
          <t>Mumbai</t>
        </is>
      </c>
      <c r="AR774" s="22" t="inlineStr">
        <is>
          <t>Maharashtra</t>
        </is>
      </c>
    </row>
    <row r="775" ht="14.4" customHeight="1">
      <c r="A775" s="16" t="inlineStr">
        <is>
          <t>PM00157_0331</t>
        </is>
      </c>
      <c r="B775" s="16" t="inlineStr">
        <is>
          <t xml:space="preserve">Mumbai              </t>
        </is>
      </c>
      <c r="C775" s="16" t="inlineStr">
        <is>
          <t>Kandivali(E)</t>
        </is>
      </c>
      <c r="D775" s="16" t="inlineStr">
        <is>
          <t xml:space="preserve">Godrej Properties                                 </t>
        </is>
      </c>
      <c r="E775" s="16" t="inlineStr">
        <is>
          <t>Godrej Reserve</t>
        </is>
      </c>
      <c r="F775" s="20" t="inlineStr">
        <is>
          <t>Sale</t>
        </is>
      </c>
      <c r="G775" s="20" t="n">
        <v>11844</v>
      </c>
      <c r="H775" s="18" t="n">
        <v>45480</v>
      </c>
      <c r="I775" s="19" t="inlineStr">
        <is>
          <t>Godrej Reserve</t>
        </is>
      </c>
      <c r="J775" s="19" t="inlineStr">
        <is>
          <t>5</t>
        </is>
      </c>
      <c r="K775" s="16" t="inlineStr">
        <is>
          <t>Authorized Signatory of Godrej Properties Limited Norbert Mendes Kulmukhtar Sachin Shewal</t>
        </is>
      </c>
      <c r="L775" s="16" t="inlineStr">
        <is>
          <t>- Plot No: Office, Floor No: 5th Floor, Building Name: Godrej One, Pirojsha Nagar, Block No: Vikhroli East , Road No.: Eastern Express Highway, Maharashtra, Mumbai.</t>
        </is>
      </c>
      <c r="M775" s="20" t="n">
        <v>400079</v>
      </c>
      <c r="N775" s="20" t="n">
        <v>40</v>
      </c>
      <c r="O775" s="20" t="n">
        <v>400104</v>
      </c>
      <c r="P775" s="16" t="inlineStr">
        <is>
          <t>Motilal Nagar,Goregaon West,Maharashtra</t>
        </is>
      </c>
      <c r="Q775" s="23" t="n">
        <v>3804</v>
      </c>
      <c r="R775" s="20" t="n">
        <v>38</v>
      </c>
      <c r="S775" s="20" t="n">
        <v>4</v>
      </c>
      <c r="T775" s="16" t="inlineStr">
        <is>
          <t>76.77 चौ.मीटर</t>
        </is>
      </c>
      <c r="U775" s="20" t="n">
        <v>826.34</v>
      </c>
      <c r="V775" s="20" t="n">
        <v>826.34</v>
      </c>
      <c r="W775" s="20" t="n">
        <v>826.35</v>
      </c>
      <c r="X775" s="20" t="n">
        <v>71.05</v>
      </c>
      <c r="Y775" s="20" t="n"/>
      <c r="Z775" s="20">
        <f>ROUND(AB775/U775,0)</f>
        <v/>
      </c>
      <c r="AA775" s="20">
        <f>IFERROR(ROUND(AB775/V775,0),"")</f>
        <v/>
      </c>
      <c r="AB775" s="20" t="n">
        <v>22946859</v>
      </c>
      <c r="AC775" s="20" t="n">
        <v>18390302.591</v>
      </c>
      <c r="AD775" s="20" t="n">
        <v>5.72</v>
      </c>
      <c r="AE775" s="20" t="inlineStr">
        <is>
          <t>Carpet Area</t>
        </is>
      </c>
      <c r="AF775" s="20" t="n">
        <v>1376900</v>
      </c>
      <c r="AG775" s="20" t="n">
        <v>30000</v>
      </c>
      <c r="AH775" s="16" t="inlineStr">
        <is>
          <t>1)पालिकेचे नाव:मुंबई मनपाइतर वर्णन :सदनिका नं: 3804, माळा नं: 38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75" s="16" t="inlineStr">
        <is>
          <t>1) Corporation Name: Mumbai Municipal Corporation Details: House Number: 3804, Floor Number: 38th Floor, Wing 5, Building Name: Godrej Reserve, Block Number: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75" s="20" t="n">
        <v>12497755</v>
      </c>
      <c r="AK775" s="20" t="inlineStr">
        <is>
          <t>Primary</t>
        </is>
      </c>
      <c r="AL775" s="21">
        <f>AB775/10^7</f>
        <v/>
      </c>
      <c r="AM775" s="16">
        <f>TEXT(H775,"mmm-yy")</f>
        <v/>
      </c>
      <c r="AN775" s="16">
        <f>"FY "&amp;TEXT(DATE(YEAR(H775)+(MONTH(H775)&gt;=4),1,1),"yy")</f>
        <v/>
      </c>
      <c r="AO775" s="16">
        <f>"FY "&amp;TEXT(DATE(YEAR(H775)+(MONTH(H775)&gt;=4),1,1),"yy") &amp; " " &amp; CHOOSE(LOOKUP(MONTH(H775),{1,4,7,10},{4,1,2,3}),"Q1","Q2","Q3","Q4")</f>
        <v/>
      </c>
      <c r="AP775" s="16" t="inlineStr">
        <is>
          <t>Motilal Nagar</t>
        </is>
      </c>
      <c r="AQ775" s="22" t="inlineStr">
        <is>
          <t>Goregaon West</t>
        </is>
      </c>
      <c r="AR775" s="22" t="inlineStr">
        <is>
          <t>Maharashtra</t>
        </is>
      </c>
    </row>
    <row r="776" ht="14.4" customHeight="1">
      <c r="A776" s="16" t="inlineStr">
        <is>
          <t>PM00157_0331</t>
        </is>
      </c>
      <c r="B776" s="16" t="inlineStr">
        <is>
          <t xml:space="preserve">Mumbai              </t>
        </is>
      </c>
      <c r="C776" s="16" t="inlineStr">
        <is>
          <t>Kandivali(E)</t>
        </is>
      </c>
      <c r="D776" s="16" t="inlineStr">
        <is>
          <t xml:space="preserve">Godrej Properties                                 </t>
        </is>
      </c>
      <c r="E776" s="16" t="inlineStr">
        <is>
          <t>Godrej Reserve</t>
        </is>
      </c>
      <c r="F776" s="20" t="inlineStr">
        <is>
          <t>Sale</t>
        </is>
      </c>
      <c r="G776" s="20" t="n">
        <v>13156</v>
      </c>
      <c r="H776" s="18" t="n">
        <v>45520</v>
      </c>
      <c r="I776" s="19" t="inlineStr">
        <is>
          <t>Godrej Reserve</t>
        </is>
      </c>
      <c r="J776" s="19" t="inlineStr">
        <is>
          <t>5</t>
        </is>
      </c>
      <c r="K776" s="16" t="inlineStr">
        <is>
          <t>Godrej Properties Limited By Norbert Mendes</t>
        </is>
      </c>
      <c r="L776" s="16" t="inlineStr">
        <is>
          <t>-Plot No: Office, Floor No: 5th Floor, Building Name: Godrej One, Block No: Pirojsha Nagar, Vikhroli East, Road No. : Eastern Express Highway, Maharashtra, Mumbai.</t>
        </is>
      </c>
      <c r="M776" s="20" t="n">
        <v>400079</v>
      </c>
      <c r="N776" s="20" t="n">
        <v>24</v>
      </c>
      <c r="O776" s="20" t="n">
        <v>400086</v>
      </c>
      <c r="P776" s="16" t="inlineStr">
        <is>
          <t>Sahakar Bhavan,Mumbai,Maharashtra</t>
        </is>
      </c>
      <c r="Q776" s="20" t="n">
        <v>3807</v>
      </c>
      <c r="R776" s="20" t="n">
        <v>38</v>
      </c>
      <c r="S776" s="20" t="n">
        <v>7</v>
      </c>
      <c r="T776" s="16" t="inlineStr">
        <is>
          <t>76.77 चौ.मीटर</t>
        </is>
      </c>
      <c r="U776" s="20" t="n">
        <v>826.34</v>
      </c>
      <c r="V776" s="20" t="n">
        <v>826.34</v>
      </c>
      <c r="W776" s="20" t="n">
        <v>826.35</v>
      </c>
      <c r="X776" s="20" t="n">
        <v>71.05</v>
      </c>
      <c r="Y776" s="20" t="n"/>
      <c r="Z776" s="20">
        <f>ROUND(AB776/U776,0)</f>
        <v/>
      </c>
      <c r="AA776" s="20">
        <f>IFERROR(ROUND(AB776/V776,0),"")</f>
        <v/>
      </c>
      <c r="AB776" s="20" t="n">
        <v>22675810</v>
      </c>
      <c r="AC776" s="20" t="n">
        <v>18390302.591</v>
      </c>
      <c r="AD776" s="20" t="n">
        <v>5.72</v>
      </c>
      <c r="AE776" s="20" t="inlineStr">
        <is>
          <t>Carpet Area</t>
        </is>
      </c>
      <c r="AF776" s="20" t="n">
        <v>1360600</v>
      </c>
      <c r="AG776" s="20" t="n">
        <v>30000</v>
      </c>
      <c r="AH776" s="16" t="inlineStr">
        <is>
          <t>1)पालिकेचे नाव:मुंबई मनपाइतर वर्णन :सदनिका नं: 3807, माळा नं: 38 वा मजला,विंग 5, इमारतीचे नाव: गोदरेज रिझर्व्ह, ब्लॉक नं: आकुर्ली,कांदीवली पूर्व मुंबई, रोड : 400101, इतर  माहिती: क्षेत्रफळ 71.05 चौ. मीटर कारपेट इतर लगतचे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76" s="16" t="inlineStr">
        <is>
          <t>1) Municipality Name: Mumbai Municipal Corporation Details: Flat No: 3807, Floor No: 38th Floor, Wing 5, Building Name: Godrej Reserve, Block No: Akurli, Kandivali East Mumbai, Road: 400101, Other Information: Area 71.05 Sq. Meter Carpet Other Nearby Area 3.68 Sq. m and usable area 2.04 sq.m. Is. Its total area is 76.77 square. I carpet with one car parking space (as stated in other information document) (CTS No.: 124, 125, 126, 127, 127/1, 128, 146, 146/1, 146/2, 146/3, 146/4, 146/5, 146/6, 146/7 ) )</t>
        </is>
      </c>
      <c r="AJ776" s="20" t="n">
        <v>12620389</v>
      </c>
      <c r="AK776" s="20" t="inlineStr">
        <is>
          <t>Primary</t>
        </is>
      </c>
      <c r="AL776" s="21">
        <f>AB776/10^7</f>
        <v/>
      </c>
      <c r="AM776" s="16">
        <f>TEXT(H776,"mmm-yy")</f>
        <v/>
      </c>
      <c r="AN776" s="16">
        <f>"FY "&amp;TEXT(DATE(YEAR(H776)+(MONTH(H776)&gt;=4),1,1),"yy")</f>
        <v/>
      </c>
      <c r="AO776" s="16">
        <f>"FY "&amp;TEXT(DATE(YEAR(H776)+(MONTH(H776)&gt;=4),1,1),"yy") &amp; " " &amp; CHOOSE(LOOKUP(MONTH(H776),{1,4,7,10},{4,1,2,3}),"Q1","Q2","Q3","Q4")</f>
        <v/>
      </c>
      <c r="AP776" s="16" t="inlineStr">
        <is>
          <t>Sahakar Bhavan</t>
        </is>
      </c>
      <c r="AQ776" s="22" t="inlineStr">
        <is>
          <t>Mumbai</t>
        </is>
      </c>
      <c r="AR776" s="22" t="inlineStr">
        <is>
          <t>Maharashtra</t>
        </is>
      </c>
    </row>
    <row r="777" ht="14.4" customHeight="1">
      <c r="A777" s="16" t="inlineStr">
        <is>
          <t>PM00157_0331</t>
        </is>
      </c>
      <c r="B777" s="16" t="inlineStr">
        <is>
          <t xml:space="preserve">Mumbai              </t>
        </is>
      </c>
      <c r="C777" s="16" t="inlineStr">
        <is>
          <t>Kandivali(E)</t>
        </is>
      </c>
      <c r="D777" s="16" t="inlineStr">
        <is>
          <t xml:space="preserve">Godrej Properties                                 </t>
        </is>
      </c>
      <c r="E777" s="16" t="inlineStr">
        <is>
          <t>Godrej Reserve</t>
        </is>
      </c>
      <c r="F777" s="20" t="inlineStr">
        <is>
          <t>Sale</t>
        </is>
      </c>
      <c r="G777" s="20" t="n">
        <v>15546</v>
      </c>
      <c r="H777" s="18" t="n">
        <v>45572</v>
      </c>
      <c r="I777" s="19" t="inlineStr">
        <is>
          <t>Godrej Reserve</t>
        </is>
      </c>
      <c r="J777" s="19" t="inlineStr">
        <is>
          <t>5</t>
        </is>
      </c>
      <c r="K777" s="16" t="inlineStr">
        <is>
          <t>Authorized Signatory of Godrej Properties Limited Norbert Mendes Kulmukhtar Sachin Shewal</t>
        </is>
      </c>
      <c r="L777" s="16" t="inlineStr">
        <is>
          <t>- Plot No: Office, Floor No: 5th Floor, Building Name: Godrej One, Block No: Pirojshanagar, Vikhroli East, Road Number: Eastern Express Highway, Maharashtra, Mumbai.</t>
        </is>
      </c>
      <c r="M777" s="20" t="n">
        <v>400079</v>
      </c>
      <c r="N777" s="20" t="n">
        <v>69</v>
      </c>
      <c r="O777" s="20" t="n">
        <v>400101</v>
      </c>
      <c r="P777" s="16" t="inlineStr">
        <is>
          <t>Kandivali East,Kandivali East,Maharashtra</t>
        </is>
      </c>
      <c r="Q777" s="20" t="n">
        <v>3808</v>
      </c>
      <c r="R777" s="20" t="n">
        <v>38</v>
      </c>
      <c r="S777" s="20" t="n">
        <v>8</v>
      </c>
      <c r="T777" s="16" t="inlineStr">
        <is>
          <t>76.77 चौ.मीटर</t>
        </is>
      </c>
      <c r="U777" s="20" t="n">
        <v>826.34</v>
      </c>
      <c r="V777" s="20" t="n">
        <v>826.34</v>
      </c>
      <c r="W777" s="20" t="n">
        <v>826.35</v>
      </c>
      <c r="X777" s="20" t="n">
        <v>71.05</v>
      </c>
      <c r="Y777" s="20" t="n"/>
      <c r="Z777" s="20">
        <f>ROUND(AB777/U777,0)</f>
        <v/>
      </c>
      <c r="AA777" s="20">
        <f>IFERROR(ROUND(AB777/V777,0),"")</f>
        <v/>
      </c>
      <c r="AB777" s="20" t="n">
        <v>24102248</v>
      </c>
      <c r="AC777" s="20" t="n">
        <v>18390302.591</v>
      </c>
      <c r="AD777" s="20" t="n">
        <v>5.72</v>
      </c>
      <c r="AE777" s="20" t="inlineStr">
        <is>
          <t>Carpet Area</t>
        </is>
      </c>
      <c r="AF777" s="20" t="n">
        <v>1446200</v>
      </c>
      <c r="AG777" s="20" t="n">
        <v>30000</v>
      </c>
      <c r="AH777" s="16" t="inlineStr">
        <is>
          <t>1)पालिकेचे नाव:मुंबई मनपाइतर वर्णन :सदनिका नं: 3808, माळा नं: 38 वा मजला,विंग 5, इमारतीचे नाव: गोदरेज रिझर्व्ह, ब्लॉक नं: आकुर्ली,कांदीवली पुर्व मुंबई, रोड : 400101, इतर  माहिती: क्षेत्रफळ 71.05 चौ. मीटर कारपेट इतर लगतचे क्षेत्र 3.68 चौ. मी आणि उपयोगिता क्षेत्र 2.04 चौ.मी. यांचे एकूण क्षेत्र 76.77 चौ. मी रेरा कारपेट व सोबत 01 कार पार्किंग स्पेस सहित(इतर माहिती दस्तात नमुद केल्याप्रमाणे)(  (     c.t.s. number : 124, 125, 126, 127, 127/1, 128, 146, 146/1, 146/2, 146/3,146/4, 146/5, 146/6, 146/7 ;  )  )</t>
        </is>
      </c>
      <c r="AI777" s="16" t="inlineStr">
        <is>
          <t>1) Corporation Name: Mumbai Municipal Corporation Details: Flat No: 3808, Floor No: 38th Floor, Wing 5, Building Name: Godrej Reserve, Block No: Akurli, Kandivali East Mumbai, Road: 400101, Other Information: Sector 71.05 Social class. Meter Carpet Other Nearby Area 3.68 Sq. m and usable area 2.04 sq.m. Is. Its total area is 76.77 square. I am RERA carpet with 01 car parking space (as mentioned in other information document) (CTS No.: 124, 125, 126, 127, 127/1, 128, 146, 146/1, 146/ 2, 146/3, 146/4, 146/5, 146/6, 146/7 ) )</t>
        </is>
      </c>
      <c r="AJ777" s="20" t="n">
        <v>12751740</v>
      </c>
      <c r="AK777" s="20" t="inlineStr">
        <is>
          <t>Primary</t>
        </is>
      </c>
      <c r="AL777" s="21">
        <f>AB777/10^7</f>
        <v/>
      </c>
      <c r="AM777" s="16">
        <f>TEXT(H777,"mmm-yy")</f>
        <v/>
      </c>
      <c r="AN777" s="16">
        <f>"FY "&amp;TEXT(DATE(YEAR(H777)+(MONTH(H777)&gt;=4),1,1),"yy")</f>
        <v/>
      </c>
      <c r="AO777" s="16">
        <f>"FY "&amp;TEXT(DATE(YEAR(H777)+(MONTH(H777)&gt;=4),1,1),"yy") &amp; " " &amp; CHOOSE(LOOKUP(MONTH(H777),{1,4,7,10},{4,1,2,3}),"Q1","Q2","Q3","Q4")</f>
        <v/>
      </c>
      <c r="AP777" s="16" t="inlineStr">
        <is>
          <t>Kandivali East</t>
        </is>
      </c>
      <c r="AQ777" s="22" t="inlineStr">
        <is>
          <t>Kandivali East</t>
        </is>
      </c>
      <c r="AR777" s="22" t="inlineStr">
        <is>
          <t>Maharashtra</t>
        </is>
      </c>
    </row>
    <row r="778" ht="14.4" customHeight="1">
      <c r="A778" s="16" t="inlineStr">
        <is>
          <t>PM00157_0331</t>
        </is>
      </c>
      <c r="B778" s="16" t="inlineStr">
        <is>
          <t xml:space="preserve">Mumbai              </t>
        </is>
      </c>
      <c r="C778" s="16" t="inlineStr">
        <is>
          <t>Kandivali(E)</t>
        </is>
      </c>
      <c r="D778" s="16" t="inlineStr">
        <is>
          <t xml:space="preserve">Godrej Properties                                 </t>
        </is>
      </c>
      <c r="E778" s="16" t="inlineStr">
        <is>
          <t>Godrej Reserve</t>
        </is>
      </c>
      <c r="F778" s="20" t="inlineStr">
        <is>
          <t>Sale</t>
        </is>
      </c>
      <c r="G778" s="20" t="n">
        <v>15356</v>
      </c>
      <c r="H778" s="18" t="n">
        <v>45568</v>
      </c>
      <c r="I778" s="19" t="inlineStr">
        <is>
          <t>Godrej Reserve</t>
        </is>
      </c>
      <c r="J778" s="19" t="inlineStr">
        <is>
          <t>5</t>
        </is>
      </c>
      <c r="K778" s="16" t="inlineStr">
        <is>
          <t>Authorized Signatory of Godrej Properties Limited Norbert Mendes Kulmukhtar Sachin Shewal</t>
        </is>
      </c>
      <c r="L778" s="16" t="inlineStr">
        <is>
          <t>- Plot No.: Office, Floor No.: 5th Floor, Building Name: Godrej One, Block No.: Pirojshanagar, Vikhroli East, Road Number: Eastern Express Highway, Maharashtra, Mumbai.</t>
        </is>
      </c>
      <c r="M778" s="20" t="n">
        <v>400079</v>
      </c>
      <c r="N778" s="20" t="n">
        <v>53</v>
      </c>
      <c r="O778" s="20" t="n">
        <v>400014</v>
      </c>
      <c r="P778" s="16" t="inlineStr">
        <is>
          <t>Naigaon (Mumbai),Mumbai,Maharashtra</t>
        </is>
      </c>
      <c r="Q778" s="20" t="n">
        <v>3903</v>
      </c>
      <c r="R778" s="20" t="n">
        <v>39</v>
      </c>
      <c r="S778" s="20" t="n">
        <v>3</v>
      </c>
      <c r="T778" s="16" t="inlineStr">
        <is>
          <t>76.77 चौ.मीटर</t>
        </is>
      </c>
      <c r="U778" s="20" t="n">
        <v>826.34</v>
      </c>
      <c r="V778" s="20" t="n">
        <v>826.34</v>
      </c>
      <c r="W778" s="20" t="n">
        <v>826.35</v>
      </c>
      <c r="X778" s="20" t="n">
        <v>71.05</v>
      </c>
      <c r="Y778" s="20" t="n"/>
      <c r="Z778" s="20">
        <f>ROUND(AB778/U778,0)</f>
        <v/>
      </c>
      <c r="AA778" s="20">
        <f>IFERROR(ROUND(AB778/V778,0),"")</f>
        <v/>
      </c>
      <c r="AB778" s="20" t="n">
        <v>24398061</v>
      </c>
      <c r="AC778" s="20" t="n">
        <v>18390302.591</v>
      </c>
      <c r="AD778" s="20" t="n">
        <v>5.72</v>
      </c>
      <c r="AE778" s="20" t="inlineStr">
        <is>
          <t>Carpet Area</t>
        </is>
      </c>
      <c r="AF778" s="20" t="n">
        <v>1463900</v>
      </c>
      <c r="AG778" s="20" t="n">
        <v>30000</v>
      </c>
      <c r="AH778" s="16" t="inlineStr">
        <is>
          <t>1)पालिकेचे नाव:मुंबई मनपाइतर वर्णन :सदनिका नं: 3903, माळा नं: 39 वा मजला,विंग 5, इमारतीचे नाव: गोदरेज रिझर्व्ह, ब्लॉक नं: आकुर्ली,कांदीवली पुर्व मुंबई, रोड : 400101, इतर  माहिती: क्षेत्रफळ 71.05 चौ. मीटर कारपेट इतर लगतचे क्षेत्र 3.68 चौ. मी आणि उपयोगिता क्षेत्र 2.04 चौ.मी. यांचे एकूण क्षेत्र 76.77 चौ. मी रेरा कारपेट व सोबत 01 कार पार्किंग स्पेस सहित(इतर माहिती दस्तात नमुद केल्याप्रमाणे)(  (     c.t.s. number : 124, 125, 126, 127, 127/1, 128, 146, 146/1, 146/2, 146/3,146/4, 146/5, 146/6, 146/7 ;  )  )</t>
        </is>
      </c>
      <c r="AI778" s="16" t="inlineStr">
        <is>
          <t>1) Corporation Name: Mumbai Municipal Corporation Details: House No: 3903, Floor No: 39th Floor, Wing 5, Building Name: Godrej Reserve, Block No: Akurli, Kandivali East Mumbai, Road: 400101, Other Information: Sector 71.05 Social class. Meter Carpet Other Nearby Area 3.68 Sq. m and usable area 2.04 sq.m. Is. Its total area is 76.77 square. I am RERA carpet with 01 car parking space (as mentioned in other information document) (CTS No.: 124, 125, 126, 127, 127/1, 128, 146, 146/1, 146/ 2, 146/3, 146/4, 146/5, 146/6, 146/7 ) )</t>
        </is>
      </c>
      <c r="AJ778" s="20" t="n">
        <v>12785347</v>
      </c>
      <c r="AK778" s="20" t="inlineStr">
        <is>
          <t>Primary</t>
        </is>
      </c>
      <c r="AL778" s="21">
        <f>AB778/10^7</f>
        <v/>
      </c>
      <c r="AM778" s="16">
        <f>TEXT(H778,"mmm-yy")</f>
        <v/>
      </c>
      <c r="AN778" s="16">
        <f>"FY "&amp;TEXT(DATE(YEAR(H778)+(MONTH(H778)&gt;=4),1,1),"yy")</f>
        <v/>
      </c>
      <c r="AO778" s="16">
        <f>"FY "&amp;TEXT(DATE(YEAR(H778)+(MONTH(H778)&gt;=4),1,1),"yy") &amp; " " &amp; CHOOSE(LOOKUP(MONTH(H778),{1,4,7,10},{4,1,2,3}),"Q1","Q2","Q3","Q4")</f>
        <v/>
      </c>
      <c r="AP778" s="16" t="inlineStr">
        <is>
          <t>Naigaon (Mumbai)</t>
        </is>
      </c>
      <c r="AQ778" s="22" t="inlineStr">
        <is>
          <t>Mumbai</t>
        </is>
      </c>
      <c r="AR778" s="22" t="inlineStr">
        <is>
          <t>Maharashtra</t>
        </is>
      </c>
    </row>
    <row r="779" ht="14.4" customHeight="1">
      <c r="A779" s="16" t="inlineStr">
        <is>
          <t>PM00157_0331</t>
        </is>
      </c>
      <c r="B779" s="16" t="inlineStr">
        <is>
          <t xml:space="preserve">Mumbai              </t>
        </is>
      </c>
      <c r="C779" s="16" t="inlineStr">
        <is>
          <t>Kandivali(E)</t>
        </is>
      </c>
      <c r="D779" s="16" t="inlineStr">
        <is>
          <t xml:space="preserve">Godrej Properties                                 </t>
        </is>
      </c>
      <c r="E779" s="16" t="inlineStr">
        <is>
          <t>Godrej Reserve</t>
        </is>
      </c>
      <c r="F779" s="20" t="inlineStr">
        <is>
          <t>Sale</t>
        </is>
      </c>
      <c r="G779" s="20" t="n">
        <v>9967</v>
      </c>
      <c r="H779" s="18" t="n">
        <v>45463</v>
      </c>
      <c r="I779" s="19" t="inlineStr">
        <is>
          <t>Godrej Reserve</t>
        </is>
      </c>
      <c r="J779" s="19" t="inlineStr">
        <is>
          <t>5</t>
        </is>
      </c>
      <c r="K779" s="16" t="inlineStr">
        <is>
          <t>Authorized Signatory of Godrej Properties Limited Norbert Mendes Kulmukhtar Sachin Shewal</t>
        </is>
      </c>
      <c r="L779" s="16" t="inlineStr">
        <is>
          <t>-Plot No: Office, Floor No: Fifth Floor, Building Name: Godrej One, Pirojsha Nagar, Block No: Vikhroli East, Road No: Eastern Express Highway, Maharashtra, Mumbai.</t>
        </is>
      </c>
      <c r="M779" s="20" t="n">
        <v>400079</v>
      </c>
      <c r="N779" s="20" t="n">
        <v>46</v>
      </c>
      <c r="O779" s="20" t="n">
        <v>401101</v>
      </c>
      <c r="P779" s="16" t="inlineStr">
        <is>
          <t>Rai,Vasai,Maharashtra</t>
        </is>
      </c>
      <c r="Q779" s="23" t="n">
        <v>3904</v>
      </c>
      <c r="R779" s="20" t="n">
        <v>39</v>
      </c>
      <c r="S779" s="20" t="n">
        <v>4</v>
      </c>
      <c r="T779" s="16" t="inlineStr">
        <is>
          <t>76.77 चौ.मीटर</t>
        </is>
      </c>
      <c r="U779" s="20" t="n">
        <v>826.34</v>
      </c>
      <c r="V779" s="20" t="n">
        <v>826.34</v>
      </c>
      <c r="W779" s="20" t="n">
        <v>826.35</v>
      </c>
      <c r="X779" s="20" t="n">
        <v>71.05</v>
      </c>
      <c r="Y779" s="20" t="n"/>
      <c r="Z779" s="20">
        <f>ROUND(AB779/U779,0)</f>
        <v/>
      </c>
      <c r="AA779" s="20">
        <f>IFERROR(ROUND(AB779/V779,0),"")</f>
        <v/>
      </c>
      <c r="AB779" s="20" t="n">
        <v>22946859</v>
      </c>
      <c r="AC779" s="20" t="n">
        <v>18390302.591</v>
      </c>
      <c r="AD779" s="20" t="n">
        <v>5.72</v>
      </c>
      <c r="AE779" s="20" t="inlineStr">
        <is>
          <t>Carpet Area</t>
        </is>
      </c>
      <c r="AF779" s="20" t="n">
        <v>1376900</v>
      </c>
      <c r="AG779" s="20" t="n">
        <v>30000</v>
      </c>
      <c r="AH779" s="16" t="inlineStr">
        <is>
          <t>1)पालिकेचे नाव:मुंबई मनपाइतर वर्णन :सदनिका नं: 3904, माळा नं: 39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79" s="16" t="inlineStr">
        <is>
          <t>1)Corporation Name:Mumbai Municipal Description :Sadnika No: 3904, Floor No: 39th Floor, Wing 5, Building Name: Godrej Reserve, Block No: Akurli, Kandivali East Mumbai 400101, Other Information: Area 71.05 Sq. Meters Carpet Other Contiguous Area 3.68 Sq. m and the usable area is 2.04 sq.m. Its total area is 76.77 sq. I RERA CARPET WITH ONE CAR PARKING SPACE (as mentioned in other information document) ( cts number : 124, 125, 126, 127, 127/1, 128, 146, 146/1, 146/2, 146/3, 146/4, 146/5, 146/6, 146/7 ; ) )</t>
        </is>
      </c>
      <c r="AJ779" s="20" t="n">
        <v>12451014</v>
      </c>
      <c r="AK779" s="20" t="inlineStr">
        <is>
          <t>Primary</t>
        </is>
      </c>
      <c r="AL779" s="21">
        <f>AB779/10^7</f>
        <v/>
      </c>
      <c r="AM779" s="16">
        <f>TEXT(H779,"mmm-yy")</f>
        <v/>
      </c>
      <c r="AN779" s="16">
        <f>"FY "&amp;TEXT(DATE(YEAR(H779)+(MONTH(H779)&gt;=4),1,1),"yy")</f>
        <v/>
      </c>
      <c r="AO779" s="16">
        <f>"FY "&amp;TEXT(DATE(YEAR(H779)+(MONTH(H779)&gt;=4),1,1),"yy") &amp; " " &amp; CHOOSE(LOOKUP(MONTH(H779),{1,4,7,10},{4,1,2,3}),"Q1","Q2","Q3","Q4")</f>
        <v/>
      </c>
      <c r="AP779" s="16" t="inlineStr">
        <is>
          <t>Rai</t>
        </is>
      </c>
      <c r="AQ779" s="22" t="inlineStr">
        <is>
          <t>Vasai</t>
        </is>
      </c>
      <c r="AR779" s="22" t="inlineStr">
        <is>
          <t>Maharashtra</t>
        </is>
      </c>
    </row>
    <row r="780" ht="14.4" customHeight="1">
      <c r="A780" s="16" t="inlineStr">
        <is>
          <t>PM00157_0331</t>
        </is>
      </c>
      <c r="B780" s="16" t="inlineStr">
        <is>
          <t xml:space="preserve">Mumbai              </t>
        </is>
      </c>
      <c r="C780" s="16" t="inlineStr">
        <is>
          <t>Kandivali(E)</t>
        </is>
      </c>
      <c r="D780" s="16" t="inlineStr">
        <is>
          <t xml:space="preserve">Godrej Properties                                 </t>
        </is>
      </c>
      <c r="E780" s="16" t="inlineStr">
        <is>
          <t>Godrej Reserve</t>
        </is>
      </c>
      <c r="F780" s="20" t="inlineStr">
        <is>
          <t>Sale</t>
        </is>
      </c>
      <c r="G780" s="20" t="n">
        <v>665</v>
      </c>
      <c r="H780" s="18" t="n">
        <v>45670</v>
      </c>
      <c r="I780" s="19" t="inlineStr">
        <is>
          <t>Godrej Reserve</t>
        </is>
      </c>
      <c r="J780" s="19" t="inlineStr">
        <is>
          <t>5</t>
        </is>
      </c>
      <c r="K780" s="16" t="inlineStr">
        <is>
          <t>Norbert Mendes Kulmukhtar Sachin Shewalave Authorized Secretary of Godrej Properties Limited:41 Address: Plot No.: Office</t>
        </is>
      </c>
      <c r="L780" s="16" t="inlineStr">
        <is>
          <t>- Plot No.: Office, Floor No.: 5th Floor, Building Name: Godrej One, Block No.: Pirojsha Nagar, Vikhroli East, Road No: Eastern Express Highway, Maharashtra, Mumbai.</t>
        </is>
      </c>
      <c r="M780" s="20" t="n">
        <v>400079</v>
      </c>
      <c r="N780" s="20" t="n">
        <v>52</v>
      </c>
      <c r="O780" s="20" t="n">
        <v>400101</v>
      </c>
      <c r="P780" s="16" t="inlineStr">
        <is>
          <t>Kandivali East,Kandivali East,Maharashtra</t>
        </is>
      </c>
      <c r="Q780" s="20" t="n">
        <v>3907</v>
      </c>
      <c r="R780" s="20" t="n">
        <v>39</v>
      </c>
      <c r="S780" s="20" t="n">
        <v>7</v>
      </c>
      <c r="T780" s="16" t="inlineStr">
        <is>
          <t>76.77 चौ.मीटर</t>
        </is>
      </c>
      <c r="U780" s="20" t="n">
        <v>826.34</v>
      </c>
      <c r="V780" s="20" t="n">
        <v>826.34</v>
      </c>
      <c r="W780" s="20" t="n">
        <v>826.35</v>
      </c>
      <c r="X780" s="20" t="n">
        <v>71.05</v>
      </c>
      <c r="Y780" s="20" t="n"/>
      <c r="Z780" s="20">
        <f>ROUND(AB780/U780,0)</f>
        <v/>
      </c>
      <c r="AA780" s="20">
        <f>IFERROR(ROUND(AB780/V780,0),"")</f>
        <v/>
      </c>
      <c r="AB780" s="20" t="n">
        <v>22796859</v>
      </c>
      <c r="AC780" s="20" t="n">
        <v>18390302.591</v>
      </c>
      <c r="AD780" s="20" t="n">
        <v>5.72</v>
      </c>
      <c r="AE780" s="20" t="inlineStr">
        <is>
          <t>Carpet Area</t>
        </is>
      </c>
      <c r="AF780" s="20" t="n">
        <v>1139900</v>
      </c>
      <c r="AG780" s="20" t="n">
        <v>30000</v>
      </c>
      <c r="AH780" s="16" t="inlineStr">
        <is>
          <t>1)पालिकेचे नाव:मुंबई मनपाइतर वर्णन :सदनिका नं: सदनिका नं.3907, माळा नं: 39 वा मजला,विंग 5, इमारतीचे नाव: गोदरेज रिझर्व्ह, ब्लॉक नं: आकुर्ली,कांदीवली पूर्व,मुंबई - 400101, रोड : आकुर्ली रोड, इतर  माहिती: क्षेत्रफळ 71.05 चौ.मीटर कारपेट इतर लगत चे क्षेत्र 3.68 चौ.मी आणि उपयोगिता क्षेत्र 2.04 चौ.मी.यांचे एकूण क्षेत्र 76.77 चौ.मी रेरा कारपेट व सोबत 1 कार पार्किंग स्पेस सहित(इतर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मुद्रांकशुल्क मध्ये 1% सूट घेण्यात आली आहे.(  (     c.t.s. number : 124, 125, 126, 127, 127/1, 128, 146, 146/1, 146/2, 146/3, 146/4, 146/5, 146/6, 146/7. ;  )  )</t>
        </is>
      </c>
      <c r="AI780" s="16" t="inlineStr">
        <is>
          <t>1) Municipality Name: Mumbai Municipal Corporation Details: House No: Flat No. 3907, Floor No: 39th Floor, Wing 5, Building Name: Godrej Reserve, Block No: Akurli, Kandivali East, Mumbai - 400101, Road: Akurli Road, Other Information: Area 71.05 Sq. Meters Carpeted Other Adjacent Area 3.68 Sq. Meters and Usable Area 2.04 Sq. Meters Total Area 76.77 Sq. Meter RERA carpet with 1 car parking space (as mentioned in other information document)......Revenue and Forest Department Order No. Stamp-2021/Reg.No.12/Reg.No.12 Under P.No.107/M1 (Policy) dated 31/03/2021, 1% exemption in stamp duty has been taken due to the said document being a female buyer, 146/1, 146/2, 146/3, 146/4, 146/5, 146/7.</t>
        </is>
      </c>
      <c r="AJ780" s="20" t="n">
        <v>13042422</v>
      </c>
      <c r="AK780" s="20" t="inlineStr">
        <is>
          <t>Primary</t>
        </is>
      </c>
      <c r="AL780" s="21">
        <f>AB780/10^7</f>
        <v/>
      </c>
      <c r="AM780" s="16">
        <f>TEXT(H780,"mmm-yy")</f>
        <v/>
      </c>
      <c r="AN780" s="16">
        <f>"FY "&amp;TEXT(DATE(YEAR(H780)+(MONTH(H780)&gt;=4),1,1),"yy")</f>
        <v/>
      </c>
      <c r="AO780" s="16">
        <f>"FY "&amp;TEXT(DATE(YEAR(H780)+(MONTH(H780)&gt;=4),1,1),"yy") &amp; " " &amp; CHOOSE(LOOKUP(MONTH(H780),{1,4,7,10},{4,1,2,3}),"Q1","Q2","Q3","Q4")</f>
        <v/>
      </c>
      <c r="AP780" s="16" t="inlineStr">
        <is>
          <t>Kandivali East</t>
        </is>
      </c>
      <c r="AQ780" s="22" t="inlineStr">
        <is>
          <t>Kandivali East</t>
        </is>
      </c>
      <c r="AR780" s="22" t="inlineStr">
        <is>
          <t>Maharashtra</t>
        </is>
      </c>
    </row>
    <row r="781" ht="14.4" customHeight="1">
      <c r="A781" s="16" t="inlineStr">
        <is>
          <t>PM00157_0331</t>
        </is>
      </c>
      <c r="B781" s="16" t="inlineStr">
        <is>
          <t xml:space="preserve">Mumbai              </t>
        </is>
      </c>
      <c r="C781" s="16" t="inlineStr">
        <is>
          <t>Kandivali(E)</t>
        </is>
      </c>
      <c r="D781" s="16" t="inlineStr">
        <is>
          <t xml:space="preserve">Godrej Properties                                 </t>
        </is>
      </c>
      <c r="E781" s="16" t="inlineStr">
        <is>
          <t>Godrej Reserve</t>
        </is>
      </c>
      <c r="F781" s="20" t="inlineStr">
        <is>
          <t>Sale</t>
        </is>
      </c>
      <c r="G781" s="20" t="n">
        <v>15406</v>
      </c>
      <c r="H781" s="18" t="n">
        <v>45569</v>
      </c>
      <c r="I781" s="19" t="inlineStr">
        <is>
          <t>Godrej Reserve</t>
        </is>
      </c>
      <c r="J781" s="19" t="inlineStr">
        <is>
          <t>5</t>
        </is>
      </c>
      <c r="K781" s="16" t="inlineStr">
        <is>
          <t>Norbert Mendes Kulmukhtar Sachin Shewalave Authorized Secretary of Godrej Properties Limited:41 Address: Plot No.: Office</t>
        </is>
      </c>
      <c r="L781" s="16" t="inlineStr">
        <is>
          <t>- Plot No.: Office, Floor No.: 5th Floor, Building Name: Godrej One, Block No.: Pirojsha Nagar, Vikhroli East, Road No: Eastern Express Highway, Maharashtra, Mumbai.</t>
        </is>
      </c>
      <c r="M781" s="20" t="n">
        <v>400079</v>
      </c>
      <c r="N781" s="20" t="n">
        <v>54</v>
      </c>
      <c r="O781" s="20" t="n">
        <v>400101</v>
      </c>
      <c r="P781" s="16" t="inlineStr">
        <is>
          <t>Kandivali East,Kandivali East,Maharashtra</t>
        </is>
      </c>
      <c r="Q781" s="20" t="n">
        <v>3908</v>
      </c>
      <c r="R781" s="20" t="n">
        <v>39</v>
      </c>
      <c r="S781" s="20" t="n">
        <v>8</v>
      </c>
      <c r="T781" s="16" t="inlineStr">
        <is>
          <t>76.77 चौ.मीटर</t>
        </is>
      </c>
      <c r="U781" s="20" t="n">
        <v>826.34</v>
      </c>
      <c r="V781" s="20" t="n">
        <v>826.34</v>
      </c>
      <c r="W781" s="20" t="n">
        <v>826.35</v>
      </c>
      <c r="X781" s="20" t="n">
        <v>71.05</v>
      </c>
      <c r="Y781" s="20" t="n"/>
      <c r="Z781" s="20">
        <f>ROUND(AB781/U781,0)</f>
        <v/>
      </c>
      <c r="AA781" s="20">
        <f>IFERROR(ROUND(AB781/V781,0),"")</f>
        <v/>
      </c>
      <c r="AB781" s="20" t="n">
        <v>24597463</v>
      </c>
      <c r="AC781" s="20" t="n">
        <v>18390302.591</v>
      </c>
      <c r="AD781" s="20" t="n">
        <v>5.72</v>
      </c>
      <c r="AE781" s="20" t="inlineStr">
        <is>
          <t>Carpet Area</t>
        </is>
      </c>
      <c r="AF781" s="20" t="n">
        <v>1475900</v>
      </c>
      <c r="AG781" s="20" t="n">
        <v>30000</v>
      </c>
      <c r="AH781" s="16" t="inlineStr">
        <is>
          <t>1)पालिकेचे नाव:मुंबई मनपाइतर वर्णन :, इतर  माहिती: सदनिका क्रं.3908,माळा नंः 39 वा मजला,विंग 5,इमारतीचे नावः गोदरेज रिझर्व्ह,ब्लॉक नंः आकुर्ली,कांदीवली पूर्व मुंबई 400101,इतर माहितीः क्षेत्रफळ 71.05 चौ. मीटर कारपेट इतर लगत चे क्षेत्र 3.68 चौ. मी आणि उपयोगिता क्षेत्र 2.04 चौ. मी. यांचे एकूण क्षेत्र 76.77 चौ. मी रेरा कारपेट व सोबत 01 कार पार्किंग स्पेस सहित(इतर माहिती दस्तात नमुद केल्याप्रमाणे)(  (     c.t.s. number : 124, 125, 126, 127, 127/1, 128, 146, 146/1, 146/2, 146/3, 146/4, 146/5, 146/6, 146/7 ;  )  )</t>
        </is>
      </c>
      <c r="AI781" s="16" t="inlineStr">
        <is>
          <t>1) Corporation Name: Mumbai Municipal Corporation Details:, Other Information: Flat No. 3908, Floor No.: 39th Floor, Wing 5, Building Name: Godrej Reserve, Block No.: Akurli, Kandivali East Mumbai 400101, Other Information: Sector 71.05 Social class. Meter carpet other contiguous area 3.68 sq. m and usable area of ​​2.04 sq. I. Its total area is 76.77 square. I am RERA carpet with 01 car parking space (as mentioned in other information document) (CTS No.: 124, 125, 126, 127, 127/1, 128, 146, 146/1, 146/ 2, 146/3, 146/4, 146/5, 146/6, 146/7 ) )</t>
        </is>
      </c>
      <c r="AJ781" s="20" t="n">
        <v>12729672</v>
      </c>
      <c r="AK781" s="20" t="inlineStr">
        <is>
          <t>Primary</t>
        </is>
      </c>
      <c r="AL781" s="21">
        <f>AB781/10^7</f>
        <v/>
      </c>
      <c r="AM781" s="16">
        <f>TEXT(H781,"mmm-yy")</f>
        <v/>
      </c>
      <c r="AN781" s="16">
        <f>"FY "&amp;TEXT(DATE(YEAR(H781)+(MONTH(H781)&gt;=4),1,1),"yy")</f>
        <v/>
      </c>
      <c r="AO781" s="16">
        <f>"FY "&amp;TEXT(DATE(YEAR(H781)+(MONTH(H781)&gt;=4),1,1),"yy") &amp; " " &amp; CHOOSE(LOOKUP(MONTH(H781),{1,4,7,10},{4,1,2,3}),"Q1","Q2","Q3","Q4")</f>
        <v/>
      </c>
      <c r="AP781" s="16" t="inlineStr">
        <is>
          <t>Kandivali East</t>
        </is>
      </c>
      <c r="AQ781" s="22" t="inlineStr">
        <is>
          <t>Kandivali East</t>
        </is>
      </c>
      <c r="AR781" s="22" t="inlineStr">
        <is>
          <t>Maharashtra</t>
        </is>
      </c>
    </row>
    <row r="782" ht="14.4" customHeight="1">
      <c r="A782" s="16" t="inlineStr">
        <is>
          <t>PM00157_0331</t>
        </is>
      </c>
      <c r="B782" s="16" t="inlineStr">
        <is>
          <t xml:space="preserve">Mumbai              </t>
        </is>
      </c>
      <c r="C782" s="16" t="inlineStr">
        <is>
          <t>Kandivali(E)</t>
        </is>
      </c>
      <c r="D782" s="16" t="inlineStr">
        <is>
          <t xml:space="preserve">Godrej Properties                                 </t>
        </is>
      </c>
      <c r="E782" s="16" t="inlineStr">
        <is>
          <t>Godrej Reserve</t>
        </is>
      </c>
      <c r="F782" s="20" t="inlineStr">
        <is>
          <t>Sale</t>
        </is>
      </c>
      <c r="G782" s="20" t="n">
        <v>16610</v>
      </c>
      <c r="H782" s="18" t="n">
        <v>45589</v>
      </c>
      <c r="I782" s="19" t="inlineStr">
        <is>
          <t>Godrej Reserve</t>
        </is>
      </c>
      <c r="J782" s="19" t="inlineStr">
        <is>
          <t>5</t>
        </is>
      </c>
      <c r="K782" s="16" t="inlineStr">
        <is>
          <t>Godrej Properties Limited By Norbert Mendes</t>
        </is>
      </c>
      <c r="L782" s="16" t="inlineStr">
        <is>
          <t>-Plot No: Office, Floor No: 5th Floor, Building Name: Godrej One, Block No: Pirojsha Nagar, Vikhroli East, Road No: Eastern Express Highway, Maharashtra, Mumbai.</t>
        </is>
      </c>
      <c r="M782" s="20" t="n">
        <v>400079</v>
      </c>
      <c r="N782" s="20" t="n">
        <v>61</v>
      </c>
      <c r="O782" s="20" t="n">
        <v>400067</v>
      </c>
      <c r="P782" s="16" t="inlineStr">
        <is>
          <t>Kandivali West,Kandivali West,Maharashtra</t>
        </is>
      </c>
      <c r="Q782" s="20" t="n">
        <v>4003</v>
      </c>
      <c r="R782" s="20" t="n">
        <v>40</v>
      </c>
      <c r="S782" s="20" t="n">
        <v>3</v>
      </c>
      <c r="T782" s="16" t="inlineStr">
        <is>
          <t>76.77 चौ.मीटर</t>
        </is>
      </c>
      <c r="U782" s="20" t="n">
        <v>826.34</v>
      </c>
      <c r="V782" s="20" t="n">
        <v>826.34</v>
      </c>
      <c r="W782" s="20" t="n">
        <v>826.35</v>
      </c>
      <c r="X782" s="20" t="n">
        <v>71.05</v>
      </c>
      <c r="Y782" s="20" t="n"/>
      <c r="Z782" s="20">
        <f>ROUND(AB782/U782,0)</f>
        <v/>
      </c>
      <c r="AA782" s="20">
        <f>IFERROR(ROUND(AB782/V782,0),"")</f>
        <v/>
      </c>
      <c r="AB782" s="20" t="n">
        <v>24346116</v>
      </c>
      <c r="AC782" s="20" t="n">
        <v>18390302.591</v>
      </c>
      <c r="AD782" s="20" t="n">
        <v>5.72</v>
      </c>
      <c r="AE782" s="20" t="inlineStr">
        <is>
          <t>Carpet Area</t>
        </is>
      </c>
      <c r="AF782" s="20" t="n">
        <v>1460800</v>
      </c>
      <c r="AG782" s="20" t="n">
        <v>30000</v>
      </c>
      <c r="AH782" s="16" t="inlineStr">
        <is>
          <t>1)पालिकेचे नाव:मुंबई मनपाइतर वर्णन :सदनिका नं: 4003, माळा नं: 40 वा मजला,विंग 5, इमारतीचे नाव: गोदरेज रिझर्व्ह,, ब्लॉक नं: आकुर्ली,कांदीवली पूर्व मुंबई, रोड : 400101, इतर  माहिती:  क्षेत्रफळ 71.05 चौ. मीटर कारपेट इतर लगत चे क्षेत्र 3.68 चौ. मी आणि उपयोगिता क्षेत्र 2.04 चौ. मी. यांचे एकूण क्षेत्र 76.77 चौ. मी रेरा कारपेट व सोबत 1 कार पार्किंग स्पेस सहित(इतर माहिती दस्तात नमुद केल्याप्रमाणे)(  (     c.t.s. number : 124, 125, 126, 127, 127/1, 128, 146, 146/1, 146/2, 146/3, 146/4, 146/5, 146/6, 146/7 ;  )  )</t>
        </is>
      </c>
      <c r="AI782" s="16" t="inlineStr">
        <is>
          <t>1) Corporation Name: Mumbai Municipal Corporation Details: House No: 4003, Floor No: 40th Floor, Wing 5, Building Name: Godrej Reserve,, Block No: Akurli, Kandivali East Mumbai, Road: 400101, Other Information: Area 71.05 Sq. , Meter carpet other contiguous area 3.68 sq. m and usable area of ​​2.04 sq. I. Its total area is 76.77 square. I am RERA carpet with 1 car parking space (as mentioned in other information document) (CTS No.: 124, 125, 126, 127, 127/1, 128, 146, 146/1, 146/ 2, 146/3, 146/4, 146/5, 146/6, 146/7 ) )</t>
        </is>
      </c>
      <c r="AJ782" s="20" t="n">
        <v>12800207</v>
      </c>
      <c r="AK782" s="20" t="inlineStr">
        <is>
          <t>Primary</t>
        </is>
      </c>
      <c r="AL782" s="21">
        <f>AB782/10^7</f>
        <v/>
      </c>
      <c r="AM782" s="16">
        <f>TEXT(H782,"mmm-yy")</f>
        <v/>
      </c>
      <c r="AN782" s="16">
        <f>"FY "&amp;TEXT(DATE(YEAR(H782)+(MONTH(H782)&gt;=4),1,1),"yy")</f>
        <v/>
      </c>
      <c r="AO782" s="16">
        <f>"FY "&amp;TEXT(DATE(YEAR(H782)+(MONTH(H782)&gt;=4),1,1),"yy") &amp; " " &amp; CHOOSE(LOOKUP(MONTH(H782),{1,4,7,10},{4,1,2,3}),"Q1","Q2","Q3","Q4")</f>
        <v/>
      </c>
      <c r="AP782" s="16" t="inlineStr">
        <is>
          <t>Kandivali West</t>
        </is>
      </c>
      <c r="AQ782" s="22" t="inlineStr">
        <is>
          <t>Kandivali West</t>
        </is>
      </c>
      <c r="AR782" s="22" t="inlineStr">
        <is>
          <t>Maharashtra</t>
        </is>
      </c>
    </row>
    <row r="783" ht="14.4" customHeight="1">
      <c r="A783" s="16" t="inlineStr">
        <is>
          <t>PM00157_0331</t>
        </is>
      </c>
      <c r="B783" s="16" t="inlineStr">
        <is>
          <t xml:space="preserve">Mumbai              </t>
        </is>
      </c>
      <c r="C783" s="16" t="inlineStr">
        <is>
          <t>Kandivali(E)</t>
        </is>
      </c>
      <c r="D783" s="16" t="inlineStr">
        <is>
          <t xml:space="preserve">Godrej Properties                                 </t>
        </is>
      </c>
      <c r="E783" s="16" t="inlineStr">
        <is>
          <t>Godrej Reserve</t>
        </is>
      </c>
      <c r="F783" s="20" t="inlineStr">
        <is>
          <t>Sale</t>
        </is>
      </c>
      <c r="G783" s="20" t="n">
        <v>11446</v>
      </c>
      <c r="H783" s="18" t="n">
        <v>45485</v>
      </c>
      <c r="I783" s="19" t="inlineStr">
        <is>
          <t>Godrej Reserve</t>
        </is>
      </c>
      <c r="J783" s="19" t="inlineStr">
        <is>
          <t>5</t>
        </is>
      </c>
      <c r="K783" s="16" t="inlineStr">
        <is>
          <t>Kulmukhtar Deepak</t>
        </is>
      </c>
      <c r="L783" s="16" t="inlineStr">
        <is>
          <t>-Plot No: Office, Floor No: 5th Floor, Building Name: Godrej One, Pirojsha Nagar, Block No. : Vikhroli East, Road No.: Eastern Express Highway, Maharashtra, Mumbai.</t>
        </is>
      </c>
      <c r="M783" s="20" t="n">
        <v>400079</v>
      </c>
      <c r="N783" s="20" t="n">
        <v>60</v>
      </c>
      <c r="O783" s="20" t="n">
        <v>400066</v>
      </c>
      <c r="P783" s="16" t="inlineStr">
        <is>
          <t>S. K.Nagar,Borivali East,Maharashtra</t>
        </is>
      </c>
      <c r="Q783" s="20" t="n">
        <v>4004</v>
      </c>
      <c r="R783" s="20" t="n">
        <v>40</v>
      </c>
      <c r="S783" s="20" t="n">
        <v>4</v>
      </c>
      <c r="T783" s="16" t="inlineStr">
        <is>
          <t>76.77 चौ.मीटर</t>
        </is>
      </c>
      <c r="U783" s="20" t="n">
        <v>826.34</v>
      </c>
      <c r="V783" s="20" t="n">
        <v>826.34</v>
      </c>
      <c r="W783" s="20" t="n">
        <v>826.35</v>
      </c>
      <c r="X783" s="20" t="n">
        <v>71.05</v>
      </c>
      <c r="Y783" s="20" t="n"/>
      <c r="Z783" s="20">
        <f>ROUND(AB783/U783,0)</f>
        <v/>
      </c>
      <c r="AA783" s="20">
        <f>IFERROR(ROUND(AB783/V783,0),"")</f>
        <v/>
      </c>
      <c r="AB783" s="20" t="n">
        <v>22626310</v>
      </c>
      <c r="AC783" s="20" t="n">
        <v>18390302.591</v>
      </c>
      <c r="AD783" s="20" t="n">
        <v>5.72</v>
      </c>
      <c r="AE783" s="20" t="inlineStr">
        <is>
          <t>Carpet Area</t>
        </is>
      </c>
      <c r="AF783" s="20" t="n">
        <v>1357600</v>
      </c>
      <c r="AG783" s="20" t="n">
        <v>30000</v>
      </c>
      <c r="AH783" s="16" t="inlineStr">
        <is>
          <t>1)पालिकेचे नाव:मुंबई मनपाइतर वर्णन :सदनिका नं: 4004, माळा नं: 40वा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83" s="16" t="inlineStr">
        <is>
          <t>1) Corporation Name: Mumbai Municipal Corporation Details: House No: 4004, Floor No: 40th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83" s="20" t="n">
        <v>12532187</v>
      </c>
      <c r="AK783" s="20" t="inlineStr">
        <is>
          <t>Primary</t>
        </is>
      </c>
      <c r="AL783" s="21">
        <f>AB783/10^7</f>
        <v/>
      </c>
      <c r="AM783" s="16">
        <f>TEXT(H783,"mmm-yy")</f>
        <v/>
      </c>
      <c r="AN783" s="16">
        <f>"FY "&amp;TEXT(DATE(YEAR(H783)+(MONTH(H783)&gt;=4),1,1),"yy")</f>
        <v/>
      </c>
      <c r="AO783" s="16">
        <f>"FY "&amp;TEXT(DATE(YEAR(H783)+(MONTH(H783)&gt;=4),1,1),"yy") &amp; " " &amp; CHOOSE(LOOKUP(MONTH(H783),{1,4,7,10},{4,1,2,3}),"Q1","Q2","Q3","Q4")</f>
        <v/>
      </c>
      <c r="AP783" s="16" t="inlineStr">
        <is>
          <t>S. K.Nagar</t>
        </is>
      </c>
      <c r="AQ783" s="22" t="inlineStr">
        <is>
          <t>Borivali East</t>
        </is>
      </c>
      <c r="AR783" s="22" t="inlineStr">
        <is>
          <t>Maharashtra</t>
        </is>
      </c>
    </row>
    <row r="784" ht="14.4" customHeight="1">
      <c r="A784" s="16" t="inlineStr">
        <is>
          <t>PM00157_0331</t>
        </is>
      </c>
      <c r="B784" s="16" t="inlineStr">
        <is>
          <t xml:space="preserve">Mumbai              </t>
        </is>
      </c>
      <c r="C784" s="16" t="inlineStr">
        <is>
          <t>Kandivali(E)</t>
        </is>
      </c>
      <c r="D784" s="16" t="inlineStr">
        <is>
          <t xml:space="preserve">Godrej Properties                                 </t>
        </is>
      </c>
      <c r="E784" s="16" t="inlineStr">
        <is>
          <t>Godrej Reserve</t>
        </is>
      </c>
      <c r="F784" s="20" t="inlineStr">
        <is>
          <t>Sale</t>
        </is>
      </c>
      <c r="G784" s="20" t="n">
        <v>8870</v>
      </c>
      <c r="H784" s="18" t="n">
        <v>45448</v>
      </c>
      <c r="I784" s="19" t="inlineStr">
        <is>
          <t>Godrej Reserve</t>
        </is>
      </c>
      <c r="J784" s="19" t="inlineStr">
        <is>
          <t>5</t>
        </is>
      </c>
      <c r="K784" s="16" t="inlineStr">
        <is>
          <t>Authorized Secretary of Godrej Properties Limited Norbert Mendes Kulmukhtar Sachin Shewal</t>
        </is>
      </c>
      <c r="L784" s="16" t="inlineStr">
        <is>
          <t>-Plot No: Office, Floor No: Fifth Floor, Building Name: Godrej One, Block No: Pirojsha Nagar, Vikhroli East, Road No: Eastern Express Highway, Maharashtra, Mumbai.</t>
        </is>
      </c>
      <c r="M784" s="20" t="n">
        <v>400079</v>
      </c>
      <c r="N784" s="20" t="n">
        <v>41</v>
      </c>
      <c r="O784" s="20" t="n">
        <v>400066</v>
      </c>
      <c r="P784" s="16" t="inlineStr">
        <is>
          <t>S. K.Nagar,Borivali East,Maharashtra</t>
        </is>
      </c>
      <c r="Q784" s="23" t="n">
        <v>4007</v>
      </c>
      <c r="R784" s="20" t="n">
        <v>40</v>
      </c>
      <c r="S784" s="20" t="n">
        <v>7</v>
      </c>
      <c r="T784" s="16" t="inlineStr">
        <is>
          <t>76.77 चौ.मीटर</t>
        </is>
      </c>
      <c r="U784" s="20" t="n">
        <v>826.34</v>
      </c>
      <c r="V784" s="20" t="n">
        <v>826.34</v>
      </c>
      <c r="W784" s="20" t="n">
        <v>826.35</v>
      </c>
      <c r="X784" s="20" t="n">
        <v>71.05</v>
      </c>
      <c r="Y784" s="20" t="n"/>
      <c r="Z784" s="20">
        <f>ROUND(AB784/U784,0)</f>
        <v/>
      </c>
      <c r="AA784" s="20">
        <f>IFERROR(ROUND(AB784/V784,0),"")</f>
        <v/>
      </c>
      <c r="AB784" s="20" t="n">
        <v>22946859</v>
      </c>
      <c r="AC784" s="20" t="n">
        <v>18390302.591</v>
      </c>
      <c r="AD784" s="20" t="n">
        <v>5.72</v>
      </c>
      <c r="AE784" s="20" t="inlineStr">
        <is>
          <t>Carpet Area</t>
        </is>
      </c>
      <c r="AF784" s="20" t="n">
        <v>1376900</v>
      </c>
      <c r="AG784" s="20" t="n">
        <v>30000</v>
      </c>
      <c r="AH784" s="16" t="inlineStr">
        <is>
          <t>1)पालिकेचे नाव:मुंबई मनपाइतर वर्णन :, इतर  माहिती: 4007,माळा नंः 40 वा मजला,विंग 5,इमारतीचे नावः गोदरेज रिझर्व्ह,ब्लॉक नंः आकुर्ली,कांदीवली पूर्व मुंबई 400101,इतर माहितीः क्षेत्रफळ 71.05चौ. मीटर कारपेट इतर लगत चे क्षेत्र 3.68 चौ. मी आणि उपयोगिता क्षेत्र 2.04 चौ. मी. यांचे एकूण क्षेत्र 76.77 चौ. मी रेरा कारपेट व सोबत 01 कार पार्किंग स्पेस सहित(इतर माहिती दस्तात नमुद केल्याप्रमाणे)(  (     c.t.s. number : 124, 125, 126, 127, 127/1, 128, 146, 146/1, 146/2, 146/3, 146/4, 146/5, 146/6, 146/7 ;  )  )</t>
        </is>
      </c>
      <c r="AI784" s="16" t="inlineStr">
        <is>
          <t>1)Corporation Name:Mumbai Municipal Description:, Other Information: 4007, Floor No: 40th Floor, Wing 5, Building Name: Godrej Reserve, Block No: Akurli, Kandivali East Mumbai 400101, Other Information: Area 71.05 Sq. Meters Carpet Other Contiguous Area 3.68 Sq. m and usable area of 2.04 sq. I. Its total area is 76.77 sq. I RERA CARPET WITH 01 CAR PARKING SPACE (as mentioned in other information document) ( cts number : 124, 125, 126, 127, 127/1, 128, 146, 146/1, 146/2, 146/3, 146/4, 146/5, 146/6, 146/7 ; ) )</t>
        </is>
      </c>
      <c r="AJ784" s="20" t="n">
        <v>12406893</v>
      </c>
      <c r="AK784" s="20" t="inlineStr">
        <is>
          <t>Primary</t>
        </is>
      </c>
      <c r="AL784" s="21">
        <f>AB784/10^7</f>
        <v/>
      </c>
      <c r="AM784" s="16">
        <f>TEXT(H784,"mmm-yy")</f>
        <v/>
      </c>
      <c r="AN784" s="16">
        <f>"FY "&amp;TEXT(DATE(YEAR(H784)+(MONTH(H784)&gt;=4),1,1),"yy")</f>
        <v/>
      </c>
      <c r="AO784" s="16">
        <f>"FY "&amp;TEXT(DATE(YEAR(H784)+(MONTH(H784)&gt;=4),1,1),"yy") &amp; " " &amp; CHOOSE(LOOKUP(MONTH(H784),{1,4,7,10},{4,1,2,3}),"Q1","Q2","Q3","Q4")</f>
        <v/>
      </c>
      <c r="AP784" s="16" t="inlineStr">
        <is>
          <t>S. K.Nagar</t>
        </is>
      </c>
      <c r="AQ784" s="22" t="inlineStr">
        <is>
          <t>Borivali East</t>
        </is>
      </c>
      <c r="AR784" s="22" t="inlineStr">
        <is>
          <t>Maharashtra</t>
        </is>
      </c>
    </row>
    <row r="785" ht="14.4" customHeight="1">
      <c r="A785" s="16" t="inlineStr">
        <is>
          <t>PM00157_0331</t>
        </is>
      </c>
      <c r="B785" s="16" t="inlineStr">
        <is>
          <t xml:space="preserve">Mumbai              </t>
        </is>
      </c>
      <c r="C785" s="16" t="inlineStr">
        <is>
          <t>Kandivali(E)</t>
        </is>
      </c>
      <c r="D785" s="16" t="inlineStr">
        <is>
          <t xml:space="preserve">Godrej Properties                                 </t>
        </is>
      </c>
      <c r="E785" s="16" t="inlineStr">
        <is>
          <t>Godrej Reserve</t>
        </is>
      </c>
      <c r="F785" s="20" t="inlineStr">
        <is>
          <t>Sale</t>
        </is>
      </c>
      <c r="G785" s="20" t="n">
        <v>9252</v>
      </c>
      <c r="H785" s="18" t="n">
        <v>45450</v>
      </c>
      <c r="I785" s="19" t="inlineStr">
        <is>
          <t>Godrej Reserve</t>
        </is>
      </c>
      <c r="J785" s="19" t="inlineStr">
        <is>
          <t>5</t>
        </is>
      </c>
      <c r="K785" s="16" t="inlineStr">
        <is>
          <t>Authorized Secretary of Godrej Properties Limited Norbert Mendes Kulmukhtar Sachin Shewal</t>
        </is>
      </c>
      <c r="L785" s="16" t="inlineStr">
        <is>
          <t>-Plot No: Office, Floor No: Fifth Floor, Building Name: Godrej One, Block No: Pirojsha Nagar, Vikhroli East, Road No: Eastern Express Highway, Maharashtra, Mumbai.</t>
        </is>
      </c>
      <c r="M785" s="20" t="n">
        <v>400079</v>
      </c>
      <c r="N785" s="20" t="n">
        <v>49</v>
      </c>
      <c r="O785" s="20" t="n">
        <v>400067</v>
      </c>
      <c r="P785" s="16" t="inlineStr">
        <is>
          <t>Kandivali West,Kandivali West,Maharashtra</t>
        </is>
      </c>
      <c r="Q785" s="20" t="n">
        <v>4008</v>
      </c>
      <c r="R785" s="20" t="n">
        <v>40</v>
      </c>
      <c r="S785" s="20" t="n">
        <v>8</v>
      </c>
      <c r="T785" s="16" t="inlineStr">
        <is>
          <t>76.77 चौ.मीटर</t>
        </is>
      </c>
      <c r="U785" s="20" t="n">
        <v>826.34</v>
      </c>
      <c r="V785" s="20" t="n">
        <v>826.34</v>
      </c>
      <c r="W785" s="20" t="n">
        <v>826.35</v>
      </c>
      <c r="X785" s="20" t="n">
        <v>71.05</v>
      </c>
      <c r="Y785" s="20" t="n"/>
      <c r="Z785" s="20">
        <f>ROUND(AB785/U785,0)</f>
        <v/>
      </c>
      <c r="AA785" s="20">
        <f>IFERROR(ROUND(AB785/V785,0),"")</f>
        <v/>
      </c>
      <c r="AB785" s="20" t="n">
        <v>24747463</v>
      </c>
      <c r="AC785" s="20" t="n">
        <v>18390302.591</v>
      </c>
      <c r="AD785" s="20" t="n">
        <v>5.72</v>
      </c>
      <c r="AE785" s="20" t="inlineStr">
        <is>
          <t>Carpet Area</t>
        </is>
      </c>
      <c r="AF785" s="20" t="n">
        <v>1484900</v>
      </c>
      <c r="AG785" s="20" t="n">
        <v>30000</v>
      </c>
      <c r="AH785" s="16" t="inlineStr">
        <is>
          <t>1)पालिकेचे नाव:मुंबई मनपाइतर वर्णन :, इतर  माहिती: सदनिका नं -4008,माळा नंः 40 वा मजला,विंग 5,इमारतीचे नावः गोदरेज रिझर्व्ह,ब्लॉक नंः आकुर्ली,कांदीवली पूर्व मुंबई 400101,इतर माहितीः क्षेत्रफळ 71.05 चौ. मीटर कारपेट इतर लगत चे क्षेत्र 3.68 चौ. मी आणि उपयोगिता क्षेत्र 2.04 चौ. मी. यांचे एकूण क्षेत्र 76.77 चौ. मी रेरा कारपेट व सोबत 01 कार पार्किंग स्पेस सहित(इतर माहिती दस्तात नमुद केल्याप्रमाणे)(  (     c.t.s. number : 124, 125, 126, 127, 127/1, 128, 146, 146/1, 146/2, 146/3, 146/4, 146/5, 146/6, 146/7 ;  )  )</t>
        </is>
      </c>
      <c r="AI785" s="16" t="inlineStr">
        <is>
          <t>1)Corporation Name:Mumbai Municipal Description:, Other Information: Flat No-4008, Floor No: 40th Floor, Wing 5, Building Name: Godrej Reserve, Block No: Akurli, Kandivali East Mumbai 400101, Other Information: Area 71.05 Sq. Meters Carpet Other Contiguous Area 3.68 Sq. m and usable area of 2.04 sq. I. Its total area is 76.77 sq. I RERA CARPET WITH 01 CAR PARKING SPACE (as mentioned in other information document) ( cts number : 124, 125, 126, 127, 127/1, 128, 146, 146/1, 146/2, 146/3, 146/4, 146/5, 146/6, 146/7 ; ) )</t>
        </is>
      </c>
      <c r="AJ785" s="20" t="n">
        <v>12412049</v>
      </c>
      <c r="AK785" s="20" t="inlineStr">
        <is>
          <t>Primary</t>
        </is>
      </c>
      <c r="AL785" s="21">
        <f>AB785/10^7</f>
        <v/>
      </c>
      <c r="AM785" s="16">
        <f>TEXT(H785,"mmm-yy")</f>
        <v/>
      </c>
      <c r="AN785" s="16">
        <f>"FY "&amp;TEXT(DATE(YEAR(H785)+(MONTH(H785)&gt;=4),1,1),"yy")</f>
        <v/>
      </c>
      <c r="AO785" s="16">
        <f>"FY "&amp;TEXT(DATE(YEAR(H785)+(MONTH(H785)&gt;=4),1,1),"yy") &amp; " " &amp; CHOOSE(LOOKUP(MONTH(H785),{1,4,7,10},{4,1,2,3}),"Q1","Q2","Q3","Q4")</f>
        <v/>
      </c>
      <c r="AP785" s="16" t="inlineStr">
        <is>
          <t>Kandivali West</t>
        </is>
      </c>
      <c r="AQ785" s="22" t="inlineStr">
        <is>
          <t>Kandivali West</t>
        </is>
      </c>
      <c r="AR785" s="22" t="inlineStr">
        <is>
          <t>Maharashtra</t>
        </is>
      </c>
    </row>
    <row r="786" ht="14.4" customHeight="1">
      <c r="A786" s="16" t="inlineStr">
        <is>
          <t>PM00157_0331</t>
        </is>
      </c>
      <c r="B786" s="16" t="inlineStr">
        <is>
          <t xml:space="preserve">Mumbai              </t>
        </is>
      </c>
      <c r="C786" s="16" t="inlineStr">
        <is>
          <t>Kandivali(E)</t>
        </is>
      </c>
      <c r="D786" s="16" t="inlineStr">
        <is>
          <t xml:space="preserve">Godrej Properties                                 </t>
        </is>
      </c>
      <c r="E786" s="16" t="inlineStr">
        <is>
          <t>Godrej Reserve</t>
        </is>
      </c>
      <c r="F786" s="20" t="inlineStr">
        <is>
          <t>Sale</t>
        </is>
      </c>
      <c r="G786" s="20" t="n">
        <v>10597</v>
      </c>
      <c r="H786" s="18" t="n">
        <v>45474</v>
      </c>
      <c r="I786" s="19" t="inlineStr">
        <is>
          <t>Godrej Reserve</t>
        </is>
      </c>
      <c r="J786" s="19" t="inlineStr">
        <is>
          <t>5</t>
        </is>
      </c>
      <c r="K786" s="16" t="inlineStr">
        <is>
          <t>Authorized Signatory of Godrej Properties Limited Norbert Mendes Kulmukhtar Sachin Shewal</t>
        </is>
      </c>
      <c r="L786" s="16" t="inlineStr">
        <is>
          <t>- Plot No: Office, Floor No: 5th Floor, Building Name: Godrej One, Pirojsha Nagar, Block No: Vikhroli East , Road No.: Eastern Express Highway, Maharashtra, Mumbai.</t>
        </is>
      </c>
      <c r="M786" s="20" t="n">
        <v>400079</v>
      </c>
      <c r="N786" s="20" t="n">
        <v>61</v>
      </c>
      <c r="O786" s="20" t="n">
        <v>400097</v>
      </c>
      <c r="P786" s="16" t="inlineStr">
        <is>
          <t>Rani Sati Marg,Malad East,Maharashtra</t>
        </is>
      </c>
      <c r="Q786" s="20" t="n">
        <v>4103</v>
      </c>
      <c r="R786" s="20" t="n">
        <v>41</v>
      </c>
      <c r="S786" s="20" t="n">
        <v>3</v>
      </c>
      <c r="T786" s="16" t="inlineStr">
        <is>
          <t>76.77 चौ.मीटर</t>
        </is>
      </c>
      <c r="U786" s="20" t="n">
        <v>826.34</v>
      </c>
      <c r="V786" s="20" t="n">
        <v>826.34</v>
      </c>
      <c r="W786" s="20" t="n">
        <v>826.35</v>
      </c>
      <c r="X786" s="20" t="n">
        <v>71.05</v>
      </c>
      <c r="Y786" s="20" t="n"/>
      <c r="Z786" s="20">
        <f>ROUND(AB786/U786,0)</f>
        <v/>
      </c>
      <c r="AA786" s="20">
        <f>IFERROR(ROUND(AB786/V786,0),"")</f>
        <v/>
      </c>
      <c r="AB786" s="20" t="n">
        <v>26057463</v>
      </c>
      <c r="AC786" s="20" t="n">
        <v>18390302.591</v>
      </c>
      <c r="AD786" s="20" t="n">
        <v>5.72</v>
      </c>
      <c r="AE786" s="20" t="inlineStr">
        <is>
          <t>Carpet Area</t>
        </is>
      </c>
      <c r="AF786" s="20" t="n">
        <v>1563500</v>
      </c>
      <c r="AG786" s="20" t="n">
        <v>30000</v>
      </c>
      <c r="AH786" s="16" t="inlineStr">
        <is>
          <t>1)पालिकेचे नाव:मुंबई मनपाइतर वर्णन :सदनिका नं: 4103, माळा नं: 41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86" s="16" t="inlineStr">
        <is>
          <t>1) Corporation Name: Mumbai Municipal Corporation Details: House No: 4103, Floor No: 41st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86" s="20" t="n">
        <v>12490879</v>
      </c>
      <c r="AK786" s="20" t="inlineStr">
        <is>
          <t>Primary</t>
        </is>
      </c>
      <c r="AL786" s="21">
        <f>AB786/10^7</f>
        <v/>
      </c>
      <c r="AM786" s="16">
        <f>TEXT(H786,"mmm-yy")</f>
        <v/>
      </c>
      <c r="AN786" s="16">
        <f>"FY "&amp;TEXT(DATE(YEAR(H786)+(MONTH(H786)&gt;=4),1,1),"yy")</f>
        <v/>
      </c>
      <c r="AO786" s="16">
        <f>"FY "&amp;TEXT(DATE(YEAR(H786)+(MONTH(H786)&gt;=4),1,1),"yy") &amp; " " &amp; CHOOSE(LOOKUP(MONTH(H786),{1,4,7,10},{4,1,2,3}),"Q1","Q2","Q3","Q4")</f>
        <v/>
      </c>
      <c r="AP786" s="16" t="inlineStr">
        <is>
          <t>Rani Sati Marg</t>
        </is>
      </c>
      <c r="AQ786" s="22" t="inlineStr">
        <is>
          <t>Malad East</t>
        </is>
      </c>
      <c r="AR786" s="22" t="inlineStr">
        <is>
          <t>Maharashtra</t>
        </is>
      </c>
    </row>
    <row r="787" ht="14.4" customHeight="1">
      <c r="A787" s="16" t="inlineStr">
        <is>
          <t>PM00157_0331</t>
        </is>
      </c>
      <c r="B787" s="16" t="inlineStr">
        <is>
          <t xml:space="preserve">Mumbai              </t>
        </is>
      </c>
      <c r="C787" s="16" t="inlineStr">
        <is>
          <t>Kandivali(E)</t>
        </is>
      </c>
      <c r="D787" s="16" t="inlineStr">
        <is>
          <t xml:space="preserve">Godrej Properties                                 </t>
        </is>
      </c>
      <c r="E787" s="16" t="inlineStr">
        <is>
          <t>Godrej Reserve</t>
        </is>
      </c>
      <c r="F787" s="20" t="inlineStr">
        <is>
          <t>Sale</t>
        </is>
      </c>
      <c r="G787" s="20" t="n">
        <v>9713</v>
      </c>
      <c r="H787" s="18" t="n">
        <v>45457</v>
      </c>
      <c r="I787" s="19" t="inlineStr">
        <is>
          <t>Godrej Reserve</t>
        </is>
      </c>
      <c r="J787" s="19" t="inlineStr">
        <is>
          <t>5</t>
        </is>
      </c>
      <c r="K787" s="16" t="inlineStr">
        <is>
          <t>Authorized Signatory of Godrej Properties Limited Norbert Mendes Kulmukhtar Sachin Shewal</t>
        </is>
      </c>
      <c r="L787" s="16" t="inlineStr">
        <is>
          <t>-Plot No: Office, Floor No: Fifth Floor, Building Name: Godrej One, Pirojsha Nagar, Block No: Vikhroli East, Road No: Eastern Express Highway, Maharashtra, Mumbai.</t>
        </is>
      </c>
      <c r="M787" s="20" t="n">
        <v>400079</v>
      </c>
      <c r="N787" s="20" t="n">
        <v>44</v>
      </c>
      <c r="O787" s="20" t="n">
        <v>560064</v>
      </c>
      <c r="P787" s="16" t="inlineStr">
        <is>
          <t>Yelahanka Satellite Town,Bangalore,Karnataka</t>
        </is>
      </c>
      <c r="Q787" s="23" t="n">
        <v>4104</v>
      </c>
      <c r="R787" s="20" t="n">
        <v>41</v>
      </c>
      <c r="S787" s="20" t="n">
        <v>4</v>
      </c>
      <c r="T787" s="16" t="inlineStr">
        <is>
          <t>76.77 चौ.मीटर</t>
        </is>
      </c>
      <c r="U787" s="20" t="n">
        <v>826.34</v>
      </c>
      <c r="V787" s="20" t="n">
        <v>826.34</v>
      </c>
      <c r="W787" s="20" t="n">
        <v>826.35</v>
      </c>
      <c r="X787" s="20" t="n">
        <v>71.05</v>
      </c>
      <c r="Y787" s="20" t="n"/>
      <c r="Z787" s="20">
        <f>ROUND(AB787/U787,0)</f>
        <v/>
      </c>
      <c r="AA787" s="20">
        <f>IFERROR(ROUND(AB787/V787,0),"")</f>
        <v/>
      </c>
      <c r="AB787" s="20" t="n">
        <v>24348400</v>
      </c>
      <c r="AC787" s="20" t="n">
        <v>18390302.591</v>
      </c>
      <c r="AD787" s="20" t="n">
        <v>5.72</v>
      </c>
      <c r="AE787" s="20" t="inlineStr">
        <is>
          <t>Carpet Area</t>
        </is>
      </c>
      <c r="AF787" s="20" t="n">
        <v>1460904</v>
      </c>
      <c r="AG787" s="20" t="n">
        <v>30000</v>
      </c>
      <c r="AH787" s="16" t="inlineStr">
        <is>
          <t>1)पालिकेचे नाव:मुंबई मनपाइतर वर्णन :सदनिका नं: 4104, माळा नं: 41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87" s="16" t="inlineStr">
        <is>
          <t>1)Corporation Name:Mumbai Municipal Description:Sadnika No: 4104, Floor No: 41st Floor, Wing 5, Building Name: Godrej Reserve, Block No: Akurli, Kandivali East Mumbai 400101, Other Information: Area 71.05 Sq. Meters Carpet Other Contiguous Area 3.68 Sq. m and the usable area is 2.04 sq.m. Its total area is 76.77 sq. I RERA CARPET WITH ONE CAR PARKING SPACE (as mentioned in other information document) ( cts number : 124, 125, 126, 127, 127/1, 128, 146, 146/1, 146/2, 146/3, 146/4, 146/5, 146/6, 146/7 ; ) )</t>
        </is>
      </c>
      <c r="AJ787" s="20" t="n">
        <v>12434844</v>
      </c>
      <c r="AK787" s="20" t="inlineStr">
        <is>
          <t>Primary</t>
        </is>
      </c>
      <c r="AL787" s="21">
        <f>AB787/10^7</f>
        <v/>
      </c>
      <c r="AM787" s="16">
        <f>TEXT(H787,"mmm-yy")</f>
        <v/>
      </c>
      <c r="AN787" s="16">
        <f>"FY "&amp;TEXT(DATE(YEAR(H787)+(MONTH(H787)&gt;=4),1,1),"yy")</f>
        <v/>
      </c>
      <c r="AO787" s="16">
        <f>"FY "&amp;TEXT(DATE(YEAR(H787)+(MONTH(H787)&gt;=4),1,1),"yy") &amp; " " &amp; CHOOSE(LOOKUP(MONTH(H787),{1,4,7,10},{4,1,2,3}),"Q1","Q2","Q3","Q4")</f>
        <v/>
      </c>
      <c r="AP787" s="16" t="inlineStr">
        <is>
          <t>Yelahanka Satellite Town</t>
        </is>
      </c>
      <c r="AQ787" s="22" t="inlineStr">
        <is>
          <t>Bangalore</t>
        </is>
      </c>
      <c r="AR787" s="22" t="inlineStr">
        <is>
          <t>Karnataka</t>
        </is>
      </c>
    </row>
    <row r="788" ht="14.4" customHeight="1">
      <c r="A788" s="16" t="inlineStr">
        <is>
          <t>PM00157_0331</t>
        </is>
      </c>
      <c r="B788" s="16" t="inlineStr">
        <is>
          <t xml:space="preserve">Mumbai              </t>
        </is>
      </c>
      <c r="C788" s="16" t="inlineStr">
        <is>
          <t>Kandivali(E)</t>
        </is>
      </c>
      <c r="D788" s="16" t="inlineStr">
        <is>
          <t xml:space="preserve">Godrej Properties                                 </t>
        </is>
      </c>
      <c r="E788" s="16" t="inlineStr">
        <is>
          <t>Godrej Reserve</t>
        </is>
      </c>
      <c r="F788" s="20" t="inlineStr">
        <is>
          <t>Sale</t>
        </is>
      </c>
      <c r="G788" s="20" t="n">
        <v>11391</v>
      </c>
      <c r="H788" s="18" t="n">
        <v>45472</v>
      </c>
      <c r="I788" s="19" t="inlineStr">
        <is>
          <t>Godrej Reserve</t>
        </is>
      </c>
      <c r="J788" s="19" t="inlineStr">
        <is>
          <t>5</t>
        </is>
      </c>
      <c r="K788" s="16" t="inlineStr">
        <is>
          <t>Authorized Signatory of Godrej Properties Limited Norbert Mendes Kulmukhtar Sachin Shewal</t>
        </is>
      </c>
      <c r="L788" s="16" t="inlineStr">
        <is>
          <t>- Plot No: Office, Floor No: 5th Floor, Building Name: Godrej One, Pirojsha Nagar, Block No: Vikhroli East , Road No.: Eastern Express Highway, Maharashtra, Mumbai.</t>
        </is>
      </c>
      <c r="M788" s="20" t="n">
        <v>400079</v>
      </c>
      <c r="N788" s="20" t="n">
        <v>48</v>
      </c>
      <c r="O788" s="20" t="n">
        <v>400101</v>
      </c>
      <c r="P788" s="16" t="inlineStr">
        <is>
          <t>Kandivali East,Kandivali East,Maharashtra</t>
        </is>
      </c>
      <c r="Q788" s="20" t="n">
        <v>4107</v>
      </c>
      <c r="R788" s="20" t="n">
        <v>41</v>
      </c>
      <c r="S788" s="20" t="n">
        <v>7</v>
      </c>
      <c r="T788" s="16" t="inlineStr">
        <is>
          <t>76.77 चौ.मीटर</t>
        </is>
      </c>
      <c r="U788" s="20" t="n">
        <v>826.34</v>
      </c>
      <c r="V788" s="20" t="n">
        <v>826.34</v>
      </c>
      <c r="W788" s="20" t="n">
        <v>826.35</v>
      </c>
      <c r="X788" s="20" t="n">
        <v>71.05</v>
      </c>
      <c r="Y788" s="20" t="n"/>
      <c r="Z788" s="20">
        <f>ROUND(AB788/U788,0)</f>
        <v/>
      </c>
      <c r="AA788" s="20">
        <f>IFERROR(ROUND(AB788/V788,0),"")</f>
        <v/>
      </c>
      <c r="AB788" s="20" t="n">
        <v>24348859</v>
      </c>
      <c r="AC788" s="20" t="n">
        <v>18390302.591</v>
      </c>
      <c r="AD788" s="20" t="n">
        <v>5.72</v>
      </c>
      <c r="AE788" s="20" t="inlineStr">
        <is>
          <t>Carpet Area</t>
        </is>
      </c>
      <c r="AF788" s="20" t="n">
        <v>1461000</v>
      </c>
      <c r="AG788" s="20" t="n">
        <v>30000</v>
      </c>
      <c r="AH788" s="16" t="inlineStr">
        <is>
          <t>1)पालिकेचे नाव:मुंबई मनपाइतर वर्णन :सदनिका नं: 4107, माळा नं: 41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88" s="16" t="inlineStr">
        <is>
          <t>1) Corporation Name: Mumbai Municipality Details: House No.: 4107, Floor No.: 41st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88" s="20" t="n">
        <v>12492050</v>
      </c>
      <c r="AK788" s="20" t="inlineStr">
        <is>
          <t>Primary</t>
        </is>
      </c>
      <c r="AL788" s="21">
        <f>AB788/10^7</f>
        <v/>
      </c>
      <c r="AM788" s="16">
        <f>TEXT(H788,"mmm-yy")</f>
        <v/>
      </c>
      <c r="AN788" s="16">
        <f>"FY "&amp;TEXT(DATE(YEAR(H788)+(MONTH(H788)&gt;=4),1,1),"yy")</f>
        <v/>
      </c>
      <c r="AO788" s="16">
        <f>"FY "&amp;TEXT(DATE(YEAR(H788)+(MONTH(H788)&gt;=4),1,1),"yy") &amp; " " &amp; CHOOSE(LOOKUP(MONTH(H788),{1,4,7,10},{4,1,2,3}),"Q1","Q2","Q3","Q4")</f>
        <v/>
      </c>
      <c r="AP788" s="16" t="inlineStr">
        <is>
          <t>Kandivali East</t>
        </is>
      </c>
      <c r="AQ788" s="22" t="inlineStr">
        <is>
          <t>Kandivali East</t>
        </is>
      </c>
      <c r="AR788" s="22" t="inlineStr">
        <is>
          <t>Maharashtra</t>
        </is>
      </c>
    </row>
    <row r="789" ht="14.4" customHeight="1">
      <c r="A789" s="16" t="inlineStr">
        <is>
          <t>PM00157_0331</t>
        </is>
      </c>
      <c r="B789" s="16" t="inlineStr">
        <is>
          <t xml:space="preserve">Mumbai              </t>
        </is>
      </c>
      <c r="C789" s="16" t="inlineStr">
        <is>
          <t>Kandivali(E)</t>
        </is>
      </c>
      <c r="D789" s="16" t="inlineStr">
        <is>
          <t xml:space="preserve">Godrej Properties                                 </t>
        </is>
      </c>
      <c r="E789" s="16" t="inlineStr">
        <is>
          <t>Godrej Reserve</t>
        </is>
      </c>
      <c r="F789" s="20" t="inlineStr">
        <is>
          <t>Sale</t>
        </is>
      </c>
      <c r="G789" s="20" t="n">
        <v>11390</v>
      </c>
      <c r="H789" s="18" t="n">
        <v>45472</v>
      </c>
      <c r="I789" s="19" t="inlineStr">
        <is>
          <t>Godrej Reserve</t>
        </is>
      </c>
      <c r="J789" s="19" t="inlineStr">
        <is>
          <t>5</t>
        </is>
      </c>
      <c r="K789" s="16" t="inlineStr">
        <is>
          <t>Authorized Signatory of Godrej Properties Limited Norbert Mendes Kulmukhtar Sachin Shewal</t>
        </is>
      </c>
      <c r="L789" s="16" t="inlineStr">
        <is>
          <t>- Plot No: Office, Floor No: 5th Floor, Building Name: Godrej One, Pirojsha Nagar, Block No: Vikhroli East , Road No.: Eastern Express Highway, Maharashtra, Mumbai.</t>
        </is>
      </c>
      <c r="M789" s="20" t="n">
        <v>400079</v>
      </c>
      <c r="N789" s="20" t="n">
        <v>48</v>
      </c>
      <c r="O789" s="20" t="n">
        <v>400101</v>
      </c>
      <c r="P789" s="16" t="inlineStr">
        <is>
          <t>Kandivali East,Kandivali East,Maharashtra</t>
        </is>
      </c>
      <c r="Q789" s="20" t="n">
        <v>4108</v>
      </c>
      <c r="R789" s="20" t="n">
        <v>41</v>
      </c>
      <c r="S789" s="20" t="n">
        <v>8</v>
      </c>
      <c r="T789" s="16" t="inlineStr">
        <is>
          <t>76.77 चौ.मीटर</t>
        </is>
      </c>
      <c r="U789" s="20" t="n">
        <v>826.34</v>
      </c>
      <c r="V789" s="20" t="n">
        <v>826.34</v>
      </c>
      <c r="W789" s="20" t="n">
        <v>826.35</v>
      </c>
      <c r="X789" s="20" t="n">
        <v>71.05</v>
      </c>
      <c r="Y789" s="20" t="n"/>
      <c r="Z789" s="20">
        <f>ROUND(AB789/U789,0)</f>
        <v/>
      </c>
      <c r="AA789" s="20">
        <f>IFERROR(ROUND(AB789/V789,0),"")</f>
        <v/>
      </c>
      <c r="AB789" s="20" t="n">
        <v>26149963</v>
      </c>
      <c r="AC789" s="20" t="n">
        <v>18390302.591</v>
      </c>
      <c r="AD789" s="20" t="n">
        <v>5.72</v>
      </c>
      <c r="AE789" s="20" t="inlineStr">
        <is>
          <t>Carpet Area</t>
        </is>
      </c>
      <c r="AF789" s="20" t="n">
        <v>1569000</v>
      </c>
      <c r="AG789" s="20" t="n">
        <v>30000</v>
      </c>
      <c r="AH789" s="16" t="inlineStr">
        <is>
          <t>1)पालिकेचे नाव:मुंबई मनपाइतर वर्णन :सदनिका नं: 4108, माळा नं: 41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89" s="16" t="inlineStr">
        <is>
          <t>1) Corporation Name: Mumbai Municipal Corporation Details: House No: 4108, Floor No: 41st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89" s="20" t="n">
        <v>12494247</v>
      </c>
      <c r="AK789" s="20" t="inlineStr">
        <is>
          <t>Primary</t>
        </is>
      </c>
      <c r="AL789" s="21">
        <f>AB789/10^7</f>
        <v/>
      </c>
      <c r="AM789" s="16">
        <f>TEXT(H789,"mmm-yy")</f>
        <v/>
      </c>
      <c r="AN789" s="16">
        <f>"FY "&amp;TEXT(DATE(YEAR(H789)+(MONTH(H789)&gt;=4),1,1),"yy")</f>
        <v/>
      </c>
      <c r="AO789" s="16">
        <f>"FY "&amp;TEXT(DATE(YEAR(H789)+(MONTH(H789)&gt;=4),1,1),"yy") &amp; " " &amp; CHOOSE(LOOKUP(MONTH(H789),{1,4,7,10},{4,1,2,3}),"Q1","Q2","Q3","Q4")</f>
        <v/>
      </c>
      <c r="AP789" s="16" t="inlineStr">
        <is>
          <t>Kandivali East</t>
        </is>
      </c>
      <c r="AQ789" s="22" t="inlineStr">
        <is>
          <t>Kandivali East</t>
        </is>
      </c>
      <c r="AR789" s="22" t="inlineStr">
        <is>
          <t>Maharashtra</t>
        </is>
      </c>
    </row>
    <row r="790" ht="14.4" customHeight="1">
      <c r="A790" s="16" t="inlineStr">
        <is>
          <t>PM00157_0331</t>
        </is>
      </c>
      <c r="B790" s="16" t="inlineStr">
        <is>
          <t xml:space="preserve">Mumbai              </t>
        </is>
      </c>
      <c r="C790" s="16" t="inlineStr">
        <is>
          <t>Kandivali(E)</t>
        </is>
      </c>
      <c r="D790" s="16" t="inlineStr">
        <is>
          <t xml:space="preserve">Godrej Properties                                 </t>
        </is>
      </c>
      <c r="E790" s="16" t="inlineStr">
        <is>
          <t>Godrej Reserve</t>
        </is>
      </c>
      <c r="F790" s="20" t="inlineStr">
        <is>
          <t>Sale</t>
        </is>
      </c>
      <c r="G790" s="20" t="n">
        <v>11076</v>
      </c>
      <c r="H790" s="18" t="n">
        <v>45466</v>
      </c>
      <c r="I790" s="19" t="inlineStr">
        <is>
          <t>Godrej Reserve</t>
        </is>
      </c>
      <c r="J790" s="19" t="inlineStr">
        <is>
          <t>5</t>
        </is>
      </c>
      <c r="K790" s="16" t="inlineStr">
        <is>
          <t>Kulmukhtar Bipin Arjun Maheria</t>
        </is>
      </c>
      <c r="L790" s="16" t="inlineStr">
        <is>
          <t>-41 Address:-Plot No: Office, Floor No: 5th Floor, Building Name: Godrej One, Pirojsha Nagar, Block No. : Vikhroli East, Road No.: Eastern Express Highway, Maharashtra, Mumbai.</t>
        </is>
      </c>
      <c r="M790" s="20" t="n">
        <v>400079</v>
      </c>
      <c r="N790" s="20" t="n">
        <v>30</v>
      </c>
      <c r="O790" s="20" t="n">
        <v>400067</v>
      </c>
      <c r="P790" s="16" t="inlineStr">
        <is>
          <t>Kandivali West,Kandivali West,Maharashtra</t>
        </is>
      </c>
      <c r="Q790" s="20" t="n">
        <v>4203</v>
      </c>
      <c r="R790" s="20" t="n">
        <v>42</v>
      </c>
      <c r="S790" s="20" t="n">
        <v>3</v>
      </c>
      <c r="T790" s="16" t="inlineStr">
        <is>
          <t>76.77 चौ.मीटर</t>
        </is>
      </c>
      <c r="U790" s="20" t="n">
        <v>826.34</v>
      </c>
      <c r="V790" s="20" t="n">
        <v>826.34</v>
      </c>
      <c r="W790" s="20" t="n">
        <v>826.35</v>
      </c>
      <c r="X790" s="20" t="n">
        <v>71.05</v>
      </c>
      <c r="Y790" s="20" t="n"/>
      <c r="Z790" s="20">
        <f>ROUND(AB790/U790,0)</f>
        <v/>
      </c>
      <c r="AA790" s="20">
        <f>IFERROR(ROUND(AB790/V790,0),"")</f>
        <v/>
      </c>
      <c r="AB790" s="20" t="n">
        <v>25246658</v>
      </c>
      <c r="AC790" s="20" t="n">
        <v>18390302.591</v>
      </c>
      <c r="AD790" s="20" t="n">
        <v>5.72</v>
      </c>
      <c r="AE790" s="20" t="inlineStr">
        <is>
          <t>Carpet Area</t>
        </is>
      </c>
      <c r="AF790" s="20" t="n">
        <v>1262400</v>
      </c>
      <c r="AG790" s="20" t="n">
        <v>30000</v>
      </c>
      <c r="AH790" s="16" t="inlineStr">
        <is>
          <t>1)पालिकेचे नाव:मुंबई मनपाइतर वर्णन :सदनिका नं: 4203, माळा नं: 42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सहित.शासन आदेश क्रं मुद्रांक- 2021/अनौ.सं.क्रं.12/प्र.क्रं.107/म-1(धोरण ). दि-31/03/2021 अन्वये महिला खरेदीदारा करिता 1% मुद्रांक शुल्क सवलत देण्यात आली आहे.(  (     c.t.s. number : 124, 125, 126, 127, 127/1, 128, 146, 146/1, 146/2, 146/3, 146/4, 146/5, 146/6, 146/7 ;  )  )</t>
        </is>
      </c>
      <c r="AI790" s="16" t="inlineStr">
        <is>
          <t>1) Corporation Name: Mumbai City Details: House No.: 4203, Floor No.: 42nd Floor, Wing 5, Building Name: Godrej Reserve, Block No.: Akurli, Kandivali East Mumbai 400101, Other Information: Area 71.05 Sq. Meter carpet other contiguous area 3.68 sq. m and usable area 2.04 sq.m. Is. Its total area is 76.77 square. I Rare Carpet with one car parking space. Government Order No. Stamp- 2021/O.No.12/P.No.107/M-1 (Policy). 1% stamp duty exemption given for women buyers till 31/03/2021.</t>
        </is>
      </c>
      <c r="AJ790" s="20" t="n">
        <v>12466558</v>
      </c>
      <c r="AK790" s="20" t="inlineStr">
        <is>
          <t>Primary</t>
        </is>
      </c>
      <c r="AL790" s="21">
        <f>AB790/10^7</f>
        <v/>
      </c>
      <c r="AM790" s="16">
        <f>TEXT(H790,"mmm-yy")</f>
        <v/>
      </c>
      <c r="AN790" s="16">
        <f>"FY "&amp;TEXT(DATE(YEAR(H790)+(MONTH(H790)&gt;=4),1,1),"yy")</f>
        <v/>
      </c>
      <c r="AO790" s="16">
        <f>"FY "&amp;TEXT(DATE(YEAR(H790)+(MONTH(H790)&gt;=4),1,1),"yy") &amp; " " &amp; CHOOSE(LOOKUP(MONTH(H790),{1,4,7,10},{4,1,2,3}),"Q1","Q2","Q3","Q4")</f>
        <v/>
      </c>
      <c r="AP790" s="16" t="inlineStr">
        <is>
          <t>Kandivali West</t>
        </is>
      </c>
      <c r="AQ790" s="22" t="inlineStr">
        <is>
          <t>Kandivali West</t>
        </is>
      </c>
      <c r="AR790" s="22" t="inlineStr">
        <is>
          <t>Maharashtra</t>
        </is>
      </c>
    </row>
    <row r="791" ht="14.4" customHeight="1">
      <c r="A791" s="16" t="inlineStr">
        <is>
          <t>PM00157_0331</t>
        </is>
      </c>
      <c r="B791" s="16" t="inlineStr">
        <is>
          <t xml:space="preserve">Mumbai              </t>
        </is>
      </c>
      <c r="C791" s="16" t="inlineStr">
        <is>
          <t>Kandivali(E)</t>
        </is>
      </c>
      <c r="D791" s="16" t="inlineStr">
        <is>
          <t xml:space="preserve">Godrej Properties                                 </t>
        </is>
      </c>
      <c r="E791" s="16" t="inlineStr">
        <is>
          <t>Godrej Reserve</t>
        </is>
      </c>
      <c r="F791" s="20" t="inlineStr">
        <is>
          <t>Sale</t>
        </is>
      </c>
      <c r="G791" s="20" t="n">
        <v>11459</v>
      </c>
      <c r="H791" s="18" t="n">
        <v>45473</v>
      </c>
      <c r="I791" s="19" t="inlineStr">
        <is>
          <t>Godrej Reserve</t>
        </is>
      </c>
      <c r="J791" s="19" t="inlineStr">
        <is>
          <t>5</t>
        </is>
      </c>
      <c r="K791" s="16" t="inlineStr">
        <is>
          <t>Authorized Signatory of Godrej Properties Limited Norbert Mendes Kulmukhtar Sachin Shewal</t>
        </is>
      </c>
      <c r="L791" s="16" t="inlineStr">
        <is>
          <t>- Plot No: Office, Floor No: 5th Floor, Building Name: Godrej One, Pirojsha Nagar, Block No: Vikhroli East , Road No.: Eastern Express Highway, Maharashtra, Mumbai.</t>
        </is>
      </c>
      <c r="M791" s="20" t="n">
        <v>400079</v>
      </c>
      <c r="N791" s="20" t="n">
        <v>56</v>
      </c>
      <c r="O791" s="20" t="n">
        <v>400066</v>
      </c>
      <c r="P791" s="16" t="inlineStr">
        <is>
          <t>S. K.Nagar,Borivali East,Maharashtra</t>
        </is>
      </c>
      <c r="Q791" s="20" t="n">
        <v>4207</v>
      </c>
      <c r="R791" s="20" t="n">
        <v>42</v>
      </c>
      <c r="S791" s="20" t="n">
        <v>7</v>
      </c>
      <c r="T791" s="16" t="inlineStr">
        <is>
          <t>76.77 चौ.मीटर</t>
        </is>
      </c>
      <c r="U791" s="20" t="n">
        <v>826.34</v>
      </c>
      <c r="V791" s="20" t="n">
        <v>826.34</v>
      </c>
      <c r="W791" s="20" t="n">
        <v>826.35</v>
      </c>
      <c r="X791" s="20" t="n">
        <v>71.05</v>
      </c>
      <c r="Y791" s="20" t="n"/>
      <c r="Z791" s="20">
        <f>ROUND(AB791/U791,0)</f>
        <v/>
      </c>
      <c r="AA791" s="20">
        <f>IFERROR(ROUND(AB791/V791,0),"")</f>
        <v/>
      </c>
      <c r="AB791" s="20" t="n">
        <v>23670088</v>
      </c>
      <c r="AC791" s="20" t="n">
        <v>18390302.591</v>
      </c>
      <c r="AD791" s="20" t="n">
        <v>5.72</v>
      </c>
      <c r="AE791" s="20" t="inlineStr">
        <is>
          <t>Carpet Area</t>
        </is>
      </c>
      <c r="AF791" s="20" t="n">
        <v>1420300</v>
      </c>
      <c r="AG791" s="20" t="n">
        <v>30000</v>
      </c>
      <c r="AH791" s="16" t="inlineStr">
        <is>
          <t>1)पालिकेचे नाव:मुंबई मनपाइतर वर्णन :सदनिका नं: 4207, माळा नं: 42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  (     c.t.s. number : 124, 125, 126, 127, 127/1, 128, 146, 146/1, 146/2, 146/3, 146/4, 146/5, 146/6, 146/7 ;  )  )</t>
        </is>
      </c>
      <c r="AI791" s="16" t="inlineStr">
        <is>
          <t>1) Corporation Name: Mumbai Municipal Corporation Details: House No: 4207, Floor No: 42nd Floor, Wing 5, Building Name: Godrej Reserve, Block No: Akurli, Kandivali East Mumbai 400101, Other Information: Area 71.05 Sq. Meter carpet other contiguous area 3.68 sq. m and usable area 2.04 sq.m. Is. Its total area is 76.77 square. I rera with carpet and one car parking space 5, 146/6, 146/7 ) )</t>
        </is>
      </c>
      <c r="AJ791" s="20" t="n">
        <v>12491541</v>
      </c>
      <c r="AK791" s="20" t="inlineStr">
        <is>
          <t>Primary</t>
        </is>
      </c>
      <c r="AL791" s="21">
        <f>AB791/10^7</f>
        <v/>
      </c>
      <c r="AM791" s="16">
        <f>TEXT(H791,"mmm-yy")</f>
        <v/>
      </c>
      <c r="AN791" s="16">
        <f>"FY "&amp;TEXT(DATE(YEAR(H791)+(MONTH(H791)&gt;=4),1,1),"yy")</f>
        <v/>
      </c>
      <c r="AO791" s="16">
        <f>"FY "&amp;TEXT(DATE(YEAR(H791)+(MONTH(H791)&gt;=4),1,1),"yy") &amp; " " &amp; CHOOSE(LOOKUP(MONTH(H791),{1,4,7,10},{4,1,2,3}),"Q1","Q2","Q3","Q4")</f>
        <v/>
      </c>
      <c r="AP791" s="16" t="inlineStr">
        <is>
          <t>S. K.Nagar</t>
        </is>
      </c>
      <c r="AQ791" s="22" t="inlineStr">
        <is>
          <t>Borivali East</t>
        </is>
      </c>
      <c r="AR791" s="22" t="inlineStr">
        <is>
          <t>Maharashtra</t>
        </is>
      </c>
    </row>
    <row r="792" ht="14.4" customHeight="1">
      <c r="A792" s="16" t="inlineStr">
        <is>
          <t>PM00157_0331</t>
        </is>
      </c>
      <c r="B792" s="16" t="inlineStr">
        <is>
          <t xml:space="preserve">Mumbai              </t>
        </is>
      </c>
      <c r="C792" s="16" t="inlineStr">
        <is>
          <t>Kandivali(E)</t>
        </is>
      </c>
      <c r="D792" s="16" t="inlineStr">
        <is>
          <t xml:space="preserve">Godrej Properties                                 </t>
        </is>
      </c>
      <c r="E792" s="16" t="inlineStr">
        <is>
          <t>Godrej Reserve</t>
        </is>
      </c>
      <c r="F792" s="20" t="inlineStr">
        <is>
          <t>Sale</t>
        </is>
      </c>
      <c r="G792" s="20" t="n">
        <v>9438</v>
      </c>
      <c r="H792" s="18" t="n">
        <v>45454</v>
      </c>
      <c r="I792" s="19" t="inlineStr">
        <is>
          <t>Godrej Reserve</t>
        </is>
      </c>
      <c r="J792" s="19" t="inlineStr">
        <is>
          <t>5</t>
        </is>
      </c>
      <c r="K792" s="16" t="inlineStr">
        <is>
          <t>Authorized Signatory of Godrej Properties Limited Norbert Mendes Kulmukhtar Sachin Shewal</t>
        </is>
      </c>
      <c r="L792" s="16" t="inlineStr">
        <is>
          <t>-Plot No: Office, Floor No: Fifth Floor, Building Name: Godrej One, Pirojsha Nagar, Block No: Vikhroli East, Road No: Eastern Express Highway, Maharashtra, Mumbai.</t>
        </is>
      </c>
      <c r="M792" s="20" t="n">
        <v>400079</v>
      </c>
      <c r="N792" s="20" t="n">
        <v>58</v>
      </c>
      <c r="O792" s="20" t="n">
        <v>396450</v>
      </c>
      <c r="P792" s="16" t="inlineStr">
        <is>
          <t>Eru Ac,Jalalpore,Gujarat</t>
        </is>
      </c>
      <c r="Q792" s="20" t="n">
        <v>4208</v>
      </c>
      <c r="R792" s="20" t="n">
        <v>42</v>
      </c>
      <c r="S792" s="20" t="n">
        <v>8</v>
      </c>
      <c r="T792" s="16" t="inlineStr">
        <is>
          <t>76.77 चौ.मीटर</t>
        </is>
      </c>
      <c r="U792" s="20" t="n">
        <v>826.34</v>
      </c>
      <c r="V792" s="20" t="n">
        <v>826.34</v>
      </c>
      <c r="W792" s="20" t="n">
        <v>826.35</v>
      </c>
      <c r="X792" s="20" t="n">
        <v>71.05</v>
      </c>
      <c r="Y792" s="20" t="n"/>
      <c r="Z792" s="20">
        <f>ROUND(AB792/U792,0)</f>
        <v/>
      </c>
      <c r="AA792" s="20">
        <f>IFERROR(ROUND(AB792/V792,0),"")</f>
        <v/>
      </c>
      <c r="AB792" s="20" t="n">
        <v>26149863</v>
      </c>
      <c r="AC792" s="20" t="n">
        <v>18390302.591</v>
      </c>
      <c r="AD792" s="20" t="n">
        <v>5.72</v>
      </c>
      <c r="AE792" s="20" t="inlineStr">
        <is>
          <t>Carpet Area</t>
        </is>
      </c>
      <c r="AF792" s="20" t="n">
        <v>1569000</v>
      </c>
      <c r="AG792" s="20" t="n">
        <v>30000</v>
      </c>
      <c r="AH792" s="16" t="inlineStr">
        <is>
          <t>1)पालिकेचे नाव:मुंबई मनपाइतर वर्णन :सदनिका नं: 4208, माळा नं: 42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92" s="16" t="inlineStr">
        <is>
          <t>1) Name of Corporation: Mumbai Municipal Description : House No: 4208, Floor No: 42nd Floor, Wing 5, Building Name: Godrej Reserve, Block No: Akurli, Kandivali East Mumbai 400101, Other Information: Area 71.05 Sq. Meters Carpet Other Contiguous Area 3.68 Sq. m and the usable area is 2.04 sq.m. Its total area is 76.77 sq. I RERA CARPET WITH ONE CAR PARKING SPACE (as mentioned in other information document) ( cts number : 124, 125, 126, 127, 127/1, 128, 146, 146/1, 146/2, 146/3, 146/4, 146/5, 146/6, 146/7 ; ) )</t>
        </is>
      </c>
      <c r="AJ792" s="20" t="n">
        <v>12423574</v>
      </c>
      <c r="AK792" s="20" t="inlineStr">
        <is>
          <t>Primary</t>
        </is>
      </c>
      <c r="AL792" s="21">
        <f>AB792/10^7</f>
        <v/>
      </c>
      <c r="AM792" s="16">
        <f>TEXT(H792,"mmm-yy")</f>
        <v/>
      </c>
      <c r="AN792" s="16">
        <f>"FY "&amp;TEXT(DATE(YEAR(H792)+(MONTH(H792)&gt;=4),1,1),"yy")</f>
        <v/>
      </c>
      <c r="AO792" s="16">
        <f>"FY "&amp;TEXT(DATE(YEAR(H792)+(MONTH(H792)&gt;=4),1,1),"yy") &amp; " " &amp; CHOOSE(LOOKUP(MONTH(H792),{1,4,7,10},{4,1,2,3}),"Q1","Q2","Q3","Q4")</f>
        <v/>
      </c>
      <c r="AP792" s="16" t="inlineStr">
        <is>
          <t>Eru Ac</t>
        </is>
      </c>
      <c r="AQ792" s="22" t="inlineStr">
        <is>
          <t>Jalalpore</t>
        </is>
      </c>
      <c r="AR792" s="22" t="inlineStr">
        <is>
          <t>Gujarat</t>
        </is>
      </c>
    </row>
    <row r="793" ht="14.4" customHeight="1">
      <c r="A793" s="16" t="inlineStr">
        <is>
          <t>PM00157_0331</t>
        </is>
      </c>
      <c r="B793" s="16" t="inlineStr">
        <is>
          <t xml:space="preserve">Mumbai              </t>
        </is>
      </c>
      <c r="C793" s="16" t="inlineStr">
        <is>
          <t>Kandivali(E)</t>
        </is>
      </c>
      <c r="D793" s="16" t="inlineStr">
        <is>
          <t xml:space="preserve">Godrej Properties                                 </t>
        </is>
      </c>
      <c r="E793" s="16" t="inlineStr">
        <is>
          <t>Godrej Reserve</t>
        </is>
      </c>
      <c r="F793" s="20" t="inlineStr">
        <is>
          <t>Sale</t>
        </is>
      </c>
      <c r="G793" s="20" t="n">
        <v>10021</v>
      </c>
      <c r="H793" s="18" t="n">
        <v>45464</v>
      </c>
      <c r="I793" s="19" t="inlineStr">
        <is>
          <t>Godrej Reserve</t>
        </is>
      </c>
      <c r="J793" s="19" t="inlineStr">
        <is>
          <t>5</t>
        </is>
      </c>
      <c r="K793" s="16" t="n"/>
      <c r="L793" s="16" t="n"/>
      <c r="M793" s="20" t="n">
        <v>400079</v>
      </c>
      <c r="N793" s="20" t="n">
        <v>48</v>
      </c>
      <c r="O793" s="20" t="n">
        <v>400104</v>
      </c>
      <c r="P793" s="16" t="inlineStr">
        <is>
          <t>Motilal Nagar,Goregaon West,Maharashtra</t>
        </is>
      </c>
      <c r="Q793" s="23" t="n">
        <v>4303</v>
      </c>
      <c r="R793" s="20" t="n">
        <v>43</v>
      </c>
      <c r="S793" s="20" t="n">
        <v>3</v>
      </c>
      <c r="T793" s="16" t="inlineStr">
        <is>
          <t>76.77 चौ.मीटर</t>
        </is>
      </c>
      <c r="U793" s="20" t="n">
        <v>826.34</v>
      </c>
      <c r="V793" s="20" t="n">
        <v>826.34</v>
      </c>
      <c r="W793" s="20" t="n">
        <v>826.35</v>
      </c>
      <c r="X793" s="20" t="n">
        <v>71.05</v>
      </c>
      <c r="Y793" s="20" t="n"/>
      <c r="Z793" s="20">
        <f>ROUND(AB793/U793,0)</f>
        <v/>
      </c>
      <c r="AA793" s="20">
        <f>IFERROR(ROUND(AB793/V793,0),"")</f>
        <v/>
      </c>
      <c r="AB793" s="20" t="n">
        <v>26150463</v>
      </c>
      <c r="AC793" s="20" t="n">
        <v>18390302.591</v>
      </c>
      <c r="AD793" s="20" t="n">
        <v>5.72</v>
      </c>
      <c r="AE793" s="20" t="inlineStr">
        <is>
          <t>Carpet Area</t>
        </is>
      </c>
      <c r="AF793" s="20" t="n">
        <v>1569100</v>
      </c>
      <c r="AG793" s="20" t="n">
        <v>30000</v>
      </c>
      <c r="AH793" s="16" t="inlineStr">
        <is>
          <t>1)पालिकेचे नाव:मुंबई मनपाइतर वर्णन :सदनिका नं: 4303, माळा नं: 43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93" s="16" t="inlineStr">
        <is>
          <t>1)पालिकेचे नाव:मुंबई मनपाइतर वर्णन :सदनिका नं: 4303, माळा नं: 43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J793" s="20" t="n">
        <v>12458405</v>
      </c>
      <c r="AK793" s="20" t="inlineStr">
        <is>
          <t>Primary</t>
        </is>
      </c>
      <c r="AL793" s="21">
        <f>AB793/10^7</f>
        <v/>
      </c>
      <c r="AM793" s="16">
        <f>TEXT(H793,"mmm-yy")</f>
        <v/>
      </c>
      <c r="AN793" s="16">
        <f>"FY "&amp;TEXT(DATE(YEAR(H793)+(MONTH(H793)&gt;=4),1,1),"yy")</f>
        <v/>
      </c>
      <c r="AO793" s="16">
        <f>"FY "&amp;TEXT(DATE(YEAR(H793)+(MONTH(H793)&gt;=4),1,1),"yy") &amp; " " &amp; CHOOSE(LOOKUP(MONTH(H793),{1,4,7,10},{4,1,2,3}),"Q1","Q2","Q3","Q4")</f>
        <v/>
      </c>
      <c r="AP793" s="16" t="inlineStr">
        <is>
          <t>Motilal Nagar</t>
        </is>
      </c>
      <c r="AQ793" s="22" t="inlineStr">
        <is>
          <t>Goregaon West</t>
        </is>
      </c>
      <c r="AR793" s="22" t="inlineStr">
        <is>
          <t>Maharashtra</t>
        </is>
      </c>
    </row>
    <row r="794" ht="14.4" customHeight="1">
      <c r="A794" s="16" t="inlineStr">
        <is>
          <t>PM00157_0331</t>
        </is>
      </c>
      <c r="B794" s="16" t="inlineStr">
        <is>
          <t xml:space="preserve">Mumbai              </t>
        </is>
      </c>
      <c r="C794" s="16" t="inlineStr">
        <is>
          <t>Kandivali(E)</t>
        </is>
      </c>
      <c r="D794" s="16" t="inlineStr">
        <is>
          <t xml:space="preserve">Godrej Properties                                 </t>
        </is>
      </c>
      <c r="E794" s="16" t="inlineStr">
        <is>
          <t>Godrej Reserve</t>
        </is>
      </c>
      <c r="F794" s="20" t="inlineStr">
        <is>
          <t>Sale</t>
        </is>
      </c>
      <c r="G794" s="20" t="n">
        <v>12618</v>
      </c>
      <c r="H794" s="18" t="n">
        <v>45509</v>
      </c>
      <c r="I794" s="19" t="inlineStr">
        <is>
          <t>Godrej Reserve</t>
        </is>
      </c>
      <c r="J794" s="19" t="inlineStr">
        <is>
          <t>5</t>
        </is>
      </c>
      <c r="K794" s="16" t="inlineStr">
        <is>
          <t>Norbert Mendes Kulmukhtar Sachin Shewalave Authorized Secretary of Godrej Properties Limited:41 Address: Plot No.: Office</t>
        </is>
      </c>
      <c r="L794" s="16" t="inlineStr">
        <is>
          <t>- Plot No.: Office, Floor No.: 5th Floor, Building Name: Godrej One, Block No.: Pirojsha Nagar, Vikhroli East, Road No: Eastern Express Highway, Maharashtra, Mumbai.</t>
        </is>
      </c>
      <c r="M794" s="20" t="n">
        <v>400079</v>
      </c>
      <c r="N794" s="20" t="n">
        <v>37</v>
      </c>
      <c r="O794" s="20" t="n">
        <v>400067</v>
      </c>
      <c r="P794" s="16" t="inlineStr">
        <is>
          <t>Kandivali West,Kandivali West,Maharashtra</t>
        </is>
      </c>
      <c r="Q794" s="20" t="n">
        <v>4304</v>
      </c>
      <c r="R794" s="20" t="n">
        <v>43</v>
      </c>
      <c r="S794" s="20" t="n">
        <v>4</v>
      </c>
      <c r="T794" s="16" t="inlineStr">
        <is>
          <t>76.77 चौ.मीटर</t>
        </is>
      </c>
      <c r="U794" s="20" t="n">
        <v>826.34</v>
      </c>
      <c r="V794" s="20" t="n">
        <v>826.34</v>
      </c>
      <c r="W794" s="20" t="n">
        <v>826.35</v>
      </c>
      <c r="X794" s="20" t="n">
        <v>71.05</v>
      </c>
      <c r="Y794" s="20" t="n"/>
      <c r="Z794" s="20">
        <f>ROUND(AB794/U794,0)</f>
        <v/>
      </c>
      <c r="AA794" s="20">
        <f>IFERROR(ROUND(AB794/V794,0),"")</f>
        <v/>
      </c>
      <c r="AB794" s="20" t="n">
        <v>24261400</v>
      </c>
      <c r="AC794" s="20" t="n">
        <v>18390302.591</v>
      </c>
      <c r="AD794" s="20" t="n">
        <v>5.72</v>
      </c>
      <c r="AE794" s="20" t="inlineStr">
        <is>
          <t>Carpet Area</t>
        </is>
      </c>
      <c r="AF794" s="20" t="n">
        <v>1455700</v>
      </c>
      <c r="AG794" s="20" t="n">
        <v>30000</v>
      </c>
      <c r="AH794" s="16" t="inlineStr">
        <is>
          <t>1)पालिकेचे नाव:मुंबई मनपाइतर वर्णन :सदनिका नं: 4304, माळा नं: 43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 मी. यांचे एकूण क्षेत्र 76.77 चौ. मी रेरा कारपेट व सोबत 01 कार पार्किंग स्पेस सहित(इतर माहिती दस्तात नमुद केल्याप्रमाणे)(  (     c.t.s. number : 124, 125, 126, 127, 127/1, 128, 146, 146/1, 146/2, 146/3, 146/4, 146/5, 146/6, 146/7 ;  )  )</t>
        </is>
      </c>
      <c r="AI794" s="16" t="inlineStr">
        <is>
          <t>1) Corporation Name: Mumbai Municipal Corporation Details: Flat No: 4304, Floor No: 43rd Floor, Wing 5, Building Name: Godrej Reserve, Block No: Akurli, Kandivali East Mumbai 400101, Other Information: Area 71.05 Sq. Meter carpet other contiguous area 3.68 sq. m and usable area of ​​2.04 sq. I. Its total area is 76.77 square. I am RERA carpet with 01 car parking space (as mentioned in other information document) (CTS No.: 124, 125, 126, 127, 127/1, 128, 146, 146/1, 146/ 2, 146/3, 146/4, 146/5, 146/6, 146/7 ) )</t>
        </is>
      </c>
      <c r="AJ794" s="20" t="n">
        <v>12586293</v>
      </c>
      <c r="AK794" s="20" t="inlineStr">
        <is>
          <t>Primary</t>
        </is>
      </c>
      <c r="AL794" s="21">
        <f>AB794/10^7</f>
        <v/>
      </c>
      <c r="AM794" s="16">
        <f>TEXT(H794,"mmm-yy")</f>
        <v/>
      </c>
      <c r="AN794" s="16">
        <f>"FY "&amp;TEXT(DATE(YEAR(H794)+(MONTH(H794)&gt;=4),1,1),"yy")</f>
        <v/>
      </c>
      <c r="AO794" s="16">
        <f>"FY "&amp;TEXT(DATE(YEAR(H794)+(MONTH(H794)&gt;=4),1,1),"yy") &amp; " " &amp; CHOOSE(LOOKUP(MONTH(H794),{1,4,7,10},{4,1,2,3}),"Q1","Q2","Q3","Q4")</f>
        <v/>
      </c>
      <c r="AP794" s="16" t="inlineStr">
        <is>
          <t>Kandivali West</t>
        </is>
      </c>
      <c r="AQ794" s="22" t="inlineStr">
        <is>
          <t>Kandivali West</t>
        </is>
      </c>
      <c r="AR794" s="22" t="inlineStr">
        <is>
          <t>Maharashtra</t>
        </is>
      </c>
    </row>
    <row r="795" ht="14.4" customHeight="1">
      <c r="A795" s="16" t="inlineStr">
        <is>
          <t>PM00157_0331</t>
        </is>
      </c>
      <c r="B795" s="16" t="inlineStr">
        <is>
          <t xml:space="preserve">Mumbai              </t>
        </is>
      </c>
      <c r="C795" s="16" t="inlineStr">
        <is>
          <t>Kandivali(E)</t>
        </is>
      </c>
      <c r="D795" s="16" t="inlineStr">
        <is>
          <t xml:space="preserve">Godrej Properties                                 </t>
        </is>
      </c>
      <c r="E795" s="16" t="inlineStr">
        <is>
          <t>Godrej Reserve</t>
        </is>
      </c>
      <c r="F795" s="20" t="inlineStr">
        <is>
          <t>Sale</t>
        </is>
      </c>
      <c r="G795" s="20" t="n">
        <v>8117</v>
      </c>
      <c r="H795" s="18" t="n">
        <v>45440</v>
      </c>
      <c r="I795" s="19" t="inlineStr">
        <is>
          <t>Godrej Reserve</t>
        </is>
      </c>
      <c r="J795" s="19" t="n"/>
      <c r="K795" s="16" t="inlineStr">
        <is>
          <t>Kulmukhtar Sachin Shewale</t>
        </is>
      </c>
      <c r="L795" s="16" t="inlineStr">
        <is>
          <t>-Plot No: Office, Floor No: 5th Floor, Building Name: Godrej One, Pirojsha Nagar,, Block No: Vikhroli East, Road No. : Eastern Express Highway, Maharashtra, Mumbai.</t>
        </is>
      </c>
      <c r="M795" s="20" t="n">
        <v>400079</v>
      </c>
      <c r="N795" s="20" t="n">
        <v>33</v>
      </c>
      <c r="O795" s="20" t="n">
        <v>400072</v>
      </c>
      <c r="P795" s="16" t="inlineStr">
        <is>
          <t>Vihar Road,Mumbai,Maharashtra</t>
        </is>
      </c>
      <c r="Q795" s="20" t="n">
        <v>4307</v>
      </c>
      <c r="R795" s="20" t="n">
        <v>43</v>
      </c>
      <c r="S795" s="20" t="n">
        <v>7</v>
      </c>
      <c r="T795" s="16" t="inlineStr">
        <is>
          <t>76.77 चौ.मीटर</t>
        </is>
      </c>
      <c r="U795" s="20" t="n">
        <v>826.34</v>
      </c>
      <c r="V795" s="20" t="n">
        <v>826.34</v>
      </c>
      <c r="W795" s="20" t="n">
        <v>826.35</v>
      </c>
      <c r="X795" s="20" t="n">
        <v>71.05</v>
      </c>
      <c r="Y795" s="20" t="n"/>
      <c r="Z795" s="20">
        <f>ROUND(AB795/U795,0)</f>
        <v/>
      </c>
      <c r="AA795" s="20">
        <f>IFERROR(ROUND(AB795/V795,0),"")</f>
        <v/>
      </c>
      <c r="AB795" s="20" t="n">
        <v>24255859</v>
      </c>
      <c r="AC795" s="20" t="n">
        <v>18390302.591</v>
      </c>
      <c r="AD795" s="20" t="n">
        <v>5.72</v>
      </c>
      <c r="AE795" s="20" t="inlineStr">
        <is>
          <t>Carpet Area</t>
        </is>
      </c>
      <c r="AF795" s="20" t="n">
        <v>1455400</v>
      </c>
      <c r="AG795" s="20" t="n">
        <v>30000</v>
      </c>
      <c r="AH795" s="16" t="inlineStr">
        <is>
          <t>1)पालिकेचे नाव:मुंबई मनपाइतर वर्णन :, इतर  माहिती: सदनिका नं: 4307, माळा नं: 43 वा मजला,विंग नं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  (     c.t.s. number : 124, 125, 126, 127, 127/1, 128, 146, 146/1, 146/2, 146/3, 146/4, 146/5, 146/6, 146/7 ;  )  )</t>
        </is>
      </c>
      <c r="AI795" s="16" t="inlineStr">
        <is>
          <t>1)Municipality Name:Mumbai Municipal Other Description:, Other Information: Flat No: 4307, Floor No: 43rd Floor, Wing No. 5, Building Name: Godrej Reserve, Block No: Akurli, Kandivali East Mumbai 400101, Other Information: Area 71.05 Sq. Meters Carpet Other Contiguous Area 3.68 Sq. m and the usable area is 2.04 sq.m. Its total area is 76.77 sq. I RERA CARPET WITH ONE CAR PARKING SPACE ( ( cts number : 124, 125, 126, 127, 127/1, 128, 146, 146/1, 146/2, 146/3, 146/4, 146/5 , 146/6, 146/7 ; ) )</t>
        </is>
      </c>
      <c r="AJ795" s="20" t="n">
        <v>12381038</v>
      </c>
      <c r="AK795" s="20" t="inlineStr">
        <is>
          <t>Primary</t>
        </is>
      </c>
      <c r="AL795" s="21">
        <f>AB795/10^7</f>
        <v/>
      </c>
      <c r="AM795" s="16">
        <f>TEXT(H795,"mmm-yy")</f>
        <v/>
      </c>
      <c r="AN795" s="16">
        <f>"FY "&amp;TEXT(DATE(YEAR(H795)+(MONTH(H795)&gt;=4),1,1),"yy")</f>
        <v/>
      </c>
      <c r="AO795" s="16">
        <f>"FY "&amp;TEXT(DATE(YEAR(H795)+(MONTH(H795)&gt;=4),1,1),"yy") &amp; " " &amp; CHOOSE(LOOKUP(MONTH(H795),{1,4,7,10},{4,1,2,3}),"Q1","Q2","Q3","Q4")</f>
        <v/>
      </c>
      <c r="AP795" s="16" t="inlineStr">
        <is>
          <t>Vihar Road</t>
        </is>
      </c>
      <c r="AQ795" s="22" t="inlineStr">
        <is>
          <t>Mumbai</t>
        </is>
      </c>
      <c r="AR795" s="22" t="inlineStr">
        <is>
          <t>Maharashtra</t>
        </is>
      </c>
    </row>
    <row r="796" ht="14.4" customHeight="1">
      <c r="A796" s="16" t="inlineStr">
        <is>
          <t>PM00157_0331</t>
        </is>
      </c>
      <c r="B796" s="16" t="inlineStr">
        <is>
          <t xml:space="preserve">Mumbai              </t>
        </is>
      </c>
      <c r="C796" s="16" t="inlineStr">
        <is>
          <t>Kandivali(E)</t>
        </is>
      </c>
      <c r="D796" s="16" t="inlineStr">
        <is>
          <t xml:space="preserve">Godrej Properties                                 </t>
        </is>
      </c>
      <c r="E796" s="16" t="inlineStr">
        <is>
          <t>Godrej Reserve</t>
        </is>
      </c>
      <c r="F796" s="20" t="inlineStr">
        <is>
          <t>Sale</t>
        </is>
      </c>
      <c r="G796" s="20" t="n">
        <v>9720</v>
      </c>
      <c r="H796" s="18" t="n">
        <v>45457</v>
      </c>
      <c r="I796" s="19" t="inlineStr">
        <is>
          <t>Godrej Reserve</t>
        </is>
      </c>
      <c r="J796" s="19" t="inlineStr">
        <is>
          <t>5</t>
        </is>
      </c>
      <c r="K796" s="16" t="inlineStr">
        <is>
          <t>Authorized Signatory of Godrej Properties Limited Norbert Mendes Kulmukhtar Sachin Shewal</t>
        </is>
      </c>
      <c r="L796" s="16" t="inlineStr">
        <is>
          <t>-Plot No: Office, Floor No: Fifth Floor, Building Name: Godrej One, Pirojsha Nagar, Block No: Vikhroli East, Road No: Eastern Express Highway, Maharashtra, Mumbai.</t>
        </is>
      </c>
      <c r="M796" s="20" t="n">
        <v>400079</v>
      </c>
      <c r="N796" s="20" t="n">
        <v>42</v>
      </c>
      <c r="O796" s="20" t="n">
        <v>400066</v>
      </c>
      <c r="P796" s="16" t="inlineStr">
        <is>
          <t>S. K.Nagar,Borivali East,Maharashtra</t>
        </is>
      </c>
      <c r="Q796" s="23" t="n">
        <v>4308</v>
      </c>
      <c r="R796" s="20" t="n">
        <v>43</v>
      </c>
      <c r="S796" s="20" t="n">
        <v>8</v>
      </c>
      <c r="T796" s="16" t="inlineStr">
        <is>
          <t>76.77 चौ.मीटर</t>
        </is>
      </c>
      <c r="U796" s="20" t="n">
        <v>826.34</v>
      </c>
      <c r="V796" s="20" t="n">
        <v>826.34</v>
      </c>
      <c r="W796" s="20" t="n">
        <v>826.35</v>
      </c>
      <c r="X796" s="20" t="n">
        <v>71.05</v>
      </c>
      <c r="Y796" s="20" t="n"/>
      <c r="Z796" s="20">
        <f>ROUND(AB796/U796,0)</f>
        <v/>
      </c>
      <c r="AA796" s="20">
        <f>IFERROR(ROUND(AB796/V796,0),"")</f>
        <v/>
      </c>
      <c r="AB796" s="20" t="n">
        <v>26057463</v>
      </c>
      <c r="AC796" s="20" t="n">
        <v>18390302.591</v>
      </c>
      <c r="AD796" s="20" t="n">
        <v>5.72</v>
      </c>
      <c r="AE796" s="20" t="inlineStr">
        <is>
          <t>Carpet Area</t>
        </is>
      </c>
      <c r="AF796" s="20" t="n">
        <v>1563500</v>
      </c>
      <c r="AG796" s="20" t="n">
        <v>30000</v>
      </c>
      <c r="AH796" s="16" t="inlineStr">
        <is>
          <t>1)पालिकेचे नाव:मुंबई मनपाइतर वर्णन :सदनिका नं: 4308, माळा नं: 43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96" s="16" t="inlineStr">
        <is>
          <t>1)Corporation Name:Mumbai Municipal Description:Sadnika No: 4308, Floor No: 43rd Floor, Wing 5, Building Name: Godrej Reserve, Block No: Akurli, Kandivali East Mumbai 400101, Other Information: Area 71.05 Sq. Meters Carpet Other Contiguous Area 3.68 Sq. m and the usable area is 2.04 sq.m. Its total area is 76.77 sq. I RERA CARPET WITH ONE CAR PARKING SPACE (as mentioned in other information document) ( cts number : 124, 125, 126, 127, 127/1, 128, 146, 146/1, 146/2, 146/3, 146/4, 146/5, 146/6, 146/7 ; ) )</t>
        </is>
      </c>
      <c r="AJ796" s="20" t="n">
        <v>12435052</v>
      </c>
      <c r="AK796" s="20" t="inlineStr">
        <is>
          <t>Primary</t>
        </is>
      </c>
      <c r="AL796" s="21">
        <f>AB796/10^7</f>
        <v/>
      </c>
      <c r="AM796" s="16">
        <f>TEXT(H796,"mmm-yy")</f>
        <v/>
      </c>
      <c r="AN796" s="16">
        <f>"FY "&amp;TEXT(DATE(YEAR(H796)+(MONTH(H796)&gt;=4),1,1),"yy")</f>
        <v/>
      </c>
      <c r="AO796" s="16">
        <f>"FY "&amp;TEXT(DATE(YEAR(H796)+(MONTH(H796)&gt;=4),1,1),"yy") &amp; " " &amp; CHOOSE(LOOKUP(MONTH(H796),{1,4,7,10},{4,1,2,3}),"Q1","Q2","Q3","Q4")</f>
        <v/>
      </c>
      <c r="AP796" s="16" t="inlineStr">
        <is>
          <t>S. K.Nagar</t>
        </is>
      </c>
      <c r="AQ796" s="22" t="inlineStr">
        <is>
          <t>Borivali East</t>
        </is>
      </c>
      <c r="AR796" s="22" t="inlineStr">
        <is>
          <t>Maharashtra</t>
        </is>
      </c>
    </row>
    <row r="797" ht="14.4" customHeight="1">
      <c r="A797" s="16" t="inlineStr">
        <is>
          <t>PM00157_0331</t>
        </is>
      </c>
      <c r="B797" s="16" t="inlineStr">
        <is>
          <t xml:space="preserve">Mumbai              </t>
        </is>
      </c>
      <c r="C797" s="16" t="inlineStr">
        <is>
          <t>Kandivali(E)</t>
        </is>
      </c>
      <c r="D797" s="16" t="inlineStr">
        <is>
          <t xml:space="preserve">Godrej Properties                                 </t>
        </is>
      </c>
      <c r="E797" s="16" t="inlineStr">
        <is>
          <t>Godrej Reserve</t>
        </is>
      </c>
      <c r="F797" s="20" t="inlineStr">
        <is>
          <t>Sale</t>
        </is>
      </c>
      <c r="G797" s="20" t="n">
        <v>7958</v>
      </c>
      <c r="H797" s="18" t="n">
        <v>45790</v>
      </c>
      <c r="I797" s="19" t="inlineStr">
        <is>
          <t>Godrej Reserve</t>
        </is>
      </c>
      <c r="J797" s="19" t="inlineStr">
        <is>
          <t>5</t>
        </is>
      </c>
      <c r="K797" s="16" t="inlineStr">
        <is>
          <t>Norbert Mende: 36 Address: 36 Address: 36 Address: 36 Address: 36 Address: Plot No: Five No.: Five No.: Five No.: Five No.: Five Five</t>
        </is>
      </c>
      <c r="L797" s="16" t="inlineStr">
        <is>
          <t>-36 Address: -36 Address: -36 Address: -36 Address: -Plot No: Five No.: Five No.: Five No.: Five No.: Five Five, Fifth Floor, Building:</t>
        </is>
      </c>
      <c r="M797" s="20" t="n">
        <v>400079</v>
      </c>
      <c r="N797" s="20" t="n">
        <v>39</v>
      </c>
      <c r="O797" s="20" t="n">
        <v>400097</v>
      </c>
      <c r="P797" s="16" t="inlineStr">
        <is>
          <t>Rani Sati Marg,Malad East,Maharashtra</t>
        </is>
      </c>
      <c r="Q797" s="23" t="n">
        <v>4403</v>
      </c>
      <c r="R797" s="20" t="n">
        <v>44</v>
      </c>
      <c r="S797" s="20" t="n">
        <v>3</v>
      </c>
      <c r="T797" s="16" t="inlineStr">
        <is>
          <t>76.77 चौ.मीटर</t>
        </is>
      </c>
      <c r="U797" s="20" t="n">
        <v>826.34</v>
      </c>
      <c r="V797" s="20" t="n">
        <v>826.34</v>
      </c>
      <c r="W797" s="20" t="n">
        <v>826.35</v>
      </c>
      <c r="X797" s="20" t="n">
        <v>71.05</v>
      </c>
      <c r="Y797" s="20" t="n"/>
      <c r="Z797" s="20">
        <f>ROUND(AB797/U797,0)</f>
        <v/>
      </c>
      <c r="AA797" s="20">
        <f>IFERROR(ROUND(AB797/V797,0),"")</f>
        <v/>
      </c>
      <c r="AB797" s="20" t="n">
        <v>27060560</v>
      </c>
      <c r="AC797" s="20" t="n">
        <v>20229481.986</v>
      </c>
      <c r="AD797" s="20" t="n">
        <v>5.72</v>
      </c>
      <c r="AE797" s="20" t="inlineStr">
        <is>
          <t>Carpet Area</t>
        </is>
      </c>
      <c r="AF797" s="20" t="n">
        <v>1623700</v>
      </c>
      <c r="AG797" s="20" t="n">
        <v>30000</v>
      </c>
      <c r="AH797" s="16" t="inlineStr">
        <is>
          <t>1)पालिकेचे नाव:mumbai ma.na.pa. इतर वर्णन :सदनिका नं: 4403, माळा नं: 44 वा मजला,विंग 5, इमारतीचे नाव: गोदरेज रिझर्व्ह, ब्लॉक नं: आकुर्ली,कांदीवली पूर्व,मुंबई - 400101, रोड : आकुर्ली रोड, इतर  माहिती:  क्षेत्रफळ 71.05 चौ.मीटर कारपेट इतर लगत चे क्षेत्र 3.68 चौ.मी आणि उपयोगिता क्षेत्र 2.04 चौ.मी.यांचे एकूण क्षेत्र 76.77 चौ.मी रेरा कारपेट व सोबत 1 कारपार्किंग स्पेस सहित ..(इतर माहिती दस्तात नमुद केल्याप्रमाणे).(  (     c.t.s. number : 124, 125, 126, 127, 127/1, 128, 146, 146/1, 146/2, 146/3, 146/4, 146/5, 146/6, 146/7. ;  )  )</t>
        </is>
      </c>
      <c r="AI797" s="16" t="inlineStr">
        <is>
          <t>1) Municipal name: Mumbai ma.na.pa. Other details: solution number: 44033, 44th floor, wing 5, building name: Godrej Reserve, Block No: Akurli, Kandivali East, Mumbai - 400101, Road: Akurli Road, other information: Area 71.05 sq. 126, 127/1, 128/1, 146/1, 146/2, 146/4, 146/4, 146/6, 146/6, 146/7)))))))))))))))))))))))))))))))))))))))))))))))))))))))))))))))))))))))))))))))))))))))))))))))</t>
        </is>
      </c>
      <c r="AJ797" s="20" t="n">
        <v>13417016</v>
      </c>
      <c r="AK797" s="20" t="inlineStr">
        <is>
          <t>Primary</t>
        </is>
      </c>
      <c r="AL797" s="21">
        <f>AB797/10^7</f>
        <v/>
      </c>
      <c r="AM797" s="16">
        <f>TEXT(H797,"mmm-yy")</f>
        <v/>
      </c>
      <c r="AN797" s="16">
        <f>"FY "&amp;TEXT(DATE(YEAR(H797)+(MONTH(H797)&gt;=4),1,1),"yy")</f>
        <v/>
      </c>
      <c r="AO797" s="16">
        <f>"FY "&amp;TEXT(DATE(YEAR(H797)+(MONTH(H797)&gt;=4),1,1),"yy") &amp; " " &amp; CHOOSE(LOOKUP(MONTH(H797),{1,4,7,10},{4,1,2,3}),"Q1","Q2","Q3","Q4")</f>
        <v/>
      </c>
      <c r="AP797" s="16" t="inlineStr">
        <is>
          <t>Rani Sati Marg</t>
        </is>
      </c>
      <c r="AQ797" s="22" t="inlineStr">
        <is>
          <t>Malad East</t>
        </is>
      </c>
      <c r="AR797" s="22" t="inlineStr">
        <is>
          <t>Maharashtra</t>
        </is>
      </c>
    </row>
    <row r="798" ht="14.4" customHeight="1">
      <c r="A798" s="16" t="inlineStr">
        <is>
          <t>PM00157_0331</t>
        </is>
      </c>
      <c r="B798" s="16" t="inlineStr">
        <is>
          <t xml:space="preserve">Mumbai              </t>
        </is>
      </c>
      <c r="C798" s="16" t="inlineStr">
        <is>
          <t>Kandivali(E)</t>
        </is>
      </c>
      <c r="D798" s="16" t="inlineStr">
        <is>
          <t xml:space="preserve">Godrej Properties                                 </t>
        </is>
      </c>
      <c r="E798" s="16" t="inlineStr">
        <is>
          <t>Godrej Reserve</t>
        </is>
      </c>
      <c r="F798" s="20" t="inlineStr">
        <is>
          <t>Sale</t>
        </is>
      </c>
      <c r="G798" s="20" t="n">
        <v>8745</v>
      </c>
      <c r="H798" s="18" t="n">
        <v>45446</v>
      </c>
      <c r="I798" s="19" t="inlineStr">
        <is>
          <t>Godrej Reserve</t>
        </is>
      </c>
      <c r="J798" s="19" t="inlineStr">
        <is>
          <t>5</t>
        </is>
      </c>
      <c r="K798" s="16" t="inlineStr">
        <is>
          <t>Authorized Signatory of Godrej Properties Limited Norbert Mendes Kulmukhtar Sachin Shewal</t>
        </is>
      </c>
      <c r="L798" s="16" t="inlineStr">
        <is>
          <t>-Plot No: Office, Floor No: Fifth Floor, Building Name: Godrej One, Pirojsha Nagar, Block No: Vikhroli East, Road No: Eastern Express Highway, Maharashtra, Mumbai.</t>
        </is>
      </c>
      <c r="M798" s="20" t="n">
        <v>400079</v>
      </c>
      <c r="N798" s="20" t="n">
        <v>23</v>
      </c>
      <c r="O798" s="20" t="n">
        <v>400103</v>
      </c>
      <c r="P798" s="16" t="inlineStr">
        <is>
          <t>Mandapeshwar,Borivali West,Maharashtra</t>
        </is>
      </c>
      <c r="Q798" s="20" t="n">
        <v>4404</v>
      </c>
      <c r="R798" s="20" t="n">
        <v>44</v>
      </c>
      <c r="S798" s="20" t="n">
        <v>4</v>
      </c>
      <c r="T798" s="16" t="inlineStr">
        <is>
          <t>76.77 चौ.मीटर</t>
        </is>
      </c>
      <c r="U798" s="20" t="n">
        <v>826.34</v>
      </c>
      <c r="V798" s="20" t="n">
        <v>826.34</v>
      </c>
      <c r="W798" s="20" t="n">
        <v>826.35</v>
      </c>
      <c r="X798" s="20" t="n">
        <v>71.05</v>
      </c>
      <c r="Y798" s="20" t="n"/>
      <c r="Z798" s="20">
        <f>ROUND(AB798/U798,0)</f>
        <v/>
      </c>
      <c r="AA798" s="20">
        <f>IFERROR(ROUND(AB798/V798,0),"")</f>
        <v/>
      </c>
      <c r="AB798" s="20" t="n">
        <v>24798675</v>
      </c>
      <c r="AC798" s="20" t="n">
        <v>18390302.591</v>
      </c>
      <c r="AD798" s="20" t="n">
        <v>5.72</v>
      </c>
      <c r="AE798" s="20" t="inlineStr">
        <is>
          <t>Carpet Area</t>
        </is>
      </c>
      <c r="AF798" s="20" t="n">
        <v>1488000</v>
      </c>
      <c r="AG798" s="20" t="n">
        <v>30000</v>
      </c>
      <c r="AH798" s="16" t="inlineStr">
        <is>
          <t>1)पालिकेचे नाव:मुंबई मनपाइतर वर्णन :सदनिका नं: 4404, माळा नं: 44वा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98" s="16" t="inlineStr">
        <is>
          <t>1) Name of Municipality: Mumbai Municipal Description : House No: 4404, Floor No: 44th Floor, Wing 5, Building Name: Godrej Reserve, Block No: Akurli, Kandivali East Mumbai 400101, Other Information: Area 71.05 Sq. Meters Carpet Other Contiguous Area 3.68 Sq. m and the usable area is 2.04 sq.m. Its total area is 76.77 sq. I RERA CARPET WITH ONE CAR PARKING SPACE (as mentioned in other information document) ( cts number : 124, 125, 126, 127, 127/1, 128, 146, 146/1, 146/2, 146/3, 146/4, 146/5, 146/6, 146/7 ; ) )</t>
        </is>
      </c>
      <c r="AJ798" s="20" t="n">
        <v>12401571</v>
      </c>
      <c r="AK798" s="20" t="inlineStr">
        <is>
          <t>Primary</t>
        </is>
      </c>
      <c r="AL798" s="21">
        <f>AB798/10^7</f>
        <v/>
      </c>
      <c r="AM798" s="16">
        <f>TEXT(H798,"mmm-yy")</f>
        <v/>
      </c>
      <c r="AN798" s="16">
        <f>"FY "&amp;TEXT(DATE(YEAR(H798)+(MONTH(H798)&gt;=4),1,1),"yy")</f>
        <v/>
      </c>
      <c r="AO798" s="16">
        <f>"FY "&amp;TEXT(DATE(YEAR(H798)+(MONTH(H798)&gt;=4),1,1),"yy") &amp; " " &amp; CHOOSE(LOOKUP(MONTH(H798),{1,4,7,10},{4,1,2,3}),"Q1","Q2","Q3","Q4")</f>
        <v/>
      </c>
      <c r="AP798" s="16" t="inlineStr">
        <is>
          <t>Mandapeshwar</t>
        </is>
      </c>
      <c r="AQ798" s="22" t="inlineStr">
        <is>
          <t>Borivali West</t>
        </is>
      </c>
      <c r="AR798" s="22" t="inlineStr">
        <is>
          <t>Maharashtra</t>
        </is>
      </c>
    </row>
    <row r="799" ht="14.4" customHeight="1">
      <c r="A799" s="16" t="inlineStr">
        <is>
          <t>PM00157_0331</t>
        </is>
      </c>
      <c r="B799" s="16" t="inlineStr">
        <is>
          <t xml:space="preserve">Mumbai              </t>
        </is>
      </c>
      <c r="C799" s="16" t="inlineStr">
        <is>
          <t>Kandivali(E)</t>
        </is>
      </c>
      <c r="D799" s="16" t="inlineStr">
        <is>
          <t xml:space="preserve">Godrej Properties                                 </t>
        </is>
      </c>
      <c r="E799" s="16" t="inlineStr">
        <is>
          <t>Godrej Reserve</t>
        </is>
      </c>
      <c r="F799" s="20" t="inlineStr">
        <is>
          <t>Sale</t>
        </is>
      </c>
      <c r="G799" s="20" t="n">
        <v>10255</v>
      </c>
      <c r="H799" s="18" t="n">
        <v>45469</v>
      </c>
      <c r="I799" s="19" t="inlineStr">
        <is>
          <t>Godrej Reserve</t>
        </is>
      </c>
      <c r="J799" s="19" t="inlineStr">
        <is>
          <t>5</t>
        </is>
      </c>
      <c r="K799" s="16" t="inlineStr">
        <is>
          <t>Authorized Signatory of Godrej Properties Limited Norbert Mendes Kulmukhtar Sachin Shewal</t>
        </is>
      </c>
      <c r="L799" s="16" t="inlineStr">
        <is>
          <t>- Plot No: Office, Floor No: 5th Floor, Building Name: Godrej One, Pirojsha Nagar, Block No: Vikhroli East , Road No.: Eastern Express Highway, Maharashtra, Mumbai.</t>
        </is>
      </c>
      <c r="M799" s="20" t="n">
        <v>400079</v>
      </c>
      <c r="N799" s="20" t="n">
        <v>30</v>
      </c>
      <c r="O799" s="20" t="n">
        <v>331027</v>
      </c>
      <c r="P799" s="16" t="inlineStr">
        <is>
          <t>Tain,Jhunjhunun,Rajasthan</t>
        </is>
      </c>
      <c r="Q799" s="20" t="n">
        <v>4407</v>
      </c>
      <c r="R799" s="20" t="n">
        <v>44</v>
      </c>
      <c r="S799" s="20" t="n">
        <v>7</v>
      </c>
      <c r="T799" s="16" t="inlineStr">
        <is>
          <t>76.77 चौ.मीटर</t>
        </is>
      </c>
      <c r="U799" s="20" t="n">
        <v>826.34</v>
      </c>
      <c r="V799" s="20" t="n">
        <v>826.34</v>
      </c>
      <c r="W799" s="20" t="n">
        <v>826.35</v>
      </c>
      <c r="X799" s="20" t="n">
        <v>71.05</v>
      </c>
      <c r="Y799" s="20" t="n"/>
      <c r="Z799" s="20">
        <f>ROUND(AB799/U799,0)</f>
        <v/>
      </c>
      <c r="AA799" s="20">
        <f>IFERROR(ROUND(AB799/V799,0),"")</f>
        <v/>
      </c>
      <c r="AB799" s="20" t="n">
        <v>24348049</v>
      </c>
      <c r="AC799" s="20" t="n">
        <v>18390302.591</v>
      </c>
      <c r="AD799" s="20" t="n">
        <v>5.72</v>
      </c>
      <c r="AE799" s="20" t="inlineStr">
        <is>
          <t>Carpet Area</t>
        </is>
      </c>
      <c r="AF799" s="20" t="n">
        <v>1460900</v>
      </c>
      <c r="AG799" s="20" t="n">
        <v>30000</v>
      </c>
      <c r="AH799" s="16" t="inlineStr">
        <is>
          <t>1)पालिकेचे नाव:मुंबई मनपाइतर वर्णन :सदनिका नं: 4407, माळा नं: 44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799" s="16" t="inlineStr">
        <is>
          <t>1) Corporation Name: Mumbai Municipal Corporation Details: House No.: 4407, Floor No.: 44th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799" s="20" t="n">
        <v>12471491</v>
      </c>
      <c r="AK799" s="20" t="inlineStr">
        <is>
          <t>Primary</t>
        </is>
      </c>
      <c r="AL799" s="21">
        <f>AB799/10^7</f>
        <v/>
      </c>
      <c r="AM799" s="16">
        <f>TEXT(H799,"mmm-yy")</f>
        <v/>
      </c>
      <c r="AN799" s="16">
        <f>"FY "&amp;TEXT(DATE(YEAR(H799)+(MONTH(H799)&gt;=4),1,1),"yy")</f>
        <v/>
      </c>
      <c r="AO799" s="16">
        <f>"FY "&amp;TEXT(DATE(YEAR(H799)+(MONTH(H799)&gt;=4),1,1),"yy") &amp; " " &amp; CHOOSE(LOOKUP(MONTH(H799),{1,4,7,10},{4,1,2,3}),"Q1","Q2","Q3","Q4")</f>
        <v/>
      </c>
      <c r="AP799" s="16" t="inlineStr">
        <is>
          <t>Tain</t>
        </is>
      </c>
      <c r="AQ799" s="22" t="inlineStr">
        <is>
          <t>Jhunjhunun</t>
        </is>
      </c>
      <c r="AR799" s="22" t="inlineStr">
        <is>
          <t>Rajasthan</t>
        </is>
      </c>
    </row>
    <row r="800" ht="14.4" customHeight="1">
      <c r="A800" s="16" t="inlineStr">
        <is>
          <t>PM00157_0331</t>
        </is>
      </c>
      <c r="B800" s="16" t="inlineStr">
        <is>
          <t xml:space="preserve">Mumbai              </t>
        </is>
      </c>
      <c r="C800" s="16" t="inlineStr">
        <is>
          <t>Kandivali(E)</t>
        </is>
      </c>
      <c r="D800" s="16" t="inlineStr">
        <is>
          <t xml:space="preserve">Godrej Properties                                 </t>
        </is>
      </c>
      <c r="E800" s="16" t="inlineStr">
        <is>
          <t>Godrej Reserve</t>
        </is>
      </c>
      <c r="F800" s="20" t="inlineStr">
        <is>
          <t>Sale</t>
        </is>
      </c>
      <c r="G800" s="20" t="n">
        <v>2198</v>
      </c>
      <c r="H800" s="18" t="n">
        <v>45698</v>
      </c>
      <c r="I800" s="19" t="inlineStr">
        <is>
          <t>Godrej Reserve</t>
        </is>
      </c>
      <c r="J800" s="19" t="inlineStr">
        <is>
          <t>5</t>
        </is>
      </c>
      <c r="K800" s="16" t="inlineStr">
        <is>
          <t>Godrej One</t>
        </is>
      </c>
      <c r="L800" s="16" t="inlineStr">
        <is>
          <t>-41 Address: -41 Address: -41 Address: -41 Address: -Plot Number: Office, Fifth Manzil, Building Name: Godrej One, Block Nagar, Vikaroli East, East, Eastern East, Eastern Express. Mumbai</t>
        </is>
      </c>
      <c r="M800" s="20" t="n">
        <v>400079</v>
      </c>
      <c r="N800" s="20" t="n">
        <v>39</v>
      </c>
      <c r="O800" s="20" t="n">
        <v>400103</v>
      </c>
      <c r="P800" s="16" t="inlineStr">
        <is>
          <t>Mandapeshwar,Borivali West,Maharashtra</t>
        </is>
      </c>
      <c r="Q800" s="23" t="n">
        <v>4408</v>
      </c>
      <c r="R800" s="20" t="n">
        <v>44</v>
      </c>
      <c r="S800" s="20" t="n">
        <v>8</v>
      </c>
      <c r="T800" s="16" t="inlineStr">
        <is>
          <t>76.77 चौ.मीटर</t>
        </is>
      </c>
      <c r="U800" s="20" t="n">
        <v>826.34</v>
      </c>
      <c r="V800" s="20" t="n">
        <v>826.34</v>
      </c>
      <c r="W800" s="20" t="n">
        <v>826.35</v>
      </c>
      <c r="X800" s="20" t="n">
        <v>71.05</v>
      </c>
      <c r="Y800" s="20" t="n"/>
      <c r="Z800" s="20">
        <f>ROUND(AB800/U800,0)</f>
        <v/>
      </c>
      <c r="AA800" s="20">
        <f>IFERROR(ROUND(AB800/V800,0),"")</f>
        <v/>
      </c>
      <c r="AB800" s="20" t="n">
        <v>27527625</v>
      </c>
      <c r="AC800" s="20" t="n">
        <v>18390302.591</v>
      </c>
      <c r="AD800" s="20" t="n">
        <v>5.72</v>
      </c>
      <c r="AE800" s="20" t="inlineStr">
        <is>
          <t>Carpet Area</t>
        </is>
      </c>
      <c r="AF800" s="20" t="n">
        <v>1651700</v>
      </c>
      <c r="AG800" s="20" t="n">
        <v>30000</v>
      </c>
      <c r="AH800" s="16" t="inlineStr">
        <is>
          <t>1)पालिकेचे नाव:मुंबई मनपाइतर वर्णन :सदनिका नं: 4408, माळा नं: 44 वा मजला,विंग 5, इमारतीचे नाव: गोदरेज रिझर्व्ह, ब्लॉक नं: आकुर्ली,कांदीवली पूर्व,मुंबई - 400101, रोड : आकुर्ली रोड, इतर  माहिती: क्षेत्रफळ 71.05 चौ.मीटर कारपेट इतर लगत चे क्षेत्र 3.68 चौ.मी आणि उपयोगिता क्षेत्र 2.04 चौ.मी.यांचे एकूण क्षेत्र 76.77 चौ.मी रेरा कारपेट व सोबत 1 कारपार्किंग स्पेस सहित.(इतर माहिती दस्तात नमुद केल्याप्रमाणे)(  (     c.t.s. number : 124, 125, 126, 127, 127/1, 128, 146, 146/1, 146/2, 146/3, 146/4, 146/5, 146/6, 146/7. ;  )  )</t>
        </is>
      </c>
      <c r="AI800" s="16" t="inlineStr">
        <is>
          <t>1) Municipal Name: Mumbai Municipal Details: 4408, Mal No: 44th floor, Wing 5, Building Name: Godrej Reserve, Block Number: Akurli, Kandivali East, Mumbai - 400101, Road: Akurli Road, other information: Area 71.05 sq. Sq.m. Total area of.</t>
        </is>
      </c>
      <c r="AJ800" s="20" t="n">
        <v>13153287</v>
      </c>
      <c r="AK800" s="20" t="inlineStr">
        <is>
          <t>Primary</t>
        </is>
      </c>
      <c r="AL800" s="21">
        <f>AB800/10^7</f>
        <v/>
      </c>
      <c r="AM800" s="16">
        <f>TEXT(H800,"mmm-yy")</f>
        <v/>
      </c>
      <c r="AN800" s="16">
        <f>"FY "&amp;TEXT(DATE(YEAR(H800)+(MONTH(H800)&gt;=4),1,1),"yy")</f>
        <v/>
      </c>
      <c r="AO800" s="16">
        <f>"FY "&amp;TEXT(DATE(YEAR(H800)+(MONTH(H800)&gt;=4),1,1),"yy") &amp; " " &amp; CHOOSE(LOOKUP(MONTH(H800),{1,4,7,10},{4,1,2,3}),"Q1","Q2","Q3","Q4")</f>
        <v/>
      </c>
      <c r="AP800" s="16" t="inlineStr">
        <is>
          <t>Mandapeshwar</t>
        </is>
      </c>
      <c r="AQ800" s="22" t="inlineStr">
        <is>
          <t>Borivali West</t>
        </is>
      </c>
      <c r="AR800" s="22" t="inlineStr">
        <is>
          <t>Maharashtra</t>
        </is>
      </c>
    </row>
    <row r="801" ht="14.4" customHeight="1">
      <c r="A801" s="16" t="inlineStr">
        <is>
          <t>PM00157_0331</t>
        </is>
      </c>
      <c r="B801" s="16" t="inlineStr">
        <is>
          <t xml:space="preserve">Mumbai              </t>
        </is>
      </c>
      <c r="C801" s="16" t="inlineStr">
        <is>
          <t>Kandivali(E)</t>
        </is>
      </c>
      <c r="D801" s="16" t="inlineStr">
        <is>
          <t xml:space="preserve">Godrej Properties                                 </t>
        </is>
      </c>
      <c r="E801" s="16" t="inlineStr">
        <is>
          <t>Godrej Reserve</t>
        </is>
      </c>
      <c r="F801" s="20" t="inlineStr">
        <is>
          <t>Sale</t>
        </is>
      </c>
      <c r="G801" s="20" t="n">
        <v>9335</v>
      </c>
      <c r="H801" s="18" t="n">
        <v>45453</v>
      </c>
      <c r="I801" s="19" t="inlineStr">
        <is>
          <t>Godrej Reserve</t>
        </is>
      </c>
      <c r="J801" s="19" t="inlineStr">
        <is>
          <t>5</t>
        </is>
      </c>
      <c r="K801" s="16" t="inlineStr">
        <is>
          <t>Authorized Signatory of Godrej Properties Limited Norbert Mendes Kulmukhtar Sachin Shewal</t>
        </is>
      </c>
      <c r="L801" s="16" t="inlineStr">
        <is>
          <t>-Plot No: Office, Floor No: Fifth Floor, Building Name: Godrej One, Pirojsha Nagar, Block No: Vikhroli East, Road No: Eastern Express Highway, Maharashtra, Mumbai.</t>
        </is>
      </c>
      <c r="M801" s="20" t="n">
        <v>400079</v>
      </c>
      <c r="N801" s="20" t="n">
        <v>40</v>
      </c>
      <c r="O801" s="20" t="n">
        <v>400092</v>
      </c>
      <c r="P801" s="16" t="inlineStr">
        <is>
          <t>Borivali West,Borivali West,Maharashtra</t>
        </is>
      </c>
      <c r="Q801" s="23" t="n">
        <v>4503</v>
      </c>
      <c r="R801" s="20" t="n">
        <v>45</v>
      </c>
      <c r="S801" s="20" t="n">
        <v>3</v>
      </c>
      <c r="T801" s="16" t="inlineStr">
        <is>
          <t>76.77 चौ.मीटर</t>
        </is>
      </c>
      <c r="U801" s="20" t="n">
        <v>826.34</v>
      </c>
      <c r="V801" s="20" t="n">
        <v>826.34</v>
      </c>
      <c r="W801" s="20" t="n">
        <v>826.35</v>
      </c>
      <c r="X801" s="20" t="n">
        <v>71.05</v>
      </c>
      <c r="Y801" s="20" t="n"/>
      <c r="Z801" s="20">
        <f>ROUND(AB801/U801,0)</f>
        <v/>
      </c>
      <c r="AA801" s="20">
        <f>IFERROR(ROUND(AB801/V801,0),"")</f>
        <v/>
      </c>
      <c r="AB801" s="20" t="n">
        <v>26149855</v>
      </c>
      <c r="AC801" s="20" t="n">
        <v>18390302.591</v>
      </c>
      <c r="AD801" s="20" t="n">
        <v>5.72</v>
      </c>
      <c r="AE801" s="20" t="inlineStr">
        <is>
          <t>Carpet Area</t>
        </is>
      </c>
      <c r="AF801" s="20" t="n">
        <v>1569000</v>
      </c>
      <c r="AG801" s="20" t="n">
        <v>30000</v>
      </c>
      <c r="AH801" s="16" t="inlineStr">
        <is>
          <t>1)पालिकेचे नाव:मुंबई मनपाइतर वर्णन :सदनिका नं: 4503, माळा नं: 45वा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801" s="16" t="inlineStr">
        <is>
          <t>1)Corporation Name:Mumbai Municipal Description:Sadnika No: 4503, Floor No: 45th Floor, Wing 5, Building Name: Godrej Reserve, Block No: Akurli, Kandivali East Mumbai 400101, Other Information: Area 71.05 Sq. Meters Carpet Other Contiguous Area 3.68 Sq. m and the usable area is 2.04 sq.m. Its total area is 76.77 sq. I RERA CARPET WITH ONE CAR PARKING SPACE (as mentioned in other information document) ( cts number : 124, 125, 126, 127, 127/1, 128, 146, 146/1, 146/2, 146/3, 146/4, 146/5, 146/6, 146/7 ; ) )</t>
        </is>
      </c>
      <c r="AJ801" s="20" t="n">
        <v>12417590</v>
      </c>
      <c r="AK801" s="20" t="inlineStr">
        <is>
          <t>Primary</t>
        </is>
      </c>
      <c r="AL801" s="21">
        <f>AB801/10^7</f>
        <v/>
      </c>
      <c r="AM801" s="16">
        <f>TEXT(H801,"mmm-yy")</f>
        <v/>
      </c>
      <c r="AN801" s="16">
        <f>"FY "&amp;TEXT(DATE(YEAR(H801)+(MONTH(H801)&gt;=4),1,1),"yy")</f>
        <v/>
      </c>
      <c r="AO801" s="16">
        <f>"FY "&amp;TEXT(DATE(YEAR(H801)+(MONTH(H801)&gt;=4),1,1),"yy") &amp; " " &amp; CHOOSE(LOOKUP(MONTH(H801),{1,4,7,10},{4,1,2,3}),"Q1","Q2","Q3","Q4")</f>
        <v/>
      </c>
      <c r="AP801" s="16" t="inlineStr">
        <is>
          <t>Borivali West</t>
        </is>
      </c>
      <c r="AQ801" s="22" t="inlineStr">
        <is>
          <t>Borivali West</t>
        </is>
      </c>
      <c r="AR801" s="22" t="inlineStr">
        <is>
          <t>Maharashtra</t>
        </is>
      </c>
    </row>
    <row r="802" ht="14.4" customHeight="1">
      <c r="A802" s="16" t="inlineStr">
        <is>
          <t>PM00157_0331</t>
        </is>
      </c>
      <c r="B802" s="16" t="inlineStr">
        <is>
          <t xml:space="preserve">Mumbai              </t>
        </is>
      </c>
      <c r="C802" s="16" t="inlineStr">
        <is>
          <t>Kandivali(E)</t>
        </is>
      </c>
      <c r="D802" s="16" t="inlineStr">
        <is>
          <t xml:space="preserve">Godrej Properties                                 </t>
        </is>
      </c>
      <c r="E802" s="16" t="inlineStr">
        <is>
          <t>Godrej Reserve</t>
        </is>
      </c>
      <c r="F802" s="20" t="inlineStr">
        <is>
          <t>Sale</t>
        </is>
      </c>
      <c r="G802" s="20" t="n">
        <v>10548</v>
      </c>
      <c r="H802" s="18" t="n">
        <v>45459</v>
      </c>
      <c r="I802" s="19" t="inlineStr">
        <is>
          <t>Godrej Reserve</t>
        </is>
      </c>
      <c r="J802" s="19" t="inlineStr">
        <is>
          <t>5</t>
        </is>
      </c>
      <c r="K802" s="16" t="inlineStr">
        <is>
          <t>Godrej Properties Limited By Norbert Mendes</t>
        </is>
      </c>
      <c r="L802" s="16" t="inlineStr">
        <is>
          <t>-Plot No: Office, Floor No: 5th Floor, Building Name: Godrej One, Block No: Pirojshanagar, Vikhroli East, Road No. : Eastern Express Highway, Maharashtra, Mumbai.</t>
        </is>
      </c>
      <c r="M802" s="20" t="n">
        <v>400079</v>
      </c>
      <c r="N802" s="20" t="n">
        <v>65</v>
      </c>
      <c r="O802" s="20" t="n">
        <v>400101</v>
      </c>
      <c r="P802" s="16" t="inlineStr">
        <is>
          <t>Kandivali East,Kandivali East,Maharashtra</t>
        </is>
      </c>
      <c r="Q802" s="20" t="n">
        <v>4505</v>
      </c>
      <c r="R802" s="20" t="n">
        <v>45</v>
      </c>
      <c r="S802" s="20" t="n">
        <v>5</v>
      </c>
      <c r="T802" s="16" t="inlineStr">
        <is>
          <t>76.77 चौ.मीटर</t>
        </is>
      </c>
      <c r="U802" s="20" t="n">
        <v>826.34</v>
      </c>
      <c r="V802" s="20" t="n">
        <v>826.34</v>
      </c>
      <c r="W802" s="20" t="n">
        <v>826.35</v>
      </c>
      <c r="X802" s="20" t="n">
        <v>71.05</v>
      </c>
      <c r="Y802" s="20" t="n"/>
      <c r="Z802" s="20">
        <f>ROUND(AB802/U802,0)</f>
        <v/>
      </c>
      <c r="AA802" s="20">
        <f>IFERROR(ROUND(AB802/V802,0),"")</f>
        <v/>
      </c>
      <c r="AB802" s="20" t="n">
        <v>24255614</v>
      </c>
      <c r="AC802" s="20" t="n">
        <v>18390302.591</v>
      </c>
      <c r="AD802" s="20" t="n">
        <v>5.72</v>
      </c>
      <c r="AE802" s="20" t="inlineStr">
        <is>
          <t>Carpet Area</t>
        </is>
      </c>
      <c r="AF802" s="20" t="n">
        <v>1212800</v>
      </c>
      <c r="AG802" s="20" t="n">
        <v>30000</v>
      </c>
      <c r="AH802" s="16" t="inlineStr">
        <is>
          <t>1)पालिकेचे नाव:मुंबई मनपाइतर वर्णन :सदनिका नं: 4505, माळा नं: 45 वा मजला,विंग 5,, इमारतीचे नाव: गोदरेज रिझर्व्ह, ब्लॉक नं: आकुर्ली,कांदीवली पुर्व मुंबई, रोड : 400101, इतर  माहिती:  क्षेत्रफळ 71.05 चौ. मीटर कारपेट इतर लगतचे क्षेत्र 3.68 चौ. मी आणि उपयोगिता क्षेत्र 2.04 चौ.मी. यांचे एकूण क्षेत्र 76.77 चौ. मी रेरा कारपेट व सोबत एक कार पार्किंग स्पेस सहित ***शासन आदेश क्रं मुद्रांक- 2021/अनौ.सं.क्रं.12/प्र.क्रं.107/म-1(धोरण ). दि-31/03/2021 अन्वेय महिला खरेदीदारा करिता 1% मुद्रांक शुल्क सवलत देण्यात आली आहे.***(  (     c.t.s. number : 124, 125, 126, 127, 127/1, 128, 146, 146/1, 146/2, 146/3,146/4, 146/5, 146/6, 146/7 ;  )  )</t>
        </is>
      </c>
      <c r="AI802" s="16" t="inlineStr">
        <is>
          <t>1) Corporation Name: Mumbai City Details: House No: 4505, Floor No: 45th Floor, Wing 5, Building Name: Godrej Reserve, Block No: Akurli, Kandivali East Mumbai, Road: 400101, Other Information: Area 71.05 Sq. . Meter Carpet Other Nearby Area 3.68 Sq. m and usable area 2.04 sq.m. Is. Its total area is 76.77 square. I with RERA carpet and one car parking space ***Government Order No.Stamp- 2021/O.No.No.12/P.No.107/M-1 (Policy). 1% stamp duty relaxation given till 31/03/2021 for women buyers 2, 146/3, 146/4, 146/5, 146/6, 146/7 ) )</t>
        </is>
      </c>
      <c r="AJ802" s="20" t="n">
        <v>12438606</v>
      </c>
      <c r="AK802" s="20" t="inlineStr">
        <is>
          <t>Primary</t>
        </is>
      </c>
      <c r="AL802" s="21">
        <f>AB802/10^7</f>
        <v/>
      </c>
      <c r="AM802" s="16">
        <f>TEXT(H802,"mmm-yy")</f>
        <v/>
      </c>
      <c r="AN802" s="16">
        <f>"FY "&amp;TEXT(DATE(YEAR(H802)+(MONTH(H802)&gt;=4),1,1),"yy")</f>
        <v/>
      </c>
      <c r="AO802" s="16">
        <f>"FY "&amp;TEXT(DATE(YEAR(H802)+(MONTH(H802)&gt;=4),1,1),"yy") &amp; " " &amp; CHOOSE(LOOKUP(MONTH(H802),{1,4,7,10},{4,1,2,3}),"Q1","Q2","Q3","Q4")</f>
        <v/>
      </c>
      <c r="AP802" s="16" t="inlineStr">
        <is>
          <t>Kandivali East</t>
        </is>
      </c>
      <c r="AQ802" s="22" t="inlineStr">
        <is>
          <t>Kandivali East</t>
        </is>
      </c>
      <c r="AR802" s="22" t="inlineStr">
        <is>
          <t>Maharashtra</t>
        </is>
      </c>
    </row>
    <row r="803" ht="14.4" customHeight="1">
      <c r="A803" s="16" t="inlineStr">
        <is>
          <t>PM00157_0331</t>
        </is>
      </c>
      <c r="B803" s="16" t="inlineStr">
        <is>
          <t xml:space="preserve">Mumbai              </t>
        </is>
      </c>
      <c r="C803" s="16" t="inlineStr">
        <is>
          <t>Kandivali(E)</t>
        </is>
      </c>
      <c r="D803" s="16" t="inlineStr">
        <is>
          <t xml:space="preserve">Godrej Properties                                 </t>
        </is>
      </c>
      <c r="E803" s="16" t="inlineStr">
        <is>
          <t>Godrej Reserve</t>
        </is>
      </c>
      <c r="F803" s="20" t="inlineStr">
        <is>
          <t>Sale</t>
        </is>
      </c>
      <c r="G803" s="20" t="n">
        <v>11772</v>
      </c>
      <c r="H803" s="18" t="n">
        <v>45479</v>
      </c>
      <c r="I803" s="19" t="inlineStr">
        <is>
          <t>Godrej Reserve</t>
        </is>
      </c>
      <c r="J803" s="19" t="inlineStr">
        <is>
          <t>5</t>
        </is>
      </c>
      <c r="K803" s="16" t="inlineStr">
        <is>
          <t>Authorized Signatory of Godrej Properties Limited Norbert Mendes Kulmukhtar Sachin Shewal</t>
        </is>
      </c>
      <c r="L803" s="16" t="inlineStr">
        <is>
          <t>- Plot No: Office, Floor No: 5th Floor, Building Name: Godrej One, Pirojsha Nagar, Block No: Vikhroli East , Road No.: Eastern Express Highway, Maharashtra, Mumbai.</t>
        </is>
      </c>
      <c r="M803" s="20" t="n">
        <v>400079</v>
      </c>
      <c r="N803" s="20" t="n">
        <v>42</v>
      </c>
      <c r="O803" s="20" t="n">
        <v>400092</v>
      </c>
      <c r="P803" s="16" t="inlineStr">
        <is>
          <t>Borivali West,Borivali West,Maharashtra</t>
        </is>
      </c>
      <c r="Q803" s="20" t="n">
        <v>4507</v>
      </c>
      <c r="R803" s="20" t="n">
        <v>45</v>
      </c>
      <c r="S803" s="20" t="n">
        <v>7</v>
      </c>
      <c r="T803" s="16" t="inlineStr">
        <is>
          <t>76.77 चौ.मीटर</t>
        </is>
      </c>
      <c r="U803" s="20" t="n">
        <v>826.34</v>
      </c>
      <c r="V803" s="20" t="n">
        <v>826.34</v>
      </c>
      <c r="W803" s="20" t="n">
        <v>826.35</v>
      </c>
      <c r="X803" s="20" t="n">
        <v>71.05</v>
      </c>
      <c r="Y803" s="20" t="n"/>
      <c r="Z803" s="20">
        <f>ROUND(AB803/U803,0)</f>
        <v/>
      </c>
      <c r="AA803" s="20">
        <f>IFERROR(ROUND(AB803/V803,0),"")</f>
        <v/>
      </c>
      <c r="AB803" s="20" t="n">
        <v>24348094</v>
      </c>
      <c r="AC803" s="20" t="n">
        <v>18390302.591</v>
      </c>
      <c r="AD803" s="20" t="n">
        <v>5.72</v>
      </c>
      <c r="AE803" s="20" t="inlineStr">
        <is>
          <t>Carpet Area</t>
        </is>
      </c>
      <c r="AF803" s="20" t="n">
        <v>1460900</v>
      </c>
      <c r="AG803" s="20" t="n">
        <v>30000</v>
      </c>
      <c r="AH803" s="16" t="inlineStr">
        <is>
          <t>1)पालिकेचे नाव:मुंबई मनपाइतर वर्णन :सदनिका नं: 4507, माळा नं: 45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  (     c.t.s. number : 124, 125, 126, 127, 127/1, 128, 146, 146/1, 146/2, 146/3, 146/4, 146/5, 146/6, 146/7 ;  )  )</t>
        </is>
      </c>
      <c r="AI803" s="16" t="inlineStr">
        <is>
          <t>1) Corporation Name: Mumbai Municipal Corporation Details: House No: 4507, Floor No: 45th Floor, Wing 5, Building Name: Godrej Reserve, Block No: Akurli, Kandivali East Mumbai 400101, Other Information: Area 71.05 Sq. Meter carpet other contiguous area 3.68 sq. m and usable area 2.04 sq.m. Is. Its total area is 76.77 square. I carve a car parking space with 5, 146/6, 146/7).</t>
        </is>
      </c>
      <c r="AJ803" s="20" t="n">
        <v>12500954</v>
      </c>
      <c r="AK803" s="20" t="inlineStr">
        <is>
          <t>Primary</t>
        </is>
      </c>
      <c r="AL803" s="21">
        <f>AB803/10^7</f>
        <v/>
      </c>
      <c r="AM803" s="16">
        <f>TEXT(H803,"mmm-yy")</f>
        <v/>
      </c>
      <c r="AN803" s="16">
        <f>"FY "&amp;TEXT(DATE(YEAR(H803)+(MONTH(H803)&gt;=4),1,1),"yy")</f>
        <v/>
      </c>
      <c r="AO803" s="16">
        <f>"FY "&amp;TEXT(DATE(YEAR(H803)+(MONTH(H803)&gt;=4),1,1),"yy") &amp; " " &amp; CHOOSE(LOOKUP(MONTH(H803),{1,4,7,10},{4,1,2,3}),"Q1","Q2","Q3","Q4")</f>
        <v/>
      </c>
      <c r="AP803" s="16" t="inlineStr">
        <is>
          <t>Borivali West</t>
        </is>
      </c>
      <c r="AQ803" s="22" t="inlineStr">
        <is>
          <t>Borivali West</t>
        </is>
      </c>
      <c r="AR803" s="22" t="inlineStr">
        <is>
          <t>Maharashtra</t>
        </is>
      </c>
    </row>
    <row r="804" ht="14.4" customHeight="1">
      <c r="A804" s="16" t="inlineStr">
        <is>
          <t>PM00157_0331</t>
        </is>
      </c>
      <c r="B804" s="16" t="inlineStr">
        <is>
          <t xml:space="preserve">Mumbai              </t>
        </is>
      </c>
      <c r="C804" s="16" t="inlineStr">
        <is>
          <t>Kandivali(E)</t>
        </is>
      </c>
      <c r="D804" s="16" t="inlineStr">
        <is>
          <t xml:space="preserve">Godrej Properties                                 </t>
        </is>
      </c>
      <c r="E804" s="16" t="inlineStr">
        <is>
          <t>Godrej Reserve</t>
        </is>
      </c>
      <c r="F804" s="20" t="inlineStr">
        <is>
          <t>Sale</t>
        </is>
      </c>
      <c r="G804" s="20" t="n">
        <v>15124</v>
      </c>
      <c r="H804" s="18" t="n">
        <v>45561</v>
      </c>
      <c r="I804" s="19" t="inlineStr">
        <is>
          <t>Godrej Reserve</t>
        </is>
      </c>
      <c r="J804" s="19" t="inlineStr">
        <is>
          <t>5</t>
        </is>
      </c>
      <c r="K804" s="16" t="inlineStr">
        <is>
          <t>Authorized Signatory of Godrej Properties Limited Norbert Mendes Kulmukhtar Sachin Shewal</t>
        </is>
      </c>
      <c r="L804" s="16" t="inlineStr">
        <is>
          <t>- Plot No: Office, Floor No: 5th Floor, Building Name: Godrej One, Block No: Pirojshanagar, Vikhroli East, Road Number: Eastern Express Highway, Maharashtra, Mumbai.</t>
        </is>
      </c>
      <c r="M804" s="20" t="n">
        <v>400079</v>
      </c>
      <c r="N804" s="20" t="n">
        <v>54</v>
      </c>
      <c r="O804" s="20" t="n">
        <v>400067</v>
      </c>
      <c r="P804" s="16" t="inlineStr">
        <is>
          <t>Kandivali West,Kandivali West,Maharashtra</t>
        </is>
      </c>
      <c r="Q804" s="20" t="n">
        <v>4508</v>
      </c>
      <c r="R804" s="20" t="n">
        <v>45</v>
      </c>
      <c r="S804" s="20" t="n">
        <v>8</v>
      </c>
      <c r="T804" s="16" t="inlineStr">
        <is>
          <t>76.77 चौ.मीटर</t>
        </is>
      </c>
      <c r="U804" s="20" t="n">
        <v>826.34</v>
      </c>
      <c r="V804" s="20" t="n">
        <v>826.34</v>
      </c>
      <c r="W804" s="20" t="n">
        <v>826.35</v>
      </c>
      <c r="X804" s="20" t="n">
        <v>71.05</v>
      </c>
      <c r="Y804" s="20" t="n"/>
      <c r="Z804" s="20">
        <f>ROUND(AB804/U804,0)</f>
        <v/>
      </c>
      <c r="AA804" s="20">
        <f>IFERROR(ROUND(AB804/V804,0),"")</f>
        <v/>
      </c>
      <c r="AB804" s="20" t="n">
        <v>26057445</v>
      </c>
      <c r="AC804" s="20" t="n">
        <v>18390302.591</v>
      </c>
      <c r="AD804" s="20" t="n">
        <v>5.72</v>
      </c>
      <c r="AE804" s="20" t="inlineStr">
        <is>
          <t>Carpet Area</t>
        </is>
      </c>
      <c r="AF804" s="20" t="n">
        <v>1563500</v>
      </c>
      <c r="AG804" s="20" t="n">
        <v>30000</v>
      </c>
      <c r="AH804" s="16" t="inlineStr">
        <is>
          <t>1)पालिकेचे नाव:मुंबई मनपाइतर वर्णन :सदनिका नं: 4508, माळा नं: 45 वा मजला,विंग 5, इमारतीचे नाव: गोदरेज रिझर्व्ह, ब्लॉक नं: आकुर्ली,कांदीवली पुर्व मुंबई, रोड : 400101, इतर  माहिती: क्षेत्रफळ 71.05 चौ. मीटर कारपेट इतर लगतचे क्षेत्र 3.68 चौ. मी आणि उपयोगिता क्षेत्र 2.04 चौ.मी. यांचे एकूण क्षेत्र 76.77 चौ. मी रेरा कारपेट व सोबत 01 कार पार्किंग स्पेस सहित(इतर माहिती दस्तात नमुद केल्याप्रमाणे)(  (     c.t.s. number : 124, 125, 126, 127, 127/1, 128, 146, 146/1, 146/2, 146/3,146/4, 146/5, 146/6, 146/7 ;  )  )</t>
        </is>
      </c>
      <c r="AI804" s="16" t="inlineStr">
        <is>
          <t>1) Corporation Name: Mumbai Municipal Corporation Details: Flat No: 4508, Floor No: 45th Floor, Wing 5, Building Name: Godrej Reserve, Block No: Akurli, Kandivali East Mumbai, Road: 400101, Other Information: Sector 71.05 Social class. Meter Carpet Other Nearby Area 3.68 Sq. m and usable area 2.04 sq.m. Is. Its total area is 76.77 square. I am RERA carpet with 01 car parking space (as mentioned in other information document) (CTS No.: 124, 125, 126, 127, 127/1, 128, 146, 146/1, 146/ 2, 146/3, 146/4, 146/5, 146/6, 146/7 ) )</t>
        </is>
      </c>
      <c r="AJ804" s="20" t="n">
        <v>12731830</v>
      </c>
      <c r="AK804" s="20" t="inlineStr">
        <is>
          <t>Primary</t>
        </is>
      </c>
      <c r="AL804" s="21">
        <f>AB804/10^7</f>
        <v/>
      </c>
      <c r="AM804" s="16">
        <f>TEXT(H804,"mmm-yy")</f>
        <v/>
      </c>
      <c r="AN804" s="16">
        <f>"FY "&amp;TEXT(DATE(YEAR(H804)+(MONTH(H804)&gt;=4),1,1),"yy")</f>
        <v/>
      </c>
      <c r="AO804" s="16">
        <f>"FY "&amp;TEXT(DATE(YEAR(H804)+(MONTH(H804)&gt;=4),1,1),"yy") &amp; " " &amp; CHOOSE(LOOKUP(MONTH(H804),{1,4,7,10},{4,1,2,3}),"Q1","Q2","Q3","Q4")</f>
        <v/>
      </c>
      <c r="AP804" s="16" t="inlineStr">
        <is>
          <t>Kandivali West</t>
        </is>
      </c>
      <c r="AQ804" s="22" t="inlineStr">
        <is>
          <t>Kandivali West</t>
        </is>
      </c>
      <c r="AR804" s="22" t="inlineStr">
        <is>
          <t>Maharashtra</t>
        </is>
      </c>
    </row>
    <row r="805" ht="14.4" customHeight="1">
      <c r="A805" s="16" t="inlineStr">
        <is>
          <t>PM00157_0331</t>
        </is>
      </c>
      <c r="B805" s="16" t="inlineStr">
        <is>
          <t xml:space="preserve">Mumbai              </t>
        </is>
      </c>
      <c r="C805" s="16" t="inlineStr">
        <is>
          <t>Kandivali(E)</t>
        </is>
      </c>
      <c r="D805" s="16" t="inlineStr">
        <is>
          <t xml:space="preserve">Godrej Properties                                 </t>
        </is>
      </c>
      <c r="E805" s="16" t="inlineStr">
        <is>
          <t>Godrej Reserve</t>
        </is>
      </c>
      <c r="F805" s="20" t="inlineStr">
        <is>
          <t>Sale</t>
        </is>
      </c>
      <c r="G805" s="20" t="n">
        <v>12276</v>
      </c>
      <c r="H805" s="18" t="n">
        <v>45503</v>
      </c>
      <c r="I805" s="19" t="inlineStr">
        <is>
          <t>Godrej Reserve</t>
        </is>
      </c>
      <c r="J805" s="19" t="inlineStr">
        <is>
          <t>5</t>
        </is>
      </c>
      <c r="K805" s="16" t="inlineStr">
        <is>
          <t>Norbert Mendes Kulmukhtar Sachin Shewal Authorized Signatory of Godrej Properties Limited</t>
        </is>
      </c>
      <c r="L805" s="16" t="inlineStr">
        <is>
          <t>-Plot No: Office, Floor No: 5th Floor, Building Name: Godrej One, Block No: Pirojshanagar, Vikhroli East , Road No.: Eastern Express Highway, Maharashtra, Mumbai.</t>
        </is>
      </c>
      <c r="M805" s="20" t="n">
        <v>400079</v>
      </c>
      <c r="N805" s="20" t="n">
        <v>61</v>
      </c>
      <c r="O805" s="20" t="n">
        <v>400101</v>
      </c>
      <c r="P805" s="16" t="inlineStr">
        <is>
          <t>Kandivali East,Kandivali East,Maharashtra</t>
        </is>
      </c>
      <c r="Q805" s="20" t="n">
        <v>4603</v>
      </c>
      <c r="R805" s="20" t="n">
        <v>46</v>
      </c>
      <c r="S805" s="20" t="n">
        <v>3</v>
      </c>
      <c r="T805" s="16" t="inlineStr">
        <is>
          <t>76.77 चौ.मीटर</t>
        </is>
      </c>
      <c r="U805" s="20" t="n">
        <v>826.34</v>
      </c>
      <c r="V805" s="20" t="n">
        <v>826.34</v>
      </c>
      <c r="W805" s="20" t="n">
        <v>826.35</v>
      </c>
      <c r="X805" s="20" t="n">
        <v>71.05</v>
      </c>
      <c r="Y805" s="20" t="n"/>
      <c r="Z805" s="20">
        <f>ROUND(AB805/U805,0)</f>
        <v/>
      </c>
      <c r="AA805" s="20">
        <f>IFERROR(ROUND(AB805/V805,0),"")</f>
        <v/>
      </c>
      <c r="AB805" s="20" t="n">
        <v>26600245</v>
      </c>
      <c r="AC805" s="20" t="n">
        <v>18390302.591</v>
      </c>
      <c r="AD805" s="20" t="n">
        <v>5.72</v>
      </c>
      <c r="AE805" s="20" t="inlineStr">
        <is>
          <t>Carpet Area</t>
        </is>
      </c>
      <c r="AF805" s="20" t="n">
        <v>1596100</v>
      </c>
      <c r="AG805" s="20" t="n">
        <v>30000</v>
      </c>
      <c r="AH805" s="16" t="inlineStr">
        <is>
          <t>1)पालिकेचे नाव:मुंबई मनपाइतर वर्णन :सदनिका नं: 4603, माळा नं: 46 वा मजला,विंग 5, इमारतीचे नाव: गोदरेज रिझर्व्ह, ब्लॉक नं: आकुर्ली,कांदीवली पुर्व मुंबई, रोड : 400101, इतर  माहिती: क्षेत्रफळ 71.05 चौ. मीटर कारपेट इतर लगतचे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146/3,146/4, 146/5, 146/6, 146/7 ;  )  )</t>
        </is>
      </c>
      <c r="AI805" s="16" t="inlineStr">
        <is>
          <t>1) Corporation Name: Mumbai Municipal Corporation Details: Flat No: 4603, Floor No: 46th Floor, Wing 5, Building Name: Godrej Reserve, Block No: Akurli, Kandivali East Mumbai, Road: 400101, Other Information: Sector 71.05 Social class. Meter Carpet Other Nearby Area 3.68 Sq. m and usable area of ​​2.04 sq.m. Its total area is 76.77 square. I carpet with one car parking space (as stated in other information document) (CTS No.: 124, 125, 126, 127, 127/1, 128, 146, 146/1, 146/2, 146/3, 146/4, 146/5, 146/6, 146/7 ) )</t>
        </is>
      </c>
      <c r="AJ805" s="20" t="n">
        <v>12573613</v>
      </c>
      <c r="AK805" s="20" t="inlineStr">
        <is>
          <t>Primary</t>
        </is>
      </c>
      <c r="AL805" s="21">
        <f>AB805/10^7</f>
        <v/>
      </c>
      <c r="AM805" s="16">
        <f>TEXT(H805,"mmm-yy")</f>
        <v/>
      </c>
      <c r="AN805" s="16">
        <f>"FY "&amp;TEXT(DATE(YEAR(H805)+(MONTH(H805)&gt;=4),1,1),"yy")</f>
        <v/>
      </c>
      <c r="AO805" s="16">
        <f>"FY "&amp;TEXT(DATE(YEAR(H805)+(MONTH(H805)&gt;=4),1,1),"yy") &amp; " " &amp; CHOOSE(LOOKUP(MONTH(H805),{1,4,7,10},{4,1,2,3}),"Q1","Q2","Q3","Q4")</f>
        <v/>
      </c>
      <c r="AP805" s="16" t="inlineStr">
        <is>
          <t>Kandivali East</t>
        </is>
      </c>
      <c r="AQ805" s="22" t="inlineStr">
        <is>
          <t>Kandivali East</t>
        </is>
      </c>
      <c r="AR805" s="22" t="inlineStr">
        <is>
          <t>Maharashtra</t>
        </is>
      </c>
    </row>
    <row r="806" ht="14.4" customHeight="1">
      <c r="A806" s="16" t="inlineStr">
        <is>
          <t>PM00157_0331</t>
        </is>
      </c>
      <c r="B806" s="16" t="inlineStr">
        <is>
          <t xml:space="preserve">Mumbai              </t>
        </is>
      </c>
      <c r="C806" s="16" t="inlineStr">
        <is>
          <t>Kandivali(E)</t>
        </is>
      </c>
      <c r="D806" s="16" t="inlineStr">
        <is>
          <t xml:space="preserve">Godrej Properties                                 </t>
        </is>
      </c>
      <c r="E806" s="16" t="inlineStr">
        <is>
          <t>Godrej Reserve</t>
        </is>
      </c>
      <c r="F806" s="20" t="inlineStr">
        <is>
          <t>Sale</t>
        </is>
      </c>
      <c r="G806" s="20" t="n">
        <v>11191</v>
      </c>
      <c r="H806" s="18" t="n">
        <v>45482</v>
      </c>
      <c r="I806" s="19" t="inlineStr">
        <is>
          <t>Godrej Reserve</t>
        </is>
      </c>
      <c r="J806" s="19" t="inlineStr">
        <is>
          <t>5</t>
        </is>
      </c>
      <c r="K806" s="16" t="inlineStr">
        <is>
          <t>Kulmukhtar Deepak</t>
        </is>
      </c>
      <c r="L806" s="16" t="inlineStr">
        <is>
          <t>-Plot No: Office, Floor No: 5th Floor, Building Name: Godrej One, Pirojsha Nagar, Block No. : Vikhroli East, Road No.: Eastern Express Highway, Maharashtra, Mumbai.</t>
        </is>
      </c>
      <c r="M806" s="20" t="n">
        <v>400079</v>
      </c>
      <c r="N806" s="20" t="n">
        <v>70</v>
      </c>
      <c r="O806" s="20" t="n">
        <v>400097</v>
      </c>
      <c r="P806" s="16" t="inlineStr">
        <is>
          <t>Rani Sati Marg,Malad East,Maharashtra</t>
        </is>
      </c>
      <c r="Q806" s="20" t="n">
        <v>4604</v>
      </c>
      <c r="R806" s="20" t="n">
        <v>46</v>
      </c>
      <c r="S806" s="20" t="n">
        <v>4</v>
      </c>
      <c r="T806" s="16" t="inlineStr">
        <is>
          <t>76.77 चौ.मीटर</t>
        </is>
      </c>
      <c r="U806" s="20" t="n">
        <v>826.34</v>
      </c>
      <c r="V806" s="20" t="n">
        <v>826.34</v>
      </c>
      <c r="W806" s="20" t="n">
        <v>826.35</v>
      </c>
      <c r="X806" s="20" t="n">
        <v>71.05</v>
      </c>
      <c r="Y806" s="20" t="n"/>
      <c r="Z806" s="20">
        <f>ROUND(AB806/U806,0)</f>
        <v/>
      </c>
      <c r="AA806" s="20">
        <f>IFERROR(ROUND(AB806/V806,0),"")</f>
        <v/>
      </c>
      <c r="AB806" s="20" t="n">
        <v>23988450</v>
      </c>
      <c r="AC806" s="20" t="n">
        <v>18390302.591</v>
      </c>
      <c r="AD806" s="20" t="n">
        <v>5.72</v>
      </c>
      <c r="AE806" s="20" t="inlineStr">
        <is>
          <t>Carpet Area</t>
        </is>
      </c>
      <c r="AF806" s="20" t="n">
        <v>1439400</v>
      </c>
      <c r="AG806" s="20" t="n">
        <v>30000</v>
      </c>
      <c r="AH806" s="16" t="inlineStr">
        <is>
          <t>1)पालिकेचे नाव:मुंबई मनपाइतर वर्णन :सदनिका नं: 4604, माळा नं: 46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806" s="16" t="inlineStr">
        <is>
          <t>1) Corporation Name: Mumbai Municipal Corporation Details: House No: 4604, Floor No: 46th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806" s="20" t="n">
        <v>12500350</v>
      </c>
      <c r="AK806" s="20" t="inlineStr">
        <is>
          <t>Primary</t>
        </is>
      </c>
      <c r="AL806" s="21">
        <f>AB806/10^7</f>
        <v/>
      </c>
      <c r="AM806" s="16">
        <f>TEXT(H806,"mmm-yy")</f>
        <v/>
      </c>
      <c r="AN806" s="16">
        <f>"FY "&amp;TEXT(DATE(YEAR(H806)+(MONTH(H806)&gt;=4),1,1),"yy")</f>
        <v/>
      </c>
      <c r="AO806" s="16">
        <f>"FY "&amp;TEXT(DATE(YEAR(H806)+(MONTH(H806)&gt;=4),1,1),"yy") &amp; " " &amp; CHOOSE(LOOKUP(MONTH(H806),{1,4,7,10},{4,1,2,3}),"Q1","Q2","Q3","Q4")</f>
        <v/>
      </c>
      <c r="AP806" s="16" t="inlineStr">
        <is>
          <t>Rani Sati Marg</t>
        </is>
      </c>
      <c r="AQ806" s="22" t="inlineStr">
        <is>
          <t>Malad East</t>
        </is>
      </c>
      <c r="AR806" s="22" t="inlineStr">
        <is>
          <t>Maharashtra</t>
        </is>
      </c>
    </row>
    <row r="807" ht="14.4" customHeight="1">
      <c r="A807" s="16" t="inlineStr">
        <is>
          <t>PM00157_0331</t>
        </is>
      </c>
      <c r="B807" s="16" t="inlineStr">
        <is>
          <t xml:space="preserve">Mumbai              </t>
        </is>
      </c>
      <c r="C807" s="16" t="inlineStr">
        <is>
          <t>Kandivali(E)</t>
        </is>
      </c>
      <c r="D807" s="16" t="inlineStr">
        <is>
          <t xml:space="preserve">Godrej Properties                                 </t>
        </is>
      </c>
      <c r="E807" s="16" t="inlineStr">
        <is>
          <t>Godrej Reserve</t>
        </is>
      </c>
      <c r="F807" s="20" t="inlineStr">
        <is>
          <t>Sale</t>
        </is>
      </c>
      <c r="G807" s="20" t="n">
        <v>10027</v>
      </c>
      <c r="H807" s="18" t="n">
        <v>45464</v>
      </c>
      <c r="I807" s="19" t="inlineStr">
        <is>
          <t>Godrej Reserve</t>
        </is>
      </c>
      <c r="J807" s="19" t="inlineStr">
        <is>
          <t>5</t>
        </is>
      </c>
      <c r="K807" s="16" t="n"/>
      <c r="L807" s="16" t="n"/>
      <c r="M807" s="20" t="n">
        <v>400079</v>
      </c>
      <c r="N807" s="20" t="n">
        <v>40</v>
      </c>
      <c r="O807" s="20" t="n">
        <v>400028</v>
      </c>
      <c r="P807" s="16" t="inlineStr">
        <is>
          <t>Shivaji Park (Mumbai),Mumbai,Maharashtra</t>
        </is>
      </c>
      <c r="Q807" s="23" t="n">
        <v>4607</v>
      </c>
      <c r="R807" s="20" t="n">
        <v>46</v>
      </c>
      <c r="S807" s="20" t="n">
        <v>7</v>
      </c>
      <c r="T807" s="16" t="inlineStr">
        <is>
          <t>76.77 चौ.मीटर</t>
        </is>
      </c>
      <c r="U807" s="20" t="n">
        <v>826.34</v>
      </c>
      <c r="V807" s="20" t="n">
        <v>826.34</v>
      </c>
      <c r="W807" s="20" t="n">
        <v>826.35</v>
      </c>
      <c r="X807" s="20" t="n">
        <v>71.05</v>
      </c>
      <c r="Y807" s="20" t="n"/>
      <c r="Z807" s="20">
        <f>ROUND(AB807/U807,0)</f>
        <v/>
      </c>
      <c r="AA807" s="20">
        <f>IFERROR(ROUND(AB807/V807,0),"")</f>
        <v/>
      </c>
      <c r="AB807" s="20" t="n">
        <v>24459083</v>
      </c>
      <c r="AC807" s="20" t="n">
        <v>18390302.591</v>
      </c>
      <c r="AD807" s="20" t="n">
        <v>5.72</v>
      </c>
      <c r="AE807" s="20" t="inlineStr">
        <is>
          <t>Carpet Area</t>
        </is>
      </c>
      <c r="AF807" s="20" t="n">
        <v>1467600</v>
      </c>
      <c r="AG807" s="20" t="n">
        <v>30000</v>
      </c>
      <c r="AH807" s="16" t="inlineStr">
        <is>
          <t>1)पालिकेचे नाव:मुंबई मनपाइतर वर्णन :सदनिका नं: 4607, माळा नं: 46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807" s="16" t="inlineStr">
        <is>
          <t>1)पालिकेचे नाव:मुंबई मनपाइतर वर्णन :सदनिका नं: 4607, माळा नं: 46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J807" s="20" t="n">
        <v>12458345</v>
      </c>
      <c r="AK807" s="20" t="inlineStr">
        <is>
          <t>Primary</t>
        </is>
      </c>
      <c r="AL807" s="21">
        <f>AB807/10^7</f>
        <v/>
      </c>
      <c r="AM807" s="16">
        <f>TEXT(H807,"mmm-yy")</f>
        <v/>
      </c>
      <c r="AN807" s="16">
        <f>"FY "&amp;TEXT(DATE(YEAR(H807)+(MONTH(H807)&gt;=4),1,1),"yy")</f>
        <v/>
      </c>
      <c r="AO807" s="16">
        <f>"FY "&amp;TEXT(DATE(YEAR(H807)+(MONTH(H807)&gt;=4),1,1),"yy") &amp; " " &amp; CHOOSE(LOOKUP(MONTH(H807),{1,4,7,10},{4,1,2,3}),"Q1","Q2","Q3","Q4")</f>
        <v/>
      </c>
      <c r="AP807" s="16" t="inlineStr">
        <is>
          <t>Shivaji Park (Mumbai)</t>
        </is>
      </c>
      <c r="AQ807" s="22" t="inlineStr">
        <is>
          <t>Mumbai</t>
        </is>
      </c>
      <c r="AR807" s="22" t="inlineStr">
        <is>
          <t>Maharashtra</t>
        </is>
      </c>
    </row>
    <row r="808" ht="14.4" customHeight="1">
      <c r="A808" s="16" t="inlineStr">
        <is>
          <t>PM00157_0331</t>
        </is>
      </c>
      <c r="B808" s="16" t="inlineStr">
        <is>
          <t xml:space="preserve">Mumbai              </t>
        </is>
      </c>
      <c r="C808" s="16" t="inlineStr">
        <is>
          <t>Kandivali(E)</t>
        </is>
      </c>
      <c r="D808" s="16" t="inlineStr">
        <is>
          <t xml:space="preserve">Godrej Properties                                 </t>
        </is>
      </c>
      <c r="E808" s="16" t="inlineStr">
        <is>
          <t>Godrej Reserve</t>
        </is>
      </c>
      <c r="F808" s="20" t="inlineStr">
        <is>
          <t>Sale</t>
        </is>
      </c>
      <c r="G808" s="20" t="n">
        <v>9345</v>
      </c>
      <c r="H808" s="18" t="n">
        <v>45453</v>
      </c>
      <c r="I808" s="19" t="inlineStr">
        <is>
          <t>Godrej Reserve</t>
        </is>
      </c>
      <c r="J808" s="19" t="inlineStr">
        <is>
          <t>5</t>
        </is>
      </c>
      <c r="K808" s="16" t="inlineStr">
        <is>
          <t>Authorized Signatory of Godrej Properties Limited Norbert Mendes Kulmukhtar Sachin Shewal</t>
        </is>
      </c>
      <c r="L808" s="16" t="inlineStr">
        <is>
          <t>-Plot No: Office, Floor No: Fifth Floor, Building Name: Godrej One, Pirojsha Nagar, Block No: Vikhroli East, Road No: Eastern Express Highway, Maharashtra, Mumbai.</t>
        </is>
      </c>
      <c r="M808" s="20" t="n">
        <v>400079</v>
      </c>
      <c r="N808" s="20" t="n">
        <v>46</v>
      </c>
      <c r="O808" s="20" t="n">
        <v>400067</v>
      </c>
      <c r="P808" s="16" t="inlineStr">
        <is>
          <t>Kandivali West,Kandivali West,Maharashtra</t>
        </is>
      </c>
      <c r="Q808" s="20" t="n">
        <v>4608</v>
      </c>
      <c r="R808" s="20" t="n">
        <v>46</v>
      </c>
      <c r="S808" s="20" t="n">
        <v>8</v>
      </c>
      <c r="T808" s="16" t="inlineStr">
        <is>
          <t>76.77 चौ.मीटर</t>
        </is>
      </c>
      <c r="U808" s="20" t="n">
        <v>826.34</v>
      </c>
      <c r="V808" s="20" t="n">
        <v>826.34</v>
      </c>
      <c r="W808" s="20" t="n">
        <v>826.35</v>
      </c>
      <c r="X808" s="20" t="n">
        <v>71.05</v>
      </c>
      <c r="Y808" s="20" t="n"/>
      <c r="Z808" s="20">
        <f>ROUND(AB808/U808,0)</f>
        <v/>
      </c>
      <c r="AA808" s="20">
        <f>IFERROR(ROUND(AB808/V808,0),"")</f>
        <v/>
      </c>
      <c r="AB808" s="20" t="n">
        <v>26958370</v>
      </c>
      <c r="AC808" s="20" t="n">
        <v>18390302.591</v>
      </c>
      <c r="AD808" s="20" t="n">
        <v>5.72</v>
      </c>
      <c r="AE808" s="20" t="inlineStr">
        <is>
          <t>Carpet Area</t>
        </is>
      </c>
      <c r="AF808" s="20" t="n">
        <v>1617600</v>
      </c>
      <c r="AG808" s="20" t="n">
        <v>30000</v>
      </c>
      <c r="AH808" s="16" t="inlineStr">
        <is>
          <t>1)पालिकेचे नाव:मुंबई मनपाइतर वर्णन :सदनिका नं: 4608, माळा नं: 46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808" s="16" t="inlineStr">
        <is>
          <t>1) Name of Corporation: Mumbai Municipal Description: Flat No: 4608, Floor No: 46th Floor, Wing 5, Building Name: Godrej Reserve, Block No: Akurli, Kandivali East Mumbai 400101, Other Information: Area 71.05 Sq. Meters Carpet Other Contiguous Area 3.68 Sq. m and the usable area is 2.04 sq.m. Its total area is 76.77 sq. I RERA CARPET WITH ONE CAR PARKING SPACE (as mentioned in other information document) ( cts number : 124, 125, 126, 127, 127/1, 128, 146, 146/1, 146/2, 146/3, 146/4, 146/5, 146/6, 146/7 ; ) )</t>
        </is>
      </c>
      <c r="AJ808" s="20" t="n">
        <v>12417389</v>
      </c>
      <c r="AK808" s="20" t="inlineStr">
        <is>
          <t>Primary</t>
        </is>
      </c>
      <c r="AL808" s="21">
        <f>AB808/10^7</f>
        <v/>
      </c>
      <c r="AM808" s="16">
        <f>TEXT(H808,"mmm-yy")</f>
        <v/>
      </c>
      <c r="AN808" s="16">
        <f>"FY "&amp;TEXT(DATE(YEAR(H808)+(MONTH(H808)&gt;=4),1,1),"yy")</f>
        <v/>
      </c>
      <c r="AO808" s="16">
        <f>"FY "&amp;TEXT(DATE(YEAR(H808)+(MONTH(H808)&gt;=4),1,1),"yy") &amp; " " &amp; CHOOSE(LOOKUP(MONTH(H808),{1,4,7,10},{4,1,2,3}),"Q1","Q2","Q3","Q4")</f>
        <v/>
      </c>
      <c r="AP808" s="16" t="inlineStr">
        <is>
          <t>Kandivali West</t>
        </is>
      </c>
      <c r="AQ808" s="22" t="inlineStr">
        <is>
          <t>Kandivali West</t>
        </is>
      </c>
      <c r="AR808" s="22" t="inlineStr">
        <is>
          <t>Maharashtra</t>
        </is>
      </c>
    </row>
    <row r="809" ht="14.4" customHeight="1">
      <c r="A809" s="16" t="inlineStr">
        <is>
          <t>PM00157_0331</t>
        </is>
      </c>
      <c r="B809" s="16" t="inlineStr">
        <is>
          <t xml:space="preserve">Mumbai              </t>
        </is>
      </c>
      <c r="C809" s="16" t="inlineStr">
        <is>
          <t>Kandivali(E)</t>
        </is>
      </c>
      <c r="D809" s="16" t="inlineStr">
        <is>
          <t xml:space="preserve">Godrej Properties                                 </t>
        </is>
      </c>
      <c r="E809" s="16" t="inlineStr">
        <is>
          <t>Godrej Reserve</t>
        </is>
      </c>
      <c r="F809" s="20" t="inlineStr">
        <is>
          <t>Sale</t>
        </is>
      </c>
      <c r="G809" s="20" t="n">
        <v>11028</v>
      </c>
      <c r="H809" s="18" t="n">
        <v>45466</v>
      </c>
      <c r="I809" s="19" t="inlineStr">
        <is>
          <t>Godrej Reserve</t>
        </is>
      </c>
      <c r="J809" s="19" t="inlineStr">
        <is>
          <t>5</t>
        </is>
      </c>
      <c r="K809" s="16" t="inlineStr">
        <is>
          <t>Authorized Signatory of Godrej Properties Limited Norbert Mendes Kulmukhtar Sachin Shewal</t>
        </is>
      </c>
      <c r="L809" s="16" t="inlineStr">
        <is>
          <t>- Plot No: Office, Floor No: 5th Floor, Building Name: Godrej One, Pirojsha Nagar, Block No: Vikhroli East , Road No.: Eastern Express Highway, Maharashtra, Mumbai.</t>
        </is>
      </c>
      <c r="M809" s="20" t="n">
        <v>400079</v>
      </c>
      <c r="N809" s="20" t="n">
        <v>55</v>
      </c>
      <c r="O809" s="20" t="n">
        <v>400092</v>
      </c>
      <c r="P809" s="16" t="inlineStr">
        <is>
          <t>Borivali West,Borivali West,Maharashtra</t>
        </is>
      </c>
      <c r="Q809" s="20" t="n">
        <v>4703</v>
      </c>
      <c r="R809" s="20" t="n">
        <v>47</v>
      </c>
      <c r="S809" s="20" t="n">
        <v>3</v>
      </c>
      <c r="T809" s="16" t="inlineStr">
        <is>
          <t>76.77 चौ.मीटर</t>
        </is>
      </c>
      <c r="U809" s="20" t="n">
        <v>826.34</v>
      </c>
      <c r="V809" s="20" t="n">
        <v>826.34</v>
      </c>
      <c r="W809" s="20" t="n">
        <v>826.35</v>
      </c>
      <c r="X809" s="20" t="n">
        <v>71.05</v>
      </c>
      <c r="Y809" s="20" t="n"/>
      <c r="Z809" s="20">
        <f>ROUND(AB809/U809,0)</f>
        <v/>
      </c>
      <c r="AA809" s="20">
        <f>IFERROR(ROUND(AB809/V809,0),"")</f>
        <v/>
      </c>
      <c r="AB809" s="20" t="n">
        <v>26600245</v>
      </c>
      <c r="AC809" s="20" t="n">
        <v>18390302.591</v>
      </c>
      <c r="AD809" s="20" t="n">
        <v>5.72</v>
      </c>
      <c r="AE809" s="20" t="inlineStr">
        <is>
          <t>Carpet Area</t>
        </is>
      </c>
      <c r="AF809" s="20" t="n">
        <v>1596100</v>
      </c>
      <c r="AG809" s="20" t="n">
        <v>30000</v>
      </c>
      <c r="AH809" s="16" t="inlineStr">
        <is>
          <t>1)पालिकेचे नाव:मुंबई मनपाइतर वर्णन :सदनिका नं: 4703, माळा नं: 47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809" s="16" t="inlineStr">
        <is>
          <t>1) Corporation Name: Mumbai Municipal Corporation Details: House No: 4703, Floor No: 47th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809" s="20" t="n">
        <v>12463225</v>
      </c>
      <c r="AK809" s="20" t="inlineStr">
        <is>
          <t>Primary</t>
        </is>
      </c>
      <c r="AL809" s="21">
        <f>AB809/10^7</f>
        <v/>
      </c>
      <c r="AM809" s="16">
        <f>TEXT(H809,"mmm-yy")</f>
        <v/>
      </c>
      <c r="AN809" s="16">
        <f>"FY "&amp;TEXT(DATE(YEAR(H809)+(MONTH(H809)&gt;=4),1,1),"yy")</f>
        <v/>
      </c>
      <c r="AO809" s="16">
        <f>"FY "&amp;TEXT(DATE(YEAR(H809)+(MONTH(H809)&gt;=4),1,1),"yy") &amp; " " &amp; CHOOSE(LOOKUP(MONTH(H809),{1,4,7,10},{4,1,2,3}),"Q1","Q2","Q3","Q4")</f>
        <v/>
      </c>
      <c r="AP809" s="16" t="inlineStr">
        <is>
          <t>Borivali West</t>
        </is>
      </c>
      <c r="AQ809" s="22" t="inlineStr">
        <is>
          <t>Borivali West</t>
        </is>
      </c>
      <c r="AR809" s="22" t="inlineStr">
        <is>
          <t>Maharashtra</t>
        </is>
      </c>
    </row>
    <row r="810" ht="14.4" customHeight="1">
      <c r="A810" s="16" t="inlineStr">
        <is>
          <t>PM00157_0331</t>
        </is>
      </c>
      <c r="B810" s="16" t="inlineStr">
        <is>
          <t xml:space="preserve">Mumbai              </t>
        </is>
      </c>
      <c r="C810" s="16" t="inlineStr">
        <is>
          <t>Kandivali(E)</t>
        </is>
      </c>
      <c r="D810" s="16" t="inlineStr">
        <is>
          <t xml:space="preserve">Godrej Properties                                 </t>
        </is>
      </c>
      <c r="E810" s="16" t="inlineStr">
        <is>
          <t>Godrej Reserve</t>
        </is>
      </c>
      <c r="F810" s="20" t="inlineStr">
        <is>
          <t>Sale</t>
        </is>
      </c>
      <c r="G810" s="20" t="n">
        <v>11026</v>
      </c>
      <c r="H810" s="18" t="n">
        <v>45466</v>
      </c>
      <c r="I810" s="19" t="inlineStr">
        <is>
          <t>Godrej Reserve</t>
        </is>
      </c>
      <c r="J810" s="19" t="inlineStr">
        <is>
          <t>5</t>
        </is>
      </c>
      <c r="K810" s="16" t="inlineStr">
        <is>
          <t>Authorized Signatory of Godrej Properties Limited Norbert Mendes Kulmukhtar Sachin Shewal</t>
        </is>
      </c>
      <c r="L810" s="16" t="inlineStr">
        <is>
          <t>- Plot No: Office, Floor No: 5th Floor, Building Name: Godrej One, Pirojsha Nagar, Block No: Vikhroli East , Road No.: Eastern Express Highway, Maharashtra, Mumbai.</t>
        </is>
      </c>
      <c r="M810" s="20" t="n">
        <v>400079</v>
      </c>
      <c r="N810" s="20" t="n">
        <v>55</v>
      </c>
      <c r="O810" s="20" t="n">
        <v>400092</v>
      </c>
      <c r="P810" s="16" t="inlineStr">
        <is>
          <t>Borivali West,Borivali West,Maharashtra</t>
        </is>
      </c>
      <c r="Q810" s="20" t="n">
        <v>4704</v>
      </c>
      <c r="R810" s="20" t="n">
        <v>47</v>
      </c>
      <c r="S810" s="20" t="n">
        <v>4</v>
      </c>
      <c r="T810" s="16" t="inlineStr">
        <is>
          <t>76.77 चौ.मीटर</t>
        </is>
      </c>
      <c r="U810" s="20" t="n">
        <v>826.34</v>
      </c>
      <c r="V810" s="20" t="n">
        <v>826.34</v>
      </c>
      <c r="W810" s="20" t="n">
        <v>826.35</v>
      </c>
      <c r="X810" s="20" t="n">
        <v>71.05</v>
      </c>
      <c r="Y810" s="20" t="n"/>
      <c r="Z810" s="20">
        <f>ROUND(AB810/U810,0)</f>
        <v/>
      </c>
      <c r="AA810" s="20">
        <f>IFERROR(ROUND(AB810/V810,0),"")</f>
        <v/>
      </c>
      <c r="AB810" s="20" t="n">
        <v>24798494</v>
      </c>
      <c r="AC810" s="20" t="n">
        <v>18390302.591</v>
      </c>
      <c r="AD810" s="20" t="n">
        <v>5.72</v>
      </c>
      <c r="AE810" s="20" t="inlineStr">
        <is>
          <t>Carpet Area</t>
        </is>
      </c>
      <c r="AF810" s="20" t="n">
        <v>1488000</v>
      </c>
      <c r="AG810" s="20" t="n">
        <v>30000</v>
      </c>
      <c r="AH810" s="16" t="inlineStr">
        <is>
          <t>1)पालिकेचे नाव:मुंबई मनपाइतर वर्णन :सदनिका नं: 4704, माळा नं: 47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810" s="16" t="inlineStr">
        <is>
          <t>1) Corporation Name: Mumbai Municipal Corporation Details: Flat No: 4704, Floor No: 47th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810" s="20" t="n">
        <v>12463252</v>
      </c>
      <c r="AK810" s="20" t="inlineStr">
        <is>
          <t>Primary</t>
        </is>
      </c>
      <c r="AL810" s="21">
        <f>AB810/10^7</f>
        <v/>
      </c>
      <c r="AM810" s="16">
        <f>TEXT(H810,"mmm-yy")</f>
        <v/>
      </c>
      <c r="AN810" s="16">
        <f>"FY "&amp;TEXT(DATE(YEAR(H810)+(MONTH(H810)&gt;=4),1,1),"yy")</f>
        <v/>
      </c>
      <c r="AO810" s="16">
        <f>"FY "&amp;TEXT(DATE(YEAR(H810)+(MONTH(H810)&gt;=4),1,1),"yy") &amp; " " &amp; CHOOSE(LOOKUP(MONTH(H810),{1,4,7,10},{4,1,2,3}),"Q1","Q2","Q3","Q4")</f>
        <v/>
      </c>
      <c r="AP810" s="16" t="inlineStr">
        <is>
          <t>Borivali West</t>
        </is>
      </c>
      <c r="AQ810" s="22" t="inlineStr">
        <is>
          <t>Borivali West</t>
        </is>
      </c>
      <c r="AR810" s="22" t="inlineStr">
        <is>
          <t>Maharashtra</t>
        </is>
      </c>
    </row>
    <row r="811" ht="14.4" customHeight="1">
      <c r="A811" s="16" t="inlineStr">
        <is>
          <t>PM00157_0331</t>
        </is>
      </c>
      <c r="B811" s="16" t="inlineStr">
        <is>
          <t xml:space="preserve">Mumbai              </t>
        </is>
      </c>
      <c r="C811" s="16" t="inlineStr">
        <is>
          <t>Kandivali(E)</t>
        </is>
      </c>
      <c r="D811" s="16" t="inlineStr">
        <is>
          <t xml:space="preserve">Godrej Properties                                 </t>
        </is>
      </c>
      <c r="E811" s="16" t="inlineStr">
        <is>
          <t>Godrej Reserve</t>
        </is>
      </c>
      <c r="F811" s="20" t="inlineStr">
        <is>
          <t>Sale</t>
        </is>
      </c>
      <c r="G811" s="20" t="n">
        <v>10332</v>
      </c>
      <c r="H811" s="18" t="n">
        <v>45470</v>
      </c>
      <c r="I811" s="19" t="inlineStr">
        <is>
          <t>Godrej Reserve</t>
        </is>
      </c>
      <c r="J811" s="19" t="inlineStr">
        <is>
          <t>5</t>
        </is>
      </c>
      <c r="K811" s="16" t="inlineStr">
        <is>
          <t>Authorized Signatory of Godrej Properties Limited Norbert Mendes Kulmukhtar Sachin Shewal</t>
        </is>
      </c>
      <c r="L811" s="16" t="inlineStr">
        <is>
          <t>- Plot No: Office, Floor No: 5th Floor, Building Name: Godrej One, Pirojsha Nagar, Block No: Vikhroli East , Road No.: Eastern Express Highway, Maharashtra, Mumbai.</t>
        </is>
      </c>
      <c r="M811" s="20" t="n">
        <v>400079</v>
      </c>
      <c r="N811" s="20" t="n">
        <v>35</v>
      </c>
      <c r="O811" s="20" t="n">
        <v>401107</v>
      </c>
      <c r="P811" s="16" t="inlineStr">
        <is>
          <t>Mira Road,Thane,Maharashtra</t>
        </is>
      </c>
      <c r="Q811" s="20" t="n">
        <v>4707</v>
      </c>
      <c r="R811" s="20" t="n">
        <v>47</v>
      </c>
      <c r="S811" s="20" t="n">
        <v>7</v>
      </c>
      <c r="T811" s="16" t="inlineStr">
        <is>
          <t>76.77 चौ.मीटर</t>
        </is>
      </c>
      <c r="U811" s="20" t="n">
        <v>826.34</v>
      </c>
      <c r="V811" s="20" t="n">
        <v>826.34</v>
      </c>
      <c r="W811" s="20" t="n">
        <v>826.35</v>
      </c>
      <c r="X811" s="20" t="n">
        <v>71.05</v>
      </c>
      <c r="Y811" s="20" t="n"/>
      <c r="Z811" s="20">
        <f>ROUND(AB811/U811,0)</f>
        <v/>
      </c>
      <c r="AA811" s="20">
        <f>IFERROR(ROUND(AB811/V811,0),"")</f>
        <v/>
      </c>
      <c r="AB811" s="20" t="n">
        <v>24706794</v>
      </c>
      <c r="AC811" s="20" t="n">
        <v>18390302.591</v>
      </c>
      <c r="AD811" s="20" t="n">
        <v>5.72</v>
      </c>
      <c r="AE811" s="20" t="inlineStr">
        <is>
          <t>Carpet Area</t>
        </is>
      </c>
      <c r="AF811" s="20" t="n">
        <v>1482500</v>
      </c>
      <c r="AG811" s="20" t="n">
        <v>30000</v>
      </c>
      <c r="AH811" s="16" t="inlineStr">
        <is>
          <t>1)पालिकेचे नाव:मुंबई मनपाइतर वर्णन :सदनिका नं: 4707, माळा नं: 47वा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811" s="16" t="inlineStr">
        <is>
          <t>1) Corporation Name: Mumbai Municipal Corporation Details: House No.: 4707, Floor No.: 47th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811" s="20" t="n">
        <v>12480103</v>
      </c>
      <c r="AK811" s="20" t="inlineStr">
        <is>
          <t>Primary</t>
        </is>
      </c>
      <c r="AL811" s="21">
        <f>AB811/10^7</f>
        <v/>
      </c>
      <c r="AM811" s="16">
        <f>TEXT(H811,"mmm-yy")</f>
        <v/>
      </c>
      <c r="AN811" s="16">
        <f>"FY "&amp;TEXT(DATE(YEAR(H811)+(MONTH(H811)&gt;=4),1,1),"yy")</f>
        <v/>
      </c>
      <c r="AO811" s="16">
        <f>"FY "&amp;TEXT(DATE(YEAR(H811)+(MONTH(H811)&gt;=4),1,1),"yy") &amp; " " &amp; CHOOSE(LOOKUP(MONTH(H811),{1,4,7,10},{4,1,2,3}),"Q1","Q2","Q3","Q4")</f>
        <v/>
      </c>
      <c r="AP811" s="16" t="inlineStr">
        <is>
          <t>Mira Road</t>
        </is>
      </c>
      <c r="AQ811" s="22" t="inlineStr">
        <is>
          <t>Thane</t>
        </is>
      </c>
      <c r="AR811" s="22" t="inlineStr">
        <is>
          <t>Maharashtra</t>
        </is>
      </c>
    </row>
    <row r="812" ht="14.4" customHeight="1">
      <c r="A812" s="16" t="inlineStr">
        <is>
          <t>PM00157_0331</t>
        </is>
      </c>
      <c r="B812" s="16" t="inlineStr">
        <is>
          <t xml:space="preserve">Mumbai              </t>
        </is>
      </c>
      <c r="C812" s="16" t="inlineStr">
        <is>
          <t>Kandivali(E)</t>
        </is>
      </c>
      <c r="D812" s="16" t="inlineStr">
        <is>
          <t xml:space="preserve">Godrej Properties                                 </t>
        </is>
      </c>
      <c r="E812" s="16" t="inlineStr">
        <is>
          <t>Godrej Reserve</t>
        </is>
      </c>
      <c r="F812" s="20" t="inlineStr">
        <is>
          <t>Sale</t>
        </is>
      </c>
      <c r="G812" s="20" t="n">
        <v>9783</v>
      </c>
      <c r="H812" s="18" t="n">
        <v>45461</v>
      </c>
      <c r="I812" s="19" t="inlineStr">
        <is>
          <t>Godrej Reserve</t>
        </is>
      </c>
      <c r="J812" s="19" t="inlineStr">
        <is>
          <t>5</t>
        </is>
      </c>
      <c r="K812" s="16" t="inlineStr">
        <is>
          <t>Authorized Signatory of Godrej Properties Limited Norbert Mendes Kulmukhtar Sachin Shewal</t>
        </is>
      </c>
      <c r="L812" s="16" t="inlineStr">
        <is>
          <t>- Plot No: Office, Floor No: 5th Floor, Building Name: Godrej One, Pirojsha Nagar, Block No: Vikhroli East , Road No.: Eastern Express Highway, Maharashtra, Mumbai.</t>
        </is>
      </c>
      <c r="M812" s="20" t="n">
        <v>400079</v>
      </c>
      <c r="N812" s="20" t="n">
        <v>53</v>
      </c>
      <c r="O812" s="20" t="n">
        <v>400066</v>
      </c>
      <c r="P812" s="16" t="inlineStr">
        <is>
          <t>S. K.Nagar,Borivali East,Maharashtra</t>
        </is>
      </c>
      <c r="Q812" s="20" t="n">
        <v>4708</v>
      </c>
      <c r="R812" s="20" t="n">
        <v>47</v>
      </c>
      <c r="S812" s="20" t="n">
        <v>8</v>
      </c>
      <c r="T812" s="16" t="inlineStr">
        <is>
          <t>76.77 चौ.मीटर</t>
        </is>
      </c>
      <c r="U812" s="20" t="n">
        <v>826.34</v>
      </c>
      <c r="V812" s="20" t="n">
        <v>826.34</v>
      </c>
      <c r="W812" s="20" t="n">
        <v>826.35</v>
      </c>
      <c r="X812" s="20" t="n">
        <v>71.05</v>
      </c>
      <c r="Y812" s="20" t="n"/>
      <c r="Z812" s="20">
        <f>ROUND(AB812/U812,0)</f>
        <v/>
      </c>
      <c r="AA812" s="20">
        <f>IFERROR(ROUND(AB812/V812,0),"")</f>
        <v/>
      </c>
      <c r="AB812" s="20" t="n">
        <v>26057445</v>
      </c>
      <c r="AC812" s="20" t="n">
        <v>18390302.591</v>
      </c>
      <c r="AD812" s="20" t="n">
        <v>5.72</v>
      </c>
      <c r="AE812" s="20" t="inlineStr">
        <is>
          <t>Carpet Area</t>
        </is>
      </c>
      <c r="AF812" s="20" t="n">
        <v>1563500</v>
      </c>
      <c r="AG812" s="20" t="n">
        <v>30000</v>
      </c>
      <c r="AH812" s="16" t="inlineStr">
        <is>
          <t>1)पालिकेचे नाव:मुंबई मनपाइतर वर्णन :सदनिका नं: 4708, माळा नं: 47वा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812" s="16" t="inlineStr">
        <is>
          <t>1) Corporation Name: Mumbai Municipal Corporation Details: House No.: 4708, Floor No.: 47th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812" s="20" t="n">
        <v>12442110</v>
      </c>
      <c r="AK812" s="20" t="inlineStr">
        <is>
          <t>Primary</t>
        </is>
      </c>
      <c r="AL812" s="21">
        <f>AB812/10^7</f>
        <v/>
      </c>
      <c r="AM812" s="16">
        <f>TEXT(H812,"mmm-yy")</f>
        <v/>
      </c>
      <c r="AN812" s="16">
        <f>"FY "&amp;TEXT(DATE(YEAR(H812)+(MONTH(H812)&gt;=4),1,1),"yy")</f>
        <v/>
      </c>
      <c r="AO812" s="16">
        <f>"FY "&amp;TEXT(DATE(YEAR(H812)+(MONTH(H812)&gt;=4),1,1),"yy") &amp; " " &amp; CHOOSE(LOOKUP(MONTH(H812),{1,4,7,10},{4,1,2,3}),"Q1","Q2","Q3","Q4")</f>
        <v/>
      </c>
      <c r="AP812" s="16" t="inlineStr">
        <is>
          <t>S. K.Nagar</t>
        </is>
      </c>
      <c r="AQ812" s="22" t="inlineStr">
        <is>
          <t>Borivali East</t>
        </is>
      </c>
      <c r="AR812" s="22" t="inlineStr">
        <is>
          <t>Maharashtra</t>
        </is>
      </c>
    </row>
    <row r="813" ht="14.4" customHeight="1">
      <c r="A813" s="16" t="inlineStr">
        <is>
          <t>PM00157_0331</t>
        </is>
      </c>
      <c r="B813" s="16" t="inlineStr">
        <is>
          <t xml:space="preserve">Mumbai              </t>
        </is>
      </c>
      <c r="C813" s="16" t="inlineStr">
        <is>
          <t>Kandivali(E)</t>
        </is>
      </c>
      <c r="D813" s="16" t="inlineStr">
        <is>
          <t xml:space="preserve">Godrej Properties                                 </t>
        </is>
      </c>
      <c r="E813" s="16" t="inlineStr">
        <is>
          <t>Godrej Reserve</t>
        </is>
      </c>
      <c r="F813" s="20" t="inlineStr">
        <is>
          <t>Sale</t>
        </is>
      </c>
      <c r="G813" s="20" t="n">
        <v>14497</v>
      </c>
      <c r="H813" s="18" t="n">
        <v>45545</v>
      </c>
      <c r="I813" s="19" t="inlineStr">
        <is>
          <t>Godrej Reserve</t>
        </is>
      </c>
      <c r="J813" s="19" t="inlineStr">
        <is>
          <t>5</t>
        </is>
      </c>
      <c r="K813" s="16" t="inlineStr">
        <is>
          <t>Norbert Mendes Kulmukhtyar Deepak By Godrej Properties Limited KY:</t>
        </is>
      </c>
      <c r="L813" s="16" t="inlineStr">
        <is>
          <t>-Plot No: Office, Floor No: 5th Floor, Building Name: Godrej One, Block No: Pirojsha Nagar, Vikhroli East, Road No. : Eastern Express Highway, Maharashtra, Mumbai.</t>
        </is>
      </c>
      <c r="M813" s="20" t="n">
        <v>400079</v>
      </c>
      <c r="N813" s="20" t="n">
        <v>48</v>
      </c>
      <c r="O813" s="20" t="n">
        <v>401107</v>
      </c>
      <c r="P813" s="16" t="inlineStr">
        <is>
          <t>Mira Road,Thane,Maharashtra</t>
        </is>
      </c>
      <c r="Q813" s="20" t="n">
        <v>4803</v>
      </c>
      <c r="R813" s="20" t="n">
        <v>48</v>
      </c>
      <c r="S813" s="20" t="n">
        <v>3</v>
      </c>
      <c r="T813" s="16" t="inlineStr">
        <is>
          <t>76.77 चौ.मीटर</t>
        </is>
      </c>
      <c r="U813" s="20" t="n">
        <v>826.34</v>
      </c>
      <c r="V813" s="20" t="n">
        <v>826.34</v>
      </c>
      <c r="W813" s="20" t="n">
        <v>826.35</v>
      </c>
      <c r="X813" s="20" t="n">
        <v>71.05</v>
      </c>
      <c r="Y813" s="20" t="n"/>
      <c r="Z813" s="20">
        <f>ROUND(AB813/U813,0)</f>
        <v/>
      </c>
      <c r="AA813" s="20">
        <f>IFERROR(ROUND(AB813/V813,0),"")</f>
        <v/>
      </c>
      <c r="AB813" s="20" t="n">
        <v>26060350</v>
      </c>
      <c r="AC813" s="20" t="n">
        <v>17778880.251</v>
      </c>
      <c r="AD813" s="20" t="n">
        <v>5.72</v>
      </c>
      <c r="AE813" s="20" t="inlineStr">
        <is>
          <t>Carpet Area</t>
        </is>
      </c>
      <c r="AF813" s="20" t="n">
        <v>1563700</v>
      </c>
      <c r="AG813" s="20" t="n">
        <v>30000</v>
      </c>
      <c r="AH813" s="16" t="inlineStr">
        <is>
          <t>1)पालिकेचे नाव:मुंबई मनपाइतर वर्णन :, इतर  माहिती:  सदनिका क्रं. 4803,माळा नंः 48 वा मजला,विंग 5,इमारतीचे नावः गोदरेज रिझर्व्ह,ब्लॉक नंः आकुर्ली,कांदीवली पूर्व मुंबई 400101,इतर माहितीः क्षेत्रफळ 71.05 चौ. मीटर कारपेट इतर लगत चे क्षेत्र 3.68 चौ. मी आणि उपयोगिता क्षेत्र 2.04 चौ. मी. यांचे एकूण क्षेत्र 76.77 चौ. मी रेरा कारपेट व सोबत 01 कार पार्किंग स्पेस सहित(इतर माहिती दस्तात नमुद केल्याप्रमाणे)(  (     c.t.s. number : 124, 125, 126, 127, 127/1, 128, 146, 146/1, 146/2, 146/3, 146/4, 146/5, 146/6, 146/7 ;  )  )</t>
        </is>
      </c>
      <c r="AI813" s="16" t="inlineStr">
        <is>
          <t>1) Name of Municipality: Mumbai Municipal Corporation Description:, Other Information: Flat No. 4803, Floor No: 48th Floor, Wing 5, Building Name: Godrej Reserve, Block No: Akurli, Kandivali East Mumbai 400101, Other Information: Area 71.05 Sq. Meter carpet other contiguous area 3.68 sq. m and usable area of ​​2.04 sq. I. Its total area is 76.77 square. I am RERA carpet with 01 car parking space (as mentioned in other information document) (CTS No.: 124, 125, 126, 127, 127/1, 128, 146, 146/1, 146/ 2, 146/3, 146/4, 146/5, 146/6, 146/7 ) )</t>
        </is>
      </c>
      <c r="AJ813" s="20" t="n">
        <v>12707689</v>
      </c>
      <c r="AK813" s="20" t="inlineStr">
        <is>
          <t>Primary</t>
        </is>
      </c>
      <c r="AL813" s="21">
        <f>AB813/10^7</f>
        <v/>
      </c>
      <c r="AM813" s="16">
        <f>TEXT(H813,"mmm-yy")</f>
        <v/>
      </c>
      <c r="AN813" s="16">
        <f>"FY "&amp;TEXT(DATE(YEAR(H813)+(MONTH(H813)&gt;=4),1,1),"yy")</f>
        <v/>
      </c>
      <c r="AO813" s="16">
        <f>"FY "&amp;TEXT(DATE(YEAR(H813)+(MONTH(H813)&gt;=4),1,1),"yy") &amp; " " &amp; CHOOSE(LOOKUP(MONTH(H813),{1,4,7,10},{4,1,2,3}),"Q1","Q2","Q3","Q4")</f>
        <v/>
      </c>
      <c r="AP813" s="16" t="inlineStr">
        <is>
          <t>Mira Road</t>
        </is>
      </c>
      <c r="AQ813" s="22" t="inlineStr">
        <is>
          <t>Thane</t>
        </is>
      </c>
      <c r="AR813" s="22" t="inlineStr">
        <is>
          <t>Maharashtra</t>
        </is>
      </c>
    </row>
    <row r="814" ht="14.4" customHeight="1">
      <c r="A814" s="16" t="inlineStr">
        <is>
          <t>PM00157_0331</t>
        </is>
      </c>
      <c r="B814" s="16" t="inlineStr">
        <is>
          <t xml:space="preserve">Mumbai              </t>
        </is>
      </c>
      <c r="C814" s="16" t="inlineStr">
        <is>
          <t>Kandivali(E)</t>
        </is>
      </c>
      <c r="D814" s="16" t="inlineStr">
        <is>
          <t xml:space="preserve">Godrej Properties                                 </t>
        </is>
      </c>
      <c r="E814" s="16" t="inlineStr">
        <is>
          <t>Godrej Reserve</t>
        </is>
      </c>
      <c r="F814" s="20" t="inlineStr">
        <is>
          <t>Sale</t>
        </is>
      </c>
      <c r="G814" s="20" t="n">
        <v>10413</v>
      </c>
      <c r="H814" s="18" t="n">
        <v>45471</v>
      </c>
      <c r="I814" s="19" t="inlineStr">
        <is>
          <t>Godrej Reserve</t>
        </is>
      </c>
      <c r="J814" s="19" t="inlineStr">
        <is>
          <t>5</t>
        </is>
      </c>
      <c r="K814" s="16" t="inlineStr">
        <is>
          <t>Authorized Signatory of Godrej Properties Limited Norbert Mendes Kulmukhtar Sachin Shewal</t>
        </is>
      </c>
      <c r="L814" s="16" t="inlineStr">
        <is>
          <t>- Plot No: Office, Floor No: 5th Floor, Building Name: Godrej One, Pirojsha Nagar, Block No: Vikhroli East , Road No.: Eastern Express Highway, Maharashtra, Mumbai.</t>
        </is>
      </c>
      <c r="M814" s="20" t="n">
        <v>400079</v>
      </c>
      <c r="N814" s="20" t="n">
        <v>19</v>
      </c>
      <c r="O814" s="20" t="n">
        <v>400101</v>
      </c>
      <c r="P814" s="16" t="inlineStr">
        <is>
          <t>Kandivali East,Kandivali East,Maharashtra</t>
        </is>
      </c>
      <c r="Q814" s="20" t="n">
        <v>4804</v>
      </c>
      <c r="R814" s="20" t="n">
        <v>48</v>
      </c>
      <c r="S814" s="20" t="n">
        <v>4</v>
      </c>
      <c r="T814" s="16" t="inlineStr">
        <is>
          <t>76.77 चौ.मीटर</t>
        </is>
      </c>
      <c r="U814" s="20" t="n">
        <v>826.34</v>
      </c>
      <c r="V814" s="20" t="n">
        <v>826.34</v>
      </c>
      <c r="W814" s="20" t="n">
        <v>826.35</v>
      </c>
      <c r="X814" s="20" t="n">
        <v>71.05</v>
      </c>
      <c r="Y814" s="20" t="n"/>
      <c r="Z814" s="20">
        <f>ROUND(AB814/U814,0)</f>
        <v/>
      </c>
      <c r="AA814" s="20">
        <f>IFERROR(ROUND(AB814/V814,0),"")</f>
        <v/>
      </c>
      <c r="AB814" s="20" t="n">
        <v>25159175</v>
      </c>
      <c r="AC814" s="20" t="n">
        <v>18390302.591</v>
      </c>
      <c r="AD814" s="20" t="n">
        <v>5.72</v>
      </c>
      <c r="AE814" s="20" t="inlineStr">
        <is>
          <t>Carpet Area</t>
        </is>
      </c>
      <c r="AF814" s="20" t="n">
        <v>1509600</v>
      </c>
      <c r="AG814" s="20" t="n">
        <v>30000</v>
      </c>
      <c r="AH814" s="16" t="inlineStr">
        <is>
          <t>1)पालिकेचे नाव:मुंबई मनपाइतर वर्णन :सदनिका नं: 4804, माळा नं: 48वा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814" s="16" t="inlineStr">
        <is>
          <t>1) Corporation Name: Mumbai Municipality Details: House No.: 4804, Floor No.: 48th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814" s="20" t="n">
        <v>12479002</v>
      </c>
      <c r="AK814" s="20" t="inlineStr">
        <is>
          <t>Primary</t>
        </is>
      </c>
      <c r="AL814" s="21">
        <f>AB814/10^7</f>
        <v/>
      </c>
      <c r="AM814" s="16">
        <f>TEXT(H814,"mmm-yy")</f>
        <v/>
      </c>
      <c r="AN814" s="16">
        <f>"FY "&amp;TEXT(DATE(YEAR(H814)+(MONTH(H814)&gt;=4),1,1),"yy")</f>
        <v/>
      </c>
      <c r="AO814" s="16">
        <f>"FY "&amp;TEXT(DATE(YEAR(H814)+(MONTH(H814)&gt;=4),1,1),"yy") &amp; " " &amp; CHOOSE(LOOKUP(MONTH(H814),{1,4,7,10},{4,1,2,3}),"Q1","Q2","Q3","Q4")</f>
        <v/>
      </c>
      <c r="AP814" s="16" t="inlineStr">
        <is>
          <t>Kandivali East</t>
        </is>
      </c>
      <c r="AQ814" s="22" t="inlineStr">
        <is>
          <t>Kandivali East</t>
        </is>
      </c>
      <c r="AR814" s="22" t="inlineStr">
        <is>
          <t>Maharashtra</t>
        </is>
      </c>
    </row>
    <row r="815" ht="14.4" customHeight="1">
      <c r="A815" s="16" t="inlineStr">
        <is>
          <t>PM00157_0331</t>
        </is>
      </c>
      <c r="B815" s="16" t="inlineStr">
        <is>
          <t xml:space="preserve">Mumbai              </t>
        </is>
      </c>
      <c r="C815" s="16" t="inlineStr">
        <is>
          <t>Kandivali(E)</t>
        </is>
      </c>
      <c r="D815" s="16" t="inlineStr">
        <is>
          <t xml:space="preserve">Godrej Properties                                 </t>
        </is>
      </c>
      <c r="E815" s="16" t="inlineStr">
        <is>
          <t>Godrej Reserve</t>
        </is>
      </c>
      <c r="F815" s="20" t="inlineStr">
        <is>
          <t>Sale</t>
        </is>
      </c>
      <c r="G815" s="20" t="n">
        <v>9235</v>
      </c>
      <c r="H815" s="18" t="n">
        <v>45450</v>
      </c>
      <c r="I815" s="19" t="inlineStr">
        <is>
          <t>Godrej Reserve</t>
        </is>
      </c>
      <c r="J815" s="19" t="inlineStr">
        <is>
          <t>5</t>
        </is>
      </c>
      <c r="K815" s="16" t="inlineStr">
        <is>
          <t>Authorized Secretary of Godrej Properties Limited Norbert Mendes Kulmukhtar Sachin Shewal</t>
        </is>
      </c>
      <c r="L815" s="16" t="inlineStr">
        <is>
          <t>-Plot No: Office, Floor No: Fifth Floor, Building Name: Godrej One, Block No: Pirojsha Nagar, Vikhroli East, Road No: Eastern Express Highway, Maharashtra, Mumbai.</t>
        </is>
      </c>
      <c r="M815" s="20" t="n">
        <v>400079</v>
      </c>
      <c r="N815" s="20" t="n">
        <v>30</v>
      </c>
      <c r="O815" s="20" t="n">
        <v>400067</v>
      </c>
      <c r="P815" s="16" t="inlineStr">
        <is>
          <t>Kandivali West,Kandivali West,Maharashtra</t>
        </is>
      </c>
      <c r="Q815" s="20" t="n">
        <v>4807</v>
      </c>
      <c r="R815" s="20" t="n">
        <v>48</v>
      </c>
      <c r="S815" s="20" t="n">
        <v>7</v>
      </c>
      <c r="T815" s="16" t="inlineStr">
        <is>
          <t>76.77 चौ.मीटर</t>
        </is>
      </c>
      <c r="U815" s="20" t="n">
        <v>826.34</v>
      </c>
      <c r="V815" s="20" t="n">
        <v>826.34</v>
      </c>
      <c r="W815" s="20" t="n">
        <v>826.35</v>
      </c>
      <c r="X815" s="20" t="n">
        <v>71.05</v>
      </c>
      <c r="Y815" s="20" t="n"/>
      <c r="Z815" s="20">
        <f>ROUND(AB815/U815,0)</f>
        <v/>
      </c>
      <c r="AA815" s="20">
        <f>IFERROR(ROUND(AB815/V815,0),"")</f>
        <v/>
      </c>
      <c r="AB815" s="20" t="n">
        <v>24798794</v>
      </c>
      <c r="AC815" s="20" t="n">
        <v>18390302.591</v>
      </c>
      <c r="AD815" s="20" t="n">
        <v>5.72</v>
      </c>
      <c r="AE815" s="20" t="inlineStr">
        <is>
          <t>Carpet Area</t>
        </is>
      </c>
      <c r="AF815" s="20" t="n">
        <v>1488000</v>
      </c>
      <c r="AG815" s="20" t="n">
        <v>30000</v>
      </c>
      <c r="AH815" s="16" t="inlineStr">
        <is>
          <t>1)पालिकेचे नाव:मुंबई मनपाइतर वर्णन :, इतर  माहिती: सदनिका नं -4807,माळा नंः 48 वा मजला,विंग 5,इमारतीचे नावः गोदरेज रिझर्व्ह,ब्लॉक नंः आकुर्ली,कांदीवली पूर्व मुंबई 400101,इतर माहितीः क्षेत्रफळ 71.05 चौ. मीटर कारपेट इतर लगत चे क्षेत्र 3.68 चौ. मी आणि उपयोगिता क्षेत्र 2.04 चौ. मी. यांचे एकूण क्षेत्र 76.77 चौ. मी रेरा कारपेट व सोबत 01 कार पार्किंग स्पेस सहित(इतर माहिती दस्तात नमुद केल्याप्रमाणे)(  (     c.t.s. number : 124, 125, 126, 127, 127/1, 128, 146, 146/1, 146/2, 146/3, 146/4, 146/5, 146/6, 146/7 ;  )  )</t>
        </is>
      </c>
      <c r="AI815" s="16" t="inlineStr">
        <is>
          <t>1)Corporation Name:Mumbai Municipal Description:, Other Information: Flat No-4807, Floor No: 48th Floor, Wing 5, Building Name: Godrej Reserve, Block No: Akurli, Kandivali East Mumbai 400101, Other Information: Area 71.05 Sq. Meters Carpet Other Contiguous Area 3.68 Sq. m and usable area of 2.04 sq. I. Its total area is 76.77 sq. I RERA CARPET WITH 01 CAR PARKING SPACE (as mentioned in other information document) ( cts number : 124, 125, 126, 127, 127/1, 128, 146, 146/1, 146/2, 146/3, 146/4, 146/5, 146/6, 146/7 ; ) )</t>
        </is>
      </c>
      <c r="AJ815" s="20" t="n">
        <v>12412297</v>
      </c>
      <c r="AK815" s="20" t="inlineStr">
        <is>
          <t>Primary</t>
        </is>
      </c>
      <c r="AL815" s="21">
        <f>AB815/10^7</f>
        <v/>
      </c>
      <c r="AM815" s="16">
        <f>TEXT(H815,"mmm-yy")</f>
        <v/>
      </c>
      <c r="AN815" s="16">
        <f>"FY "&amp;TEXT(DATE(YEAR(H815)+(MONTH(H815)&gt;=4),1,1),"yy")</f>
        <v/>
      </c>
      <c r="AO815" s="16">
        <f>"FY "&amp;TEXT(DATE(YEAR(H815)+(MONTH(H815)&gt;=4),1,1),"yy") &amp; " " &amp; CHOOSE(LOOKUP(MONTH(H815),{1,4,7,10},{4,1,2,3}),"Q1","Q2","Q3","Q4")</f>
        <v/>
      </c>
      <c r="AP815" s="16" t="inlineStr">
        <is>
          <t>Kandivali West</t>
        </is>
      </c>
      <c r="AQ815" s="22" t="inlineStr">
        <is>
          <t>Kandivali West</t>
        </is>
      </c>
      <c r="AR815" s="22" t="inlineStr">
        <is>
          <t>Maharashtra</t>
        </is>
      </c>
    </row>
    <row r="816" ht="14.4" customHeight="1">
      <c r="A816" s="16" t="inlineStr">
        <is>
          <t>PM00157_0331</t>
        </is>
      </c>
      <c r="B816" s="16" t="inlineStr">
        <is>
          <t xml:space="preserve">Mumbai              </t>
        </is>
      </c>
      <c r="C816" s="16" t="inlineStr">
        <is>
          <t>Kandivali(E)</t>
        </is>
      </c>
      <c r="D816" s="16" t="inlineStr">
        <is>
          <t xml:space="preserve">Godrej Properties                                 </t>
        </is>
      </c>
      <c r="E816" s="16" t="inlineStr">
        <is>
          <t>Godrej Reserve</t>
        </is>
      </c>
      <c r="F816" s="20" t="inlineStr">
        <is>
          <t>Sale</t>
        </is>
      </c>
      <c r="G816" s="20" t="n">
        <v>10392</v>
      </c>
      <c r="H816" s="18" t="n">
        <v>45471</v>
      </c>
      <c r="I816" s="19" t="inlineStr">
        <is>
          <t>Godrej Reserve</t>
        </is>
      </c>
      <c r="J816" s="19" t="inlineStr">
        <is>
          <t>5</t>
        </is>
      </c>
      <c r="K816" s="16" t="inlineStr">
        <is>
          <t>Authorized Signatory of Godrej Properties Limited Norbert Mendes Kulmukhtar Sachin Shewal</t>
        </is>
      </c>
      <c r="L816" s="16" t="inlineStr">
        <is>
          <t>- Plot No: Office, Floor No: 5th Floor, Building Name: Godrej One, Pirojsha Nagar, Block No: Vikhroli East , Road No.: Eastern Express Highway, Maharashtra, Mumbai.</t>
        </is>
      </c>
      <c r="M816" s="20" t="n">
        <v>400079</v>
      </c>
      <c r="N816" s="20" t="n">
        <v>60</v>
      </c>
      <c r="O816" s="20" t="n">
        <v>400020</v>
      </c>
      <c r="P816" s="16" t="inlineStr">
        <is>
          <t>Marine Lines,Mumbai,Maharashtra</t>
        </is>
      </c>
      <c r="Q816" s="20" t="n">
        <v>4808</v>
      </c>
      <c r="R816" s="20" t="n">
        <v>48</v>
      </c>
      <c r="S816" s="20" t="n">
        <v>8</v>
      </c>
      <c r="T816" s="16" t="inlineStr">
        <is>
          <t>76.77 चौ.मीटर</t>
        </is>
      </c>
      <c r="U816" s="20" t="n">
        <v>826.34</v>
      </c>
      <c r="V816" s="20" t="n">
        <v>826.34</v>
      </c>
      <c r="W816" s="20" t="n">
        <v>826.35</v>
      </c>
      <c r="X816" s="20" t="n">
        <v>71.05</v>
      </c>
      <c r="Y816" s="20" t="n"/>
      <c r="Z816" s="20">
        <f>ROUND(AB816/U816,0)</f>
        <v/>
      </c>
      <c r="AA816" s="20">
        <f>IFERROR(ROUND(AB816/V816,0),"")</f>
        <v/>
      </c>
      <c r="AB816" s="20" t="n">
        <v>27048350</v>
      </c>
      <c r="AC816" s="20" t="n">
        <v>18390302.591</v>
      </c>
      <c r="AD816" s="20" t="n">
        <v>5.72</v>
      </c>
      <c r="AE816" s="20" t="inlineStr">
        <is>
          <t>Carpet Area</t>
        </is>
      </c>
      <c r="AF816" s="20" t="n">
        <v>1623000</v>
      </c>
      <c r="AG816" s="20" t="n">
        <v>30000</v>
      </c>
      <c r="AH816" s="16" t="inlineStr">
        <is>
          <t>1)पालिकेचे नाव:मुंबई मनपाइतर वर्णन :सदनिका नं: 4808, माळा नं: 48वा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816" s="16" t="inlineStr">
        <is>
          <t>1) Corporation Name: Mumbai City Details: House No.: 4808, Floor No.: 48th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816" s="20" t="n">
        <v>12479212</v>
      </c>
      <c r="AK816" s="20" t="inlineStr">
        <is>
          <t>Primary</t>
        </is>
      </c>
      <c r="AL816" s="21">
        <f>AB816/10^7</f>
        <v/>
      </c>
      <c r="AM816" s="16">
        <f>TEXT(H816,"mmm-yy")</f>
        <v/>
      </c>
      <c r="AN816" s="16">
        <f>"FY "&amp;TEXT(DATE(YEAR(H816)+(MONTH(H816)&gt;=4),1,1),"yy")</f>
        <v/>
      </c>
      <c r="AO816" s="16">
        <f>"FY "&amp;TEXT(DATE(YEAR(H816)+(MONTH(H816)&gt;=4),1,1),"yy") &amp; " " &amp; CHOOSE(LOOKUP(MONTH(H816),{1,4,7,10},{4,1,2,3}),"Q1","Q2","Q3","Q4")</f>
        <v/>
      </c>
      <c r="AP816" s="16" t="inlineStr">
        <is>
          <t>Marine Lines</t>
        </is>
      </c>
      <c r="AQ816" s="22" t="inlineStr">
        <is>
          <t>Mumbai</t>
        </is>
      </c>
      <c r="AR816" s="22" t="inlineStr">
        <is>
          <t>Maharashtra</t>
        </is>
      </c>
    </row>
    <row r="817" ht="14.4" customHeight="1">
      <c r="A817" s="16" t="inlineStr">
        <is>
          <t>PM00157_0331</t>
        </is>
      </c>
      <c r="B817" s="16" t="inlineStr">
        <is>
          <t xml:space="preserve">Mumbai              </t>
        </is>
      </c>
      <c r="C817" s="16" t="inlineStr">
        <is>
          <t>Kandivali(E)</t>
        </is>
      </c>
      <c r="D817" s="16" t="inlineStr">
        <is>
          <t xml:space="preserve">Godrej Properties                                 </t>
        </is>
      </c>
      <c r="E817" s="16" t="inlineStr">
        <is>
          <t>Godrej Reserve</t>
        </is>
      </c>
      <c r="F817" s="20" t="inlineStr">
        <is>
          <t>Sale</t>
        </is>
      </c>
      <c r="G817" s="20" t="n">
        <v>12608</v>
      </c>
      <c r="H817" s="18" t="n">
        <v>45509</v>
      </c>
      <c r="I817" s="19" t="inlineStr">
        <is>
          <t>Godrej Reserve</t>
        </is>
      </c>
      <c r="J817" s="19" t="inlineStr">
        <is>
          <t>5</t>
        </is>
      </c>
      <c r="K817" s="16" t="inlineStr">
        <is>
          <t>Authorized Signatory of Godrej Properties Limited Norbert Mendes Kulmukhtar Sachin Shewal</t>
        </is>
      </c>
      <c r="L817" s="16" t="inlineStr">
        <is>
          <t>- Plot No: Office, Floor No: 5th Floor, Building Name: Godrej One, Pirojsha Nagar, Block No: Vikhroli East , Road No.: Eastern Express Highway, Maharashtra, Mumbai.</t>
        </is>
      </c>
      <c r="M817" s="20" t="n">
        <v>400079</v>
      </c>
      <c r="N817" s="20" t="n">
        <v>38</v>
      </c>
      <c r="O817" s="20" t="n">
        <v>400103</v>
      </c>
      <c r="P817" s="16" t="inlineStr">
        <is>
          <t>Mandapeshwar,Borivali West,Maharashtra</t>
        </is>
      </c>
      <c r="Q817" s="20" t="n">
        <v>4903</v>
      </c>
      <c r="R817" s="20" t="n">
        <v>49</v>
      </c>
      <c r="S817" s="20" t="n">
        <v>3</v>
      </c>
      <c r="T817" s="16" t="inlineStr">
        <is>
          <t>76.77 चौ.मीटर</t>
        </is>
      </c>
      <c r="U817" s="20" t="n">
        <v>826.34</v>
      </c>
      <c r="V817" s="20" t="n">
        <v>826.34</v>
      </c>
      <c r="W817" s="20" t="n">
        <v>826.35</v>
      </c>
      <c r="X817" s="20" t="n">
        <v>71.05</v>
      </c>
      <c r="Y817" s="20" t="n"/>
      <c r="Z817" s="20">
        <f>ROUND(AB817/U817,0)</f>
        <v/>
      </c>
      <c r="AA817" s="20">
        <f>IFERROR(ROUND(AB817/V817,0),"")</f>
        <v/>
      </c>
      <c r="AB817" s="20" t="n">
        <v>26600245</v>
      </c>
      <c r="AC817" s="20" t="n">
        <v>18390302.591</v>
      </c>
      <c r="AD817" s="20" t="n">
        <v>5.72</v>
      </c>
      <c r="AE817" s="20" t="inlineStr">
        <is>
          <t>Carpet Area</t>
        </is>
      </c>
      <c r="AF817" s="20" t="n">
        <v>1596100</v>
      </c>
      <c r="AG817" s="20" t="n">
        <v>30000</v>
      </c>
      <c r="AH817" s="16" t="inlineStr">
        <is>
          <t>1)पालिकेचे नाव:मुंबई मनपाइतर वर्णन :सदनिका नं: 4903, माळा नं: 49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817" s="16" t="inlineStr">
        <is>
          <t>1) Corporation Name: Mumbai Municipality Details: House No.: 4903, Floor No.: 49th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817" s="20" t="n">
        <v>12586710</v>
      </c>
      <c r="AK817" s="20" t="inlineStr">
        <is>
          <t>Primary</t>
        </is>
      </c>
      <c r="AL817" s="21">
        <f>AB817/10^7</f>
        <v/>
      </c>
      <c r="AM817" s="16">
        <f>TEXT(H817,"mmm-yy")</f>
        <v/>
      </c>
      <c r="AN817" s="16">
        <f>"FY "&amp;TEXT(DATE(YEAR(H817)+(MONTH(H817)&gt;=4),1,1),"yy")</f>
        <v/>
      </c>
      <c r="AO817" s="16">
        <f>"FY "&amp;TEXT(DATE(YEAR(H817)+(MONTH(H817)&gt;=4),1,1),"yy") &amp; " " &amp; CHOOSE(LOOKUP(MONTH(H817),{1,4,7,10},{4,1,2,3}),"Q1","Q2","Q3","Q4")</f>
        <v/>
      </c>
      <c r="AP817" s="16" t="inlineStr">
        <is>
          <t>Mandapeshwar</t>
        </is>
      </c>
      <c r="AQ817" s="22" t="inlineStr">
        <is>
          <t>Borivali West</t>
        </is>
      </c>
      <c r="AR817" s="22" t="inlineStr">
        <is>
          <t>Maharashtra</t>
        </is>
      </c>
    </row>
    <row r="818" ht="14.4" customHeight="1">
      <c r="A818" s="16" t="inlineStr">
        <is>
          <t>PM00157_0331</t>
        </is>
      </c>
      <c r="B818" s="16" t="inlineStr">
        <is>
          <t xml:space="preserve">Mumbai              </t>
        </is>
      </c>
      <c r="C818" s="16" t="inlineStr">
        <is>
          <t>Kandivali(E)</t>
        </is>
      </c>
      <c r="D818" s="16" t="inlineStr">
        <is>
          <t xml:space="preserve">Godrej Properties                                 </t>
        </is>
      </c>
      <c r="E818" s="16" t="inlineStr">
        <is>
          <t>Godrej Reserve</t>
        </is>
      </c>
      <c r="F818" s="20" t="inlineStr">
        <is>
          <t>Sale</t>
        </is>
      </c>
      <c r="G818" s="20" t="n">
        <v>12610</v>
      </c>
      <c r="H818" s="18" t="n">
        <v>45509</v>
      </c>
      <c r="I818" s="19" t="inlineStr">
        <is>
          <t>Godrej Reserve</t>
        </is>
      </c>
      <c r="J818" s="19" t="inlineStr">
        <is>
          <t>5</t>
        </is>
      </c>
      <c r="K818" s="16" t="inlineStr">
        <is>
          <t>Authorized Signatory of Godrej Properties Limited Norbert Mendes Kulmukhtar Sachin Shewal</t>
        </is>
      </c>
      <c r="L818" s="16" t="inlineStr">
        <is>
          <t>- Plot No: Office, Floor No: 5th Floor, Building Name: Godrej One, Pirojsha Nagar, Block No: Vikhroli East , Road No.: Eastern Express Highway, Maharashtra, Mumbai.</t>
        </is>
      </c>
      <c r="M818" s="20" t="n">
        <v>400079</v>
      </c>
      <c r="N818" s="20" t="n">
        <v>67</v>
      </c>
      <c r="O818" s="20" t="n">
        <v>400103</v>
      </c>
      <c r="P818" s="16" t="inlineStr">
        <is>
          <t>Mandapeshwar,Borivali West,Maharashtra</t>
        </is>
      </c>
      <c r="Q818" s="20" t="n">
        <v>4904</v>
      </c>
      <c r="R818" s="20" t="n">
        <v>49</v>
      </c>
      <c r="S818" s="20" t="n">
        <v>4</v>
      </c>
      <c r="T818" s="16" t="inlineStr">
        <is>
          <t>76.77 चौ.मीटर</t>
        </is>
      </c>
      <c r="U818" s="20" t="n">
        <v>826.34</v>
      </c>
      <c r="V818" s="20" t="n">
        <v>826.34</v>
      </c>
      <c r="W818" s="20" t="n">
        <v>826.35</v>
      </c>
      <c r="X818" s="20" t="n">
        <v>71.05</v>
      </c>
      <c r="Y818" s="20" t="n"/>
      <c r="Z818" s="20">
        <f>ROUND(AB818/U818,0)</f>
        <v/>
      </c>
      <c r="AA818" s="20">
        <f>IFERROR(ROUND(AB818/V818,0),"")</f>
        <v/>
      </c>
      <c r="AB818" s="20" t="n">
        <v>24798794</v>
      </c>
      <c r="AC818" s="20" t="n">
        <v>18390302.591</v>
      </c>
      <c r="AD818" s="20" t="n">
        <v>5.72</v>
      </c>
      <c r="AE818" s="20" t="inlineStr">
        <is>
          <t>Carpet Area</t>
        </is>
      </c>
      <c r="AF818" s="20" t="n">
        <v>1488000</v>
      </c>
      <c r="AG818" s="20" t="n">
        <v>30000</v>
      </c>
      <c r="AH818" s="16" t="inlineStr">
        <is>
          <t>1)पालिकेचे नाव:मुंबई मनपाइतर वर्णन :सदनिका नं: 4904, माळा नं: 49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818" s="16" t="inlineStr">
        <is>
          <t>1) Corporation Name: Mumbai Municipal Corporation Details: House No.: 4904, Floor No.: 49th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818" s="20" t="n">
        <v>12586624</v>
      </c>
      <c r="AK818" s="20" t="inlineStr">
        <is>
          <t>Primary</t>
        </is>
      </c>
      <c r="AL818" s="21">
        <f>AB818/10^7</f>
        <v/>
      </c>
      <c r="AM818" s="16">
        <f>TEXT(H818,"mmm-yy")</f>
        <v/>
      </c>
      <c r="AN818" s="16">
        <f>"FY "&amp;TEXT(DATE(YEAR(H818)+(MONTH(H818)&gt;=4),1,1),"yy")</f>
        <v/>
      </c>
      <c r="AO818" s="16">
        <f>"FY "&amp;TEXT(DATE(YEAR(H818)+(MONTH(H818)&gt;=4),1,1),"yy") &amp; " " &amp; CHOOSE(LOOKUP(MONTH(H818),{1,4,7,10},{4,1,2,3}),"Q1","Q2","Q3","Q4")</f>
        <v/>
      </c>
      <c r="AP818" s="16" t="inlineStr">
        <is>
          <t>Mandapeshwar</t>
        </is>
      </c>
      <c r="AQ818" s="22" t="inlineStr">
        <is>
          <t>Borivali West</t>
        </is>
      </c>
      <c r="AR818" s="22" t="inlineStr">
        <is>
          <t>Maharashtra</t>
        </is>
      </c>
    </row>
    <row r="819" ht="14.4" customHeight="1">
      <c r="A819" s="16" t="inlineStr">
        <is>
          <t>PM00157_0331</t>
        </is>
      </c>
      <c r="B819" s="16" t="inlineStr">
        <is>
          <t xml:space="preserve">Mumbai              </t>
        </is>
      </c>
      <c r="C819" s="16" t="inlineStr">
        <is>
          <t>Kandivali(E)</t>
        </is>
      </c>
      <c r="D819" s="16" t="inlineStr">
        <is>
          <t xml:space="preserve">Godrej Properties                                 </t>
        </is>
      </c>
      <c r="E819" s="16" t="inlineStr">
        <is>
          <t>Godrej Reserve</t>
        </is>
      </c>
      <c r="F819" s="20" t="inlineStr">
        <is>
          <t>Sale</t>
        </is>
      </c>
      <c r="G819" s="20" t="n">
        <v>15937</v>
      </c>
      <c r="H819" s="18" t="n">
        <v>45576</v>
      </c>
      <c r="I819" s="19" t="inlineStr">
        <is>
          <t>Godrej Reserve</t>
        </is>
      </c>
      <c r="J819" s="19" t="inlineStr">
        <is>
          <t>5</t>
        </is>
      </c>
      <c r="K819" s="16" t="inlineStr">
        <is>
          <t>Godrej Properties Limited By Norbert Mendes</t>
        </is>
      </c>
      <c r="L819" s="16" t="inlineStr">
        <is>
          <t>-Plot No: Office, Floor No: 5th Floor, Building Name: Godrej One, Block No: Pirojsha Nagar, Vikhroli East, Road No: Eastern Express Highway, Maharashtra, Mumbai.</t>
        </is>
      </c>
      <c r="M819" s="20" t="n">
        <v>400079</v>
      </c>
      <c r="N819" s="20" t="n">
        <v>30</v>
      </c>
      <c r="O819" s="20" t="n">
        <v>400097</v>
      </c>
      <c r="P819" s="16" t="inlineStr">
        <is>
          <t>Rani Sati Marg,Malad East,Maharashtra</t>
        </is>
      </c>
      <c r="Q819" s="20" t="n">
        <v>4907</v>
      </c>
      <c r="R819" s="20" t="n">
        <v>49</v>
      </c>
      <c r="S819" s="20" t="n">
        <v>7</v>
      </c>
      <c r="T819" s="16" t="inlineStr">
        <is>
          <t>76.77 चौ.मीटर</t>
        </is>
      </c>
      <c r="U819" s="20" t="n">
        <v>826.34</v>
      </c>
      <c r="V819" s="20" t="n">
        <v>826.34</v>
      </c>
      <c r="W819" s="20" t="n">
        <v>826.35</v>
      </c>
      <c r="X819" s="20" t="n">
        <v>71.05</v>
      </c>
      <c r="Y819" s="20" t="n"/>
      <c r="Z819" s="20">
        <f>ROUND(AB819/U819,0)</f>
        <v/>
      </c>
      <c r="AA819" s="20">
        <f>IFERROR(ROUND(AB819/V819,0),"")</f>
        <v/>
      </c>
      <c r="AB819" s="20" t="n">
        <v>24738450</v>
      </c>
      <c r="AC819" s="20" t="n">
        <v>18390302.591</v>
      </c>
      <c r="AD819" s="20" t="n">
        <v>5.72</v>
      </c>
      <c r="AE819" s="20" t="inlineStr">
        <is>
          <t>Carpet Area</t>
        </is>
      </c>
      <c r="AF819" s="20" t="n">
        <v>1484400</v>
      </c>
      <c r="AG819" s="20" t="n">
        <v>30000</v>
      </c>
      <c r="AH819" s="16" t="inlineStr">
        <is>
          <t>1)पालिकेचे नाव:मुंबई मनपाइतर वर्णन :, इतर  माहिती: सदनिका क्रं.4907,माळा नंः 49 वा मजला,विंग 5,इमारतीचे नावः गोदरेज रिझर्व्ह,ब्लॉक नंः आकुर्ली,कांदीवली पूर्व मुंबई 400101,इतर माहितीः क्षेत्रफळ 71.05 चौ. मीटर कारपेट इतर लगत चे क्षेत्र 3.68 चौ. मी आणि उपयोगिता क्षेत्र 2.04 चौ. मी. यांचे एकूण क्षेत्र 76.77 चौ. मी रेरा कारपेट व सोबत 01 कार पार्किंग स्पेस सहित(इतर माहिती दस्तात नमुद केल्याप्रमाणे)(  (     c.t.s. number : 124, 125, 126, 127, 127/1, 128, 146, 146/1, 146/2, 146/3, 146/4, 146/5, 146/6, 146/7 ;  )  )</t>
        </is>
      </c>
      <c r="AI819" s="16" t="inlineStr">
        <is>
          <t>1) Corporation Name: Mumbai Municipal Corporation Details:, Other Information: Flat No. 4907, Floor No.: 49th Floor, Wing 5, Building Name: Godrej Reserve, Block No.: Akurli, Kandivali East Mumbai 400101, Other Information: Sector 71.05 Social class. Meter carpet other contiguous area 3.68 sq. m and usable area of ​​2.04 sq. I. Its total area is 76.77 square. I am RERA carpet with 01 car parking space (as mentioned in other information document) (CTS No.: 124, 125, 126, 127, 127/1, 128, 146, 146/1, 146/ 2, 146/3, 146/4, 146/5, 146/6, 146/7 ) )</t>
        </is>
      </c>
      <c r="AJ819" s="20" t="n">
        <v>12750324</v>
      </c>
      <c r="AK819" s="20" t="inlineStr">
        <is>
          <t>Primary</t>
        </is>
      </c>
      <c r="AL819" s="21">
        <f>AB819/10^7</f>
        <v/>
      </c>
      <c r="AM819" s="16">
        <f>TEXT(H819,"mmm-yy")</f>
        <v/>
      </c>
      <c r="AN819" s="16">
        <f>"FY "&amp;TEXT(DATE(YEAR(H819)+(MONTH(H819)&gt;=4),1,1),"yy")</f>
        <v/>
      </c>
      <c r="AO819" s="16">
        <f>"FY "&amp;TEXT(DATE(YEAR(H819)+(MONTH(H819)&gt;=4),1,1),"yy") &amp; " " &amp; CHOOSE(LOOKUP(MONTH(H819),{1,4,7,10},{4,1,2,3}),"Q1","Q2","Q3","Q4")</f>
        <v/>
      </c>
      <c r="AP819" s="16" t="inlineStr">
        <is>
          <t>Rani Sati Marg</t>
        </is>
      </c>
      <c r="AQ819" s="22" t="inlineStr">
        <is>
          <t>Malad East</t>
        </is>
      </c>
      <c r="AR819" s="22" t="inlineStr">
        <is>
          <t>Maharashtra</t>
        </is>
      </c>
    </row>
    <row r="820" ht="14.4" customHeight="1">
      <c r="A820" s="16" t="inlineStr">
        <is>
          <t>PM00157_0331</t>
        </is>
      </c>
      <c r="B820" s="16" t="inlineStr">
        <is>
          <t xml:space="preserve">Mumbai              </t>
        </is>
      </c>
      <c r="C820" s="16" t="inlineStr">
        <is>
          <t>Kandivali(E)</t>
        </is>
      </c>
      <c r="D820" s="16" t="inlineStr">
        <is>
          <t xml:space="preserve">Godrej Properties                                 </t>
        </is>
      </c>
      <c r="E820" s="16" t="inlineStr">
        <is>
          <t>Godrej Reserve</t>
        </is>
      </c>
      <c r="F820" s="20" t="inlineStr">
        <is>
          <t>Sale</t>
        </is>
      </c>
      <c r="G820" s="20" t="n">
        <v>18636</v>
      </c>
      <c r="H820" s="18" t="n">
        <v>45635</v>
      </c>
      <c r="I820" s="19" t="inlineStr">
        <is>
          <t>Godrej Reserve</t>
        </is>
      </c>
      <c r="J820" s="19" t="inlineStr">
        <is>
          <t>5</t>
        </is>
      </c>
      <c r="K820" s="16" t="inlineStr">
        <is>
          <t>Norbert Mendes Kulmukhtar Sachin Shewale Authorized Secretary of Godrej Properties Limited</t>
        </is>
      </c>
      <c r="L820" s="16" t="inlineStr">
        <is>
          <t>- Plot No.: Office, Floor No.: 5th Floor, Building Name: Godrej One, Block No.: Pirojsha Nagar, Vikhroli East , Road No.: Eastern Express Highway, Maharashtra, Mumbai.</t>
        </is>
      </c>
      <c r="M820" s="20" t="n">
        <v>400079</v>
      </c>
      <c r="N820" s="20" t="n">
        <v>32</v>
      </c>
      <c r="O820" s="20" t="n">
        <v>400049</v>
      </c>
      <c r="P820" s="16" t="inlineStr">
        <is>
          <t>Juhu,Mumbai,Maharashtra</t>
        </is>
      </c>
      <c r="Q820" s="20" t="n">
        <v>4908</v>
      </c>
      <c r="R820" s="20" t="n">
        <v>49</v>
      </c>
      <c r="S820" s="20" t="n">
        <v>8</v>
      </c>
      <c r="T820" s="16" t="inlineStr">
        <is>
          <t>76.77 चौ.मीटर</t>
        </is>
      </c>
      <c r="U820" s="20" t="n">
        <v>826.34</v>
      </c>
      <c r="V820" s="20" t="n">
        <v>826.34</v>
      </c>
      <c r="W820" s="20" t="n">
        <v>826.35</v>
      </c>
      <c r="X820" s="20" t="n">
        <v>71.05</v>
      </c>
      <c r="Y820" s="20" t="n"/>
      <c r="Z820" s="20">
        <f>ROUND(AB820/U820,0)</f>
        <v/>
      </c>
      <c r="AA820" s="20">
        <f>IFERROR(ROUND(AB820/V820,0),"")</f>
        <v/>
      </c>
      <c r="AB820" s="20" t="n">
        <v>26462950</v>
      </c>
      <c r="AC820" s="20" t="n">
        <v>18390302.591</v>
      </c>
      <c r="AD820" s="20" t="n">
        <v>5.72</v>
      </c>
      <c r="AE820" s="20" t="inlineStr">
        <is>
          <t>Carpet Area</t>
        </is>
      </c>
      <c r="AF820" s="20" t="n">
        <v>1587800</v>
      </c>
      <c r="AG820" s="20" t="n">
        <v>30000</v>
      </c>
      <c r="AH820" s="16" t="inlineStr">
        <is>
          <t>1)पालिकेचे नाव:मुंबई मनपाइतर वर्णन :सदनिका नं: 4908, माळा नं: 49 वा मजला,विंग 5, इमारतीचे नाव: गोदरेज रिझर्व्ह, ब्लॉक नं: आकुर्ली,कांदीवली पूर्व मुंबई, रोड : 400101, इतर  माहिती: क्षेत्रफळ 71.05 चौ.मीटर कारपेट इतर लगत चे क्षेत्र 3.68 चौ.मी आणि उपयोगिता क्षेत्र 2.04 चौ.मी.यांचे एकूण क्षेत्र 76.77 चौ.मी रेरा कारपेट व सोबत 1 कार पार्किंग स्पेस सहित(इतर माहिती दस्तात नमुद केल्याप्रमाणे)(  (     c.t.s. number : 124, 125, 126, 127, 127/1, 128, 146, 146/1, 146/2, 146/3, 146/4, 146/5, 146/6, 146/7 ;  )  )</t>
        </is>
      </c>
      <c r="AI820" s="16" t="inlineStr">
        <is>
          <t>1) Corporation Name: Mumbai Municipality Details: House No: 4908, Floor No: 49th Floor, Wing 5, Building Name: Godrej Reserve, Block No: Akurli, Kandivali East Mumbai, Road: 400101, Other Information: Area 71.05 Sq. . Other Contiguous Area of ​​3.68 Sq. Meters and Utility Area of ​​2.04 Sq. Meters Total Area of ​​76.77 Sq. Meters, with 1 Car Parking Space (as mentioned in Other Information Document) (CTS No.: 124, 125, 126, 127, 127/1, 128, 146), 146/1, 146/2, 146/3, 146/4, 146/5, 146/6, 146/7 ) )</t>
        </is>
      </c>
      <c r="AJ820" s="20" t="n">
        <v>12969307</v>
      </c>
      <c r="AK820" s="20" t="inlineStr">
        <is>
          <t>Primary</t>
        </is>
      </c>
      <c r="AL820" s="21">
        <f>AB820/10^7</f>
        <v/>
      </c>
      <c r="AM820" s="16">
        <f>TEXT(H820,"mmm-yy")</f>
        <v/>
      </c>
      <c r="AN820" s="16">
        <f>"FY "&amp;TEXT(DATE(YEAR(H820)+(MONTH(H820)&gt;=4),1,1),"yy")</f>
        <v/>
      </c>
      <c r="AO820" s="16">
        <f>"FY "&amp;TEXT(DATE(YEAR(H820)+(MONTH(H820)&gt;=4),1,1),"yy") &amp; " " &amp; CHOOSE(LOOKUP(MONTH(H820),{1,4,7,10},{4,1,2,3}),"Q1","Q2","Q3","Q4")</f>
        <v/>
      </c>
      <c r="AP820" s="16" t="inlineStr">
        <is>
          <t>Juhu</t>
        </is>
      </c>
      <c r="AQ820" s="22" t="inlineStr">
        <is>
          <t>Mumbai</t>
        </is>
      </c>
      <c r="AR820" s="22" t="inlineStr">
        <is>
          <t>Maharashtra</t>
        </is>
      </c>
    </row>
    <row r="821" ht="14.4" customHeight="1">
      <c r="A821" s="16" t="inlineStr">
        <is>
          <t>PM00157_0331</t>
        </is>
      </c>
      <c r="B821" s="16" t="inlineStr">
        <is>
          <t xml:space="preserve">Mumbai              </t>
        </is>
      </c>
      <c r="C821" s="16" t="inlineStr">
        <is>
          <t>Kandivali(E)</t>
        </is>
      </c>
      <c r="D821" s="16" t="inlineStr">
        <is>
          <t xml:space="preserve">Godrej Properties                                 </t>
        </is>
      </c>
      <c r="E821" s="16" t="inlineStr">
        <is>
          <t>Godrej Reserve</t>
        </is>
      </c>
      <c r="F821" s="20" t="inlineStr">
        <is>
          <t>Sale</t>
        </is>
      </c>
      <c r="G821" s="20" t="n">
        <v>16516</v>
      </c>
      <c r="H821" s="18" t="n">
        <v>45588</v>
      </c>
      <c r="I821" s="19" t="inlineStr">
        <is>
          <t>Godrej Reserve</t>
        </is>
      </c>
      <c r="J821" s="19" t="inlineStr">
        <is>
          <t>5</t>
        </is>
      </c>
      <c r="K821" s="16" t="inlineStr">
        <is>
          <t>Norbert Mendes Kulmukhtar Sachin Shewalave Authorized Secretary of Godrej Properties Limited:41 Address: Plot No.: Office</t>
        </is>
      </c>
      <c r="L821" s="16" t="inlineStr">
        <is>
          <t>- Plot No.: Office, Floor No.: 5th Floor, Building Name: Godrej One, Block No.: Pirojsha Nagar, Vikhroli East, Road No: Eastern Express Highway, Maharashtra, Mumbai.</t>
        </is>
      </c>
      <c r="M821" s="20" t="n">
        <v>400079</v>
      </c>
      <c r="N821" s="20" t="n">
        <v>50</v>
      </c>
      <c r="O821" s="20" t="n">
        <v>400067</v>
      </c>
      <c r="P821" s="16" t="inlineStr">
        <is>
          <t>Kandivali West,Kandivali West,Maharashtra</t>
        </is>
      </c>
      <c r="Q821" s="20" t="n">
        <v>5003</v>
      </c>
      <c r="R821" s="20" t="n">
        <v>50</v>
      </c>
      <c r="S821" s="20" t="n">
        <v>3</v>
      </c>
      <c r="T821" s="16" t="inlineStr">
        <is>
          <t>76.77 चौ.मीटर</t>
        </is>
      </c>
      <c r="U821" s="20" t="n">
        <v>826.34</v>
      </c>
      <c r="V821" s="20" t="n">
        <v>826.34</v>
      </c>
      <c r="W821" s="20" t="n">
        <v>826.35</v>
      </c>
      <c r="X821" s="20" t="n">
        <v>71.05</v>
      </c>
      <c r="Y821" s="20" t="n"/>
      <c r="Z821" s="20">
        <f>ROUND(AB821/U821,0)</f>
        <v/>
      </c>
      <c r="AA821" s="20">
        <f>IFERROR(ROUND(AB821/V821,0),"")</f>
        <v/>
      </c>
      <c r="AB821" s="20" t="n">
        <v>26059245</v>
      </c>
      <c r="AC821" s="20" t="n">
        <v>18390302.591</v>
      </c>
      <c r="AD821" s="20" t="n">
        <v>5.72</v>
      </c>
      <c r="AE821" s="20" t="inlineStr">
        <is>
          <t>Carpet Area</t>
        </is>
      </c>
      <c r="AF821" s="20" t="n">
        <v>1563600</v>
      </c>
      <c r="AG821" s="20" t="n">
        <v>30000</v>
      </c>
      <c r="AH821" s="16" t="inlineStr">
        <is>
          <t>1)पालिकेचे नाव:मुंबई मनपाइतर वर्णन :सदनिका नं: 5003, माळा नं: 50 वा मजला,विंग 5, इमारतीचे नाव: गोदरेज रिझर्व्ह,, ब्लॉक नं: आकुर्ली,कांदीवली पूर्व मुंबई, रोड : 400101, इतर  माहिती: क्षेत्रफळ 71.05 चौ. मीटर कारपेट इतर लगत चे क्षेत्र 3.68 चौ. मी आणि उपयोगिता क्षेत्र 2.04 चौ. मी. यांचे एकूण क्षेत्र 76.77 चौ. मी रेरा कारपेट व सोबत 1 कार पार्किंग स्पेस सहित(इतर माहिती दस्तात नमुद केल्याप्रमाणे)(  (     c.t.s. number : 124, 125, 126, 127, 127/1, 128, 146, 146/1, 146/2, 146/3, 146/4, 146/5, 146/6, 146/7 ;  )  )</t>
        </is>
      </c>
      <c r="AI821" s="16" t="inlineStr">
        <is>
          <t>1) Corporation Name: Mumbai Municipal Corporation Details: House No: 5003, Floor No: 50th Floor, Wing 5, Building Name: Godrej Reserve,, Block No: Akurli, Kandivali East Mumbai, Road: 400101, Other Information: Area 71.05 Sq. , Meter carpet other contiguous area 3.68 sq. m and usable area of ​​2.04 sq. I. Its total area is 76.77 square. I am RERA carpet with 1 car parking space (as mentioned in other information document) (CTS No.: 124, 125, 126, 127, 127/1, 128, 146, 146/1, 146/ 2, 146/3, 146/4, 146/5, 146/6, 146/7 ) )</t>
        </is>
      </c>
      <c r="AJ821" s="20" t="n">
        <v>12792717</v>
      </c>
      <c r="AK821" s="20" t="inlineStr">
        <is>
          <t>Primary</t>
        </is>
      </c>
      <c r="AL821" s="21">
        <f>AB821/10^7</f>
        <v/>
      </c>
      <c r="AM821" s="16">
        <f>TEXT(H821,"mmm-yy")</f>
        <v/>
      </c>
      <c r="AN821" s="16">
        <f>"FY "&amp;TEXT(DATE(YEAR(H821)+(MONTH(H821)&gt;=4),1,1),"yy")</f>
        <v/>
      </c>
      <c r="AO821" s="16">
        <f>"FY "&amp;TEXT(DATE(YEAR(H821)+(MONTH(H821)&gt;=4),1,1),"yy") &amp; " " &amp; CHOOSE(LOOKUP(MONTH(H821),{1,4,7,10},{4,1,2,3}),"Q1","Q2","Q3","Q4")</f>
        <v/>
      </c>
      <c r="AP821" s="16" t="inlineStr">
        <is>
          <t>Kandivali West</t>
        </is>
      </c>
      <c r="AQ821" s="22" t="inlineStr">
        <is>
          <t>Kandivali West</t>
        </is>
      </c>
      <c r="AR821" s="22" t="inlineStr">
        <is>
          <t>Maharashtra</t>
        </is>
      </c>
    </row>
    <row r="822" ht="14.4" customHeight="1">
      <c r="A822" s="16" t="inlineStr">
        <is>
          <t>PM00157_0331</t>
        </is>
      </c>
      <c r="B822" s="16" t="inlineStr">
        <is>
          <t xml:space="preserve">Mumbai              </t>
        </is>
      </c>
      <c r="C822" s="16" t="inlineStr">
        <is>
          <t>Kandivali(E)</t>
        </is>
      </c>
      <c r="D822" s="16" t="inlineStr">
        <is>
          <t xml:space="preserve">Godrej Properties                                 </t>
        </is>
      </c>
      <c r="E822" s="16" t="inlineStr">
        <is>
          <t>Godrej Reserve</t>
        </is>
      </c>
      <c r="F822" s="20" t="inlineStr">
        <is>
          <t>Sale</t>
        </is>
      </c>
      <c r="G822" s="20" t="n">
        <v>16517</v>
      </c>
      <c r="H822" s="18" t="n">
        <v>45588</v>
      </c>
      <c r="I822" s="19" t="inlineStr">
        <is>
          <t>Godrej Reserve</t>
        </is>
      </c>
      <c r="J822" s="19" t="inlineStr">
        <is>
          <t>5</t>
        </is>
      </c>
      <c r="K822" s="16" t="inlineStr">
        <is>
          <t>Norbert Mendes Kulmukhtar Sachin Shewalave Authorized Secretary of Godrej Properties Limited:41 Address: Plot No.: Office</t>
        </is>
      </c>
      <c r="L822" s="16" t="inlineStr">
        <is>
          <t>- Plot No.: Office, Floor No.: 5th Floor, Building Name: Godrej One, Block No.: Pirojsha Nagar, Vikhroli East, Road No: Eastern Express Highway, Maharashtra, Mumbai.</t>
        </is>
      </c>
      <c r="M822" s="20" t="n">
        <v>400079</v>
      </c>
      <c r="N822" s="20" t="n">
        <v>50</v>
      </c>
      <c r="O822" s="20" t="n">
        <v>400067</v>
      </c>
      <c r="P822" s="16" t="inlineStr">
        <is>
          <t>Kandivali West,Kandivali West,Maharashtra</t>
        </is>
      </c>
      <c r="Q822" s="20" t="n">
        <v>5004</v>
      </c>
      <c r="R822" s="20" t="n">
        <v>50</v>
      </c>
      <c r="S822" s="20" t="n">
        <v>4</v>
      </c>
      <c r="T822" s="16" t="inlineStr">
        <is>
          <t>76.77 चौ.मीटर</t>
        </is>
      </c>
      <c r="U822" s="20" t="n">
        <v>826.34</v>
      </c>
      <c r="V822" s="20" t="n">
        <v>826.34</v>
      </c>
      <c r="W822" s="20" t="n">
        <v>826.35</v>
      </c>
      <c r="X822" s="20" t="n">
        <v>71.05</v>
      </c>
      <c r="Y822" s="20" t="n"/>
      <c r="Z822" s="20">
        <f>ROUND(AB822/U822,0)</f>
        <v/>
      </c>
      <c r="AA822" s="20">
        <f>IFERROR(ROUND(AB822/V822,0),"")</f>
        <v/>
      </c>
      <c r="AB822" s="20" t="n">
        <v>24255794</v>
      </c>
      <c r="AC822" s="20" t="n">
        <v>18390302.591</v>
      </c>
      <c r="AD822" s="20" t="n">
        <v>5.72</v>
      </c>
      <c r="AE822" s="20" t="inlineStr">
        <is>
          <t>Carpet Area</t>
        </is>
      </c>
      <c r="AF822" s="20" t="n">
        <v>1455400</v>
      </c>
      <c r="AG822" s="20" t="n">
        <v>30000</v>
      </c>
      <c r="AH822" s="16" t="inlineStr">
        <is>
          <t>1)पालिकेचे नाव:मुंबई मनपाइतर वर्णन :सदनिका नं: 5004, माळा नं: 50 वा मजला,विंग 5, इमारतीचे नाव: गोदरेज रिझर्व्ह,, ब्लॉक नं: आकुर्ली,कांदीवली पूर्व मुंबई, रोड : 400101, इतर  माहिती: क्षेत्रफळ 71.05 चौ. मीटर कारपेट इतर लगत चे क्षेत्र 3.68 चौ. मी आणि उपयोगिता क्षेत्र 2.04 चौ. मी. यांचे एकूण क्षेत्र 76.77 चौ. मी रेरा कारपेट व सोबत 1 कार पार्किंग स्पेस सहित(इतर माहिती दस्तात नमुद केल्याप्रमाणे)(  (     c.t.s. number : 124, 125, 126, 127, 127/1, 128, 146, 146/1, 146/2, 146/3, 146/4, 146/5, 146/6, 146/7 ;  )  )</t>
        </is>
      </c>
      <c r="AI822" s="16" t="inlineStr">
        <is>
          <t>1) Corporation Name: Mumbai Municipal Details: House No: 5004, Floor No: 50th Floor, Wing 5, Building Name: Godrej Reserve, Block No: Akurli, Kandivali East Mumbai, Road: 400101, Other Information: Area 71.05 Sq. . , Meter carpet other contiguous area 3.68 sq. m and usable area of ​​2.04 sq. I. Its total area is 76.77 square. I am RERA carpet with 1 car parking space (as mentioned in other information document) (CTS No.: 124, 125, 126, 127, 127/1, 128, 146, 146/1, 146/ 2, 146/3, 146/4, 146/5, 146/6, 146/7 ) )</t>
        </is>
      </c>
      <c r="AJ822" s="20" t="n">
        <v>12792692</v>
      </c>
      <c r="AK822" s="20" t="inlineStr">
        <is>
          <t>Primary</t>
        </is>
      </c>
      <c r="AL822" s="21">
        <f>AB822/10^7</f>
        <v/>
      </c>
      <c r="AM822" s="16">
        <f>TEXT(H822,"mmm-yy")</f>
        <v/>
      </c>
      <c r="AN822" s="16">
        <f>"FY "&amp;TEXT(DATE(YEAR(H822)+(MONTH(H822)&gt;=4),1,1),"yy")</f>
        <v/>
      </c>
      <c r="AO822" s="16">
        <f>"FY "&amp;TEXT(DATE(YEAR(H822)+(MONTH(H822)&gt;=4),1,1),"yy") &amp; " " &amp; CHOOSE(LOOKUP(MONTH(H822),{1,4,7,10},{4,1,2,3}),"Q1","Q2","Q3","Q4")</f>
        <v/>
      </c>
      <c r="AP822" s="16" t="inlineStr">
        <is>
          <t>Kandivali West</t>
        </is>
      </c>
      <c r="AQ822" s="22" t="inlineStr">
        <is>
          <t>Kandivali West</t>
        </is>
      </c>
      <c r="AR822" s="22" t="inlineStr">
        <is>
          <t>Maharashtra</t>
        </is>
      </c>
    </row>
    <row r="823" ht="14.4" customHeight="1">
      <c r="A823" s="16" t="inlineStr">
        <is>
          <t>PM00157_0331</t>
        </is>
      </c>
      <c r="B823" s="16" t="inlineStr">
        <is>
          <t xml:space="preserve">Mumbai              </t>
        </is>
      </c>
      <c r="C823" s="16" t="inlineStr">
        <is>
          <t>Kandivali(E)</t>
        </is>
      </c>
      <c r="D823" s="16" t="inlineStr">
        <is>
          <t xml:space="preserve">Godrej Properties                                 </t>
        </is>
      </c>
      <c r="E823" s="16" t="inlineStr">
        <is>
          <t>Godrej Reserve</t>
        </is>
      </c>
      <c r="F823" s="20" t="inlineStr">
        <is>
          <t>Sale</t>
        </is>
      </c>
      <c r="G823" s="20" t="n">
        <v>9706</v>
      </c>
      <c r="H823" s="18" t="n">
        <v>45457</v>
      </c>
      <c r="I823" s="19" t="inlineStr">
        <is>
          <t>Godrej Reserve</t>
        </is>
      </c>
      <c r="J823" s="19" t="inlineStr">
        <is>
          <t>5</t>
        </is>
      </c>
      <c r="K823" s="16" t="inlineStr">
        <is>
          <t>Authorized Signatory of Godrej Properties Limited Norbert Mendes Kulmukhtar Sachin Shewal</t>
        </is>
      </c>
      <c r="L823" s="16" t="inlineStr">
        <is>
          <t>-Plot No: Office, Floor No: Fifth Floor, Building Name: Godrej One, Pirojsha Nagar, Block No: Vikhroli East, Road No: Eastern Express Highway, Maharashtra, Mumbai.</t>
        </is>
      </c>
      <c r="M823" s="20" t="n">
        <v>400079</v>
      </c>
      <c r="N823" s="20" t="n">
        <v>44</v>
      </c>
      <c r="O823" s="20" t="n">
        <v>400101</v>
      </c>
      <c r="P823" s="16" t="inlineStr">
        <is>
          <t>Kandivali East,Kandivali East,Maharashtra</t>
        </is>
      </c>
      <c r="Q823" s="23" t="n">
        <v>5007</v>
      </c>
      <c r="R823" s="20" t="n">
        <v>50</v>
      </c>
      <c r="S823" s="20" t="n">
        <v>7</v>
      </c>
      <c r="T823" s="16" t="inlineStr">
        <is>
          <t>76.77 चौ.मीटर</t>
        </is>
      </c>
      <c r="U823" s="20" t="n">
        <v>826.34</v>
      </c>
      <c r="V823" s="20" t="n">
        <v>826.34</v>
      </c>
      <c r="W823" s="20" t="n">
        <v>826.35</v>
      </c>
      <c r="X823" s="20" t="n">
        <v>71.05</v>
      </c>
      <c r="Y823" s="20" t="n"/>
      <c r="Z823" s="20">
        <f>ROUND(AB823/U823,0)</f>
        <v/>
      </c>
      <c r="AA823" s="20">
        <f>IFERROR(ROUND(AB823/V823,0),"")</f>
        <v/>
      </c>
      <c r="AB823" s="20" t="n">
        <v>24799794</v>
      </c>
      <c r="AC823" s="20" t="n">
        <v>18390302.591</v>
      </c>
      <c r="AD823" s="20" t="n">
        <v>5.72</v>
      </c>
      <c r="AE823" s="20" t="inlineStr">
        <is>
          <t>Carpet Area</t>
        </is>
      </c>
      <c r="AF823" s="20" t="n">
        <v>1488000</v>
      </c>
      <c r="AG823" s="20" t="n">
        <v>30000</v>
      </c>
      <c r="AH823" s="16" t="inlineStr">
        <is>
          <t>1)पालिकेचे नाव:मुंबई मनपाइतर वर्णन :सदनिका नं: 5007, माळा नं: 50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823" s="16" t="inlineStr">
        <is>
          <t>1)Corporation Name:Mumbai Municipal Description:Sadnika No: 5007, Floor No: 50th Floor, Wing 5, Building Name: Godrej Reserve, Block No: Akurli, Kandivali East Mumbai 400101, Other Information: Area 71.05 Sq. Meters Carpet Other Contiguous Area 3.68 Sq. m and the usable area is 2.04 sq.m. Its total area is 76.77 sq. I RERA CARPET WITH ONE CAR PARKING SPACE (as mentioned in other information document) ( cts number : 124, 125, 126, 127, 127/1, 128, 146, 146/1, 146/2, 146/3, 146/4, 146/5, 146/6, 146/7 ; ) )</t>
        </is>
      </c>
      <c r="AJ823" s="20" t="n">
        <v>12434244</v>
      </c>
      <c r="AK823" s="20" t="inlineStr">
        <is>
          <t>Primary</t>
        </is>
      </c>
      <c r="AL823" s="21">
        <f>AB823/10^7</f>
        <v/>
      </c>
      <c r="AM823" s="16">
        <f>TEXT(H823,"mmm-yy")</f>
        <v/>
      </c>
      <c r="AN823" s="16">
        <f>"FY "&amp;TEXT(DATE(YEAR(H823)+(MONTH(H823)&gt;=4),1,1),"yy")</f>
        <v/>
      </c>
      <c r="AO823" s="16">
        <f>"FY "&amp;TEXT(DATE(YEAR(H823)+(MONTH(H823)&gt;=4),1,1),"yy") &amp; " " &amp; CHOOSE(LOOKUP(MONTH(H823),{1,4,7,10},{4,1,2,3}),"Q1","Q2","Q3","Q4")</f>
        <v/>
      </c>
      <c r="AP823" s="16" t="inlineStr">
        <is>
          <t>Kandivali East</t>
        </is>
      </c>
      <c r="AQ823" s="22" t="inlineStr">
        <is>
          <t>Kandivali East</t>
        </is>
      </c>
      <c r="AR823" s="22" t="inlineStr">
        <is>
          <t>Maharashtra</t>
        </is>
      </c>
    </row>
    <row r="824" ht="14.4" customHeight="1">
      <c r="A824" s="16" t="inlineStr">
        <is>
          <t>PM00157_0331</t>
        </is>
      </c>
      <c r="B824" s="16" t="inlineStr">
        <is>
          <t xml:space="preserve">Mumbai              </t>
        </is>
      </c>
      <c r="C824" s="16" t="inlineStr">
        <is>
          <t>Kandivali(E)</t>
        </is>
      </c>
      <c r="D824" s="16" t="inlineStr">
        <is>
          <t xml:space="preserve">Godrej Properties                                 </t>
        </is>
      </c>
      <c r="E824" s="16" t="inlineStr">
        <is>
          <t>Godrej Reserve</t>
        </is>
      </c>
      <c r="F824" s="20" t="inlineStr">
        <is>
          <t>Sale</t>
        </is>
      </c>
      <c r="G824" s="20" t="n">
        <v>11492</v>
      </c>
      <c r="H824" s="18" t="n">
        <v>45488</v>
      </c>
      <c r="I824" s="19" t="inlineStr">
        <is>
          <t>Godrej Reserve</t>
        </is>
      </c>
      <c r="J824" s="19" t="inlineStr">
        <is>
          <t>5</t>
        </is>
      </c>
      <c r="K824" s="16" t="inlineStr">
        <is>
          <t>Kulmukhtar Deepak</t>
        </is>
      </c>
      <c r="L824" s="16" t="inlineStr">
        <is>
          <t>-Plot No: Office, Floor No: 5th Floor, Building Name: Godrej One, Pirojsha Nagar, Block No. : Vikhroli East, Road No.: Eastern Express Highway, Maharashtra, Mumbai.</t>
        </is>
      </c>
      <c r="M824" s="20" t="n">
        <v>400079</v>
      </c>
      <c r="N824" s="20" t="n">
        <v>45</v>
      </c>
      <c r="O824" s="20" t="n">
        <v>400101</v>
      </c>
      <c r="P824" s="16" t="inlineStr">
        <is>
          <t>Kandivali East,Kandivali East,Maharashtra</t>
        </is>
      </c>
      <c r="Q824" s="20" t="n">
        <v>5008</v>
      </c>
      <c r="R824" s="20" t="n">
        <v>50</v>
      </c>
      <c r="S824" s="20" t="n">
        <v>8</v>
      </c>
      <c r="T824" s="16" t="inlineStr">
        <is>
          <t>76.77 चौ.मीटर</t>
        </is>
      </c>
      <c r="U824" s="20" t="n">
        <v>826.34</v>
      </c>
      <c r="V824" s="20" t="n">
        <v>826.34</v>
      </c>
      <c r="W824" s="20" t="n">
        <v>826.35</v>
      </c>
      <c r="X824" s="20" t="n">
        <v>71.05</v>
      </c>
      <c r="Y824" s="20" t="n"/>
      <c r="Z824" s="20">
        <f>ROUND(AB824/U824,0)</f>
        <v/>
      </c>
      <c r="AA824" s="20">
        <f>IFERROR(ROUND(AB824/V824,0),"")</f>
        <v/>
      </c>
      <c r="AB824" s="20" t="n">
        <v>26507920</v>
      </c>
      <c r="AC824" s="20" t="n">
        <v>18390302.591</v>
      </c>
      <c r="AD824" s="20" t="n">
        <v>5.72</v>
      </c>
      <c r="AE824" s="20" t="inlineStr">
        <is>
          <t>Carpet Area</t>
        </is>
      </c>
      <c r="AF824" s="20" t="n">
        <v>1590500</v>
      </c>
      <c r="AG824" s="20" t="n">
        <v>30000</v>
      </c>
      <c r="AH824" s="16" t="inlineStr">
        <is>
          <t>1)पालिकेचे नाव:मुंबई मनपाइतर वर्णन :सदनिका नं: 5008, माळा नं: 50 वा मजला,विंग 5, इमारतीचे नाव: गोदरेज रिझर्व्ह, ब्लॉक नं: आकुर्ली,कांदीवली पुर्व मुंबई 400101, इतर  माहिती: क्षेत्रफळ 71.05 चौ. मीटर कारपेट इतर लगत चे क्षेत्र 3.68 चौ. मी आणि उपयोगिता क्षेत्र 2.04 चौ.मी. यांचे एकूण क्षेत्र 76.77 चौ. मी रेरा कारपेट व सोबत एक कार पार्किंग स्पेस सहित(इतर माहिती दस्तात नमुद केल्याप्रमाणे)(  (     c.t.s. number : 124, 125, 126, 127, 127/1, 128, 146, 146/1, 146/2, 146/3, 146/4, 146/5, 146/6, 146/7 ;  )  )</t>
        </is>
      </c>
      <c r="AI824" s="16" t="inlineStr">
        <is>
          <t>1) Corporation Name: Mumbai Municipal Corporation Details: House No: 5008, Floor No: 50th Floor, Wing 5, Building Name: Godrej Reserve, Block No: Akurli, Kandivali East Mumbai 400101, Other Information: Area 71.05 Sq. Meter carpet other contiguous area 3.68 sq. m and usable area 2.04 sq.m. Is. Its total area is 76.77 square. I RERA with carpet and one car parking space (as mentioned in other information document) (CTS No.: 124, 125, 126, 127, 127/1, 128, 146, 146/1, 146/2, 146/ 3, 146 /4, 146/5, 146/6, 146/7 ) )</t>
        </is>
      </c>
      <c r="AJ824" s="20" t="n">
        <v>12531778</v>
      </c>
      <c r="AK824" s="20" t="inlineStr">
        <is>
          <t>Primary</t>
        </is>
      </c>
      <c r="AL824" s="21">
        <f>AB824/10^7</f>
        <v/>
      </c>
      <c r="AM824" s="16">
        <f>TEXT(H824,"mmm-yy")</f>
        <v/>
      </c>
      <c r="AN824" s="16">
        <f>"FY "&amp;TEXT(DATE(YEAR(H824)+(MONTH(H824)&gt;=4),1,1),"yy")</f>
        <v/>
      </c>
      <c r="AO824" s="16">
        <f>"FY "&amp;TEXT(DATE(YEAR(H824)+(MONTH(H824)&gt;=4),1,1),"yy") &amp; " " &amp; CHOOSE(LOOKUP(MONTH(H824),{1,4,7,10},{4,1,2,3}),"Q1","Q2","Q3","Q4")</f>
        <v/>
      </c>
      <c r="AP824" s="16" t="inlineStr">
        <is>
          <t>Kandivali East</t>
        </is>
      </c>
      <c r="AQ824" s="22" t="inlineStr">
        <is>
          <t>Kandivali East</t>
        </is>
      </c>
      <c r="AR824" s="22" t="inlineStr">
        <is>
          <t>Maharashtra</t>
        </is>
      </c>
    </row>
    <row r="825" ht="14.4" customHeight="1">
      <c r="A825" s="16" t="inlineStr">
        <is>
          <t>PM58657_0001</t>
        </is>
      </c>
      <c r="B825" s="16" t="inlineStr">
        <is>
          <t xml:space="preserve">Mumbai              </t>
        </is>
      </c>
      <c r="C825" s="16" t="inlineStr">
        <is>
          <t>Borivali(W)</t>
        </is>
      </c>
      <c r="D825" s="16" t="inlineStr">
        <is>
          <t xml:space="preserve">Shraddha Developers &amp; Realtors                    </t>
        </is>
      </c>
      <c r="E825" s="16" t="inlineStr">
        <is>
          <t>Shraddha Skyline</t>
        </is>
      </c>
      <c r="F825" s="20" t="inlineStr">
        <is>
          <t>Sale</t>
        </is>
      </c>
      <c r="G825" s="20" t="n">
        <v>22261</v>
      </c>
      <c r="H825" s="18" t="n">
        <v>46013</v>
      </c>
      <c r="I825" s="19" t="inlineStr">
        <is>
          <t>Shraddha Skyline</t>
        </is>
      </c>
      <c r="J825" s="19" t="inlineStr">
        <is>
          <t>A</t>
        </is>
      </c>
      <c r="K825" s="16" t="inlineStr">
        <is>
          <t>Shraddha Developers &amp; Realtors Partner Hiren Gunwantrai Vaghani for Attorney Bhanubhai Kapadia:Address: Plot No: 0</t>
        </is>
      </c>
      <c r="L825" s="16" t="inlineStr">
        <is>
          <t>- Plot No: 0, Mala No: 0, Building Name: Office No. A-501/502 Victory Park, Block No: Chandavarkar Road, Road No: Borivali West Mumbai, Maharashtra, Mumbai.</t>
        </is>
      </c>
      <c r="M825" s="20" t="n">
        <v>400092</v>
      </c>
      <c r="N825" s="20" t="n">
        <v>33</v>
      </c>
      <c r="O825" s="20" t="n">
        <v>400092</v>
      </c>
      <c r="P825" s="16" t="inlineStr">
        <is>
          <t>Borivali West,Borivali West,Maharashtra</t>
        </is>
      </c>
      <c r="Q825" s="20" t="n">
        <v>2402</v>
      </c>
      <c r="R825" s="20" t="n">
        <v>24</v>
      </c>
      <c r="S825" s="20" t="n">
        <v>2</v>
      </c>
      <c r="T825" s="16" t="inlineStr">
        <is>
          <t>77.25 चौ.मीटर</t>
        </is>
      </c>
      <c r="U825" s="20" t="n">
        <v>831.51</v>
      </c>
      <c r="V825" s="20" t="n">
        <v>756</v>
      </c>
      <c r="W825" s="20" t="n">
        <v>755.96</v>
      </c>
      <c r="X825" s="20" t="n">
        <v>70.23</v>
      </c>
      <c r="Y825" s="20" t="n"/>
      <c r="Z825" s="20">
        <f>ROUND(AB825/U825,0)</f>
        <v/>
      </c>
      <c r="AA825" s="20">
        <f>IFERROR(ROUND(AB825/V825,0),"")</f>
        <v/>
      </c>
      <c r="AB825" s="20" t="n">
        <v>21061511</v>
      </c>
      <c r="AC825" s="20" t="n">
        <v>12413134.875</v>
      </c>
      <c r="AD825" s="20" t="n"/>
      <c r="AE825" s="20" t="inlineStr">
        <is>
          <t>Carpet Area</t>
        </is>
      </c>
      <c r="AF825" s="20" t="n">
        <v>1263700</v>
      </c>
      <c r="AG825" s="20" t="n">
        <v>30000</v>
      </c>
      <c r="AH825" s="16" t="inlineStr">
        <is>
          <t>1)पालिकेचे नाव:mumbai ma.na.pa. इतर वर्णन :सदनिका नं: 2402 ए विंग, माळा नं: 24 वा मजला, इमारतीचे नाव: श्रद्धा स्कायलाईन, ब्लॉक नं: जांबली गली, रोड : बोरिवली पश्चिम मुंबई 400092, इतर  माहिती: सदनिकेचे क्षेत्रफळ 756 चौ. फुट रेरा कारपेट --------- सोबत 1 कार पार्किंग स्पेस --------- दस्तात नमूद केल्याप्रमाणे(  (     c.t.s. number : 102 ;  )  )</t>
        </is>
      </c>
      <c r="AI825" s="16" t="inlineStr">
        <is>
          <t>1) Name of Municipality: Mumbai M.N.P. Other Details: Flat No: 2402 A Wing, Floor No: 24th Floor, Building Name: Shraddha Skyline, Block No: Jambli Gali, Road: Borivali West Mumbai 400092, Other Info: Flat Area 756 Sq. FT RERA CARPET -------- WITH 1 CAR PARKING SPACE -------- AS MENTIONED IN DEED ((C.T.S. NO.: 102; ))</t>
        </is>
      </c>
      <c r="AJ825" s="20" t="n">
        <v>14187430</v>
      </c>
      <c r="AK825" s="20" t="inlineStr">
        <is>
          <t>Primary</t>
        </is>
      </c>
      <c r="AL825" s="21">
        <f>AB825/10^7</f>
        <v/>
      </c>
      <c r="AM825" s="16">
        <f>TEXT(H825,"mmm-yy")</f>
        <v/>
      </c>
      <c r="AN825" s="16">
        <f>"FY "&amp;TEXT(DATE(YEAR(H825)+(MONTH(H825)&gt;=4),1,1),"yy")</f>
        <v/>
      </c>
      <c r="AO825" s="16">
        <f>"FY "&amp;TEXT(DATE(YEAR(H825)+(MONTH(H825)&gt;=4),1,1),"yy") &amp; " " &amp; CHOOSE(LOOKUP(MONTH(H825),{1,4,7,10},{4,1,2,3}),"Q1","Q2","Q3","Q4")</f>
        <v/>
      </c>
      <c r="AP825" s="16" t="inlineStr">
        <is>
          <t>Borivali West</t>
        </is>
      </c>
      <c r="AQ825" s="22" t="inlineStr">
        <is>
          <t>Borivali West</t>
        </is>
      </c>
      <c r="AR825" s="22" t="inlineStr">
        <is>
          <t>Maharashtra</t>
        </is>
      </c>
    </row>
    <row r="826" ht="14.4" customHeight="1">
      <c r="A826" s="16" t="inlineStr">
        <is>
          <t>PM58657_0001</t>
        </is>
      </c>
      <c r="B826" s="16" t="inlineStr">
        <is>
          <t xml:space="preserve">Mumbai              </t>
        </is>
      </c>
      <c r="C826" s="16" t="inlineStr">
        <is>
          <t>Borivali(W)</t>
        </is>
      </c>
      <c r="D826" s="16" t="inlineStr">
        <is>
          <t xml:space="preserve">Shraddha Developers &amp; Realtors                    </t>
        </is>
      </c>
      <c r="E826" s="16" t="inlineStr">
        <is>
          <t>Shraddha Skyline</t>
        </is>
      </c>
      <c r="F826" s="20" t="inlineStr">
        <is>
          <t>Sale</t>
        </is>
      </c>
      <c r="G826" s="20" t="n">
        <v>19261</v>
      </c>
      <c r="H826" s="18" t="n">
        <v>45964</v>
      </c>
      <c r="I826" s="19" t="inlineStr">
        <is>
          <t>Shraddha Skyline</t>
        </is>
      </c>
      <c r="J826" s="19" t="inlineStr">
        <is>
          <t>A</t>
        </is>
      </c>
      <c r="K826" s="16" t="inlineStr">
        <is>
          <t>May Shraddha Developers &amp; Realtors Partner Hiren Gunwantrai Vaghani For Attorney Bhanubhai KapadiaVay:Address:Plot No: 0</t>
        </is>
      </c>
      <c r="L826" s="16" t="inlineStr">
        <is>
          <t>-Plot No: 0, Mala No: 0, Building Name: Office No. A-501/502 Victory Park, Block No: Chandavarkar Road, Road No: Borivali West Mumbai, Maharashtra, Mumbai.</t>
        </is>
      </c>
      <c r="M826" s="20" t="n">
        <v>400092</v>
      </c>
      <c r="N826" s="20" t="n">
        <v>50</v>
      </c>
      <c r="O826" s="20" t="n">
        <v>400092</v>
      </c>
      <c r="P826" s="16" t="inlineStr">
        <is>
          <t>Borivali West,Borivali West,Maharashtra</t>
        </is>
      </c>
      <c r="Q826" s="20" t="n">
        <v>3002</v>
      </c>
      <c r="R826" s="20" t="n">
        <v>30</v>
      </c>
      <c r="S826" s="20" t="n">
        <v>2</v>
      </c>
      <c r="T826" s="16" t="inlineStr">
        <is>
          <t>77.29 चौ.मीटर</t>
        </is>
      </c>
      <c r="U826" s="20" t="n">
        <v>831.9400000000001</v>
      </c>
      <c r="V826" s="20" t="n">
        <v>756</v>
      </c>
      <c r="W826" s="20" t="n">
        <v>755.96</v>
      </c>
      <c r="X826" s="20" t="n">
        <v>70.23</v>
      </c>
      <c r="Y826" s="20" t="n"/>
      <c r="Z826" s="20">
        <f>ROUND(AB826/U826,0)</f>
        <v/>
      </c>
      <c r="AA826" s="20">
        <f>IFERROR(ROUND(AB826/V826,0),"")</f>
        <v/>
      </c>
      <c r="AB826" s="20" t="n">
        <v>23908487</v>
      </c>
      <c r="AC826" s="20" t="n">
        <v>12418983.47</v>
      </c>
      <c r="AD826" s="20" t="n"/>
      <c r="AE826" s="20" t="inlineStr">
        <is>
          <t>Carpet Area</t>
        </is>
      </c>
      <c r="AF826" s="20" t="n">
        <v>1434510</v>
      </c>
      <c r="AG826" s="20" t="n">
        <v>30000</v>
      </c>
      <c r="AH826" s="16" t="inlineStr">
        <is>
          <t>1)पालिकेचे नाव:mumbai ma.na.pa. इतर वर्णन :सदनिका नं: 3002 ए विंग, माळा नं: 30 वा मजला, इमारतीचे नाव: श्रद्धा स्कायलाईन, ब्लॉक नं: जांबली गली, रोड : बोरिवली पश्चिम मुंबई 400092, इतर  माहिती:  सदनिकेचे क्षेत्रफळ 756 चौ. फुट रेरा कारपेट --------- सोबत 1 कार पार्किंग स्पेस --------- दस्तात नमूद केल्याप्रमाणे(  (     c.t.s. number : 102 ;  )  )</t>
        </is>
      </c>
      <c r="AI826" s="16" t="inlineStr">
        <is>
          <t>1) Name of Municipality: Mumbai M.N.P. Other Details: Flat No: 3002 A Wing, Floor No: 30th Floor, Building Name: Shraddha Skyline, Block No: Jambli Gali, Road: Borivali West Mumbai 400092, Other Information: Flat Area 756 Sq. FT RERA CARPET -------- WITH 1 CAR PARKING SPACE -------- AS MENTIONED IN DEED ((C.T.S. NO.: 102; ))</t>
        </is>
      </c>
      <c r="AJ826" s="20" t="n">
        <v>14026604</v>
      </c>
      <c r="AK826" s="20" t="inlineStr">
        <is>
          <t>Primary</t>
        </is>
      </c>
      <c r="AL826" s="21">
        <f>AB826/10^7</f>
        <v/>
      </c>
      <c r="AM826" s="16">
        <f>TEXT(H826,"mmm-yy")</f>
        <v/>
      </c>
      <c r="AN826" s="16">
        <f>"FY "&amp;TEXT(DATE(YEAR(H826)+(MONTH(H826)&gt;=4),1,1),"yy")</f>
        <v/>
      </c>
      <c r="AO826" s="16">
        <f>"FY "&amp;TEXT(DATE(YEAR(H826)+(MONTH(H826)&gt;=4),1,1),"yy") &amp; " " &amp; CHOOSE(LOOKUP(MONTH(H826),{1,4,7,10},{4,1,2,3}),"Q1","Q2","Q3","Q4")</f>
        <v/>
      </c>
      <c r="AP826" s="16" t="inlineStr">
        <is>
          <t>Borivali West</t>
        </is>
      </c>
      <c r="AQ826" s="22" t="inlineStr">
        <is>
          <t>Borivali West</t>
        </is>
      </c>
      <c r="AR826" s="22" t="inlineStr">
        <is>
          <t>Maharashtra</t>
        </is>
      </c>
    </row>
    <row r="827" ht="14.4" customHeight="1">
      <c r="A827" s="16" t="inlineStr">
        <is>
          <t>PM58657_0001</t>
        </is>
      </c>
      <c r="B827" s="16" t="inlineStr">
        <is>
          <t xml:space="preserve">Mumbai              </t>
        </is>
      </c>
      <c r="C827" s="16" t="inlineStr">
        <is>
          <t>Borivali(W)</t>
        </is>
      </c>
      <c r="D827" s="16" t="inlineStr">
        <is>
          <t xml:space="preserve">Shraddha Developers &amp; Realtors                    </t>
        </is>
      </c>
      <c r="E827" s="16" t="inlineStr">
        <is>
          <t>Shraddha Skyline</t>
        </is>
      </c>
      <c r="F827" s="20" t="inlineStr">
        <is>
          <t>Sale</t>
        </is>
      </c>
      <c r="G827" s="20" t="n">
        <v>1320</v>
      </c>
      <c r="H827" s="18" t="n">
        <v>45679</v>
      </c>
      <c r="I827" s="19" t="inlineStr">
        <is>
          <t>Shraddha Skyline</t>
        </is>
      </c>
      <c r="J827" s="19" t="inlineStr">
        <is>
          <t>A</t>
        </is>
      </c>
      <c r="K827" s="16" t="inlineStr">
        <is>
          <t>Rada Developers &amp; Relators Partner Hiran Gunvantai Vagahanaiya: Address: Plot No: Office No. A 501/50</t>
        </is>
      </c>
      <c r="L827" s="16" t="inlineStr">
        <is>
          <t>-Plot No: Office No. A -501/502, MAL NO: -NAME Building Name: Victory Park, Block No: Chandvarkar Road, Road No: Borivali West, Maharashtra, Mumbai.</t>
        </is>
      </c>
      <c r="M827" s="20" t="n">
        <v>400092</v>
      </c>
      <c r="N827" s="20" t="n">
        <v>36</v>
      </c>
      <c r="O827" s="20" t="n">
        <v>400092</v>
      </c>
      <c r="P827" s="16" t="inlineStr">
        <is>
          <t>Borivali West,Borivali West,Maharashtra</t>
        </is>
      </c>
      <c r="Q827" s="20" t="n">
        <v>2102</v>
      </c>
      <c r="R827" s="20" t="n">
        <v>21</v>
      </c>
      <c r="S827" s="20" t="n">
        <v>2</v>
      </c>
      <c r="T827" s="16" t="inlineStr">
        <is>
          <t>77.30 चौ.मीटर</t>
        </is>
      </c>
      <c r="U827" s="20" t="n">
        <v>832.05</v>
      </c>
      <c r="V827" s="20" t="n">
        <v>756.38</v>
      </c>
      <c r="W827" s="20" t="n">
        <v>756.39</v>
      </c>
      <c r="X827" s="20" t="n">
        <v>70.27</v>
      </c>
      <c r="Y827" s="20" t="n"/>
      <c r="Z827" s="20">
        <f>ROUND(AB827/U827,0)</f>
        <v/>
      </c>
      <c r="AA827" s="20">
        <f>IFERROR(ROUND(AB827/V827,0),"")</f>
        <v/>
      </c>
      <c r="AB827" s="20" t="n">
        <v>17010000</v>
      </c>
      <c r="AC827" s="20" t="n">
        <v>11291874.325</v>
      </c>
      <c r="AD827" s="20" t="n"/>
      <c r="AE827" s="20" t="inlineStr">
        <is>
          <t>Carpet Area</t>
        </is>
      </c>
      <c r="AF827" s="20" t="n">
        <v>1020600</v>
      </c>
      <c r="AG827" s="20" t="n">
        <v>30000</v>
      </c>
      <c r="AH827" s="16" t="inlineStr">
        <is>
          <t>1)पालिकेचे नाव:मुंबई मनपाइतर वर्णन :सदनिका नं: सदनिका क्र. 2102 ए विंग, माळा नं: 21 वा मजला, इमारतीचे नाव: श्रद्धा स्कायलाईन, ब्लॉक नं: जांबली गली, रोड : बोरिवली पश्चिम मुंबई 400092, इतर  माहिती:  सदनिकेचे क्षेत्रफळ 70.27 चौ.मीटर रेरा कारपेट ---------- सोबत 1 कार पार्किंग स्पेस --------- दस्तात नमूद केल्याप्रमाणे(  (     c.t.s. number : 102 ;  )  )</t>
        </is>
      </c>
      <c r="AI827" s="16" t="inlineStr">
        <is>
          <t>1) Name of Municipality: Mumbai Municipality Description: Flat No.: Flat No. 2102 A Wing, Floor No: 21st Floor, Building Name: Shraddha Skyline, Block No: Jambli Gali, Road: Borivali West Mumbai 400092, Other Information: Floor Area 70.27 Sqm, Terra Carpet ---------- - With 1 car parking space -------- As stated in the document ((CTS No.: 102; ) )</t>
        </is>
      </c>
      <c r="AJ827" s="20" t="n">
        <v>13064791</v>
      </c>
      <c r="AK827" s="20" t="inlineStr">
        <is>
          <t>Primary</t>
        </is>
      </c>
      <c r="AL827" s="21">
        <f>AB827/10^7</f>
        <v/>
      </c>
      <c r="AM827" s="16">
        <f>TEXT(H827,"mmm-yy")</f>
        <v/>
      </c>
      <c r="AN827" s="16">
        <f>"FY "&amp;TEXT(DATE(YEAR(H827)+(MONTH(H827)&gt;=4),1,1),"yy")</f>
        <v/>
      </c>
      <c r="AO827" s="16">
        <f>"FY "&amp;TEXT(DATE(YEAR(H827)+(MONTH(H827)&gt;=4),1,1),"yy") &amp; " " &amp; CHOOSE(LOOKUP(MONTH(H827),{1,4,7,10},{4,1,2,3}),"Q1","Q2","Q3","Q4")</f>
        <v/>
      </c>
      <c r="AP827" s="16" t="inlineStr">
        <is>
          <t>Borivali West</t>
        </is>
      </c>
      <c r="AQ827" s="22" t="inlineStr">
        <is>
          <t>Borivali West</t>
        </is>
      </c>
      <c r="AR827" s="22" t="inlineStr">
        <is>
          <t>Maharashtra</t>
        </is>
      </c>
    </row>
    <row r="828" ht="14.4" customHeight="1">
      <c r="A828" s="16" t="inlineStr">
        <is>
          <t>PM58657_0001</t>
        </is>
      </c>
      <c r="B828" s="16" t="inlineStr">
        <is>
          <t xml:space="preserve">Mumbai              </t>
        </is>
      </c>
      <c r="C828" s="16" t="inlineStr">
        <is>
          <t>Borivali(W)</t>
        </is>
      </c>
      <c r="D828" s="16" t="inlineStr">
        <is>
          <t xml:space="preserve">Shraddha Developers &amp; Realtors                    </t>
        </is>
      </c>
      <c r="E828" s="16" t="inlineStr">
        <is>
          <t>Shraddha Skyline</t>
        </is>
      </c>
      <c r="F828" s="20" t="inlineStr">
        <is>
          <t>Sale</t>
        </is>
      </c>
      <c r="G828" s="20" t="n">
        <v>15114</v>
      </c>
      <c r="H828" s="18" t="n">
        <v>45488</v>
      </c>
      <c r="I828" s="19" t="inlineStr">
        <is>
          <t>Shraddha Skyline</t>
        </is>
      </c>
      <c r="J828" s="19" t="inlineStr">
        <is>
          <t>A</t>
        </is>
      </c>
      <c r="K828" s="16" t="inlineStr">
        <is>
          <t>May Shraddha Developers &amp; Realtors Partner Hiren Gunwantrai Vaghani</t>
        </is>
      </c>
      <c r="L828" s="16" t="inlineStr">
        <is>
          <t>-Plot No: Office No. A 501/502, Mala No: -, Building Name: Victory Park, Block No: Chandavarkar Road, Road No: Borivali West, Maharashtra, Mumbai.</t>
        </is>
      </c>
      <c r="M828" s="20" t="n">
        <v>400092</v>
      </c>
      <c r="N828" s="20" t="n">
        <v>42</v>
      </c>
      <c r="O828" s="20" t="n">
        <v>401101</v>
      </c>
      <c r="P828" s="16" t="inlineStr">
        <is>
          <t>Rai,Vasai,Maharashtra</t>
        </is>
      </c>
      <c r="Q828" s="20" t="n">
        <v>2002</v>
      </c>
      <c r="R828" s="20" t="n">
        <v>20</v>
      </c>
      <c r="S828" s="20" t="n">
        <v>2</v>
      </c>
      <c r="T828" s="16" t="inlineStr">
        <is>
          <t>77.33 चौ.मीटर</t>
        </is>
      </c>
      <c r="U828" s="20" t="n">
        <v>832.37</v>
      </c>
      <c r="V828" s="20" t="n">
        <v>756.1052</v>
      </c>
      <c r="W828" s="20" t="n">
        <v>756.39</v>
      </c>
      <c r="X828" s="20" t="n">
        <v>70.27</v>
      </c>
      <c r="Y828" s="20" t="n"/>
      <c r="Z828" s="20">
        <f>ROUND(AB828/U828,0)</f>
        <v/>
      </c>
      <c r="AA828" s="20">
        <f>IFERROR(ROUND(AB828/V828,0),"")</f>
        <v/>
      </c>
      <c r="AB828" s="20" t="n">
        <v>16600000</v>
      </c>
      <c r="AC828" s="20" t="n">
        <v>10823527.615</v>
      </c>
      <c r="AD828" s="20" t="n"/>
      <c r="AE828" s="20" t="inlineStr">
        <is>
          <t>Carpet Area</t>
        </is>
      </c>
      <c r="AF828" s="20" t="n">
        <v>996000</v>
      </c>
      <c r="AG828" s="20" t="n">
        <v>30000</v>
      </c>
      <c r="AH828" s="16" t="inlineStr">
        <is>
          <t>1)पालिकेचे नाव:मुंबई मनपाइतर वर्णन :सदनिका नं: सदनिका क्र. 2002 ए विंग, माळा नं: 20 वा मजला, इमारतीचे नाव: श्रद्धा स्कायलाईन, ब्लॉक नं: जांबली गली, रोड : बोरिवली पश्चिम मुंबई 400092, इतर  माहिती:  70.27 चौ.मीटर रेरा कारपेट ---------- सोबत 1 कार पार्किंग स्पेस --------- दस्तात नमूद केल्याप्रमाणे(  (     c.t.s. number : 102 ;  )  )</t>
        </is>
      </c>
      <c r="AI828" s="16" t="inlineStr">
        <is>
          <t>1) Name of Municipality: Mumbai Municipality Description: Flat No.: Flat No. 2002 A Wing, Floor No: 20th Floor, Building Name: Shraddha Skyline, Block No: Jambli Gali, Road: Borivali West Mumbai 400092, Other Information: 70.27 Sq.Meter Car Parking with RERA Carpet ------- 1 Location --------- As mentioned in the document ((CTS No.: 102; ) )</t>
        </is>
      </c>
      <c r="AJ828" s="20" t="n">
        <v>12524714</v>
      </c>
      <c r="AK828" s="20" t="inlineStr">
        <is>
          <t>Primary</t>
        </is>
      </c>
      <c r="AL828" s="21">
        <f>AB828/10^7</f>
        <v/>
      </c>
      <c r="AM828" s="16">
        <f>TEXT(H828,"mmm-yy")</f>
        <v/>
      </c>
      <c r="AN828" s="16">
        <f>"FY "&amp;TEXT(DATE(YEAR(H828)+(MONTH(H828)&gt;=4),1,1),"yy")</f>
        <v/>
      </c>
      <c r="AO828" s="16">
        <f>"FY "&amp;TEXT(DATE(YEAR(H828)+(MONTH(H828)&gt;=4),1,1),"yy") &amp; " " &amp; CHOOSE(LOOKUP(MONTH(H828),{1,4,7,10},{4,1,2,3}),"Q1","Q2","Q3","Q4")</f>
        <v/>
      </c>
      <c r="AP828" s="16" t="inlineStr">
        <is>
          <t>Rai</t>
        </is>
      </c>
      <c r="AQ828" s="22" t="inlineStr">
        <is>
          <t>Vasai</t>
        </is>
      </c>
      <c r="AR828" s="22" t="inlineStr">
        <is>
          <t>Maharashtra</t>
        </is>
      </c>
    </row>
    <row r="829" ht="14.4" customHeight="1">
      <c r="A829" s="16" t="inlineStr">
        <is>
          <t>PM58657_0001</t>
        </is>
      </c>
      <c r="B829" s="16" t="inlineStr">
        <is>
          <t xml:space="preserve">Mumbai              </t>
        </is>
      </c>
      <c r="C829" s="16" t="inlineStr">
        <is>
          <t>Borivali(W)</t>
        </is>
      </c>
      <c r="D829" s="16" t="inlineStr">
        <is>
          <t xml:space="preserve">Shraddha Developers &amp; Realtors                    </t>
        </is>
      </c>
      <c r="E829" s="16" t="inlineStr">
        <is>
          <t>Shraddha Skyline</t>
        </is>
      </c>
      <c r="F829" s="20" t="inlineStr">
        <is>
          <t>Sale</t>
        </is>
      </c>
      <c r="G829" s="20" t="n">
        <v>15112</v>
      </c>
      <c r="H829" s="18" t="n">
        <v>45488</v>
      </c>
      <c r="I829" s="19" t="inlineStr">
        <is>
          <t>Shraddha Skyline</t>
        </is>
      </c>
      <c r="J829" s="19" t="inlineStr">
        <is>
          <t>A</t>
        </is>
      </c>
      <c r="K829" s="16" t="inlineStr">
        <is>
          <t>May Shraddha Developers &amp; Realtors Partner Hiren Gunwantrai Vaghani</t>
        </is>
      </c>
      <c r="L829" s="16" t="inlineStr">
        <is>
          <t>-Plot No: Office No. A 501/502, Mala No: -, Building Name: Victory Park, Block No: Chandavarkar Road, Road No: Borivali West, Maharashtra, Mumbai.</t>
        </is>
      </c>
      <c r="M829" s="20" t="n">
        <v>400092</v>
      </c>
      <c r="N829" s="20" t="n">
        <v>43</v>
      </c>
      <c r="O829" s="20" t="n">
        <v>401101</v>
      </c>
      <c r="P829" s="16" t="inlineStr">
        <is>
          <t>Rai,Vasai,Maharashtra</t>
        </is>
      </c>
      <c r="Q829" s="20" t="n">
        <v>2302</v>
      </c>
      <c r="R829" s="20" t="n">
        <v>23</v>
      </c>
      <c r="S829" s="20" t="n">
        <v>2</v>
      </c>
      <c r="T829" s="16" t="inlineStr">
        <is>
          <t>77.33 चौ.मीटर</t>
        </is>
      </c>
      <c r="U829" s="20" t="n">
        <v>832.37</v>
      </c>
      <c r="V829" s="20" t="n">
        <v>756.1052</v>
      </c>
      <c r="W829" s="20" t="n">
        <v>756.39</v>
      </c>
      <c r="X829" s="20" t="n">
        <v>70.27</v>
      </c>
      <c r="Y829" s="20" t="n"/>
      <c r="Z829" s="20">
        <f>ROUND(AB829/U829,0)</f>
        <v/>
      </c>
      <c r="AA829" s="20">
        <f>IFERROR(ROUND(AB829/V829,0),"")</f>
        <v/>
      </c>
      <c r="AB829" s="20" t="n">
        <v>16600000</v>
      </c>
      <c r="AC829" s="20" t="n">
        <v>11296091.245</v>
      </c>
      <c r="AD829" s="20" t="n"/>
      <c r="AE829" s="20" t="inlineStr">
        <is>
          <t>Carpet Area</t>
        </is>
      </c>
      <c r="AF829" s="20" t="n">
        <v>996000</v>
      </c>
      <c r="AG829" s="20" t="n">
        <v>30000</v>
      </c>
      <c r="AH829" s="16" t="inlineStr">
        <is>
          <t>1)पालिकेचे नाव:मुंबई मनपाइतर वर्णन :सदनिका नं: सदनिका क्र. 2302 ए विंग, माळा नं: 23 वा मजला, इमारतीचे नाव: श्रद्धा स्कायलाईन, ब्लॉक नं: जांबली गली, रोड : बोरिवली पश्चिम मुंबई 400092, इतर  माहिती:  70.27 चौ.मीटर रेरा कारपेट ---------- सोबत 1 कार पार्किंग स्पेस --------- दस्तात नमूद केल्याप्रमाणे(  (     c.t.s. number : 102 ;  )  )</t>
        </is>
      </c>
      <c r="AI829" s="16" t="inlineStr">
        <is>
          <t>1) Name of Municipality: Mumbai Municipality Description: Flat No.: Flat No. 2302 A Wing, Floor No: 23rd Floor, Building Name: Shraddha Skyline, Block No: Jambli Gali, Road: Borivali West Mumbai 400092, Other Information: 70.27 Sqm With RERA Carpet ---------- 1 Car Parking Space --------- As mentioned in the document ((CTS No.: 102; ) )</t>
        </is>
      </c>
      <c r="AJ829" s="20" t="n">
        <v>12525127</v>
      </c>
      <c r="AK829" s="20" t="inlineStr">
        <is>
          <t>Primary</t>
        </is>
      </c>
      <c r="AL829" s="21">
        <f>AB829/10^7</f>
        <v/>
      </c>
      <c r="AM829" s="16">
        <f>TEXT(H829,"mmm-yy")</f>
        <v/>
      </c>
      <c r="AN829" s="16">
        <f>"FY "&amp;TEXT(DATE(YEAR(H829)+(MONTH(H829)&gt;=4),1,1),"yy")</f>
        <v/>
      </c>
      <c r="AO829" s="16">
        <f>"FY "&amp;TEXT(DATE(YEAR(H829)+(MONTH(H829)&gt;=4),1,1),"yy") &amp; " " &amp; CHOOSE(LOOKUP(MONTH(H829),{1,4,7,10},{4,1,2,3}),"Q1","Q2","Q3","Q4")</f>
        <v/>
      </c>
      <c r="AP829" s="16" t="inlineStr">
        <is>
          <t>Rai</t>
        </is>
      </c>
      <c r="AQ829" s="22" t="inlineStr">
        <is>
          <t>Vasai</t>
        </is>
      </c>
      <c r="AR829" s="22" t="inlineStr">
        <is>
          <t>Maharashtra</t>
        </is>
      </c>
    </row>
    <row r="830" ht="14.4" customHeight="1">
      <c r="A830" s="16" t="inlineStr">
        <is>
          <t>PM37988_0083</t>
        </is>
      </c>
      <c r="B830" s="16" t="inlineStr">
        <is>
          <t xml:space="preserve">Mumbai              </t>
        </is>
      </c>
      <c r="C830" s="16" t="inlineStr">
        <is>
          <t>Malad(W)</t>
        </is>
      </c>
      <c r="D830" s="16" t="inlineStr">
        <is>
          <t xml:space="preserve">Narang Realty                                     </t>
        </is>
      </c>
      <c r="E830" s="16" t="inlineStr">
        <is>
          <t>Narang Vivenda</t>
        </is>
      </c>
      <c r="F830" s="20" t="inlineStr">
        <is>
          <t>Sale</t>
        </is>
      </c>
      <c r="G830" s="20" t="n">
        <v>1780</v>
      </c>
      <c r="H830" s="18" t="n">
        <v>45680</v>
      </c>
      <c r="I830" s="19" t="inlineStr">
        <is>
          <t>Narang Vivenda</t>
        </is>
      </c>
      <c r="J830" s="19" t="inlineStr">
        <is>
          <t>D</t>
        </is>
      </c>
      <c r="K830" s="16" t="inlineStr">
        <is>
          <t>Gopal Narang Principal Dheeraj Gijave</t>
        </is>
      </c>
      <c r="L830" s="16" t="inlineStr">
        <is>
          <t>1): Name:-Gopal Narang Principal Dheeraj Gijave, Director of Narang Realty Private Limited: -Pata: -Plot Number :., Floor Number: First floor, Building Name: Windser, Block Number: CST. Road, Kalina, Road Number: Santa Cruz East, Mumbai, Maharashtra, Mumbai.</t>
        </is>
      </c>
      <c r="M830" s="20" t="n">
        <v>400098</v>
      </c>
      <c r="N830" s="20" t="n">
        <v>60</v>
      </c>
      <c r="O830" s="20" t="n">
        <v>400064</v>
      </c>
      <c r="P830" s="16" t="inlineStr">
        <is>
          <t>Orlem,Malad West,Maharashtra</t>
        </is>
      </c>
      <c r="Q830" s="20" t="n">
        <v>603</v>
      </c>
      <c r="R830" s="20" t="n">
        <v>60</v>
      </c>
      <c r="S830" s="20" t="n">
        <v>3</v>
      </c>
      <c r="T830" s="16" t="inlineStr">
        <is>
          <t>837 चौ.फूट</t>
        </is>
      </c>
      <c r="U830" s="20" t="n">
        <v>837</v>
      </c>
      <c r="V830" s="20" t="n">
        <v>763</v>
      </c>
      <c r="W830" s="20" t="n">
        <v>836.58</v>
      </c>
      <c r="X830" s="20" t="n">
        <v>70.95</v>
      </c>
      <c r="Y830" s="20" t="n"/>
      <c r="Z830" s="20">
        <f>ROUND(AB830/U830,0)</f>
        <v/>
      </c>
      <c r="AA830" s="20">
        <f>IFERROR(ROUND(AB830/V830,0),"")</f>
        <v/>
      </c>
      <c r="AB830" s="20" t="n">
        <v>24192190</v>
      </c>
      <c r="AC830" s="20" t="n">
        <v>14955192.92</v>
      </c>
      <c r="AD830" s="20" t="n">
        <v>6.77</v>
      </c>
      <c r="AE830" s="20" t="inlineStr">
        <is>
          <t>Carpet Area</t>
        </is>
      </c>
      <c r="AF830" s="20" t="n">
        <v>1209700</v>
      </c>
      <c r="AG830" s="20" t="n">
        <v>30000</v>
      </c>
      <c r="AH830" s="16" t="inlineStr">
        <is>
          <t>1)पालिकेचे नाव:mumbai ma.na.pa. इतर वर्णन :, इतर  माहिती:  फ्लॅट नं. डी-603 चे चटई क्षेत्रफळ 763.71 चौ.फूट व इतर क्षेत्रफळ 72.87 चौ.फूट,एकूण क्षेत्रफळ 837 चौ.फूट,हॅबिटेबल मजला क्र. 6,सोबत 1 कार पार्किंग,विंग डी,नारंग विवेंदा,न्यू लिंक रोड,एव्हरशाईन नगर,मालाड पश्चिम,मुंबई 400064 ....महसुल व वनविभाग मंत्रालय,यांचे आदेश क्र. मुद्रांक - 2021/अ.नौ.सं.क्र.12/प्र.क्र.107/4.1(धोरण)दि. 31/03/2021 व आदेश दिनांक 26/05/2023 अन्वये सदर दस्तामध्ये महिला खरेदीदार असल्याने मुद्रांक शुल्कामध्ये 1 टक्क्याने सवलत देण्यात आलेली आहे.(  (     c.t.s. number : 307/3, 307/4, 307/5 and 307/6 ;  )  )</t>
        </is>
      </c>
      <c r="AI830" s="16" t="inlineStr">
        <is>
          <t>1) Name of Municipality: Mumbai Ma.na.pa. Other Details:, Other Information: Flat No. D-603 MAT area 763.71 sq ft and other area 72.87 sq ft, total area 837 sq ft, habitable floor no. 6, 1 Car Parking, Wing D, Narc Vivinda, New Link Road, Avissar Shen Nagar, Malad West, Mumbai 400064 .... Ministry of Revenue &amp; Forest Department Ticket - 2021/A.C.12/No.107/4.1 (Policy ) 31/03/2021 and under order dated 26/05/2023, as 1 percent rebate on document stamp duty There is a female buyer in).</t>
        </is>
      </c>
      <c r="AJ830" s="20" t="n">
        <v>13073710</v>
      </c>
      <c r="AK830" s="20" t="inlineStr">
        <is>
          <t>Primary</t>
        </is>
      </c>
      <c r="AL830" s="21">
        <f>AB830/10^7</f>
        <v/>
      </c>
      <c r="AM830" s="16">
        <f>TEXT(H830,"mmm-yy")</f>
        <v/>
      </c>
      <c r="AN830" s="16">
        <f>"FY "&amp;TEXT(DATE(YEAR(H830)+(MONTH(H830)&gt;=4),1,1),"yy")</f>
        <v/>
      </c>
      <c r="AO830" s="16">
        <f>"FY "&amp;TEXT(DATE(YEAR(H830)+(MONTH(H830)&gt;=4),1,1),"yy") &amp; " " &amp; CHOOSE(LOOKUP(MONTH(H830),{1,4,7,10},{4,1,2,3}),"Q1","Q2","Q3","Q4")</f>
        <v/>
      </c>
      <c r="AP830" s="16" t="inlineStr">
        <is>
          <t>Orlem</t>
        </is>
      </c>
      <c r="AQ830" s="22" t="inlineStr">
        <is>
          <t>Malad West</t>
        </is>
      </c>
      <c r="AR830" s="22" t="inlineStr">
        <is>
          <t>Maharashtra</t>
        </is>
      </c>
    </row>
    <row r="831" ht="14.4" customHeight="1">
      <c r="A831" s="16" t="inlineStr">
        <is>
          <t>PM37988_0083</t>
        </is>
      </c>
      <c r="B831" s="16" t="inlineStr">
        <is>
          <t xml:space="preserve">Mumbai              </t>
        </is>
      </c>
      <c r="C831" s="16" t="inlineStr">
        <is>
          <t>Malad(W)</t>
        </is>
      </c>
      <c r="D831" s="16" t="inlineStr">
        <is>
          <t xml:space="preserve">Narang Realty                                     </t>
        </is>
      </c>
      <c r="E831" s="16" t="inlineStr">
        <is>
          <t>Narang Vivenda</t>
        </is>
      </c>
      <c r="F831" s="20" t="inlineStr">
        <is>
          <t>Sale</t>
        </is>
      </c>
      <c r="G831" s="20" t="n">
        <v>21952</v>
      </c>
      <c r="H831" s="18" t="n">
        <v>45968</v>
      </c>
      <c r="I831" s="19" t="inlineStr">
        <is>
          <t>Narang Vivenda</t>
        </is>
      </c>
      <c r="J831" s="19" t="inlineStr">
        <is>
          <t>D</t>
        </is>
      </c>
      <c r="K831" s="16" t="inlineStr">
        <is>
          <t>Director</t>
        </is>
      </c>
      <c r="L831" s="16" t="inlineStr">
        <is>
          <t>- Plot No.: 0, Mala No.: 1, Building Name: Windsor, Block No.: C.S.T. Road, Kalina, Road No: Santacruz East, Mumbai, Maharashtra, Mumbai.</t>
        </is>
      </c>
      <c r="M831" s="20" t="n">
        <v>400098</v>
      </c>
      <c r="N831" s="20" t="n">
        <v>62</v>
      </c>
      <c r="O831" s="20" t="n">
        <v>400067</v>
      </c>
      <c r="P831" s="16" t="inlineStr">
        <is>
          <t>Kandivali West,Kandivali West,Maharashtra</t>
        </is>
      </c>
      <c r="Q831" s="20" t="n">
        <v>607</v>
      </c>
      <c r="R831" s="20" t="n">
        <v>60</v>
      </c>
      <c r="S831" s="20" t="n">
        <v>7</v>
      </c>
      <c r="T831" s="16" t="inlineStr">
        <is>
          <t>837 चौ.फूट</t>
        </is>
      </c>
      <c r="U831" s="20" t="n">
        <v>837</v>
      </c>
      <c r="V831" s="20" t="n">
        <v>763</v>
      </c>
      <c r="W831" s="20" t="n">
        <v>836.58</v>
      </c>
      <c r="X831" s="20" t="n">
        <v>70.95</v>
      </c>
      <c r="Y831" s="20" t="n"/>
      <c r="Z831" s="20">
        <f>ROUND(AB831/U831,0)</f>
        <v/>
      </c>
      <c r="AA831" s="20">
        <f>IFERROR(ROUND(AB831/V831,0),"")</f>
        <v/>
      </c>
      <c r="AB831" s="20" t="n">
        <v>22080179</v>
      </c>
      <c r="AC831" s="20" t="n">
        <v>16451127.765</v>
      </c>
      <c r="AD831" s="20" t="n">
        <v>6.77</v>
      </c>
      <c r="AE831" s="20" t="inlineStr">
        <is>
          <t>Carpet Area</t>
        </is>
      </c>
      <c r="AF831" s="20" t="n">
        <v>1104100</v>
      </c>
      <c r="AG831" s="20" t="n">
        <v>30000</v>
      </c>
      <c r="AH831" s="16" t="inlineStr">
        <is>
          <t>1)पालिकेचे नाव:mumbai ma.na.pa. इतर वर्णन :, इतर  माहिती: फ्लॅट नं. डी-607 चे चटई क्षेत्रफळ 763.71 चौ.फूट व इतर क्षेत्रफळ 72.87 चौ.फूट,एकूण क्षेत्रफळ 837 चौ.फूट,हॅबिटेबल मजला क्र. 6,सोबत 1 कार पार्किंग,विंग डी,नारंग विवेंदा,न्यू लिंक रोड,एव्हरशाईन नगर,मालाड पश्चिम,मुंबई 400064..महसुल व वनविभाग मंत्रालय,यांचे आदेश क्र. मुद्रांक - 2021/अ.नौ.सं.क्र.12/प्र.क्र.107/4.1(धोरण)दि. 31/03/2021 व आदेश दिनांक 26/05/2023 अन्वये सदर दस्तामध्ये महिला खरेदीदार असल्याने मुद्रांक शुल्कामध्ये 1 टक्क्याने सवलत देण्यात आलेली आहे.(  (     c.t.s. number : 307/3, 307/4, 307/5 and 307/6 ;  )  )</t>
        </is>
      </c>
      <c r="AI831" s="16" t="inlineStr">
        <is>
          <t>1) Name of Municipality: Mumbai M.N.P. Other Details:, Other Information: Flat No. D-607 has carpet area 763.71 sq ft and other area 72.87 sq ft, total area 837 sq ft, habitable floor no. 6, With 1 Car Parking, Wing D, Narang Vivenda, New Link Road, Evershine Nagar, Malad West, Mumbai 400064..Ministry of Revenue and Forest Department Order No. Stamp - 2021/A.No.No.12/P.No.107/4.1(Policy)Dt. According to the order dated 31/03/2021 and 26/05/2023, 1 percent relaxation in stamp duty has been given to women buyers.</t>
        </is>
      </c>
      <c r="AJ831" s="20" t="n">
        <v>14051238</v>
      </c>
      <c r="AK831" s="20" t="inlineStr">
        <is>
          <t>Primary</t>
        </is>
      </c>
      <c r="AL831" s="21">
        <f>AB831/10^7</f>
        <v/>
      </c>
      <c r="AM831" s="16">
        <f>TEXT(H831,"mmm-yy")</f>
        <v/>
      </c>
      <c r="AN831" s="16">
        <f>"FY "&amp;TEXT(DATE(YEAR(H831)+(MONTH(H831)&gt;=4),1,1),"yy")</f>
        <v/>
      </c>
      <c r="AO831" s="16">
        <f>"FY "&amp;TEXT(DATE(YEAR(H831)+(MONTH(H831)&gt;=4),1,1),"yy") &amp; " " &amp; CHOOSE(LOOKUP(MONTH(H831),{1,4,7,10},{4,1,2,3}),"Q1","Q2","Q3","Q4")</f>
        <v/>
      </c>
      <c r="AP831" s="16" t="inlineStr">
        <is>
          <t>Kandivali West</t>
        </is>
      </c>
      <c r="AQ831" s="22" t="inlineStr">
        <is>
          <t>Kandivali West</t>
        </is>
      </c>
      <c r="AR831" s="22" t="inlineStr">
        <is>
          <t>Maharashtra</t>
        </is>
      </c>
    </row>
    <row r="832" ht="14.4" customHeight="1">
      <c r="A832" s="16" t="inlineStr">
        <is>
          <t>PM37988_0083</t>
        </is>
      </c>
      <c r="B832" s="16" t="inlineStr">
        <is>
          <t xml:space="preserve">Mumbai              </t>
        </is>
      </c>
      <c r="C832" s="16" t="inlineStr">
        <is>
          <t>Malad(W)</t>
        </is>
      </c>
      <c r="D832" s="16" t="inlineStr">
        <is>
          <t xml:space="preserve">Narang Realty                                     </t>
        </is>
      </c>
      <c r="E832" s="16" t="inlineStr">
        <is>
          <t>Narang Vivenda</t>
        </is>
      </c>
      <c r="F832" s="20" t="inlineStr">
        <is>
          <t>Sale</t>
        </is>
      </c>
      <c r="G832" s="20" t="n">
        <v>16676</v>
      </c>
      <c r="H832" s="18" t="n">
        <v>45504</v>
      </c>
      <c r="I832" s="19" t="inlineStr">
        <is>
          <t>Narang Vivenda</t>
        </is>
      </c>
      <c r="J832" s="19" t="inlineStr">
        <is>
          <t>D</t>
        </is>
      </c>
      <c r="K832" s="16" t="inlineStr">
        <is>
          <t>Director of Narang Realty Pvt. Ltd.</t>
        </is>
      </c>
      <c r="L832" s="16" t="inlineStr">
        <is>
          <t>- Plot No., Mala No., Building Name: Windsor, Block No.: C.S.T. Road, Road No.: Kalina, Santa Cruz (East) Mumbai, Maharashtra, Mumbai.</t>
        </is>
      </c>
      <c r="M832" s="20" t="n">
        <v>400098</v>
      </c>
      <c r="N832" s="20" t="n">
        <v>37</v>
      </c>
      <c r="O832" s="20" t="n">
        <v>201301</v>
      </c>
      <c r="P832" s="16" t="inlineStr">
        <is>
          <t>Noida Sector 27,Noida,Uttar Pradesh</t>
        </is>
      </c>
      <c r="Q832" s="20" t="n">
        <v>803</v>
      </c>
      <c r="R832" s="20" t="n">
        <v>80</v>
      </c>
      <c r="S832" s="20" t="n">
        <v>3</v>
      </c>
      <c r="T832" s="16" t="inlineStr">
        <is>
          <t>837 चौ.फूट</t>
        </is>
      </c>
      <c r="U832" s="20" t="n">
        <v>837</v>
      </c>
      <c r="V832" s="20" t="n">
        <v>763</v>
      </c>
      <c r="W832" s="20" t="n">
        <v>837.01</v>
      </c>
      <c r="X832" s="20" t="n">
        <v>70.95</v>
      </c>
      <c r="Y832" s="20" t="n"/>
      <c r="Z832" s="20">
        <f>ROUND(AB832/U832,0)</f>
        <v/>
      </c>
      <c r="AA832" s="20">
        <f>IFERROR(ROUND(AB832/V832,0),"")</f>
        <v/>
      </c>
      <c r="AB832" s="20" t="n">
        <v>23928993</v>
      </c>
      <c r="AC832" s="20" t="n">
        <v>14955192.92</v>
      </c>
      <c r="AD832" s="20" t="n">
        <v>6.77</v>
      </c>
      <c r="AE832" s="20" t="inlineStr">
        <is>
          <t>Carpet Area</t>
        </is>
      </c>
      <c r="AF832" s="20" t="n">
        <v>1196600</v>
      </c>
      <c r="AG832" s="20" t="n">
        <v>30000</v>
      </c>
      <c r="AH832" s="16" t="inlineStr">
        <is>
          <t>1)पालिकेचे नाव:mumbai ma.na.pa. इतर वर्णन :, इतर  माहिती: फ्लॅट नं. डी-803 चे चटई क्षेत्रफळ 763.71 चौ फूट व इतर क्षेत्रफळ 72.87 चौ फूट,एकूण क्षेत्रफळ 837 चौ फू,मजला क्र 8,सोबत 1 कार पार्किंग,विंग डी,नारंग विवेंदा,न्यू लिंक रोड,एव्हरशाईन नगर,मालाड पश्चिम मुंबई 400064 ........महसुल व वनविभाग मंत्रालय,यांचे आदेश क्र. मुद्रांक - 2021/अ.नौ.सं.क्र.12/प्र.क्र.107/4.1(धोरण)दि. 31/03/2021 व आदेश दिनांक 26/05/2023 अन्वये सदर दस्तामध्ये महिला खरेदीदार असल्याने मुद्रांक शुल्कामध्ये 1 टक्क्याने सवलत देण्यात आलेली आहे(  (     c.t.s. number : 307/3, 307/4, 307/5 and 307/6 ;  )  )</t>
        </is>
      </c>
      <c r="AI832" s="16" t="inlineStr">
        <is>
          <t>1) Name of Municipality: Mumbai M.N.P. Other Details:, Other Information: Flat No. D-803 Carpet Area 763.71 Sq Ft and Other Area 72.87 Sq Ft, Total Area 837 Sq Ft, Floor No. 8, With 1 Car Parking, Wing D, Narang Vivenda, New Link Road, Evershine Nagar, Malad West Mumbai 400064.. ......Ministry of Revenue and Forest Department, Order No. Stamp - 2021/A.No.No.12/P.No.107/4.1(Policy)Dt. As per order dated 31/03/2021 and 26/05/2023, 1 percent rebate in stamp duty has been given for women buyers ((CTS No.: 307/3, 307/4, 307/5 and 307/6; ))</t>
        </is>
      </c>
      <c r="AJ832" s="20" t="n">
        <v>12574488</v>
      </c>
      <c r="AK832" s="20" t="inlineStr">
        <is>
          <t>Primary</t>
        </is>
      </c>
      <c r="AL832" s="21">
        <f>AB832/10^7</f>
        <v/>
      </c>
      <c r="AM832" s="16">
        <f>TEXT(H832,"mmm-yy")</f>
        <v/>
      </c>
      <c r="AN832" s="16">
        <f>"FY "&amp;TEXT(DATE(YEAR(H832)+(MONTH(H832)&gt;=4),1,1),"yy")</f>
        <v/>
      </c>
      <c r="AO832" s="16">
        <f>"FY "&amp;TEXT(DATE(YEAR(H832)+(MONTH(H832)&gt;=4),1,1),"yy") &amp; " " &amp; CHOOSE(LOOKUP(MONTH(H832),{1,4,7,10},{4,1,2,3}),"Q1","Q2","Q3","Q4")</f>
        <v/>
      </c>
      <c r="AP832" s="16" t="inlineStr">
        <is>
          <t>Noida Sector 27</t>
        </is>
      </c>
      <c r="AQ832" s="22" t="inlineStr">
        <is>
          <t>Noida</t>
        </is>
      </c>
      <c r="AR832" s="22" t="inlineStr">
        <is>
          <t>Uttar Pradesh</t>
        </is>
      </c>
    </row>
    <row r="833" ht="14.4" customHeight="1">
      <c r="A833" s="16" t="inlineStr">
        <is>
          <t>PM37988_0083</t>
        </is>
      </c>
      <c r="B833" s="16" t="inlineStr">
        <is>
          <t xml:space="preserve">Mumbai              </t>
        </is>
      </c>
      <c r="C833" s="16" t="inlineStr">
        <is>
          <t>Malad(W)</t>
        </is>
      </c>
      <c r="D833" s="16" t="inlineStr">
        <is>
          <t xml:space="preserve">Narang Realty                                     </t>
        </is>
      </c>
      <c r="E833" s="16" t="inlineStr">
        <is>
          <t>Narang Vivenda</t>
        </is>
      </c>
      <c r="F833" s="20" t="inlineStr">
        <is>
          <t>Sale</t>
        </is>
      </c>
      <c r="G833" s="20" t="n">
        <v>9751</v>
      </c>
      <c r="H833" s="18" t="n">
        <v>45791</v>
      </c>
      <c r="I833" s="19" t="inlineStr">
        <is>
          <t>Narang Vivenda</t>
        </is>
      </c>
      <c r="J833" s="19" t="inlineStr">
        <is>
          <t>D</t>
        </is>
      </c>
      <c r="K833" s="16" t="inlineStr">
        <is>
          <t>Narang Realty Private Limited Director Gopal Narang</t>
        </is>
      </c>
      <c r="L833" s="16" t="inlineStr">
        <is>
          <t>1): Name: -Narang Realty Private Limited Director Gopal Narang, Chief holder Dhirj Gijay: -Plot: -Plot no: Road, Kalina, Road No: Santa Kruz East, Mumbai, Maharashtra, Mumbai.</t>
        </is>
      </c>
      <c r="M833" s="20" t="n">
        <v>400098</v>
      </c>
      <c r="N833" s="20" t="n">
        <v>57</v>
      </c>
      <c r="O833" s="20" t="n">
        <v>400058</v>
      </c>
      <c r="P833" s="16" t="inlineStr">
        <is>
          <t>H.M.P. School,Mumbai,Maharashtra</t>
        </is>
      </c>
      <c r="Q833" s="20" t="n">
        <v>902</v>
      </c>
      <c r="R833" s="20" t="n">
        <v>90</v>
      </c>
      <c r="S833" s="20" t="n">
        <v>2</v>
      </c>
      <c r="T833" s="16" t="inlineStr">
        <is>
          <t>837 चौ.फूट</t>
        </is>
      </c>
      <c r="U833" s="20" t="n">
        <v>837</v>
      </c>
      <c r="V833" s="20" t="n">
        <v>763</v>
      </c>
      <c r="W833" s="20" t="n">
        <v>836.58</v>
      </c>
      <c r="X833" s="20" t="n">
        <v>70.95</v>
      </c>
      <c r="Y833" s="20" t="n"/>
      <c r="Z833" s="20">
        <f>ROUND(AB833/U833,0)</f>
        <v/>
      </c>
      <c r="AA833" s="20">
        <f>IFERROR(ROUND(AB833/V833,0),"")</f>
        <v/>
      </c>
      <c r="AB833" s="20" t="n">
        <v>24448770</v>
      </c>
      <c r="AC833" s="20" t="n">
        <v>16460394.565</v>
      </c>
      <c r="AD833" s="20" t="n">
        <v>6.77</v>
      </c>
      <c r="AE833" s="20" t="inlineStr">
        <is>
          <t>Carpet Area</t>
        </is>
      </c>
      <c r="AF833" s="20" t="n">
        <v>1467000</v>
      </c>
      <c r="AG833" s="20" t="n">
        <v>30000</v>
      </c>
      <c r="AH833" s="16" t="inlineStr">
        <is>
          <t>1)पालिकेचे नाव:mumbai ma.na.pa. इतर वर्णन :, इतर  माहिती: फ्लॅट नं. डी-902 चे चटई क्षेत्रफळ 763.71 चौ.फूट व इतर क्षेत्रफळ 72.87 चौ.फूट,एकूण क्षेत्रफळ 837 चौ.फूट,हॅबिटेबल मजला क्र. 9,सोबत 1 कार पार्किंग,विंग डी,नारंग विवेंदा,न्यू लिंक रोड,एव्हरशाईन नगर,मालाड पश्चिम,मुंबई 400064(  (     c.t.s. number : 307/3, 307/4, 307/5 and 307/6 ;  )  )</t>
        </is>
      </c>
      <c r="AI833" s="16" t="inlineStr">
        <is>
          <t>1) Municipal name: Mumbai ma.na.pa. Other details :, other information: Flat no. D-902 MAT area 763.71 square and other areas 72.87 square feet, total area 837 square feet, habitable floor no. 9, 1 car parking, Wing D, Narad Vivinda, New Link Road, Everchhine Nagar, Malad West, Mumbai 400064 ((C.T.S. Number: 307/3, 307/4, 307/5 and 307/6)))))))))))))))))))))))))))))))))))))))))))))))))))))))))))))))))))))))))))))))))))))))))))</t>
        </is>
      </c>
      <c r="AJ833" s="20" t="n">
        <v>13420491</v>
      </c>
      <c r="AK833" s="20" t="inlineStr">
        <is>
          <t>Primary</t>
        </is>
      </c>
      <c r="AL833" s="21">
        <f>AB833/10^7</f>
        <v/>
      </c>
      <c r="AM833" s="16">
        <f>TEXT(H833,"mmm-yy")</f>
        <v/>
      </c>
      <c r="AN833" s="16">
        <f>"FY "&amp;TEXT(DATE(YEAR(H833)+(MONTH(H833)&gt;=4),1,1),"yy")</f>
        <v/>
      </c>
      <c r="AO833" s="16">
        <f>"FY "&amp;TEXT(DATE(YEAR(H833)+(MONTH(H833)&gt;=4),1,1),"yy") &amp; " " &amp; CHOOSE(LOOKUP(MONTH(H833),{1,4,7,10},{4,1,2,3}),"Q1","Q2","Q3","Q4")</f>
        <v/>
      </c>
      <c r="AP833" s="16" t="inlineStr">
        <is>
          <t>H.M.P. School</t>
        </is>
      </c>
      <c r="AQ833" s="22" t="inlineStr">
        <is>
          <t>Mumbai</t>
        </is>
      </c>
      <c r="AR833" s="22" t="inlineStr">
        <is>
          <t>Maharashtra</t>
        </is>
      </c>
    </row>
    <row r="834" ht="14.4" customHeight="1">
      <c r="A834" s="16" t="inlineStr">
        <is>
          <t>PM37988_0083</t>
        </is>
      </c>
      <c r="B834" s="16" t="inlineStr">
        <is>
          <t xml:space="preserve">Mumbai              </t>
        </is>
      </c>
      <c r="C834" s="16" t="inlineStr">
        <is>
          <t>Malad(W)</t>
        </is>
      </c>
      <c r="D834" s="16" t="inlineStr">
        <is>
          <t xml:space="preserve">Narang Realty                                     </t>
        </is>
      </c>
      <c r="E834" s="16" t="inlineStr">
        <is>
          <t>Narang Vivenda</t>
        </is>
      </c>
      <c r="F834" s="20" t="inlineStr">
        <is>
          <t>Sale</t>
        </is>
      </c>
      <c r="G834" s="20" t="n">
        <v>8395</v>
      </c>
      <c r="H834" s="18" t="n">
        <v>45771</v>
      </c>
      <c r="I834" s="19" t="inlineStr">
        <is>
          <t>Narang Vivenda</t>
        </is>
      </c>
      <c r="J834" s="19" t="inlineStr">
        <is>
          <t>D</t>
        </is>
      </c>
      <c r="K834" s="16" t="n"/>
      <c r="L834" s="16" t="n"/>
      <c r="M834" s="20" t="n">
        <v>400098</v>
      </c>
      <c r="N834" s="20" t="n">
        <v>22</v>
      </c>
      <c r="O834" s="20" t="n">
        <v>400064</v>
      </c>
      <c r="P834" s="16" t="inlineStr">
        <is>
          <t>Orlem,Malad West,Maharashtra</t>
        </is>
      </c>
      <c r="Q834" s="23" t="n">
        <v>1002</v>
      </c>
      <c r="R834" s="20" t="n">
        <v>10</v>
      </c>
      <c r="S834" s="20" t="n">
        <v>2</v>
      </c>
      <c r="T834" s="16" t="inlineStr">
        <is>
          <t>837 चौ.फूट</t>
        </is>
      </c>
      <c r="U834" s="20" t="n">
        <v>837</v>
      </c>
      <c r="V834" s="20" t="n">
        <v>763</v>
      </c>
      <c r="W834" s="20" t="n">
        <v>836.58</v>
      </c>
      <c r="X834" s="20" t="n">
        <v>70.95</v>
      </c>
      <c r="Y834" s="20" t="n"/>
      <c r="Z834" s="20">
        <f>ROUND(AB834/U834,0)</f>
        <v/>
      </c>
      <c r="AA834" s="20">
        <f>IFERROR(ROUND(AB834/V834,0),"")</f>
        <v/>
      </c>
      <c r="AB834" s="20" t="n">
        <v>24364844</v>
      </c>
      <c r="AC834" s="20" t="n">
        <v>16460394.565</v>
      </c>
      <c r="AD834" s="20" t="n">
        <v>6.77</v>
      </c>
      <c r="AE834" s="20" t="inlineStr">
        <is>
          <t>Carpet Area</t>
        </is>
      </c>
      <c r="AF834" s="20" t="n">
        <v>1461900</v>
      </c>
      <c r="AG834" s="20" t="n">
        <v>30000</v>
      </c>
      <c r="AH834" s="16" t="inlineStr">
        <is>
          <t>1)पालिकेचे नाव:mumbai ma.na.pa. इतर वर्णन :, इतर  माहिती: फ्लॅट नं. डी-1002 चे चटई क्षेत्रफळ 763.71 चौ.फूट व इतर क्षेत्रफळ 72.87 चौ.फूट,एकूण क्षेत्रफळ 837 चौ.फूट,हॅबिटेबल मजला क्र. 10,सोबत 1 कार पार्किंग,विंग डी,नारंग विवेंदा,न्यू लिंक रोड,एव्हरशाईन नगर,मालाड पश्चिम,मुंबई 400064(  (     c.t.s. number : 307/3, 307/4, 307/5 and 307/6 ;  )  )</t>
        </is>
      </c>
      <c r="AI834" s="16" t="inlineStr">
        <is>
          <t>1)पालिकेचे नाव:mumbai ma.na.pa. इतर वर्णन :, इतर  माहिती: फ्लॅट नं. डी-1002 चे चटई क्षेत्रफळ 763.71 चौ.फूट व इतर क्षेत्रफळ 72.87 चौ.फूट,एकूण क्षेत्रफळ 837 चौ.फूट,हॅबिटेबल मजला क्र. 10,सोबत 1 कार पार्किंग,विंग डी,नारंग विवेंदा,न्यू लिंक रोड,एव्हरशाईन नगर,मालाड पश्चिम,मुंबई 400064(  (     c.t.s. number : 307/3, 307/4, 307/5 and 307/6 ;  )  )</t>
        </is>
      </c>
      <c r="AJ834" s="20" t="n">
        <v>13368566</v>
      </c>
      <c r="AK834" s="20" t="inlineStr">
        <is>
          <t>Primary</t>
        </is>
      </c>
      <c r="AL834" s="21">
        <f>AB834/10^7</f>
        <v/>
      </c>
      <c r="AM834" s="16">
        <f>TEXT(H834,"mmm-yy")</f>
        <v/>
      </c>
      <c r="AN834" s="16">
        <f>"FY "&amp;TEXT(DATE(YEAR(H834)+(MONTH(H834)&gt;=4),1,1),"yy")</f>
        <v/>
      </c>
      <c r="AO834" s="16">
        <f>"FY "&amp;TEXT(DATE(YEAR(H834)+(MONTH(H834)&gt;=4),1,1),"yy") &amp; " " &amp; CHOOSE(LOOKUP(MONTH(H834),{1,4,7,10},{4,1,2,3}),"Q1","Q2","Q3","Q4")</f>
        <v/>
      </c>
      <c r="AP834" s="16" t="inlineStr">
        <is>
          <t>Orlem</t>
        </is>
      </c>
      <c r="AQ834" s="22" t="inlineStr">
        <is>
          <t>Malad West</t>
        </is>
      </c>
      <c r="AR834" s="22" t="inlineStr">
        <is>
          <t>Maharashtra</t>
        </is>
      </c>
    </row>
    <row r="835" ht="14.4" customHeight="1">
      <c r="A835" s="16" t="inlineStr">
        <is>
          <t>PM37988_0083</t>
        </is>
      </c>
      <c r="B835" s="16" t="inlineStr">
        <is>
          <t xml:space="preserve">Mumbai              </t>
        </is>
      </c>
      <c r="C835" s="16" t="inlineStr">
        <is>
          <t>Malad(W)</t>
        </is>
      </c>
      <c r="D835" s="16" t="inlineStr">
        <is>
          <t xml:space="preserve">Narang Realty                                     </t>
        </is>
      </c>
      <c r="E835" s="16" t="inlineStr">
        <is>
          <t>Narang Vivenda</t>
        </is>
      </c>
      <c r="F835" s="20" t="inlineStr">
        <is>
          <t>Sale</t>
        </is>
      </c>
      <c r="G835" s="20" t="n">
        <v>15991</v>
      </c>
      <c r="H835" s="18" t="n">
        <v>45495</v>
      </c>
      <c r="I835" s="19" t="inlineStr">
        <is>
          <t>Narang Vivenda</t>
        </is>
      </c>
      <c r="J835" s="19" t="inlineStr">
        <is>
          <t>D</t>
        </is>
      </c>
      <c r="K835" s="16" t="inlineStr">
        <is>
          <t>Director</t>
        </is>
      </c>
      <c r="L835" s="16" t="inlineStr">
        <is>
          <t>- Plot No., Mala No., Building Name: Windsor, Block No.: C.S.T. Road, Road No.: Kalina, Santa Cruz (East) Mumbai, Maharashtra, Mumbai.</t>
        </is>
      </c>
      <c r="M835" s="20" t="n">
        <v>400098</v>
      </c>
      <c r="N835" s="20" t="n">
        <v>75</v>
      </c>
      <c r="O835" s="20" t="n">
        <v>444001</v>
      </c>
      <c r="P835" s="16" t="inlineStr">
        <is>
          <t>Tilak Road Akola,Akola,Maharashtra</t>
        </is>
      </c>
      <c r="Q835" s="20" t="n">
        <v>1106</v>
      </c>
      <c r="R835" s="20" t="n">
        <v>11</v>
      </c>
      <c r="S835" s="20" t="n">
        <v>6</v>
      </c>
      <c r="T835" s="16" t="inlineStr">
        <is>
          <t>837 चौ.फूट</t>
        </is>
      </c>
      <c r="U835" s="20" t="n">
        <v>837</v>
      </c>
      <c r="V835" s="20" t="n">
        <v>763</v>
      </c>
      <c r="W835" s="20" t="n">
        <v>837.01</v>
      </c>
      <c r="X835" s="20" t="n">
        <v>70.95</v>
      </c>
      <c r="Y835" s="20" t="n"/>
      <c r="Z835" s="20">
        <f>ROUND(AB835/U835,0)</f>
        <v/>
      </c>
      <c r="AA835" s="20">
        <f>IFERROR(ROUND(AB835/V835,0),"")</f>
        <v/>
      </c>
      <c r="AB835" s="20" t="n">
        <v>19702650</v>
      </c>
      <c r="AC835" s="20" t="n">
        <v>15642000</v>
      </c>
      <c r="AD835" s="20" t="n">
        <v>6.77</v>
      </c>
      <c r="AE835" s="20" t="inlineStr">
        <is>
          <t>Carpet Area</t>
        </is>
      </c>
      <c r="AF835" s="20" t="n">
        <v>1182200</v>
      </c>
      <c r="AG835" s="20" t="n">
        <v>30000</v>
      </c>
      <c r="AH835" s="16" t="inlineStr">
        <is>
          <t>1)पालिकेचे नाव:mumbai ma.na.pa. इतर वर्णन :, इतर  माहिती:  फ्लॅट नं. डी-1106 चे चटई क्षेत्रफळ 763.71 चौ फूट व इतर क्षेत्रफळ 72.87 चौ फूट,एकूण क्षेत्रफळ 837 चौ फू,मजला क्र 11,सोबत 1 कार पार्किंग,विंग डी,नारंग विवेंदा,न्यू लिंक रोड,एव्हरशाईन नगर,मालाड पश्चिम मुंबई 400064(  (     c.t.s. number : 307/3, 307/4, 307/5 and 307/6 ;  )  )</t>
        </is>
      </c>
      <c r="AI835" s="16" t="inlineStr">
        <is>
          <t>1) Name of Municipality: Mumbai M.N.P. Other Details:, Other Information: Flat No. D-1106 Carpet Area 763.71 Sq.feet and Other Area 72.87 Sq.feet Total Area 837 Sq.feet Floor No. 11 with 1 Car Parking Wing D, Narang Vivenda, New Link Road, Evershine Nagar, Malad West Mumbai 400064 (C.T.S. No. : 307/3, 307/4, 307/6 )</t>
        </is>
      </c>
      <c r="AJ835" s="20" t="n">
        <v>12545613</v>
      </c>
      <c r="AK835" s="20" t="inlineStr">
        <is>
          <t>Primary</t>
        </is>
      </c>
      <c r="AL835" s="21">
        <f>AB835/10^7</f>
        <v/>
      </c>
      <c r="AM835" s="16">
        <f>TEXT(H835,"mmm-yy")</f>
        <v/>
      </c>
      <c r="AN835" s="16">
        <f>"FY "&amp;TEXT(DATE(YEAR(H835)+(MONTH(H835)&gt;=4),1,1),"yy")</f>
        <v/>
      </c>
      <c r="AO835" s="16">
        <f>"FY "&amp;TEXT(DATE(YEAR(H835)+(MONTH(H835)&gt;=4),1,1),"yy") &amp; " " &amp; CHOOSE(LOOKUP(MONTH(H835),{1,4,7,10},{4,1,2,3}),"Q1","Q2","Q3","Q4")</f>
        <v/>
      </c>
      <c r="AP835" s="16" t="inlineStr">
        <is>
          <t>Tilak Road Akola</t>
        </is>
      </c>
      <c r="AQ835" s="22" t="inlineStr">
        <is>
          <t>Akola</t>
        </is>
      </c>
      <c r="AR835" s="22" t="inlineStr">
        <is>
          <t>Maharashtra</t>
        </is>
      </c>
    </row>
    <row r="836" ht="14.4" customHeight="1">
      <c r="A836" s="16" t="inlineStr">
        <is>
          <t>PM37988_0083</t>
        </is>
      </c>
      <c r="B836" s="16" t="inlineStr">
        <is>
          <t xml:space="preserve">Mumbai              </t>
        </is>
      </c>
      <c r="C836" s="16" t="inlineStr">
        <is>
          <t>Malad(W)</t>
        </is>
      </c>
      <c r="D836" s="16" t="inlineStr">
        <is>
          <t xml:space="preserve">Narang Realty                                     </t>
        </is>
      </c>
      <c r="E836" s="16" t="inlineStr">
        <is>
          <t>Narang Vivenda</t>
        </is>
      </c>
      <c r="F836" s="20" t="inlineStr">
        <is>
          <t>Sale</t>
        </is>
      </c>
      <c r="G836" s="20" t="n">
        <v>15992</v>
      </c>
      <c r="H836" s="18" t="n">
        <v>45495</v>
      </c>
      <c r="I836" s="19" t="inlineStr">
        <is>
          <t>Narang Vivenda</t>
        </is>
      </c>
      <c r="J836" s="19" t="inlineStr">
        <is>
          <t>D</t>
        </is>
      </c>
      <c r="K836" s="16" t="inlineStr">
        <is>
          <t>Director</t>
        </is>
      </c>
      <c r="L836" s="16" t="inlineStr">
        <is>
          <t>- Plot No., Mala No., Building Name: Windsor, Block No.: C.S.T. Road, Road No.: Kalina, Santa Cruz (East) Mumbai, Maharashtra, Mumbai.</t>
        </is>
      </c>
      <c r="M836" s="20" t="n">
        <v>400098</v>
      </c>
      <c r="N836" s="20" t="n">
        <v>44</v>
      </c>
      <c r="O836" s="20" t="n">
        <v>400064</v>
      </c>
      <c r="P836" s="16" t="inlineStr">
        <is>
          <t>Orlem,Malad West,Maharashtra</t>
        </is>
      </c>
      <c r="Q836" s="20" t="n">
        <v>1107</v>
      </c>
      <c r="R836" s="20" t="n">
        <v>11</v>
      </c>
      <c r="S836" s="20" t="n">
        <v>7</v>
      </c>
      <c r="T836" s="16" t="inlineStr">
        <is>
          <t>837 चौ.फूट</t>
        </is>
      </c>
      <c r="U836" s="20" t="n">
        <v>837</v>
      </c>
      <c r="V836" s="20" t="n">
        <v>763</v>
      </c>
      <c r="W836" s="20" t="n">
        <v>837.01</v>
      </c>
      <c r="X836" s="20" t="n">
        <v>70.95</v>
      </c>
      <c r="Y836" s="20" t="n"/>
      <c r="Z836" s="20">
        <f>ROUND(AB836/U836,0)</f>
        <v/>
      </c>
      <c r="AA836" s="20">
        <f>IFERROR(ROUND(AB836/V836,0),"")</f>
        <v/>
      </c>
      <c r="AB836" s="20" t="n">
        <v>19702650</v>
      </c>
      <c r="AC836" s="20" t="n">
        <v>15641079.19</v>
      </c>
      <c r="AD836" s="20" t="n">
        <v>6.77</v>
      </c>
      <c r="AE836" s="20" t="inlineStr">
        <is>
          <t>Carpet Area</t>
        </is>
      </c>
      <c r="AF836" s="20" t="n">
        <v>985300</v>
      </c>
      <c r="AG836" s="20" t="n">
        <v>30000</v>
      </c>
      <c r="AH836" s="16" t="inlineStr">
        <is>
          <t>1)पालिकेचे नाव:mumbai ma.na.pa. इतर वर्णन :, इतर  माहिती:  फ्लॅट नं. डी-1107 चे चटई क्षेत्रफळ 763.71 चौ फूट व इतर क्षेत्रफळ 72.87 चौ फूट,एकूण क्षेत्रफळ 837 चौ फूट,मजला क्र 11,सोबत 1 कार पार्किंग,विंग डी,नारंग विवेंदा,न्यू लिंक रोड,एव्हरशाईन नगर,मालाड पश्चिम मुंबई 400064.........महसुल व वनविभाग मंत्रालय,यांचे आदेश क्र. मुद्रांक - 2021/अ.नौ.सं.क्र.12/प्र.क्र.107/4.1(धोरण)दि. 31/03/2021 व आदेश दिनांक 26/05/2023 अन्वये सदर दस्तामध्ये महिला खरेदीदार असल्याने मुद्रांक शुल्कामध्ये 1 टक्क्याने सवलत देण्यात आलेली आहे(  (     c.t.s. number : 307/3, 307/4, 307/5 and 307/6 ;  )  )</t>
        </is>
      </c>
      <c r="AI836" s="16" t="inlineStr">
        <is>
          <t>1) Name of Municipality: Mumbai M.N.P. Other Details:, Other Information: Flat No. D-1107 Carpet Area 763.71 Sq Ft and Other Area 72.87 Sq Ft, Total Area 837 Sq Ft, Floor No. 11, With 1 Car Parking, Wing D, Narang Vivenda, New Link Road, Evershine Nagar, Malad West Mumbai 400064.. .......Ministry of Revenue and Forests, Order No. Stamp - 2021/A.No.No.12/P.No.107/4.1(Policy)Dt. According to the order dated 31/03/2021 and 26/05/2023, the above document ((CTS No.: 307/3, 307/4, 307/5 and 307/6))</t>
        </is>
      </c>
      <c r="AJ836" s="20" t="n">
        <v>12545628</v>
      </c>
      <c r="AK836" s="20" t="inlineStr">
        <is>
          <t>Primary</t>
        </is>
      </c>
      <c r="AL836" s="21">
        <f>AB836/10^7</f>
        <v/>
      </c>
      <c r="AM836" s="16">
        <f>TEXT(H836,"mmm-yy")</f>
        <v/>
      </c>
      <c r="AN836" s="16">
        <f>"FY "&amp;TEXT(DATE(YEAR(H836)+(MONTH(H836)&gt;=4),1,1),"yy")</f>
        <v/>
      </c>
      <c r="AO836" s="16">
        <f>"FY "&amp;TEXT(DATE(YEAR(H836)+(MONTH(H836)&gt;=4),1,1),"yy") &amp; " " &amp; CHOOSE(LOOKUP(MONTH(H836),{1,4,7,10},{4,1,2,3}),"Q1","Q2","Q3","Q4")</f>
        <v/>
      </c>
      <c r="AP836" s="16" t="inlineStr">
        <is>
          <t>Orlem</t>
        </is>
      </c>
      <c r="AQ836" s="22" t="inlineStr">
        <is>
          <t>Malad West</t>
        </is>
      </c>
      <c r="AR836" s="22" t="inlineStr">
        <is>
          <t>Maharashtra</t>
        </is>
      </c>
    </row>
    <row r="837" ht="14.4" customHeight="1">
      <c r="A837" s="16" t="inlineStr">
        <is>
          <t>PM37988_0083</t>
        </is>
      </c>
      <c r="B837" s="16" t="inlineStr">
        <is>
          <t xml:space="preserve">Mumbai              </t>
        </is>
      </c>
      <c r="C837" s="16" t="inlineStr">
        <is>
          <t>Malad(W)</t>
        </is>
      </c>
      <c r="D837" s="16" t="inlineStr">
        <is>
          <t xml:space="preserve">Narang Realty                                     </t>
        </is>
      </c>
      <c r="E837" s="16" t="inlineStr">
        <is>
          <t>Narang Vivenda</t>
        </is>
      </c>
      <c r="F837" s="20" t="inlineStr">
        <is>
          <t>Sale</t>
        </is>
      </c>
      <c r="G837" s="20" t="n">
        <v>24448</v>
      </c>
      <c r="H837" s="18" t="n">
        <v>45999</v>
      </c>
      <c r="I837" s="19" t="inlineStr">
        <is>
          <t>Narang Vivenda</t>
        </is>
      </c>
      <c r="J837" s="19" t="inlineStr">
        <is>
          <t>D</t>
        </is>
      </c>
      <c r="K837" s="16" t="inlineStr">
        <is>
          <t>Director</t>
        </is>
      </c>
      <c r="L837" s="16" t="inlineStr">
        <is>
          <t>- Plot No.: 0, Mala No.: 1, Building Name: Windsor, Block No.: C.S.T. Road, Kalina, Road No: Santacruz East, Mumbai, Maharashtra, Mumbai.</t>
        </is>
      </c>
      <c r="M837" s="20" t="n">
        <v>400098</v>
      </c>
      <c r="N837" s="20" t="n">
        <v>40</v>
      </c>
      <c r="O837" s="20" t="n">
        <v>400092</v>
      </c>
      <c r="P837" s="16" t="inlineStr">
        <is>
          <t>Borivali West,Borivali West,Maharashtra</t>
        </is>
      </c>
      <c r="Q837" s="20" t="n">
        <v>1203</v>
      </c>
      <c r="R837" s="20" t="n">
        <v>12</v>
      </c>
      <c r="S837" s="20" t="n">
        <v>3</v>
      </c>
      <c r="T837" s="16" t="inlineStr">
        <is>
          <t>837 चौ.फूट</t>
        </is>
      </c>
      <c r="U837" s="20" t="n">
        <v>837</v>
      </c>
      <c r="V837" s="20" t="n">
        <v>763</v>
      </c>
      <c r="W837" s="20" t="n">
        <v>836.58</v>
      </c>
      <c r="X837" s="20" t="n">
        <v>70.95</v>
      </c>
      <c r="Y837" s="20" t="n"/>
      <c r="Z837" s="20">
        <f>ROUND(AB837/U837,0)</f>
        <v/>
      </c>
      <c r="AA837" s="20">
        <f>IFERROR(ROUND(AB837/V837,0),"")</f>
        <v/>
      </c>
      <c r="AB837" s="20" t="n">
        <v>22467753</v>
      </c>
      <c r="AC837" s="20" t="n">
        <v>17205577.015</v>
      </c>
      <c r="AD837" s="20" t="n">
        <v>6.77</v>
      </c>
      <c r="AE837" s="20" t="inlineStr">
        <is>
          <t>Carpet Area</t>
        </is>
      </c>
      <c r="AF837" s="20" t="n">
        <v>1348100</v>
      </c>
      <c r="AG837" s="20" t="n">
        <v>30000</v>
      </c>
      <c r="AH837" s="16" t="inlineStr">
        <is>
          <t>1)पालिकेचे नाव:mumbai ma.na.pa. इतर वर्णन :, इतर  माहिती: फ्लॅट नं. डी-1203 चे चटई क्षेत्रफळ 763.71 चौ.फूट व इतर क्षेत्रफळ 72.87 चौ.फूट,एकूण क्षेत्रफळ 837 चौ.फूट,हॅबिटेबल मजला क्र. 12,सोबत 1 कार पार्किंग,विंग डी,नारंग विवेंदा,न्यू लिंक रोड,एव्हरशाईन नगर,मालाड पश्चिम,मुंबई 400064.(  (     c.t.s. number : 307/3, 307/4, 307/5 and 307/6 ;  )  )</t>
        </is>
      </c>
      <c r="AI837" s="16" t="inlineStr">
        <is>
          <t>1) Name of Municipality: Mumbai M.N.P. Other Details:, Other Information: Flat No. D-1203 has carpet area 763.71 sq ft and other area 72.87 sq ft, total area 837 sq ft, habitable floor no. 12, With 1 Car Parking, Wing D, Narang Vivenda, New Link Road, Evershine Nagar, Malad West, Mumbai 400064.</t>
        </is>
      </c>
      <c r="AJ837" s="20" t="n">
        <v>14113206</v>
      </c>
      <c r="AK837" s="20" t="inlineStr">
        <is>
          <t>Primary</t>
        </is>
      </c>
      <c r="AL837" s="21">
        <f>AB837/10^7</f>
        <v/>
      </c>
      <c r="AM837" s="16">
        <f>TEXT(H837,"mmm-yy")</f>
        <v/>
      </c>
      <c r="AN837" s="16">
        <f>"FY "&amp;TEXT(DATE(YEAR(H837)+(MONTH(H837)&gt;=4),1,1),"yy")</f>
        <v/>
      </c>
      <c r="AO837" s="16">
        <f>"FY "&amp;TEXT(DATE(YEAR(H837)+(MONTH(H837)&gt;=4),1,1),"yy") &amp; " " &amp; CHOOSE(LOOKUP(MONTH(H837),{1,4,7,10},{4,1,2,3}),"Q1","Q2","Q3","Q4")</f>
        <v/>
      </c>
      <c r="AP837" s="16" t="inlineStr">
        <is>
          <t>Borivali West</t>
        </is>
      </c>
      <c r="AQ837" s="22" t="inlineStr">
        <is>
          <t>Borivali West</t>
        </is>
      </c>
      <c r="AR837" s="22" t="inlineStr">
        <is>
          <t>Maharashtra</t>
        </is>
      </c>
    </row>
    <row r="838" ht="14.4" customHeight="1">
      <c r="A838" s="16" t="inlineStr">
        <is>
          <t>PM37988_0083</t>
        </is>
      </c>
      <c r="B838" s="16" t="inlineStr">
        <is>
          <t xml:space="preserve">Mumbai              </t>
        </is>
      </c>
      <c r="C838" s="16" t="inlineStr">
        <is>
          <t>Malad(W)</t>
        </is>
      </c>
      <c r="D838" s="16" t="inlineStr">
        <is>
          <t xml:space="preserve">Narang Realty                                     </t>
        </is>
      </c>
      <c r="E838" s="16" t="inlineStr">
        <is>
          <t>Narang Vivenda</t>
        </is>
      </c>
      <c r="F838" s="20" t="inlineStr">
        <is>
          <t>Sale</t>
        </is>
      </c>
      <c r="G838" s="20" t="n">
        <v>22479</v>
      </c>
      <c r="H838" s="18" t="n">
        <v>45975</v>
      </c>
      <c r="I838" s="19" t="inlineStr">
        <is>
          <t>Narang Vivenda</t>
        </is>
      </c>
      <c r="J838" s="19" t="inlineStr">
        <is>
          <t>D</t>
        </is>
      </c>
      <c r="K838" s="16" t="inlineStr">
        <is>
          <t>Director</t>
        </is>
      </c>
      <c r="L838" s="16" t="inlineStr">
        <is>
          <t>- Plot No.: 0, Mala No.: 1, Building Name: Windsor, Block No.: C.S.T. Road, Kalina, Road No: Santacruz East, Mumbai, Maharashtra, Mumbai.</t>
        </is>
      </c>
      <c r="M838" s="20" t="n">
        <v>400098</v>
      </c>
      <c r="N838" s="20" t="n">
        <v>62</v>
      </c>
      <c r="O838" s="20" t="n">
        <v>400095</v>
      </c>
      <c r="P838" s="16" t="inlineStr">
        <is>
          <t>Kharodi,Malad West,Maharashtra</t>
        </is>
      </c>
      <c r="Q838" s="20" t="n">
        <v>1206</v>
      </c>
      <c r="R838" s="20" t="n">
        <v>12</v>
      </c>
      <c r="S838" s="20" t="n">
        <v>6</v>
      </c>
      <c r="T838" s="16" t="inlineStr">
        <is>
          <t>837 चौ.फूट</t>
        </is>
      </c>
      <c r="U838" s="20" t="n">
        <v>837</v>
      </c>
      <c r="V838" s="20" t="n">
        <v>763</v>
      </c>
      <c r="W838" s="20" t="n">
        <v>836.58</v>
      </c>
      <c r="X838" s="20" t="n">
        <v>70.95</v>
      </c>
      <c r="Y838" s="20" t="n"/>
      <c r="Z838" s="20">
        <f>ROUND(AB838/U838,0)</f>
        <v/>
      </c>
      <c r="AA838" s="20">
        <f>IFERROR(ROUND(AB838/V838,0),"")</f>
        <v/>
      </c>
      <c r="AB838" s="20" t="n">
        <v>24720040</v>
      </c>
      <c r="AC838" s="20" t="n">
        <v>17205577.015</v>
      </c>
      <c r="AD838" s="20" t="n">
        <v>6.77</v>
      </c>
      <c r="AE838" s="20" t="inlineStr">
        <is>
          <t>Carpet Area</t>
        </is>
      </c>
      <c r="AF838" s="20" t="n">
        <v>1236100</v>
      </c>
      <c r="AG838" s="20" t="n">
        <v>30000</v>
      </c>
      <c r="AH838" s="16" t="inlineStr">
        <is>
          <t>1)पालिकेचे नाव:mumbai ma.na.pa. इतर वर्णन :, इतर  माहिती:  फ्लॅट नं. डी-1206 चे चटई क्षेत्रफळ 763.71 चौ.फूट व इतर क्षेत्रफळ 72.87 चौ.फूट,एकूण क्षेत्रफळ 837 चौ.फूट,हॅबिटेबल मजला क्र. 12,सोबत 1 कार पार्किंग,विंग डी,नारंग विवेंदा,न्यू लिंक रोड,एव्हरशाईन नगर,मालाड पश्चिम,मुंबई 400064..महसुल व वनविभाग मंत्रालय,यांचे आदेश क्र. मुद्रांक - 2021/अ.नौ.सं.क्र.12/प्र.क्र.107/4.1(धोरण)दि. 31/03/2021 व आदेश दिनांक 26/05/2023 अन्वये सदर दस्तामध्ये महिला खरेदीदार असल्याने मुद्रांक शुल्कामध्ये 1 टक्क्याने सवलत देण्यात आलेली आहे.(  (     c.t.s. number : 307/3, 307/4, 307/5 and 307/6 ;  )  )</t>
        </is>
      </c>
      <c r="AI838" s="16" t="inlineStr">
        <is>
          <t>1) Name of Municipality: Mumbai M.N.P. Other Details:, Other Information: Flat No. D-1206 has carpet area 763.71 sq ft and other area 72.87 sq ft, total area 837 sq ft, habitable floor no. 12, With 1 Car Parking, Wing D, Narang Vivenda, New Link Road, Evershine Nagar, Malad West, Mumbai 400064..Ministry of Revenue and Forest Department Order No. Stamp - 2021/A.No.No.12/P.No.107/4.1(Policy)Dt. According to the order dated 31/03/2021 and 26/05/2023, 1 percent relaxation in stamp duty has been given to women buyers.</t>
        </is>
      </c>
      <c r="AJ838" s="20" t="n">
        <v>14032374</v>
      </c>
      <c r="AK838" s="20" t="inlineStr">
        <is>
          <t>Primary</t>
        </is>
      </c>
      <c r="AL838" s="21">
        <f>AB838/10^7</f>
        <v/>
      </c>
      <c r="AM838" s="16">
        <f>TEXT(H838,"mmm-yy")</f>
        <v/>
      </c>
      <c r="AN838" s="16">
        <f>"FY "&amp;TEXT(DATE(YEAR(H838)+(MONTH(H838)&gt;=4),1,1),"yy")</f>
        <v/>
      </c>
      <c r="AO838" s="16">
        <f>"FY "&amp;TEXT(DATE(YEAR(H838)+(MONTH(H838)&gt;=4),1,1),"yy") &amp; " " &amp; CHOOSE(LOOKUP(MONTH(H838),{1,4,7,10},{4,1,2,3}),"Q1","Q2","Q3","Q4")</f>
        <v/>
      </c>
      <c r="AP838" s="16" t="inlineStr">
        <is>
          <t>Kharodi</t>
        </is>
      </c>
      <c r="AQ838" s="22" t="inlineStr">
        <is>
          <t>Malad West</t>
        </is>
      </c>
      <c r="AR838" s="22" t="inlineStr">
        <is>
          <t>Maharashtra</t>
        </is>
      </c>
    </row>
    <row r="839" ht="14.4" customHeight="1">
      <c r="A839" s="16" t="inlineStr">
        <is>
          <t>PM37988_0083</t>
        </is>
      </c>
      <c r="B839" s="16" t="inlineStr">
        <is>
          <t xml:space="preserve">Mumbai              </t>
        </is>
      </c>
      <c r="C839" s="16" t="inlineStr">
        <is>
          <t>Malad(W)</t>
        </is>
      </c>
      <c r="D839" s="16" t="inlineStr">
        <is>
          <t xml:space="preserve">Narang Realty                                     </t>
        </is>
      </c>
      <c r="E839" s="16" t="inlineStr">
        <is>
          <t>Narang Vivenda</t>
        </is>
      </c>
      <c r="F839" s="20" t="inlineStr">
        <is>
          <t>Sale</t>
        </is>
      </c>
      <c r="G839" s="20" t="n">
        <v>22480</v>
      </c>
      <c r="H839" s="18" t="n">
        <v>45975</v>
      </c>
      <c r="I839" s="19" t="inlineStr">
        <is>
          <t>Narang Vivenda</t>
        </is>
      </c>
      <c r="J839" s="19" t="inlineStr">
        <is>
          <t>D</t>
        </is>
      </c>
      <c r="K839" s="16" t="inlineStr">
        <is>
          <t>Director</t>
        </is>
      </c>
      <c r="L839" s="16" t="inlineStr">
        <is>
          <t>- Plot No.: 0, Mala No.: 1, Building Name: Windsor, Block No.: C.S.T. Road, Kalina, Road No: Santacruz East, Mumbai, Maharashtra, Mumbai.</t>
        </is>
      </c>
      <c r="M839" s="20" t="n">
        <v>400098</v>
      </c>
      <c r="N839" s="20" t="n">
        <v>62</v>
      </c>
      <c r="O839" s="20" t="n">
        <v>400095</v>
      </c>
      <c r="P839" s="16" t="inlineStr">
        <is>
          <t>Kharodi,Malad West,Maharashtra</t>
        </is>
      </c>
      <c r="Q839" s="20" t="n">
        <v>1207</v>
      </c>
      <c r="R839" s="20" t="n">
        <v>12</v>
      </c>
      <c r="S839" s="20" t="n">
        <v>7</v>
      </c>
      <c r="T839" s="16" t="inlineStr">
        <is>
          <t>837 चौ.फूट</t>
        </is>
      </c>
      <c r="U839" s="20" t="n">
        <v>837</v>
      </c>
      <c r="V839" s="20" t="n">
        <v>763</v>
      </c>
      <c r="W839" s="20" t="n">
        <v>836.58</v>
      </c>
      <c r="X839" s="20" t="n">
        <v>70.95</v>
      </c>
      <c r="Y839" s="20" t="n"/>
      <c r="Z839" s="20">
        <f>ROUND(AB839/U839,0)</f>
        <v/>
      </c>
      <c r="AA839" s="20">
        <f>IFERROR(ROUND(AB839/V839,0),"")</f>
        <v/>
      </c>
      <c r="AB839" s="20" t="n">
        <v>24720040</v>
      </c>
      <c r="AC839" s="20" t="n">
        <v>17205577.015</v>
      </c>
      <c r="AD839" s="20" t="n">
        <v>6.77</v>
      </c>
      <c r="AE839" s="20" t="inlineStr">
        <is>
          <t>Carpet Area</t>
        </is>
      </c>
      <c r="AF839" s="20" t="n">
        <v>1236100</v>
      </c>
      <c r="AG839" s="20" t="n">
        <v>30000</v>
      </c>
      <c r="AH839" s="16" t="inlineStr">
        <is>
          <t>1)पालिकेचे नाव:mumbai ma.na.pa. इतर वर्णन :, इतर  माहिती: फ्लॅट नं. डी-1207 चे चटई क्षेत्रफळ 763.71 चौ.फूट व इतर क्षेत्रफळ 72.87 चौ.फूट,एकूण क्षेत्रफळ 837 चौ.फूट,हॅबिटेबल मजला क्र. 12,सोबत 1 कार पार्किंग,विंग डी,नारंग विवेंदा,न्यू लिंक रोड,एव्हरशाईन नगर,मालाड पश्चिम,मुंबई 400064..महसुल व वनविभाग मंत्रालय,यांचे आदेश क्र. मुद्रांक - 2021/अ.नौ.सं.क्र.12/प्र.क्र.107/4.1(धोरण)दि. 31/03/2021 व आदेश दिनांक 26/05/2023 अन्वये सदर दस्तामध्ये महिला खरेदीदार असल्याने मुद्रांक शुल्कामध्ये 1 टक्क्याने सवलत देण्यात आलेली आहे.(  (     c.t.s. number : 307/3, 307/4, 307/5 and 307/6 ;  )  )</t>
        </is>
      </c>
      <c r="AI839" s="16" t="inlineStr">
        <is>
          <t>1) Name of Municipality: Mumbai M.N.P. Other Details:, Other Information: Flat No. D-1207 has carpet area 763.71 sq ft and other area 72.87 sq ft, total area 837 sq ft, habitable floor no. 12, With 1 Car Parking, Wing D, Narang Vivenda, New Link Road, Evershine Nagar, Malad West, Mumbai 400064..Ministry of Revenue and Forest Department Order No. Stamp - 2021/A.No.No.12/P.No.107/4.1(Policy)Dt. According to the order dated 31/03/2021 and 26/05/2023, 1 percent relaxation in stamp duty has been given to women buyers.</t>
        </is>
      </c>
      <c r="AJ839" s="20" t="n">
        <v>14032365</v>
      </c>
      <c r="AK839" s="20" t="inlineStr">
        <is>
          <t>Primary</t>
        </is>
      </c>
      <c r="AL839" s="21">
        <f>AB839/10^7</f>
        <v/>
      </c>
      <c r="AM839" s="16">
        <f>TEXT(H839,"mmm-yy")</f>
        <v/>
      </c>
      <c r="AN839" s="16">
        <f>"FY "&amp;TEXT(DATE(YEAR(H839)+(MONTH(H839)&gt;=4),1,1),"yy")</f>
        <v/>
      </c>
      <c r="AO839" s="16">
        <f>"FY "&amp;TEXT(DATE(YEAR(H839)+(MONTH(H839)&gt;=4),1,1),"yy") &amp; " " &amp; CHOOSE(LOOKUP(MONTH(H839),{1,4,7,10},{4,1,2,3}),"Q1","Q2","Q3","Q4")</f>
        <v/>
      </c>
      <c r="AP839" s="16" t="inlineStr">
        <is>
          <t>Kharodi</t>
        </is>
      </c>
      <c r="AQ839" s="22" t="inlineStr">
        <is>
          <t>Malad West</t>
        </is>
      </c>
      <c r="AR839" s="22" t="inlineStr">
        <is>
          <t>Maharashtra</t>
        </is>
      </c>
    </row>
    <row r="840" ht="14.4" customHeight="1">
      <c r="A840" s="16" t="inlineStr">
        <is>
          <t>PM37988_0083</t>
        </is>
      </c>
      <c r="B840" s="16" t="inlineStr">
        <is>
          <t xml:space="preserve">Mumbai              </t>
        </is>
      </c>
      <c r="C840" s="16" t="inlineStr">
        <is>
          <t>Malad(W)</t>
        </is>
      </c>
      <c r="D840" s="16" t="inlineStr">
        <is>
          <t xml:space="preserve">Narang Realty                                     </t>
        </is>
      </c>
      <c r="E840" s="16" t="inlineStr">
        <is>
          <t>Narang Vivenda</t>
        </is>
      </c>
      <c r="F840" s="20" t="inlineStr">
        <is>
          <t>Sale</t>
        </is>
      </c>
      <c r="G840" s="20" t="n">
        <v>6357</v>
      </c>
      <c r="H840" s="18" t="n">
        <v>45743</v>
      </c>
      <c r="I840" s="19" t="inlineStr">
        <is>
          <t>Narang Vivenda</t>
        </is>
      </c>
      <c r="J840" s="19" t="inlineStr">
        <is>
          <t>D</t>
        </is>
      </c>
      <c r="K840" s="16" t="inlineStr">
        <is>
          <t>Narang Realty Private Limited Director Gopal Narang</t>
        </is>
      </c>
      <c r="L840" s="16" t="inlineStr">
        <is>
          <t>1): Name: -Narang Realty Private Limited Director Gopal Narang, Chief holder Dhirj Gijay: -Plot: -Plot no: Road, Kalina, Road No: Santa Kruz East, Mumbai, Maharashtra, Mumbai.</t>
        </is>
      </c>
      <c r="M840" s="20" t="n">
        <v>400098</v>
      </c>
      <c r="N840" s="20" t="n">
        <v>50</v>
      </c>
      <c r="O840" s="20" t="n">
        <v>400104</v>
      </c>
      <c r="P840" s="16" t="inlineStr">
        <is>
          <t>Motilal Nagar,Goregaon West,Maharashtra</t>
        </is>
      </c>
      <c r="Q840" s="20" t="n">
        <v>1406</v>
      </c>
      <c r="R840" s="20" t="n">
        <v>14</v>
      </c>
      <c r="S840" s="20" t="n">
        <v>6</v>
      </c>
      <c r="T840" s="16" t="inlineStr">
        <is>
          <t>837 चौ.फूट</t>
        </is>
      </c>
      <c r="U840" s="20" t="n">
        <v>837</v>
      </c>
      <c r="V840" s="20" t="n">
        <v>763</v>
      </c>
      <c r="W840" s="20" t="n">
        <v>836.58</v>
      </c>
      <c r="X840" s="20" t="n">
        <v>70.95</v>
      </c>
      <c r="Y840" s="20" t="n"/>
      <c r="Z840" s="20">
        <f>ROUND(AB840/U840,0)</f>
        <v/>
      </c>
      <c r="AA840" s="20">
        <f>IFERROR(ROUND(AB840/V840,0),"")</f>
        <v/>
      </c>
      <c r="AB840" s="20" t="n">
        <v>20640460</v>
      </c>
      <c r="AC840" s="20" t="n">
        <v>15641079.19</v>
      </c>
      <c r="AD840" s="20" t="n">
        <v>6.77</v>
      </c>
      <c r="AE840" s="20" t="inlineStr">
        <is>
          <t>Carpet Area</t>
        </is>
      </c>
      <c r="AF840" s="20" t="n">
        <v>1238500</v>
      </c>
      <c r="AG840" s="20" t="n">
        <v>30000</v>
      </c>
      <c r="AH840" s="16" t="inlineStr">
        <is>
          <t>1)पालिकेचे नाव:mumbai ma.na.pa. इतर वर्णन :, इतर  माहिती:  फ्लॅट नं. डी-1406 चे चटई क्षेत्रफळ 763.71 चौ.फूट व इतर क्षेत्रफळ 72.87 चौ.फूट,एकूण क्षेत्रफळ 837 चौ.फूट,हॅबिटेबल मजला क्र. 14,सोबत 1 कार पार्किंग,विंग डी,नारंग विवेंदा,न्यू लिंक रोड,एव्हरशाईन नगर,मालाड पश्चिम,मुंबई 400064(  (     c.t.s. number : 307/3, 307/4, 307/5 and 307/6 ;  )  )</t>
        </is>
      </c>
      <c r="AI840" s="16" t="inlineStr">
        <is>
          <t>1) Municipal name: Mumbai ma.na.pa. Other details :, other information: Flat no. D-1406 763.71 square and other sector MAT area 72.87 sq ft, 837 square feet, living floor no. 14, 1 car parking, Wing D, Narad Vivinda, New Link Road, Everchhine Nagar, Malad West, Mumbai 400064 ((C.T.S. No: 307/3, 307/4, 307/4 and 307/6))))))))))))))))))))))))))))))))))))))))))))))))))))))))))))))))))))))))))))))</t>
        </is>
      </c>
      <c r="AJ840" s="20" t="n">
        <v>13268320</v>
      </c>
      <c r="AK840" s="20" t="inlineStr">
        <is>
          <t>Primary</t>
        </is>
      </c>
      <c r="AL840" s="21">
        <f>AB840/10^7</f>
        <v/>
      </c>
      <c r="AM840" s="16">
        <f>TEXT(H840,"mmm-yy")</f>
        <v/>
      </c>
      <c r="AN840" s="16">
        <f>"FY "&amp;TEXT(DATE(YEAR(H840)+(MONTH(H840)&gt;=4),1,1),"yy")</f>
        <v/>
      </c>
      <c r="AO840" s="16">
        <f>"FY "&amp;TEXT(DATE(YEAR(H840)+(MONTH(H840)&gt;=4),1,1),"yy") &amp; " " &amp; CHOOSE(LOOKUP(MONTH(H840),{1,4,7,10},{4,1,2,3}),"Q1","Q2","Q3","Q4")</f>
        <v/>
      </c>
      <c r="AP840" s="16" t="inlineStr">
        <is>
          <t>Motilal Nagar</t>
        </is>
      </c>
      <c r="AQ840" s="22" t="inlineStr">
        <is>
          <t>Goregaon West</t>
        </is>
      </c>
      <c r="AR840" s="22" t="inlineStr">
        <is>
          <t>Maharashtra</t>
        </is>
      </c>
    </row>
    <row r="841" ht="14.4" customHeight="1">
      <c r="A841" s="16" t="inlineStr">
        <is>
          <t>PM37988_0083</t>
        </is>
      </c>
      <c r="B841" s="16" t="inlineStr">
        <is>
          <t xml:space="preserve">Mumbai              </t>
        </is>
      </c>
      <c r="C841" s="16" t="inlineStr">
        <is>
          <t>Malad(W)</t>
        </is>
      </c>
      <c r="D841" s="16" t="inlineStr">
        <is>
          <t xml:space="preserve">Narang Realty                                     </t>
        </is>
      </c>
      <c r="E841" s="16" t="inlineStr">
        <is>
          <t>Narang Vivenda</t>
        </is>
      </c>
      <c r="F841" s="20" t="inlineStr">
        <is>
          <t>Sale</t>
        </is>
      </c>
      <c r="G841" s="20" t="n">
        <v>21629</v>
      </c>
      <c r="H841" s="18" t="n">
        <v>45964</v>
      </c>
      <c r="I841" s="19" t="inlineStr">
        <is>
          <t>Narang Vivenda</t>
        </is>
      </c>
      <c r="J841" s="19" t="inlineStr">
        <is>
          <t>D</t>
        </is>
      </c>
      <c r="K841" s="16" t="inlineStr">
        <is>
          <t>Director</t>
        </is>
      </c>
      <c r="L841" s="16" t="inlineStr">
        <is>
          <t>- Plot No.: 0, Mala No.: 1, Building Name: Windsor, Block No.: C.S.T. Road, Kalina, Road No: Santacruz East, Mumbai, Maharashtra, Mumbai.</t>
        </is>
      </c>
      <c r="M841" s="20" t="n">
        <v>400098</v>
      </c>
      <c r="N841" s="20" t="n">
        <v>33</v>
      </c>
      <c r="O841" s="20" t="n">
        <v>395007</v>
      </c>
      <c r="P841" s="16" t="inlineStr">
        <is>
          <t>Vesu,Surat,Gujarat</t>
        </is>
      </c>
      <c r="Q841" s="20" t="n">
        <v>1407</v>
      </c>
      <c r="R841" s="20" t="n">
        <v>14</v>
      </c>
      <c r="S841" s="20" t="n">
        <v>7</v>
      </c>
      <c r="T841" s="16" t="inlineStr">
        <is>
          <t>837 चौ.फूट</t>
        </is>
      </c>
      <c r="U841" s="20" t="n">
        <v>837</v>
      </c>
      <c r="V841" s="20" t="n">
        <v>763</v>
      </c>
      <c r="W841" s="20" t="n">
        <v>836.58</v>
      </c>
      <c r="X841" s="20" t="n">
        <v>70.95</v>
      </c>
      <c r="Y841" s="20" t="n"/>
      <c r="Z841" s="20">
        <f>ROUND(AB841/U841,0)</f>
        <v/>
      </c>
      <c r="AA841" s="20">
        <f>IFERROR(ROUND(AB841/V841,0),"")</f>
        <v/>
      </c>
      <c r="AB841" s="20" t="n">
        <v>23929232</v>
      </c>
      <c r="AC841" s="20" t="n">
        <v>17205577.015</v>
      </c>
      <c r="AD841" s="20" t="n">
        <v>6.77</v>
      </c>
      <c r="AE841" s="20" t="inlineStr">
        <is>
          <t>Carpet Area</t>
        </is>
      </c>
      <c r="AF841" s="20" t="n">
        <v>1196500</v>
      </c>
      <c r="AG841" s="20" t="n">
        <v>30000</v>
      </c>
      <c r="AH841" s="16" t="inlineStr">
        <is>
          <t>1)पालिकेचे नाव:mumbai ma.na.pa. इतर वर्णन :, इतर  माहिती: फ्लॅट नं. डी-1407 चे चटई क्षेत्रफळ 763.71 चौ.फूट व इतर क्षेत्रफळ 72.87 चौ.फूट,एकूण क्षेत्रफळ 837 चौ.फूट,हॅबिटेबल मजला क्र. 14,सोबत 1 कार पार्किंग,विंग डी,नारंग विवेंदा,न्यू लिंक रोड,एव्हरशाईन नगर,मालाड पश्चिम,मुंबई 400064..महसुल व वनविभाग मंत्रालय,यांचे आदेश क्र. मुद्रांक - 2021/अ.नौ.सं.क्र.12/प्र.क्र.107/4.1(धोरण)दि. 31/03/2021 व आदेश दिनांक 26/05/2023 अन्वये सदर दस्तामध्ये महिला खरेदीदार असल्याने मुद्रांक शुल्कामध्ये 1 टक्क्याने सवलत देण्यात आलेली आहे.(  (     c.t.s. number : 307/3, 307/4, 307/5 and 307/6 ;  )  )</t>
        </is>
      </c>
      <c r="AI841" s="16" t="inlineStr">
        <is>
          <t>1) Name of Municipality: Mumbai M.N.P. Other Details:, Other Information: Flat No. D-1407 has carpet area 763.71 sq ft and other area 72.87 sq ft, total area 837 sq ft, habitable floor no. 14, With 1 Car Parking, Wing D, Narang Vivenda, New Link Road, Evershine Nagar, Malad West, Mumbai 400064..Ministry of Revenue and Forest Department Order No. Stamp - 2021/A.No.No.12/P.No.107/4.1(Policy)Dt. According to the order dated 31/03/2021 and 26/05/2023, 1 percent relaxation in stamp duty has been given to women buyers.</t>
        </is>
      </c>
      <c r="AJ841" s="20" t="n">
        <v>14023621</v>
      </c>
      <c r="AK841" s="20" t="inlineStr">
        <is>
          <t>Primary</t>
        </is>
      </c>
      <c r="AL841" s="21">
        <f>AB841/10^7</f>
        <v/>
      </c>
      <c r="AM841" s="16">
        <f>TEXT(H841,"mmm-yy")</f>
        <v/>
      </c>
      <c r="AN841" s="16">
        <f>"FY "&amp;TEXT(DATE(YEAR(H841)+(MONTH(H841)&gt;=4),1,1),"yy")</f>
        <v/>
      </c>
      <c r="AO841" s="16">
        <f>"FY "&amp;TEXT(DATE(YEAR(H841)+(MONTH(H841)&gt;=4),1,1),"yy") &amp; " " &amp; CHOOSE(LOOKUP(MONTH(H841),{1,4,7,10},{4,1,2,3}),"Q1","Q2","Q3","Q4")</f>
        <v/>
      </c>
      <c r="AP841" s="16" t="inlineStr">
        <is>
          <t>Vesu</t>
        </is>
      </c>
      <c r="AQ841" s="22" t="inlineStr">
        <is>
          <t>Surat</t>
        </is>
      </c>
      <c r="AR841" s="22" t="inlineStr">
        <is>
          <t>Gujarat</t>
        </is>
      </c>
    </row>
    <row r="842" ht="14.4" customHeight="1">
      <c r="A842" s="16" t="inlineStr">
        <is>
          <t>PM37988_0083</t>
        </is>
      </c>
      <c r="B842" s="16" t="inlineStr">
        <is>
          <t xml:space="preserve">Mumbai              </t>
        </is>
      </c>
      <c r="C842" s="16" t="inlineStr">
        <is>
          <t>Malad(W)</t>
        </is>
      </c>
      <c r="D842" s="16" t="inlineStr">
        <is>
          <t xml:space="preserve">Narang Realty                                     </t>
        </is>
      </c>
      <c r="E842" s="16" t="inlineStr">
        <is>
          <t>Narang Vivenda</t>
        </is>
      </c>
      <c r="F842" s="20" t="inlineStr">
        <is>
          <t>Sale</t>
        </is>
      </c>
      <c r="G842" s="20" t="n">
        <v>20870</v>
      </c>
      <c r="H842" s="18" t="n">
        <v>45561</v>
      </c>
      <c r="I842" s="19" t="inlineStr">
        <is>
          <t>Narang Vivenda</t>
        </is>
      </c>
      <c r="J842" s="19" t="inlineStr">
        <is>
          <t>D</t>
        </is>
      </c>
      <c r="K842" s="16" t="inlineStr">
        <is>
          <t>Director Gopal Narang Principal Dheeraj Gijeve of Narang Realty Pvt. Ltd.: Address: Plot No.: .</t>
        </is>
      </c>
      <c r="L842" s="16" t="inlineStr">
        <is>
          <t>- Plot No.: ., Floor No.: 1st Floor, Building Name: Windsor, Block No.: C.S.T. Road, Kalina, Road No: Santacruz East, Mumbai, Maharashtra, Mumbai.</t>
        </is>
      </c>
      <c r="M842" s="20" t="n">
        <v>400098</v>
      </c>
      <c r="N842" s="20" t="n">
        <v>51</v>
      </c>
      <c r="O842" s="20" t="n">
        <v>400059</v>
      </c>
      <c r="P842" s="16" t="inlineStr">
        <is>
          <t>Marol Naka,Mumbai,Maharashtra</t>
        </is>
      </c>
      <c r="Q842" s="20" t="n">
        <v>1506</v>
      </c>
      <c r="R842" s="20" t="n">
        <v>15</v>
      </c>
      <c r="S842" s="20" t="n">
        <v>6</v>
      </c>
      <c r="T842" s="16" t="inlineStr">
        <is>
          <t>837 चौ.फूट</t>
        </is>
      </c>
      <c r="U842" s="20" t="n">
        <v>837</v>
      </c>
      <c r="V842" s="20" t="n">
        <v>763</v>
      </c>
      <c r="W842" s="20" t="n">
        <v>836.58</v>
      </c>
      <c r="X842" s="20" t="n">
        <v>70.95</v>
      </c>
      <c r="Y842" s="20" t="n"/>
      <c r="Z842" s="20">
        <f>ROUND(AB842/U842,0)</f>
        <v/>
      </c>
      <c r="AA842" s="20">
        <f>IFERROR(ROUND(AB842/V842,0),"")</f>
        <v/>
      </c>
      <c r="AB842" s="20" t="n">
        <v>25026300</v>
      </c>
      <c r="AC842" s="20" t="n">
        <v>15641079.19</v>
      </c>
      <c r="AD842" s="20" t="n">
        <v>6.77</v>
      </c>
      <c r="AE842" s="20" t="inlineStr">
        <is>
          <t>Carpet Area</t>
        </is>
      </c>
      <c r="AF842" s="20" t="n">
        <v>1501600</v>
      </c>
      <c r="AG842" s="20" t="n">
        <v>30000</v>
      </c>
      <c r="AH842" s="16" t="inlineStr">
        <is>
          <t>1)पालिकेचे नाव:mumbai ma.na.pa. इतर वर्णन :, इतर  माहिती: फ्लॅट नं. डी-1506 चे चटई क्षेत्रफळ 763.71 चौ.फूट व इतर क्षेत्रफळ 72.87 चौ.फूट,एकूण क्षेत्रफळ 837 चौ.फूट,हॅबिटेबल मजला क्र. 15,सोबत 1 कार पार्किंग,विंग डी,नारंग विवेंदा,न्यू लिंक रोड,एव्हरशाईन नगर,मालाड पश्चिम,मुंबई 400064 .(  (     c.t.s. number : 307/3, 307/4, 307/5 and 307/6 ;  )  )</t>
        </is>
      </c>
      <c r="AI842" s="16" t="inlineStr">
        <is>
          <t>1) Name of Municipality: Mumbai M.N.P. Other Details:, Other Information: Flat No. D-1506 has carpet area of ​​763.71 sq ft and other area of ​​72.87 sq ft, total area of ​​837 sq ft, habitable floor no. 15, With 1 Car Parking, Wing D, Narang Vivenda, New Link Road, Evershine Nagar, Malad West, Mumbai 400064.</t>
        </is>
      </c>
      <c r="AJ842" s="20" t="n">
        <v>12708811</v>
      </c>
      <c r="AK842" s="20" t="inlineStr">
        <is>
          <t>Primary</t>
        </is>
      </c>
      <c r="AL842" s="21">
        <f>AB842/10^7</f>
        <v/>
      </c>
      <c r="AM842" s="16">
        <f>TEXT(H842,"mmm-yy")</f>
        <v/>
      </c>
      <c r="AN842" s="16">
        <f>"FY "&amp;TEXT(DATE(YEAR(H842)+(MONTH(H842)&gt;=4),1,1),"yy")</f>
        <v/>
      </c>
      <c r="AO842" s="16">
        <f>"FY "&amp;TEXT(DATE(YEAR(H842)+(MONTH(H842)&gt;=4),1,1),"yy") &amp; " " &amp; CHOOSE(LOOKUP(MONTH(H842),{1,4,7,10},{4,1,2,3}),"Q1","Q2","Q3","Q4")</f>
        <v/>
      </c>
      <c r="AP842" s="16" t="inlineStr">
        <is>
          <t>Marol Naka</t>
        </is>
      </c>
      <c r="AQ842" s="22" t="inlineStr">
        <is>
          <t>Mumbai</t>
        </is>
      </c>
      <c r="AR842" s="22" t="inlineStr">
        <is>
          <t>Maharashtra</t>
        </is>
      </c>
    </row>
    <row r="843" ht="14.4" customHeight="1">
      <c r="A843" s="16" t="inlineStr">
        <is>
          <t>PM37988_0083</t>
        </is>
      </c>
      <c r="B843" s="16" t="inlineStr">
        <is>
          <t xml:space="preserve">Mumbai              </t>
        </is>
      </c>
      <c r="C843" s="16" t="inlineStr">
        <is>
          <t>Malad(W)</t>
        </is>
      </c>
      <c r="D843" s="16" t="inlineStr">
        <is>
          <t xml:space="preserve">Narang Realty                                     </t>
        </is>
      </c>
      <c r="E843" s="16" t="inlineStr">
        <is>
          <t>Narang Vivenda</t>
        </is>
      </c>
      <c r="F843" s="20" t="inlineStr">
        <is>
          <t>Sale</t>
        </is>
      </c>
      <c r="G843" s="20" t="n">
        <v>14726</v>
      </c>
      <c r="H843" s="18" t="n">
        <v>45856</v>
      </c>
      <c r="I843" s="19" t="inlineStr">
        <is>
          <t>Narang Vivenda</t>
        </is>
      </c>
      <c r="J843" s="19" t="inlineStr">
        <is>
          <t>D</t>
        </is>
      </c>
      <c r="K843" s="16" t="inlineStr">
        <is>
          <t>Narang Realty Private Limited Director Gopal Narang</t>
        </is>
      </c>
      <c r="L843" s="16" t="inlineStr">
        <is>
          <t>1): Name: -Narang Realty Private Limited Director Gopal Narang, Chief holder Dhirj Gijay: -Plot: -Plot no: Road, Kalina, Road No: Santa Kruz East, Mumbai, Maharashtra, Mumbai.</t>
        </is>
      </c>
      <c r="M843" s="20" t="n">
        <v>400098</v>
      </c>
      <c r="N843" s="20" t="n">
        <v>35</v>
      </c>
      <c r="O843" s="20" t="n">
        <v>401105</v>
      </c>
      <c r="P843" s="16" t="inlineStr">
        <is>
          <t>Bhayander East,Thane,Maharashtra</t>
        </is>
      </c>
      <c r="Q843" s="20" t="n">
        <v>1602</v>
      </c>
      <c r="R843" s="20" t="n">
        <v>16</v>
      </c>
      <c r="S843" s="20" t="n">
        <v>2</v>
      </c>
      <c r="T843" s="16" t="inlineStr">
        <is>
          <t>837 चौ.फूट</t>
        </is>
      </c>
      <c r="U843" s="20" t="n">
        <v>837</v>
      </c>
      <c r="V843" s="20" t="n">
        <v>763</v>
      </c>
      <c r="W843" s="20" t="n">
        <v>836.58</v>
      </c>
      <c r="X843" s="20" t="n">
        <v>70.95</v>
      </c>
      <c r="Y843" s="20" t="n"/>
      <c r="Z843" s="20">
        <f>ROUND(AB843/U843,0)</f>
        <v/>
      </c>
      <c r="AA843" s="20">
        <f>IFERROR(ROUND(AB843/V843,0),"")</f>
        <v/>
      </c>
      <c r="AB843" s="20" t="n">
        <v>24620104</v>
      </c>
      <c r="AC843" s="20" t="n">
        <v>17205577.015</v>
      </c>
      <c r="AD843" s="20" t="n">
        <v>6.77</v>
      </c>
      <c r="AE843" s="20" t="inlineStr">
        <is>
          <t>Carpet Area</t>
        </is>
      </c>
      <c r="AF843" s="20" t="n">
        <v>1477300</v>
      </c>
      <c r="AG843" s="20" t="n">
        <v>30000</v>
      </c>
      <c r="AH843" s="16" t="inlineStr">
        <is>
          <t>1)पालिकेचे नाव:mumbai ma.na.pa. इतर वर्णन :, इतर  माहिती: फ्लॅट नं. डी-1602 चे चटई क्षेत्रफळ 763.71 चौ.फूट व इतर क्षेत्रफळ 72.87 चौ.फूट,एकूण क्षेत्रफळ 837 चौ.फूट,हॅबिटेबल मजला क्र. 16,सोबत 1 कार पार्किंग,विंग डी,नारंग विवेंदा,न्यू लिंक रोड,एव्हरशाईन नगर,मालाड पश्चिम,मुंबई 400064(  (     c.t.s. number : 307/3, 307/4, 307/5 and 307/6 ;  )  )</t>
        </is>
      </c>
      <c r="AI843" s="16" t="inlineStr">
        <is>
          <t>1) Municipal name: Mumbai ma.na.pa. Other details :, other information: Flat no. D-1602 MAT area 763.71 sq ft and other areas 72.87 square feet, total area 837 square feet, habitable floor no. 16, 1 car parking, Wing D, Narad Vivinda, New Link Road, Everchhine Nagar, Malad West, Mumbai 400064 ((C.T.S. No: 307/3, 307/4, 307/4 and 307/6))))))))))))))))))))))))))))))))))))))))))))))))))))))))))))))))))))))))))))))</t>
        </is>
      </c>
      <c r="AJ843" s="20" t="n">
        <v>13663449</v>
      </c>
      <c r="AK843" s="20" t="inlineStr">
        <is>
          <t>Primary</t>
        </is>
      </c>
      <c r="AL843" s="21">
        <f>AB843/10^7</f>
        <v/>
      </c>
      <c r="AM843" s="16">
        <f>TEXT(H843,"mmm-yy")</f>
        <v/>
      </c>
      <c r="AN843" s="16">
        <f>"FY "&amp;TEXT(DATE(YEAR(H843)+(MONTH(H843)&gt;=4),1,1),"yy")</f>
        <v/>
      </c>
      <c r="AO843" s="16">
        <f>"FY "&amp;TEXT(DATE(YEAR(H843)+(MONTH(H843)&gt;=4),1,1),"yy") &amp; " " &amp; CHOOSE(LOOKUP(MONTH(H843),{1,4,7,10},{4,1,2,3}),"Q1","Q2","Q3","Q4")</f>
        <v/>
      </c>
      <c r="AP843" s="16" t="inlineStr">
        <is>
          <t>Bhayander East</t>
        </is>
      </c>
      <c r="AQ843" s="22" t="inlineStr">
        <is>
          <t>Thane</t>
        </is>
      </c>
      <c r="AR843" s="22" t="inlineStr">
        <is>
          <t>Maharashtra</t>
        </is>
      </c>
    </row>
    <row r="844" ht="14.4" customHeight="1">
      <c r="A844" s="16" t="inlineStr">
        <is>
          <t>PM37988_0083</t>
        </is>
      </c>
      <c r="B844" s="16" t="inlineStr">
        <is>
          <t xml:space="preserve">Mumbai              </t>
        </is>
      </c>
      <c r="C844" s="16" t="inlineStr">
        <is>
          <t>Malad(W)</t>
        </is>
      </c>
      <c r="D844" s="16" t="inlineStr">
        <is>
          <t xml:space="preserve">Narang Realty                                     </t>
        </is>
      </c>
      <c r="E844" s="16" t="inlineStr">
        <is>
          <t>Narang Vivenda</t>
        </is>
      </c>
      <c r="F844" s="20" t="inlineStr">
        <is>
          <t>Sale</t>
        </is>
      </c>
      <c r="G844" s="20" t="n">
        <v>6152</v>
      </c>
      <c r="H844" s="18" t="n">
        <v>45742</v>
      </c>
      <c r="I844" s="19" t="inlineStr">
        <is>
          <t>Narang Vivenda</t>
        </is>
      </c>
      <c r="J844" s="19" t="inlineStr">
        <is>
          <t>D</t>
        </is>
      </c>
      <c r="K844" s="16" t="inlineStr">
        <is>
          <t>Narang Realty Private Limited Director Gopal Narang</t>
        </is>
      </c>
      <c r="L844" s="16" t="inlineStr">
        <is>
          <t>1): Name: -Narang Realty Private Limited Director Gopal Narang, maintains Schein Dalvi: -Pata: -Plot no: Road, Kalina, Road Number: Santa Cruz East, Mumbai, Maharashtra, Mumbai.</t>
        </is>
      </c>
      <c r="M844" s="20" t="n">
        <v>400098</v>
      </c>
      <c r="N844" s="20" t="n">
        <v>30</v>
      </c>
      <c r="O844" s="20" t="n">
        <v>400104</v>
      </c>
      <c r="P844" s="16" t="inlineStr">
        <is>
          <t>Motilal Nagar,Goregaon West,Maharashtra</t>
        </is>
      </c>
      <c r="Q844" s="20" t="n">
        <v>1607</v>
      </c>
      <c r="R844" s="20" t="n">
        <v>16</v>
      </c>
      <c r="S844" s="20" t="n">
        <v>7</v>
      </c>
      <c r="T844" s="16" t="inlineStr">
        <is>
          <t>837 चौ.फूट</t>
        </is>
      </c>
      <c r="U844" s="20" t="n">
        <v>837</v>
      </c>
      <c r="V844" s="20" t="n">
        <v>763</v>
      </c>
      <c r="W844" s="20" t="n">
        <v>836.58</v>
      </c>
      <c r="X844" s="20" t="n">
        <v>70.95</v>
      </c>
      <c r="Y844" s="20" t="n"/>
      <c r="Z844" s="20">
        <f>ROUND(AB844/U844,0)</f>
        <v/>
      </c>
      <c r="AA844" s="20">
        <f>IFERROR(ROUND(AB844/V844,0),"")</f>
        <v/>
      </c>
      <c r="AB844" s="20" t="n">
        <v>24807239</v>
      </c>
      <c r="AC844" s="20" t="n">
        <v>15641079.19</v>
      </c>
      <c r="AD844" s="20" t="n">
        <v>6.77</v>
      </c>
      <c r="AE844" s="20" t="inlineStr">
        <is>
          <t>Carpet Area</t>
        </is>
      </c>
      <c r="AF844" s="20" t="n">
        <v>1488500</v>
      </c>
      <c r="AG844" s="20" t="n">
        <v>30000</v>
      </c>
      <c r="AH844" s="16" t="inlineStr">
        <is>
          <t>1)पालिकेचे नाव:mumbai ma.na.pa. इतर वर्णन :, इतर  माहिती:  फ्लॅट नं. डी-1607 चे चटई क्षेत्रफळ 763.71 चौ.फूट व इतर क्षेत्रफळ 72.87 चौ.फूट,एकूण क्षेत्रफळ 837 चौ.फूट,हॅबिटेबल मजला क्र. 16,सोबत 1 कार पार्किंग,विंग डी,नारंग विवेंदा,न्यू लिंक रोड,एव्हरशाईन नगर,मालाड पश्चिम,मुंबई 400064(  (     c.t.s. number : 307/3, 307/4, 307/5 and 307/6 ;  )  )</t>
        </is>
      </c>
      <c r="AI844" s="16" t="inlineStr">
        <is>
          <t>1) Municipal name: Mumbai ma.na.pa. Other details :, other information: Flat no. D-1607 MAT area 763.71 sq ft and other areas 72.87 square feet, total area 837 square feet, habitable floor no. 16, 1 car parking, Wing D, Narada Vivinda, New Link Road, Everchhine Nagar, Malad West, Mumbai 400064 ((C.T.S. No: 307/3, 307/4, 307/5 and 307/6)))))))))))))))))))))))))))))))))))))))))))))))))))))))))))))))))))))))))))))))</t>
        </is>
      </c>
      <c r="AJ844" s="20" t="n">
        <v>13258953</v>
      </c>
      <c r="AK844" s="20" t="inlineStr">
        <is>
          <t>Primary</t>
        </is>
      </c>
      <c r="AL844" s="21">
        <f>AB844/10^7</f>
        <v/>
      </c>
      <c r="AM844" s="16">
        <f>TEXT(H844,"mmm-yy")</f>
        <v/>
      </c>
      <c r="AN844" s="16">
        <f>"FY "&amp;TEXT(DATE(YEAR(H844)+(MONTH(H844)&gt;=4),1,1),"yy")</f>
        <v/>
      </c>
      <c r="AO844" s="16">
        <f>"FY "&amp;TEXT(DATE(YEAR(H844)+(MONTH(H844)&gt;=4),1,1),"yy") &amp; " " &amp; CHOOSE(LOOKUP(MONTH(H844),{1,4,7,10},{4,1,2,3}),"Q1","Q2","Q3","Q4")</f>
        <v/>
      </c>
      <c r="AP844" s="16" t="inlineStr">
        <is>
          <t>Motilal Nagar</t>
        </is>
      </c>
      <c r="AQ844" s="22" t="inlineStr">
        <is>
          <t>Goregaon West</t>
        </is>
      </c>
      <c r="AR844" s="22" t="inlineStr">
        <is>
          <t>Maharashtra</t>
        </is>
      </c>
    </row>
    <row r="845" ht="14.4" customHeight="1">
      <c r="A845" s="16" t="inlineStr">
        <is>
          <t>PM37988_0083</t>
        </is>
      </c>
      <c r="B845" s="16" t="inlineStr">
        <is>
          <t xml:space="preserve">Mumbai              </t>
        </is>
      </c>
      <c r="C845" s="16" t="inlineStr">
        <is>
          <t>Malad(W)</t>
        </is>
      </c>
      <c r="D845" s="16" t="inlineStr">
        <is>
          <t xml:space="preserve">Narang Realty                                     </t>
        </is>
      </c>
      <c r="E845" s="16" t="inlineStr">
        <is>
          <t>Narang Vivenda</t>
        </is>
      </c>
      <c r="F845" s="20" t="inlineStr">
        <is>
          <t>Sale</t>
        </is>
      </c>
      <c r="G845" s="20" t="n">
        <v>3857</v>
      </c>
      <c r="H845" s="18" t="n">
        <v>46076</v>
      </c>
      <c r="I845" s="19" t="inlineStr">
        <is>
          <t>Narang Vivenda</t>
        </is>
      </c>
      <c r="J845" s="19" t="inlineStr">
        <is>
          <t>D</t>
        </is>
      </c>
      <c r="K845" s="16" t="inlineStr">
        <is>
          <t>Gopal Narang</t>
        </is>
      </c>
      <c r="L845" s="16" t="inlineStr">
        <is>
          <t>- Plot No.: 0, Mala No.: 1, Building Name: Windsor, Block No.: C.S.T. Road, Kalina, Road No: Santacruz East, Mumbai, Maharashtra, Mumbai.</t>
        </is>
      </c>
      <c r="M845" s="20" t="n">
        <v>400098</v>
      </c>
      <c r="N845" s="20" t="n">
        <v>52</v>
      </c>
      <c r="O845" s="20" t="n">
        <v>400068</v>
      </c>
      <c r="P845" s="16" t="inlineStr">
        <is>
          <t>Ketkipada,Dahisar East,Maharashtra</t>
        </is>
      </c>
      <c r="Q845" s="20" t="n">
        <v>1707</v>
      </c>
      <c r="R845" s="20" t="n">
        <v>17</v>
      </c>
      <c r="S845" s="20" t="n">
        <v>7</v>
      </c>
      <c r="T845" s="16" t="inlineStr">
        <is>
          <t>837 चौ.फूट</t>
        </is>
      </c>
      <c r="U845" s="20" t="n">
        <v>837</v>
      </c>
      <c r="V845" s="20" t="n">
        <v>763</v>
      </c>
      <c r="W845" s="20" t="n">
        <v>836.58</v>
      </c>
      <c r="X845" s="20" t="n">
        <v>70.95</v>
      </c>
      <c r="Y845" s="20" t="n"/>
      <c r="Z845" s="20">
        <f>ROUND(AB845/U845,0)</f>
        <v/>
      </c>
      <c r="AA845" s="20">
        <f>IFERROR(ROUND(AB845/V845,0),"")</f>
        <v/>
      </c>
      <c r="AB845" s="20" t="n">
        <v>22647968</v>
      </c>
      <c r="AC845" s="20" t="n">
        <v>17205577.015</v>
      </c>
      <c r="AD845" s="20" t="n">
        <v>6.77</v>
      </c>
      <c r="AE845" s="20" t="inlineStr">
        <is>
          <t>Carpet Area</t>
        </is>
      </c>
      <c r="AF845" s="20" t="n">
        <v>1358900</v>
      </c>
      <c r="AG845" s="20" t="n">
        <v>30000</v>
      </c>
      <c r="AH845" s="16" t="inlineStr">
        <is>
          <t>1)पालिकेचे नाव:mumbai ma.na.pa. इतर वर्णन :, इतर  माहिती: फ्लॅट नं. डी-1707 चे चटई क्षेत्रफळ 763.71 चौ.फूट व इतर क्षेत्रफळ 72.87 चौ.फूट,एकूण क्षेत्रफळ 837 चौ.फूट,हॅबिटेबल मजला क्र. 17,सोबत 1 कार पार्किंग,विंग डी,नारंग विवेंदा,न्यू लिंक रोड,एव्हरशाईन नगर,मालाड पश्चिम,मुंबई 400064.(  (     c.t.s. number : 307/3, 307/4, 307/5 and 307/6 ;  )  )</t>
        </is>
      </c>
      <c r="AI845" s="16" t="inlineStr">
        <is>
          <t>1) Name of Municipality: Mumbai M.N.P. Other Details:, Other Information: Flat No. D-1707 has carpet area 763.71 sq ft and other area 72.87 sq ft, total area 837 sq ft, habitable floor no. 17, With 1 Car Parking, Wing D, Narang Vivenda, New Link Road, Evershine Nagar, Malad West, Mumbai 400064.</t>
        </is>
      </c>
      <c r="AJ845" s="20" t="n">
        <v>14379036</v>
      </c>
      <c r="AK845" s="20" t="inlineStr">
        <is>
          <t>Primary</t>
        </is>
      </c>
      <c r="AL845" s="21">
        <f>AB845/10^7</f>
        <v/>
      </c>
      <c r="AM845" s="16">
        <f>TEXT(H845,"mmm-yy")</f>
        <v/>
      </c>
      <c r="AN845" s="16">
        <f>"FY "&amp;TEXT(DATE(YEAR(H845)+(MONTH(H845)&gt;=4),1,1),"yy")</f>
        <v/>
      </c>
      <c r="AO845" s="16">
        <f>"FY "&amp;TEXT(DATE(YEAR(H845)+(MONTH(H845)&gt;=4),1,1),"yy") &amp; " " &amp; CHOOSE(LOOKUP(MONTH(H845),{1,4,7,10},{4,1,2,3}),"Q1","Q2","Q3","Q4")</f>
        <v/>
      </c>
      <c r="AP845" s="16" t="inlineStr">
        <is>
          <t>Ketkipada</t>
        </is>
      </c>
      <c r="AQ845" s="22" t="inlineStr">
        <is>
          <t>Dahisar East</t>
        </is>
      </c>
      <c r="AR845" s="22" t="inlineStr">
        <is>
          <t>Maharashtra</t>
        </is>
      </c>
    </row>
    <row r="846" ht="14.4" customHeight="1">
      <c r="A846" s="16" t="inlineStr">
        <is>
          <t>PM37988_0083</t>
        </is>
      </c>
      <c r="B846" s="16" t="inlineStr">
        <is>
          <t xml:space="preserve">Mumbai              </t>
        </is>
      </c>
      <c r="C846" s="16" t="inlineStr">
        <is>
          <t>Malad(W)</t>
        </is>
      </c>
      <c r="D846" s="16" t="inlineStr">
        <is>
          <t xml:space="preserve">Narang Realty                                     </t>
        </is>
      </c>
      <c r="E846" s="16" t="inlineStr">
        <is>
          <t>Narang Vivenda</t>
        </is>
      </c>
      <c r="F846" s="20" t="inlineStr">
        <is>
          <t>Sale</t>
        </is>
      </c>
      <c r="G846" s="20" t="n">
        <v>24135</v>
      </c>
      <c r="H846" s="18" t="n">
        <v>45994</v>
      </c>
      <c r="I846" s="19" t="inlineStr">
        <is>
          <t>Narang Vivenda</t>
        </is>
      </c>
      <c r="J846" s="19" t="inlineStr">
        <is>
          <t>D</t>
        </is>
      </c>
      <c r="K846" s="16" t="inlineStr">
        <is>
          <t>Director</t>
        </is>
      </c>
      <c r="L846" s="16" t="inlineStr">
        <is>
          <t>- Plot No.: 0, Mala No.: 1, Building Name: Windsor, Block No.: C.S.T. Road, Kalina, Road No: Santacruz East, Mumbai, Maharashtra, Mumbai.</t>
        </is>
      </c>
      <c r="M846" s="20" t="n">
        <v>400098</v>
      </c>
      <c r="N846" s="20" t="n">
        <v>48</v>
      </c>
      <c r="O846" s="20" t="n">
        <v>400607</v>
      </c>
      <c r="P846" s="16" t="inlineStr">
        <is>
          <t>Sandozbaugh,Thane,Maharashtra</t>
        </is>
      </c>
      <c r="Q846" s="20" t="n">
        <v>1806</v>
      </c>
      <c r="R846" s="20" t="n">
        <v>18</v>
      </c>
      <c r="S846" s="20" t="n">
        <v>6</v>
      </c>
      <c r="T846" s="16" t="inlineStr">
        <is>
          <t>837 चौ.फूट</t>
        </is>
      </c>
      <c r="U846" s="20" t="n">
        <v>837</v>
      </c>
      <c r="V846" s="20" t="n">
        <v>763</v>
      </c>
      <c r="W846" s="20" t="n">
        <v>836.58</v>
      </c>
      <c r="X846" s="20" t="n">
        <v>70.95</v>
      </c>
      <c r="Y846" s="20" t="n"/>
      <c r="Z846" s="20">
        <f>ROUND(AB846/U846,0)</f>
        <v/>
      </c>
      <c r="AA846" s="20">
        <f>IFERROR(ROUND(AB846/V846,0),"")</f>
        <v/>
      </c>
      <c r="AB846" s="20" t="n">
        <v>25755327</v>
      </c>
      <c r="AC846" s="20" t="n">
        <v>17205577.015</v>
      </c>
      <c r="AD846" s="20" t="n">
        <v>6.77</v>
      </c>
      <c r="AE846" s="20" t="inlineStr">
        <is>
          <t>Carpet Area</t>
        </is>
      </c>
      <c r="AF846" s="20" t="n">
        <v>1545400</v>
      </c>
      <c r="AG846" s="20" t="n">
        <v>30000</v>
      </c>
      <c r="AH846" s="16" t="inlineStr">
        <is>
          <t>1)पालिकेचे नाव:mumbai ma.na.pa. इतर वर्णन :, इतर  माहिती: फ्लॅट नं. डी-1806 चे चटई क्षेत्रफळ 763.71 चौ.फूट व इतर क्षेत्रफळ 72.87 चौ.फूट,एकूण क्षेत्रफळ 837 चौ.फूट,हॅबिटेबल मजला क्र. 18,सोबत 1 कार पार्किंग,विंग डी,नारंग विवेंदा,न्यू लिंक रोड,एव्हरशाईन नगर,मालाड पश्चिम,मुंबई 400064.(  (     c.t.s. number : 307/3, 307/4, 307/5 and 307/6 ;  )  )</t>
        </is>
      </c>
      <c r="AI846" s="16" t="inlineStr">
        <is>
          <t>1) Name of Municipality: Mumbai M.N.P. Other Details:, Other Information: Flat No. D-1806 has carpet area 763.71 sq ft and other area 72.87 sq ft, total area 837 sq ft, habitable floor no. 18, With 1 Car Parking, Wing D, Narang Vivenda, New Link Road, Evershine Nagar, Malad West, Mumbai 400064.</t>
        </is>
      </c>
      <c r="AJ846" s="20" t="n">
        <v>14093248</v>
      </c>
      <c r="AK846" s="20" t="inlineStr">
        <is>
          <t>Primary</t>
        </is>
      </c>
      <c r="AL846" s="21">
        <f>AB846/10^7</f>
        <v/>
      </c>
      <c r="AM846" s="16">
        <f>TEXT(H846,"mmm-yy")</f>
        <v/>
      </c>
      <c r="AN846" s="16">
        <f>"FY "&amp;TEXT(DATE(YEAR(H846)+(MONTH(H846)&gt;=4),1,1),"yy")</f>
        <v/>
      </c>
      <c r="AO846" s="16">
        <f>"FY "&amp;TEXT(DATE(YEAR(H846)+(MONTH(H846)&gt;=4),1,1),"yy") &amp; " " &amp; CHOOSE(LOOKUP(MONTH(H846),{1,4,7,10},{4,1,2,3}),"Q1","Q2","Q3","Q4")</f>
        <v/>
      </c>
      <c r="AP846" s="16" t="inlineStr">
        <is>
          <t>Sandozbaugh</t>
        </is>
      </c>
      <c r="AQ846" s="22" t="inlineStr">
        <is>
          <t>Thane</t>
        </is>
      </c>
      <c r="AR846" s="22" t="inlineStr">
        <is>
          <t>Maharashtra</t>
        </is>
      </c>
    </row>
    <row r="847" ht="14.4" customHeight="1">
      <c r="A847" s="16" t="inlineStr">
        <is>
          <t>PM37988_0083</t>
        </is>
      </c>
      <c r="B847" s="16" t="inlineStr">
        <is>
          <t xml:space="preserve">Mumbai              </t>
        </is>
      </c>
      <c r="C847" s="16" t="inlineStr">
        <is>
          <t>Malad(W)</t>
        </is>
      </c>
      <c r="D847" s="16" t="inlineStr">
        <is>
          <t xml:space="preserve">Narang Realty                                     </t>
        </is>
      </c>
      <c r="E847" s="16" t="inlineStr">
        <is>
          <t>Narang Vivenda</t>
        </is>
      </c>
      <c r="F847" s="20" t="inlineStr">
        <is>
          <t>Sale</t>
        </is>
      </c>
      <c r="G847" s="20" t="n">
        <v>11900</v>
      </c>
      <c r="H847" s="18" t="n">
        <v>45821</v>
      </c>
      <c r="I847" s="19" t="inlineStr">
        <is>
          <t>Narang Vivenda</t>
        </is>
      </c>
      <c r="J847" s="19" t="inlineStr">
        <is>
          <t>D</t>
        </is>
      </c>
      <c r="K847" s="16" t="inlineStr">
        <is>
          <t>Narang Realty Private Limited Director Gopal Narang</t>
        </is>
      </c>
      <c r="L847" s="16" t="inlineStr">
        <is>
          <t>1): Name: -Narang Realty Private Limited Director Gopal Narang, Chief holder Dhirj Gijay: -Plot: -Plot no: Road, Kalina, Road No: Santa Kruz East, Mumbai, Maharashtra, Mumbai.</t>
        </is>
      </c>
      <c r="M847" s="20" t="n">
        <v>400098</v>
      </c>
      <c r="N847" s="20" t="n">
        <v>72</v>
      </c>
      <c r="O847" s="20" t="n">
        <v>400064</v>
      </c>
      <c r="P847" s="16" t="inlineStr">
        <is>
          <t>Orlem,Malad West,Maharashtra</t>
        </is>
      </c>
      <c r="Q847" s="20" t="n">
        <v>1807</v>
      </c>
      <c r="R847" s="20" t="n">
        <v>18</v>
      </c>
      <c r="S847" s="20" t="n">
        <v>7</v>
      </c>
      <c r="T847" s="16" t="inlineStr">
        <is>
          <t>837 चौ.फूट</t>
        </is>
      </c>
      <c r="U847" s="20" t="n">
        <v>837</v>
      </c>
      <c r="V847" s="20" t="n">
        <v>763</v>
      </c>
      <c r="W847" s="20" t="n">
        <v>836.58</v>
      </c>
      <c r="X847" s="20" t="n">
        <v>70.95</v>
      </c>
      <c r="Y847" s="20" t="n"/>
      <c r="Z847" s="20">
        <f>ROUND(AB847/U847,0)</f>
        <v/>
      </c>
      <c r="AA847" s="20">
        <f>IFERROR(ROUND(AB847/V847,0),"")</f>
        <v/>
      </c>
      <c r="AB847" s="20" t="n">
        <v>19077698</v>
      </c>
      <c r="AC847" s="20" t="n">
        <v>17205577.015</v>
      </c>
      <c r="AD847" s="20" t="n">
        <v>6.77</v>
      </c>
      <c r="AE847" s="20" t="inlineStr">
        <is>
          <t>Carpet Area</t>
        </is>
      </c>
      <c r="AF847" s="20" t="n">
        <v>1144700</v>
      </c>
      <c r="AG847" s="20" t="n">
        <v>30000</v>
      </c>
      <c r="AH847" s="16" t="inlineStr">
        <is>
          <t>1)पालिकेचे नाव:mumbai ma.na.pa. इतर वर्णन :, इतर  माहिती: फ्लॅट नं. डी-1807 चे चटई क्षेत्रफळ 763.71 चौ.फूट व इतर क्षेत्रफळ 72.87 चौ.फूट,एकूण क्षेत्रफळ 837 चौ.फूट,हॅबिटेबल मजला क्र. 18,सोबत 1 कार पार्किंग,विंग डी,नारंग विवेंदा,न्यू लिंक रोड,एव्हरशाईन नगर,मालाड पश्चिम,मुंबई 400064(  (     c.t.s. number : 307/3, 307/4, 307/5 and 307/6 ;  )  )</t>
        </is>
      </c>
      <c r="AI847" s="16" t="inlineStr">
        <is>
          <t>1) Municipal name: Mumbai ma.na.pa. Other details :, other information: Flat no. D-1807 mat area 763.71 sq.4 sq.4 SQ and other areas 72.87 square feet, 837 square feet, living floor no. 18, 1 car parking, Wing D, Narad Vivinda, New Link Road, Everchhine Nagar, Malad West, Mumbai 400064 ((C.T.S. No: 307/3, 307/4, 307/5 and 307/6)))))))))))))))))))))))))))))))))))))))))))))))))))))))))))</t>
        </is>
      </c>
      <c r="AJ847" s="20" t="n">
        <v>13515926</v>
      </c>
      <c r="AK847" s="20" t="inlineStr">
        <is>
          <t>Primary</t>
        </is>
      </c>
      <c r="AL847" s="21">
        <f>AB847/10^7</f>
        <v/>
      </c>
      <c r="AM847" s="16">
        <f>TEXT(H847,"mmm-yy")</f>
        <v/>
      </c>
      <c r="AN847" s="16">
        <f>"FY "&amp;TEXT(DATE(YEAR(H847)+(MONTH(H847)&gt;=4),1,1),"yy")</f>
        <v/>
      </c>
      <c r="AO847" s="16">
        <f>"FY "&amp;TEXT(DATE(YEAR(H847)+(MONTH(H847)&gt;=4),1,1),"yy") &amp; " " &amp; CHOOSE(LOOKUP(MONTH(H847),{1,4,7,10},{4,1,2,3}),"Q1","Q2","Q3","Q4")</f>
        <v/>
      </c>
      <c r="AP847" s="16" t="inlineStr">
        <is>
          <t>Orlem</t>
        </is>
      </c>
      <c r="AQ847" s="22" t="inlineStr">
        <is>
          <t>Malad West</t>
        </is>
      </c>
      <c r="AR847" s="22" t="inlineStr">
        <is>
          <t>Maharashtra</t>
        </is>
      </c>
    </row>
    <row r="848" ht="14.4" customHeight="1">
      <c r="A848" s="16" t="inlineStr">
        <is>
          <t>PM37988_0083</t>
        </is>
      </c>
      <c r="B848" s="16" t="inlineStr">
        <is>
          <t xml:space="preserve">Mumbai              </t>
        </is>
      </c>
      <c r="C848" s="16" t="inlineStr">
        <is>
          <t>Malad(W)</t>
        </is>
      </c>
      <c r="D848" s="16" t="inlineStr">
        <is>
          <t xml:space="preserve">Narang Realty                                     </t>
        </is>
      </c>
      <c r="E848" s="16" t="inlineStr">
        <is>
          <t>Narang Vivenda</t>
        </is>
      </c>
      <c r="F848" s="20" t="inlineStr">
        <is>
          <t>Sale</t>
        </is>
      </c>
      <c r="G848" s="20" t="n">
        <v>10797</v>
      </c>
      <c r="H848" s="18" t="n">
        <v>45805</v>
      </c>
      <c r="I848" s="19" t="inlineStr">
        <is>
          <t>Narang Vivenda</t>
        </is>
      </c>
      <c r="J848" s="19" t="inlineStr">
        <is>
          <t>D</t>
        </is>
      </c>
      <c r="K848" s="16" t="inlineStr">
        <is>
          <t>Narang Realty Private Limited Director Gopal Narang</t>
        </is>
      </c>
      <c r="L848" s="16" t="inlineStr">
        <is>
          <t>1): Name: -Narang Realty Private Limited Director Gopal Narang, Chief holder Dhirj Gijay: -Plot: -Plot no: Road, Kalina, Road No: Santa Kruz East, Mumbai, Maharashtra, Mumbai.</t>
        </is>
      </c>
      <c r="M848" s="20" t="n">
        <v>400098</v>
      </c>
      <c r="N848" s="20" t="n">
        <v>38</v>
      </c>
      <c r="O848" s="20" t="n">
        <v>400064</v>
      </c>
      <c r="P848" s="16" t="inlineStr">
        <is>
          <t>Orlem,Malad West,Maharashtra</t>
        </is>
      </c>
      <c r="Q848" s="20" t="n">
        <v>1902</v>
      </c>
      <c r="R848" s="20" t="n">
        <v>19</v>
      </c>
      <c r="S848" s="20" t="n">
        <v>2</v>
      </c>
      <c r="T848" s="16" t="inlineStr">
        <is>
          <t>837 चौ.फूट</t>
        </is>
      </c>
      <c r="U848" s="20" t="n">
        <v>837</v>
      </c>
      <c r="V848" s="20" t="n">
        <v>763</v>
      </c>
      <c r="W848" s="20" t="n">
        <v>836.58</v>
      </c>
      <c r="X848" s="20" t="n">
        <v>70.95</v>
      </c>
      <c r="Y848" s="20" t="n"/>
      <c r="Z848" s="20">
        <f>ROUND(AB848/U848,0)</f>
        <v/>
      </c>
      <c r="AA848" s="20">
        <f>IFERROR(ROUND(AB848/V848,0),"")</f>
        <v/>
      </c>
      <c r="AB848" s="20" t="n">
        <v>25411320</v>
      </c>
      <c r="AC848" s="20" t="n">
        <v>17215285.065</v>
      </c>
      <c r="AD848" s="20" t="n">
        <v>6.77</v>
      </c>
      <c r="AE848" s="20" t="inlineStr">
        <is>
          <t>Carpet Area</t>
        </is>
      </c>
      <c r="AF848" s="20" t="n">
        <v>1524700</v>
      </c>
      <c r="AG848" s="20" t="n">
        <v>30000</v>
      </c>
      <c r="AH848" s="16" t="inlineStr">
        <is>
          <t>1)पालिकेचे नाव:mumbai ma.na.pa. इतर वर्णन :, इतर  माहिती:  फ्लॅट नं. डी-1902 चे चटई क्षेत्रफळ 763.71 चौ.फूट व इतर क्षेत्रफळ 72.87 चौ.फूट,एकूण क्षेत्रफळ 837 चौ.फूट,हॅबिटेबल मजला क्र. 19,सोबत 1 कार पार्किंग,विंग डी,नारंग विवेंदा,न्यू लिंक रोड,एव्हरशाईन नगर,मालाड पश्चिम,मुंबई 400064(  (     c.t.s. number : 307/3, 307/4, 307/5 and 307/6 ;  )  )</t>
        </is>
      </c>
      <c r="AI848" s="16" t="inlineStr">
        <is>
          <t>1) Municipal name: Mumbai ma.na.pa. Other details :, other information: Flat no. D-1902 MAT area 763.71 sq ft and other areas 72.87 square feet, total area 837 square feet, habitable floor no. 19, 1 car parking, wing de, Nark Vivinda, New Link Road, Avin Nagar, Malad West, Mumbai 400064 ((C.T.S. No: 307/3, 307/4, 307/5 and 307/6))))))))))))))))))))))))))))))))))))))))))))))))))))))))))))))))))))))</t>
        </is>
      </c>
      <c r="AJ848" s="20" t="n">
        <v>13444764</v>
      </c>
      <c r="AK848" s="20" t="inlineStr">
        <is>
          <t>Primary</t>
        </is>
      </c>
      <c r="AL848" s="21">
        <f>AB848/10^7</f>
        <v/>
      </c>
      <c r="AM848" s="16">
        <f>TEXT(H848,"mmm-yy")</f>
        <v/>
      </c>
      <c r="AN848" s="16">
        <f>"FY "&amp;TEXT(DATE(YEAR(H848)+(MONTH(H848)&gt;=4),1,1),"yy")</f>
        <v/>
      </c>
      <c r="AO848" s="16">
        <f>"FY "&amp;TEXT(DATE(YEAR(H848)+(MONTH(H848)&gt;=4),1,1),"yy") &amp; " " &amp; CHOOSE(LOOKUP(MONTH(H848),{1,4,7,10},{4,1,2,3}),"Q1","Q2","Q3","Q4")</f>
        <v/>
      </c>
      <c r="AP848" s="16" t="inlineStr">
        <is>
          <t>Orlem</t>
        </is>
      </c>
      <c r="AQ848" s="22" t="inlineStr">
        <is>
          <t>Malad West</t>
        </is>
      </c>
      <c r="AR848" s="22" t="inlineStr">
        <is>
          <t>Maharashtra</t>
        </is>
      </c>
    </row>
    <row r="849" ht="14.4" customHeight="1">
      <c r="A849" s="16" t="inlineStr">
        <is>
          <t>PM37988_0083</t>
        </is>
      </c>
      <c r="B849" s="16" t="inlineStr">
        <is>
          <t xml:space="preserve">Mumbai              </t>
        </is>
      </c>
      <c r="C849" s="16" t="inlineStr">
        <is>
          <t>Malad(W)</t>
        </is>
      </c>
      <c r="D849" s="16" t="inlineStr">
        <is>
          <t xml:space="preserve">Narang Realty                                     </t>
        </is>
      </c>
      <c r="E849" s="16" t="inlineStr">
        <is>
          <t>Narang Vivenda</t>
        </is>
      </c>
      <c r="F849" s="20" t="inlineStr">
        <is>
          <t>Sale</t>
        </is>
      </c>
      <c r="G849" s="20" t="n">
        <v>12700</v>
      </c>
      <c r="H849" s="18" t="n">
        <v>45832</v>
      </c>
      <c r="I849" s="19" t="inlineStr">
        <is>
          <t>Narang Vivenda</t>
        </is>
      </c>
      <c r="J849" s="19" t="inlineStr">
        <is>
          <t>D</t>
        </is>
      </c>
      <c r="K849" s="16" t="inlineStr">
        <is>
          <t>Narang Realty Private Limited Director Gopal Narang</t>
        </is>
      </c>
      <c r="L849" s="16" t="inlineStr">
        <is>
          <t>1): Name: -Narang Realty Private Limited Director Gopal Narang, Chief holder Dhirj Gijay: -Plot: -Plot no: Road, Kalina, Road No: Santa Kruz East, Mumbai, Maharashtra, Mumbai.</t>
        </is>
      </c>
      <c r="M849" s="20" t="n">
        <v>400098</v>
      </c>
      <c r="N849" s="20" t="n">
        <v>52</v>
      </c>
      <c r="O849" s="20" t="n">
        <v>401107</v>
      </c>
      <c r="P849" s="16" t="inlineStr">
        <is>
          <t>Mira Road,Thane,Maharashtra</t>
        </is>
      </c>
      <c r="Q849" s="20" t="n">
        <v>1906</v>
      </c>
      <c r="R849" s="20" t="n">
        <v>19</v>
      </c>
      <c r="S849" s="20" t="n">
        <v>6</v>
      </c>
      <c r="T849" s="16" t="inlineStr">
        <is>
          <t>837 चौ.फूट</t>
        </is>
      </c>
      <c r="U849" s="20" t="n">
        <v>837</v>
      </c>
      <c r="V849" s="20" t="n">
        <v>763</v>
      </c>
      <c r="W849" s="20" t="n">
        <v>836.58</v>
      </c>
      <c r="X849" s="20" t="n">
        <v>70.95</v>
      </c>
      <c r="Y849" s="20" t="n"/>
      <c r="Z849" s="20">
        <f>ROUND(AB849/U849,0)</f>
        <v/>
      </c>
      <c r="AA849" s="20">
        <f>IFERROR(ROUND(AB849/V849,0),"")</f>
        <v/>
      </c>
      <c r="AB849" s="20" t="n">
        <v>25853256</v>
      </c>
      <c r="AC849" s="20" t="n">
        <v>17205577.015</v>
      </c>
      <c r="AD849" s="20" t="n">
        <v>6.77</v>
      </c>
      <c r="AE849" s="20" t="inlineStr">
        <is>
          <t>Carpet Area</t>
        </is>
      </c>
      <c r="AF849" s="20" t="n">
        <v>1551200</v>
      </c>
      <c r="AG849" s="20" t="n">
        <v>30000</v>
      </c>
      <c r="AH849" s="16" t="inlineStr">
        <is>
          <t>1)पालिकेचे नाव:mumbai ma.na.pa. इतर वर्णन :, इतर  माहिती:  फ्लॅट नं. डी-1906 चे चटई क्षेत्रफळ 763.71 चौ.फूट व इतर क्षेत्रफळ 72.87 चौ.फूट,एकूण क्षेत्रफळ 837 चौ.फूट,हॅबिटेबल मजला क्र. 19,सोबत 1 कार पार्किंग,विंग डी,नारंग विवेंदा,न्यू लिंक रोड,एव्हरशाईन नगर,मालाड पश्चिम,मुंबई 400064(  (     c.t.s. number : 307/3, 307/4, 307/5 and 307/6 ;  )  )</t>
        </is>
      </c>
      <c r="AI849" s="16" t="inlineStr">
        <is>
          <t>1) Municipal name: Mumbai ma.na.pa. Other details :, other information: Flat no. D-1906 763.71 square and other sectors of 72.87 square feet MAT area, total area of ​​837 square feet, living floor no. 19, 1 car parking, wing de, Nark Vivinda, New Link Road, Avin Nagar, Malad West, Mumbai 400064 ((C.T.S. No: 307/3, 307/4, 307/5 and 307/6))))))))))))))))))))))))))))))))))))))))))))))))))))))))))))))))))))))</t>
        </is>
      </c>
      <c r="AJ849" s="20" t="n">
        <v>13551455</v>
      </c>
      <c r="AK849" s="20" t="inlineStr">
        <is>
          <t>Primary</t>
        </is>
      </c>
      <c r="AL849" s="21">
        <f>AB849/10^7</f>
        <v/>
      </c>
      <c r="AM849" s="16">
        <f>TEXT(H849,"mmm-yy")</f>
        <v/>
      </c>
      <c r="AN849" s="16">
        <f>"FY "&amp;TEXT(DATE(YEAR(H849)+(MONTH(H849)&gt;=4),1,1),"yy")</f>
        <v/>
      </c>
      <c r="AO849" s="16">
        <f>"FY "&amp;TEXT(DATE(YEAR(H849)+(MONTH(H849)&gt;=4),1,1),"yy") &amp; " " &amp; CHOOSE(LOOKUP(MONTH(H849),{1,4,7,10},{4,1,2,3}),"Q1","Q2","Q3","Q4")</f>
        <v/>
      </c>
      <c r="AP849" s="16" t="inlineStr">
        <is>
          <t>Mira Road</t>
        </is>
      </c>
      <c r="AQ849" s="22" t="inlineStr">
        <is>
          <t>Thane</t>
        </is>
      </c>
      <c r="AR849" s="22" t="inlineStr">
        <is>
          <t>Maharashtra</t>
        </is>
      </c>
    </row>
    <row r="850" ht="14.4" customHeight="1">
      <c r="A850" s="16" t="inlineStr">
        <is>
          <t>PM37988_0083</t>
        </is>
      </c>
      <c r="B850" s="16" t="inlineStr">
        <is>
          <t xml:space="preserve">Mumbai              </t>
        </is>
      </c>
      <c r="C850" s="16" t="inlineStr">
        <is>
          <t>Malad(W)</t>
        </is>
      </c>
      <c r="D850" s="16" t="inlineStr">
        <is>
          <t xml:space="preserve">Narang Realty                                     </t>
        </is>
      </c>
      <c r="E850" s="16" t="inlineStr">
        <is>
          <t>Narang Vivenda</t>
        </is>
      </c>
      <c r="F850" s="20" t="inlineStr">
        <is>
          <t>Sale</t>
        </is>
      </c>
      <c r="G850" s="20" t="n">
        <v>12079</v>
      </c>
      <c r="H850" s="18" t="n">
        <v>45825</v>
      </c>
      <c r="I850" s="19" t="inlineStr">
        <is>
          <t>Narang Vivenda</t>
        </is>
      </c>
      <c r="J850" s="19" t="inlineStr">
        <is>
          <t>D</t>
        </is>
      </c>
      <c r="K850" s="16" t="inlineStr">
        <is>
          <t>Narang Realty Private Limited Director Gopal Narang</t>
        </is>
      </c>
      <c r="L850" s="16" t="inlineStr">
        <is>
          <t>1): Name: -Narang Realty Private Limited Director Gopal Narang, Chief holder Dhirj Gijay: -Plot: -Plot no: Road, Kalina, Road No: Santa Kruz East, Mumbai, Maharashtra, Mumbai.</t>
        </is>
      </c>
      <c r="M850" s="20" t="n">
        <v>400098</v>
      </c>
      <c r="N850" s="20" t="n">
        <v>65</v>
      </c>
      <c r="O850" s="20" t="n">
        <v>400064</v>
      </c>
      <c r="P850" s="16" t="inlineStr">
        <is>
          <t>Orlem,Malad West,Maharashtra</t>
        </is>
      </c>
      <c r="Q850" s="20" t="n">
        <v>1907</v>
      </c>
      <c r="R850" s="20" t="n">
        <v>19</v>
      </c>
      <c r="S850" s="20" t="n">
        <v>7</v>
      </c>
      <c r="T850" s="16" t="inlineStr">
        <is>
          <t>837 चौ.फूट</t>
        </is>
      </c>
      <c r="U850" s="20" t="n">
        <v>837</v>
      </c>
      <c r="V850" s="20" t="n">
        <v>763</v>
      </c>
      <c r="W850" s="20" t="n">
        <v>836.58</v>
      </c>
      <c r="X850" s="20" t="n">
        <v>70.95</v>
      </c>
      <c r="Y850" s="20" t="n"/>
      <c r="Z850" s="20">
        <f>ROUND(AB850/U850,0)</f>
        <v/>
      </c>
      <c r="AA850" s="20">
        <f>IFERROR(ROUND(AB850/V850,0),"")</f>
        <v/>
      </c>
      <c r="AB850" s="20" t="n">
        <v>18681302</v>
      </c>
      <c r="AC850" s="20" t="n">
        <v>17205577.015</v>
      </c>
      <c r="AD850" s="20" t="n">
        <v>6.77</v>
      </c>
      <c r="AE850" s="20" t="inlineStr">
        <is>
          <t>Carpet Area</t>
        </is>
      </c>
      <c r="AF850" s="20" t="n">
        <v>1120900</v>
      </c>
      <c r="AG850" s="20" t="n">
        <v>30000</v>
      </c>
      <c r="AH850" s="16" t="inlineStr">
        <is>
          <t>1)पालिकेचे नाव:mumbai ma.na.pa. इतर वर्णन :, इतर  माहिती: फ्लॅट नं. डी-1907 चे चटई क्षेत्रफळ 763.71 चौ.फूट व इतर क्षेत्रफळ 72.87 चौ.फूट,एकूण क्षेत्रफळ 837 चौ.फूट,हॅबिटेबल मजला क्र. 19,सोबत 1 कार पार्किंग,विंग डी,नारंग विवेंदा,न्यू लिंक रोड,एव्हरशाईन नगर,मालाड पश्चिम,मुंबई 400064(  (     c.t.s. number : 307/3, 307/4, 307/5 and 307/6 ;  )  )</t>
        </is>
      </c>
      <c r="AI850" s="16" t="inlineStr">
        <is>
          <t>1) Municipal name: Mumbai ma.na.pa. Other details :, other information: Flat no. D-1907 MAT area 763.71 sq ft and other areas 72.87 sq ft, total area of ​​837 sq ft, habitable floor no. 19, 1 car parking, wing de, Nark Vivinda, New Link Road, Avin Nagar, Malad West, Mumbai 400064 ((C.T.S. No: 307/3, 307/4, 307/5 and 307/6))))))))))))))))))))))))))))))))))))))))))))))))))))))))))))))))))))))</t>
        </is>
      </c>
      <c r="AJ850" s="20" t="n">
        <v>13568853</v>
      </c>
      <c r="AK850" s="20" t="inlineStr">
        <is>
          <t>Primary</t>
        </is>
      </c>
      <c r="AL850" s="21">
        <f>AB850/10^7</f>
        <v/>
      </c>
      <c r="AM850" s="16">
        <f>TEXT(H850,"mmm-yy")</f>
        <v/>
      </c>
      <c r="AN850" s="16">
        <f>"FY "&amp;TEXT(DATE(YEAR(H850)+(MONTH(H850)&gt;=4),1,1),"yy")</f>
        <v/>
      </c>
      <c r="AO850" s="16">
        <f>"FY "&amp;TEXT(DATE(YEAR(H850)+(MONTH(H850)&gt;=4),1,1),"yy") &amp; " " &amp; CHOOSE(LOOKUP(MONTH(H850),{1,4,7,10},{4,1,2,3}),"Q1","Q2","Q3","Q4")</f>
        <v/>
      </c>
      <c r="AP850" s="16" t="inlineStr">
        <is>
          <t>Orlem</t>
        </is>
      </c>
      <c r="AQ850" s="22" t="inlineStr">
        <is>
          <t>Malad West</t>
        </is>
      </c>
      <c r="AR850" s="22" t="inlineStr">
        <is>
          <t>Maharashtra</t>
        </is>
      </c>
    </row>
    <row r="851" ht="14.4" customHeight="1">
      <c r="A851" s="16" t="inlineStr">
        <is>
          <t>PM37988_0083</t>
        </is>
      </c>
      <c r="B851" s="16" t="inlineStr">
        <is>
          <t xml:space="preserve">Mumbai              </t>
        </is>
      </c>
      <c r="C851" s="16" t="inlineStr">
        <is>
          <t>Malad(W)</t>
        </is>
      </c>
      <c r="D851" s="16" t="inlineStr">
        <is>
          <t xml:space="preserve">Narang Realty                                     </t>
        </is>
      </c>
      <c r="E851" s="16" t="inlineStr">
        <is>
          <t>Narang Vivenda</t>
        </is>
      </c>
      <c r="F851" s="20" t="inlineStr">
        <is>
          <t>Sale</t>
        </is>
      </c>
      <c r="G851" s="20" t="n">
        <v>21940</v>
      </c>
      <c r="H851" s="18" t="n">
        <v>45576</v>
      </c>
      <c r="I851" s="19" t="inlineStr">
        <is>
          <t>Narang Vivenda</t>
        </is>
      </c>
      <c r="J851" s="19" t="inlineStr">
        <is>
          <t>D</t>
        </is>
      </c>
      <c r="K851" s="16" t="inlineStr">
        <is>
          <t>Director Gopal Narang Principal of Narang Realty Pvt. Ltd. Dheeraj Gijeway: Address: Plot No.: .</t>
        </is>
      </c>
      <c r="L851" s="16" t="inlineStr">
        <is>
          <t>- Plot No.: ., Floor No.: 1st Floor, Building Name: Windsor, Block No.: C.S.T. Road, Kalina, Road No: Santacruz East, Mumbai, Maharashtra, Mumbai.</t>
        </is>
      </c>
      <c r="M851" s="20" t="n">
        <v>400098</v>
      </c>
      <c r="N851" s="20" t="n">
        <v>46</v>
      </c>
      <c r="O851" s="20" t="n">
        <v>400064</v>
      </c>
      <c r="P851" s="16" t="inlineStr">
        <is>
          <t>Orlem,Malad West,Maharashtra</t>
        </is>
      </c>
      <c r="Q851" s="20" t="n">
        <v>2002</v>
      </c>
      <c r="R851" s="20" t="n">
        <v>20</v>
      </c>
      <c r="S851" s="20" t="n">
        <v>2</v>
      </c>
      <c r="T851" s="16" t="inlineStr">
        <is>
          <t>837 चौ.फूट</t>
        </is>
      </c>
      <c r="U851" s="20" t="n">
        <v>837</v>
      </c>
      <c r="V851" s="20" t="n">
        <v>763</v>
      </c>
      <c r="W851" s="20" t="n">
        <v>836.58</v>
      </c>
      <c r="X851" s="20" t="n">
        <v>70.95</v>
      </c>
      <c r="Y851" s="20" t="n"/>
      <c r="Z851" s="20">
        <f>ROUND(AB851/U851,0)</f>
        <v/>
      </c>
      <c r="AA851" s="20">
        <f>IFERROR(ROUND(AB851/V851,0),"")</f>
        <v/>
      </c>
      <c r="AB851" s="20" t="n">
        <v>24200000</v>
      </c>
      <c r="AC851" s="20" t="n">
        <v>15641079.19</v>
      </c>
      <c r="AD851" s="20" t="n">
        <v>6.77</v>
      </c>
      <c r="AE851" s="20" t="inlineStr">
        <is>
          <t>Carpet Area</t>
        </is>
      </c>
      <c r="AF851" s="20" t="n">
        <v>1452000</v>
      </c>
      <c r="AG851" s="20" t="n">
        <v>30000</v>
      </c>
      <c r="AH851" s="16" t="inlineStr">
        <is>
          <t>1)पालिकेचे नाव:mumbai ma.na.pa. इतर वर्णन :, इतर  माहिती: फ्लॅट नं. डी-2002 चे चटई क्षेत्रफळ 763.71 चौ.फूट व इतर क्षेत्रफळ 72.87 चौ.फूट,एकूण क्षेत्रफळ 837 चौ.फूट,हॅबिटेबल मजला क्र. 20,सोबत 1 कार पार्किंग,विंग डी,नारंग विवेंदा,न्यू लिंक रोड,एव्हरशाईन नगर,मालाड पश्चिम,मुंबई 400064(  (     c.t.s. number : 307/3, 307/4, 307/5 and 307/6 ;  )  )</t>
        </is>
      </c>
      <c r="AI851" s="16" t="inlineStr">
        <is>
          <t>1) Name of Municipality: Mumbai M.N.P. Other Details:, Other Information: Flat No. D-2002 has carpet area 763.71 sq ft and other area 72.87 sq ft, total area 837 sq ft, habitable floor no. 20, With 1 Car Parking, Wing D, Narang Vivenda, New Link Road, Evershine Nagar, Malad West, Mumbai 400064 ((CTS No.: 307/3, 307/4, 307/5 &amp; 307/ 6; ))</t>
        </is>
      </c>
      <c r="AJ851" s="20" t="n">
        <v>12733203</v>
      </c>
      <c r="AK851" s="20" t="inlineStr">
        <is>
          <t>Primary</t>
        </is>
      </c>
      <c r="AL851" s="21">
        <f>AB851/10^7</f>
        <v/>
      </c>
      <c r="AM851" s="16">
        <f>TEXT(H851,"mmm-yy")</f>
        <v/>
      </c>
      <c r="AN851" s="16">
        <f>"FY "&amp;TEXT(DATE(YEAR(H851)+(MONTH(H851)&gt;=4),1,1),"yy")</f>
        <v/>
      </c>
      <c r="AO851" s="16">
        <f>"FY "&amp;TEXT(DATE(YEAR(H851)+(MONTH(H851)&gt;=4),1,1),"yy") &amp; " " &amp; CHOOSE(LOOKUP(MONTH(H851),{1,4,7,10},{4,1,2,3}),"Q1","Q2","Q3","Q4")</f>
        <v/>
      </c>
      <c r="AP851" s="16" t="inlineStr">
        <is>
          <t>Orlem</t>
        </is>
      </c>
      <c r="AQ851" s="22" t="inlineStr">
        <is>
          <t>Malad West</t>
        </is>
      </c>
      <c r="AR851" s="22" t="inlineStr">
        <is>
          <t>Maharashtra</t>
        </is>
      </c>
    </row>
    <row r="852" ht="14.4" customHeight="1">
      <c r="A852" s="16" t="inlineStr">
        <is>
          <t>PM37988_0083</t>
        </is>
      </c>
      <c r="B852" s="16" t="inlineStr">
        <is>
          <t xml:space="preserve">Mumbai              </t>
        </is>
      </c>
      <c r="C852" s="16" t="inlineStr">
        <is>
          <t>Malad(W)</t>
        </is>
      </c>
      <c r="D852" s="16" t="inlineStr">
        <is>
          <t xml:space="preserve">Narang Realty                                     </t>
        </is>
      </c>
      <c r="E852" s="16" t="inlineStr">
        <is>
          <t>Narang Vivenda</t>
        </is>
      </c>
      <c r="F852" s="20" t="inlineStr">
        <is>
          <t>Sale</t>
        </is>
      </c>
      <c r="G852" s="20" t="n">
        <v>3000</v>
      </c>
      <c r="H852" s="18" t="n">
        <v>45695</v>
      </c>
      <c r="I852" s="19" t="inlineStr">
        <is>
          <t>Narang Vivenda</t>
        </is>
      </c>
      <c r="J852" s="19" t="inlineStr">
        <is>
          <t>D</t>
        </is>
      </c>
      <c r="K852" s="16" t="inlineStr">
        <is>
          <t>Narang Realty Private Limited Director Gopal Narang</t>
        </is>
      </c>
      <c r="L852" s="16" t="inlineStr">
        <is>
          <t>1): Name: -Narang Realty Private Limited Director Gopal Narang, Chief holder Dhirj Gijay: -Plot: -Plot no: Road, Kalina, Road No: Santa Kruz East, Mumbai, Maharashtra, Mumbai.</t>
        </is>
      </c>
      <c r="M852" s="20" t="n">
        <v>400098</v>
      </c>
      <c r="N852" s="20" t="n">
        <v>52</v>
      </c>
      <c r="O852" s="20" t="n">
        <v>400067</v>
      </c>
      <c r="P852" s="16" t="inlineStr">
        <is>
          <t>Kandivali West,Kandivali West,Maharashtra</t>
        </is>
      </c>
      <c r="Q852" s="20" t="n">
        <v>2106</v>
      </c>
      <c r="R852" s="20" t="n">
        <v>21</v>
      </c>
      <c r="S852" s="20" t="n">
        <v>6</v>
      </c>
      <c r="T852" s="16" t="inlineStr">
        <is>
          <t>837 चौ.फूट</t>
        </is>
      </c>
      <c r="U852" s="20" t="n">
        <v>837</v>
      </c>
      <c r="V852" s="20" t="n">
        <v>763</v>
      </c>
      <c r="W852" s="20" t="n">
        <v>836.58</v>
      </c>
      <c r="X852" s="20" t="n">
        <v>70.95</v>
      </c>
      <c r="Y852" s="20" t="n"/>
      <c r="Z852" s="20">
        <f>ROUND(AB852/U852,0)</f>
        <v/>
      </c>
      <c r="AA852" s="20">
        <f>IFERROR(ROUND(AB852/V852,0),"")</f>
        <v/>
      </c>
      <c r="AB852" s="20" t="n">
        <v>25377053</v>
      </c>
      <c r="AC852" s="20" t="n">
        <v>16326965.46</v>
      </c>
      <c r="AD852" s="20" t="n">
        <v>6.77</v>
      </c>
      <c r="AE852" s="20" t="inlineStr">
        <is>
          <t>Carpet Area</t>
        </is>
      </c>
      <c r="AF852" s="20" t="n">
        <v>1522700</v>
      </c>
      <c r="AG852" s="20" t="n">
        <v>30000</v>
      </c>
      <c r="AH852" s="16" t="inlineStr">
        <is>
          <t>1)पालिकेचे नाव:mumbai ma.na.pa. इतर वर्णन :, इतर  माहिती:  फ्लॅट नं. डी-2106 चे चटई क्षेत्रफळ 763.71 चौ.फूट व इतर क्षेत्रफळ 72.87 चौ.फूट,एकूण क्षेत्रफळ 837 चौ.फूट,हॅबिटेबल मजला क्र. 21,सोबत 1 कार पार्किंग,विंग डी,नारंग विवेंदा,न्यू लिंक रोड,एव्हरशाईन नगर,मालाड पश्चिम,मुंबई 400064(  (     c.t.s. number : 307/3, 307/4, 307/5 and 307/6 ;  )  )</t>
        </is>
      </c>
      <c r="AI852" s="16" t="inlineStr">
        <is>
          <t>1) Municipal name: Mumbai ma.na.pa. Other details :, other information: Flat no. D-2106 763.71 square and other sector MAT area 72.87 sq ft, total area of ​​837 square feet, habitable floor no. 21, 1 car parking, Wing D, Narad Vivinda, New Link Road, Everchhine Nagar, Malad West, Mumbai 400064 ((C.T.S. No: 307/3, 307/4, 307/5 and 307/6;);</t>
        </is>
      </c>
      <c r="AJ852" s="20" t="n">
        <v>13099805</v>
      </c>
      <c r="AK852" s="20" t="inlineStr">
        <is>
          <t>Primary</t>
        </is>
      </c>
      <c r="AL852" s="21">
        <f>AB852/10^7</f>
        <v/>
      </c>
      <c r="AM852" s="16">
        <f>TEXT(H852,"mmm-yy")</f>
        <v/>
      </c>
      <c r="AN852" s="16">
        <f>"FY "&amp;TEXT(DATE(YEAR(H852)+(MONTH(H852)&gt;=4),1,1),"yy")</f>
        <v/>
      </c>
      <c r="AO852" s="16">
        <f>"FY "&amp;TEXT(DATE(YEAR(H852)+(MONTH(H852)&gt;=4),1,1),"yy") &amp; " " &amp; CHOOSE(LOOKUP(MONTH(H852),{1,4,7,10},{4,1,2,3}),"Q1","Q2","Q3","Q4")</f>
        <v/>
      </c>
      <c r="AP852" s="16" t="inlineStr">
        <is>
          <t>Kandivali West</t>
        </is>
      </c>
      <c r="AQ852" s="22" t="inlineStr">
        <is>
          <t>Kandivali West</t>
        </is>
      </c>
      <c r="AR852" s="22" t="inlineStr">
        <is>
          <t>Maharashtra</t>
        </is>
      </c>
    </row>
    <row r="853" ht="14.4" customHeight="1">
      <c r="A853" s="16" t="inlineStr">
        <is>
          <t>PM37988_0083</t>
        </is>
      </c>
      <c r="B853" s="16" t="inlineStr">
        <is>
          <t xml:space="preserve">Mumbai              </t>
        </is>
      </c>
      <c r="C853" s="16" t="inlineStr">
        <is>
          <t>Malad(W)</t>
        </is>
      </c>
      <c r="D853" s="16" t="inlineStr">
        <is>
          <t xml:space="preserve">Narang Realty                                     </t>
        </is>
      </c>
      <c r="E853" s="16" t="inlineStr">
        <is>
          <t>Narang Vivenda</t>
        </is>
      </c>
      <c r="F853" s="20" t="inlineStr">
        <is>
          <t>Sale</t>
        </is>
      </c>
      <c r="G853" s="20" t="n">
        <v>6625</v>
      </c>
      <c r="H853" s="18" t="n">
        <v>45746</v>
      </c>
      <c r="I853" s="19" t="inlineStr">
        <is>
          <t>Narang Vivenda</t>
        </is>
      </c>
      <c r="J853" s="19" t="inlineStr">
        <is>
          <t>D</t>
        </is>
      </c>
      <c r="K853" s="16" t="inlineStr">
        <is>
          <t>Naraung Realty Private Limited Director Gopal Narang</t>
        </is>
      </c>
      <c r="L853" s="16" t="inlineStr">
        <is>
          <t>1): Name: -Naraung Realty Private Limited Director Gopal Narang, maintains the Schen Dalvi: -Plot No: Road, Kalina, Road Number: Santa Cruz East, Mumbai, Maharashtra, Mumbai.</t>
        </is>
      </c>
      <c r="M853" s="20" t="n">
        <v>400098</v>
      </c>
      <c r="N853" s="20" t="n">
        <v>37</v>
      </c>
      <c r="O853" s="20" t="n">
        <v>400095</v>
      </c>
      <c r="P853" s="16" t="inlineStr">
        <is>
          <t>Kharodi,Malad West,Maharashtra</t>
        </is>
      </c>
      <c r="Q853" s="20" t="n">
        <v>2107</v>
      </c>
      <c r="R853" s="20" t="n">
        <v>21</v>
      </c>
      <c r="S853" s="20" t="n">
        <v>7</v>
      </c>
      <c r="T853" s="16" t="inlineStr">
        <is>
          <t>837 चौ.फूट</t>
        </is>
      </c>
      <c r="U853" s="20" t="n">
        <v>837</v>
      </c>
      <c r="V853" s="20" t="n">
        <v>763</v>
      </c>
      <c r="W853" s="20" t="n">
        <v>836.58</v>
      </c>
      <c r="X853" s="20" t="n">
        <v>70.95</v>
      </c>
      <c r="Y853" s="20" t="n"/>
      <c r="Z853" s="20">
        <f>ROUND(AB853/U853,0)</f>
        <v/>
      </c>
      <c r="AA853" s="20">
        <f>IFERROR(ROUND(AB853/V853,0),"")</f>
        <v/>
      </c>
      <c r="AB853" s="20" t="n">
        <v>25603830</v>
      </c>
      <c r="AC853" s="20" t="n">
        <v>16326965.46</v>
      </c>
      <c r="AD853" s="20" t="n">
        <v>6.77</v>
      </c>
      <c r="AE853" s="20" t="inlineStr">
        <is>
          <t>Carpet Area</t>
        </is>
      </c>
      <c r="AF853" s="20" t="n">
        <v>1536300</v>
      </c>
      <c r="AG853" s="20" t="n">
        <v>30000</v>
      </c>
      <c r="AH853" s="16" t="inlineStr">
        <is>
          <t>1)पालिकेचे नाव:mumbai ma.na.pa. इतर वर्णन :, इतर  माहिती:  फ्लॅट नं. डी-2107 चे चटई क्षेत्रफळ 763.71 चौ.फूट व इतर क्षेत्रफळ 72.87 चौ.फूट,एकूण क्षेत्रफळ 837 चौ.फूट,हॅबिटेबल मजला क्र. 21,सोबत 1 कार पार्किंग,विंग डी,नारंग विवेंदा,न्यू लिंक रोड,एव्हरशाईन नगर,मालाड पश्चिम,मुंबई 400064(  (     c.t.s. number : 307/3, 307/4, 307/5 and 307/6 ;  )  )</t>
        </is>
      </c>
      <c r="AI853" s="16" t="inlineStr">
        <is>
          <t>1) Municipal name: Mumbai ma.na.pa. Other details :, other information: Flat no. D-2107 MAT area 763.71 sq ft and other areas 72.87 sq ft, total area of ​​837 square feet, living floor no. 21, 1 car parking, Wing D, Narada Vivinda, New Link Road, Everchhine Nagar, Malad West, Mumbai 400064 ((C.T.S. No: 307/3, 307/4, 307/5 and 307/6)))))))))))))))))))))))))))))))))))))))))))))))))))))))))</t>
        </is>
      </c>
      <c r="AJ853" s="20" t="n">
        <v>13280684</v>
      </c>
      <c r="AK853" s="20" t="inlineStr">
        <is>
          <t>Primary</t>
        </is>
      </c>
      <c r="AL853" s="21">
        <f>AB853/10^7</f>
        <v/>
      </c>
      <c r="AM853" s="16">
        <f>TEXT(H853,"mmm-yy")</f>
        <v/>
      </c>
      <c r="AN853" s="16">
        <f>"FY "&amp;TEXT(DATE(YEAR(H853)+(MONTH(H853)&gt;=4),1,1),"yy")</f>
        <v/>
      </c>
      <c r="AO853" s="16">
        <f>"FY "&amp;TEXT(DATE(YEAR(H853)+(MONTH(H853)&gt;=4),1,1),"yy") &amp; " " &amp; CHOOSE(LOOKUP(MONTH(H853),{1,4,7,10},{4,1,2,3}),"Q1","Q2","Q3","Q4")</f>
        <v/>
      </c>
      <c r="AP853" s="16" t="inlineStr">
        <is>
          <t>Kharodi</t>
        </is>
      </c>
      <c r="AQ853" s="22" t="inlineStr">
        <is>
          <t>Malad West</t>
        </is>
      </c>
      <c r="AR853" s="22" t="inlineStr">
        <is>
          <t>Maharashtra</t>
        </is>
      </c>
    </row>
    <row r="854" ht="14.4" customHeight="1">
      <c r="A854" s="16" t="inlineStr">
        <is>
          <t>PM37988_0083</t>
        </is>
      </c>
      <c r="B854" s="16" t="inlineStr">
        <is>
          <t xml:space="preserve">Mumbai              </t>
        </is>
      </c>
      <c r="C854" s="16" t="inlineStr">
        <is>
          <t>Malad(W)</t>
        </is>
      </c>
      <c r="D854" s="16" t="inlineStr">
        <is>
          <t xml:space="preserve">Narang Realty                                     </t>
        </is>
      </c>
      <c r="E854" s="16" t="inlineStr">
        <is>
          <t>Narang Vivenda</t>
        </is>
      </c>
      <c r="F854" s="20" t="inlineStr">
        <is>
          <t>Sale</t>
        </is>
      </c>
      <c r="G854" s="20" t="n">
        <v>17051</v>
      </c>
      <c r="H854" s="18" t="n">
        <v>45890</v>
      </c>
      <c r="I854" s="19" t="inlineStr">
        <is>
          <t>Narang Vivenda</t>
        </is>
      </c>
      <c r="J854" s="19" t="inlineStr">
        <is>
          <t>D</t>
        </is>
      </c>
      <c r="K854" s="16" t="inlineStr">
        <is>
          <t>Narang Realty Private Limited Director Gopal Narang</t>
        </is>
      </c>
      <c r="L854" s="16" t="inlineStr">
        <is>
          <t>1): Name: -Narang Realty Private Limited Director Gopal Narang, Chief holder Dhirj Gijay: -Plot: -Plot no: Road, Kalina, Road No: Santa Kruz East, Mumbai, Maharashtra, Mumbai.</t>
        </is>
      </c>
      <c r="M854" s="20" t="n">
        <v>400098</v>
      </c>
      <c r="N854" s="20" t="n">
        <v>59</v>
      </c>
      <c r="O854" s="20" t="n">
        <v>400066</v>
      </c>
      <c r="P854" s="16" t="inlineStr">
        <is>
          <t>S. K.Nagar,Borivali East,Maharashtra</t>
        </is>
      </c>
      <c r="Q854" s="20" t="n">
        <v>2402</v>
      </c>
      <c r="R854" s="20" t="n">
        <v>24</v>
      </c>
      <c r="S854" s="20" t="n">
        <v>2</v>
      </c>
      <c r="T854" s="16" t="inlineStr">
        <is>
          <t>837 चौ.फूट</t>
        </is>
      </c>
      <c r="U854" s="20" t="n">
        <v>837</v>
      </c>
      <c r="V854" s="20" t="n">
        <v>763</v>
      </c>
      <c r="W854" s="20" t="n">
        <v>836.58</v>
      </c>
      <c r="X854" s="20" t="n">
        <v>70.95</v>
      </c>
      <c r="Y854" s="20" t="n"/>
      <c r="Z854" s="20">
        <f>ROUND(AB854/U854,0)</f>
        <v/>
      </c>
      <c r="AA854" s="20">
        <f>IFERROR(ROUND(AB854/V854,0),"")</f>
        <v/>
      </c>
      <c r="AB854" s="20" t="n">
        <v>23095715</v>
      </c>
      <c r="AC854" s="20" t="n">
        <v>17960026.265</v>
      </c>
      <c r="AD854" s="20" t="n">
        <v>6.77</v>
      </c>
      <c r="AE854" s="20" t="inlineStr">
        <is>
          <t>Carpet Area</t>
        </is>
      </c>
      <c r="AF854" s="20" t="n">
        <v>1385800</v>
      </c>
      <c r="AG854" s="20" t="n">
        <v>30000</v>
      </c>
      <c r="AH854" s="16" t="inlineStr">
        <is>
          <t>1)पालिकेचे नाव:mumbai ma.na.pa. इतर वर्णन :, इतर  माहिती:  फ्लॅट नं. डी-2402 चे चटई क्षेत्रफळ 763.71 चौ.फूट व इतर क्षेत्रफळ 72.87 चौ.फूट,एकूण क्षेत्रफळ 837 चौ.फूट,हॅबिटेबल मजला क्र. 24,सोबत 1 कार पार्किंग,विंग डी,नारंग विवेंदा,न्यू लिंक रोड,एव्हरशाईन नगर,मालाड पश्चिम,मुंबई 400064(  (     c.t.s. number : 307/3, 307/4, 307/5 and 307/6 ;  )  )</t>
        </is>
      </c>
      <c r="AI854" s="16" t="inlineStr">
        <is>
          <t>1) Municipal name: Mumbai ma.na.pa. Other details :, other information: Flat no. D-2402 MAT area 763.71 sq ft and other areas 72.87 square feet, total area 837 sq ft, habitable floor no. 24, 1 car parking, Wing D, Narad Vivinda, New Link Road, Everchhine Nagar, Malad West, Mumbai 400064 ((C.T.S. number: 307/3, 307/4, 307/5 and 307/6))))))))))))))))))))))))))))))))))))))))))))))))))))))))))))))))))))</t>
        </is>
      </c>
      <c r="AJ854" s="20" t="n">
        <v>13811474</v>
      </c>
      <c r="AK854" s="20" t="inlineStr">
        <is>
          <t>Primary</t>
        </is>
      </c>
      <c r="AL854" s="21">
        <f>AB854/10^7</f>
        <v/>
      </c>
      <c r="AM854" s="16">
        <f>TEXT(H854,"mmm-yy")</f>
        <v/>
      </c>
      <c r="AN854" s="16">
        <f>"FY "&amp;TEXT(DATE(YEAR(H854)+(MONTH(H854)&gt;=4),1,1),"yy")</f>
        <v/>
      </c>
      <c r="AO854" s="16">
        <f>"FY "&amp;TEXT(DATE(YEAR(H854)+(MONTH(H854)&gt;=4),1,1),"yy") &amp; " " &amp; CHOOSE(LOOKUP(MONTH(H854),{1,4,7,10},{4,1,2,3}),"Q1","Q2","Q3","Q4")</f>
        <v/>
      </c>
      <c r="AP854" s="16" t="inlineStr">
        <is>
          <t>S. K.Nagar</t>
        </is>
      </c>
      <c r="AQ854" s="22" t="inlineStr">
        <is>
          <t>Borivali East</t>
        </is>
      </c>
      <c r="AR854" s="22" t="inlineStr">
        <is>
          <t>Maharashtra</t>
        </is>
      </c>
    </row>
    <row r="855" ht="14.4" customHeight="1">
      <c r="A855" s="16" t="inlineStr">
        <is>
          <t>PM37988_0083</t>
        </is>
      </c>
      <c r="B855" s="16" t="inlineStr">
        <is>
          <t xml:space="preserve">Mumbai              </t>
        </is>
      </c>
      <c r="C855" s="16" t="inlineStr">
        <is>
          <t>Malad(W)</t>
        </is>
      </c>
      <c r="D855" s="16" t="inlineStr">
        <is>
          <t xml:space="preserve">Narang Realty                                     </t>
        </is>
      </c>
      <c r="E855" s="16" t="inlineStr">
        <is>
          <t>Narang Vivenda</t>
        </is>
      </c>
      <c r="F855" s="20" t="inlineStr">
        <is>
          <t>Sale</t>
        </is>
      </c>
      <c r="G855" s="20" t="n">
        <v>17052</v>
      </c>
      <c r="H855" s="18" t="n">
        <v>45890</v>
      </c>
      <c r="I855" s="19" t="inlineStr">
        <is>
          <t>Narang Vivenda</t>
        </is>
      </c>
      <c r="J855" s="19" t="inlineStr">
        <is>
          <t>D</t>
        </is>
      </c>
      <c r="K855" s="16" t="inlineStr">
        <is>
          <t>Narang Realty Private Limited Director Gopal Narang</t>
        </is>
      </c>
      <c r="L855" s="16" t="inlineStr">
        <is>
          <t>1): Name: -Narang Realty Private Limited Director Gopal Narang, Chief holder Dhirj Gijay: -Plot: -Plot no: Road, Kalina, Road No: Santa Kruz East, Mumbai, Maharashtra, Mumbai.</t>
        </is>
      </c>
      <c r="M855" s="20" t="n">
        <v>400098</v>
      </c>
      <c r="N855" s="20" t="n">
        <v>56</v>
      </c>
      <c r="O855" s="20" t="n">
        <v>400066</v>
      </c>
      <c r="P855" s="16" t="inlineStr">
        <is>
          <t>S. K.Nagar,Borivali East,Maharashtra</t>
        </is>
      </c>
      <c r="Q855" s="20" t="n">
        <v>2403</v>
      </c>
      <c r="R855" s="20" t="n">
        <v>24</v>
      </c>
      <c r="S855" s="20" t="n">
        <v>3</v>
      </c>
      <c r="T855" s="16" t="inlineStr">
        <is>
          <t>837 चौ.फूट</t>
        </is>
      </c>
      <c r="U855" s="20" t="n">
        <v>837</v>
      </c>
      <c r="V855" s="20" t="n">
        <v>763</v>
      </c>
      <c r="W855" s="20" t="n">
        <v>836.58</v>
      </c>
      <c r="X855" s="20" t="n">
        <v>70.95</v>
      </c>
      <c r="Y855" s="20" t="n"/>
      <c r="Z855" s="20">
        <f>ROUND(AB855/U855,0)</f>
        <v/>
      </c>
      <c r="AA855" s="20">
        <f>IFERROR(ROUND(AB855/V855,0),"")</f>
        <v/>
      </c>
      <c r="AB855" s="20" t="n">
        <v>23095715</v>
      </c>
      <c r="AC855" s="20" t="n">
        <v>17960026.265</v>
      </c>
      <c r="AD855" s="20" t="n">
        <v>6.77</v>
      </c>
      <c r="AE855" s="20" t="inlineStr">
        <is>
          <t>Carpet Area</t>
        </is>
      </c>
      <c r="AF855" s="20" t="n">
        <v>1385800</v>
      </c>
      <c r="AG855" s="20" t="n">
        <v>30000</v>
      </c>
      <c r="AH855" s="16" t="inlineStr">
        <is>
          <t>1)पालिकेचे नाव:mumbai ma.na.pa. इतर वर्णन :, इतर  माहिती: फ्लॅट नं. डी-2403 चे चटई क्षेत्रफळ 763.71 चौ.फूट व इतर क्षेत्रफळ 72.87 चौ.फूट,एकूण क्षेत्रफळ 837 चौ.फूट,हॅबिटेबल मजला क्र. 24,सोबत 1 कार पार्किंग,विंग डी,नारंग विवेंदा,न्यू लिंक रोड,एव्हरशाईन नगर,मालाड पश्चिम,मुंबई 400064(  (     c.t.s. number : 307/3, 307/4, 307/5 and 307/6 ;  )  )</t>
        </is>
      </c>
      <c r="AI855" s="16" t="inlineStr">
        <is>
          <t>1) Municipal name: Mumbai ma.na.pa. Other details :, other information: Flat no. The MAT area of ​​D-2403 763.71 square feet and other areas 72.87 square feet, total area 837 square feet, living floor no. 24, 1 car parking, Wing D, Narad Vivinda, New Link Road, Everchhine Nagar, Malad West, Mumbai 400064 ((C.T.S. number: 307/3, 307/4, 307/5 and 307/6))))))))))))))))))))))))))))))))))))))))))))))))))))))))))))))))))))</t>
        </is>
      </c>
      <c r="AJ855" s="20" t="n">
        <v>13811415</v>
      </c>
      <c r="AK855" s="20" t="inlineStr">
        <is>
          <t>Primary</t>
        </is>
      </c>
      <c r="AL855" s="21">
        <f>AB855/10^7</f>
        <v/>
      </c>
      <c r="AM855" s="16">
        <f>TEXT(H855,"mmm-yy")</f>
        <v/>
      </c>
      <c r="AN855" s="16">
        <f>"FY "&amp;TEXT(DATE(YEAR(H855)+(MONTH(H855)&gt;=4),1,1),"yy")</f>
        <v/>
      </c>
      <c r="AO855" s="16">
        <f>"FY "&amp;TEXT(DATE(YEAR(H855)+(MONTH(H855)&gt;=4),1,1),"yy") &amp; " " &amp; CHOOSE(LOOKUP(MONTH(H855),{1,4,7,10},{4,1,2,3}),"Q1","Q2","Q3","Q4")</f>
        <v/>
      </c>
      <c r="AP855" s="16" t="inlineStr">
        <is>
          <t>S. K.Nagar</t>
        </is>
      </c>
      <c r="AQ855" s="22" t="inlineStr">
        <is>
          <t>Borivali East</t>
        </is>
      </c>
      <c r="AR855" s="22" t="inlineStr">
        <is>
          <t>Maharashtra</t>
        </is>
      </c>
    </row>
    <row r="856" ht="14.4" customHeight="1">
      <c r="A856" s="16" t="inlineStr">
        <is>
          <t>PM37988_0083</t>
        </is>
      </c>
      <c r="B856" s="16" t="inlineStr">
        <is>
          <t xml:space="preserve">Mumbai              </t>
        </is>
      </c>
      <c r="C856" s="16" t="inlineStr">
        <is>
          <t>Malad(W)</t>
        </is>
      </c>
      <c r="D856" s="16" t="inlineStr">
        <is>
          <t xml:space="preserve">Narang Realty                                     </t>
        </is>
      </c>
      <c r="E856" s="16" t="inlineStr">
        <is>
          <t>Narang Vivenda</t>
        </is>
      </c>
      <c r="F856" s="20" t="inlineStr">
        <is>
          <t>Sale</t>
        </is>
      </c>
      <c r="G856" s="20" t="n">
        <v>1752</v>
      </c>
      <c r="H856" s="18" t="n">
        <v>45679</v>
      </c>
      <c r="I856" s="19" t="inlineStr">
        <is>
          <t>Narang Vivenda</t>
        </is>
      </c>
      <c r="J856" s="19" t="inlineStr">
        <is>
          <t>D</t>
        </is>
      </c>
      <c r="K856" s="16" t="inlineStr">
        <is>
          <t>Director Gopal Narang Narang Realty Private Limited by Dheeraj Gijve Principal: Pata: Plot Number :.</t>
        </is>
      </c>
      <c r="L856" s="16" t="inlineStr">
        <is>
          <t>1): Name:-Director Gopal Narang Narang Realty Private Limited by Dheeraj Gijve Principal: -Pata: -Plot Number :., Floor Number: First floor, Building Name: Windser, Block Number: CST. Road, Kalina, Road Number: Santa Cruz East, Mumbai, Maharashtra, Mumbai.</t>
        </is>
      </c>
      <c r="M856" s="20" t="n">
        <v>400098</v>
      </c>
      <c r="N856" s="20" t="n">
        <v>36</v>
      </c>
      <c r="O856" s="20" t="n">
        <v>400064</v>
      </c>
      <c r="P856" s="16" t="inlineStr">
        <is>
          <t>Orlem,Malad West,Maharashtra</t>
        </is>
      </c>
      <c r="Q856" s="20" t="n">
        <v>2507</v>
      </c>
      <c r="R856" s="20" t="n">
        <v>25</v>
      </c>
      <c r="S856" s="20" t="n">
        <v>7</v>
      </c>
      <c r="T856" s="16" t="inlineStr">
        <is>
          <t>837 चौ.फूट</t>
        </is>
      </c>
      <c r="U856" s="20" t="n">
        <v>837</v>
      </c>
      <c r="V856" s="20" t="n">
        <v>763</v>
      </c>
      <c r="W856" s="20" t="n">
        <v>836.58</v>
      </c>
      <c r="X856" s="20" t="n">
        <v>70.95</v>
      </c>
      <c r="Y856" s="20" t="n"/>
      <c r="Z856" s="20">
        <f>ROUND(AB856/U856,0)</f>
        <v/>
      </c>
      <c r="AA856" s="20">
        <f>IFERROR(ROUND(AB856/V856,0),"")</f>
        <v/>
      </c>
      <c r="AB856" s="20" t="n">
        <v>26488850</v>
      </c>
      <c r="AC856" s="20" t="n">
        <v>16326965.46</v>
      </c>
      <c r="AD856" s="20" t="n">
        <v>6.77</v>
      </c>
      <c r="AE856" s="20" t="inlineStr">
        <is>
          <t>Carpet Area</t>
        </is>
      </c>
      <c r="AF856" s="20" t="n">
        <v>1589400</v>
      </c>
      <c r="AG856" s="20" t="n">
        <v>30000</v>
      </c>
      <c r="AH856" s="16" t="inlineStr">
        <is>
          <t>1)पालिकेचे नाव:mumbai ma.na.pa. इतर वर्णन :, इतर  माहिती:  फ्लॅट नं. डी-2507 चे चटई क्षेत्रफळ 763.71 चौ.फूट व इतर क्षेत्रफळ 72.87 चौ.फूट,एकूण क्षेत्रफळ 837 चौ.फूट,हॅबिटेबल मजला क्र. 25,सोबत 1 कार पार्किंग,विंग डी,नारंग विवेंदा,न्यू लिंक रोड,एव्हरशाईन नगर,मालाड पश्चिम,मुंबई 400064 .(  (     c.t.s. number : 307/3, 307/4, 307/5 and 307/6 ;  )  )</t>
        </is>
      </c>
      <c r="AI856" s="16" t="inlineStr">
        <is>
          <t>1) Municipal name: Mumbai ma.na.pa. Other details :, other information: Flat no. D-2507 MAT area 763.71 sq ft and other areas 72.87 square feet, total area 837 square feet, habitable floor no. 25, 1 car parking, Wing D, Narad Vivinda, New Link Road, Everchhine Nagar, Malad West, Mumbai 400064.</t>
        </is>
      </c>
      <c r="AJ856" s="20" t="n">
        <v>13068587</v>
      </c>
      <c r="AK856" s="20" t="inlineStr">
        <is>
          <t>Primary</t>
        </is>
      </c>
      <c r="AL856" s="21">
        <f>AB856/10^7</f>
        <v/>
      </c>
      <c r="AM856" s="16">
        <f>TEXT(H856,"mmm-yy")</f>
        <v/>
      </c>
      <c r="AN856" s="16">
        <f>"FY "&amp;TEXT(DATE(YEAR(H856)+(MONTH(H856)&gt;=4),1,1),"yy")</f>
        <v/>
      </c>
      <c r="AO856" s="16">
        <f>"FY "&amp;TEXT(DATE(YEAR(H856)+(MONTH(H856)&gt;=4),1,1),"yy") &amp; " " &amp; CHOOSE(LOOKUP(MONTH(H856),{1,4,7,10},{4,1,2,3}),"Q1","Q2","Q3","Q4")</f>
        <v/>
      </c>
      <c r="AP856" s="16" t="inlineStr">
        <is>
          <t>Orlem</t>
        </is>
      </c>
      <c r="AQ856" s="22" t="inlineStr">
        <is>
          <t>Malad West</t>
        </is>
      </c>
      <c r="AR856" s="22" t="inlineStr">
        <is>
          <t>Maharashtra</t>
        </is>
      </c>
    </row>
    <row r="857" ht="14.4" customHeight="1">
      <c r="A857" s="16" t="inlineStr">
        <is>
          <t>PM37988_0083</t>
        </is>
      </c>
      <c r="B857" s="16" t="inlineStr">
        <is>
          <t xml:space="preserve">Mumbai              </t>
        </is>
      </c>
      <c r="C857" s="16" t="inlineStr">
        <is>
          <t>Malad(W)</t>
        </is>
      </c>
      <c r="D857" s="16" t="inlineStr">
        <is>
          <t xml:space="preserve">Narang Realty                                     </t>
        </is>
      </c>
      <c r="E857" s="16" t="inlineStr">
        <is>
          <t>Narang Vivenda</t>
        </is>
      </c>
      <c r="F857" s="20" t="inlineStr">
        <is>
          <t>Sale</t>
        </is>
      </c>
      <c r="G857" s="20" t="n">
        <v>3175</v>
      </c>
      <c r="H857" s="18" t="n">
        <v>45722</v>
      </c>
      <c r="I857" s="19" t="inlineStr">
        <is>
          <t>Narang Vivenda</t>
        </is>
      </c>
      <c r="J857" s="19" t="inlineStr">
        <is>
          <t>D</t>
        </is>
      </c>
      <c r="K857" s="16" t="inlineStr">
        <is>
          <t>Narang Realty Private Limited Director Gopal Narang</t>
        </is>
      </c>
      <c r="L857" s="16" t="inlineStr">
        <is>
          <t>1): Name: -Narang Realty Private Limited Director Gopal Narang, Chief holder Dhirj Gijay: -Plot: -Plot no: Road, Kalina, Road No: Santa Kruz East, Mumbai, Maharashtra, Mumbai.</t>
        </is>
      </c>
      <c r="M857" s="20" t="n">
        <v>400098</v>
      </c>
      <c r="N857" s="20" t="n">
        <v>63</v>
      </c>
      <c r="O857" s="20" t="n">
        <v>400064</v>
      </c>
      <c r="P857" s="16" t="inlineStr">
        <is>
          <t>Orlem,Malad West,Maharashtra</t>
        </is>
      </c>
      <c r="Q857" s="20" t="n">
        <v>2602</v>
      </c>
      <c r="R857" s="20" t="n">
        <v>26</v>
      </c>
      <c r="S857" s="20" t="n">
        <v>2</v>
      </c>
      <c r="T857" s="16" t="inlineStr">
        <is>
          <t>837 चौ.फूट</t>
        </is>
      </c>
      <c r="U857" s="20" t="n">
        <v>837</v>
      </c>
      <c r="V857" s="20" t="n">
        <v>763</v>
      </c>
      <c r="W857" s="20" t="n">
        <v>836.58</v>
      </c>
      <c r="X857" s="20" t="n">
        <v>70.95</v>
      </c>
      <c r="Y857" s="20" t="n"/>
      <c r="Z857" s="20">
        <f>ROUND(AB857/U857,0)</f>
        <v/>
      </c>
      <c r="AA857" s="20">
        <f>IFERROR(ROUND(AB857/V857,0),"")</f>
        <v/>
      </c>
      <c r="AB857" s="20" t="n">
        <v>22081565</v>
      </c>
      <c r="AC857" s="20" t="n">
        <v>16326965.46</v>
      </c>
      <c r="AD857" s="20" t="n">
        <v>6.77</v>
      </c>
      <c r="AE857" s="20" t="inlineStr">
        <is>
          <t>Carpet Area</t>
        </is>
      </c>
      <c r="AF857" s="20" t="n">
        <v>1324900</v>
      </c>
      <c r="AG857" s="20" t="n">
        <v>30000</v>
      </c>
      <c r="AH857" s="16" t="inlineStr">
        <is>
          <t>1)पालिकेचे नाव:mumbai ma.na.pa. इतर वर्णन :, इतर  माहिती: फ्लॅट नं. डी-2602 चे चटई क्षेत्रफळ 763.71 चौ.फूट व इतर क्षेत्रफळ 72.87 चौ.फूट,एकूण क्षेत्रफळ 837 चौ.फूट,हॅबिटेबल मजला क्र. 26,सोबत 1 कार पार्किंग,विंग डी,नारंग विवेंदा,न्यू लिंक रोड,एव्हरशाईन नगर,मालाड पश्चिम,मुंबई 400064(  (     c.t.s. number : 307/3, 307/4, 307/5 and 307/6 ;  )  )</t>
        </is>
      </c>
      <c r="AI857" s="16" t="inlineStr">
        <is>
          <t>1) Municipal name: Mumbai ma.na.pa. Other details :, other information: Flat no. D-2602 MAT area 763.71 sq ft and other areas 72.87 square feet, total area 837 square feet, habitable floor no. 26, 1 car parking, Wing D, Narang Wewanda, New Link Road, Avin Nagar, Malad West, Mumbai 400064 ((C.T.S. No: 307/3, 307/4, 307/5 and 307/6;);</t>
        </is>
      </c>
      <c r="AJ857" s="20" t="n">
        <v>13244809</v>
      </c>
      <c r="AK857" s="20" t="inlineStr">
        <is>
          <t>Primary</t>
        </is>
      </c>
      <c r="AL857" s="21">
        <f>AB857/10^7</f>
        <v/>
      </c>
      <c r="AM857" s="16">
        <f>TEXT(H857,"mmm-yy")</f>
        <v/>
      </c>
      <c r="AN857" s="16">
        <f>"FY "&amp;TEXT(DATE(YEAR(H857)+(MONTH(H857)&gt;=4),1,1),"yy")</f>
        <v/>
      </c>
      <c r="AO857" s="16">
        <f>"FY "&amp;TEXT(DATE(YEAR(H857)+(MONTH(H857)&gt;=4),1,1),"yy") &amp; " " &amp; CHOOSE(LOOKUP(MONTH(H857),{1,4,7,10},{4,1,2,3}),"Q1","Q2","Q3","Q4")</f>
        <v/>
      </c>
      <c r="AP857" s="16" t="inlineStr">
        <is>
          <t>Orlem</t>
        </is>
      </c>
      <c r="AQ857" s="22" t="inlineStr">
        <is>
          <t>Malad West</t>
        </is>
      </c>
      <c r="AR857" s="22" t="inlineStr">
        <is>
          <t>Maharashtra</t>
        </is>
      </c>
    </row>
    <row r="858" ht="14.4" customHeight="1">
      <c r="A858" s="16" t="inlineStr">
        <is>
          <t>PM37988_0083</t>
        </is>
      </c>
      <c r="B858" s="16" t="inlineStr">
        <is>
          <t xml:space="preserve">Mumbai              </t>
        </is>
      </c>
      <c r="C858" s="16" t="inlineStr">
        <is>
          <t>Malad(W)</t>
        </is>
      </c>
      <c r="D858" s="16" t="inlineStr">
        <is>
          <t xml:space="preserve">Narang Realty                                     </t>
        </is>
      </c>
      <c r="E858" s="16" t="inlineStr">
        <is>
          <t>Narang Vivenda</t>
        </is>
      </c>
      <c r="F858" s="20" t="inlineStr">
        <is>
          <t>Sale</t>
        </is>
      </c>
      <c r="G858" s="20" t="n">
        <v>4481</v>
      </c>
      <c r="H858" s="18" t="n">
        <v>46101</v>
      </c>
      <c r="I858" s="19" t="inlineStr">
        <is>
          <t>Narang Vivenda</t>
        </is>
      </c>
      <c r="J858" s="19" t="inlineStr">
        <is>
          <t>D</t>
        </is>
      </c>
      <c r="K858" s="16" t="inlineStr">
        <is>
          <t>Director Gopal Narang</t>
        </is>
      </c>
      <c r="L858" s="16" t="inlineStr">
        <is>
          <t>-Plot No.: 0, Mala No.: 1, Building Name: Windsor, Block No.: C.S.T. Road, Kalina, Road No: Santacruz East, Mumbai, Maharashtra, Mumbai.</t>
        </is>
      </c>
      <c r="M858" s="20" t="n">
        <v>400098</v>
      </c>
      <c r="N858" s="20" t="n">
        <v>49</v>
      </c>
      <c r="O858" s="20" t="n">
        <v>400064</v>
      </c>
      <c r="P858" s="16" t="inlineStr">
        <is>
          <t>Orlem,Malad West,Maharashtra</t>
        </is>
      </c>
      <c r="Q858" s="20" t="n">
        <v>2606</v>
      </c>
      <c r="R858" s="20" t="n">
        <v>26</v>
      </c>
      <c r="S858" s="20" t="n">
        <v>6</v>
      </c>
      <c r="T858" s="16" t="inlineStr">
        <is>
          <t>837 चौ.फूट</t>
        </is>
      </c>
      <c r="U858" s="20" t="n">
        <v>837</v>
      </c>
      <c r="V858" s="20" t="n">
        <v>763</v>
      </c>
      <c r="W858" s="20" t="n">
        <v>836.58</v>
      </c>
      <c r="X858" s="20" t="n">
        <v>70.95</v>
      </c>
      <c r="Y858" s="20" t="n"/>
      <c r="Z858" s="20">
        <f>ROUND(AB858/U858,0)</f>
        <v/>
      </c>
      <c r="AA858" s="20">
        <f>IFERROR(ROUND(AB858/V858,0),"")</f>
        <v/>
      </c>
      <c r="AB858" s="20" t="n">
        <v>25383522</v>
      </c>
      <c r="AC858" s="20" t="n">
        <v>18566462.225</v>
      </c>
      <c r="AD858" s="20" t="n">
        <v>6.77</v>
      </c>
      <c r="AE858" s="20" t="inlineStr">
        <is>
          <t>Carpet Area</t>
        </is>
      </c>
      <c r="AF858" s="20" t="n">
        <v>1523100</v>
      </c>
      <c r="AG858" s="20" t="n">
        <v>30000</v>
      </c>
      <c r="AH858" s="16" t="inlineStr">
        <is>
          <t>1)पालिकेचे नाव:mumbai ma.na.pa. इतर वर्णन :, इतर  माहिती: फ्लॅट नं. डी-2606 चे चटई क्षेत्रफळ 763.71 चौ.फूट व इतर क्षेत्रफळ 72.87 चौ.फूट,एकूण क्षेत्रफळ 837 चौ.फूट,हॅबिटेबल मजला क्र. 26,सोबत 1 कार पार्किंग,विंग डी,नारंग विवेंदा,न्यू लिंक रोड,एव्हरशाईन नगर,मालाड पश्चिम,मुंबई 400064.(  (     c.t.s. number : 307/3, 307/4, 307/5 and 307/6 ;  )  )</t>
        </is>
      </c>
      <c r="AI858" s="16" t="inlineStr">
        <is>
          <t>1) Name of Municipality: Mumbai M.N.P. Other Details:, Other Information: Flat No. D-2606 has carpet area 763.71 sq ft and other area 72.87 sq ft, total area 837 sq ft, habitable floor no. 26, With 1 Car Parking, Wing D, Narang Vivenda, New Link Road, Evershine Nagar, Malad West, Mumbai 400064.</t>
        </is>
      </c>
      <c r="AJ858" s="20" t="n">
        <v>14420057</v>
      </c>
      <c r="AK858" s="20" t="inlineStr">
        <is>
          <t>Primary</t>
        </is>
      </c>
      <c r="AL858" s="21">
        <f>AB858/10^7</f>
        <v/>
      </c>
      <c r="AM858" s="16">
        <f>TEXT(H858,"mmm-yy")</f>
        <v/>
      </c>
      <c r="AN858" s="16">
        <f>"FY "&amp;TEXT(DATE(YEAR(H858)+(MONTH(H858)&gt;=4),1,1),"yy")</f>
        <v/>
      </c>
      <c r="AO858" s="16">
        <f>"FY "&amp;TEXT(DATE(YEAR(H858)+(MONTH(H858)&gt;=4),1,1),"yy") &amp; " " &amp; CHOOSE(LOOKUP(MONTH(H858),{1,4,7,10},{4,1,2,3}),"Q1","Q2","Q3","Q4")</f>
        <v/>
      </c>
      <c r="AP858" s="16" t="inlineStr">
        <is>
          <t>Orlem</t>
        </is>
      </c>
      <c r="AQ858" s="22" t="inlineStr">
        <is>
          <t>Malad West</t>
        </is>
      </c>
      <c r="AR858" s="22" t="inlineStr">
        <is>
          <t>Maharashtra</t>
        </is>
      </c>
    </row>
    <row r="859" ht="14.4" customHeight="1">
      <c r="A859" s="16" t="inlineStr">
        <is>
          <t>PM37988_0083</t>
        </is>
      </c>
      <c r="B859" s="16" t="inlineStr">
        <is>
          <t xml:space="preserve">Mumbai              </t>
        </is>
      </c>
      <c r="C859" s="16" t="inlineStr">
        <is>
          <t>Malad(W)</t>
        </is>
      </c>
      <c r="D859" s="16" t="inlineStr">
        <is>
          <t xml:space="preserve">Narang Realty                                     </t>
        </is>
      </c>
      <c r="E859" s="16" t="inlineStr">
        <is>
          <t>Narang Vivenda</t>
        </is>
      </c>
      <c r="F859" s="20" t="inlineStr">
        <is>
          <t>Sale</t>
        </is>
      </c>
      <c r="G859" s="20" t="n">
        <v>19334</v>
      </c>
      <c r="H859" s="18" t="n">
        <v>45926</v>
      </c>
      <c r="I859" s="19" t="inlineStr">
        <is>
          <t>Narang Vivenda</t>
        </is>
      </c>
      <c r="J859" s="19" t="inlineStr">
        <is>
          <t>D</t>
        </is>
      </c>
      <c r="K859" s="16" t="inlineStr">
        <is>
          <t>Director Gopal Narang Principal Dheeraj Gijeve of Narang Realty Pvt. Ltd.: Address: Plot No.: .</t>
        </is>
      </c>
      <c r="L859" s="16" t="inlineStr">
        <is>
          <t>- Plot No.: ., Floor No.: 1st Floor, Building Name: Windsor, Block No.: C.S.T. Road, Kalina, Road No: Santacruz East, Mumbai, Maharashtra, Mumbai.</t>
        </is>
      </c>
      <c r="M859" s="20" t="n">
        <v>400098</v>
      </c>
      <c r="N859" s="20" t="n">
        <v>67</v>
      </c>
      <c r="O859" s="20" t="n">
        <v>400064</v>
      </c>
      <c r="P859" s="16" t="inlineStr">
        <is>
          <t>Orlem,Malad West,Maharashtra</t>
        </is>
      </c>
      <c r="Q859" s="20" t="n">
        <v>2702</v>
      </c>
      <c r="R859" s="20" t="n">
        <v>27</v>
      </c>
      <c r="S859" s="20" t="n">
        <v>2</v>
      </c>
      <c r="T859" s="16" t="inlineStr">
        <is>
          <t>837 चौ.फूट</t>
        </is>
      </c>
      <c r="U859" s="20" t="n">
        <v>837</v>
      </c>
      <c r="V859" s="20" t="n">
        <v>763</v>
      </c>
      <c r="W859" s="20" t="n">
        <v>836.58</v>
      </c>
      <c r="X859" s="20" t="n">
        <v>70.95</v>
      </c>
      <c r="Y859" s="20" t="n"/>
      <c r="Z859" s="20">
        <f>ROUND(AB859/U859,0)</f>
        <v/>
      </c>
      <c r="AA859" s="20">
        <f>IFERROR(ROUND(AB859/V859,0),"")</f>
        <v/>
      </c>
      <c r="AB859" s="20" t="n">
        <v>21098282</v>
      </c>
      <c r="AC859" s="20" t="n">
        <v>17960026.265</v>
      </c>
      <c r="AD859" s="20" t="n">
        <v>6.77</v>
      </c>
      <c r="AE859" s="20" t="inlineStr">
        <is>
          <t>Carpet Area</t>
        </is>
      </c>
      <c r="AF859" s="20" t="n">
        <v>1266000</v>
      </c>
      <c r="AG859" s="20" t="n">
        <v>30000</v>
      </c>
      <c r="AH859" s="16" t="inlineStr">
        <is>
          <t>1)पालिकेचे नाव:mumbai ma.na.pa. इतर वर्णन :, इतर  माहिती: फ्लॅट नं. डी-2702 चे चटई क्षेत्रफळ 763.71 चौ.फूट व इतर क्षेत्रफळ 72.87 चौ.फूट,एकूण क्षेत्रफळ 837 चौ.फूट,हॅबिटेबल मजला क्र. 27,सोबत 1 कार पार्किंग,विंग डी,नारंग विवेंदा,न्यू लिंक रोड,एव्हरशाईन नगर,मालाड पश्चिम,मुंबई 400064(  (     c.t.s. number : 307/3, 307/4, 307/5 and 307/6 ;  )  )</t>
        </is>
      </c>
      <c r="AI859" s="16" t="inlineStr">
        <is>
          <t>1) Name of Municipality: Mumbai M.N.P. Other Details:, Other Information: Flat No. D-2702 has carpet area 763.71 sq ft and other area 72.87 sq ft, total area 837 sq ft, habitable floor no. 27, With 1 Car Parking, Wing D, Narang Vivenda, New Link Road, Evershine Nagar, Malad West, Mumbai 400064 ((CTS No.: 307/3, 307/4, 307/5 &amp; 307/6; ) )</t>
        </is>
      </c>
      <c r="AJ859" s="20" t="n">
        <v>13926066</v>
      </c>
      <c r="AK859" s="20" t="inlineStr">
        <is>
          <t>Primary</t>
        </is>
      </c>
      <c r="AL859" s="21">
        <f>AB859/10^7</f>
        <v/>
      </c>
      <c r="AM859" s="16">
        <f>TEXT(H859,"mmm-yy")</f>
        <v/>
      </c>
      <c r="AN859" s="16">
        <f>"FY "&amp;TEXT(DATE(YEAR(H859)+(MONTH(H859)&gt;=4),1,1),"yy")</f>
        <v/>
      </c>
      <c r="AO859" s="16">
        <f>"FY "&amp;TEXT(DATE(YEAR(H859)+(MONTH(H859)&gt;=4),1,1),"yy") &amp; " " &amp; CHOOSE(LOOKUP(MONTH(H859),{1,4,7,10},{4,1,2,3}),"Q1","Q2","Q3","Q4")</f>
        <v/>
      </c>
      <c r="AP859" s="16" t="inlineStr">
        <is>
          <t>Orlem</t>
        </is>
      </c>
      <c r="AQ859" s="22" t="inlineStr">
        <is>
          <t>Malad West</t>
        </is>
      </c>
      <c r="AR859" s="22" t="inlineStr">
        <is>
          <t>Maharashtra</t>
        </is>
      </c>
    </row>
    <row r="860" ht="14.4" customHeight="1">
      <c r="A860" s="16" t="inlineStr">
        <is>
          <t>PM37988_0083</t>
        </is>
      </c>
      <c r="B860" s="16" t="inlineStr">
        <is>
          <t xml:space="preserve">Mumbai              </t>
        </is>
      </c>
      <c r="C860" s="16" t="inlineStr">
        <is>
          <t>Malad(W)</t>
        </is>
      </c>
      <c r="D860" s="16" t="inlineStr">
        <is>
          <t xml:space="preserve">Narang Realty                                     </t>
        </is>
      </c>
      <c r="E860" s="16" t="inlineStr">
        <is>
          <t>Narang Vivenda</t>
        </is>
      </c>
      <c r="F860" s="20" t="inlineStr">
        <is>
          <t>Sale</t>
        </is>
      </c>
      <c r="G860" s="20" t="n">
        <v>16739</v>
      </c>
      <c r="H860" s="18" t="n">
        <v>45883</v>
      </c>
      <c r="I860" s="19" t="inlineStr">
        <is>
          <t>Narang Vivenda</t>
        </is>
      </c>
      <c r="J860" s="19" t="inlineStr">
        <is>
          <t>D</t>
        </is>
      </c>
      <c r="K860" s="16" t="inlineStr">
        <is>
          <t>Narang Realty Private Limited Director Gopal Narang</t>
        </is>
      </c>
      <c r="L860" s="16" t="inlineStr">
        <is>
          <t>1): Name: -Narang Realty Private Limited Director Gopal Narang, Chief holder Dhirj Gijay: -Plot: -Plot no: Road, Kalina, Road No: Santa Kruz East, Mumbai, Maharashtra, Mumbai.</t>
        </is>
      </c>
      <c r="M860" s="20" t="n">
        <v>400098</v>
      </c>
      <c r="N860" s="20" t="n">
        <v>35</v>
      </c>
      <c r="O860" s="20" t="n">
        <v>110052</v>
      </c>
      <c r="P860" s="16" t="inlineStr">
        <is>
          <t>Wazir Pur III,Delhi,Delhi</t>
        </is>
      </c>
      <c r="Q860" s="20" t="n">
        <v>2703</v>
      </c>
      <c r="R860" s="20" t="n">
        <v>27</v>
      </c>
      <c r="S860" s="20" t="n">
        <v>3</v>
      </c>
      <c r="T860" s="16" t="inlineStr">
        <is>
          <t>837 चौ.फूट</t>
        </is>
      </c>
      <c r="U860" s="20" t="n">
        <v>837</v>
      </c>
      <c r="V860" s="20" t="n">
        <v>763</v>
      </c>
      <c r="W860" s="20" t="n">
        <v>836.58</v>
      </c>
      <c r="X860" s="20" t="n">
        <v>70.95</v>
      </c>
      <c r="Y860" s="20" t="n"/>
      <c r="Z860" s="20">
        <f>ROUND(AB860/U860,0)</f>
        <v/>
      </c>
      <c r="AA860" s="20">
        <f>IFERROR(ROUND(AB860/V860,0),"")</f>
        <v/>
      </c>
      <c r="AB860" s="20" t="n">
        <v>18955796</v>
      </c>
      <c r="AC860" s="20" t="n">
        <v>17960026.265</v>
      </c>
      <c r="AD860" s="20" t="n">
        <v>6.77</v>
      </c>
      <c r="AE860" s="20" t="inlineStr">
        <is>
          <t>Carpet Area</t>
        </is>
      </c>
      <c r="AF860" s="20" t="n">
        <v>1137400</v>
      </c>
      <c r="AG860" s="20" t="n">
        <v>30000</v>
      </c>
      <c r="AH860" s="16" t="inlineStr">
        <is>
          <t>1)पालिकेचे नाव:mumbai ma.na.pa. इतर वर्णन :, इतर  माहिती:  फ्लॅट नं. डी-2703 चे चटई क्षेत्रफळ 763.71 चौ.फूट व इतर क्षेत्रफळ 72.87 चौ.फूट,एकूण क्षेत्रफळ 837 चौ.फूट,हॅबिटेबल मजला क्र. 27,सोबत 1 कार पार्किंग,विंग डी,नारंग विवेंदा,न्यू लिंक रोड,एव्हरशाईन नगर,मालाड पश्चिम,मुंबई 400064(  (     c.t.s. number : 307/3, 307/4, 307/5 and 307/6 ;  )  )</t>
        </is>
      </c>
      <c r="AI860" s="16" t="inlineStr">
        <is>
          <t>1) Municipal name: Mumbai ma.na.pa. Other details :, other information: Flat no. D-2703 MAT area 763.71 sq ft and other areas 72.87 square feet, total area 837 sq ft, living floor no. 27, 1 car parking, Wing D, Narang Wewanda, New Link Road, Avin Nagar, Malad West, Mumbai 400064 (((C.T.S. No: 307/3, 307/3, 307/4, 307/5 and 307/6;);</t>
        </is>
      </c>
      <c r="AJ860" s="20" t="n">
        <v>13790191</v>
      </c>
      <c r="AK860" s="20" t="inlineStr">
        <is>
          <t>Primary</t>
        </is>
      </c>
      <c r="AL860" s="21">
        <f>AB860/10^7</f>
        <v/>
      </c>
      <c r="AM860" s="16">
        <f>TEXT(H860,"mmm-yy")</f>
        <v/>
      </c>
      <c r="AN860" s="16">
        <f>"FY "&amp;TEXT(DATE(YEAR(H860)+(MONTH(H860)&gt;=4),1,1),"yy")</f>
        <v/>
      </c>
      <c r="AO860" s="16">
        <f>"FY "&amp;TEXT(DATE(YEAR(H860)+(MONTH(H860)&gt;=4),1,1),"yy") &amp; " " &amp; CHOOSE(LOOKUP(MONTH(H860),{1,4,7,10},{4,1,2,3}),"Q1","Q2","Q3","Q4")</f>
        <v/>
      </c>
      <c r="AP860" s="16" t="inlineStr">
        <is>
          <t>Wazir Pur III</t>
        </is>
      </c>
      <c r="AQ860" s="22" t="inlineStr">
        <is>
          <t>Delhi</t>
        </is>
      </c>
      <c r="AR860" s="22" t="inlineStr">
        <is>
          <t>Delhi</t>
        </is>
      </c>
    </row>
    <row r="861" ht="14.4" customHeight="1">
      <c r="A861" s="16" t="inlineStr">
        <is>
          <t>PM37988_0083</t>
        </is>
      </c>
      <c r="B861" s="16" t="inlineStr">
        <is>
          <t xml:space="preserve">Mumbai              </t>
        </is>
      </c>
      <c r="C861" s="16" t="inlineStr">
        <is>
          <t>Malad(W)</t>
        </is>
      </c>
      <c r="D861" s="16" t="inlineStr">
        <is>
          <t xml:space="preserve">Narang Realty                                     </t>
        </is>
      </c>
      <c r="E861" s="16" t="inlineStr">
        <is>
          <t>Narang Vivenda</t>
        </is>
      </c>
      <c r="F861" s="20" t="inlineStr">
        <is>
          <t>Sale</t>
        </is>
      </c>
      <c r="G861" s="20" t="n">
        <v>19337</v>
      </c>
      <c r="H861" s="18" t="n">
        <v>45926</v>
      </c>
      <c r="I861" s="19" t="inlineStr">
        <is>
          <t>Narang Vivenda</t>
        </is>
      </c>
      <c r="J861" s="19" t="inlineStr">
        <is>
          <t>D</t>
        </is>
      </c>
      <c r="K861" s="16" t="inlineStr">
        <is>
          <t>Director Gopal Narang Principal Dheeraj Gijeve of Narang Realty Pvt. Ltd.: Address: Plot No.: .</t>
        </is>
      </c>
      <c r="L861" s="16" t="inlineStr">
        <is>
          <t>- Plot No.: ., Floor No.: 1st Floor, Building Name: Windsor, Block No.: C.S.T. Road, Kalina, Road No: Santacruz East, Mumbai, Maharashtra, Mumbai.</t>
        </is>
      </c>
      <c r="M861" s="20" t="n">
        <v>400098</v>
      </c>
      <c r="N861" s="20" t="n">
        <v>37</v>
      </c>
      <c r="O861" s="20" t="n">
        <v>400064</v>
      </c>
      <c r="P861" s="16" t="inlineStr">
        <is>
          <t>Orlem,Malad West,Maharashtra</t>
        </is>
      </c>
      <c r="Q861" s="20" t="n">
        <v>2706</v>
      </c>
      <c r="R861" s="20" t="n">
        <v>27</v>
      </c>
      <c r="S861" s="20" t="n">
        <v>6</v>
      </c>
      <c r="T861" s="16" t="inlineStr">
        <is>
          <t>837 चौ.फूट</t>
        </is>
      </c>
      <c r="U861" s="20" t="n">
        <v>837</v>
      </c>
      <c r="V861" s="20" t="n">
        <v>763</v>
      </c>
      <c r="W861" s="20" t="n">
        <v>836.58</v>
      </c>
      <c r="X861" s="20" t="n">
        <v>70.95</v>
      </c>
      <c r="Y861" s="20" t="n"/>
      <c r="Z861" s="20">
        <f>ROUND(AB861/U861,0)</f>
        <v/>
      </c>
      <c r="AA861" s="20">
        <f>IFERROR(ROUND(AB861/V861,0),"")</f>
        <v/>
      </c>
      <c r="AB861" s="20" t="n">
        <v>22671566</v>
      </c>
      <c r="AC861" s="20" t="n">
        <v>17960026.265</v>
      </c>
      <c r="AD861" s="20" t="n">
        <v>6.77</v>
      </c>
      <c r="AE861" s="20" t="inlineStr">
        <is>
          <t>Carpet Area</t>
        </is>
      </c>
      <c r="AF861" s="20" t="n">
        <v>1133600</v>
      </c>
      <c r="AG861" s="20" t="n">
        <v>30000</v>
      </c>
      <c r="AH861" s="16" t="inlineStr">
        <is>
          <t>1)पालिकेचे नाव:mumbai ma.na.pa. इतर वर्णन :, इतर  माहिती: फ्लॅट नं. डी-2706 चे चटई क्षेत्रफळ 763.71 चौ.फूट व इतर क्षेत्रफळ 72.87 चौ.फूट,एकूण क्षेत्रफळ 837 चौ.फूट,हॅबिटेबल मजला क्र. 27,सोबत 1 कार पार्किंग,विंग डी,नारंग विवेंदा,न्यू लिंक रोड,एव्हरशाईन नगर,मालाड पश्चिम,मुंबई 400064..महसुल व वनविभाग मंत्रालय,यांचे आदेश क्र. मुद्रांक - 2021/अ.नौ.सं.क्र.12/प्र.क्र.107/4.1(धोरण)दि. 31/03/2021 व आदेश दिनांक 26/05/2023 अन्वये सदर दस्तामध्ये महिला खरेदीदार असल्याने मुद्रांक शुल्कामध्ये 1 टक्क्याने सवलत देण्यात आलेली आहे.(  (     c.t.s. number : 307/3, 307/4, 307/5 and 307/6 ;  )  )</t>
        </is>
      </c>
      <c r="AI861" s="16" t="inlineStr">
        <is>
          <t>1) Name of Municipality: Mumbai M.N.P. Other Details:, Other Information: Flat No. D-2706 has carpet area 763.71 sq ft and other area 72.87 sq ft, total area 837 sq ft, habitable floor no. 27, With 1 Car Parking, Wing D, Narang Vivenda, New Link Road, Evershine Nagar, Malad West, Mumbai 400064.. Ministry of Revenue and Forest Department Order No. Stamp - 2021/A.No.No.12/P.No.107/4.1(Policy)Dt. According to the order dated 31/03/2021 and 26/05/2023, 1 percent relaxation in stamp duty has been given to women buyers.</t>
        </is>
      </c>
      <c r="AJ861" s="20" t="n">
        <v>13926042</v>
      </c>
      <c r="AK861" s="20" t="inlineStr">
        <is>
          <t>Primary</t>
        </is>
      </c>
      <c r="AL861" s="21">
        <f>AB861/10^7</f>
        <v/>
      </c>
      <c r="AM861" s="16">
        <f>TEXT(H861,"mmm-yy")</f>
        <v/>
      </c>
      <c r="AN861" s="16">
        <f>"FY "&amp;TEXT(DATE(YEAR(H861)+(MONTH(H861)&gt;=4),1,1),"yy")</f>
        <v/>
      </c>
      <c r="AO861" s="16">
        <f>"FY "&amp;TEXT(DATE(YEAR(H861)+(MONTH(H861)&gt;=4),1,1),"yy") &amp; " " &amp; CHOOSE(LOOKUP(MONTH(H861),{1,4,7,10},{4,1,2,3}),"Q1","Q2","Q3","Q4")</f>
        <v/>
      </c>
      <c r="AP861" s="16" t="inlineStr">
        <is>
          <t>Orlem</t>
        </is>
      </c>
      <c r="AQ861" s="22" t="inlineStr">
        <is>
          <t>Malad West</t>
        </is>
      </c>
      <c r="AR861" s="22" t="inlineStr">
        <is>
          <t>Maharashtra</t>
        </is>
      </c>
    </row>
    <row r="862" ht="14.4" customHeight="1">
      <c r="A862" s="16" t="inlineStr">
        <is>
          <t>PM37988_0083</t>
        </is>
      </c>
      <c r="B862" s="16" t="inlineStr">
        <is>
          <t xml:space="preserve">Mumbai              </t>
        </is>
      </c>
      <c r="C862" s="16" t="inlineStr">
        <is>
          <t>Malad(W)</t>
        </is>
      </c>
      <c r="D862" s="16" t="inlineStr">
        <is>
          <t xml:space="preserve">Narang Realty                                     </t>
        </is>
      </c>
      <c r="E862" s="16" t="inlineStr">
        <is>
          <t>Narang Vivenda</t>
        </is>
      </c>
      <c r="F862" s="20" t="inlineStr">
        <is>
          <t>Sale</t>
        </is>
      </c>
      <c r="G862" s="20" t="n">
        <v>14103</v>
      </c>
      <c r="H862" s="18" t="n">
        <v>45470</v>
      </c>
      <c r="I862" s="19" t="inlineStr">
        <is>
          <t>Narang Vivenda</t>
        </is>
      </c>
      <c r="J862" s="19" t="inlineStr">
        <is>
          <t>D</t>
        </is>
      </c>
      <c r="K862" s="16" t="inlineStr">
        <is>
          <t>Director of Narang Realty Pvt. Ltd.</t>
        </is>
      </c>
      <c r="L862" s="16" t="inlineStr">
        <is>
          <t>-Plot No.:, Mala No.: 1, Building Name: Windsor, Block No.: C.S.T. Road, Kalina, Road No: Santacruz (East), Mumbai, Maharashtra, Mumbai.</t>
        </is>
      </c>
      <c r="M862" s="20" t="n">
        <v>400098</v>
      </c>
      <c r="N862" s="20" t="n">
        <v>59</v>
      </c>
      <c r="O862" s="20" t="n">
        <v>400064</v>
      </c>
      <c r="P862" s="16" t="inlineStr">
        <is>
          <t>Orlem,Malad West,Maharashtra</t>
        </is>
      </c>
      <c r="Q862" s="20" t="n">
        <v>2707</v>
      </c>
      <c r="R862" s="20" t="n">
        <v>27</v>
      </c>
      <c r="S862" s="20" t="n">
        <v>7</v>
      </c>
      <c r="T862" s="16" t="inlineStr">
        <is>
          <t>837 चौ.फूट</t>
        </is>
      </c>
      <c r="U862" s="20" t="n">
        <v>837</v>
      </c>
      <c r="V862" s="20" t="n">
        <v>763</v>
      </c>
      <c r="W862" s="20" t="n">
        <v>837.01</v>
      </c>
      <c r="X862" s="20" t="n">
        <v>70.98</v>
      </c>
      <c r="Y862" s="20" t="n"/>
      <c r="Z862" s="20">
        <f>ROUND(AB862/U862,0)</f>
        <v/>
      </c>
      <c r="AA862" s="20">
        <f>IFERROR(ROUND(AB862/V862,0),"")</f>
        <v/>
      </c>
      <c r="AB862" s="20" t="n">
        <v>19111126</v>
      </c>
      <c r="AC862" s="20" t="n">
        <v>16335300</v>
      </c>
      <c r="AD862" s="20" t="n">
        <v>6.78</v>
      </c>
      <c r="AE862" s="20" t="inlineStr">
        <is>
          <t>Carpet Area</t>
        </is>
      </c>
      <c r="AF862" s="20" t="n">
        <v>1146700</v>
      </c>
      <c r="AG862" s="20" t="n">
        <v>30000</v>
      </c>
      <c r="AH862" s="16" t="inlineStr">
        <is>
          <t>1)पालिकेचे नाव:mumbai ma.na.pa. इतर वर्णन :, इतर  माहिती: फ्लॅट नं. 2707 चे चटई क्षेत्रफळ 764 चौ.फूट व इतर क्षेत्रफळ 73 चौ.फूट,एकूण क्षेत्रफळ 837 चौ फूट,मजला क्र.27,सोबत 1 कार पार्किंग,विंग डी,नारंग विवेंदा,न्यूलिंक रोड,एव्हरशाईन नगर,मालाड पश्चिम मुंबई 400064(  (     c.t.s. number : 307/3, 307/4, 307/5 and 307/6 ;  )  )</t>
        </is>
      </c>
      <c r="AI862" s="16" t="inlineStr">
        <is>
          <t>1) Name of Municipality: Mumbai M.N.P. Other Details:, Other Information: Flat No. 2707 Carpet Area 764 Sq Ft and Other Area 73 Sq Ft, Total Area 837 Sq Ft, Floor No. 27, With 1 Car Parking, Wing D, Narang Vivenda, Newlink Road, Evershine Nagar, Malad West Mumbai 400064 (C.T. S.) No. : 307/3, 307/4, 307/6 )</t>
        </is>
      </c>
      <c r="AJ862" s="20" t="n">
        <v>12480457</v>
      </c>
      <c r="AK862" s="20" t="inlineStr">
        <is>
          <t>Primary</t>
        </is>
      </c>
      <c r="AL862" s="21">
        <f>AB862/10^7</f>
        <v/>
      </c>
      <c r="AM862" s="16">
        <f>TEXT(H862,"mmm-yy")</f>
        <v/>
      </c>
      <c r="AN862" s="16">
        <f>"FY "&amp;TEXT(DATE(YEAR(H862)+(MONTH(H862)&gt;=4),1,1),"yy")</f>
        <v/>
      </c>
      <c r="AO862" s="16">
        <f>"FY "&amp;TEXT(DATE(YEAR(H862)+(MONTH(H862)&gt;=4),1,1),"yy") &amp; " " &amp; CHOOSE(LOOKUP(MONTH(H862),{1,4,7,10},{4,1,2,3}),"Q1","Q2","Q3","Q4")</f>
        <v/>
      </c>
      <c r="AP862" s="16" t="inlineStr">
        <is>
          <t>Orlem</t>
        </is>
      </c>
      <c r="AQ862" s="22" t="inlineStr">
        <is>
          <t>Malad West</t>
        </is>
      </c>
      <c r="AR862" s="22" t="inlineStr">
        <is>
          <t>Maharashtra</t>
        </is>
      </c>
    </row>
    <row r="863" ht="14.4" customHeight="1">
      <c r="A863" s="16" t="inlineStr">
        <is>
          <t>PM37988_0083</t>
        </is>
      </c>
      <c r="B863" s="16" t="inlineStr">
        <is>
          <t xml:space="preserve">Mumbai              </t>
        </is>
      </c>
      <c r="C863" s="16" t="inlineStr">
        <is>
          <t>Malad(W)</t>
        </is>
      </c>
      <c r="D863" s="16" t="inlineStr">
        <is>
          <t xml:space="preserve">Narang Realty                                     </t>
        </is>
      </c>
      <c r="E863" s="16" t="inlineStr">
        <is>
          <t>Narang Vivenda</t>
        </is>
      </c>
      <c r="F863" s="20" t="inlineStr">
        <is>
          <t>Sale</t>
        </is>
      </c>
      <c r="G863" s="20" t="n">
        <v>22990</v>
      </c>
      <c r="H863" s="18" t="n">
        <v>45589</v>
      </c>
      <c r="I863" s="19" t="inlineStr">
        <is>
          <t>Narang Vivenda</t>
        </is>
      </c>
      <c r="J863" s="19" t="inlineStr">
        <is>
          <t>D</t>
        </is>
      </c>
      <c r="K863" s="16" t="inlineStr">
        <is>
          <t>Director Gopal Narang Narang Realty Pvt. Ltd. By Dheeraj Gijeve Principal:Address:Plot No.: .</t>
        </is>
      </c>
      <c r="L863" s="16" t="inlineStr">
        <is>
          <t>-Plot No.: ., Floor No.: 1st Floor, Building Name: Windsor, Block No.: C.S.T. Road, Kalina, Road No: Santacruz East, Mumbai, Maharashtra, Mumbai.</t>
        </is>
      </c>
      <c r="M863" s="20" t="n">
        <v>400098</v>
      </c>
      <c r="N863" s="20" t="n">
        <v>59</v>
      </c>
      <c r="O863" s="20" t="n">
        <v>400064</v>
      </c>
      <c r="P863" s="16" t="inlineStr">
        <is>
          <t>Orlem,Malad West,Maharashtra</t>
        </is>
      </c>
      <c r="Q863" s="20" t="n">
        <v>2807</v>
      </c>
      <c r="R863" s="20" t="n">
        <v>28</v>
      </c>
      <c r="S863" s="20" t="n">
        <v>7</v>
      </c>
      <c r="T863" s="16" t="inlineStr">
        <is>
          <t>837 चौ.फूट</t>
        </is>
      </c>
      <c r="U863" s="20" t="n">
        <v>837</v>
      </c>
      <c r="V863" s="20" t="n">
        <v>763</v>
      </c>
      <c r="W863" s="20" t="n">
        <v>836.58</v>
      </c>
      <c r="X863" s="20" t="n">
        <v>70.95</v>
      </c>
      <c r="Y863" s="20" t="n"/>
      <c r="Z863" s="20">
        <f>ROUND(AB863/U863,0)</f>
        <v/>
      </c>
      <c r="AA863" s="20">
        <f>IFERROR(ROUND(AB863/V863,0),"")</f>
        <v/>
      </c>
      <c r="AB863" s="20" t="n">
        <v>26277615</v>
      </c>
      <c r="AC863" s="20" t="n">
        <v>16326965.46</v>
      </c>
      <c r="AD863" s="20" t="n">
        <v>6.77</v>
      </c>
      <c r="AE863" s="20" t="inlineStr">
        <is>
          <t>Carpet Area</t>
        </is>
      </c>
      <c r="AF863" s="20" t="n">
        <v>1576700</v>
      </c>
      <c r="AG863" s="20" t="n">
        <v>30000</v>
      </c>
      <c r="AH863" s="16" t="inlineStr">
        <is>
          <t>1)पालिकेचे नाव:mumbai ma.na.pa. इतर वर्णन :, इतर  माहिती:  फ्लॅट नं. डी-2807 चे चटई क्षेत्रफळ 763.71 चौ.फूट व इतर क्षेत्रफळ 72.87 चौ.फूट,एकूण क्षेत्रफळ 837 चौ.फूट,हॅबिटेबल मजला क्र. 28,सोबत 1 कार पार्किंग,विंग डी,नारंग विवेंदा,न्यू लिंक रोड,एव्हरशाईन नगर,मालाड पश्चिम,मुंबई 400064 .(  (     c.t.s. number : 307/3, 307/4, 307/5 and 307/6 ;  )  )</t>
        </is>
      </c>
      <c r="AI863" s="16" t="inlineStr">
        <is>
          <t>1) Name of Municipality: Mumbai M.N.P. Other Details:, Other Information: Flat No. D-2807 has carpet area 763.71 sq ft and other area 72.87 sq ft, total area 837 sq ft, habitable floor no. 28, With 1 Car Parking, Wing D, Narang Vivenda, New Link Road, Evershine Nagar, Malad West, Mumbai 400064.</t>
        </is>
      </c>
      <c r="AJ863" s="20" t="n">
        <v>12796217</v>
      </c>
      <c r="AK863" s="20" t="inlineStr">
        <is>
          <t>Primary</t>
        </is>
      </c>
      <c r="AL863" s="21">
        <f>AB863/10^7</f>
        <v/>
      </c>
      <c r="AM863" s="16">
        <f>TEXT(H863,"mmm-yy")</f>
        <v/>
      </c>
      <c r="AN863" s="16">
        <f>"FY "&amp;TEXT(DATE(YEAR(H863)+(MONTH(H863)&gt;=4),1,1),"yy")</f>
        <v/>
      </c>
      <c r="AO863" s="16">
        <f>"FY "&amp;TEXT(DATE(YEAR(H863)+(MONTH(H863)&gt;=4),1,1),"yy") &amp; " " &amp; CHOOSE(LOOKUP(MONTH(H863),{1,4,7,10},{4,1,2,3}),"Q1","Q2","Q3","Q4")</f>
        <v/>
      </c>
      <c r="AP863" s="16" t="inlineStr">
        <is>
          <t>Orlem</t>
        </is>
      </c>
      <c r="AQ863" s="22" t="inlineStr">
        <is>
          <t>Malad West</t>
        </is>
      </c>
      <c r="AR863" s="22" t="inlineStr">
        <is>
          <t>Maharashtra</t>
        </is>
      </c>
    </row>
    <row r="864" ht="14.4" customHeight="1">
      <c r="A864" s="16" t="inlineStr">
        <is>
          <t>PM37988_0083</t>
        </is>
      </c>
      <c r="B864" s="16" t="inlineStr">
        <is>
          <t xml:space="preserve">Mumbai              </t>
        </is>
      </c>
      <c r="C864" s="16" t="inlineStr">
        <is>
          <t>Malad(W)</t>
        </is>
      </c>
      <c r="D864" s="16" t="inlineStr">
        <is>
          <t xml:space="preserve">Narang Realty                                     </t>
        </is>
      </c>
      <c r="E864" s="16" t="inlineStr">
        <is>
          <t>Narang Vivenda</t>
        </is>
      </c>
      <c r="F864" s="20" t="inlineStr">
        <is>
          <t>Sale</t>
        </is>
      </c>
      <c r="G864" s="20" t="n">
        <v>18262</v>
      </c>
      <c r="H864" s="18" t="n">
        <v>45910</v>
      </c>
      <c r="I864" s="19" t="inlineStr">
        <is>
          <t>Narang Vivenda</t>
        </is>
      </c>
      <c r="J864" s="19" t="inlineStr">
        <is>
          <t>D</t>
        </is>
      </c>
      <c r="K864" s="16" t="inlineStr">
        <is>
          <t>Narang Realty Private Limited Director Gopal Narang</t>
        </is>
      </c>
      <c r="L864" s="16" t="inlineStr">
        <is>
          <t>1): Name: -Narang Realty Private Limited Director Gopal Narang, Chief holder Dhirj Gijay: -Plot: -Plot no: Road, Kalina, Road No: Santa Kruz East, Mumbai, Maharashtra, Mumbai.</t>
        </is>
      </c>
      <c r="M864" s="20" t="n">
        <v>400098</v>
      </c>
      <c r="N864" s="20" t="n">
        <v>31</v>
      </c>
      <c r="O864" s="20" t="n">
        <v>400101</v>
      </c>
      <c r="P864" s="16" t="inlineStr">
        <is>
          <t>Kandivali East,Kandivali East,Maharashtra</t>
        </is>
      </c>
      <c r="Q864" s="20" t="n">
        <v>2902</v>
      </c>
      <c r="R864" s="20" t="n">
        <v>29</v>
      </c>
      <c r="S864" s="20" t="n">
        <v>2</v>
      </c>
      <c r="T864" s="16" t="inlineStr">
        <is>
          <t>837 चौ.फूट</t>
        </is>
      </c>
      <c r="U864" s="20" t="n">
        <v>837</v>
      </c>
      <c r="V864" s="20" t="n">
        <v>763</v>
      </c>
      <c r="W864" s="20" t="n">
        <v>836.58</v>
      </c>
      <c r="X864" s="20" t="n">
        <v>70.95</v>
      </c>
      <c r="Y864" s="20" t="n"/>
      <c r="Z864" s="20">
        <f>ROUND(AB864/U864,0)</f>
        <v/>
      </c>
      <c r="AA864" s="20">
        <f>IFERROR(ROUND(AB864/V864,0),"")</f>
        <v/>
      </c>
      <c r="AB864" s="20" t="n">
        <v>18955796</v>
      </c>
      <c r="AC864" s="20" t="n">
        <v>17960026.265</v>
      </c>
      <c r="AD864" s="20" t="n">
        <v>6.77</v>
      </c>
      <c r="AE864" s="20" t="inlineStr">
        <is>
          <t>Carpet Area</t>
        </is>
      </c>
      <c r="AF864" s="20" t="n">
        <v>1137400</v>
      </c>
      <c r="AG864" s="20" t="n">
        <v>30000</v>
      </c>
      <c r="AH864" s="16" t="inlineStr">
        <is>
          <t>1)पालिकेचे नाव:mumbai ma.na.pa. इतर वर्णन :, इतर  माहिती:  फ्लॅट नं. डी-2902 चे चटई क्षेत्रफळ 763.71 चौ.फूट व इतर क्षेत्रफळ 72.87 चौ.फूट,एकूण क्षेत्रफळ 837 चौ.फूट,हॅबिटेबल मजला क्र. 29,सोबत 1 कार पार्किंग,विंग डी,नारंग विवेंदा,न्यू लिंक रोड,एव्हरशाईन नगर,मालाड पश्चिम,मुंबई 400064(  (     c.t.s. number : 307/3, 307/4, 307/5 and 307/6 ;  )  )</t>
        </is>
      </c>
      <c r="AI864" s="16" t="inlineStr">
        <is>
          <t>1) Municipal name: Mumbai ma.na.pa. Other details :, other information: Flat no. D-2902 MAT area 763.71 sq ft and other areas 72.87 sq ft, total area 837 sq ft, habitable floor no. 29, 1 car parking, Wing D, Narang Wewanda, New Link Road, Eviser Shane Nagar, Malad West, Mumbai 400064 ((C.T.S. No: 307/3, 307/4, 307/4, 307/5 and 307/6;);</t>
        </is>
      </c>
      <c r="AJ864" s="20" t="n">
        <v>13859739</v>
      </c>
      <c r="AK864" s="20" t="inlineStr">
        <is>
          <t>Primary</t>
        </is>
      </c>
      <c r="AL864" s="21">
        <f>AB864/10^7</f>
        <v/>
      </c>
      <c r="AM864" s="16">
        <f>TEXT(H864,"mmm-yy")</f>
        <v/>
      </c>
      <c r="AN864" s="16">
        <f>"FY "&amp;TEXT(DATE(YEAR(H864)+(MONTH(H864)&gt;=4),1,1),"yy")</f>
        <v/>
      </c>
      <c r="AO864" s="16">
        <f>"FY "&amp;TEXT(DATE(YEAR(H864)+(MONTH(H864)&gt;=4),1,1),"yy") &amp; " " &amp; CHOOSE(LOOKUP(MONTH(H864),{1,4,7,10},{4,1,2,3}),"Q1","Q2","Q3","Q4")</f>
        <v/>
      </c>
      <c r="AP864" s="16" t="inlineStr">
        <is>
          <t>Kandivali East</t>
        </is>
      </c>
      <c r="AQ864" s="22" t="inlineStr">
        <is>
          <t>Kandivali East</t>
        </is>
      </c>
      <c r="AR864" s="22" t="inlineStr">
        <is>
          <t>Maharashtra</t>
        </is>
      </c>
    </row>
    <row r="865" ht="14.4" customHeight="1">
      <c r="A865" s="16" t="inlineStr">
        <is>
          <t>PM37988_0083</t>
        </is>
      </c>
      <c r="B865" s="16" t="inlineStr">
        <is>
          <t xml:space="preserve">Mumbai              </t>
        </is>
      </c>
      <c r="C865" s="16" t="inlineStr">
        <is>
          <t>Malad(W)</t>
        </is>
      </c>
      <c r="D865" s="16" t="inlineStr">
        <is>
          <t xml:space="preserve">Narang Realty                                     </t>
        </is>
      </c>
      <c r="E865" s="16" t="inlineStr">
        <is>
          <t>Narang Vivenda</t>
        </is>
      </c>
      <c r="F865" s="20" t="inlineStr">
        <is>
          <t>Sale</t>
        </is>
      </c>
      <c r="G865" s="20" t="n">
        <v>24577</v>
      </c>
      <c r="H865" s="18" t="n">
        <v>46010</v>
      </c>
      <c r="I865" s="19" t="inlineStr">
        <is>
          <t>Narang Vivenda</t>
        </is>
      </c>
      <c r="J865" s="19" t="inlineStr">
        <is>
          <t>D</t>
        </is>
      </c>
      <c r="K865" s="16" t="inlineStr">
        <is>
          <t>Director Gopal Narang</t>
        </is>
      </c>
      <c r="L865" s="16" t="inlineStr">
        <is>
          <t>-Plot No.: 0, Mala No.: 1, Building Name: Windsor, Block No.: C.S.T. Road, Kalina, Road No: Santacruz East, Mumbai, Maharashtra, Mumbai.</t>
        </is>
      </c>
      <c r="M865" s="20" t="n">
        <v>400098</v>
      </c>
      <c r="N865" s="20" t="n">
        <v>44</v>
      </c>
      <c r="O865" s="20" t="n">
        <v>400064</v>
      </c>
      <c r="P865" s="16" t="inlineStr">
        <is>
          <t>Orlem,Malad West,Maharashtra</t>
        </is>
      </c>
      <c r="Q865" s="20" t="n">
        <v>2906</v>
      </c>
      <c r="R865" s="20" t="n">
        <v>29</v>
      </c>
      <c r="S865" s="20" t="n">
        <v>6</v>
      </c>
      <c r="T865" s="16" t="inlineStr">
        <is>
          <t>837 चौ.फूट</t>
        </is>
      </c>
      <c r="U865" s="20" t="n">
        <v>837</v>
      </c>
      <c r="V865" s="20" t="n">
        <v>763</v>
      </c>
      <c r="W865" s="20" t="n">
        <v>836.58</v>
      </c>
      <c r="X865" s="20" t="n">
        <v>70.95</v>
      </c>
      <c r="Y865" s="20" t="n"/>
      <c r="Z865" s="20">
        <f>ROUND(AB865/U865,0)</f>
        <v/>
      </c>
      <c r="AA865" s="20">
        <f>IFERROR(ROUND(AB865/V865,0),"")</f>
        <v/>
      </c>
      <c r="AB865" s="20" t="n">
        <v>26832546</v>
      </c>
      <c r="AC865" s="20" t="n">
        <v>17960026.265</v>
      </c>
      <c r="AD865" s="20" t="n">
        <v>6.77</v>
      </c>
      <c r="AE865" s="20" t="inlineStr">
        <is>
          <t>Carpet Area</t>
        </is>
      </c>
      <c r="AF865" s="20" t="n">
        <v>1610000</v>
      </c>
      <c r="AG865" s="20" t="n">
        <v>30000</v>
      </c>
      <c r="AH865" s="16" t="inlineStr">
        <is>
          <t>1)पालिकेचे नाव:mumbai ma.na.pa. इतर वर्णन :, इतर  माहिती:   फ्लॅट नं. डी-2906 चे चटई क्षेत्रफळ 763.71 चौ.फूट व इतर क्षेत्रफळ 72.87 चौ.फूट,एकूण क्षेत्रफळ 837 चौ.फूट,हॅबिटेबल मजला क्र. 29,सोबत 1 कार पार्किंग,विंग डी,नारंग विवेंदा,न्यू लिंक रोड,एव्हरशाईन नगर,मालाड पश्चिम,मुंबई 400064.(  (     c.t.s. number : 307/3, 307/4, 307/5 and 307/6 ;  )  )</t>
        </is>
      </c>
      <c r="AI865" s="16" t="inlineStr">
        <is>
          <t>1) Name of Municipality: Mumbai M.N.P. Other Details:, Other Information: Flat No. D-2906 has carpet area 763.71 sq ft and other area 72.87 sq ft, total area 837 sq ft, habitable floor no. 29, With 1 Car Parking, Wing D, Narang Vivenda, New Link Road, Evershine Nagar, Malad West, Mumbai 400064.</t>
        </is>
      </c>
      <c r="AJ865" s="20" t="n">
        <v>14210902</v>
      </c>
      <c r="AK865" s="20" t="inlineStr">
        <is>
          <t>Primary</t>
        </is>
      </c>
      <c r="AL865" s="21">
        <f>AB865/10^7</f>
        <v/>
      </c>
      <c r="AM865" s="16">
        <f>TEXT(H865,"mmm-yy")</f>
        <v/>
      </c>
      <c r="AN865" s="16">
        <f>"FY "&amp;TEXT(DATE(YEAR(H865)+(MONTH(H865)&gt;=4),1,1),"yy")</f>
        <v/>
      </c>
      <c r="AO865" s="16">
        <f>"FY "&amp;TEXT(DATE(YEAR(H865)+(MONTH(H865)&gt;=4),1,1),"yy") &amp; " " &amp; CHOOSE(LOOKUP(MONTH(H865),{1,4,7,10},{4,1,2,3}),"Q1","Q2","Q3","Q4")</f>
        <v/>
      </c>
      <c r="AP865" s="16" t="inlineStr">
        <is>
          <t>Orlem</t>
        </is>
      </c>
      <c r="AQ865" s="22" t="inlineStr">
        <is>
          <t>Malad West</t>
        </is>
      </c>
      <c r="AR865" s="22" t="inlineStr">
        <is>
          <t>Maharashtra</t>
        </is>
      </c>
    </row>
    <row r="866" ht="14.4" customHeight="1">
      <c r="A866" s="16" t="inlineStr">
        <is>
          <t>PM37988_0083</t>
        </is>
      </c>
      <c r="B866" s="16" t="inlineStr">
        <is>
          <t xml:space="preserve">Mumbai              </t>
        </is>
      </c>
      <c r="C866" s="16" t="inlineStr">
        <is>
          <t>Malad(W)</t>
        </is>
      </c>
      <c r="D866" s="16" t="inlineStr">
        <is>
          <t xml:space="preserve">Narang Realty                                     </t>
        </is>
      </c>
      <c r="E866" s="16" t="inlineStr">
        <is>
          <t>Narang Vivenda</t>
        </is>
      </c>
      <c r="F866" s="20" t="inlineStr">
        <is>
          <t>Sale</t>
        </is>
      </c>
      <c r="G866" s="20" t="n">
        <v>25499</v>
      </c>
      <c r="H866" s="18" t="n">
        <v>45628</v>
      </c>
      <c r="I866" s="19" t="inlineStr">
        <is>
          <t>Narang Vivenda</t>
        </is>
      </c>
      <c r="J866" s="19" t="inlineStr">
        <is>
          <t>D</t>
        </is>
      </c>
      <c r="K866" s="16" t="inlineStr">
        <is>
          <t>Director Gopal Narang Principal Dheeraj Gijeve of Narang Realty Pvt. Ltd.: Address: Plot No.: .</t>
        </is>
      </c>
      <c r="L866" s="16" t="inlineStr">
        <is>
          <t>- Plot No.: ., Floor No.: 1st Floor, Building Name: Windsor, Block No.: C.S.T. Road, Kalina, Road No: Santacruz East, Mumbai, Maharashtra, Mumbai.</t>
        </is>
      </c>
      <c r="M866" s="20" t="n">
        <v>400098</v>
      </c>
      <c r="N866" s="20" t="n">
        <v>36</v>
      </c>
      <c r="O866" s="20" t="n">
        <v>400064</v>
      </c>
      <c r="P866" s="16" t="inlineStr">
        <is>
          <t>Orlem,Malad West,Maharashtra</t>
        </is>
      </c>
      <c r="Q866" s="20" t="n">
        <v>2907</v>
      </c>
      <c r="R866" s="20" t="n">
        <v>29</v>
      </c>
      <c r="S866" s="20" t="n">
        <v>7</v>
      </c>
      <c r="T866" s="16" t="inlineStr">
        <is>
          <t>837 चौ.फूट</t>
        </is>
      </c>
      <c r="U866" s="20" t="n">
        <v>837</v>
      </c>
      <c r="V866" s="20" t="n">
        <v>763</v>
      </c>
      <c r="W866" s="20" t="n">
        <v>836.58</v>
      </c>
      <c r="X866" s="20" t="n">
        <v>70.95</v>
      </c>
      <c r="Y866" s="20" t="n"/>
      <c r="Z866" s="20">
        <f>ROUND(AB866/U866,0)</f>
        <v/>
      </c>
      <c r="AA866" s="20">
        <f>IFERROR(ROUND(AB866/V866,0),"")</f>
        <v/>
      </c>
      <c r="AB866" s="20" t="n">
        <v>26373870</v>
      </c>
      <c r="AC866" s="20" t="n">
        <v>16334587.31</v>
      </c>
      <c r="AD866" s="20" t="n">
        <v>6.77</v>
      </c>
      <c r="AE866" s="20" t="inlineStr">
        <is>
          <t>Carpet Area</t>
        </is>
      </c>
      <c r="AF866" s="20" t="n">
        <v>1582500</v>
      </c>
      <c r="AG866" s="20" t="n">
        <v>30000</v>
      </c>
      <c r="AH866" s="16" t="inlineStr">
        <is>
          <t>1)पालिकेचे नाव:mumbai ma.na.pa. इतर वर्णन :, इतर  माहिती:  फ्लॅट नं. डी-2907 चे चटई क्षेत्रफळ 763.71 चौ.फूट व इतर क्षेत्रफळ 72.87 चौ.फूट,एकूण क्षेत्रफळ 837 चौ.फूट,हॅबिटेबल मजला क्र. 29,सोबत 1 कार पार्किंग,विंग डी,नारंग विवेंदा,न्यू लिंक रोड,एव्हरशाईन नगर,मालाड पश्चिम,मुंबई 400064 .(  (     c.t.s. number : 307/3, 307/4, 307/5 and 307/6 ;  )  )</t>
        </is>
      </c>
      <c r="AI866" s="16" t="inlineStr">
        <is>
          <t>1) Name of Municipality: Mumbai M.N.P. Other Details:, Other Information: Flat No. D-2907 has carpet area 763.71 sq ft and other area 72.87 sq ft, total area 837 sq ft, habitable floor no. 29, With 1 Car Parking, Wing D, Narang Vivenda, New Link Road, Evershine Nagar, Malad West, Mumbai 400064.</t>
        </is>
      </c>
      <c r="AJ866" s="20" t="n">
        <v>12930150</v>
      </c>
      <c r="AK866" s="20" t="inlineStr">
        <is>
          <t>Primary</t>
        </is>
      </c>
      <c r="AL866" s="21">
        <f>AB866/10^7</f>
        <v/>
      </c>
      <c r="AM866" s="16">
        <f>TEXT(H866,"mmm-yy")</f>
        <v/>
      </c>
      <c r="AN866" s="16">
        <f>"FY "&amp;TEXT(DATE(YEAR(H866)+(MONTH(H866)&gt;=4),1,1),"yy")</f>
        <v/>
      </c>
      <c r="AO866" s="16">
        <f>"FY "&amp;TEXT(DATE(YEAR(H866)+(MONTH(H866)&gt;=4),1,1),"yy") &amp; " " &amp; CHOOSE(LOOKUP(MONTH(H866),{1,4,7,10},{4,1,2,3}),"Q1","Q2","Q3","Q4")</f>
        <v/>
      </c>
      <c r="AP866" s="16" t="inlineStr">
        <is>
          <t>Orlem</t>
        </is>
      </c>
      <c r="AQ866" s="22" t="inlineStr">
        <is>
          <t>Malad West</t>
        </is>
      </c>
      <c r="AR866" s="22" t="inlineStr">
        <is>
          <t>Maharashtra</t>
        </is>
      </c>
    </row>
    <row r="867" ht="14.4" customHeight="1">
      <c r="A867" s="16" t="inlineStr">
        <is>
          <t>PM37988_0083</t>
        </is>
      </c>
      <c r="B867" s="16" t="inlineStr">
        <is>
          <t xml:space="preserve">Mumbai              </t>
        </is>
      </c>
      <c r="C867" s="16" t="inlineStr">
        <is>
          <t>Malad(W)</t>
        </is>
      </c>
      <c r="D867" s="16" t="inlineStr">
        <is>
          <t xml:space="preserve">Narang Realty                                     </t>
        </is>
      </c>
      <c r="E867" s="16" t="inlineStr">
        <is>
          <t>Narang Vivenda</t>
        </is>
      </c>
      <c r="F867" s="20" t="inlineStr">
        <is>
          <t>Sale</t>
        </is>
      </c>
      <c r="G867" s="20" t="n">
        <v>21068</v>
      </c>
      <c r="H867" s="18" t="n">
        <v>45565</v>
      </c>
      <c r="I867" s="19" t="inlineStr">
        <is>
          <t>Narang Vivenda</t>
        </is>
      </c>
      <c r="J867" s="19" t="inlineStr">
        <is>
          <t>D</t>
        </is>
      </c>
      <c r="K867" s="16" t="inlineStr">
        <is>
          <t>Director Gopal Narang Principal of Narang Realty Pvt. Ltd. Dheeraj Gijeway: Address: Plot No.: .</t>
        </is>
      </c>
      <c r="L867" s="16" t="inlineStr">
        <is>
          <t>- Plot No.: ., Floor No.: 1st Floor, Building Name: Windsor, Block No.: C.S.T. Road, Kalina, Road No: Santacruz East, Mumbai, Maharashtra, Mumbai.</t>
        </is>
      </c>
      <c r="M867" s="20" t="n">
        <v>400098</v>
      </c>
      <c r="N867" s="20" t="n">
        <v>66</v>
      </c>
      <c r="O867" s="20" t="n">
        <v>201303</v>
      </c>
      <c r="P867" s="16" t="inlineStr">
        <is>
          <t>Noida Sector 45,Noida,Uttar Pradesh</t>
        </is>
      </c>
      <c r="Q867" s="20" t="n">
        <v>3002</v>
      </c>
      <c r="R867" s="20" t="n">
        <v>30</v>
      </c>
      <c r="S867" s="20" t="n">
        <v>2</v>
      </c>
      <c r="T867" s="16" t="inlineStr">
        <is>
          <t>837 चौ.फूट</t>
        </is>
      </c>
      <c r="U867" s="20" t="n">
        <v>837</v>
      </c>
      <c r="V867" s="20" t="n">
        <v>763</v>
      </c>
      <c r="W867" s="20" t="n">
        <v>836.58</v>
      </c>
      <c r="X867" s="20" t="n">
        <v>70.95</v>
      </c>
      <c r="Y867" s="20" t="n"/>
      <c r="Z867" s="20">
        <f>ROUND(AB867/U867,0)</f>
        <v/>
      </c>
      <c r="AA867" s="20">
        <f>IFERROR(ROUND(AB867/V867,0),"")</f>
        <v/>
      </c>
      <c r="AB867" s="20" t="n">
        <v>26009775</v>
      </c>
      <c r="AC867" s="20" t="n">
        <v>16326965.46</v>
      </c>
      <c r="AD867" s="20" t="n">
        <v>6.77</v>
      </c>
      <c r="AE867" s="20" t="inlineStr">
        <is>
          <t>Carpet Area</t>
        </is>
      </c>
      <c r="AF867" s="20" t="n">
        <v>1560700</v>
      </c>
      <c r="AG867" s="20" t="n">
        <v>30000</v>
      </c>
      <c r="AH867" s="16" t="inlineStr">
        <is>
          <t>1)पालिकेचे नाव:mumbai ma.na.pa. इतर वर्णन :, इतर  माहिती: फ्लॅट नं. डी-3002 चे चटई क्षेत्रफळ 763.71 चौ.फूट व इतर क्षेत्रफळ 72.87 चौ.फूट,एकूण क्षेत्रफळ 837 चौ.फूट,हॅबिटेबल मजला क्र. 30,सोबत 1 कार पार्किंग,विंग डी,नारंग विवेंदा,न्यू लिंक रोड,एव्हरशाईन नगर,मालाड पश्चिम,मुंबई 400064 .(  (     c.t.s. number : 307/3, 307/4, 307/5 and 307/6 ;  )  )</t>
        </is>
      </c>
      <c r="AI867" s="16" t="inlineStr">
        <is>
          <t>1) Name of Municipality: Mumbai M.N.P. Other Details:, Other Information: Flat No. D-3002 has carpet area of ​​763.71 sq ft and other area of ​​72.87 sq ft, total area of ​​837 sq ft, habitable floor no. 30, With 1 Car Parking, Wing D, Narang Vivenda, New Link Road, Evershine Nagar, Malad West, Mumbai 400064.</t>
        </is>
      </c>
      <c r="AJ867" s="20" t="n">
        <v>12743914</v>
      </c>
      <c r="AK867" s="20" t="inlineStr">
        <is>
          <t>Primary</t>
        </is>
      </c>
      <c r="AL867" s="21">
        <f>AB867/10^7</f>
        <v/>
      </c>
      <c r="AM867" s="16">
        <f>TEXT(H867,"mmm-yy")</f>
        <v/>
      </c>
      <c r="AN867" s="16">
        <f>"FY "&amp;TEXT(DATE(YEAR(H867)+(MONTH(H867)&gt;=4),1,1),"yy")</f>
        <v/>
      </c>
      <c r="AO867" s="16">
        <f>"FY "&amp;TEXT(DATE(YEAR(H867)+(MONTH(H867)&gt;=4),1,1),"yy") &amp; " " &amp; CHOOSE(LOOKUP(MONTH(H867),{1,4,7,10},{4,1,2,3}),"Q1","Q2","Q3","Q4")</f>
        <v/>
      </c>
      <c r="AP867" s="16" t="inlineStr">
        <is>
          <t>Noida Sector 45</t>
        </is>
      </c>
      <c r="AQ867" s="22" t="inlineStr">
        <is>
          <t>Noida</t>
        </is>
      </c>
      <c r="AR867" s="22" t="inlineStr">
        <is>
          <t>Uttar Pradesh</t>
        </is>
      </c>
    </row>
    <row r="868" ht="14.4" customHeight="1">
      <c r="A868" s="16" t="inlineStr">
        <is>
          <t>PM37988_0083</t>
        </is>
      </c>
      <c r="B868" s="16" t="inlineStr">
        <is>
          <t xml:space="preserve">Mumbai              </t>
        </is>
      </c>
      <c r="C868" s="16" t="inlineStr">
        <is>
          <t>Malad(W)</t>
        </is>
      </c>
      <c r="D868" s="16" t="inlineStr">
        <is>
          <t xml:space="preserve">Narang Realty                                     </t>
        </is>
      </c>
      <c r="E868" s="16" t="inlineStr">
        <is>
          <t>Narang Vivenda</t>
        </is>
      </c>
      <c r="F868" s="20" t="inlineStr">
        <is>
          <t>Sale</t>
        </is>
      </c>
      <c r="G868" s="20" t="n">
        <v>4498</v>
      </c>
      <c r="H868" s="18" t="n">
        <v>45716</v>
      </c>
      <c r="I868" s="19" t="inlineStr">
        <is>
          <t>Narang Vivenda</t>
        </is>
      </c>
      <c r="J868" s="19" t="inlineStr">
        <is>
          <t>D</t>
        </is>
      </c>
      <c r="K868" s="16" t="inlineStr">
        <is>
          <t>Narang Realty Private Limited Director Gopal Narang</t>
        </is>
      </c>
      <c r="L868" s="16" t="inlineStr">
        <is>
          <t>1): Name: -Narang Realty Private Limited Director Gopal Narang, Chief holder Dhirj Gijay: -Plot: -Plot no: Road, Kalina, Road No: Santa Kruz East, Mumbai, Maharashtra, Mumbai.</t>
        </is>
      </c>
      <c r="M868" s="20" t="n">
        <v>400098</v>
      </c>
      <c r="N868" s="20" t="n">
        <v>32</v>
      </c>
      <c r="O868" s="20" t="n">
        <v>400064</v>
      </c>
      <c r="P868" s="16" t="inlineStr">
        <is>
          <t>Orlem,Malad West,Maharashtra</t>
        </is>
      </c>
      <c r="Q868" s="20" t="n">
        <v>3006</v>
      </c>
      <c r="R868" s="20" t="n">
        <v>30</v>
      </c>
      <c r="S868" s="20" t="n">
        <v>6</v>
      </c>
      <c r="T868" s="16" t="inlineStr">
        <is>
          <t>837 चौ.फूट</t>
        </is>
      </c>
      <c r="U868" s="20" t="n">
        <v>837</v>
      </c>
      <c r="V868" s="20" t="n">
        <v>763</v>
      </c>
      <c r="W868" s="20" t="n">
        <v>836.58</v>
      </c>
      <c r="X868" s="20" t="n">
        <v>70.95</v>
      </c>
      <c r="Y868" s="20" t="n"/>
      <c r="Z868" s="20">
        <f>ROUND(AB868/U868,0)</f>
        <v/>
      </c>
      <c r="AA868" s="20">
        <f>IFERROR(ROUND(AB868/V868,0),"")</f>
        <v/>
      </c>
      <c r="AB868" s="20" t="n">
        <v>26470125</v>
      </c>
      <c r="AC868" s="20" t="n">
        <v>16326965.46</v>
      </c>
      <c r="AD868" s="20" t="n">
        <v>6.77</v>
      </c>
      <c r="AE868" s="20" t="inlineStr">
        <is>
          <t>Carpet Area</t>
        </is>
      </c>
      <c r="AF868" s="20" t="n">
        <v>1588300</v>
      </c>
      <c r="AG868" s="20" t="n">
        <v>30000</v>
      </c>
      <c r="AH868" s="16" t="inlineStr">
        <is>
          <t>1)पालिकेचे नाव:mumbai ma.na.pa. इतर वर्णन :, इतर  माहिती:  फ्लॅट नं. डी-3006 चे चटई क्षेत्रफळ 763.71 चौ.फूट व इतर क्षेत्रफळ 72.87 चौ.फूट,एकूण क्षेत्रफळ 837 चौ.फूट,हॅबिटेबल मजला क्र. 30,सोबत 1 कार पार्किंग,विंग डी,नारंग विवेंदा,न्यू लिंक रोड,एव्हरशाईन नगर,मालाड पश्चिम,मुंबई 400064(  (     c.t.s. number : 307/3, 307/4, 307/5 and 307/6 ;  )  )</t>
        </is>
      </c>
      <c r="AI868" s="16" t="inlineStr">
        <is>
          <t>1) Municipal name: Mumbai ma.na.pa. Other details :, other information: Flat no. D-3006 MAT area 763.71 sq ft and other areas 72.87 sq ft, 837 square feet, habitable floor no. 30, 1 car parking, Wing D, Narad Vivinda, New Link Road, Everchhine Nagar, Malad West, Mumbai 400064 ((C.T.S. No: 307/3, 307/4, 307/5 and 307/6)))))))))))))))))))))))</t>
        </is>
      </c>
      <c r="AJ868" s="20" t="n">
        <v>13184246</v>
      </c>
      <c r="AK868" s="20" t="inlineStr">
        <is>
          <t>Primary</t>
        </is>
      </c>
      <c r="AL868" s="21">
        <f>AB868/10^7</f>
        <v/>
      </c>
      <c r="AM868" s="16">
        <f>TEXT(H868,"mmm-yy")</f>
        <v/>
      </c>
      <c r="AN868" s="16">
        <f>"FY "&amp;TEXT(DATE(YEAR(H868)+(MONTH(H868)&gt;=4),1,1),"yy")</f>
        <v/>
      </c>
      <c r="AO868" s="16">
        <f>"FY "&amp;TEXT(DATE(YEAR(H868)+(MONTH(H868)&gt;=4),1,1),"yy") &amp; " " &amp; CHOOSE(LOOKUP(MONTH(H868),{1,4,7,10},{4,1,2,3}),"Q1","Q2","Q3","Q4")</f>
        <v/>
      </c>
      <c r="AP868" s="16" t="inlineStr">
        <is>
          <t>Orlem</t>
        </is>
      </c>
      <c r="AQ868" s="22" t="inlineStr">
        <is>
          <t>Malad West</t>
        </is>
      </c>
      <c r="AR868" s="22" t="inlineStr">
        <is>
          <t>Maharashtra</t>
        </is>
      </c>
    </row>
    <row r="869" ht="14.4" customHeight="1">
      <c r="A869" s="16" t="inlineStr">
        <is>
          <t>PM37988_0083</t>
        </is>
      </c>
      <c r="B869" s="16" t="inlineStr">
        <is>
          <t xml:space="preserve">Mumbai              </t>
        </is>
      </c>
      <c r="C869" s="16" t="inlineStr">
        <is>
          <t>Malad(W)</t>
        </is>
      </c>
      <c r="D869" s="16" t="inlineStr">
        <is>
          <t xml:space="preserve">Narang Realty                                     </t>
        </is>
      </c>
      <c r="E869" s="16" t="inlineStr">
        <is>
          <t>Narang Vivenda</t>
        </is>
      </c>
      <c r="F869" s="20" t="inlineStr">
        <is>
          <t>Sale</t>
        </is>
      </c>
      <c r="G869" s="20" t="n">
        <v>26961</v>
      </c>
      <c r="H869" s="18" t="n">
        <v>45645</v>
      </c>
      <c r="I869" s="19" t="inlineStr">
        <is>
          <t>Narang Vivenda</t>
        </is>
      </c>
      <c r="J869" s="19" t="inlineStr">
        <is>
          <t>D</t>
        </is>
      </c>
      <c r="K869" s="16" t="inlineStr">
        <is>
          <t>Director Gopal Narang Principal Dheeraj Gijeve of Narang Realty Pvt. Ltd.: Address: Plot No.: .</t>
        </is>
      </c>
      <c r="L869" s="16" t="inlineStr">
        <is>
          <t>- Plot No.: ., Floor No.: 1st Floor, Building Name: Windsor, Block No.: C.S.T. Road, Kalina, Road No: Santacruz East, Mumbai, Maharashtra, Mumbai.</t>
        </is>
      </c>
      <c r="M869" s="20" t="n">
        <v>400098</v>
      </c>
      <c r="N869" s="20" t="n">
        <v>37</v>
      </c>
      <c r="O869" s="20" t="n">
        <v>400104</v>
      </c>
      <c r="P869" s="16" t="inlineStr">
        <is>
          <t>Motilal Nagar,Goregaon West,Maharashtra</t>
        </is>
      </c>
      <c r="Q869" s="20" t="n">
        <v>3007</v>
      </c>
      <c r="R869" s="20" t="n">
        <v>30</v>
      </c>
      <c r="S869" s="20" t="n">
        <v>7</v>
      </c>
      <c r="T869" s="16" t="inlineStr">
        <is>
          <t>837 चौ.फूट</t>
        </is>
      </c>
      <c r="U869" s="20" t="n">
        <v>837</v>
      </c>
      <c r="V869" s="20" t="n">
        <v>763</v>
      </c>
      <c r="W869" s="20" t="n">
        <v>836.58</v>
      </c>
      <c r="X869" s="20" t="n">
        <v>70.95</v>
      </c>
      <c r="Y869" s="20" t="n"/>
      <c r="Z869" s="20">
        <f>ROUND(AB869/U869,0)</f>
        <v/>
      </c>
      <c r="AA869" s="20">
        <f>IFERROR(ROUND(AB869/V869,0),"")</f>
        <v/>
      </c>
      <c r="AB869" s="20" t="n">
        <v>24065738</v>
      </c>
      <c r="AC869" s="20" t="n">
        <v>16326965.46</v>
      </c>
      <c r="AD869" s="20" t="n">
        <v>6.77</v>
      </c>
      <c r="AE869" s="20" t="inlineStr">
        <is>
          <t>Carpet Area</t>
        </is>
      </c>
      <c r="AF869" s="20" t="n">
        <v>1444000</v>
      </c>
      <c r="AG869" s="20" t="n">
        <v>30000</v>
      </c>
      <c r="AH869" s="16" t="inlineStr">
        <is>
          <t>1)पालिकेचे नाव:mumbai ma.na.pa. इतर वर्णन :, इतर  माहिती: फ्लॅट नं. डी-3007 चे चटई क्षेत्रफळ 763.71 चौ.फूट व इतर क्षेत्रफळ 72.87 चौ.फूट,एकूण क्षेत्रफळ 837 चौ.फूट,हॅबिटेबल मजला क्र. 30,सोबत 1 कार पार्किंग,विंग डी,नारंग विवेंदा,न्यू लिंक रोड,एव्हरशाईन नगर,मालाड पश्चिम,मुंबई 400064 .(  (     c.t.s. number : 307/3, 307/4, 307/5 and 307/6 ;  )  )</t>
        </is>
      </c>
      <c r="AI869" s="16" t="inlineStr">
        <is>
          <t>1) Name of Municipality: Mumbai M.N.P. Other Details:, Other Information: Flat No. D-3007 has carpet area of ​​763.71 sq ft and other area of ​​72.87 sq ft, total area of ​​837 sq ft, habitable floor no. 30, With 1 Car Parking, Wing D, Narang Vivenda, New Link Road, Evershine Nagar, Malad West, Mumbai 400064.</t>
        </is>
      </c>
      <c r="AJ869" s="20" t="n">
        <v>12986254</v>
      </c>
      <c r="AK869" s="20" t="inlineStr">
        <is>
          <t>Primary</t>
        </is>
      </c>
      <c r="AL869" s="21">
        <f>AB869/10^7</f>
        <v/>
      </c>
      <c r="AM869" s="16">
        <f>TEXT(H869,"mmm-yy")</f>
        <v/>
      </c>
      <c r="AN869" s="16">
        <f>"FY "&amp;TEXT(DATE(YEAR(H869)+(MONTH(H869)&gt;=4),1,1),"yy")</f>
        <v/>
      </c>
      <c r="AO869" s="16">
        <f>"FY "&amp;TEXT(DATE(YEAR(H869)+(MONTH(H869)&gt;=4),1,1),"yy") &amp; " " &amp; CHOOSE(LOOKUP(MONTH(H869),{1,4,7,10},{4,1,2,3}),"Q1","Q2","Q3","Q4")</f>
        <v/>
      </c>
      <c r="AP869" s="16" t="inlineStr">
        <is>
          <t>Motilal Nagar</t>
        </is>
      </c>
      <c r="AQ869" s="22" t="inlineStr">
        <is>
          <t>Goregaon West</t>
        </is>
      </c>
      <c r="AR869" s="22" t="inlineStr">
        <is>
          <t>Maharashtra</t>
        </is>
      </c>
    </row>
    <row r="870" ht="14.4" customHeight="1">
      <c r="A870" s="16" t="inlineStr">
        <is>
          <t>PM37988_0083</t>
        </is>
      </c>
      <c r="B870" s="16" t="inlineStr">
        <is>
          <t xml:space="preserve">Mumbai              </t>
        </is>
      </c>
      <c r="C870" s="16" t="inlineStr">
        <is>
          <t>Malad(W)</t>
        </is>
      </c>
      <c r="D870" s="16" t="inlineStr">
        <is>
          <t xml:space="preserve">Narang Realty                                     </t>
        </is>
      </c>
      <c r="E870" s="16" t="inlineStr">
        <is>
          <t>Narang Vivenda</t>
        </is>
      </c>
      <c r="F870" s="20" t="inlineStr">
        <is>
          <t>Sale</t>
        </is>
      </c>
      <c r="G870" s="20" t="n">
        <v>11954</v>
      </c>
      <c r="H870" s="18" t="n">
        <v>45824</v>
      </c>
      <c r="I870" s="19" t="inlineStr">
        <is>
          <t>Narang Vivenda</t>
        </is>
      </c>
      <c r="J870" s="19" t="inlineStr">
        <is>
          <t>D</t>
        </is>
      </c>
      <c r="K870" s="16" t="inlineStr">
        <is>
          <t>Narang Realty Private Limited Director Gopal Narang</t>
        </is>
      </c>
      <c r="L870" s="16" t="inlineStr">
        <is>
          <t>1): Name: -Narang Realty Private Limited Director Gopal Narang, Chief holder Dhirj Gijay: -Plot: -Plot no: Road, Kalina, Road No: Santa Kruz East, Mumbai, Maharashtra, Mumbai.</t>
        </is>
      </c>
      <c r="M870" s="20" t="n">
        <v>400098</v>
      </c>
      <c r="N870" s="20" t="n">
        <v>63</v>
      </c>
      <c r="O870" s="20" t="n">
        <v>400064</v>
      </c>
      <c r="P870" s="16" t="inlineStr">
        <is>
          <t>Orlem,Malad West,Maharashtra</t>
        </is>
      </c>
      <c r="Q870" s="20" t="n">
        <v>3106</v>
      </c>
      <c r="R870" s="20" t="n">
        <v>31</v>
      </c>
      <c r="S870" s="20" t="n">
        <v>6</v>
      </c>
      <c r="T870" s="16" t="inlineStr">
        <is>
          <t>837 चौ.फूट</t>
        </is>
      </c>
      <c r="U870" s="20" t="n">
        <v>837</v>
      </c>
      <c r="V870" s="20" t="n">
        <v>763</v>
      </c>
      <c r="W870" s="20" t="n">
        <v>836.58</v>
      </c>
      <c r="X870" s="20" t="n">
        <v>70.95</v>
      </c>
      <c r="Y870" s="20" t="n"/>
      <c r="Z870" s="20">
        <f>ROUND(AB870/U870,0)</f>
        <v/>
      </c>
      <c r="AA870" s="20">
        <f>IFERROR(ROUND(AB870/V870,0),"")</f>
        <v/>
      </c>
      <c r="AB870" s="20" t="n">
        <v>26566380</v>
      </c>
      <c r="AC870" s="20" t="n">
        <v>18714561.005</v>
      </c>
      <c r="AD870" s="20" t="n">
        <v>6.77</v>
      </c>
      <c r="AE870" s="20" t="inlineStr">
        <is>
          <t>Carpet Area</t>
        </is>
      </c>
      <c r="AF870" s="20" t="n">
        <v>1594000</v>
      </c>
      <c r="AG870" s="20" t="n">
        <v>30000</v>
      </c>
      <c r="AH870" s="16" t="inlineStr">
        <is>
          <t>1)पालिकेचे नाव:mumbai ma.na.pa. इतर वर्णन :, इतर  माहिती:  फ्लॅट नं. डी-3106 चे चटई क्षेत्रफळ 763.71 चौ.फूट व इतर क्षेत्रफळ 72.87 चौ.फूट,एकूण क्षेत्रफळ 837 चौ.फूट,हॅबिटेबल मजला क्र. 31,सोबत 1 कार पार्किंग,विंग डी,नारंग विवेंदा,न्यू लिंक रोड,एव्हरशाईन नगर,मालाड पश्चिम,मुंबई 400064(  (     c.t.s. number : 307/3, 307/4, 307/5 and 307/6 ;  )  )</t>
        </is>
      </c>
      <c r="AI870" s="16" t="inlineStr">
        <is>
          <t>1) Municipal name: Mumbai ma.na.pa. Other details :, other information: Flat no. D-3106 763.71 square and other sector MAT area 72.87 sq ft, 837 square feet, habitable floor no. 31, 1 car parking, Wing D, Narang Wewanda, New Link Road, Avin Nagar, Malad West, Mumbai 400064 ((C.T.S. No: 307/3, 307/4, 307/5 and 307/6;);</t>
        </is>
      </c>
      <c r="AJ870" s="20" t="n">
        <v>13549330</v>
      </c>
      <c r="AK870" s="20" t="inlineStr">
        <is>
          <t>Primary</t>
        </is>
      </c>
      <c r="AL870" s="21">
        <f>AB870/10^7</f>
        <v/>
      </c>
      <c r="AM870" s="16">
        <f>TEXT(H870,"mmm-yy")</f>
        <v/>
      </c>
      <c r="AN870" s="16">
        <f>"FY "&amp;TEXT(DATE(YEAR(H870)+(MONTH(H870)&gt;=4),1,1),"yy")</f>
        <v/>
      </c>
      <c r="AO870" s="16">
        <f>"FY "&amp;TEXT(DATE(YEAR(H870)+(MONTH(H870)&gt;=4),1,1),"yy") &amp; " " &amp; CHOOSE(LOOKUP(MONTH(H870),{1,4,7,10},{4,1,2,3}),"Q1","Q2","Q3","Q4")</f>
        <v/>
      </c>
      <c r="AP870" s="16" t="inlineStr">
        <is>
          <t>Orlem</t>
        </is>
      </c>
      <c r="AQ870" s="22" t="inlineStr">
        <is>
          <t>Malad West</t>
        </is>
      </c>
      <c r="AR870" s="22" t="inlineStr">
        <is>
          <t>Maharashtra</t>
        </is>
      </c>
    </row>
    <row r="871" ht="14.4" customHeight="1">
      <c r="A871" s="16" t="inlineStr">
        <is>
          <t>PM37988_0083</t>
        </is>
      </c>
      <c r="B871" s="16" t="inlineStr">
        <is>
          <t xml:space="preserve">Mumbai              </t>
        </is>
      </c>
      <c r="C871" s="16" t="inlineStr">
        <is>
          <t>Malad(W)</t>
        </is>
      </c>
      <c r="D871" s="16" t="inlineStr">
        <is>
          <t xml:space="preserve">Narang Realty                                     </t>
        </is>
      </c>
      <c r="E871" s="16" t="inlineStr">
        <is>
          <t>Narang Vivenda</t>
        </is>
      </c>
      <c r="F871" s="20" t="inlineStr">
        <is>
          <t>Sale</t>
        </is>
      </c>
      <c r="G871" s="20" t="n">
        <v>23598</v>
      </c>
      <c r="H871" s="18" t="n">
        <v>45988</v>
      </c>
      <c r="I871" s="19" t="inlineStr">
        <is>
          <t>Narang Vivenda</t>
        </is>
      </c>
      <c r="J871" s="19" t="inlineStr">
        <is>
          <t>D</t>
        </is>
      </c>
      <c r="K871" s="16" t="inlineStr">
        <is>
          <t>Director</t>
        </is>
      </c>
      <c r="L871" s="16" t="inlineStr">
        <is>
          <t>- Plot No.: 0, Mala No.: 1, Building Name: Windsor, Block No.: C.S.T. Road, Kalina, Road No: Santacruz East, Mumbai, Maharashtra, Mumbai.</t>
        </is>
      </c>
      <c r="M871" s="20" t="n">
        <v>400098</v>
      </c>
      <c r="N871" s="20" t="n">
        <v>57</v>
      </c>
      <c r="O871" s="20" t="n">
        <v>401107</v>
      </c>
      <c r="P871" s="16" t="inlineStr">
        <is>
          <t>Mira Road,Thane,Maharashtra</t>
        </is>
      </c>
      <c r="Q871" s="20" t="n">
        <v>3107</v>
      </c>
      <c r="R871" s="20" t="n">
        <v>31</v>
      </c>
      <c r="S871" s="20" t="n">
        <v>7</v>
      </c>
      <c r="T871" s="16" t="inlineStr">
        <is>
          <t>837 चौ.फूट</t>
        </is>
      </c>
      <c r="U871" s="20" t="n">
        <v>837</v>
      </c>
      <c r="V871" s="20" t="n">
        <v>763</v>
      </c>
      <c r="W871" s="20" t="n">
        <v>836.58</v>
      </c>
      <c r="X871" s="20" t="n">
        <v>70.95</v>
      </c>
      <c r="Y871" s="20" t="n"/>
      <c r="Z871" s="20">
        <f>ROUND(AB871/U871,0)</f>
        <v/>
      </c>
      <c r="AA871" s="20">
        <f>IFERROR(ROUND(AB871/V871,0),"")</f>
        <v/>
      </c>
      <c r="AB871" s="20" t="n">
        <v>22054714</v>
      </c>
      <c r="AC871" s="20" t="n">
        <v>18714561.005</v>
      </c>
      <c r="AD871" s="20" t="n">
        <v>6.77</v>
      </c>
      <c r="AE871" s="20" t="inlineStr">
        <is>
          <t>Carpet Area</t>
        </is>
      </c>
      <c r="AF871" s="20" t="n">
        <v>1323300</v>
      </c>
      <c r="AG871" s="20" t="n">
        <v>30000</v>
      </c>
      <c r="AH871" s="16" t="inlineStr">
        <is>
          <t>1)पालिकेचे नाव:mumbai ma.na.pa. इतर वर्णन :, इतर  माहिती: फ्लॅट नं. डी-3107 चे चटई क्षेत्रफळ 763.71 चौ.फूट व इतर क्षेत्रफळ 72.87 चौ.फूट,एकूण क्षेत्रफळ 837 चौ.फूट,हॅबिटेबल मजला क्र. 31,सोबत 1 कार पार्किंग,विंग डी,नारंग विवेंदा,न्यू लिंक रोड,एव्हरशाईन नगर,मालाड पश्चिम,मुंबई 400064.(  (     c.t.s. number : 307/3, 307/4, 307/5 and 307/6 ;  )  )</t>
        </is>
      </c>
      <c r="AI871" s="16" t="inlineStr">
        <is>
          <t>1) Name of Municipality: Mumbai M.N.P. Other Details:, Other Information: Flat No. D-3107 has carpet area 763.71 sq ft and other area 72.87 sq ft, total area 837 sq ft, habitable floor no. 31, With 1 Car Parking, Wing D, Narang Vivenda, New Link Road, Evershine Nagar, Malad West, Mumbai 400064.</t>
        </is>
      </c>
      <c r="AJ871" s="20" t="n">
        <v>14060806</v>
      </c>
      <c r="AK871" s="20" t="inlineStr">
        <is>
          <t>Primary</t>
        </is>
      </c>
      <c r="AL871" s="21">
        <f>AB871/10^7</f>
        <v/>
      </c>
      <c r="AM871" s="16">
        <f>TEXT(H871,"mmm-yy")</f>
        <v/>
      </c>
      <c r="AN871" s="16">
        <f>"FY "&amp;TEXT(DATE(YEAR(H871)+(MONTH(H871)&gt;=4),1,1),"yy")</f>
        <v/>
      </c>
      <c r="AO871" s="16">
        <f>"FY "&amp;TEXT(DATE(YEAR(H871)+(MONTH(H871)&gt;=4),1,1),"yy") &amp; " " &amp; CHOOSE(LOOKUP(MONTH(H871),{1,4,7,10},{4,1,2,3}),"Q1","Q2","Q3","Q4")</f>
        <v/>
      </c>
      <c r="AP871" s="16" t="inlineStr">
        <is>
          <t>Mira Road</t>
        </is>
      </c>
      <c r="AQ871" s="22" t="inlineStr">
        <is>
          <t>Thane</t>
        </is>
      </c>
      <c r="AR871" s="22" t="inlineStr">
        <is>
          <t>Maharashtra</t>
        </is>
      </c>
    </row>
    <row r="872" ht="14.4" customHeight="1">
      <c r="A872" s="16" t="inlineStr">
        <is>
          <t>PM37988_0083</t>
        </is>
      </c>
      <c r="B872" s="16" t="inlineStr">
        <is>
          <t xml:space="preserve">Mumbai              </t>
        </is>
      </c>
      <c r="C872" s="16" t="inlineStr">
        <is>
          <t>Malad(W)</t>
        </is>
      </c>
      <c r="D872" s="16" t="inlineStr">
        <is>
          <t xml:space="preserve">Narang Realty                                     </t>
        </is>
      </c>
      <c r="E872" s="16" t="inlineStr">
        <is>
          <t>Narang Vivenda</t>
        </is>
      </c>
      <c r="F872" s="20" t="inlineStr">
        <is>
          <t>Sale</t>
        </is>
      </c>
      <c r="G872" s="20" t="n">
        <v>20651</v>
      </c>
      <c r="H872" s="18" t="n">
        <v>45944</v>
      </c>
      <c r="I872" s="19" t="inlineStr">
        <is>
          <t>Narang Vivenda</t>
        </is>
      </c>
      <c r="J872" s="19" t="inlineStr">
        <is>
          <t>D</t>
        </is>
      </c>
      <c r="K872" s="16" t="inlineStr">
        <is>
          <t>Director Gopal Narang</t>
        </is>
      </c>
      <c r="L872" s="16" t="inlineStr">
        <is>
          <t>-Plot No.: 0, Mala No.: 1, Building Name: Windsor, Block No.: C.S.T. Road, Kalina, Road No: Santacruz East, Mumbai, Maharashtra, Mumbai.</t>
        </is>
      </c>
      <c r="M872" s="20" t="n">
        <v>400098</v>
      </c>
      <c r="N872" s="20" t="n">
        <v>39</v>
      </c>
      <c r="O872" s="20" t="n">
        <v>400090</v>
      </c>
      <c r="P872" s="16" t="n"/>
      <c r="Q872" s="20" t="n">
        <v>3202</v>
      </c>
      <c r="R872" s="20" t="n">
        <v>32</v>
      </c>
      <c r="S872" s="20" t="n">
        <v>2</v>
      </c>
      <c r="T872" s="16" t="inlineStr">
        <is>
          <t>837 चौ.फूट</t>
        </is>
      </c>
      <c r="U872" s="20" t="n">
        <v>837</v>
      </c>
      <c r="V872" s="20" t="n">
        <v>763</v>
      </c>
      <c r="W872" s="20" t="n">
        <v>836.58</v>
      </c>
      <c r="X872" s="20" t="n">
        <v>70.95</v>
      </c>
      <c r="Y872" s="20" t="n"/>
      <c r="Z872" s="20">
        <f>ROUND(AB872/U872,0)</f>
        <v/>
      </c>
      <c r="AA872" s="20">
        <f>IFERROR(ROUND(AB872/V872,0),"")</f>
        <v/>
      </c>
      <c r="AB872" s="20" t="n">
        <v>25754502</v>
      </c>
      <c r="AC872" s="20" t="n">
        <v>18714561.005</v>
      </c>
      <c r="AD872" s="20" t="n">
        <v>6.77</v>
      </c>
      <c r="AE872" s="20" t="inlineStr">
        <is>
          <t>Carpet Area</t>
        </is>
      </c>
      <c r="AF872" s="20" t="n">
        <v>1545300</v>
      </c>
      <c r="AG872" s="20" t="n">
        <v>30000</v>
      </c>
      <c r="AH872" s="16" t="inlineStr">
        <is>
          <t>1)पालिकेचे नाव:mumbai ma.na.pa. इतर वर्णन :, इतर  माहिती:  फ्लॅट नं. डी-3202 चे चटई क्षेत्रफळ 763.71 चौ.फूट व इतर क्षेत्रफळ 72.87 चौ.फूट,एकूण क्षेत्रफळ 837 चौ.फूट,हॅबिटेबल मजला क्र. 32,सोबत 1 कार पार्किंग,विंग डी,नारंग विवेंदा,न्यू लिंक रोड,एव्हरशाईन नगर,मालाड पश्चिम,मुंबई 400064(  (     c.t.s. number : 307/3, 307/4, 307/5 and 307/6 ;  )  )</t>
        </is>
      </c>
      <c r="AI872" s="16" t="inlineStr">
        <is>
          <t>1) Name of Municipality: Mumbai M.N.P. Other Details:, Other Information: Flat No. D-3202 has carpet area 763.71 sq ft and other area 72.87 sq ft, total area 837 sq ft, habitable floor no. 32, With 1 Car Parking, Wing D, Narang Vivenda, New Link Road, Evershine Nagar, Malad West, Mumbai 400064 (( C.T.S. No.: 307/3, 307/4, 307/5 &amp; 307/6 ; ) )</t>
        </is>
      </c>
      <c r="AJ872" s="20" t="n">
        <v>13940045</v>
      </c>
      <c r="AK872" s="20" t="inlineStr">
        <is>
          <t>Primary</t>
        </is>
      </c>
      <c r="AL872" s="21">
        <f>AB872/10^7</f>
        <v/>
      </c>
      <c r="AM872" s="16">
        <f>TEXT(H872,"mmm-yy")</f>
        <v/>
      </c>
      <c r="AN872" s="16">
        <f>"FY "&amp;TEXT(DATE(YEAR(H872)+(MONTH(H872)&gt;=4),1,1),"yy")</f>
        <v/>
      </c>
      <c r="AO872" s="16">
        <f>"FY "&amp;TEXT(DATE(YEAR(H872)+(MONTH(H872)&gt;=4),1,1),"yy") &amp; " " &amp; CHOOSE(LOOKUP(MONTH(H872),{1,4,7,10},{4,1,2,3}),"Q1","Q2","Q3","Q4")</f>
        <v/>
      </c>
      <c r="AP872" s="16" t="n"/>
      <c r="AQ872" s="22" t="n"/>
      <c r="AR872" s="22" t="n"/>
    </row>
    <row r="873" ht="14.4" customHeight="1">
      <c r="A873" s="16" t="inlineStr">
        <is>
          <t>PM37988_0083</t>
        </is>
      </c>
      <c r="B873" s="16" t="inlineStr">
        <is>
          <t xml:space="preserve">Mumbai              </t>
        </is>
      </c>
      <c r="C873" s="16" t="inlineStr">
        <is>
          <t>Malad(W)</t>
        </is>
      </c>
      <c r="D873" s="16" t="inlineStr">
        <is>
          <t xml:space="preserve">Narang Realty                                     </t>
        </is>
      </c>
      <c r="E873" s="16" t="inlineStr">
        <is>
          <t>Narang Vivenda</t>
        </is>
      </c>
      <c r="F873" s="20" t="inlineStr">
        <is>
          <t>Sale</t>
        </is>
      </c>
      <c r="G873" s="20" t="n">
        <v>26189</v>
      </c>
      <c r="H873" s="18" t="n">
        <v>45637</v>
      </c>
      <c r="I873" s="19" t="inlineStr">
        <is>
          <t>Narang Vivenda</t>
        </is>
      </c>
      <c r="J873" s="19" t="inlineStr">
        <is>
          <t>D</t>
        </is>
      </c>
      <c r="K873" s="16" t="inlineStr">
        <is>
          <t>Director Gopal Narang Principal Dheeraj Gijeve of Narang Realty Pvt. Ltd.: Address: Plot No.: .</t>
        </is>
      </c>
      <c r="L873" s="16" t="inlineStr">
        <is>
          <t>- Plot No.: ., Floor No.: 1st Floor, Building Name: Windsor, Block No.: C.S.T. Road, Kalina, Road No: Santacruz East, Mumbai, Maharashtra, Mumbai.</t>
        </is>
      </c>
      <c r="M873" s="20" t="n">
        <v>400098</v>
      </c>
      <c r="N873" s="20" t="n">
        <v>40</v>
      </c>
      <c r="O873" s="20" t="n">
        <v>400064</v>
      </c>
      <c r="P873" s="16" t="inlineStr">
        <is>
          <t>Orlem,Malad West,Maharashtra</t>
        </is>
      </c>
      <c r="Q873" s="20" t="n">
        <v>3207</v>
      </c>
      <c r="R873" s="20" t="n">
        <v>32</v>
      </c>
      <c r="S873" s="20" t="n">
        <v>7</v>
      </c>
      <c r="T873" s="16" t="inlineStr">
        <is>
          <t>837 चौ.फूट</t>
        </is>
      </c>
      <c r="U873" s="20" t="n">
        <v>837</v>
      </c>
      <c r="V873" s="20" t="n">
        <v>763</v>
      </c>
      <c r="W873" s="20" t="n">
        <v>836.58</v>
      </c>
      <c r="X873" s="20" t="n">
        <v>70.95</v>
      </c>
      <c r="Y873" s="20" t="n"/>
      <c r="Z873" s="20">
        <f>ROUND(AB873/U873,0)</f>
        <v/>
      </c>
      <c r="AA873" s="20">
        <f>IFERROR(ROUND(AB873/V873,0),"")</f>
        <v/>
      </c>
      <c r="AB873" s="20" t="n">
        <v>22007237</v>
      </c>
      <c r="AC873" s="20" t="n">
        <v>17012851.73</v>
      </c>
      <c r="AD873" s="20" t="n">
        <v>6.77</v>
      </c>
      <c r="AE873" s="20" t="inlineStr">
        <is>
          <t>Carpet Area</t>
        </is>
      </c>
      <c r="AF873" s="20" t="n">
        <v>1320500</v>
      </c>
      <c r="AG873" s="20" t="n">
        <v>30000</v>
      </c>
      <c r="AH873" s="16" t="inlineStr">
        <is>
          <t>1)पालिकेचे नाव:mumbai ma.na.pa. इतर वर्णन :, इतर  माहिती: फ्लॅट नं. डी-3207 चे चटई क्षेत्रफळ 763.71 चौ.फूट व इतर क्षेत्रफळ 72.87 चौ.फूट,एकूण क्षेत्रफळ 837 चौ.फूट,हॅबिटेबल मजला क्र. 32,सोबत 1 कार पार्किंग,विंग डी,नारंग विवेंदा,न्यू लिंक रोड,एव्हरशाईन नगर,मालाड पश्चिम,मुंबई 400064 .(  (     c.t.s. number : 307/3, 307/4, 307/5 and 307/6 ;  )  )</t>
        </is>
      </c>
      <c r="AI873" s="16" t="inlineStr">
        <is>
          <t>1) Name of Municipality: Mumbai M.N.P. Other Details:, Other Information: Flat No. D-3207 has carpet area 763.71 sq ft and other area 72.87 sq ft, total area 837 sq ft, habitable floor no. 32, With 1 Car Parking, Wing D, Narang Vivenda, New Link Road, Evershine Nagar, Malad West, Mumbai 400064.</t>
        </is>
      </c>
      <c r="AJ873" s="20" t="n">
        <v>12967776</v>
      </c>
      <c r="AK873" s="20" t="inlineStr">
        <is>
          <t>Primary</t>
        </is>
      </c>
      <c r="AL873" s="21">
        <f>AB873/10^7</f>
        <v/>
      </c>
      <c r="AM873" s="16">
        <f>TEXT(H873,"mmm-yy")</f>
        <v/>
      </c>
      <c r="AN873" s="16">
        <f>"FY "&amp;TEXT(DATE(YEAR(H873)+(MONTH(H873)&gt;=4),1,1),"yy")</f>
        <v/>
      </c>
      <c r="AO873" s="16">
        <f>"FY "&amp;TEXT(DATE(YEAR(H873)+(MONTH(H873)&gt;=4),1,1),"yy") &amp; " " &amp; CHOOSE(LOOKUP(MONTH(H873),{1,4,7,10},{4,1,2,3}),"Q1","Q2","Q3","Q4")</f>
        <v/>
      </c>
      <c r="AP873" s="16" t="inlineStr">
        <is>
          <t>Orlem</t>
        </is>
      </c>
      <c r="AQ873" s="22" t="inlineStr">
        <is>
          <t>Malad West</t>
        </is>
      </c>
      <c r="AR873" s="22" t="inlineStr">
        <is>
          <t>Maharashtra</t>
        </is>
      </c>
    </row>
    <row r="874" ht="14.4" customHeight="1">
      <c r="A874" s="16" t="inlineStr">
        <is>
          <t>PM37988_0083</t>
        </is>
      </c>
      <c r="B874" s="16" t="inlineStr">
        <is>
          <t xml:space="preserve">Mumbai              </t>
        </is>
      </c>
      <c r="C874" s="16" t="inlineStr">
        <is>
          <t>Malad(W)</t>
        </is>
      </c>
      <c r="D874" s="16" t="inlineStr">
        <is>
          <t xml:space="preserve">Narang Realty                                     </t>
        </is>
      </c>
      <c r="E874" s="16" t="inlineStr">
        <is>
          <t>Narang Vivenda</t>
        </is>
      </c>
      <c r="F874" s="20" t="inlineStr">
        <is>
          <t>Sale</t>
        </is>
      </c>
      <c r="G874" s="20" t="n">
        <v>20649</v>
      </c>
      <c r="H874" s="18" t="n">
        <v>45944</v>
      </c>
      <c r="I874" s="19" t="inlineStr">
        <is>
          <t>Narang Vivenda</t>
        </is>
      </c>
      <c r="J874" s="19" t="inlineStr">
        <is>
          <t>D</t>
        </is>
      </c>
      <c r="K874" s="16" t="inlineStr">
        <is>
          <t>Director Gopal Narang</t>
        </is>
      </c>
      <c r="L874" s="16" t="inlineStr">
        <is>
          <t>-Plot No.: 0, Mala No.: 1, Building Name: Windsor, Block No.: C.S.T. Road, Kalina, Road No: Santacruz East, Mumbai, Maharashtra, Mumbai.</t>
        </is>
      </c>
      <c r="M874" s="20" t="n">
        <v>400098</v>
      </c>
      <c r="N874" s="20" t="n">
        <v>58</v>
      </c>
      <c r="O874" s="20" t="n">
        <v>400090</v>
      </c>
      <c r="P874" s="16" t="n"/>
      <c r="Q874" s="20" t="n">
        <v>3302</v>
      </c>
      <c r="R874" s="20" t="n">
        <v>33</v>
      </c>
      <c r="S874" s="20" t="n">
        <v>2</v>
      </c>
      <c r="T874" s="16" t="inlineStr">
        <is>
          <t>837 चौ.फूट</t>
        </is>
      </c>
      <c r="U874" s="20" t="n">
        <v>837</v>
      </c>
      <c r="V874" s="20" t="n">
        <v>763</v>
      </c>
      <c r="W874" s="20" t="n">
        <v>836.58</v>
      </c>
      <c r="X874" s="20" t="n">
        <v>70.95</v>
      </c>
      <c r="Y874" s="20" t="n"/>
      <c r="Z874" s="20">
        <f>ROUND(AB874/U874,0)</f>
        <v/>
      </c>
      <c r="AA874" s="20">
        <f>IFERROR(ROUND(AB874/V874,0),"")</f>
        <v/>
      </c>
      <c r="AB874" s="20" t="n">
        <v>25852431</v>
      </c>
      <c r="AC874" s="20" t="n">
        <v>18714561.005</v>
      </c>
      <c r="AD874" s="20" t="n">
        <v>6.77</v>
      </c>
      <c r="AE874" s="20" t="inlineStr">
        <is>
          <t>Carpet Area</t>
        </is>
      </c>
      <c r="AF874" s="20" t="n">
        <v>1292700</v>
      </c>
      <c r="AG874" s="20" t="n">
        <v>30000</v>
      </c>
      <c r="AH874" s="16" t="inlineStr">
        <is>
          <t>1)पालिकेचे नाव:mumbai ma.na.pa. इतर वर्णन :, इतर  माहिती:  फ्लॅट नं. डी-3302 चे चटई क्षेत्रफळ 763.71 चौ.फूट व इतर क्षेत्रफळ 72.87 चौ.फूट,एकूण क्षेत्रफळ 837 चौ.फूट,हॅबिटेबल मजला क्र. 33,सोबत 1 कार पार्किंग,विंग डी,नारंग विवेंदा,न्यू लिंक रोड,एव्हरशाईन नगर,मालाड पश्चिम,मुंबई 400064...महसुल व वनविभाग मंत्रालय,यांचे आदेश क्र. मुद्रांक - 2021/अ.नौ.सं.क्र.12/प्र.क्र.107/4.1(धोरण)दि. 31/03/2021 व आदेश दिनांक 26/05/2023 अन्वये सदर दस्तामध्ये महिला खरेदीदार असल्याने मुद्रांक शुल्कामध्ये 1 टक्क्याने सवलत देण्यात आलेली आहे.(  (     c.t.s. number : 307/3, 307/4, 307/5 and 307/6 ;  )  )</t>
        </is>
      </c>
      <c r="AI874" s="16" t="inlineStr">
        <is>
          <t>1) Name of Municipality: Mumbai M.N.P. Other Details:, Other Information: Flat No. D-3302 has carpet area 763.71 sq ft and other area 72.87 sq ft, total area 837 sq ft, habitable floor no. 33, With 1 Car Parking, Wing D, Narang Vivenda, New Link Road, Evershine Nagar, Malad West, Mumbai 400064...Ministry of Revenue and Forest Department Order No. Stamp - 2021/A.No.No.12/P.No.107/4.1(Policy)Dt. According to the order dated 31/03/2021 and 26/05/2023, 1 percent relaxation in stamp duty has been given to women buyers.</t>
        </is>
      </c>
      <c r="AJ874" s="20" t="n">
        <v>13940062</v>
      </c>
      <c r="AK874" s="20" t="inlineStr">
        <is>
          <t>Primary</t>
        </is>
      </c>
      <c r="AL874" s="21">
        <f>AB874/10^7</f>
        <v/>
      </c>
      <c r="AM874" s="16">
        <f>TEXT(H874,"mmm-yy")</f>
        <v/>
      </c>
      <c r="AN874" s="16">
        <f>"FY "&amp;TEXT(DATE(YEAR(H874)+(MONTH(H874)&gt;=4),1,1),"yy")</f>
        <v/>
      </c>
      <c r="AO874" s="16">
        <f>"FY "&amp;TEXT(DATE(YEAR(H874)+(MONTH(H874)&gt;=4),1,1),"yy") &amp; " " &amp; CHOOSE(LOOKUP(MONTH(H874),{1,4,7,10},{4,1,2,3}),"Q1","Q2","Q3","Q4")</f>
        <v/>
      </c>
      <c r="AP874" s="16" t="n"/>
      <c r="AQ874" s="22" t="n"/>
      <c r="AR874" s="22" t="n"/>
    </row>
    <row r="875" ht="14.4" customHeight="1">
      <c r="A875" s="16" t="inlineStr">
        <is>
          <t>PM37988_0083</t>
        </is>
      </c>
      <c r="B875" s="16" t="inlineStr">
        <is>
          <t xml:space="preserve">Mumbai              </t>
        </is>
      </c>
      <c r="C875" s="16" t="inlineStr">
        <is>
          <t>Malad(W)</t>
        </is>
      </c>
      <c r="D875" s="16" t="inlineStr">
        <is>
          <t xml:space="preserve">Narang Realty                                     </t>
        </is>
      </c>
      <c r="E875" s="16" t="inlineStr">
        <is>
          <t>Narang Vivenda</t>
        </is>
      </c>
      <c r="F875" s="20" t="inlineStr">
        <is>
          <t>Sale</t>
        </is>
      </c>
      <c r="G875" s="20" t="n">
        <v>17344</v>
      </c>
      <c r="H875" s="18" t="n">
        <v>45968</v>
      </c>
      <c r="I875" s="19" t="inlineStr">
        <is>
          <t>Narang Vivenda</t>
        </is>
      </c>
      <c r="J875" s="19" t="inlineStr">
        <is>
          <t>D</t>
        </is>
      </c>
      <c r="K875" s="16" t="inlineStr">
        <is>
          <t>Director</t>
        </is>
      </c>
      <c r="L875" s="16" t="inlineStr">
        <is>
          <t>- Plot No.: 0, Mala No.: 1, Building Name: Windsor, Block No.: C.S.T. Road, Kalina, Road No: Santacruz East, Mumbai, Maharashtra, Mumbai.</t>
        </is>
      </c>
      <c r="M875" s="20" t="n">
        <v>400098</v>
      </c>
      <c r="N875" s="20" t="n">
        <v>41</v>
      </c>
      <c r="O875" s="20" t="n">
        <v>400064</v>
      </c>
      <c r="P875" s="16" t="inlineStr">
        <is>
          <t>Orlem,Malad West,Maharashtra</t>
        </is>
      </c>
      <c r="Q875" s="20" t="n">
        <v>3303</v>
      </c>
      <c r="R875" s="20" t="n">
        <v>33</v>
      </c>
      <c r="S875" s="20" t="n">
        <v>3</v>
      </c>
      <c r="T875" s="16" t="inlineStr">
        <is>
          <t>837 चौ.फूट</t>
        </is>
      </c>
      <c r="U875" s="20" t="n">
        <v>837</v>
      </c>
      <c r="V875" s="20" t="n">
        <v>763</v>
      </c>
      <c r="W875" s="20" t="n">
        <v>836.58</v>
      </c>
      <c r="X875" s="20" t="n">
        <v>70.95</v>
      </c>
      <c r="Y875" s="20" t="n"/>
      <c r="Z875" s="20">
        <f>ROUND(AB875/U875,0)</f>
        <v/>
      </c>
      <c r="AA875" s="20">
        <f>IFERROR(ROUND(AB875/V875,0),"")</f>
        <v/>
      </c>
      <c r="AB875" s="20" t="n">
        <v>23170153</v>
      </c>
      <c r="AC875" s="20" t="n">
        <v>18714561.005</v>
      </c>
      <c r="AD875" s="20" t="n">
        <v>6.77</v>
      </c>
      <c r="AE875" s="20" t="inlineStr">
        <is>
          <t>Carpet Area</t>
        </is>
      </c>
      <c r="AF875" s="20" t="n">
        <v>1390300</v>
      </c>
      <c r="AG875" s="20" t="n">
        <v>30000</v>
      </c>
      <c r="AH875" s="16" t="inlineStr">
        <is>
          <t>1)पालिकेचे नाव:mumbai ma.na.pa. इतर वर्णन :, इतर  माहिती: फ्लॅट नं. डी-3303 चे चटई क्षेत्रफळ 763.71 चौ.फूट व इतर क्षेत्रफळ 72.87 चौ.फूट,एकूण क्षेत्रफळ 837 चौ.फूट,हॅबिटेबल मजला क्र. 33,सोबत 1 कार पार्किंग,विंग डी,नारंग विवेंदा,न्यू लिंक रोड,एव्हरशाईन नगर,मालाड पश्चिम,मुंबई 400064(  (     c.t.s. number : 307/3, 307/4, 307/5 and 307/6 ;  )  )</t>
        </is>
      </c>
      <c r="AI875" s="16" t="inlineStr">
        <is>
          <t>1) Name of Municipality: Mumbai M.N.P. Other Details:, Other Information: Flat No. D-3303 has carpet area 763.71 sq ft and other area 72.87 sq ft, total area 837 sq ft, habitable floor no. 33, With 1 Car Parking, Wing D, Narang Vivenda, New Link Road, Evershine Nagar, Malad West, Mumbai 400064 ((CTS No.: 307/3, 307/4, 307/5 &amp; 307/6; ))</t>
        </is>
      </c>
      <c r="AJ875" s="20" t="n">
        <v>14025905</v>
      </c>
      <c r="AK875" s="20" t="inlineStr">
        <is>
          <t>Primary</t>
        </is>
      </c>
      <c r="AL875" s="21">
        <f>AB875/10^7</f>
        <v/>
      </c>
      <c r="AM875" s="16">
        <f>TEXT(H875,"mmm-yy")</f>
        <v/>
      </c>
      <c r="AN875" s="16">
        <f>"FY "&amp;TEXT(DATE(YEAR(H875)+(MONTH(H875)&gt;=4),1,1),"yy")</f>
        <v/>
      </c>
      <c r="AO875" s="16">
        <f>"FY "&amp;TEXT(DATE(YEAR(H875)+(MONTH(H875)&gt;=4),1,1),"yy") &amp; " " &amp; CHOOSE(LOOKUP(MONTH(H875),{1,4,7,10},{4,1,2,3}),"Q1","Q2","Q3","Q4")</f>
        <v/>
      </c>
      <c r="AP875" s="16" t="inlineStr">
        <is>
          <t>Orlem</t>
        </is>
      </c>
      <c r="AQ875" s="22" t="inlineStr">
        <is>
          <t>Malad West</t>
        </is>
      </c>
      <c r="AR875" s="22" t="inlineStr">
        <is>
          <t>Maharashtra</t>
        </is>
      </c>
    </row>
    <row r="876" ht="14.4" customHeight="1">
      <c r="A876" s="16" t="inlineStr">
        <is>
          <t>PM37988_0083</t>
        </is>
      </c>
      <c r="B876" s="16" t="inlineStr">
        <is>
          <t xml:space="preserve">Mumbai              </t>
        </is>
      </c>
      <c r="C876" s="16" t="inlineStr">
        <is>
          <t>Malad(W)</t>
        </is>
      </c>
      <c r="D876" s="16" t="inlineStr">
        <is>
          <t xml:space="preserve">Narang Realty                                     </t>
        </is>
      </c>
      <c r="E876" s="16" t="inlineStr">
        <is>
          <t>Narang Vivenda</t>
        </is>
      </c>
      <c r="F876" s="20" t="inlineStr">
        <is>
          <t>Sale</t>
        </is>
      </c>
      <c r="G876" s="20" t="n">
        <v>12569</v>
      </c>
      <c r="H876" s="18" t="n">
        <v>45448</v>
      </c>
      <c r="I876" s="19" t="inlineStr">
        <is>
          <t>Narang Vivenda</t>
        </is>
      </c>
      <c r="J876" s="19" t="inlineStr">
        <is>
          <t>D</t>
        </is>
      </c>
      <c r="K876" s="16" t="inlineStr">
        <is>
          <t>Director of Narang Realty Private Limited by Gopal Narang Principal Sagar Pawar</t>
        </is>
      </c>
      <c r="L876" s="16" t="inlineStr">
        <is>
          <t>-Plot No: ., Mala No: 1st , Building Name: Windsor, Block No: C.S.T. Road, Road No: Kalina, Santacruz (East) Mumbai, Maharashtra, Mumbai.</t>
        </is>
      </c>
      <c r="M876" s="20" t="n">
        <v>400098</v>
      </c>
      <c r="N876" s="20" t="n">
        <v>57</v>
      </c>
      <c r="O876" s="20" t="n">
        <v>400064</v>
      </c>
      <c r="P876" s="16" t="inlineStr">
        <is>
          <t>Orlem,Malad West,Maharashtra</t>
        </is>
      </c>
      <c r="Q876" s="20" t="n">
        <v>3307</v>
      </c>
      <c r="R876" s="20" t="n">
        <v>33</v>
      </c>
      <c r="S876" s="20" t="n">
        <v>7</v>
      </c>
      <c r="T876" s="16" t="inlineStr">
        <is>
          <t>837 चौ.फूट</t>
        </is>
      </c>
      <c r="U876" s="20" t="n">
        <v>837</v>
      </c>
      <c r="V876" s="20" t="n">
        <v>763</v>
      </c>
      <c r="W876" s="20" t="n">
        <v>837.01</v>
      </c>
      <c r="X876" s="20" t="n">
        <v>70.95</v>
      </c>
      <c r="Y876" s="20" t="n"/>
      <c r="Z876" s="20">
        <f>ROUND(AB876/U876,0)</f>
        <v/>
      </c>
      <c r="AA876" s="20">
        <f>IFERROR(ROUND(AB876/V876,0),"")</f>
        <v/>
      </c>
      <c r="AB876" s="20" t="n">
        <v>22440094</v>
      </c>
      <c r="AC876" s="20" t="n">
        <v>17022000</v>
      </c>
      <c r="AD876" s="20" t="n">
        <v>6.77</v>
      </c>
      <c r="AE876" s="20" t="inlineStr">
        <is>
          <t>Carpet Area</t>
        </is>
      </c>
      <c r="AF876" s="20" t="n">
        <v>1346600</v>
      </c>
      <c r="AG876" s="20" t="n">
        <v>30000</v>
      </c>
      <c r="AH876" s="16" t="inlineStr">
        <is>
          <t>1)पालिकेचे नाव:mumbai ma.na.pa. इतर वर्णन :, इतर  माहिती:  फ्लॅट नं 3307 चे चटई क्षेत्रफळ 763.71 चौ फूट व इतर क्षेत्रफळ 72.87 चौ फुट,एकूण क्षेत्रफळ 837 चौ फूट,मजला क्र 33,सोबत 1 कार पार्किंग,विंग डी,नारंग विवेंदा,न्यू लिंक रोड,एव्हरशाईन नगर,मालाड पश्चिम मुंबई 400064(  (     c.t.s. number : 307/3, 307/4, 307/5 and 307/6 ;  )  )</t>
        </is>
      </c>
      <c r="AI876" s="16" t="inlineStr">
        <is>
          <t>1)Municipality Name:mumbai ma.na.pa. Other Description:, Other Information: Flat No. 3307 Carpet Area 763.71 Sq.Ft &amp; Other Area 72.87 Sq.Ft, Total Area 837 Sq.Ft, Floor No. 33, With 1 Car Parking, Wing D, Narang Vivenda, New Link Road, Evershine Nagar , Malad West Mumbai 400064 ( ( cts number : 307/3, 307/4, 307/5 and 307/6 ; ) )</t>
        </is>
      </c>
      <c r="AJ876" s="20" t="n">
        <v>12408127</v>
      </c>
      <c r="AK876" s="20" t="inlineStr">
        <is>
          <t>Primary</t>
        </is>
      </c>
      <c r="AL876" s="21">
        <f>AB876/10^7</f>
        <v/>
      </c>
      <c r="AM876" s="16">
        <f>TEXT(H876,"mmm-yy")</f>
        <v/>
      </c>
      <c r="AN876" s="16">
        <f>"FY "&amp;TEXT(DATE(YEAR(H876)+(MONTH(H876)&gt;=4),1,1),"yy")</f>
        <v/>
      </c>
      <c r="AO876" s="16">
        <f>"FY "&amp;TEXT(DATE(YEAR(H876)+(MONTH(H876)&gt;=4),1,1),"yy") &amp; " " &amp; CHOOSE(LOOKUP(MONTH(H876),{1,4,7,10},{4,1,2,3}),"Q1","Q2","Q3","Q4")</f>
        <v/>
      </c>
      <c r="AP876" s="16" t="inlineStr">
        <is>
          <t>Orlem</t>
        </is>
      </c>
      <c r="AQ876" s="22" t="inlineStr">
        <is>
          <t>Malad West</t>
        </is>
      </c>
      <c r="AR876" s="22" t="inlineStr">
        <is>
          <t>Maharashtra</t>
        </is>
      </c>
    </row>
    <row r="877" ht="14.4" customHeight="1">
      <c r="A877" s="16" t="inlineStr">
        <is>
          <t>PM37988_0083</t>
        </is>
      </c>
      <c r="B877" s="16" t="inlineStr">
        <is>
          <t xml:space="preserve">Mumbai              </t>
        </is>
      </c>
      <c r="C877" s="16" t="inlineStr">
        <is>
          <t>Malad(W)</t>
        </is>
      </c>
      <c r="D877" s="16" t="inlineStr">
        <is>
          <t xml:space="preserve">Narang Realty                                     </t>
        </is>
      </c>
      <c r="E877" s="16" t="inlineStr">
        <is>
          <t>Narang Vivenda</t>
        </is>
      </c>
      <c r="F877" s="20" t="inlineStr">
        <is>
          <t>Sale</t>
        </is>
      </c>
      <c r="G877" s="20" t="n">
        <v>22530</v>
      </c>
      <c r="H877" s="18" t="n">
        <v>45990</v>
      </c>
      <c r="I877" s="19" t="inlineStr">
        <is>
          <t>Narang Vivenda</t>
        </is>
      </c>
      <c r="J877" s="19" t="inlineStr">
        <is>
          <t>D</t>
        </is>
      </c>
      <c r="K877" s="16" t="inlineStr">
        <is>
          <t>Director</t>
        </is>
      </c>
      <c r="L877" s="16" t="inlineStr">
        <is>
          <t>- Plot No.: 0, Mala No.: 1, Building Name: Windsor, Block No.: C.S.T. Road, Kalina, Road No: Santacruz East, Mumbai, Maharashtra, Mumbai.</t>
        </is>
      </c>
      <c r="M877" s="20" t="n">
        <v>400098</v>
      </c>
      <c r="N877" s="20" t="n">
        <v>45</v>
      </c>
      <c r="O877" s="20" t="n">
        <v>400067</v>
      </c>
      <c r="P877" s="16" t="inlineStr">
        <is>
          <t>Kandivali West,Kandivali West,Maharashtra</t>
        </is>
      </c>
      <c r="Q877" s="20" t="n">
        <v>3407</v>
      </c>
      <c r="R877" s="20" t="n">
        <v>34</v>
      </c>
      <c r="S877" s="20" t="n">
        <v>7</v>
      </c>
      <c r="T877" s="16" t="inlineStr">
        <is>
          <t>837 चौ.फूट</t>
        </is>
      </c>
      <c r="U877" s="20" t="n">
        <v>837</v>
      </c>
      <c r="V877" s="20" t="n">
        <v>763</v>
      </c>
      <c r="W877" s="20" t="n">
        <v>836.58</v>
      </c>
      <c r="X877" s="20" t="n">
        <v>70.95</v>
      </c>
      <c r="Y877" s="20" t="n"/>
      <c r="Z877" s="20">
        <f>ROUND(AB877/U877,0)</f>
        <v/>
      </c>
      <c r="AA877" s="20">
        <f>IFERROR(ROUND(AB877/V877,0),"")</f>
        <v/>
      </c>
      <c r="AB877" s="20" t="n">
        <v>27322191</v>
      </c>
      <c r="AC877" s="20" t="n">
        <v>18714561.005</v>
      </c>
      <c r="AD877" s="20" t="n">
        <v>6.77</v>
      </c>
      <c r="AE877" s="20" t="inlineStr">
        <is>
          <t>Carpet Area</t>
        </is>
      </c>
      <c r="AF877" s="20" t="n">
        <v>1639400</v>
      </c>
      <c r="AG877" s="20" t="n">
        <v>30000</v>
      </c>
      <c r="AH877" s="16" t="inlineStr">
        <is>
          <t>1)पालिकेचे नाव:mumbai ma.na.pa. इतर वर्णन :, इतर  माहिती: फ्लॅट नं. डी-3407 चे चटई क्षेत्रफळ 763.71 चौ.फूट व इतर क्षेत्रफळ 72.87 चौ.फूट,एकूण क्षेत्रफळ 837 चौ.फूट,हॅबिटेबल मजला क्र. 34,सोबत 1 कार पार्किंग,विंग डी,नारंग विवेंदा,न्यू लिंक रोड,एव्हरशाईन नगर,मालाड पश्चिम,मुंबई 400064.(  (     c.t.s. number : 307/3, 307/4, 307/5 and 307/6 ;  )  )</t>
        </is>
      </c>
      <c r="AI877" s="16" t="inlineStr">
        <is>
          <t>1) Name of Municipality: Mumbai M.N.P. Other Details:, Other Information: Flat No. D-3407 has carpet area 763.71 sq ft and other area 72.87 sq ft, total area 837 sq ft, habitable floor no. 34, With 1 Car Parking, Wing D, Narang Vivenda, New Link Road, Evershine Nagar, Malad West, Mumbai 400064.</t>
        </is>
      </c>
      <c r="AJ877" s="20" t="n">
        <v>14096437</v>
      </c>
      <c r="AK877" s="20" t="inlineStr">
        <is>
          <t>Primary</t>
        </is>
      </c>
      <c r="AL877" s="21">
        <f>AB877/10^7</f>
        <v/>
      </c>
      <c r="AM877" s="16">
        <f>TEXT(H877,"mmm-yy")</f>
        <v/>
      </c>
      <c r="AN877" s="16">
        <f>"FY "&amp;TEXT(DATE(YEAR(H877)+(MONTH(H877)&gt;=4),1,1),"yy")</f>
        <v/>
      </c>
      <c r="AO877" s="16">
        <f>"FY "&amp;TEXT(DATE(YEAR(H877)+(MONTH(H877)&gt;=4),1,1),"yy") &amp; " " &amp; CHOOSE(LOOKUP(MONTH(H877),{1,4,7,10},{4,1,2,3}),"Q1","Q2","Q3","Q4")</f>
        <v/>
      </c>
      <c r="AP877" s="16" t="inlineStr">
        <is>
          <t>Kandivali West</t>
        </is>
      </c>
      <c r="AQ877" s="22" t="inlineStr">
        <is>
          <t>Kandivali West</t>
        </is>
      </c>
      <c r="AR877" s="22" t="inlineStr">
        <is>
          <t>Maharashtra</t>
        </is>
      </c>
    </row>
    <row r="878" ht="14.4" customHeight="1">
      <c r="A878" s="16" t="inlineStr">
        <is>
          <t>PM37988_0083</t>
        </is>
      </c>
      <c r="B878" s="16" t="inlineStr">
        <is>
          <t xml:space="preserve">Mumbai              </t>
        </is>
      </c>
      <c r="C878" s="16" t="inlineStr">
        <is>
          <t>Malad(W)</t>
        </is>
      </c>
      <c r="D878" s="16" t="inlineStr">
        <is>
          <t xml:space="preserve">Narang Realty                                     </t>
        </is>
      </c>
      <c r="E878" s="16" t="inlineStr">
        <is>
          <t>Narang Vivenda</t>
        </is>
      </c>
      <c r="F878" s="20" t="inlineStr">
        <is>
          <t>Sale</t>
        </is>
      </c>
      <c r="G878" s="20" t="n">
        <v>8692</v>
      </c>
      <c r="H878" s="18" t="n">
        <v>45775</v>
      </c>
      <c r="I878" s="19" t="inlineStr">
        <is>
          <t>Narang Vivenda</t>
        </is>
      </c>
      <c r="J878" s="19" t="inlineStr">
        <is>
          <t>D</t>
        </is>
      </c>
      <c r="K878" s="16" t="inlineStr">
        <is>
          <t>Narang Realty Private Limited Director Gopal Narang</t>
        </is>
      </c>
      <c r="L878" s="16" t="inlineStr">
        <is>
          <t>1): Name: -Narang Realty Private Limited Director Gopal Narang, Chief holder Dhirj Gijay: -Plot: -Plot no: Road, Kalina, Road No: Santa Kruz East, Mumbai, Maharashtra, Mumbai.</t>
        </is>
      </c>
      <c r="M878" s="20" t="n">
        <v>400098</v>
      </c>
      <c r="N878" s="20" t="n">
        <v>41</v>
      </c>
      <c r="O878" s="20" t="n">
        <v>400067</v>
      </c>
      <c r="P878" s="16" t="inlineStr">
        <is>
          <t>Kandivali West,Kandivali West,Maharashtra</t>
        </is>
      </c>
      <c r="Q878" s="20" t="n">
        <v>3506</v>
      </c>
      <c r="R878" s="20" t="n">
        <v>35</v>
      </c>
      <c r="S878" s="20" t="n">
        <v>6</v>
      </c>
      <c r="T878" s="16" t="inlineStr">
        <is>
          <t>837 चौ.फूट</t>
        </is>
      </c>
      <c r="U878" s="20" t="n">
        <v>837</v>
      </c>
      <c r="V878" s="20" t="n">
        <v>763</v>
      </c>
      <c r="W878" s="20" t="n">
        <v>836.58</v>
      </c>
      <c r="X878" s="20" t="n">
        <v>70.95</v>
      </c>
      <c r="Y878" s="20" t="n"/>
      <c r="Z878" s="20">
        <f>ROUND(AB878/U878,0)</f>
        <v/>
      </c>
      <c r="AA878" s="20">
        <f>IFERROR(ROUND(AB878/V878,0),"")</f>
        <v/>
      </c>
      <c r="AB878" s="20" t="n">
        <v>18800673</v>
      </c>
      <c r="AC878" s="20" t="n">
        <v>18714561.005</v>
      </c>
      <c r="AD878" s="20" t="n">
        <v>6.77</v>
      </c>
      <c r="AE878" s="20" t="inlineStr">
        <is>
          <t>Carpet Area</t>
        </is>
      </c>
      <c r="AF878" s="20" t="n">
        <v>1128100</v>
      </c>
      <c r="AG878" s="20" t="n">
        <v>30000</v>
      </c>
      <c r="AH878" s="16" t="inlineStr">
        <is>
          <t>1)पालिकेचे नाव:mumbai ma.na.pa. इतर वर्णन :, इतर  माहिती:  फ्लॅट नं. डी-3506 चे चटई क्षेत्रफळ 763.71 चौ.फूट व इतर क्षेत्रफळ 72.87 चौ.फूट,एकूण क्षेत्रफळ 837 चौ.फूट,हॅबिटेबल मजला क्र. 35,सोबत 1 कार पार्किंग,विंग डी,नारंग विवेंदा,न्यू लिंक रोड,एव्हरशाईन नगर,मालाड पश्चिम,मुंबई 400064(  (     c.t.s. number : 307/3, 307/4, 307/5 and 307/6 ;  )  )</t>
        </is>
      </c>
      <c r="AI878" s="16" t="inlineStr">
        <is>
          <t>1) Municipal name: Mumbai ma.na.pa. Other details :, other information: Flat no. D-3506 MAT area 763.71 sq ft and other areas 72.87 square feet, total area 837 square feet, habitable floor no. 35, 1 car parking, Wing D, Narang Wevenda, New Link Road, Avin Nagar, Malad West, Mumbai 400064 ((C.T.S. No: 307/3, 307/4, 307/5 and 307/6;);</t>
        </is>
      </c>
      <c r="AJ878" s="20" t="n">
        <v>13493660</v>
      </c>
      <c r="AK878" s="20" t="inlineStr">
        <is>
          <t>Primary</t>
        </is>
      </c>
      <c r="AL878" s="21">
        <f>AB878/10^7</f>
        <v/>
      </c>
      <c r="AM878" s="16">
        <f>TEXT(H878,"mmm-yy")</f>
        <v/>
      </c>
      <c r="AN878" s="16">
        <f>"FY "&amp;TEXT(DATE(YEAR(H878)+(MONTH(H878)&gt;=4),1,1),"yy")</f>
        <v/>
      </c>
      <c r="AO878" s="16">
        <f>"FY "&amp;TEXT(DATE(YEAR(H878)+(MONTH(H878)&gt;=4),1,1),"yy") &amp; " " &amp; CHOOSE(LOOKUP(MONTH(H878),{1,4,7,10},{4,1,2,3}),"Q1","Q2","Q3","Q4")</f>
        <v/>
      </c>
      <c r="AP878" s="16" t="inlineStr">
        <is>
          <t>Kandivali West</t>
        </is>
      </c>
      <c r="AQ878" s="22" t="inlineStr">
        <is>
          <t>Kandivali West</t>
        </is>
      </c>
      <c r="AR878" s="22" t="inlineStr">
        <is>
          <t>Maharashtra</t>
        </is>
      </c>
    </row>
    <row r="879" ht="14.4" customHeight="1">
      <c r="A879" s="16" t="inlineStr">
        <is>
          <t>PM37988_0083</t>
        </is>
      </c>
      <c r="B879" s="16" t="inlineStr">
        <is>
          <t xml:space="preserve">Mumbai              </t>
        </is>
      </c>
      <c r="C879" s="16" t="inlineStr">
        <is>
          <t>Malad(W)</t>
        </is>
      </c>
      <c r="D879" s="16" t="inlineStr">
        <is>
          <t xml:space="preserve">Narang Realty                                     </t>
        </is>
      </c>
      <c r="E879" s="16" t="inlineStr">
        <is>
          <t>Narang Vivenda</t>
        </is>
      </c>
      <c r="F879" s="20" t="inlineStr">
        <is>
          <t>Sale</t>
        </is>
      </c>
      <c r="G879" s="20" t="n">
        <v>16967</v>
      </c>
      <c r="H879" s="18" t="n">
        <v>45960</v>
      </c>
      <c r="I879" s="19" t="inlineStr">
        <is>
          <t>Narang Vivenda</t>
        </is>
      </c>
      <c r="J879" s="19" t="inlineStr">
        <is>
          <t>D</t>
        </is>
      </c>
      <c r="K879" s="16" t="inlineStr">
        <is>
          <t>Director</t>
        </is>
      </c>
      <c r="L879" s="16" t="inlineStr">
        <is>
          <t>- Plot No.: 0, Mala No.: 1, Building Name: Windsor, Block No.: C.S.T. Road, Kalina, Road No: Santacruz East, Mumbai, Maharashtra, Mumbai.</t>
        </is>
      </c>
      <c r="M879" s="20" t="n">
        <v>400098</v>
      </c>
      <c r="N879" s="20" t="n">
        <v>49</v>
      </c>
      <c r="O879" s="20" t="n">
        <v>400067</v>
      </c>
      <c r="P879" s="16" t="inlineStr">
        <is>
          <t>Kandivali West,Kandivali West,Maharashtra</t>
        </is>
      </c>
      <c r="Q879" s="23" t="n">
        <v>3602</v>
      </c>
      <c r="R879" s="20" t="n">
        <v>36</v>
      </c>
      <c r="S879" s="20" t="n">
        <v>2</v>
      </c>
      <c r="T879" s="16" t="inlineStr">
        <is>
          <t>837 चौ.फूट</t>
        </is>
      </c>
      <c r="U879" s="20" t="n">
        <v>837</v>
      </c>
      <c r="V879" s="20" t="n">
        <v>763</v>
      </c>
      <c r="W879" s="20" t="n">
        <v>836.58</v>
      </c>
      <c r="X879" s="20" t="n">
        <v>70.95</v>
      </c>
      <c r="Y879" s="20" t="n"/>
      <c r="Z879" s="20">
        <f>ROUND(AB879/U879,0)</f>
        <v/>
      </c>
      <c r="AA879" s="20">
        <f>IFERROR(ROUND(AB879/V879,0),"")</f>
        <v/>
      </c>
      <c r="AB879" s="20" t="n">
        <v>23236924</v>
      </c>
      <c r="AC879" s="20" t="n">
        <v>19346472.985</v>
      </c>
      <c r="AD879" s="20" t="n">
        <v>6.77</v>
      </c>
      <c r="AE879" s="20" t="inlineStr">
        <is>
          <t>Carpet Area</t>
        </is>
      </c>
      <c r="AF879" s="20" t="n">
        <v>1394300</v>
      </c>
      <c r="AG879" s="20" t="n">
        <v>30000</v>
      </c>
      <c r="AH879" s="16" t="inlineStr">
        <is>
          <t>1)पालिकेचे नाव:mumbai ma.na.pa. इतर वर्णन :, इतर  माहिती: फ्लॅट नं. डी-3602 चे चटई क्षेत्रफळ 763.71 चौ.फूट व इतर क्षेत्रफळ 72.87 चौ.फूट,एकूण क्षेत्रफळ 837 चौ.फूट,हॅबिटेबल मजला क्र. 36,सोबत 1 कार पार्किंग,विंग डी,नारंग विवेंदा,न्यू लिंक रोड,एव्हरशाईन नगर,मालाड पश्चिम,मुंबई 400064(  (     c.t.s. number : 307/3, 307/4, 307/5 and 307/6 ;  )  )</t>
        </is>
      </c>
      <c r="AI879" s="16" t="inlineStr">
        <is>
          <t>1)पालिकेचे नाव:mumbai ma.na.pa. इतर वर्णन :, इतर  माहिती: फ्लॅट नं. डी-3602 चे चटई क्षेत्रफळ 763.71 चौ.फूट व इतर क्षेत्रफळ 72.87 चौ.फूट,एकूण क्षेत्रफळ 837 चौ.फूट,हॅबिटेबल मजला क्र. 36,सोबत 1 कार पार्किंग,विंग डी,नारंग विवेंदा,न्यू लिंक रोड,एव्हरशाईन नगर,मालाड पश्चिम,मुंबई 400064(  (     c.t.s. number : 307/3, 307/4, 307/5 and 307/6 ;  )  )</t>
        </is>
      </c>
      <c r="AJ879" s="20" t="n">
        <v>13973040</v>
      </c>
      <c r="AK879" s="20" t="inlineStr">
        <is>
          <t>Primary</t>
        </is>
      </c>
      <c r="AL879" s="21">
        <f>AB879/10^7</f>
        <v/>
      </c>
      <c r="AM879" s="16">
        <f>TEXT(H879,"mmm-yy")</f>
        <v/>
      </c>
      <c r="AN879" s="16">
        <f>"FY "&amp;TEXT(DATE(YEAR(H879)+(MONTH(H879)&gt;=4),1,1),"yy")</f>
        <v/>
      </c>
      <c r="AO879" s="16">
        <f>"FY "&amp;TEXT(DATE(YEAR(H879)+(MONTH(H879)&gt;=4),1,1),"yy") &amp; " " &amp; CHOOSE(LOOKUP(MONTH(H879),{1,4,7,10},{4,1,2,3}),"Q1","Q2","Q3","Q4")</f>
        <v/>
      </c>
      <c r="AP879" s="16" t="inlineStr">
        <is>
          <t>Kandivali West</t>
        </is>
      </c>
      <c r="AQ879" s="22" t="inlineStr">
        <is>
          <t>Kandivali West</t>
        </is>
      </c>
      <c r="AR879" s="22" t="inlineStr">
        <is>
          <t>Maharashtra</t>
        </is>
      </c>
    </row>
    <row r="880" ht="14.4" customHeight="1">
      <c r="A880" s="16" t="inlineStr">
        <is>
          <t>PM37988_0083</t>
        </is>
      </c>
      <c r="B880" s="16" t="inlineStr">
        <is>
          <t xml:space="preserve">Mumbai              </t>
        </is>
      </c>
      <c r="C880" s="16" t="inlineStr">
        <is>
          <t>Malad(W)</t>
        </is>
      </c>
      <c r="D880" s="16" t="inlineStr">
        <is>
          <t xml:space="preserve">Narang Realty                                     </t>
        </is>
      </c>
      <c r="E880" s="16" t="inlineStr">
        <is>
          <t>Narang Vivenda</t>
        </is>
      </c>
      <c r="F880" s="20" t="inlineStr">
        <is>
          <t>Sale</t>
        </is>
      </c>
      <c r="G880" s="20" t="n">
        <v>12218</v>
      </c>
      <c r="H880" s="18" t="n">
        <v>45826</v>
      </c>
      <c r="I880" s="19" t="inlineStr">
        <is>
          <t>Narang Vivenda</t>
        </is>
      </c>
      <c r="J880" s="19" t="inlineStr">
        <is>
          <t>D</t>
        </is>
      </c>
      <c r="K880" s="16" t="inlineStr">
        <is>
          <t>Narang Realty Private Limited Director Gopal Narang</t>
        </is>
      </c>
      <c r="L880" s="16" t="inlineStr">
        <is>
          <t>1): Name: -Narang Realty Private Limited Director Gopal Narang, Chief holder Dharaj Gijeevaya: -Plot no :, not goods: first floor, building name: Windser, Block no .: CST. Road, Kalina, Road No: Santa Cruise East, Mumbai, Maharashtra, Mumbai.</t>
        </is>
      </c>
      <c r="M880" s="20" t="n">
        <v>400098</v>
      </c>
      <c r="N880" s="20" t="n">
        <v>37</v>
      </c>
      <c r="O880" s="20" t="n">
        <v>400067</v>
      </c>
      <c r="P880" s="16" t="inlineStr">
        <is>
          <t>Kandivali West,Kandivali West,Maharashtra</t>
        </is>
      </c>
      <c r="Q880" s="20" t="n">
        <v>3607</v>
      </c>
      <c r="R880" s="20" t="n">
        <v>36</v>
      </c>
      <c r="S880" s="20" t="n">
        <v>7</v>
      </c>
      <c r="T880" s="16" t="inlineStr">
        <is>
          <t>837 चौ.फूट</t>
        </is>
      </c>
      <c r="U880" s="20" t="n">
        <v>837</v>
      </c>
      <c r="V880" s="20" t="n">
        <v>763</v>
      </c>
      <c r="W880" s="20" t="n">
        <v>836.58</v>
      </c>
      <c r="X880" s="20" t="n">
        <v>70.95</v>
      </c>
      <c r="Y880" s="20" t="n"/>
      <c r="Z880" s="20">
        <f>ROUND(AB880/U880,0)</f>
        <v/>
      </c>
      <c r="AA880" s="20">
        <f>IFERROR(ROUND(AB880/V880,0),"")</f>
        <v/>
      </c>
      <c r="AB880" s="20" t="n">
        <v>19672292</v>
      </c>
      <c r="AC880" s="20" t="n">
        <v>18714561.005</v>
      </c>
      <c r="AD880" s="20" t="n">
        <v>6.77</v>
      </c>
      <c r="AE880" s="20" t="inlineStr">
        <is>
          <t>Carpet Area</t>
        </is>
      </c>
      <c r="AF880" s="20" t="n">
        <v>1180400</v>
      </c>
      <c r="AG880" s="20" t="n">
        <v>30000</v>
      </c>
      <c r="AH880" s="16" t="inlineStr">
        <is>
          <t>1)पालिकेचे नाव:mumbai ma.na.pa. इतर वर्णन :, इतर  माहिती:  फ्लॅट नं. डी-3607 चे चटई क्षेत्रफळ 763.71 चौ.फूट व इतर क्षेत्रफळ 72.87 चौ.फूट,एकूण क्षेत्रफळ 837 चौ.फूट,हॅबिटेबल मजला क्र. 36,सोबत 1 कार पार्किंग,विंग डी,नारंग विवेंदा,न्यू लिंक रोड,एव्हरशाईन नगर,मालाड पश्चिम,मुंबई 400064(  (     c.t.s. number : 307/3, 307/4, 307/5 and 307/6 ;  )  )</t>
        </is>
      </c>
      <c r="AI880" s="16" t="inlineStr">
        <is>
          <t>1) Municipal name: Mumbai ma.na.pa. Other details :, other information: Flat no. D-3607 MAT area 763.71 square feet and other areas 72.87 square feet, total area 837 square feet, living floor no. 36, 1 car parking, Wing D, Narang Wavanda, New Link Road, Eviser Shane Nagar, Malad West, Mumbai 400064 ((C.T.S. No: 307/3, 307/4, 307/4, 307/5 and 307/6;);</t>
        </is>
      </c>
      <c r="AJ880" s="20" t="n">
        <v>13541947</v>
      </c>
      <c r="AK880" s="20" t="inlineStr">
        <is>
          <t>Primary</t>
        </is>
      </c>
      <c r="AL880" s="21">
        <f>AB880/10^7</f>
        <v/>
      </c>
      <c r="AM880" s="16">
        <f>TEXT(H880,"mmm-yy")</f>
        <v/>
      </c>
      <c r="AN880" s="16">
        <f>"FY "&amp;TEXT(DATE(YEAR(H880)+(MONTH(H880)&gt;=4),1,1),"yy")</f>
        <v/>
      </c>
      <c r="AO880" s="16">
        <f>"FY "&amp;TEXT(DATE(YEAR(H880)+(MONTH(H880)&gt;=4),1,1),"yy") &amp; " " &amp; CHOOSE(LOOKUP(MONTH(H880),{1,4,7,10},{4,1,2,3}),"Q1","Q2","Q3","Q4")</f>
        <v/>
      </c>
      <c r="AP880" s="16" t="inlineStr">
        <is>
          <t>Kandivali West</t>
        </is>
      </c>
      <c r="AQ880" s="22" t="inlineStr">
        <is>
          <t>Kandivali West</t>
        </is>
      </c>
      <c r="AR880" s="22" t="inlineStr">
        <is>
          <t>Maharashtra</t>
        </is>
      </c>
    </row>
    <row r="881" ht="14.4" customHeight="1">
      <c r="A881" s="16" t="inlineStr">
        <is>
          <t>PM37988_0083</t>
        </is>
      </c>
      <c r="B881" s="16" t="inlineStr">
        <is>
          <t xml:space="preserve">Mumbai              </t>
        </is>
      </c>
      <c r="C881" s="16" t="inlineStr">
        <is>
          <t>Malad(W)</t>
        </is>
      </c>
      <c r="D881" s="16" t="inlineStr">
        <is>
          <t xml:space="preserve">Narang Realty                                     </t>
        </is>
      </c>
      <c r="E881" s="16" t="inlineStr">
        <is>
          <t>Narang Vivenda</t>
        </is>
      </c>
      <c r="F881" s="20" t="inlineStr">
        <is>
          <t>Sale</t>
        </is>
      </c>
      <c r="G881" s="20" t="n">
        <v>8553</v>
      </c>
      <c r="H881" s="18" t="n">
        <v>45772</v>
      </c>
      <c r="I881" s="19" t="inlineStr">
        <is>
          <t>Narang Vivenda</t>
        </is>
      </c>
      <c r="J881" s="19" t="inlineStr">
        <is>
          <t>D</t>
        </is>
      </c>
      <c r="K881" s="16" t="n"/>
      <c r="L881" s="16" t="n"/>
      <c r="M881" s="20" t="n">
        <v>400098</v>
      </c>
      <c r="N881" s="20" t="n">
        <v>58</v>
      </c>
      <c r="O881" s="20" t="n">
        <v>401105</v>
      </c>
      <c r="P881" s="16" t="inlineStr">
        <is>
          <t>Bhayander East,Thane,Maharashtra</t>
        </is>
      </c>
      <c r="Q881" s="23" t="n">
        <v>3702</v>
      </c>
      <c r="R881" s="20" t="n">
        <v>37</v>
      </c>
      <c r="S881" s="20" t="n">
        <v>2</v>
      </c>
      <c r="T881" s="16" t="inlineStr">
        <is>
          <t>837 चौ.फूट</t>
        </is>
      </c>
      <c r="U881" s="20" t="n">
        <v>837</v>
      </c>
      <c r="V881" s="20" t="n">
        <v>763</v>
      </c>
      <c r="W881" s="20" t="n">
        <v>836.58</v>
      </c>
      <c r="X881" s="20" t="n">
        <v>70.95</v>
      </c>
      <c r="Y881" s="20" t="n"/>
      <c r="Z881" s="20">
        <f>ROUND(AB881/U881,0)</f>
        <v/>
      </c>
      <c r="AA881" s="20">
        <f>IFERROR(ROUND(AB881/V881,0),"")</f>
        <v/>
      </c>
      <c r="AB881" s="20" t="n">
        <v>24601031</v>
      </c>
      <c r="AC881" s="20" t="n">
        <v>18725151.605</v>
      </c>
      <c r="AD881" s="20" t="n">
        <v>6.77</v>
      </c>
      <c r="AE881" s="20" t="inlineStr">
        <is>
          <t>Carpet Area</t>
        </is>
      </c>
      <c r="AF881" s="20" t="n">
        <v>1476100</v>
      </c>
      <c r="AG881" s="20" t="n">
        <v>30000</v>
      </c>
      <c r="AH881" s="16" t="inlineStr">
        <is>
          <t>1)पालिकेचे नाव:mumbai ma.na.pa. इतर वर्णन :, इतर  माहिती: फ्लॅट नं. डी-3702 चे चटई क्षेत्रफळ 763.71 चौ.फूट व इतर क्षेत्रफळ 72.87 चौ.फूट,एकूण क्षेत्रफळ 837 चौ.फूट,हॅबिटेबल मजला क्र. 37,सोबत 1 कार पार्किंग,विंग डी,नारंग विवेंदा,न्यू लिंक रोड,एव्हरशाईन नगर,मालाड पश्चिम,मुंबई 400064(  (     c.t.s. number : 307/3, 307/4, 307/5 and 307/6 ;  )  )</t>
        </is>
      </c>
      <c r="AI881" s="16" t="inlineStr">
        <is>
          <t>1)पालिकेचे नाव:mumbai ma.na.pa. इतर वर्णन :, इतर  माहिती: फ्लॅट नं. डी-3702 चे चटई क्षेत्रफळ 763.71 चौ.फूट व इतर क्षेत्रफळ 72.87 चौ.फूट,एकूण क्षेत्रफळ 837 चौ.फूट,हॅबिटेबल मजला क्र. 37,सोबत 1 कार पार्किंग,विंग डी,नारंग विवेंदा,न्यू लिंक रोड,एव्हरशाईन नगर,मालाड पश्चिम,मुंबई 400064(  (     c.t.s. number : 307/3, 307/4, 307/5 and 307/6 ;  )  )</t>
        </is>
      </c>
      <c r="AJ881" s="20" t="n">
        <v>13365091</v>
      </c>
      <c r="AK881" s="20" t="inlineStr">
        <is>
          <t>Primary</t>
        </is>
      </c>
      <c r="AL881" s="21">
        <f>AB881/10^7</f>
        <v/>
      </c>
      <c r="AM881" s="16">
        <f>TEXT(H881,"mmm-yy")</f>
        <v/>
      </c>
      <c r="AN881" s="16">
        <f>"FY "&amp;TEXT(DATE(YEAR(H881)+(MONTH(H881)&gt;=4),1,1),"yy")</f>
        <v/>
      </c>
      <c r="AO881" s="16">
        <f>"FY "&amp;TEXT(DATE(YEAR(H881)+(MONTH(H881)&gt;=4),1,1),"yy") &amp; " " &amp; CHOOSE(LOOKUP(MONTH(H881),{1,4,7,10},{4,1,2,3}),"Q1","Q2","Q3","Q4")</f>
        <v/>
      </c>
      <c r="AP881" s="16" t="inlineStr">
        <is>
          <t>Bhayander East</t>
        </is>
      </c>
      <c r="AQ881" s="22" t="inlineStr">
        <is>
          <t>Thane</t>
        </is>
      </c>
      <c r="AR881" s="22" t="inlineStr">
        <is>
          <t>Maharashtra</t>
        </is>
      </c>
    </row>
    <row r="882" ht="14.4" customHeight="1">
      <c r="A882" s="16" t="inlineStr">
        <is>
          <t>PM07372_0062</t>
        </is>
      </c>
      <c r="B882" s="16" t="inlineStr">
        <is>
          <t xml:space="preserve">Mumbai              </t>
        </is>
      </c>
      <c r="C882" s="16" t="inlineStr">
        <is>
          <t>Borivali(W)</t>
        </is>
      </c>
      <c r="D882" s="16" t="inlineStr">
        <is>
          <t xml:space="preserve">Sumit Woods                                       </t>
        </is>
      </c>
      <c r="E882" s="16" t="inlineStr">
        <is>
          <t>Sumit KMR Param</t>
        </is>
      </c>
      <c r="F882" s="20" t="inlineStr">
        <is>
          <t>Sale</t>
        </is>
      </c>
      <c r="G882" s="20" t="n">
        <v>6218</v>
      </c>
      <c r="H882" s="18" t="n">
        <v>45746</v>
      </c>
      <c r="I882" s="19" t="inlineStr">
        <is>
          <t>Sumit KMR Param</t>
        </is>
      </c>
      <c r="J882" s="19" t="n"/>
      <c r="K882" s="16" t="n"/>
      <c r="L882" s="16" t="n"/>
      <c r="M882" s="20" t="n">
        <v>400097</v>
      </c>
      <c r="N882" s="20" t="n">
        <v>43</v>
      </c>
      <c r="O882" s="20" t="n">
        <v>400092</v>
      </c>
      <c r="P882" s="16" t="inlineStr">
        <is>
          <t>Borivali West,Borivali West,Maharashtra</t>
        </is>
      </c>
      <c r="Q882" s="23" t="n">
        <v>1306</v>
      </c>
      <c r="R882" s="20" t="n">
        <v>13</v>
      </c>
      <c r="S882" s="20" t="n">
        <v>6</v>
      </c>
      <c r="T882" s="16" t="inlineStr">
        <is>
          <t>78.20 चौ.मीटर</t>
        </is>
      </c>
      <c r="U882" s="20" t="n">
        <v>841.74</v>
      </c>
      <c r="V882" s="20" t="n">
        <v>765</v>
      </c>
      <c r="W882" s="20" t="n">
        <v>816.02</v>
      </c>
      <c r="X882" s="20" t="n">
        <v>71.06999999999999</v>
      </c>
      <c r="Y882" s="20" t="n">
        <v>4.74</v>
      </c>
      <c r="Z882" s="20">
        <f>ROUND(AB882/U882,0)</f>
        <v/>
      </c>
      <c r="AA882" s="20">
        <f>IFERROR(ROUND(AB882/V882,0),"")</f>
        <v/>
      </c>
      <c r="AB882" s="20" t="n">
        <v>21267067</v>
      </c>
      <c r="AC882" s="20" t="n">
        <v>14080031.55</v>
      </c>
      <c r="AD882" s="20" t="n"/>
      <c r="AE882" s="20" t="inlineStr">
        <is>
          <t>Carpet Area</t>
        </is>
      </c>
      <c r="AF882" s="20" t="n">
        <v>1276500</v>
      </c>
      <c r="AG882" s="20" t="n">
        <v>30000</v>
      </c>
      <c r="AH882" s="16" t="inlineStr">
        <is>
          <t>1)पालिकेचे नाव:मुंबई मनपाइतर वर्णन :, इतर  माहिती: फ्लॅट नं 1306,13 वा मजला,सुमित के एम आर परम,अशोक नगर आणि जयराज नगरचे जंक्शन ऑफ चंदावरकर रोड,बोरिवली पश्चिम मुंबई 400092......सदनिकेचे एकूण क्षेत्र -765चौ.फुट रेरा कारपेट.....सोबत बाल्कनी चे क्षेत्र 51 चौ. फुट आणि 1 कार पार्किंग नं पी5/22,5 वा पोडीयम.........इतर माहिती दस्तात नमुद केल्याप्रमाणे......(  (     c.t.s. number : 282 pt, 283 pt, 284 pt, and 293 pt ;  )  )</t>
        </is>
      </c>
      <c r="AI882" s="16" t="inlineStr">
        <is>
          <t>1)पालिकेचे नाव:मुंबई मनपाइतर वर्णन :, इतर  माहिती: फ्लॅट नं 1306,13 वा मजला,सुमित के एम आर परम,अशोक नगर आणि जयराज नगरचे जंक्शन ऑफ चंदावरकर रोड,बोरिवली पश्चिम मुंबई 400092......सदनिकेचे एकूण क्षेत्र -765चौ.फुट रेरा कारपेट.....सोबत बाल्कनी चे क्षेत्र 51 चौ. फुट आणि 1 कार पार्किंग नं पी5/22,5 वा पोडीयम.........इतर माहिती दस्तात नमुद केल्याप्रमाणे......(  (     c.t.s. number : 282 pt, 283 pt, 284 pt, and 293 pt ;  )  )</t>
        </is>
      </c>
      <c r="AJ882" s="20" t="n">
        <v>13318474</v>
      </c>
      <c r="AK882" s="20" t="inlineStr">
        <is>
          <t>Primary</t>
        </is>
      </c>
      <c r="AL882" s="21">
        <f>AB882/10^7</f>
        <v/>
      </c>
      <c r="AM882" s="16">
        <f>TEXT(H882,"mmm-yy")</f>
        <v/>
      </c>
      <c r="AN882" s="16">
        <f>"FY "&amp;TEXT(DATE(YEAR(H882)+(MONTH(H882)&gt;=4),1,1),"yy")</f>
        <v/>
      </c>
      <c r="AO882" s="16">
        <f>"FY "&amp;TEXT(DATE(YEAR(H882)+(MONTH(H882)&gt;=4),1,1),"yy") &amp; " " &amp; CHOOSE(LOOKUP(MONTH(H882),{1,4,7,10},{4,1,2,3}),"Q1","Q2","Q3","Q4")</f>
        <v/>
      </c>
      <c r="AP882" s="16" t="inlineStr">
        <is>
          <t>Borivali West</t>
        </is>
      </c>
      <c r="AQ882" s="22" t="inlineStr">
        <is>
          <t>Borivali West</t>
        </is>
      </c>
      <c r="AR882" s="22" t="inlineStr">
        <is>
          <t>Maharashtra</t>
        </is>
      </c>
    </row>
    <row r="883" ht="14.4" customHeight="1">
      <c r="A883" s="16" t="inlineStr">
        <is>
          <t>PM07372_0062</t>
        </is>
      </c>
      <c r="B883" s="16" t="inlineStr">
        <is>
          <t xml:space="preserve">Mumbai              </t>
        </is>
      </c>
      <c r="C883" s="16" t="inlineStr">
        <is>
          <t>Borivali(W)</t>
        </is>
      </c>
      <c r="D883" s="16" t="inlineStr">
        <is>
          <t xml:space="preserve">Sumit Woods                                       </t>
        </is>
      </c>
      <c r="E883" s="16" t="inlineStr">
        <is>
          <t>Sumit KMR Param</t>
        </is>
      </c>
      <c r="F883" s="20" t="inlineStr">
        <is>
          <t>Sale</t>
        </is>
      </c>
      <c r="G883" s="20" t="n">
        <v>20483</v>
      </c>
      <c r="H883" s="18" t="n">
        <v>45985</v>
      </c>
      <c r="I883" s="19" t="inlineStr">
        <is>
          <t>Sumit KMR Param</t>
        </is>
      </c>
      <c r="J883" s="19" t="n"/>
      <c r="K883" s="16" t="inlineStr">
        <is>
          <t>Mitaram R Jangid</t>
        </is>
      </c>
      <c r="L883" s="16" t="inlineStr">
        <is>
          <t>- Plot No: Office No. B 1101, Mala No:-, Building Name: Express Zone, Block No: Malad (East), Mumbai, Road No: Western Express Highway, Off Oberoi Mall, Maharashtra, Mumbai.</t>
        </is>
      </c>
      <c r="M883" s="20" t="n">
        <v>400097</v>
      </c>
      <c r="N883" s="20" t="n">
        <v>68</v>
      </c>
      <c r="O883" s="20" t="n">
        <v>400092</v>
      </c>
      <c r="P883" s="16" t="inlineStr">
        <is>
          <t>Borivali West,Borivali West,Maharashtra</t>
        </is>
      </c>
      <c r="Q883" s="20" t="n">
        <v>1706</v>
      </c>
      <c r="R883" s="20" t="n">
        <v>17</v>
      </c>
      <c r="S883" s="20" t="n">
        <v>6</v>
      </c>
      <c r="T883" s="16" t="inlineStr">
        <is>
          <t>78.20 चौ.मीटर</t>
        </is>
      </c>
      <c r="U883" s="20" t="n">
        <v>841.74</v>
      </c>
      <c r="V883" s="20" t="n">
        <v>765</v>
      </c>
      <c r="W883" s="20" t="n">
        <v>816.02</v>
      </c>
      <c r="X883" s="20" t="n">
        <v>71.06999999999999</v>
      </c>
      <c r="Y883" s="20" t="n">
        <v>4.74</v>
      </c>
      <c r="Z883" s="20">
        <f>ROUND(AB883/U883,0)</f>
        <v/>
      </c>
      <c r="AA883" s="20">
        <f>IFERROR(ROUND(AB883/V883,0),"")</f>
        <v/>
      </c>
      <c r="AB883" s="20" t="n">
        <v>22263630</v>
      </c>
      <c r="AC883" s="20" t="n">
        <v>15488377.8</v>
      </c>
      <c r="AD883" s="20" t="n"/>
      <c r="AE883" s="20" t="inlineStr">
        <is>
          <t>Carpet Area</t>
        </is>
      </c>
      <c r="AF883" s="20" t="n">
        <v>1336000</v>
      </c>
      <c r="AG883" s="20" t="n">
        <v>30000</v>
      </c>
      <c r="AH883" s="16" t="inlineStr">
        <is>
          <t>1)पालिकेचे नाव:mumbai ma.na.pa. इतर वर्णन :, इतर  माहिती:  फ्लॅट नं. 1706,17वा मजला,सुमित के एम आर परम,अशोक नगर आणि जयराज नगरचे जंक्शन ऑफ चंदावरकर रोड,बोरिवली पश्चिम मुंबई 400092......सदनिकेचे एकूण क्षेत्र -765 चौ.फुट रेरा कारपेट.....सोबत बाल्कनी चे क्षेत्र 51 चौ. फुट आणि 1 कार पार्किंग नं. पी4/32.....इतर माहिती दस्तात नमुद केल्याप्रमाणे......(  (     c.t.s. number : 282 pt, 283 pt, 284 pt, and 293 pt ;  )  )</t>
        </is>
      </c>
      <c r="AI883" s="16" t="inlineStr">
        <is>
          <t>1) Name of Municipality: Mumbai M.N.P. Other Details:, Other Information: Flat No. 1706,17th Floor, Sumit KMR Param, Junction of Ashok Nagar and Jairaj Nagar on Chandavarkar Road, Borivali West Mumbai 400092...... Total Area of ​​Living Room -765 Sq.ft Rera Carpet... Area with Balcony 51 Sq. ft. and 1 car parking no. P4/32...as stated in other information documents...((CTS numbers: 282 PT, 283 PT, 284 PT, and 293 PT; ))</t>
        </is>
      </c>
      <c r="AJ883" s="20" t="n">
        <v>14071327</v>
      </c>
      <c r="AK883" s="20" t="inlineStr">
        <is>
          <t>Primary</t>
        </is>
      </c>
      <c r="AL883" s="21">
        <f>AB883/10^7</f>
        <v/>
      </c>
      <c r="AM883" s="16">
        <f>TEXT(H883,"mmm-yy")</f>
        <v/>
      </c>
      <c r="AN883" s="16">
        <f>"FY "&amp;TEXT(DATE(YEAR(H883)+(MONTH(H883)&gt;=4),1,1),"yy")</f>
        <v/>
      </c>
      <c r="AO883" s="16">
        <f>"FY "&amp;TEXT(DATE(YEAR(H883)+(MONTH(H883)&gt;=4),1,1),"yy") &amp; " " &amp; CHOOSE(LOOKUP(MONTH(H883),{1,4,7,10},{4,1,2,3}),"Q1","Q2","Q3","Q4")</f>
        <v/>
      </c>
      <c r="AP883" s="16" t="inlineStr">
        <is>
          <t>Borivali West</t>
        </is>
      </c>
      <c r="AQ883" s="22" t="inlineStr">
        <is>
          <t>Borivali West</t>
        </is>
      </c>
      <c r="AR883" s="22" t="inlineStr">
        <is>
          <t>Maharashtra</t>
        </is>
      </c>
    </row>
    <row r="884" ht="14.4" customHeight="1">
      <c r="A884" s="16" t="inlineStr">
        <is>
          <t>PM07372_0062</t>
        </is>
      </c>
      <c r="B884" s="16" t="inlineStr">
        <is>
          <t xml:space="preserve">Mumbai              </t>
        </is>
      </c>
      <c r="C884" s="16" t="inlineStr">
        <is>
          <t>Borivali(W)</t>
        </is>
      </c>
      <c r="D884" s="16" t="inlineStr">
        <is>
          <t xml:space="preserve">Sumit Woods                                       </t>
        </is>
      </c>
      <c r="E884" s="16" t="inlineStr">
        <is>
          <t>Sumit KMR Param</t>
        </is>
      </c>
      <c r="F884" s="20" t="inlineStr">
        <is>
          <t>Sale</t>
        </is>
      </c>
      <c r="G884" s="20" t="n">
        <v>22522</v>
      </c>
      <c r="H884" s="18" t="n">
        <v>46015</v>
      </c>
      <c r="I884" s="19" t="inlineStr">
        <is>
          <t>Sumit KMR Param</t>
        </is>
      </c>
      <c r="J884" s="19" t="n"/>
      <c r="K884" s="16" t="inlineStr">
        <is>
          <t>Mitaram R Jangid</t>
        </is>
      </c>
      <c r="L884" s="16" t="inlineStr">
        <is>
          <t>- Plot No: Office No. B 1101, Mala No:-, Building Name: Express Zone, Block No: Malad (East), Mumbai, Road No: Western Express Highway, Off Oberoi Mall, Maharashtra, Mumbai.</t>
        </is>
      </c>
      <c r="M884" s="20" t="n">
        <v>400097</v>
      </c>
      <c r="N884" s="20" t="n">
        <v>63</v>
      </c>
      <c r="O884" s="20" t="n">
        <v>400092</v>
      </c>
      <c r="P884" s="16" t="inlineStr">
        <is>
          <t>Borivali West,Borivali West,Maharashtra</t>
        </is>
      </c>
      <c r="Q884" s="20" t="n">
        <v>2606</v>
      </c>
      <c r="R884" s="20" t="n">
        <v>26</v>
      </c>
      <c r="S884" s="20" t="n">
        <v>6</v>
      </c>
      <c r="T884" s="16" t="inlineStr">
        <is>
          <t>78.20 चौ.मीटर</t>
        </is>
      </c>
      <c r="U884" s="20" t="n">
        <v>841.74</v>
      </c>
      <c r="V884" s="20" t="n">
        <v>765</v>
      </c>
      <c r="W884" s="20" t="n">
        <v>816.02</v>
      </c>
      <c r="X884" s="20" t="n">
        <v>71.06999999999999</v>
      </c>
      <c r="Y884" s="20" t="n">
        <v>4.74</v>
      </c>
      <c r="Z884" s="20">
        <f>ROUND(AB884/U884,0)</f>
        <v/>
      </c>
      <c r="AA884" s="20">
        <f>IFERROR(ROUND(AB884/V884,0),"")</f>
        <v/>
      </c>
      <c r="AB884" s="20" t="n">
        <v>17595000</v>
      </c>
      <c r="AC884" s="20" t="n">
        <v>16164964.2</v>
      </c>
      <c r="AD884" s="20" t="n"/>
      <c r="AE884" s="20" t="inlineStr">
        <is>
          <t>Carpet Area</t>
        </is>
      </c>
      <c r="AF884" s="20" t="n">
        <v>1055800</v>
      </c>
      <c r="AG884" s="20" t="n">
        <v>30000</v>
      </c>
      <c r="AH884" s="16" t="inlineStr">
        <is>
          <t>1)पालिकेचे नाव:mumbai ma.na.pa. इतर वर्णन :, इतर  माहिती: फ्लॅट नं. 2606,26 वा मजला,सुमित के एम आर परम,अशोक नगर आणि जयराज नगरचे जंक्शन ऑफ चंदावरकर रोड,बोरिवली पश्चिम मुंबई 400092......सदनिकेचे एकूण क्षेत्र -765 चौ.फुट रेरा कारपेट.....सोबत बाल्कनी चे क्षेत्र 51 चौ. फुट आणि 1 कार पार्किंग नं. पी7/12 लोअर .....इतर माहिती दस्तात नमुद केल्याप्रमाणे......(  (     c.t.s. number : 282 pt, 283 pt, 284 pt, and 293 pt ;  )  )</t>
        </is>
      </c>
      <c r="AI884" s="16" t="inlineStr">
        <is>
          <t>1) Name of Municipality: Mumbai M.N.P. Other Details:, Other Information: Flat No. 2606,26th Floor, Sumit KMR Param, Junction of Ashok Nagar and Jairaj Nagar on Chandavarkar Road, Borivali West Mumbai 400092......Total Area of ​​Living Room -765 Sq.feet Rera Carpet...Area with Balcony 51 Sq. ft. and 1 car parking no. P7/12 Lower .....as described in other information document...( ( CTS numbers: 282 PT, 283 PT, 284 PT, and 293 PT ; ) )</t>
        </is>
      </c>
      <c r="AJ884" s="20" t="n">
        <v>14208462</v>
      </c>
      <c r="AK884" s="20" t="inlineStr">
        <is>
          <t>Primary</t>
        </is>
      </c>
      <c r="AL884" s="21">
        <f>AB884/10^7</f>
        <v/>
      </c>
      <c r="AM884" s="16">
        <f>TEXT(H884,"mmm-yy")</f>
        <v/>
      </c>
      <c r="AN884" s="16">
        <f>"FY "&amp;TEXT(DATE(YEAR(H884)+(MONTH(H884)&gt;=4),1,1),"yy")</f>
        <v/>
      </c>
      <c r="AO884" s="16">
        <f>"FY "&amp;TEXT(DATE(YEAR(H884)+(MONTH(H884)&gt;=4),1,1),"yy") &amp; " " &amp; CHOOSE(LOOKUP(MONTH(H884),{1,4,7,10},{4,1,2,3}),"Q1","Q2","Q3","Q4")</f>
        <v/>
      </c>
      <c r="AP884" s="16" t="inlineStr">
        <is>
          <t>Borivali West</t>
        </is>
      </c>
      <c r="AQ884" s="22" t="inlineStr">
        <is>
          <t>Borivali West</t>
        </is>
      </c>
      <c r="AR884" s="22" t="inlineStr">
        <is>
          <t>Maharashtra</t>
        </is>
      </c>
    </row>
    <row r="885" ht="14.4" customHeight="1">
      <c r="A885" s="16" t="inlineStr">
        <is>
          <t>PM07372_0062</t>
        </is>
      </c>
      <c r="B885" s="16" t="inlineStr">
        <is>
          <t xml:space="preserve">Mumbai              </t>
        </is>
      </c>
      <c r="C885" s="16" t="inlineStr">
        <is>
          <t>Borivali(W)</t>
        </is>
      </c>
      <c r="D885" s="16" t="inlineStr">
        <is>
          <t xml:space="preserve">Sumit Woods                                       </t>
        </is>
      </c>
      <c r="E885" s="16" t="inlineStr">
        <is>
          <t>Sumit KMR Param</t>
        </is>
      </c>
      <c r="F885" s="20" t="inlineStr">
        <is>
          <t>Sale</t>
        </is>
      </c>
      <c r="G885" s="20" t="n">
        <v>346</v>
      </c>
      <c r="H885" s="18" t="n">
        <v>45664</v>
      </c>
      <c r="I885" s="19" t="inlineStr">
        <is>
          <t>Sumit KMR Param</t>
        </is>
      </c>
      <c r="J885" s="19" t="n"/>
      <c r="K885" s="16" t="inlineStr">
        <is>
          <t>Bhushan S Namlekar Advocate Shrikant Amarale Director of Sumit Woods Limited</t>
        </is>
      </c>
      <c r="L885" s="16" t="inlineStr">
        <is>
          <t>- Plot No.: Office No. B 1101, Mala No.:-, Building Name: Express Zone, Block No.: Malad (East ), Mumbai, Road No: Western Express Highway, Outside Oberoi Mall, Maharashtra, Mumbai.</t>
        </is>
      </c>
      <c r="M885" s="20" t="n">
        <v>400097</v>
      </c>
      <c r="N885" s="20" t="n">
        <v>39</v>
      </c>
      <c r="O885" s="20" t="n">
        <v>431704</v>
      </c>
      <c r="P885" s="16" t="inlineStr">
        <is>
          <t>Pardi Makata,Ardhapur,Maharashtra</t>
        </is>
      </c>
      <c r="Q885" s="20" t="n">
        <v>1006</v>
      </c>
      <c r="R885" s="20" t="n">
        <v>10</v>
      </c>
      <c r="S885" s="20" t="n">
        <v>6</v>
      </c>
      <c r="T885" s="16" t="inlineStr">
        <is>
          <t>78.21 चौ.मीटर</t>
        </is>
      </c>
      <c r="U885" s="20" t="n">
        <v>841.84</v>
      </c>
      <c r="V885" s="20" t="n">
        <v>765</v>
      </c>
      <c r="W885" s="20" t="n">
        <v>765</v>
      </c>
      <c r="X885" s="20" t="n">
        <v>71.06999999999999</v>
      </c>
      <c r="Y885" s="20" t="n"/>
      <c r="Z885" s="20">
        <f>ROUND(AB885/U885,0)</f>
        <v/>
      </c>
      <c r="AA885" s="20">
        <f>IFERROR(ROUND(AB885/V885,0),"")</f>
        <v/>
      </c>
      <c r="AB885" s="20" t="n">
        <v>13846500</v>
      </c>
      <c r="AC885" s="20" t="n">
        <v>13466640.31</v>
      </c>
      <c r="AD885" s="20" t="n"/>
      <c r="AE885" s="20" t="inlineStr">
        <is>
          <t>Carpet Area</t>
        </is>
      </c>
      <c r="AF885" s="20" t="n">
        <v>831000</v>
      </c>
      <c r="AG885" s="20" t="n">
        <v>30000</v>
      </c>
      <c r="AH885" s="16" t="inlineStr">
        <is>
          <t>1)पालिकेचे नाव:मुंबई मनपाइतर वर्णन :, इतर  माहिती: फ्लॅट नं 1006,10 मजला,सुमित के एम आर परम,अशोक नगर आणि जयराज नगरचे जंक्शन ऑफ चंदावरकर रोड,बोरिवली पश्चिम मुंबई 400091......सदनिकेचे एकूण क्षेत्र -765 चौ.फुट रेरा कारपेट.....सोबत 1 कार पार्किंग नं पी7/6,7 वा पोडीयम अप्पर लेवल ........ इतर माहिती दस्तात नमुद केल्याप्रमाणे......(  (     c.t.s. number : 282 pt, 283 pt, 284 pt, and 293 pt ;  )  )</t>
        </is>
      </c>
      <c r="AI885" s="16" t="inlineStr">
        <is>
          <t>1) Name of Municipality: Mumbai Municipal Corporation Details:, Other Information: Flat No. 1006, 10th Floor, Sumit KMR Param, Junction of Ashok Nagar and Jairaj Nagar on Chandavarkar Road, Borivali West Mumbai 400091...... Total Area ​​Building - 765 Sq.feet RERA Carpet... 1 Car Parking No. P7/6,7th with Podium Upper Level... Other Details as Mentioned......( (CTS numbers: 282 PT, 283 PT, 284 PT, and 293 PT; ) )</t>
        </is>
      </c>
      <c r="AJ885" s="20" t="n">
        <v>13017872</v>
      </c>
      <c r="AK885" s="20" t="inlineStr">
        <is>
          <t>Primary</t>
        </is>
      </c>
      <c r="AL885" s="21">
        <f>AB885/10^7</f>
        <v/>
      </c>
      <c r="AM885" s="16">
        <f>TEXT(H885,"mmm-yy")</f>
        <v/>
      </c>
      <c r="AN885" s="16">
        <f>"FY "&amp;TEXT(DATE(YEAR(H885)+(MONTH(H885)&gt;=4),1,1),"yy")</f>
        <v/>
      </c>
      <c r="AO885" s="16">
        <f>"FY "&amp;TEXT(DATE(YEAR(H885)+(MONTH(H885)&gt;=4),1,1),"yy") &amp; " " &amp; CHOOSE(LOOKUP(MONTH(H885),{1,4,7,10},{4,1,2,3}),"Q1","Q2","Q3","Q4")</f>
        <v/>
      </c>
      <c r="AP885" s="16" t="inlineStr">
        <is>
          <t>Pardi Makata</t>
        </is>
      </c>
      <c r="AQ885" s="22" t="inlineStr">
        <is>
          <t>Ardhapur</t>
        </is>
      </c>
      <c r="AR885" s="22" t="inlineStr">
        <is>
          <t>Maharashtra</t>
        </is>
      </c>
    </row>
    <row r="886" ht="14.4" customHeight="1">
      <c r="A886" s="16" t="inlineStr">
        <is>
          <t>PM07372_0062</t>
        </is>
      </c>
      <c r="B886" s="16" t="inlineStr">
        <is>
          <t xml:space="preserve">Mumbai              </t>
        </is>
      </c>
      <c r="C886" s="16" t="inlineStr">
        <is>
          <t>Borivali(W)</t>
        </is>
      </c>
      <c r="D886" s="16" t="inlineStr">
        <is>
          <t xml:space="preserve">Sumit Woods                                       </t>
        </is>
      </c>
      <c r="E886" s="16" t="inlineStr">
        <is>
          <t>Sumit KMR Param</t>
        </is>
      </c>
      <c r="F886" s="20" t="inlineStr">
        <is>
          <t>Sale</t>
        </is>
      </c>
      <c r="G886" s="20" t="n">
        <v>24570</v>
      </c>
      <c r="H886" s="18" t="n">
        <v>45645</v>
      </c>
      <c r="I886" s="19" t="inlineStr">
        <is>
          <t>Sumit KMR Param</t>
        </is>
      </c>
      <c r="J886" s="19" t="n"/>
      <c r="K886" s="16" t="inlineStr">
        <is>
          <t>Sumit Woods Limited Director Mitaram R Jangid Advocate Shrikant Amaral</t>
        </is>
      </c>
      <c r="L886" s="16" t="inlineStr">
        <is>
          <t>- Plot No: Office No. B 1101, Mala No:-, Building Name: Express Zone, Block No: Malad (East ), Mumbai, Road No: Western Express Highway, Outside Oberoi Mall, Maharashtra, Mumbai.</t>
        </is>
      </c>
      <c r="M886" s="20" t="n">
        <v>400097</v>
      </c>
      <c r="N886" s="20" t="n">
        <v>63</v>
      </c>
      <c r="O886" s="20" t="n">
        <v>400091</v>
      </c>
      <c r="P886" s="16" t="inlineStr">
        <is>
          <t>Borivali,Borivali West,Maharashtra</t>
        </is>
      </c>
      <c r="Q886" s="20" t="n">
        <v>1106</v>
      </c>
      <c r="R886" s="20" t="n">
        <v>11</v>
      </c>
      <c r="S886" s="20" t="n">
        <v>6</v>
      </c>
      <c r="T886" s="16" t="inlineStr">
        <is>
          <t>78.21 चौ.मीटर</t>
        </is>
      </c>
      <c r="U886" s="20" t="n">
        <v>841.84</v>
      </c>
      <c r="V886" s="20" t="n">
        <v>765</v>
      </c>
      <c r="W886" s="20" t="n">
        <v>765</v>
      </c>
      <c r="X886" s="20" t="n">
        <v>71.06999999999999</v>
      </c>
      <c r="Y886" s="20" t="n"/>
      <c r="Z886" s="20">
        <f>ROUND(AB886/U886,0)</f>
        <v/>
      </c>
      <c r="AA886" s="20">
        <f>IFERROR(ROUND(AB886/V886,0),"")</f>
        <v/>
      </c>
      <c r="AB886" s="20" t="n">
        <v>20050648</v>
      </c>
      <c r="AC886" s="20" t="n">
        <v>14081761.96</v>
      </c>
      <c r="AD886" s="20" t="n"/>
      <c r="AE886" s="20" t="inlineStr">
        <is>
          <t>Carpet Area</t>
        </is>
      </c>
      <c r="AF886" s="20" t="n">
        <v>1204000</v>
      </c>
      <c r="AG886" s="20" t="n">
        <v>30000</v>
      </c>
      <c r="AH886" s="16" t="inlineStr">
        <is>
          <t>1)पालिकेचे नाव:मुंबई मनपाइतर वर्णन :, इतर  माहिती: फ्लॅट नं 1106,11 वा मजला,सुमित के एम आर परम,अशोक नगर आणि जयराज नगरचे जंक्शन ऑफ चंदावरकर रोड,बोरिवली पश्चिम मुंबई 400092......सदनिकेचे एकूण क्षेत्र -765चौ.फुट रेरा कारपेट.....सोबत 1 कार पार्किंग नं पी6/5,6 वा पोडीयम ........ इतर माहिती दस्तात नमुद केल्याप्रमाणे......(  (     c.t.s. number : 282 pt, 283 pt, 284 pt, and 293 pt ;  )  )</t>
        </is>
      </c>
      <c r="AI886" s="16" t="inlineStr">
        <is>
          <t>1) Name of Municipality: Mumbai Municipal Corporation Description:, Other Information: Flat No. 1106, 11th Floor, Sumit KMR Param, Junction of Ashok Nagar and Jairaj Nagar on Chandavarkar Road, Borivali West Mumbai 400092...... Total Area ​​Sudnik -765 Sq Ft Rera Carpet...1 Car Parking With No. AS DONE......( (CTS No.: 282 PT, 283 PT, 284 PT, and 293 PT; ) )</t>
        </is>
      </c>
      <c r="AJ886" s="20" t="n">
        <v>12974800</v>
      </c>
      <c r="AK886" s="20" t="inlineStr">
        <is>
          <t>Primary</t>
        </is>
      </c>
      <c r="AL886" s="21">
        <f>AB886/10^7</f>
        <v/>
      </c>
      <c r="AM886" s="16">
        <f>TEXT(H886,"mmm-yy")</f>
        <v/>
      </c>
      <c r="AN886" s="16">
        <f>"FY "&amp;TEXT(DATE(YEAR(H886)+(MONTH(H886)&gt;=4),1,1),"yy")</f>
        <v/>
      </c>
      <c r="AO886" s="16">
        <f>"FY "&amp;TEXT(DATE(YEAR(H886)+(MONTH(H886)&gt;=4),1,1),"yy") &amp; " " &amp; CHOOSE(LOOKUP(MONTH(H886),{1,4,7,10},{4,1,2,3}),"Q1","Q2","Q3","Q4")</f>
        <v/>
      </c>
      <c r="AP886" s="16" t="inlineStr">
        <is>
          <t>Borivali</t>
        </is>
      </c>
      <c r="AQ886" s="22" t="inlineStr">
        <is>
          <t>Borivali West</t>
        </is>
      </c>
      <c r="AR886" s="22" t="inlineStr">
        <is>
          <t>Maharashtra</t>
        </is>
      </c>
    </row>
    <row r="887" ht="14.4" customHeight="1">
      <c r="A887" s="16" t="inlineStr">
        <is>
          <t>PM07372_0062</t>
        </is>
      </c>
      <c r="B887" s="16" t="inlineStr">
        <is>
          <t xml:space="preserve">Mumbai              </t>
        </is>
      </c>
      <c r="C887" s="16" t="inlineStr">
        <is>
          <t>Borivali(W)</t>
        </is>
      </c>
      <c r="D887" s="16" t="inlineStr">
        <is>
          <t xml:space="preserve">Sumit Woods                                       </t>
        </is>
      </c>
      <c r="E887" s="16" t="inlineStr">
        <is>
          <t>Sumit KMR Param</t>
        </is>
      </c>
      <c r="F887" s="20" t="inlineStr">
        <is>
          <t>Sale</t>
        </is>
      </c>
      <c r="G887" s="20" t="n">
        <v>25085</v>
      </c>
      <c r="H887" s="18" t="n">
        <v>45653</v>
      </c>
      <c r="I887" s="19" t="inlineStr">
        <is>
          <t>Sumit KMR Param</t>
        </is>
      </c>
      <c r="J887" s="19" t="n"/>
      <c r="K887" s="16" t="inlineStr">
        <is>
          <t>Sumit Woods Limited Director Mitaram R Jangid Advocate Shrikant Amaral</t>
        </is>
      </c>
      <c r="L887" s="16" t="inlineStr">
        <is>
          <t>- Plot No: Office No. B 1101, Mala No:-, Building Name: Express Zone, Block No: Malad (East ), Mumbai, Road No: Western Express Highway, Outside Oberoi Mall, Maharashtra, Mumbai.</t>
        </is>
      </c>
      <c r="M887" s="20" t="n">
        <v>400097</v>
      </c>
      <c r="N887" s="20" t="n">
        <v>37</v>
      </c>
      <c r="O887" s="20" t="n">
        <v>390006</v>
      </c>
      <c r="P887" s="16" t="inlineStr">
        <is>
          <t>Santkawnar Colony,Vadodara,Gujarat</t>
        </is>
      </c>
      <c r="Q887" s="20" t="n">
        <v>1206</v>
      </c>
      <c r="R887" s="20" t="n">
        <v>12</v>
      </c>
      <c r="S887" s="20" t="n">
        <v>6</v>
      </c>
      <c r="T887" s="16" t="inlineStr">
        <is>
          <t>78.21 चौ.मीटर</t>
        </is>
      </c>
      <c r="U887" s="20" t="n">
        <v>841.84</v>
      </c>
      <c r="V887" s="20" t="n">
        <v>765</v>
      </c>
      <c r="W887" s="20" t="n">
        <v>765</v>
      </c>
      <c r="X887" s="20" t="n">
        <v>71.06999999999999</v>
      </c>
      <c r="Y887" s="20" t="n"/>
      <c r="Z887" s="20">
        <f>ROUND(AB887/U887,0)</f>
        <v/>
      </c>
      <c r="AA887" s="20">
        <f>IFERROR(ROUND(AB887/V887,0),"")</f>
        <v/>
      </c>
      <c r="AB887" s="20" t="n">
        <v>15862000</v>
      </c>
      <c r="AC887" s="20" t="n">
        <v>14081761.96</v>
      </c>
      <c r="AD887" s="20" t="n"/>
      <c r="AE887" s="20" t="inlineStr">
        <is>
          <t>Carpet Area</t>
        </is>
      </c>
      <c r="AF887" s="20" t="n">
        <v>952000</v>
      </c>
      <c r="AG887" s="20" t="n">
        <v>30000</v>
      </c>
      <c r="AH887" s="16" t="inlineStr">
        <is>
          <t>1)पालिकेचे नाव:मुंबई मनपाइतर वर्णन :, इतर  माहिती: फ्लॅट नं 1206,12 वा मजला,सुमित के एम आर परम,अशोक नगर आणि जयराज नगरचे जंक्शन ऑफ चंदावरकर रोड,बोरिवली पश्चिम मुंबई 400092......सदनिकेचे एकूण क्षेत्र -765 चौ.फुट रेरा कारपेट.....सोबत 1 कार पार्किंग नं पी6/7,6 वा पोडीयम ........ इतर माहिती दस्तात नमुद केल्याप्रमाणे......(  (     c.t.s. number : 282 pt, 283 pt, 284 pt, and 293 pt ;  )  )</t>
        </is>
      </c>
      <c r="AI887" s="16" t="inlineStr">
        <is>
          <t>1) Name of Municipality: Mumbai Municipal Corporation Details:, Other Information: Flat No. 1206, 12th Floor, Sumit KMR Param, Junction of Ashok Nagar and Jairaj Nagar on Chandavarkar Road, Borivali West Mumbai 400092...... Total Area ​​Building -765 Sq.feet RERA Carpet...With 1 Car Parking No.P6/7,6th Platform...Other Details as per......( (CTS No.: 282 pt, 283 pt, 293 pt; ) )</t>
        </is>
      </c>
      <c r="AJ887" s="20" t="n">
        <v>12999220</v>
      </c>
      <c r="AK887" s="20" t="inlineStr">
        <is>
          <t>Primary</t>
        </is>
      </c>
      <c r="AL887" s="21">
        <f>AB887/10^7</f>
        <v/>
      </c>
      <c r="AM887" s="16">
        <f>TEXT(H887,"mmm-yy")</f>
        <v/>
      </c>
      <c r="AN887" s="16">
        <f>"FY "&amp;TEXT(DATE(YEAR(H887)+(MONTH(H887)&gt;=4),1,1),"yy")</f>
        <v/>
      </c>
      <c r="AO887" s="16">
        <f>"FY "&amp;TEXT(DATE(YEAR(H887)+(MONTH(H887)&gt;=4),1,1),"yy") &amp; " " &amp; CHOOSE(LOOKUP(MONTH(H887),{1,4,7,10},{4,1,2,3}),"Q1","Q2","Q3","Q4")</f>
        <v/>
      </c>
      <c r="AP887" s="16" t="inlineStr">
        <is>
          <t>Santkawnar Colony</t>
        </is>
      </c>
      <c r="AQ887" s="22" t="inlineStr">
        <is>
          <t>Vadodara</t>
        </is>
      </c>
      <c r="AR887" s="22" t="inlineStr">
        <is>
          <t>Gujarat</t>
        </is>
      </c>
    </row>
    <row r="888" ht="14.4" customHeight="1">
      <c r="A888" s="16" t="inlineStr">
        <is>
          <t>PM07372_0062</t>
        </is>
      </c>
      <c r="B888" s="16" t="inlineStr">
        <is>
          <t xml:space="preserve">Mumbai              </t>
        </is>
      </c>
      <c r="C888" s="16" t="inlineStr">
        <is>
          <t>Borivali(W)</t>
        </is>
      </c>
      <c r="D888" s="16" t="inlineStr">
        <is>
          <t xml:space="preserve">Sumit Woods                                       </t>
        </is>
      </c>
      <c r="E888" s="16" t="inlineStr">
        <is>
          <t>Sumit KMR Param</t>
        </is>
      </c>
      <c r="F888" s="20" t="inlineStr">
        <is>
          <t>Sale</t>
        </is>
      </c>
      <c r="G888" s="20" t="n">
        <v>1532</v>
      </c>
      <c r="H888" s="18" t="n">
        <v>45684</v>
      </c>
      <c r="I888" s="19" t="inlineStr">
        <is>
          <t>Sumit KMR Param</t>
        </is>
      </c>
      <c r="J888" s="19" t="n"/>
      <c r="K888" s="16" t="inlineStr">
        <is>
          <t>Sumit Woods Limited Director Mitaram R Jangid</t>
        </is>
      </c>
      <c r="L888" s="16" t="inlineStr">
        <is>
          <t>-32 Address: -Plot Number: Office Number B1101, Mal No. No.: Name Name: Express Zone, Block No: Malad (East), Mumbai, Road No: Western Express Highway, Oberry Mall, Maharashtra, Mumbai.</t>
        </is>
      </c>
      <c r="M888" s="20" t="n">
        <v>400097</v>
      </c>
      <c r="N888" s="20" t="n">
        <v>32</v>
      </c>
      <c r="O888" s="20" t="n">
        <v>400067</v>
      </c>
      <c r="P888" s="16" t="inlineStr">
        <is>
          <t>Kandivali West,Kandivali West,Maharashtra</t>
        </is>
      </c>
      <c r="Q888" s="20" t="n">
        <v>1406</v>
      </c>
      <c r="R888" s="20" t="n">
        <v>14</v>
      </c>
      <c r="S888" s="20" t="n">
        <v>6</v>
      </c>
      <c r="T888" s="16" t="inlineStr">
        <is>
          <t>78.21 चौ.मीटर</t>
        </is>
      </c>
      <c r="U888" s="20" t="n">
        <v>841.84</v>
      </c>
      <c r="V888" s="20" t="n">
        <v>765</v>
      </c>
      <c r="W888" s="20" t="n">
        <v>765</v>
      </c>
      <c r="X888" s="20" t="n">
        <v>71.06999999999999</v>
      </c>
      <c r="Y888" s="20" t="n"/>
      <c r="Z888" s="20">
        <f>ROUND(AB888/U888,0)</f>
        <v/>
      </c>
      <c r="AA888" s="20">
        <f>IFERROR(ROUND(AB888/V888,0),"")</f>
        <v/>
      </c>
      <c r="AB888" s="20" t="n">
        <v>15996839</v>
      </c>
      <c r="AC888" s="20" t="n">
        <v>14081761.96</v>
      </c>
      <c r="AD888" s="20" t="n"/>
      <c r="AE888" s="20" t="inlineStr">
        <is>
          <t>Carpet Area</t>
        </is>
      </c>
      <c r="AF888" s="20" t="n">
        <v>800000</v>
      </c>
      <c r="AG888" s="20" t="n">
        <v>30000</v>
      </c>
      <c r="AH888" s="16" t="inlineStr">
        <is>
          <t>1)पालिकेचे नाव:मुंबई मनपाइतर वर्णन :, इतर  माहिती: फ्लॅट नं 1406,14 वा मजला,सुमित के एम आर परम,अशोक नगर आणि जयराज नगरचे जंक्शन ऑफ चंदावरकर रोड,बोरिवली पश्चिम मुंबई 400092......सदनिकेचे एकूण क्षेत्र -765 चौ.फुट रेरा कारपेट.....सोबत 1 कार पार्किंग नं पी6/9,6 वा पोडीयम ........(महसूल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  (     c.t.s. number : 282 pt, 283 pt, 284 pt, and 293 pt ;  )  )</t>
        </is>
      </c>
      <c r="AI888" s="16" t="inlineStr">
        <is>
          <t>1) Municipal Corporation Name: Mumbai Municipal Details: Other Information: Flat No. 1406,14th floor, Sumit KMR Parma, Ashok Nagar and Junction of Chandwarkar Road, Borivali West Mumbai 4992 ...... 765 sq. Foot Rera Carpet ..... 1 Car Parking No P6/9,6 or Podium with ......./2021/A.12/107/1-10) as a female buyer, as a female buyer Percentage is being given by 1.</t>
        </is>
      </c>
      <c r="AJ888" s="20" t="n">
        <v>13079649</v>
      </c>
      <c r="AK888" s="20" t="inlineStr">
        <is>
          <t>Primary</t>
        </is>
      </c>
      <c r="AL888" s="21">
        <f>AB888/10^7</f>
        <v/>
      </c>
      <c r="AM888" s="16">
        <f>TEXT(H888,"mmm-yy")</f>
        <v/>
      </c>
      <c r="AN888" s="16">
        <f>"FY "&amp;TEXT(DATE(YEAR(H888)+(MONTH(H888)&gt;=4),1,1),"yy")</f>
        <v/>
      </c>
      <c r="AO888" s="16">
        <f>"FY "&amp;TEXT(DATE(YEAR(H888)+(MONTH(H888)&gt;=4),1,1),"yy") &amp; " " &amp; CHOOSE(LOOKUP(MONTH(H888),{1,4,7,10},{4,1,2,3}),"Q1","Q2","Q3","Q4")</f>
        <v/>
      </c>
      <c r="AP888" s="16" t="inlineStr">
        <is>
          <t>Kandivali West</t>
        </is>
      </c>
      <c r="AQ888" s="22" t="inlineStr">
        <is>
          <t>Kandivali West</t>
        </is>
      </c>
      <c r="AR888" s="22" t="inlineStr">
        <is>
          <t>Maharashtra</t>
        </is>
      </c>
    </row>
    <row r="889" ht="14.4" customHeight="1">
      <c r="A889" s="16" t="inlineStr">
        <is>
          <t>PM07372_0062</t>
        </is>
      </c>
      <c r="B889" s="16" t="inlineStr">
        <is>
          <t xml:space="preserve">Mumbai              </t>
        </is>
      </c>
      <c r="C889" s="16" t="inlineStr">
        <is>
          <t>Borivali(W)</t>
        </is>
      </c>
      <c r="D889" s="16" t="inlineStr">
        <is>
          <t xml:space="preserve">Sumit Woods                                       </t>
        </is>
      </c>
      <c r="E889" s="16" t="inlineStr">
        <is>
          <t>Sumit KMR Param</t>
        </is>
      </c>
      <c r="F889" s="20" t="inlineStr">
        <is>
          <t>Sale</t>
        </is>
      </c>
      <c r="G889" s="20" t="n">
        <v>2629</v>
      </c>
      <c r="H889" s="18" t="n">
        <v>46066</v>
      </c>
      <c r="I889" s="19" t="inlineStr">
        <is>
          <t>Sumit KMR Param</t>
        </is>
      </c>
      <c r="J889" s="19" t="n"/>
      <c r="K889" s="16" t="inlineStr">
        <is>
          <t>Bhushan Namlekar Advocate Shrikant Amarale Director of Sumit Woods Limited</t>
        </is>
      </c>
      <c r="L889" s="16" t="inlineStr">
        <is>
          <t>- Plot No.: Office No. B 1101, Mala No.:-, Building Name: Express Zone, Block No.: Malad (East), Mumbai, Road No.: Western Express Highway, Off Oberoi Mall, Maharashtra, Mumbai.</t>
        </is>
      </c>
      <c r="M889" s="20" t="n">
        <v>400097</v>
      </c>
      <c r="N889" s="20" t="n">
        <v>40</v>
      </c>
      <c r="O889" s="20" t="n">
        <v>401101</v>
      </c>
      <c r="P889" s="16" t="inlineStr">
        <is>
          <t>Rai,Vasai,Maharashtra</t>
        </is>
      </c>
      <c r="Q889" s="20" t="n">
        <v>1506</v>
      </c>
      <c r="R889" s="20" t="n">
        <v>15</v>
      </c>
      <c r="S889" s="20" t="n">
        <v>6</v>
      </c>
      <c r="T889" s="16" t="inlineStr">
        <is>
          <t>78.21 चौ.मीटर</t>
        </is>
      </c>
      <c r="U889" s="20" t="n">
        <v>841.84</v>
      </c>
      <c r="V889" s="20" t="n">
        <v>765</v>
      </c>
      <c r="W889" s="20" t="n">
        <v>816.02</v>
      </c>
      <c r="X889" s="20" t="n">
        <v>71.06999999999999</v>
      </c>
      <c r="Y889" s="20" t="n">
        <v>4.74</v>
      </c>
      <c r="Z889" s="20">
        <f>ROUND(AB889/U889,0)</f>
        <v/>
      </c>
      <c r="AA889" s="20">
        <f>IFERROR(ROUND(AB889/V889,0),"")</f>
        <v/>
      </c>
      <c r="AB889" s="20" t="n">
        <v>15890000</v>
      </c>
      <c r="AC889" s="20" t="n">
        <v>15490281.24</v>
      </c>
      <c r="AD889" s="20" t="n"/>
      <c r="AE889" s="20" t="inlineStr">
        <is>
          <t>Carpet Area</t>
        </is>
      </c>
      <c r="AF889" s="20" t="n">
        <v>953400</v>
      </c>
      <c r="AG889" s="20" t="n">
        <v>30000</v>
      </c>
      <c r="AH889" s="16" t="inlineStr">
        <is>
          <t>1)पालिकेचे नाव:mumbai ma.na.pa. इतर वर्णन :, इतर  माहिती: फ्लॅट नं.1506,15 वा मजला,सुमित के एम आर परम,अशोक नगर आणि जयराज नगरचे जंक्शन ऑफ चंदावरकर रोड,बोरिवली पश्चिम मुंबई 400091......सदनिकेचे एकूण क्षेत्र -765 चौ.फुट रेरा कारपेट.....व बाल्कनी चे क्षेत्र 51 चौ. फुट,सोबत 1 कार पार्किंग नं.पी4/28,सर्फेस/ सिंगल 4 था पोडीयम ........ इतर माहिती दस्तात नमुद केल्याप्रमाणे......(  (     c.t.s. number : 282 pt, 283 pt, 284 pt, and 293 pt ;  )  )</t>
        </is>
      </c>
      <c r="AI889" s="16" t="inlineStr">
        <is>
          <t>1) Name of Municipality: Mumbai M.N.P. Other Details:, Other Information: Flat No. 1506, 15th Floor, Sumit KMR Param, Junction of Ashok Nagar and Jairaj Nagar on Chandavarkar Road, Borivali West Mumbai 400091......Total Area of ​​Living Room -765 Sq.ft Rera Carpet...and Balcony Area 51 Sq. ft., 1 car parking with number P4/28, Surface/Single 4th Podium ........ Other information mentioned in the document...... ((CTS numbers: 282 PT, 283 PT, 284 PT, and 293 PT; ) )</t>
        </is>
      </c>
      <c r="AJ889" s="20" t="n">
        <v>14270653</v>
      </c>
      <c r="AK889" s="20" t="inlineStr">
        <is>
          <t>Primary</t>
        </is>
      </c>
      <c r="AL889" s="21">
        <f>AB889/10^7</f>
        <v/>
      </c>
      <c r="AM889" s="16">
        <f>TEXT(H889,"mmm-yy")</f>
        <v/>
      </c>
      <c r="AN889" s="16">
        <f>"FY "&amp;TEXT(DATE(YEAR(H889)+(MONTH(H889)&gt;=4),1,1),"yy")</f>
        <v/>
      </c>
      <c r="AO889" s="16">
        <f>"FY "&amp;TEXT(DATE(YEAR(H889)+(MONTH(H889)&gt;=4),1,1),"yy") &amp; " " &amp; CHOOSE(LOOKUP(MONTH(H889),{1,4,7,10},{4,1,2,3}),"Q1","Q2","Q3","Q4")</f>
        <v/>
      </c>
      <c r="AP889" s="16" t="inlineStr">
        <is>
          <t>Rai</t>
        </is>
      </c>
      <c r="AQ889" s="22" t="inlineStr">
        <is>
          <t>Vasai</t>
        </is>
      </c>
      <c r="AR889" s="22" t="inlineStr">
        <is>
          <t>Maharashtra</t>
        </is>
      </c>
    </row>
    <row r="890" ht="14.4" customHeight="1">
      <c r="A890" s="16" t="inlineStr">
        <is>
          <t>PM07372_0062</t>
        </is>
      </c>
      <c r="B890" s="16" t="inlineStr">
        <is>
          <t xml:space="preserve">Mumbai              </t>
        </is>
      </c>
      <c r="C890" s="16" t="inlineStr">
        <is>
          <t>Borivali(W)</t>
        </is>
      </c>
      <c r="D890" s="16" t="inlineStr">
        <is>
          <t xml:space="preserve">Sumit Woods                                       </t>
        </is>
      </c>
      <c r="E890" s="16" t="inlineStr">
        <is>
          <t>Sumit KMR Param</t>
        </is>
      </c>
      <c r="F890" s="20" t="inlineStr">
        <is>
          <t>Sale</t>
        </is>
      </c>
      <c r="G890" s="20" t="n">
        <v>1603</v>
      </c>
      <c r="H890" s="18" t="n">
        <v>45685</v>
      </c>
      <c r="I890" s="19" t="inlineStr">
        <is>
          <t>Sumit KMR Param</t>
        </is>
      </c>
      <c r="J890" s="19" t="n"/>
      <c r="K890" s="16" t="inlineStr">
        <is>
          <t>Sumit Woods Limited Director Mitaram R Jangid</t>
        </is>
      </c>
      <c r="L890" s="16" t="inlineStr">
        <is>
          <t>-32 Address: -Plot Number: Office Number B1101, Mal No. No.: Name Name: Express Zone, Block No: Malad (East), Mumbai, Road No: Western Express Highway, Oberry Mall, Maharashtra, Mumbai.</t>
        </is>
      </c>
      <c r="M890" s="20" t="n">
        <v>400097</v>
      </c>
      <c r="N890" s="20" t="n">
        <v>40</v>
      </c>
      <c r="O890" s="20" t="n">
        <v>400092</v>
      </c>
      <c r="P890" s="16" t="inlineStr">
        <is>
          <t>Borivali West,Borivali West,Maharashtra</t>
        </is>
      </c>
      <c r="Q890" s="20" t="n">
        <v>1806</v>
      </c>
      <c r="R890" s="20" t="n">
        <v>18</v>
      </c>
      <c r="S890" s="20" t="n">
        <v>6</v>
      </c>
      <c r="T890" s="16" t="inlineStr">
        <is>
          <t>78.21 चौ.मीटर</t>
        </is>
      </c>
      <c r="U890" s="20" t="n">
        <v>841.84</v>
      </c>
      <c r="V890" s="20" t="n">
        <v>765</v>
      </c>
      <c r="W890" s="20" t="n">
        <v>765</v>
      </c>
      <c r="X890" s="20" t="n">
        <v>71.06999999999999</v>
      </c>
      <c r="Y890" s="20" t="n"/>
      <c r="Z890" s="20">
        <f>ROUND(AB890/U890,0)</f>
        <v/>
      </c>
      <c r="AA890" s="20">
        <f>IFERROR(ROUND(AB890/V890,0),"")</f>
        <v/>
      </c>
      <c r="AB890" s="20" t="n">
        <v>14331000</v>
      </c>
      <c r="AC890" s="20" t="n">
        <v>14081761.96</v>
      </c>
      <c r="AD890" s="20" t="n"/>
      <c r="AE890" s="20" t="inlineStr">
        <is>
          <t>Carpet Area</t>
        </is>
      </c>
      <c r="AF890" s="20" t="n">
        <v>860000</v>
      </c>
      <c r="AG890" s="20" t="n">
        <v>30000</v>
      </c>
      <c r="AH890" s="16" t="inlineStr">
        <is>
          <t>1)पालिकेचे नाव:मुंबई मनपाइतर वर्णन :, इतर  माहिती: फ्लॅट नं 1806,18 मजला,सुमित के एम आर परम,अशोक नगर आणि जयराज नगरचे जंक्शन ऑफ चंदावरकर रोड,बोरिवली पश्चिम मुंबई 400091......सदनिकेचे एकूण क्षेत्र -765 चौ.फुट रेरा कारपेट.....सोबत 1 कार पार्किंग नं पी4/7,4 था पोडीयम ........ इतर माहिती दस्तात नमुद केल्याप्रमाणे......(  (     c.t.s. number : 282 pt, 283 pt, 284 pt, and 293 pt ;  )  )</t>
        </is>
      </c>
      <c r="AI890" s="16" t="inlineStr">
        <is>
          <t>1) Municipal Corporation Name: Mumbai Municipal Details: Other Information: Flat No. 1806,18 Manzil, Sumit KMR Parma, Ashok Nagar and Junction of Jayaraj Nagar Chandwarkar Road, Borivali West Mumbai 400091 .... 765 sq ft RERA Carpet. .... 1 Car Parking No P4/7,4 Tha Podium ........ mentioned as other information …… ((C.T.S. No: 282 PT, 283 PT, 284 PT, and 293 PT);</t>
        </is>
      </c>
      <c r="AJ890" s="20" t="n">
        <v>13081562</v>
      </c>
      <c r="AK890" s="20" t="inlineStr">
        <is>
          <t>Primary</t>
        </is>
      </c>
      <c r="AL890" s="21">
        <f>AB890/10^7</f>
        <v/>
      </c>
      <c r="AM890" s="16">
        <f>TEXT(H890,"mmm-yy")</f>
        <v/>
      </c>
      <c r="AN890" s="16">
        <f>"FY "&amp;TEXT(DATE(YEAR(H890)+(MONTH(H890)&gt;=4),1,1),"yy")</f>
        <v/>
      </c>
      <c r="AO890" s="16">
        <f>"FY "&amp;TEXT(DATE(YEAR(H890)+(MONTH(H890)&gt;=4),1,1),"yy") &amp; " " &amp; CHOOSE(LOOKUP(MONTH(H890),{1,4,7,10},{4,1,2,3}),"Q1","Q2","Q3","Q4")</f>
        <v/>
      </c>
      <c r="AP890" s="16" t="inlineStr">
        <is>
          <t>Borivali West</t>
        </is>
      </c>
      <c r="AQ890" s="22" t="inlineStr">
        <is>
          <t>Borivali West</t>
        </is>
      </c>
      <c r="AR890" s="22" t="inlineStr">
        <is>
          <t>Maharashtra</t>
        </is>
      </c>
    </row>
    <row r="891" ht="14.4" customHeight="1">
      <c r="A891" s="16" t="inlineStr">
        <is>
          <t>PM07372_0062</t>
        </is>
      </c>
      <c r="B891" s="16" t="inlineStr">
        <is>
          <t xml:space="preserve">Mumbai              </t>
        </is>
      </c>
      <c r="C891" s="16" t="inlineStr">
        <is>
          <t>Borivali(W)</t>
        </is>
      </c>
      <c r="D891" s="16" t="inlineStr">
        <is>
          <t xml:space="preserve">Sumit Woods                                       </t>
        </is>
      </c>
      <c r="E891" s="16" t="inlineStr">
        <is>
          <t>Sumit KMR Param</t>
        </is>
      </c>
      <c r="F891" s="20" t="inlineStr">
        <is>
          <t>Sale</t>
        </is>
      </c>
      <c r="G891" s="20" t="n">
        <v>622</v>
      </c>
      <c r="H891" s="18" t="n">
        <v>45673</v>
      </c>
      <c r="I891" s="19" t="inlineStr">
        <is>
          <t>Sumit KMR Param</t>
        </is>
      </c>
      <c r="J891" s="19" t="n"/>
      <c r="K891" s="16" t="inlineStr">
        <is>
          <t>Bhushan S Namlekar Advocate Shrikant Amarale Director of Sumit Woods Limited</t>
        </is>
      </c>
      <c r="L891" s="16" t="inlineStr">
        <is>
          <t>- Plot No.: Office No. B 1101, Mala No.:-, Building Name: Express Zone, Block No.: Malad (East ), Mumbai, Road No: Western Express Highway, Outside Oberoi Mall, Maharashtra, Mumbai.</t>
        </is>
      </c>
      <c r="M891" s="20" t="n">
        <v>400097</v>
      </c>
      <c r="N891" s="20" t="n">
        <v>44</v>
      </c>
      <c r="O891" s="20" t="n">
        <v>400067</v>
      </c>
      <c r="P891" s="16" t="inlineStr">
        <is>
          <t>Kandivali West,Kandivali West,Maharashtra</t>
        </is>
      </c>
      <c r="Q891" s="20" t="n">
        <v>1906</v>
      </c>
      <c r="R891" s="20" t="n">
        <v>19</v>
      </c>
      <c r="S891" s="20" t="n">
        <v>6</v>
      </c>
      <c r="T891" s="16" t="inlineStr">
        <is>
          <t>78.21 चौ.मीटर</t>
        </is>
      </c>
      <c r="U891" s="20" t="n">
        <v>841.84</v>
      </c>
      <c r="V891" s="20" t="n">
        <v>765</v>
      </c>
      <c r="W891" s="20" t="n">
        <v>765</v>
      </c>
      <c r="X891" s="20" t="n">
        <v>71.06999999999999</v>
      </c>
      <c r="Y891" s="20" t="n"/>
      <c r="Z891" s="20">
        <f>ROUND(AB891/U891,0)</f>
        <v/>
      </c>
      <c r="AA891" s="20">
        <f>IFERROR(ROUND(AB891/V891,0),"")</f>
        <v/>
      </c>
      <c r="AB891" s="20" t="n">
        <v>21000000</v>
      </c>
      <c r="AC891" s="20" t="n">
        <v>14082155.235</v>
      </c>
      <c r="AD891" s="20" t="n"/>
      <c r="AE891" s="20" t="inlineStr">
        <is>
          <t>Carpet Area</t>
        </is>
      </c>
      <c r="AF891" s="20" t="n">
        <v>1260000</v>
      </c>
      <c r="AG891" s="20" t="n">
        <v>30000</v>
      </c>
      <c r="AH891" s="16" t="inlineStr">
        <is>
          <t>1)पालिकेचे नाव:मुंबई मनपाइतर वर्णन :, इतर  माहिती: फ्लॅट नं 1906,19 मजला,सुमित के एम आर परम,अशोक नगर आणि जयराज नगरचे जंक्शन ऑफ चंदावरकर रोड,बोरिवली पश्चिम मुंबई 400091......सदनिकेचे एकूण क्षेत्र -765 चौ.फुट रेरा कारपेट.....सोबत 1 कार पार्किंग नं पी6/15,6 वा पोडीयम ........ इतर माहिती दस्तात नमुद केल्याप्रमाणे......(  (     c.t.s. number : 282 pt, 283 pt, 284 pt, and 293 pt ;  )  )</t>
        </is>
      </c>
      <c r="AI891" s="16" t="inlineStr">
        <is>
          <t>1) Name of Municipality: Mumbai Municipal Corporation Description:, Other Information: Flat No. 1906, 19th Floor, Sumit KMR Param, Junction of Ashok Nagar and Jairaj Nagar on Chandavarkar Road, Borivali West Mumbai 400091......Total Area ​​Building - 765 Sq.feet RERA Carpet... 1 Car Parking No. P6/15, 6th Platform... Other Details as per......( (CTS No.: 282 pt, 283 pt, 293 pt; ) )</t>
        </is>
      </c>
      <c r="AJ891" s="20" t="n">
        <v>13045492</v>
      </c>
      <c r="AK891" s="20" t="inlineStr">
        <is>
          <t>Primary</t>
        </is>
      </c>
      <c r="AL891" s="21">
        <f>AB891/10^7</f>
        <v/>
      </c>
      <c r="AM891" s="16">
        <f>TEXT(H891,"mmm-yy")</f>
        <v/>
      </c>
      <c r="AN891" s="16">
        <f>"FY "&amp;TEXT(DATE(YEAR(H891)+(MONTH(H891)&gt;=4),1,1),"yy")</f>
        <v/>
      </c>
      <c r="AO891" s="16">
        <f>"FY "&amp;TEXT(DATE(YEAR(H891)+(MONTH(H891)&gt;=4),1,1),"yy") &amp; " " &amp; CHOOSE(LOOKUP(MONTH(H891),{1,4,7,10},{4,1,2,3}),"Q1","Q2","Q3","Q4")</f>
        <v/>
      </c>
      <c r="AP891" s="16" t="inlineStr">
        <is>
          <t>Kandivali West</t>
        </is>
      </c>
      <c r="AQ891" s="22" t="inlineStr">
        <is>
          <t>Kandivali West</t>
        </is>
      </c>
      <c r="AR891" s="22" t="inlineStr">
        <is>
          <t>Maharashtra</t>
        </is>
      </c>
    </row>
    <row r="892" ht="14.4" customHeight="1">
      <c r="A892" s="16" t="inlineStr">
        <is>
          <t>PM07372_0062</t>
        </is>
      </c>
      <c r="B892" s="16" t="inlineStr">
        <is>
          <t xml:space="preserve">Mumbai              </t>
        </is>
      </c>
      <c r="C892" s="16" t="inlineStr">
        <is>
          <t>Borivali(W)</t>
        </is>
      </c>
      <c r="D892" s="16" t="inlineStr">
        <is>
          <t xml:space="preserve">Sumit Woods                                       </t>
        </is>
      </c>
      <c r="E892" s="16" t="inlineStr">
        <is>
          <t>Sumit KMR Param</t>
        </is>
      </c>
      <c r="F892" s="20" t="inlineStr">
        <is>
          <t>Sale</t>
        </is>
      </c>
      <c r="G892" s="20" t="n">
        <v>640</v>
      </c>
      <c r="H892" s="18" t="n">
        <v>46041</v>
      </c>
      <c r="I892" s="19" t="inlineStr">
        <is>
          <t>Sumit KMR Param</t>
        </is>
      </c>
      <c r="J892" s="19" t="n"/>
      <c r="K892" s="16" t="inlineStr">
        <is>
          <t>Bhushan Namlekar Advocate Shrikant Amaral Director of Sumit Woods Limited</t>
        </is>
      </c>
      <c r="L892" s="16" t="inlineStr">
        <is>
          <t>- Plot No.: Office No. B 1101, Mala No.:-, Building Name: Express Zone, Block No.: Malad (East), Mumbai, Road No.: Western Express Highway, Off Oberoi Mall, Maharashtra, Mumbai.</t>
        </is>
      </c>
      <c r="M892" s="20" t="n">
        <v>400097</v>
      </c>
      <c r="N892" s="20" t="n">
        <v>43</v>
      </c>
      <c r="O892" s="20" t="n">
        <v>400091</v>
      </c>
      <c r="P892" s="16" t="inlineStr">
        <is>
          <t>Borivali,Borivali West,Maharashtra</t>
        </is>
      </c>
      <c r="Q892" s="20" t="n">
        <v>2006</v>
      </c>
      <c r="R892" s="20" t="n">
        <v>20</v>
      </c>
      <c r="S892" s="20" t="n">
        <v>6</v>
      </c>
      <c r="T892" s="16" t="inlineStr">
        <is>
          <t>78.21 चौ.मीटर</t>
        </is>
      </c>
      <c r="U892" s="20" t="n">
        <v>841.84</v>
      </c>
      <c r="V892" s="20" t="n">
        <v>765</v>
      </c>
      <c r="W892" s="20" t="n">
        <v>816.02</v>
      </c>
      <c r="X892" s="20" t="n">
        <v>71.06999999999999</v>
      </c>
      <c r="Y892" s="20" t="n">
        <v>4.74</v>
      </c>
      <c r="Z892" s="20">
        <f>ROUND(AB892/U892,0)</f>
        <v/>
      </c>
      <c r="AA892" s="20">
        <f>IFERROR(ROUND(AB892/V892,0),"")</f>
        <v/>
      </c>
      <c r="AB892" s="20" t="n">
        <v>22958220</v>
      </c>
      <c r="AC892" s="20" t="n">
        <v>15490281.24</v>
      </c>
      <c r="AD892" s="20" t="n"/>
      <c r="AE892" s="20" t="inlineStr">
        <is>
          <t>Carpet Area</t>
        </is>
      </c>
      <c r="AF892" s="20" t="n">
        <v>1377500</v>
      </c>
      <c r="AG892" s="20" t="n">
        <v>30000</v>
      </c>
      <c r="AH892" s="16" t="inlineStr">
        <is>
          <t>1)पालिकेचे नाव:mumbai ma.na.pa. इतर वर्णन :, इतर  माहिती: फ्लॅट नं.2006,20 मजला,सुमित के एम आर परम,अशोक नगर आणि जयराज नगरचे जंक्शन ऑफ चंदावरकर रोड,बोरिवली पश्चिम मुंबई 400091......सदनिकेचे एकूण क्षेत्र -765 चौ.फुट रेरा कारपेट सोबत बाल्कनी क्षेत्र 51 चौ.फुट.....सोबत 1 कार पार्किंग नं.पी5/8,5 वा पोडीयम ........ इतर माहिती दस्तात नमुद केल्याप्रमाणे......(  (     c.t.s. number : 282 pt, 283 pt, 284 pt, and 293 pt ;  )  )</t>
        </is>
      </c>
      <c r="AI892" s="16" t="inlineStr">
        <is>
          <t>1) Name of Municipality: Mumbai M.N.P. Other Details:, Other Information: Flat No. 2006,20th Floor, Sumit KMR Param, Junction of Ashok Nagar and Jairaj Nagar on Chandavarkar Road, Borivali West Mumbai 400091......Total area of living room -765 sq. ft., Area with RERA carpeted balcony 51 sq. ft... 1 Car Parking No. P5/8,5th with podium... Other Information List as done...( CTS No.: 282 pt, 283 pt, and 293 pt ) )</t>
        </is>
      </c>
      <c r="AJ892" s="20" t="n">
        <v>14276652</v>
      </c>
      <c r="AK892" s="20" t="inlineStr">
        <is>
          <t>Primary</t>
        </is>
      </c>
      <c r="AL892" s="21">
        <f>AB892/10^7</f>
        <v/>
      </c>
      <c r="AM892" s="16">
        <f>TEXT(H892,"mmm-yy")</f>
        <v/>
      </c>
      <c r="AN892" s="16">
        <f>"FY "&amp;TEXT(DATE(YEAR(H892)+(MONTH(H892)&gt;=4),1,1),"yy")</f>
        <v/>
      </c>
      <c r="AO892" s="16">
        <f>"FY "&amp;TEXT(DATE(YEAR(H892)+(MONTH(H892)&gt;=4),1,1),"yy") &amp; " " &amp; CHOOSE(LOOKUP(MONTH(H892),{1,4,7,10},{4,1,2,3}),"Q1","Q2","Q3","Q4")</f>
        <v/>
      </c>
      <c r="AP892" s="16" t="inlineStr">
        <is>
          <t>Borivali</t>
        </is>
      </c>
      <c r="AQ892" s="22" t="inlineStr">
        <is>
          <t>Borivali West</t>
        </is>
      </c>
      <c r="AR892" s="22" t="inlineStr">
        <is>
          <t>Maharashtra</t>
        </is>
      </c>
    </row>
    <row r="893" ht="14.4" customHeight="1">
      <c r="A893" s="16" t="inlineStr">
        <is>
          <t>PM07372_0062</t>
        </is>
      </c>
      <c r="B893" s="16" t="inlineStr">
        <is>
          <t xml:space="preserve">Mumbai              </t>
        </is>
      </c>
      <c r="C893" s="16" t="inlineStr">
        <is>
          <t>Borivali(W)</t>
        </is>
      </c>
      <c r="D893" s="16" t="inlineStr">
        <is>
          <t xml:space="preserve">Sumit Woods                                       </t>
        </is>
      </c>
      <c r="E893" s="16" t="inlineStr">
        <is>
          <t>Sumit KMR Param</t>
        </is>
      </c>
      <c r="F893" s="20" t="inlineStr">
        <is>
          <t>Sale</t>
        </is>
      </c>
      <c r="G893" s="20" t="n">
        <v>5620</v>
      </c>
      <c r="H893" s="18" t="n">
        <v>45739</v>
      </c>
      <c r="I893" s="19" t="inlineStr">
        <is>
          <t>Sumit KMR Param</t>
        </is>
      </c>
      <c r="J893" s="19" t="n"/>
      <c r="K893" s="16" t="inlineStr">
        <is>
          <t>Sumit Woods Limited Director Mitaram R Jangid</t>
        </is>
      </c>
      <c r="L893" s="16" t="inlineStr">
        <is>
          <t>-32 Address: -32 Address: -Plot No: Office Number B1101, Mal No: -Name Building Name: Express Zone, Block (East), Malad (East), Road Number Pin: -4497 Pench Number Pin: -44997 Pench Highway, OBERO, Obero, Obero, Obero, Obrast, Obero, Malla,</t>
        </is>
      </c>
      <c r="M893" s="20" t="n">
        <v>400097</v>
      </c>
      <c r="N893" s="20" t="n">
        <v>51</v>
      </c>
      <c r="O893" s="20" t="n">
        <v>444606</v>
      </c>
      <c r="P893" s="16" t="inlineStr">
        <is>
          <t>Rukhmini Nagar,Amravati,Maharashtra</t>
        </is>
      </c>
      <c r="Q893" s="23" t="n">
        <v>2106</v>
      </c>
      <c r="R893" s="20" t="n">
        <v>21</v>
      </c>
      <c r="S893" s="20" t="n">
        <v>6</v>
      </c>
      <c r="T893" s="16" t="inlineStr">
        <is>
          <t>78.21 चौ.मीटर</t>
        </is>
      </c>
      <c r="U893" s="20" t="n">
        <v>841.84</v>
      </c>
      <c r="V893" s="20" t="n">
        <v>765</v>
      </c>
      <c r="W893" s="20" t="n">
        <v>816.02</v>
      </c>
      <c r="X893" s="20" t="n">
        <v>71.06999999999999</v>
      </c>
      <c r="Y893" s="20" t="n">
        <v>4.74</v>
      </c>
      <c r="Z893" s="20">
        <f>ROUND(AB893/U893,0)</f>
        <v/>
      </c>
      <c r="AA893" s="20">
        <f>IFERROR(ROUND(AB893/V893,0),"")</f>
        <v/>
      </c>
      <c r="AB893" s="20" t="n">
        <v>14840000</v>
      </c>
      <c r="AC893" s="20" t="n">
        <v>14696883.61</v>
      </c>
      <c r="AD893" s="20" t="n"/>
      <c r="AE893" s="20" t="inlineStr">
        <is>
          <t>Carpet Area</t>
        </is>
      </c>
      <c r="AF893" s="20" t="n">
        <v>890500</v>
      </c>
      <c r="AG893" s="20" t="n">
        <v>30000</v>
      </c>
      <c r="AH893" s="16" t="inlineStr">
        <is>
          <t>1)पालिकेचे नाव:मुंबई मनपाइतर वर्णन :, इतर  माहिती:  फ्लॅट नं 2106,21 वा मजला,सुमित के एम आर परम,अशोक नगर आणि जयराज नगरचे जंक्शन ऑफ चंदावरकर रोड,बोरिवली पश्चिम मुंबई 400092......सदनिकेचे एकूण क्षेत्र -765 चौ.फुट रेरा कारपेट.....सोबत बाल्कनी चे क्षेत्र 51 चौ. फुट आणि 1 कार पार्किंग नं पी5/5,5वा पोडीयम.........इतर माहिती दस्तात नमुद केल्याप्रमाणे......(  (     c.t.s. number : 282 pt, 283 pt, 284 pt, and 293 pt ;  )  )</t>
        </is>
      </c>
      <c r="AI893" s="16" t="inlineStr">
        <is>
          <t>1) Municipal Name: Mumbai Municipal Corporation Corporation Details :: Sumit No. 2106,21st floor, Sumit KMR Parma, Ashok Nagar and Junction of Chandwarkar Road, Borivali West Mumbai 4992 ... Foot and 1 car parking number P5/5,5 or Podium .........</t>
        </is>
      </c>
      <c r="AJ893" s="20" t="n">
        <v>13261480</v>
      </c>
      <c r="AK893" s="20" t="inlineStr">
        <is>
          <t>Primary</t>
        </is>
      </c>
      <c r="AL893" s="21">
        <f>AB893/10^7</f>
        <v/>
      </c>
      <c r="AM893" s="16">
        <f>TEXT(H893,"mmm-yy")</f>
        <v/>
      </c>
      <c r="AN893" s="16">
        <f>"FY "&amp;TEXT(DATE(YEAR(H893)+(MONTH(H893)&gt;=4),1,1),"yy")</f>
        <v/>
      </c>
      <c r="AO893" s="16">
        <f>"FY "&amp;TEXT(DATE(YEAR(H893)+(MONTH(H893)&gt;=4),1,1),"yy") &amp; " " &amp; CHOOSE(LOOKUP(MONTH(H893),{1,4,7,10},{4,1,2,3}),"Q1","Q2","Q3","Q4")</f>
        <v/>
      </c>
      <c r="AP893" s="16" t="inlineStr">
        <is>
          <t>Rukhmini Nagar</t>
        </is>
      </c>
      <c r="AQ893" s="22" t="inlineStr">
        <is>
          <t>Amravati</t>
        </is>
      </c>
      <c r="AR893" s="22" t="inlineStr">
        <is>
          <t>Maharashtra</t>
        </is>
      </c>
    </row>
    <row r="894" ht="14.4" customHeight="1">
      <c r="A894" s="16" t="inlineStr">
        <is>
          <t>PM07372_0062</t>
        </is>
      </c>
      <c r="B894" s="16" t="inlineStr">
        <is>
          <t xml:space="preserve">Mumbai              </t>
        </is>
      </c>
      <c r="C894" s="16" t="inlineStr">
        <is>
          <t>Borivali(W)</t>
        </is>
      </c>
      <c r="D894" s="16" t="inlineStr">
        <is>
          <t xml:space="preserve">Sumit Woods                                       </t>
        </is>
      </c>
      <c r="E894" s="16" t="inlineStr">
        <is>
          <t>Sumit KMR Param</t>
        </is>
      </c>
      <c r="F894" s="20" t="inlineStr">
        <is>
          <t>Sale</t>
        </is>
      </c>
      <c r="G894" s="20" t="n">
        <v>5484</v>
      </c>
      <c r="H894" s="18" t="n">
        <v>45738</v>
      </c>
      <c r="I894" s="19" t="inlineStr">
        <is>
          <t>Sumit KMR Param</t>
        </is>
      </c>
      <c r="J894" s="19" t="n"/>
      <c r="K894" s="16" t="inlineStr">
        <is>
          <t>Sumit Woods Limited Director Mitaram R Jangid</t>
        </is>
      </c>
      <c r="L894" s="16" t="inlineStr">
        <is>
          <t>-32 Address: -32 Address: -Plot No: Office Number B1101, Mal No: -Name Building Name: Express Zone, Block (East), Malad (East), Road Number Pin: -4497 Pench Number Pin: -44997 Pench Highway, OBERO, Obero, Obero, Obero, Obrast, Obero, Malla,</t>
        </is>
      </c>
      <c r="M894" s="20" t="n">
        <v>400097</v>
      </c>
      <c r="N894" s="20" t="n">
        <v>51</v>
      </c>
      <c r="O894" s="20" t="n">
        <v>400091</v>
      </c>
      <c r="P894" s="16" t="inlineStr">
        <is>
          <t>Borivali,Borivali West,Maharashtra</t>
        </is>
      </c>
      <c r="Q894" s="20" t="n">
        <v>2206</v>
      </c>
      <c r="R894" s="20" t="n">
        <v>22</v>
      </c>
      <c r="S894" s="20" t="n">
        <v>6</v>
      </c>
      <c r="T894" s="16" t="inlineStr">
        <is>
          <t>78.21 चौ.मीटर</t>
        </is>
      </c>
      <c r="U894" s="20" t="n">
        <v>841.84</v>
      </c>
      <c r="V894" s="20" t="n">
        <v>765</v>
      </c>
      <c r="W894" s="20" t="n">
        <v>816.02</v>
      </c>
      <c r="X894" s="20" t="n">
        <v>71.06999999999999</v>
      </c>
      <c r="Y894" s="20" t="n">
        <v>4.74</v>
      </c>
      <c r="Z894" s="20">
        <f>ROUND(AB894/U894,0)</f>
        <v/>
      </c>
      <c r="AA894" s="20">
        <f>IFERROR(ROUND(AB894/V894,0),"")</f>
        <v/>
      </c>
      <c r="AB894" s="20" t="n">
        <v>14840000</v>
      </c>
      <c r="AC894" s="20" t="n">
        <v>14697276.885</v>
      </c>
      <c r="AD894" s="20" t="n"/>
      <c r="AE894" s="20" t="inlineStr">
        <is>
          <t>Carpet Area</t>
        </is>
      </c>
      <c r="AF894" s="20" t="n">
        <v>890500</v>
      </c>
      <c r="AG894" s="20" t="n">
        <v>30000</v>
      </c>
      <c r="AH894" s="16" t="inlineStr">
        <is>
          <t>1)पालिकेचे नाव:मुंबई मनपाइतर वर्णन :, इतर  माहिती: फ्लॅट नं 2206,22 वा मजला,सुमित के एम आर परम,अशोक नगर आणि जयराज नगरचे जंक्शन ऑफ चंदावरकर रोड,बोरिवली पश्चिम मुंबई 400092......सदनिकेचे एकूण क्षेत्र -765 चौ.फुट रेरा कारपेट.....सोबत बाल्कनी चे क्षेत्र 51 चौ. फुट आणि 1 कार पार्किंग नं पी5/6,6वा पोडीयम.........इतर माहिती दस्तात नमुद केल्याप्रमाणे......(  (     c.t.s. number : 282 pt, 283 pt, 284 pt, and 293 pt ;  )  )</t>
        </is>
      </c>
      <c r="AI894" s="16" t="inlineStr">
        <is>
          <t>1) Municipal Name: Mumbai Municipal Details Description :: Flat No. 2206,22nd floor, Sumit KMR Parma, Ashok Nagar and Junction of Chandwarkar Road in Jayaraj Nagar, Borivali West Mumbai 4 Sagar 4992</t>
        </is>
      </c>
      <c r="AJ894" s="20" t="n">
        <v>13256415</v>
      </c>
      <c r="AK894" s="20" t="inlineStr">
        <is>
          <t>Primary</t>
        </is>
      </c>
      <c r="AL894" s="21">
        <f>AB894/10^7</f>
        <v/>
      </c>
      <c r="AM894" s="16">
        <f>TEXT(H894,"mmm-yy")</f>
        <v/>
      </c>
      <c r="AN894" s="16">
        <f>"FY "&amp;TEXT(DATE(YEAR(H894)+(MONTH(H894)&gt;=4),1,1),"yy")</f>
        <v/>
      </c>
      <c r="AO894" s="16">
        <f>"FY "&amp;TEXT(DATE(YEAR(H894)+(MONTH(H894)&gt;=4),1,1),"yy") &amp; " " &amp; CHOOSE(LOOKUP(MONTH(H894),{1,4,7,10},{4,1,2,3}),"Q1","Q2","Q3","Q4")</f>
        <v/>
      </c>
      <c r="AP894" s="16" t="inlineStr">
        <is>
          <t>Borivali</t>
        </is>
      </c>
      <c r="AQ894" s="22" t="inlineStr">
        <is>
          <t>Borivali West</t>
        </is>
      </c>
      <c r="AR894" s="22" t="inlineStr">
        <is>
          <t>Maharashtra</t>
        </is>
      </c>
    </row>
    <row r="895" ht="14.4" customHeight="1">
      <c r="A895" s="16" t="inlineStr">
        <is>
          <t>PM07372_0062</t>
        </is>
      </c>
      <c r="B895" s="16" t="inlineStr">
        <is>
          <t xml:space="preserve">Mumbai              </t>
        </is>
      </c>
      <c r="C895" s="16" t="inlineStr">
        <is>
          <t>Borivali(W)</t>
        </is>
      </c>
      <c r="D895" s="16" t="inlineStr">
        <is>
          <t xml:space="preserve">Sumit Woods                                       </t>
        </is>
      </c>
      <c r="E895" s="16" t="inlineStr">
        <is>
          <t>Sumit KMR Param</t>
        </is>
      </c>
      <c r="F895" s="20" t="inlineStr">
        <is>
          <t>Sale</t>
        </is>
      </c>
      <c r="G895" s="20" t="n">
        <v>2084</v>
      </c>
      <c r="H895" s="18" t="n">
        <v>46058</v>
      </c>
      <c r="I895" s="19" t="inlineStr">
        <is>
          <t>Sumit KMR Param</t>
        </is>
      </c>
      <c r="J895" s="19" t="n"/>
      <c r="K895" s="16" t="inlineStr">
        <is>
          <t>Bhushan Namlekar Advocate Shrikant Amarale Director of Sumit Woods Limited</t>
        </is>
      </c>
      <c r="L895" s="16" t="inlineStr">
        <is>
          <t>- Plot No.: Office No. B 1101, Mala No.:-, Building Name: Express Zone, Block No.: Malad (East), Mumbai, Road No.: Western Express Highway, Off Oberoi Mall, Maharashtra, Mumbai.</t>
        </is>
      </c>
      <c r="M895" s="20" t="n">
        <v>400097</v>
      </c>
      <c r="N895" s="20" t="n">
        <v>43</v>
      </c>
      <c r="O895" s="20" t="n">
        <v>400104</v>
      </c>
      <c r="P895" s="16" t="inlineStr">
        <is>
          <t>Motilal Nagar,Goregaon West,Maharashtra</t>
        </is>
      </c>
      <c r="Q895" s="20" t="n">
        <v>2706</v>
      </c>
      <c r="R895" s="20" t="n">
        <v>27</v>
      </c>
      <c r="S895" s="20" t="n">
        <v>6</v>
      </c>
      <c r="T895" s="16" t="inlineStr">
        <is>
          <t>78.21 चौ.मीटर</t>
        </is>
      </c>
      <c r="U895" s="20" t="n">
        <v>841.84</v>
      </c>
      <c r="V895" s="20" t="n">
        <v>765</v>
      </c>
      <c r="W895" s="20" t="n">
        <v>816.02</v>
      </c>
      <c r="X895" s="20" t="n">
        <v>71.06999999999999</v>
      </c>
      <c r="Y895" s="20" t="n">
        <v>4.74</v>
      </c>
      <c r="Z895" s="20">
        <f>ROUND(AB895/U895,0)</f>
        <v/>
      </c>
      <c r="AA895" s="20">
        <f>IFERROR(ROUND(AB895/V895,0),"")</f>
        <v/>
      </c>
      <c r="AB895" s="20" t="n">
        <v>16300000</v>
      </c>
      <c r="AC895" s="20" t="n">
        <v>16166521.56</v>
      </c>
      <c r="AD895" s="20" t="n"/>
      <c r="AE895" s="20" t="inlineStr">
        <is>
          <t>Carpet Area</t>
        </is>
      </c>
      <c r="AF895" s="20" t="n">
        <v>978000</v>
      </c>
      <c r="AG895" s="20" t="n">
        <v>30000</v>
      </c>
      <c r="AH895" s="16" t="inlineStr">
        <is>
          <t>1)पालिकेचे नाव:mumbai ma.na.pa. इतर वर्णन :, इतर  माहिती: फ्लॅट नं.2706,27 वा मजला,सुमित के एम आर परम,अशोक नगर आणि जयराज नगरचे जंक्शन ऑफ चंदावरकर रोड,बोरिवली पश्चिम मुंबई 400091......सदनिकेचे एकूण क्षेत्र -765 चौ.फुट रेरा कारपेट.....व बाल्कनी चे क्षेत्र 51 चौ. फुट,सोबत 1 कार पार्किंग नं.पी4/30,सर्फेस/ सिंगल 4 था पोडीयम ........ इतर माहिती दस्तात नमुद केल्याप्रमाणे......(  (     c.t.s. number : 282 pt, 283 pt, 284 pt, and 293 pt ;  )  )</t>
        </is>
      </c>
      <c r="AI895" s="16" t="inlineStr">
        <is>
          <t>1) Name of Municipality: Mumbai M.N.P. Other Details:, Other Information: Flat No. 2706, 27th Floor, Sumit KMR Param, Junction of Ashok Nagar and Jairaj Nagar on Chandavarkar Road, Borivali West Mumbai 400091......Total Area of ​​Living Room -765 Sq.ft Rera Carpet...and Balcony Area 51 Sq. ft., 1 Car Parking with No. P4/30, Surface/Single 4th Podium ........ Other information mentioned in the document...... ((CTS No.: 282 PT, 283 PT, 284 PT, and 293 PT; ))</t>
        </is>
      </c>
      <c r="AJ895" s="20" t="n">
        <v>14221062</v>
      </c>
      <c r="AK895" s="20" t="inlineStr">
        <is>
          <t>Primary</t>
        </is>
      </c>
      <c r="AL895" s="21">
        <f>AB895/10^7</f>
        <v/>
      </c>
      <c r="AM895" s="16">
        <f>TEXT(H895,"mmm-yy")</f>
        <v/>
      </c>
      <c r="AN895" s="16">
        <f>"FY "&amp;TEXT(DATE(YEAR(H895)+(MONTH(H895)&gt;=4),1,1),"yy")</f>
        <v/>
      </c>
      <c r="AO895" s="16">
        <f>"FY "&amp;TEXT(DATE(YEAR(H895)+(MONTH(H895)&gt;=4),1,1),"yy") &amp; " " &amp; CHOOSE(LOOKUP(MONTH(H895),{1,4,7,10},{4,1,2,3}),"Q1","Q2","Q3","Q4")</f>
        <v/>
      </c>
      <c r="AP895" s="16" t="inlineStr">
        <is>
          <t>Motilal Nagar</t>
        </is>
      </c>
      <c r="AQ895" s="22" t="inlineStr">
        <is>
          <t>Goregaon West</t>
        </is>
      </c>
      <c r="AR895" s="22" t="inlineStr">
        <is>
          <t>Maharashtra</t>
        </is>
      </c>
    </row>
    <row r="896" ht="14.4" customHeight="1">
      <c r="A896" s="16" t="inlineStr">
        <is>
          <t>PM55640_0001</t>
        </is>
      </c>
      <c r="B896" s="16" t="inlineStr">
        <is>
          <t xml:space="preserve">Mumbai              </t>
        </is>
      </c>
      <c r="C896" s="16" t="inlineStr">
        <is>
          <t>Borivali(E)</t>
        </is>
      </c>
      <c r="D896" s="16" t="inlineStr">
        <is>
          <t xml:space="preserve">CCI Projects                                      </t>
        </is>
      </c>
      <c r="E896" s="16" t="inlineStr">
        <is>
          <t>Rivali Park</t>
        </is>
      </c>
      <c r="F896" s="20" t="inlineStr">
        <is>
          <t>Sale</t>
        </is>
      </c>
      <c r="G896" s="20" t="n">
        <v>15577</v>
      </c>
      <c r="H896" s="18" t="n">
        <v>45544</v>
      </c>
      <c r="I896" s="19" t="inlineStr">
        <is>
          <t>Rivali Park</t>
        </is>
      </c>
      <c r="J896" s="19" t="inlineStr">
        <is>
          <t>Stargaze</t>
        </is>
      </c>
      <c r="K896" s="16" t="inlineStr">
        <is>
          <t>Sainath Iyerve</t>
        </is>
      </c>
      <c r="L896" s="16" t="inlineStr">
        <is>
          <t>-Plot No.:-, Mala No.:-, Building Name:-Office-Riwali Park, CCI Compound, Western Express Highway, Borivali (East ) , Mumbai, Block No: -, Road No: -, Maharashtra, Mumbai.</t>
        </is>
      </c>
      <c r="M896" s="20" t="n">
        <v>400066</v>
      </c>
      <c r="N896" s="20" t="n">
        <v>35</v>
      </c>
      <c r="O896" s="20" t="n">
        <v>400066</v>
      </c>
      <c r="P896" s="16" t="inlineStr">
        <is>
          <t>S. K.Nagar,Borivali East,Maharashtra</t>
        </is>
      </c>
      <c r="Q896" s="20" t="n">
        <v>3201</v>
      </c>
      <c r="R896" s="20" t="n">
        <v>32</v>
      </c>
      <c r="S896" s="20" t="n">
        <v>1</v>
      </c>
      <c r="T896" s="16" t="inlineStr">
        <is>
          <t>78.51 चौ.मीटर</t>
        </is>
      </c>
      <c r="U896" s="20" t="n">
        <v>845.0700000000001</v>
      </c>
      <c r="V896" s="20" t="n">
        <v>722</v>
      </c>
      <c r="W896" s="20" t="n">
        <v>722.05</v>
      </c>
      <c r="X896" s="20" t="n">
        <v>67.08</v>
      </c>
      <c r="Y896" s="20" t="n"/>
      <c r="Z896" s="20">
        <f>ROUND(AB896/U896,0)</f>
        <v/>
      </c>
      <c r="AA896" s="20">
        <f>IFERROR(ROUND(AB896/V896,0),"")</f>
        <v/>
      </c>
      <c r="AB896" s="20" t="n">
        <v>19600000</v>
      </c>
      <c r="AC896" s="20" t="n">
        <v>15526984.21</v>
      </c>
      <c r="AD896" s="20" t="n"/>
      <c r="AE896" s="20" t="inlineStr">
        <is>
          <t>Carpet Area</t>
        </is>
      </c>
      <c r="AF896" s="20" t="n">
        <v>1176500</v>
      </c>
      <c r="AG896" s="20" t="n">
        <v>30000</v>
      </c>
      <c r="AH896" s="16" t="inlineStr">
        <is>
          <t>1)पालिकेचे नाव:मुंबई मनपाइतर वर्णन :, इतर  माहिती:  सदनिका नं: 3201,माळा नं: 32 वा मजला,इमारतीचे नाव: रिवाली पार्क -स्टारगेझ,ब्लॉक नं: बोरीवली पूर्व मुंबई 400066,रोड नं: वेस्टर्न एक्सप्रेस हायवे,सदनिका चे एकूण क्षेत्रफळ 722 चौ फुट कारपेट रेरा,लिमिटेड एरिया अँड फॅसिलीटीस 46 चौ फुट.सोबत 1 कार पार्किंग जागा(  (     c.t.s. number : 165 (part) ;  )  )</t>
        </is>
      </c>
      <c r="AI896" s="16" t="inlineStr">
        <is>
          <t>1) Corporation Name: Mumbai Municipal Corporation Details:, Other Information: Flat No: 3201, Floor No: 32nd Floor, Building Name: Rivli Park-Stargaze, Block No: Borivali East Mumbai 400066, Road No: Western Express Highway, Total area of ​​the house 722 sq. ft. carpet area, limited area and amenities 46 sq. ft., with 1 car parking space ((CTS No.: 165 (Part) ; ) )</t>
        </is>
      </c>
      <c r="AJ896" s="20" t="n">
        <v>12706575</v>
      </c>
      <c r="AK896" s="20" t="inlineStr">
        <is>
          <t>Primary</t>
        </is>
      </c>
      <c r="AL896" s="21">
        <f>AB896/10^7</f>
        <v/>
      </c>
      <c r="AM896" s="16">
        <f>TEXT(H896,"mmm-yy")</f>
        <v/>
      </c>
      <c r="AN896" s="16">
        <f>"FY "&amp;TEXT(DATE(YEAR(H896)+(MONTH(H896)&gt;=4),1,1),"yy")</f>
        <v/>
      </c>
      <c r="AO896" s="16">
        <f>"FY "&amp;TEXT(DATE(YEAR(H896)+(MONTH(H896)&gt;=4),1,1),"yy") &amp; " " &amp; CHOOSE(LOOKUP(MONTH(H896),{1,4,7,10},{4,1,2,3}),"Q1","Q2","Q3","Q4")</f>
        <v/>
      </c>
      <c r="AP896" s="16" t="inlineStr">
        <is>
          <t>S. K.Nagar</t>
        </is>
      </c>
      <c r="AQ896" s="22" t="inlineStr">
        <is>
          <t>Borivali East</t>
        </is>
      </c>
      <c r="AR896" s="22" t="inlineStr">
        <is>
          <t>Maharashtra</t>
        </is>
      </c>
    </row>
    <row r="897" ht="14.4" customHeight="1">
      <c r="A897" s="16" t="inlineStr">
        <is>
          <t>PM55640_0001</t>
        </is>
      </c>
      <c r="B897" s="16" t="inlineStr">
        <is>
          <t xml:space="preserve">Mumbai              </t>
        </is>
      </c>
      <c r="C897" s="16" t="inlineStr">
        <is>
          <t>Borivali(E)</t>
        </is>
      </c>
      <c r="D897" s="16" t="inlineStr">
        <is>
          <t xml:space="preserve">CCI Projects                                      </t>
        </is>
      </c>
      <c r="E897" s="16" t="inlineStr">
        <is>
          <t>Rivali Park</t>
        </is>
      </c>
      <c r="F897" s="20" t="inlineStr">
        <is>
          <t>Sale</t>
        </is>
      </c>
      <c r="G897" s="20" t="n">
        <v>1890</v>
      </c>
      <c r="H897" s="18" t="n">
        <v>45694</v>
      </c>
      <c r="I897" s="19" t="inlineStr">
        <is>
          <t>Rivali Park</t>
        </is>
      </c>
      <c r="J897" s="19" t="inlineStr">
        <is>
          <t>Stargaze</t>
        </is>
      </c>
      <c r="K897" s="16" t="inlineStr">
        <is>
          <t>A CI Project Limited Auto Signanant Sainanthi Ayaru: 65 Address: 65 Address: Plot No:</t>
        </is>
      </c>
      <c r="L897" s="16" t="inlineStr">
        <is>
          <t>-65 Address: -Plot No: -, Building Name: Office -Riveli Park, CCI Compound, Western Express Highway, Borivali East ), Mumbai, Block No: -Road No: -, Maharashtra, Mumbai.</t>
        </is>
      </c>
      <c r="M897" s="20" t="n">
        <v>400066</v>
      </c>
      <c r="N897" s="20" t="n">
        <v>53</v>
      </c>
      <c r="O897" s="20" t="n">
        <v>400101</v>
      </c>
      <c r="P897" s="16" t="inlineStr">
        <is>
          <t>Kandivali East,Kandivali East,Maharashtra</t>
        </is>
      </c>
      <c r="Q897" s="20" t="n">
        <v>3501</v>
      </c>
      <c r="R897" s="20" t="n">
        <v>35</v>
      </c>
      <c r="S897" s="20" t="n">
        <v>1</v>
      </c>
      <c r="T897" s="16" t="inlineStr">
        <is>
          <t>78.51 चौ.मीटर</t>
        </is>
      </c>
      <c r="U897" s="20" t="n">
        <v>845.0700000000001</v>
      </c>
      <c r="V897" s="20" t="n">
        <v>722</v>
      </c>
      <c r="W897" s="20" t="n">
        <v>722.05</v>
      </c>
      <c r="X897" s="20" t="n">
        <v>67.08</v>
      </c>
      <c r="Y897" s="20" t="n"/>
      <c r="Z897" s="20">
        <f>ROUND(AB897/U897,0)</f>
        <v/>
      </c>
      <c r="AA897" s="20">
        <f>IFERROR(ROUND(AB897/V897,0),"")</f>
        <v/>
      </c>
      <c r="AB897" s="20" t="n">
        <v>20100000</v>
      </c>
      <c r="AC897" s="20" t="n">
        <v>15526984.21</v>
      </c>
      <c r="AD897" s="20" t="n"/>
      <c r="AE897" s="20" t="inlineStr">
        <is>
          <t>Carpet Area</t>
        </is>
      </c>
      <c r="AF897" s="20" t="n">
        <v>1206000</v>
      </c>
      <c r="AG897" s="20" t="n">
        <v>30000</v>
      </c>
      <c r="AH897" s="16" t="inlineStr">
        <is>
          <t>1)पालिकेचे नाव:मुंबई मनपाइतर वर्णन :, इतर  माहिती:  सदनिका नं: 3501,माळा नं: 35 वा मजला,इमारतीचे नाव: रिवाली पार्क -स्टारगेझ,ब्लॉक नं: बोरीवली पूर्व मुंबई 400066,रोड नं: वेस्टर्न एक्सप्रेस हायवे,सदनिका चे एकूण क्षेत्रफळ 722 चौ फुट कारपेट रेरा,लिमिटेड एरिया अँड फॅसिलीटीस 46 चौ फुट.सोबत 1 कार पार्किंग जागा(  (     c.t.s. number : 165 (part) ;  )  )</t>
        </is>
      </c>
      <c r="AI897" s="16" t="inlineStr">
        <is>
          <t>1) Municipality Name: Mumbai Municipal Details: Other Information: House No: 3501, feces number 35 total area 722 sq ft carpet, limited area and facility 46 sq ft (C.T.S. number: 165 (part).;))</t>
        </is>
      </c>
      <c r="AJ897" s="20" t="n">
        <v>13096609</v>
      </c>
      <c r="AK897" s="20" t="inlineStr">
        <is>
          <t>Primary</t>
        </is>
      </c>
      <c r="AL897" s="21">
        <f>AB897/10^7</f>
        <v/>
      </c>
      <c r="AM897" s="16">
        <f>TEXT(H897,"mmm-yy")</f>
        <v/>
      </c>
      <c r="AN897" s="16">
        <f>"FY "&amp;TEXT(DATE(YEAR(H897)+(MONTH(H897)&gt;=4),1,1),"yy")</f>
        <v/>
      </c>
      <c r="AO897" s="16">
        <f>"FY "&amp;TEXT(DATE(YEAR(H897)+(MONTH(H897)&gt;=4),1,1),"yy") &amp; " " &amp; CHOOSE(LOOKUP(MONTH(H897),{1,4,7,10},{4,1,2,3}),"Q1","Q2","Q3","Q4")</f>
        <v/>
      </c>
      <c r="AP897" s="16" t="inlineStr">
        <is>
          <t>Kandivali East</t>
        </is>
      </c>
      <c r="AQ897" s="22" t="inlineStr">
        <is>
          <t>Kandivali East</t>
        </is>
      </c>
      <c r="AR897" s="22" t="inlineStr">
        <is>
          <t>Maharashtra</t>
        </is>
      </c>
    </row>
    <row r="898" ht="14.4" customHeight="1">
      <c r="A898" s="16" t="inlineStr">
        <is>
          <t>PM55640_0001</t>
        </is>
      </c>
      <c r="B898" s="16" t="inlineStr">
        <is>
          <t xml:space="preserve">Mumbai              </t>
        </is>
      </c>
      <c r="C898" s="16" t="inlineStr">
        <is>
          <t>Borivali(E)</t>
        </is>
      </c>
      <c r="D898" s="16" t="inlineStr">
        <is>
          <t xml:space="preserve">CCI Projects                                      </t>
        </is>
      </c>
      <c r="E898" s="16" t="inlineStr">
        <is>
          <t>Rivali Park</t>
        </is>
      </c>
      <c r="F898" s="20" t="inlineStr">
        <is>
          <t>Sale</t>
        </is>
      </c>
      <c r="G898" s="20" t="n">
        <v>1753</v>
      </c>
      <c r="H898" s="18" t="n">
        <v>45692</v>
      </c>
      <c r="I898" s="19" t="inlineStr">
        <is>
          <t>Rivali Park</t>
        </is>
      </c>
      <c r="J898" s="19" t="inlineStr">
        <is>
          <t>Stargaze</t>
        </is>
      </c>
      <c r="K898" s="16" t="inlineStr">
        <is>
          <t>A CI Project Limited Auto Signanant Sainanthi Ayaru: 65 Address: 65 Address: Plot No:</t>
        </is>
      </c>
      <c r="L898" s="16" t="inlineStr">
        <is>
          <t>-65 Address: -Plot No: -, Building Name: Office -Riveli Park, CCI Compound, Western Express Highway, Borivali East ), Mumbai, Block No: -Road No: -, Maharashtra, Mumbai.</t>
        </is>
      </c>
      <c r="M898" s="20" t="n">
        <v>400066</v>
      </c>
      <c r="N898" s="20" t="n">
        <v>51</v>
      </c>
      <c r="O898" s="20" t="n">
        <v>412105</v>
      </c>
      <c r="P898" s="16" t="inlineStr">
        <is>
          <t>Solu,Khed,Maharashtra</t>
        </is>
      </c>
      <c r="Q898" s="20" t="n">
        <v>3801</v>
      </c>
      <c r="R898" s="20" t="n">
        <v>38</v>
      </c>
      <c r="S898" s="20" t="n">
        <v>1</v>
      </c>
      <c r="T898" s="16" t="inlineStr">
        <is>
          <t>78.51 चौ.मीटर</t>
        </is>
      </c>
      <c r="U898" s="20" t="n">
        <v>845.0700000000001</v>
      </c>
      <c r="V898" s="20" t="n">
        <v>722</v>
      </c>
      <c r="W898" s="20" t="n">
        <v>722.05</v>
      </c>
      <c r="X898" s="20" t="n">
        <v>67.08</v>
      </c>
      <c r="Y898" s="20" t="n"/>
      <c r="Z898" s="20">
        <f>ROUND(AB898/U898,0)</f>
        <v/>
      </c>
      <c r="AA898" s="20">
        <f>IFERROR(ROUND(AB898/V898,0),"")</f>
        <v/>
      </c>
      <c r="AB898" s="20" t="n">
        <v>20100000</v>
      </c>
      <c r="AC898" s="20" t="n">
        <v>15526984.21</v>
      </c>
      <c r="AD898" s="20" t="n"/>
      <c r="AE898" s="20" t="inlineStr">
        <is>
          <t>Carpet Area</t>
        </is>
      </c>
      <c r="AF898" s="20" t="n">
        <v>1206500</v>
      </c>
      <c r="AG898" s="20" t="n">
        <v>30000</v>
      </c>
      <c r="AH898" s="16" t="inlineStr">
        <is>
          <t>1)पालिकेचे नाव:मुंबई मनपाइतर वर्णन :, इतर  माहिती:  सदनिका नं: 3801,माळा नं: 38 वा मजला,इमारतीचे नाव: रिवाली पार्क -स्टारगेझ,ब्लॉक नं: बोरीवली पूर्व मुंबई 400066,रोड नं: वेस्टर्न एक्सप्रेस हायवे,सदनिका चे एकूण क्षेत्रफळ 722 चौ फुट कारपेट रेरा,लिमिटेड एरिया अँड फॅसिलीटीस 46 चौ फुट.सोबत 1 कार पार्किंग जागा(  (     c.t.s. number : 165 (part) ;  )  )</t>
        </is>
      </c>
      <c r="AI898" s="16" t="inlineStr">
        <is>
          <t>1) Municipality Name: Mumbai Municipal Corporation Details: Other Information: House No: 3801, no goods: 38th floor, 38th floor, building name: Rivli Park -Starj, Block Number: Borivali East Mumbai 40006, Road Number : Western Express Highway, House, House Total area 722 sq ft carpet RARA, limited area and facility 46 square feet.</t>
        </is>
      </c>
      <c r="AJ898" s="20" t="n">
        <v>13096000</v>
      </c>
      <c r="AK898" s="20" t="inlineStr">
        <is>
          <t>Primary</t>
        </is>
      </c>
      <c r="AL898" s="21">
        <f>AB898/10^7</f>
        <v/>
      </c>
      <c r="AM898" s="16">
        <f>TEXT(H898,"mmm-yy")</f>
        <v/>
      </c>
      <c r="AN898" s="16">
        <f>"FY "&amp;TEXT(DATE(YEAR(H898)+(MONTH(H898)&gt;=4),1,1),"yy")</f>
        <v/>
      </c>
      <c r="AO898" s="16">
        <f>"FY "&amp;TEXT(DATE(YEAR(H898)+(MONTH(H898)&gt;=4),1,1),"yy") &amp; " " &amp; CHOOSE(LOOKUP(MONTH(H898),{1,4,7,10},{4,1,2,3}),"Q1","Q2","Q3","Q4")</f>
        <v/>
      </c>
      <c r="AP898" s="16" t="inlineStr">
        <is>
          <t>Solu</t>
        </is>
      </c>
      <c r="AQ898" s="22" t="inlineStr">
        <is>
          <t>Khed</t>
        </is>
      </c>
      <c r="AR898" s="22" t="inlineStr">
        <is>
          <t>Maharashtra</t>
        </is>
      </c>
    </row>
    <row r="899" ht="14.4" customHeight="1">
      <c r="A899" s="16" t="inlineStr">
        <is>
          <t>PM55640_0001</t>
        </is>
      </c>
      <c r="B899" s="16" t="inlineStr">
        <is>
          <t xml:space="preserve">Mumbai              </t>
        </is>
      </c>
      <c r="C899" s="16" t="inlineStr">
        <is>
          <t>Borivali(E)</t>
        </is>
      </c>
      <c r="D899" s="16" t="inlineStr">
        <is>
          <t xml:space="preserve">CCI Projects                                      </t>
        </is>
      </c>
      <c r="E899" s="16" t="inlineStr">
        <is>
          <t>Rivali Park</t>
        </is>
      </c>
      <c r="F899" s="20" t="inlineStr">
        <is>
          <t>Sale</t>
        </is>
      </c>
      <c r="G899" s="20" t="n">
        <v>11013</v>
      </c>
      <c r="H899" s="18" t="n">
        <v>45465</v>
      </c>
      <c r="I899" s="19" t="inlineStr">
        <is>
          <t>Rivali Park</t>
        </is>
      </c>
      <c r="J899" s="19" t="inlineStr">
        <is>
          <t>Stargaze</t>
        </is>
      </c>
      <c r="K899" s="16" t="inlineStr">
        <is>
          <t>Suresh Thackeray Authorized Signatory of CCI Projects Pvt. Ltd.</t>
        </is>
      </c>
      <c r="L899" s="16" t="inlineStr">
        <is>
          <t>- Plot No.:-, Mala No.:-, Building Name:- Revali Park CCI Compound, Block No.: Borivali PU, Road No.: Western Express Highway, Maharashtra, Mumbai.</t>
        </is>
      </c>
      <c r="M899" s="20" t="n">
        <v>400066</v>
      </c>
      <c r="N899" s="20" t="n">
        <v>36</v>
      </c>
      <c r="O899" s="20" t="n">
        <v>400067</v>
      </c>
      <c r="P899" s="16" t="inlineStr">
        <is>
          <t>Kandivali West,Kandivali West,Maharashtra</t>
        </is>
      </c>
      <c r="Q899" s="20" t="n">
        <v>3901</v>
      </c>
      <c r="R899" s="20" t="n">
        <v>39</v>
      </c>
      <c r="S899" s="20" t="n">
        <v>1</v>
      </c>
      <c r="T899" s="16" t="inlineStr">
        <is>
          <t>78.51 चौ.मीटर</t>
        </is>
      </c>
      <c r="U899" s="20" t="n">
        <v>845.0700000000001</v>
      </c>
      <c r="V899" s="20" t="n">
        <v>722</v>
      </c>
      <c r="W899" s="20" t="n">
        <v>722.05</v>
      </c>
      <c r="X899" s="20" t="n">
        <v>67.08</v>
      </c>
      <c r="Y899" s="20" t="n"/>
      <c r="Z899" s="20">
        <f>ROUND(AB899/U899,0)</f>
        <v/>
      </c>
      <c r="AA899" s="20">
        <f>IFERROR(ROUND(AB899/V899,0),"")</f>
        <v/>
      </c>
      <c r="AB899" s="20" t="n">
        <v>20800000</v>
      </c>
      <c r="AC899" s="20" t="n">
        <v>15526984.21</v>
      </c>
      <c r="AD899" s="20" t="n"/>
      <c r="AE899" s="20" t="inlineStr">
        <is>
          <t>Carpet Area</t>
        </is>
      </c>
      <c r="AF899" s="20" t="n">
        <v>1248500</v>
      </c>
      <c r="AG899" s="20" t="n">
        <v>30000</v>
      </c>
      <c r="AH899" s="16" t="inlineStr">
        <is>
          <t>1)पालिकेचे नाव:मुंबई मनपाइतर वर्णन :सदनिका नं: 3901, माळा नं: 39 वा मजला, इमारतीचे नाव: रीवाली पार्क-स्टारगेझ सि सि आय कंपाऊंड, ब्लॉक नं: बोरिवली पु मुं-400066, रोड : वेस्टर्न एक्स्प्रेस हायवे, इतर  माहिती:  सोबत एक कार पार्किंग सदनिकेचे क्षेत्रफळ 722 चौ फुट कारपेट ऍज पर रेरा लिमिटेड एरिया ऍण्ड फॅसिलीटीएस 46 चौ फुट(  (     c.t.s. number : 163-a 165 ;  )  )</t>
        </is>
      </c>
      <c r="AI899" s="16" t="inlineStr">
        <is>
          <t>1) Name of Municipality: Mumbai Municipal Corporation Details: House No.: 3901, Floor No.: 39th Floor, Building Name: Revali Park-Stargaze CCI Compound, Block No.: Borivali PU MUN-400066, Road: Western Express Highway, Others Information: Along with one car parking area of ​​the flat 722 sq. ft., carpet edge per RERA limited area and amenities 46 sq. ft. ((CTS No.: 163-A165;)</t>
        </is>
      </c>
      <c r="AJ899" s="20" t="n">
        <v>12463472</v>
      </c>
      <c r="AK899" s="20" t="inlineStr">
        <is>
          <t>Primary</t>
        </is>
      </c>
      <c r="AL899" s="21">
        <f>AB899/10^7</f>
        <v/>
      </c>
      <c r="AM899" s="16">
        <f>TEXT(H899,"mmm-yy")</f>
        <v/>
      </c>
      <c r="AN899" s="16">
        <f>"FY "&amp;TEXT(DATE(YEAR(H899)+(MONTH(H899)&gt;=4),1,1),"yy")</f>
        <v/>
      </c>
      <c r="AO899" s="16">
        <f>"FY "&amp;TEXT(DATE(YEAR(H899)+(MONTH(H899)&gt;=4),1,1),"yy") &amp; " " &amp; CHOOSE(LOOKUP(MONTH(H899),{1,4,7,10},{4,1,2,3}),"Q1","Q2","Q3","Q4")</f>
        <v/>
      </c>
      <c r="AP899" s="16" t="inlineStr">
        <is>
          <t>Kandivali West</t>
        </is>
      </c>
      <c r="AQ899" s="22" t="inlineStr">
        <is>
          <t>Kandivali West</t>
        </is>
      </c>
      <c r="AR899" s="22" t="inlineStr">
        <is>
          <t>Maharashtra</t>
        </is>
      </c>
    </row>
    <row r="900" ht="14.4" customHeight="1">
      <c r="A900" s="16" t="inlineStr">
        <is>
          <t>PM00157_0331</t>
        </is>
      </c>
      <c r="B900" s="16" t="inlineStr">
        <is>
          <t xml:space="preserve">Mumbai              </t>
        </is>
      </c>
      <c r="C900" s="16" t="inlineStr">
        <is>
          <t>Kandivali(E)</t>
        </is>
      </c>
      <c r="D900" s="16" t="inlineStr">
        <is>
          <t xml:space="preserve">Godrej Properties                                 </t>
        </is>
      </c>
      <c r="E900" s="16" t="inlineStr">
        <is>
          <t>Godrej Reserve</t>
        </is>
      </c>
      <c r="F900" s="20" t="inlineStr">
        <is>
          <t>Sale</t>
        </is>
      </c>
      <c r="G900" s="20" t="n">
        <v>10567</v>
      </c>
      <c r="H900" s="18" t="n">
        <v>45510</v>
      </c>
      <c r="I900" s="19" t="inlineStr">
        <is>
          <t>Godrej Reserve</t>
        </is>
      </c>
      <c r="J900" s="19" t="inlineStr">
        <is>
          <t>4</t>
        </is>
      </c>
      <c r="K900" s="16" t="inlineStr">
        <is>
          <t>Author of Godrej Properties Ltd. Sign. For Acknowledgment by Norbert Mendis Kulmukhtar Sachin Shewale</t>
        </is>
      </c>
      <c r="L900" s="16" t="inlineStr">
        <is>
          <t>- Plot No.: Office, Mala No.: 5th, Building Name: Godrej One, Block No.: Eastern Express Highway, Vikhroli (East), Mumbai, Road No. : Pirojsha Nagar, Maharashtra, Mumbai.</t>
        </is>
      </c>
      <c r="M900" s="20" t="n">
        <v>400079</v>
      </c>
      <c r="N900" s="20" t="n">
        <v>48</v>
      </c>
      <c r="O900" s="20" t="n">
        <v>400067</v>
      </c>
      <c r="P900" s="16" t="inlineStr">
        <is>
          <t>Kandivali West,Kandivali West,Maharashtra</t>
        </is>
      </c>
      <c r="Q900" s="20" t="n">
        <v>4707</v>
      </c>
      <c r="R900" s="20" t="n">
        <v>47</v>
      </c>
      <c r="S900" s="20" t="n">
        <v>7</v>
      </c>
      <c r="T900" s="16" t="inlineStr">
        <is>
          <t>78.60 चौ.मीटर</t>
        </is>
      </c>
      <c r="U900" s="20" t="n">
        <v>846.04</v>
      </c>
      <c r="V900" s="20" t="n">
        <v>769.08</v>
      </c>
      <c r="W900" s="20" t="n">
        <v>769.09</v>
      </c>
      <c r="X900" s="20" t="n">
        <v>65.51000000000001</v>
      </c>
      <c r="Y900" s="20" t="n">
        <v>3.89</v>
      </c>
      <c r="Z900" s="20">
        <f>ROUND(AB900/U900,0)</f>
        <v/>
      </c>
      <c r="AA900" s="20">
        <f>IFERROR(ROUND(AB900/V900,0),"")</f>
        <v/>
      </c>
      <c r="AB900" s="20" t="n">
        <v>24305230</v>
      </c>
      <c r="AC900" s="20" t="n">
        <v>15083894.04</v>
      </c>
      <c r="AD900" s="20" t="n">
        <v>2.05</v>
      </c>
      <c r="AE900" s="20" t="inlineStr">
        <is>
          <t>Carpet Area</t>
        </is>
      </c>
      <c r="AF900" s="20" t="n">
        <v>1458400</v>
      </c>
      <c r="AG900" s="20" t="n">
        <v>30000</v>
      </c>
      <c r="AH900" s="16" t="inlineStr">
        <is>
          <t>1)पालिकेचे नाव:मुंबई मनपाइतर वर्णन :सदनिका नं: 4707, माळा नं: 47वा, इमारतीचे नाव: गोदरेज रिझर्व विंग 4, ब्लॉक नं: कांदिवली पूर्व,मुंबई - 400101, रोड : आकुर्ली रोड, इतर  माहिती:  सदनिका चे क्षेत्र 65.51 चौ. मी. रेरा कारपेट,बाल्कनी चे क्षेत्र 3.89 चौ. मी. रेरा कारपेट,युटिलिटी एरिया चे क्षेत्र 2.05 चौ. मी. रेरा कारपेट,एकूण क्षेत्र 71.45 चौ. मी. रेरा कारपेट.... सोबत पोडियम 3 लेवल मध्ये एक कार पार्किंग क्रं. 66(  (     c.t.s. number : 124, 125, 126, 127, 127/1, 146, 146/1, 146/2, 146/3, 146/4, 146/4, 146/5, 146/06, 146/7 ;  )  )</t>
        </is>
      </c>
      <c r="AI900" s="16" t="inlineStr">
        <is>
          <t>1) Municipality Name: Mumbai Municipality Details: Flat No: 4707, Mala No: 47th, Building Name: Godrej Reserve Wing 4, Block No: Kandivali East, Mumbai - 400101, Road: Akurli Road, Other Information: Flat Area 65.51 Sq. , I. Rera Carpet, Balcony Area 3.89 Sq. I. Rera Carpet, Utility Area 2.05 Sq. I. Rera Carpet, Total Area 71.45 Sq. I. Rera Carpet... Podium 3 Level One Car Parking With No. 66( (CTS No.: 124, 125, 126, 127, 127/1, 146, 146/1, 146/2, 146/3, 146/4, 146/4, 146/5, 146 /06,146/ 7 ) )</t>
        </is>
      </c>
      <c r="AJ900" s="20" t="n">
        <v>12591601</v>
      </c>
      <c r="AK900" s="20" t="inlineStr">
        <is>
          <t>Primary</t>
        </is>
      </c>
      <c r="AL900" s="21">
        <f>AB900/10^7</f>
        <v/>
      </c>
      <c r="AM900" s="16">
        <f>TEXT(H900,"mmm-yy")</f>
        <v/>
      </c>
      <c r="AN900" s="16">
        <f>"FY "&amp;TEXT(DATE(YEAR(H900)+(MONTH(H900)&gt;=4),1,1),"yy")</f>
        <v/>
      </c>
      <c r="AO900" s="16">
        <f>"FY "&amp;TEXT(DATE(YEAR(H900)+(MONTH(H900)&gt;=4),1,1),"yy") &amp; " " &amp; CHOOSE(LOOKUP(MONTH(H900),{1,4,7,10},{4,1,2,3}),"Q1","Q2","Q3","Q4")</f>
        <v/>
      </c>
      <c r="AP900" s="16" t="inlineStr">
        <is>
          <t>Kandivali West</t>
        </is>
      </c>
      <c r="AQ900" s="22" t="inlineStr">
        <is>
          <t>Kandivali West</t>
        </is>
      </c>
      <c r="AR900" s="22" t="inlineStr">
        <is>
          <t>Maharashtra</t>
        </is>
      </c>
    </row>
    <row r="901" ht="14.4" customHeight="1">
      <c r="A901" s="16" t="inlineStr">
        <is>
          <t>PM00157_0331</t>
        </is>
      </c>
      <c r="B901" s="16" t="inlineStr">
        <is>
          <t xml:space="preserve">Mumbai              </t>
        </is>
      </c>
      <c r="C901" s="16" t="inlineStr">
        <is>
          <t>Kandivali(E)</t>
        </is>
      </c>
      <c r="D901" s="16" t="inlineStr">
        <is>
          <t xml:space="preserve">Godrej Properties                                 </t>
        </is>
      </c>
      <c r="E901" s="16" t="inlineStr">
        <is>
          <t>Godrej Reserve</t>
        </is>
      </c>
      <c r="F901" s="20" t="inlineStr">
        <is>
          <t>Sale</t>
        </is>
      </c>
      <c r="G901" s="20" t="n">
        <v>10569</v>
      </c>
      <c r="H901" s="18" t="n">
        <v>45510</v>
      </c>
      <c r="I901" s="19" t="inlineStr">
        <is>
          <t>Godrej Reserve</t>
        </is>
      </c>
      <c r="J901" s="19" t="inlineStr">
        <is>
          <t>4</t>
        </is>
      </c>
      <c r="K901" s="16" t="inlineStr">
        <is>
          <t>Author of Godrej Properties Ltd. Sign. For Acknowledgment by Norbert Mendis Kulmukhtyar Sachin Shewale</t>
        </is>
      </c>
      <c r="L901" s="16" t="inlineStr">
        <is>
          <t>- Plot No.: Office, Mala No.: 5th, Building Name: Godrej One, Block No.: Eastern Express Highway, Vikhroli (East), Mumbai, Road No. : Pirojsha Nagar, Maharashtra, Mumbai.</t>
        </is>
      </c>
      <c r="M901" s="20" t="n">
        <v>400079</v>
      </c>
      <c r="N901" s="20" t="n">
        <v>48</v>
      </c>
      <c r="O901" s="20" t="n">
        <v>400067</v>
      </c>
      <c r="P901" s="16" t="inlineStr">
        <is>
          <t>Kandivali West,Kandivali West,Maharashtra</t>
        </is>
      </c>
      <c r="Q901" s="20" t="n">
        <v>4708</v>
      </c>
      <c r="R901" s="20" t="n">
        <v>47</v>
      </c>
      <c r="S901" s="20" t="n">
        <v>8</v>
      </c>
      <c r="T901" s="16" t="inlineStr">
        <is>
          <t>78.60 चौ.मीटर</t>
        </is>
      </c>
      <c r="U901" s="20" t="n">
        <v>846.04</v>
      </c>
      <c r="V901" s="20" t="n">
        <v>769.08</v>
      </c>
      <c r="W901" s="20" t="n">
        <v>769.09</v>
      </c>
      <c r="X901" s="20" t="n">
        <v>65.51000000000001</v>
      </c>
      <c r="Y901" s="20" t="n">
        <v>3.89</v>
      </c>
      <c r="Z901" s="20">
        <f>ROUND(AB901/U901,0)</f>
        <v/>
      </c>
      <c r="AA901" s="20">
        <f>IFERROR(ROUND(AB901/V901,0),"")</f>
        <v/>
      </c>
      <c r="AB901" s="20" t="n">
        <v>23494450</v>
      </c>
      <c r="AC901" s="20" t="n">
        <v>15083894.04</v>
      </c>
      <c r="AD901" s="20" t="n">
        <v>2.05</v>
      </c>
      <c r="AE901" s="20" t="inlineStr">
        <is>
          <t>Carpet Area</t>
        </is>
      </c>
      <c r="AF901" s="20" t="n">
        <v>1409700</v>
      </c>
      <c r="AG901" s="20" t="n">
        <v>30000</v>
      </c>
      <c r="AH901" s="16" t="inlineStr">
        <is>
          <t>1)पालिकेचे नाव:मुंबई मनपाइतर वर्णन :सदनिका नं: 4708, माळा नं: 47वा, इमारतीचे नाव: गोदरेज रिझर्व विंग 4, ब्लॉक नं: कांदिवली पूर्व,मुंबई - 400101, रोड : आकुर्ली रोड, इतर  माहिती: सदनिका चे क्षेत्र 65.51 चौ. मी. रेरा कारपेट,बाल्कनी चे क्षेत्र 3.89 चौ. मी. रेरा कारपेट,युटिलिटी एरिया चे क्षेत्र 2.05 चौ. मी. रेरा कारपेट,एकूण क्षेत्र 71.45 चौ. मी. रेरा कारपेट.... सोबत पोडियम 3 लेवल मध्ये एक कार पार्किंग क्रं. 67(  (     c.t.s. number : 124, 125, 126, 127, 127/1, 146, 146/1, 146/2, 146/3, 146/4, 146/4, 146/5, 146/06, 146/7 ;  ;  )  )</t>
        </is>
      </c>
      <c r="AI901" s="16" t="inlineStr">
        <is>
          <t>1) Municipality Name: Mumbai Municipality Details: Flat No: 4708, Mala No: 47th, Building Name: Godrej Reserve Wing 4, Block No: Kandivali East, Mumbai - 400101, Road: Akurli Road, Other Information: Flat Area 65.51 Sq. , I. Rera Carpet, Balcony Area 3.89 Sq. I. Rera Carpet, Utility Area 2.05 Sq. I. Rera Carpet, Total Area 71.45 Sq. I. Rera Carpet... Podium 3 Level One Car Parking With No. 67( (CTS No.: 124, 125, 126, 127, 127/1, 146, 146/1, 146/2, 146/3, 146/4, 146/4, 146/5, 146 /06, 146/ 7 ) ;</t>
        </is>
      </c>
      <c r="AJ901" s="20" t="n">
        <v>12591386</v>
      </c>
      <c r="AK901" s="20" t="inlineStr">
        <is>
          <t>Primary</t>
        </is>
      </c>
      <c r="AL901" s="21">
        <f>AB901/10^7</f>
        <v/>
      </c>
      <c r="AM901" s="16">
        <f>TEXT(H901,"mmm-yy")</f>
        <v/>
      </c>
      <c r="AN901" s="16">
        <f>"FY "&amp;TEXT(DATE(YEAR(H901)+(MONTH(H901)&gt;=4),1,1),"yy")</f>
        <v/>
      </c>
      <c r="AO901" s="16">
        <f>"FY "&amp;TEXT(DATE(YEAR(H901)+(MONTH(H901)&gt;=4),1,1),"yy") &amp; " " &amp; CHOOSE(LOOKUP(MONTH(H901),{1,4,7,10},{4,1,2,3}),"Q1","Q2","Q3","Q4")</f>
        <v/>
      </c>
      <c r="AP901" s="16" t="inlineStr">
        <is>
          <t>Kandivali West</t>
        </is>
      </c>
      <c r="AQ901" s="22" t="inlineStr">
        <is>
          <t>Kandivali West</t>
        </is>
      </c>
      <c r="AR901" s="22" t="inlineStr">
        <is>
          <t>Maharashtra</t>
        </is>
      </c>
    </row>
    <row r="902" ht="14.4" customHeight="1">
      <c r="A902" s="16" t="inlineStr">
        <is>
          <t>PM00434_6039</t>
        </is>
      </c>
      <c r="B902" s="16" t="inlineStr">
        <is>
          <t xml:space="preserve">Mumbai              </t>
        </is>
      </c>
      <c r="C902" s="16" t="inlineStr">
        <is>
          <t>Borivali(W)</t>
        </is>
      </c>
      <c r="D902" s="16" t="inlineStr">
        <is>
          <t xml:space="preserve">Lodha Group                                       </t>
        </is>
      </c>
      <c r="E902" s="16" t="inlineStr">
        <is>
          <t>Borivali Project (Lodha Altus)</t>
        </is>
      </c>
      <c r="F902" s="20" t="inlineStr">
        <is>
          <t>Sale</t>
        </is>
      </c>
      <c r="G902" s="20" t="n">
        <v>11647</v>
      </c>
      <c r="H902" s="18" t="n">
        <v>45848</v>
      </c>
      <c r="I902" s="19" t="inlineStr">
        <is>
          <t>Borivali Project (Lodha Altus)</t>
        </is>
      </c>
      <c r="J902" s="19" t="inlineStr">
        <is>
          <t>C</t>
        </is>
      </c>
      <c r="K902" s="16" t="inlineStr">
        <is>
          <t>Done Developers Limited (East Name) Macrotech Developers Limited by Authority Sigetry Surendran Nair. So Pramodakambale: 44 Address: 44 Address: 44: 41</t>
        </is>
      </c>
      <c r="L902" s="16" t="inlineStr">
        <is>
          <t>-44 Address: -44: 412 ,, Nest No: 4, Building Name: 17G Vardhman Chamber, Block Number: Kavsji Patel Street, Horniman Circle, Road Number: Fort, Mumbai, Maharashtra, Mumbai.</t>
        </is>
      </c>
      <c r="M902" s="20" t="n">
        <v>400001</v>
      </c>
      <c r="N902" s="20" t="n">
        <v>48</v>
      </c>
      <c r="O902" s="20" t="n">
        <v>400092</v>
      </c>
      <c r="P902" s="16" t="inlineStr">
        <is>
          <t>Borivali West,Borivali West,Maharashtra</t>
        </is>
      </c>
      <c r="Q902" s="23" t="n">
        <v>18</v>
      </c>
      <c r="R902" s="20" t="n">
        <v>1</v>
      </c>
      <c r="S902" s="20" t="n">
        <v>8</v>
      </c>
      <c r="T902" s="16" t="inlineStr">
        <is>
          <t>849 चौ.फूट</t>
        </is>
      </c>
      <c r="U902" s="20" t="n">
        <v>849</v>
      </c>
      <c r="V902" s="20" t="n">
        <v>355</v>
      </c>
      <c r="W902" s="20" t="n">
        <v>848.96</v>
      </c>
      <c r="X902" s="20" t="n">
        <v>78.87</v>
      </c>
      <c r="Y902" s="20" t="n"/>
      <c r="Z902" s="20">
        <f>ROUND(AB902/U902,0)</f>
        <v/>
      </c>
      <c r="AA902" s="20">
        <f>IFERROR(ROUND(AB902/V902,0),"")</f>
        <v/>
      </c>
      <c r="AB902" s="20" t="n">
        <v>6992786</v>
      </c>
      <c r="AC902" s="20" t="n">
        <v>7044615.62</v>
      </c>
      <c r="AD902" s="20" t="n"/>
      <c r="AE902" s="20" t="inlineStr">
        <is>
          <t>new-flat carpet (redevelopment); old area ignored</t>
        </is>
      </c>
      <c r="AF902" s="20" t="n">
        <v>465000</v>
      </c>
      <c r="AG902" s="20" t="n">
        <v>30000</v>
      </c>
      <c r="AH902" s="16" t="inlineStr">
        <is>
          <t>1)पालिकेचे नाव:mumbai ma.na.pa. इतर वर्णन :, इतर  माहिती: सदनिका क्र- 18,सी 8,ओम श्री गितांजली नगर सी विंग,सी. टी. एस. न. 1,1/ब/1/अ/1,1/अ/1/1,2/ब/1/1 मागाठाणे व्हिलेज,जुने क्षेत्रफळ 355 चौ. फुट कारपेट,त्या बदल्यात मिळणारा नविन रूम नं. बी 2504,25 वा मजला,अलटस बिल्डींग क्षेत्रफळ कारपेट 849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902" s="16" t="inlineStr">
        <is>
          <t>1) Municipal name: Mumbai ma.na.pa. Other Details :, Other Information: House No. 18, C8, Om Shri Gitanjali Nagar C Wing, C. Tea. S. No. 1,1/1/1/1/1/1/1/1/1/1/1/1/1/1 track village, old area 355 sq ft carpet, a new room no. B 2504,25 or Manzil, Alas Building Area Carpet 849 sq ft and a car parking, near Saibba Temple Marg, Saibba Temple, near SV. In front of the road, borivali (west) Mumbai 400092 ... as mentioned in the document ((c.t.s. number: 1, 1/1/1/1/a/1, 1/1/1, 1/1, 2/1;))))))))))))))))))))))))))))))))))))))))))))))</t>
        </is>
      </c>
      <c r="AJ902" s="20" t="n">
        <v>13617060</v>
      </c>
      <c r="AK902" s="20" t="inlineStr">
        <is>
          <t>Primary</t>
        </is>
      </c>
      <c r="AL902" s="21">
        <f>AB902/10^7</f>
        <v/>
      </c>
      <c r="AM902" s="16">
        <f>TEXT(H902,"mmm-yy")</f>
        <v/>
      </c>
      <c r="AN902" s="16">
        <f>"FY "&amp;TEXT(DATE(YEAR(H902)+(MONTH(H902)&gt;=4),1,1),"yy")</f>
        <v/>
      </c>
      <c r="AO902" s="16">
        <f>"FY "&amp;TEXT(DATE(YEAR(H902)+(MONTH(H902)&gt;=4),1,1),"yy") &amp; " " &amp; CHOOSE(LOOKUP(MONTH(H902),{1,4,7,10},{4,1,2,3}),"Q1","Q2","Q3","Q4")</f>
        <v/>
      </c>
      <c r="AP902" s="16" t="inlineStr">
        <is>
          <t>Borivali West</t>
        </is>
      </c>
      <c r="AQ902" s="22" t="inlineStr">
        <is>
          <t>Borivali West</t>
        </is>
      </c>
      <c r="AR902" s="22" t="inlineStr">
        <is>
          <t>Maharashtra</t>
        </is>
      </c>
    </row>
    <row r="903" ht="14.4" customHeight="1">
      <c r="A903" s="16" t="inlineStr">
        <is>
          <t>PM00434_6039</t>
        </is>
      </c>
      <c r="B903" s="16" t="inlineStr">
        <is>
          <t xml:space="preserve">Mumbai              </t>
        </is>
      </c>
      <c r="C903" s="16" t="inlineStr">
        <is>
          <t>Borivali(W)</t>
        </is>
      </c>
      <c r="D903" s="16" t="inlineStr">
        <is>
          <t xml:space="preserve">Lodha Group                                       </t>
        </is>
      </c>
      <c r="E903" s="16" t="inlineStr">
        <is>
          <t>Borivali Project (Lodha Altus)</t>
        </is>
      </c>
      <c r="F903" s="20" t="inlineStr">
        <is>
          <t>Sale</t>
        </is>
      </c>
      <c r="G903" s="20" t="n">
        <v>10442</v>
      </c>
      <c r="H903" s="18" t="n">
        <v>45827</v>
      </c>
      <c r="I903" s="19" t="inlineStr">
        <is>
          <t>Borivali Project (Lodha Altus)</t>
        </is>
      </c>
      <c r="J903" s="19" t="inlineStr">
        <is>
          <t>B</t>
        </is>
      </c>
      <c r="K903" s="16" t="inlineStr">
        <is>
          <t>Sigeti Surendran Nair was authorized by Ms. So Pramodambel by MairaOTech Developers Limited: 44 Address: 44 Address: 44: 44: 44</t>
        </is>
      </c>
      <c r="L903" s="16" t="inlineStr">
        <is>
          <t>-44 Address: -44: -44: -44 ,, Nest No: 4, Building Name: 17 G Varadamain Chamber, Block No: Block No: Kavasji Patel Street, Horniman Sarkal, No:</t>
        </is>
      </c>
      <c r="M903" s="20" t="n">
        <v>400001</v>
      </c>
      <c r="N903" s="20" t="n">
        <v>53</v>
      </c>
      <c r="O903" s="20" t="n">
        <v>400092</v>
      </c>
      <c r="P903" s="16" t="inlineStr">
        <is>
          <t>Borivali West,Borivali West,Maharashtra</t>
        </is>
      </c>
      <c r="Q903" s="23" t="n">
        <v>2204</v>
      </c>
      <c r="R903" s="20" t="n">
        <v>22</v>
      </c>
      <c r="S903" s="20" t="n">
        <v>4</v>
      </c>
      <c r="T903" s="16" t="inlineStr">
        <is>
          <t>849 चौ.फूट</t>
        </is>
      </c>
      <c r="U903" s="20" t="n">
        <v>849</v>
      </c>
      <c r="V903" s="20" t="n">
        <v>355</v>
      </c>
      <c r="W903" s="20" t="n">
        <v>848.96</v>
      </c>
      <c r="X903" s="20" t="n">
        <v>78.87</v>
      </c>
      <c r="Y903" s="20" t="n"/>
      <c r="Z903" s="20">
        <f>ROUND(AB903/U903,0)</f>
        <v/>
      </c>
      <c r="AA903" s="20">
        <f>IFERROR(ROUND(AB903/V903,0),"")</f>
        <v/>
      </c>
      <c r="AB903" s="20" t="n">
        <v>7580000</v>
      </c>
      <c r="AC903" s="20" t="n">
        <v>7749224.3</v>
      </c>
      <c r="AD903" s="20" t="n"/>
      <c r="AE903" s="20" t="inlineStr">
        <is>
          <t>new-flat carpet (redevelopment); old area ignored</t>
        </is>
      </c>
      <c r="AF903" s="20" t="n">
        <v>465000</v>
      </c>
      <c r="AG903" s="20" t="n">
        <v>30000</v>
      </c>
      <c r="AH903" s="16" t="inlineStr">
        <is>
          <t>1)पालिकेचे नाव:mumbai ma.na.pa. इतर वर्णन :, इतर  माहिती:  सदनिका नं. 8,सी 9,ओम श्री गितांजली नगर सी विंग,सी. टी. एस. न. 1,1/ब/1/अ/1,1/अ/1/1,2/ब/1/1 मागाठाणे व्हिलेज,जुने क्षेत्रफळ 355 चौ. फुट कारपेट,त्या बदल्यात मिळणारा नविन सदनिका नं. बी 2204,22 वा मजला,अलटस बिल्डिंग क्षेत्रफळ कारपेट 849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903" s="16" t="inlineStr">
        <is>
          <t>1) Municipal name: Mumbai ma.na.pa. Other details :, other information: House no. 8, C9, Om Sri Gitanjali Nagar C Wing, C. Tea. S. No. B2204,22 or floor, Alt Building Area Carpet 849 sq ft and a car parking, near Saibba Temple Marg, Saibba Temple, near SV. In front of the road, borivali (west) Mumbai 400092 ... as mentioned in the document ((c.t.s. number: 1, 1/1/1/1/a/1, 1/1/1, 1/1, 2/1;))))))))))))))))))))))))))))))))))))))))))))))</t>
        </is>
      </c>
      <c r="AJ903" s="20" t="n">
        <v>13561970</v>
      </c>
      <c r="AK903" s="20" t="inlineStr">
        <is>
          <t>Primary</t>
        </is>
      </c>
      <c r="AL903" s="21">
        <f>AB903/10^7</f>
        <v/>
      </c>
      <c r="AM903" s="16">
        <f>TEXT(H903,"mmm-yy")</f>
        <v/>
      </c>
      <c r="AN903" s="16">
        <f>"FY "&amp;TEXT(DATE(YEAR(H903)+(MONTH(H903)&gt;=4),1,1),"yy")</f>
        <v/>
      </c>
      <c r="AO903" s="16">
        <f>"FY "&amp;TEXT(DATE(YEAR(H903)+(MONTH(H903)&gt;=4),1,1),"yy") &amp; " " &amp; CHOOSE(LOOKUP(MONTH(H903),{1,4,7,10},{4,1,2,3}),"Q1","Q2","Q3","Q4")</f>
        <v/>
      </c>
      <c r="AP903" s="16" t="inlineStr">
        <is>
          <t>Borivali West</t>
        </is>
      </c>
      <c r="AQ903" s="22" t="inlineStr">
        <is>
          <t>Borivali West</t>
        </is>
      </c>
      <c r="AR903" s="22" t="inlineStr">
        <is>
          <t>Maharashtra</t>
        </is>
      </c>
    </row>
    <row r="904" ht="14.4" customHeight="1">
      <c r="A904" s="16" t="inlineStr">
        <is>
          <t>PM00434_6039</t>
        </is>
      </c>
      <c r="B904" s="16" t="inlineStr">
        <is>
          <t xml:space="preserve">Mumbai              </t>
        </is>
      </c>
      <c r="C904" s="16" t="inlineStr">
        <is>
          <t>Borivali(W)</t>
        </is>
      </c>
      <c r="D904" s="16" t="inlineStr">
        <is>
          <t xml:space="preserve">Lodha Group                                       </t>
        </is>
      </c>
      <c r="E904" s="16" t="inlineStr">
        <is>
          <t>Borivali Project (Lodha Altus)</t>
        </is>
      </c>
      <c r="F904" s="20" t="inlineStr">
        <is>
          <t>Sale</t>
        </is>
      </c>
      <c r="G904" s="20" t="n">
        <v>9913</v>
      </c>
      <c r="H904" s="18" t="n">
        <v>45819</v>
      </c>
      <c r="I904" s="19" t="inlineStr">
        <is>
          <t>Borivali Project (Lodha Altus)</t>
        </is>
      </c>
      <c r="J904" s="19" t="inlineStr">
        <is>
          <t>C</t>
        </is>
      </c>
      <c r="K904" s="16" t="inlineStr">
        <is>
          <t>Sigeti Surendran Nair was authorized by Ms. So Pramodambel by MairaOTech Developers Limited: 44 Address: 44 Address: 44: 44: 44</t>
        </is>
      </c>
      <c r="L904" s="16" t="inlineStr">
        <is>
          <t>-44 Address: -44: -44: -44 ,, Nest No: 4, Building Name: 17 G Varadamain Chamber, Block No: Block No: Kavasji Patel Street, Horniman Sarkal, No:</t>
        </is>
      </c>
      <c r="M904" s="20" t="n">
        <v>400001</v>
      </c>
      <c r="N904" s="20" t="n">
        <v>62</v>
      </c>
      <c r="O904" s="20" t="n">
        <v>400092</v>
      </c>
      <c r="P904" s="16" t="inlineStr">
        <is>
          <t>Borivali West,Borivali West,Maharashtra</t>
        </is>
      </c>
      <c r="Q904" s="23" t="n">
        <v>2604</v>
      </c>
      <c r="R904" s="20" t="n">
        <v>26</v>
      </c>
      <c r="S904" s="20" t="n">
        <v>4</v>
      </c>
      <c r="T904" s="16" t="inlineStr">
        <is>
          <t>849 चौ.फूट</t>
        </is>
      </c>
      <c r="U904" s="20" t="n">
        <v>849</v>
      </c>
      <c r="V904" s="20" t="n">
        <v>355</v>
      </c>
      <c r="W904" s="20" t="n">
        <v>848.96</v>
      </c>
      <c r="X904" s="20" t="n">
        <v>78.87</v>
      </c>
      <c r="Y904" s="20" t="n"/>
      <c r="Z904" s="20">
        <f>ROUND(AB904/U904,0)</f>
        <v/>
      </c>
      <c r="AA904" s="20">
        <f>IFERROR(ROUND(AB904/V904,0),"")</f>
        <v/>
      </c>
      <c r="AB904" s="20" t="n">
        <v>7527039</v>
      </c>
      <c r="AC904" s="20" t="n">
        <v>7749224.3</v>
      </c>
      <c r="AD904" s="20" t="n"/>
      <c r="AE904" s="20" t="inlineStr">
        <is>
          <t>new-flat carpet (redevelopment); old area ignored</t>
        </is>
      </c>
      <c r="AF904" s="20" t="n">
        <v>474600</v>
      </c>
      <c r="AG904" s="20" t="n">
        <v>30000</v>
      </c>
      <c r="AH904" s="16" t="inlineStr">
        <is>
          <t>1)पालिकेचे नाव:mumbai ma.na.pa. इतर वर्णन :, इतर  माहिती: जुनी सदनिका 13,सी 3,ओम श्री गितांजली नगर सी विंग,सी. टी. एस. न. 1,1/ब/1/अ/1,1/अ/1/1,2/ब/1/1 मागाठाणे व्हिलेज,जुने क्षेत्रफळ 355 चौ. फुट कारपेट,त्या बदल्यात मिळणारा नविन रूम नं. बी 2604,26 वा मजला अलटस बिल्डींग,क्षेत्रफळ कारपेट 849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904" s="16" t="inlineStr">
        <is>
          <t>1) Municipal name: Mumbai ma.na.pa. Other details :, other information: Old House 13, C3, Om Sri Gitanjali Nagar C Wing, C. Tea. S. No. B2604,26th floor ALTS Building, area carpet 849 sq ft and a car parking, near Saibba Temple Marg, Saibba Temple, near SV. In front of the road, borivali (west) Mumbai 400092 ... as mentioned in the document ((c.t.s. number: 1, 1/1/1/1/a/1, 1/1/1, 1/1, 2/1;))))))))))))))))))))))))))))))))))))))))))))))</t>
        </is>
      </c>
      <c r="AJ904" s="20" t="n">
        <v>13559312</v>
      </c>
      <c r="AK904" s="20" t="inlineStr">
        <is>
          <t>Primary</t>
        </is>
      </c>
      <c r="AL904" s="21">
        <f>AB904/10^7</f>
        <v/>
      </c>
      <c r="AM904" s="16">
        <f>TEXT(H904,"mmm-yy")</f>
        <v/>
      </c>
      <c r="AN904" s="16">
        <f>"FY "&amp;TEXT(DATE(YEAR(H904)+(MONTH(H904)&gt;=4),1,1),"yy")</f>
        <v/>
      </c>
      <c r="AO904" s="16">
        <f>"FY "&amp;TEXT(DATE(YEAR(H904)+(MONTH(H904)&gt;=4),1,1),"yy") &amp; " " &amp; CHOOSE(LOOKUP(MONTH(H904),{1,4,7,10},{4,1,2,3}),"Q1","Q2","Q3","Q4")</f>
        <v/>
      </c>
      <c r="AP904" s="16" t="inlineStr">
        <is>
          <t>Borivali West</t>
        </is>
      </c>
      <c r="AQ904" s="22" t="inlineStr">
        <is>
          <t>Borivali West</t>
        </is>
      </c>
      <c r="AR904" s="22" t="inlineStr">
        <is>
          <t>Maharashtra</t>
        </is>
      </c>
    </row>
    <row r="905" ht="14.4" customHeight="1">
      <c r="A905" s="16" t="inlineStr">
        <is>
          <t>PM00434_6039</t>
        </is>
      </c>
      <c r="B905" s="16" t="inlineStr">
        <is>
          <t xml:space="preserve">Mumbai              </t>
        </is>
      </c>
      <c r="C905" s="16" t="inlineStr">
        <is>
          <t>Borivali(W)</t>
        </is>
      </c>
      <c r="D905" s="16" t="inlineStr">
        <is>
          <t xml:space="preserve">Lodha Group                                       </t>
        </is>
      </c>
      <c r="E905" s="16" t="inlineStr">
        <is>
          <t>Borivali Project (Lodha Altus)</t>
        </is>
      </c>
      <c r="F905" s="20" t="inlineStr">
        <is>
          <t>Sale</t>
        </is>
      </c>
      <c r="G905" s="20" t="n">
        <v>9915</v>
      </c>
      <c r="H905" s="18" t="n">
        <v>45819</v>
      </c>
      <c r="I905" s="19" t="inlineStr">
        <is>
          <t>Borivali Project (Lodha Altus)</t>
        </is>
      </c>
      <c r="J905" s="19" t="inlineStr">
        <is>
          <t>C</t>
        </is>
      </c>
      <c r="K905" s="16" t="inlineStr">
        <is>
          <t>Sigeti Surendran Nair was authorized by Ms. So Pramodambel by MairaOTech Developers Limited: 44 Address: 44 Address: 44: 44: 44</t>
        </is>
      </c>
      <c r="L905" s="16" t="inlineStr">
        <is>
          <t>-44 Address: -44: -44: -44 ,, Nest No: 4, Building Name: 17 G Varadamain Chamber, Block No: Block No: Kavasji Patel Street, Horniman Sarkal, No:</t>
        </is>
      </c>
      <c r="M905" s="20" t="n">
        <v>400001</v>
      </c>
      <c r="N905" s="20" t="n">
        <v>65</v>
      </c>
      <c r="O905" s="20" t="n">
        <v>400092</v>
      </c>
      <c r="P905" s="16" t="inlineStr">
        <is>
          <t>Borivali West,Borivali West,Maharashtra</t>
        </is>
      </c>
      <c r="Q905" s="23" t="n">
        <v>2704</v>
      </c>
      <c r="R905" s="20" t="n">
        <v>27</v>
      </c>
      <c r="S905" s="20" t="n">
        <v>4</v>
      </c>
      <c r="T905" s="16" t="inlineStr">
        <is>
          <t>849 चौ.फूट</t>
        </is>
      </c>
      <c r="U905" s="20" t="n">
        <v>849</v>
      </c>
      <c r="V905" s="20" t="n">
        <v>355</v>
      </c>
      <c r="W905" s="20" t="n">
        <v>848.96</v>
      </c>
      <c r="X905" s="20" t="n">
        <v>78.87</v>
      </c>
      <c r="Y905" s="20" t="n"/>
      <c r="Z905" s="20">
        <f>ROUND(AB905/U905,0)</f>
        <v/>
      </c>
      <c r="AA905" s="20">
        <f>IFERROR(ROUND(AB905/V905,0),"")</f>
        <v/>
      </c>
      <c r="AB905" s="20" t="n">
        <v>7527830</v>
      </c>
      <c r="AC905" s="20" t="n">
        <v>7749224.3</v>
      </c>
      <c r="AD905" s="20" t="n"/>
      <c r="AE905" s="20" t="inlineStr">
        <is>
          <t>new-flat carpet (redevelopment); old area ignored</t>
        </is>
      </c>
      <c r="AF905" s="20" t="n">
        <v>465000</v>
      </c>
      <c r="AG905" s="20" t="n">
        <v>30000</v>
      </c>
      <c r="AH905" s="16" t="inlineStr">
        <is>
          <t>1)पालिकेचे नाव:mumbai ma.na.pa. इतर वर्णन :, इतर  माहिती:  जुनी सदनिका क्रं. 20,सी 4,ओम श्री गितांजली नगर सी विंग,सी. टी. एस. न. 1,1/ब/1/अ/1,1/अ/1/1,2/ब/1/1 मागाठाणे व्हिलेज,जुने क्षेत्रफळ 355 चौ. फुट कारपेट,त्या बदल्यात मिळणारा नविन रूम नं. बी 2704,27 वा मजला,अलटस बिल्डींग,क्षेत्रफळ कारपेट 849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905" s="16" t="inlineStr">
        <is>
          <t>1) Municipal name: Mumbai ma.na.pa. Other details :, other information: Old Home No. 20, C4, Om Sri Gitanjali Nagar C Wing, C. Tea. S. No. B2704,27th floor, Alas Building, area carpet 849 sq ft and a car parking, near Saibba Temple Marg, Saibba Temple, near SV. In front of the road, borivali (west) Mumbai 400092 ... as mentioned in the document ((c.t.s. number: 1, 1/1/1/1/a/1, 1/1/1, 1/1, 2/1;))))))))))))))))))))))))))))))))))))))))))))))</t>
        </is>
      </c>
      <c r="AJ905" s="20" t="n">
        <v>13558922</v>
      </c>
      <c r="AK905" s="20" t="inlineStr">
        <is>
          <t>Primary</t>
        </is>
      </c>
      <c r="AL905" s="21">
        <f>AB905/10^7</f>
        <v/>
      </c>
      <c r="AM905" s="16">
        <f>TEXT(H905,"mmm-yy")</f>
        <v/>
      </c>
      <c r="AN905" s="16">
        <f>"FY "&amp;TEXT(DATE(YEAR(H905)+(MONTH(H905)&gt;=4),1,1),"yy")</f>
        <v/>
      </c>
      <c r="AO905" s="16">
        <f>"FY "&amp;TEXT(DATE(YEAR(H905)+(MONTH(H905)&gt;=4),1,1),"yy") &amp; " " &amp; CHOOSE(LOOKUP(MONTH(H905),{1,4,7,10},{4,1,2,3}),"Q1","Q2","Q3","Q4")</f>
        <v/>
      </c>
      <c r="AP905" s="16" t="inlineStr">
        <is>
          <t>Borivali West</t>
        </is>
      </c>
      <c r="AQ905" s="22" t="inlineStr">
        <is>
          <t>Borivali West</t>
        </is>
      </c>
      <c r="AR905" s="22" t="inlineStr">
        <is>
          <t>Maharashtra</t>
        </is>
      </c>
    </row>
    <row r="906" ht="14.4" customHeight="1">
      <c r="A906" s="16" t="inlineStr">
        <is>
          <t>PM00434_6039</t>
        </is>
      </c>
      <c r="B906" s="16" t="inlineStr">
        <is>
          <t xml:space="preserve">Mumbai              </t>
        </is>
      </c>
      <c r="C906" s="16" t="inlineStr">
        <is>
          <t>Borivali(W)</t>
        </is>
      </c>
      <c r="D906" s="16" t="inlineStr">
        <is>
          <t xml:space="preserve">Lodha Group                                       </t>
        </is>
      </c>
      <c r="E906" s="16" t="inlineStr">
        <is>
          <t>Borivali Project (Lodha Altus)</t>
        </is>
      </c>
      <c r="F906" s="20" t="inlineStr">
        <is>
          <t>Sale</t>
        </is>
      </c>
      <c r="G906" s="20" t="n">
        <v>10935</v>
      </c>
      <c r="H906" s="18" t="n">
        <v>45835</v>
      </c>
      <c r="I906" s="19" t="inlineStr">
        <is>
          <t>Borivali Project (Lodha Altus)</t>
        </is>
      </c>
      <c r="J906" s="19" t="inlineStr">
        <is>
          <t>B</t>
        </is>
      </c>
      <c r="K906" s="16" t="n"/>
      <c r="L906" s="16" t="n"/>
      <c r="M906" s="20" t="n">
        <v>400001</v>
      </c>
      <c r="N906" s="20" t="n">
        <v>57</v>
      </c>
      <c r="O906" s="20" t="n">
        <v>400092</v>
      </c>
      <c r="P906" s="16" t="inlineStr">
        <is>
          <t>Borivali West,Borivali West,Maharashtra</t>
        </is>
      </c>
      <c r="Q906" s="23" t="n">
        <v>3104</v>
      </c>
      <c r="R906" s="20" t="n">
        <v>31</v>
      </c>
      <c r="S906" s="20" t="n">
        <v>4</v>
      </c>
      <c r="T906" s="16" t="inlineStr">
        <is>
          <t>849 चौ.फूट</t>
        </is>
      </c>
      <c r="U906" s="20" t="n">
        <v>849</v>
      </c>
      <c r="V906" s="20" t="n">
        <v>355</v>
      </c>
      <c r="W906" s="20" t="n">
        <v>848.96</v>
      </c>
      <c r="X906" s="20" t="n">
        <v>78.87</v>
      </c>
      <c r="Y906" s="20" t="n"/>
      <c r="Z906" s="20">
        <f>ROUND(AB906/U906,0)</f>
        <v/>
      </c>
      <c r="AA906" s="20">
        <f>IFERROR(ROUND(AB906/V906,0),"")</f>
        <v/>
      </c>
      <c r="AB906" s="20" t="n">
        <v>11585240</v>
      </c>
      <c r="AC906" s="20" t="n">
        <v>8086124.52</v>
      </c>
      <c r="AD906" s="20" t="n"/>
      <c r="AE906" s="20" t="inlineStr">
        <is>
          <t>new-flat carpet (redevelopment); old area ignored</t>
        </is>
      </c>
      <c r="AF906" s="20" t="n">
        <v>695200</v>
      </c>
      <c r="AG906" s="20" t="n">
        <v>30000</v>
      </c>
      <c r="AH906" s="16" t="inlineStr">
        <is>
          <t>1)पालिकेचे नाव:mumbai ma.na.pa. इतर वर्णन :, इतर  माहिती: सदनिका नं. 11,सी 8,ओम श्री गितांजली नगर सी विंग,सी. टी. एस. न. 1,1/ब/1/अ/1,1/अ/1/1,2/ब/1/1 मागाठाणे व्हिलेज,जुने क्षेत्रफळ 355 चौ. फुट कारपेट,त्या बदल्यात मिळणारा नविन सदनिका नं. बी 3104,31 वा मजला,अलटस बिल्डिंग,क्षेत्रफळ कारपेट 849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906" s="16" t="inlineStr">
        <is>
          <t>1)पालिकेचे नाव:mumbai ma.na.pa. इतर वर्णन :, इतर  माहिती: सदनिका नं. 11,सी 8,ओम श्री गितांजली नगर सी विंग,सी. टी. एस. न. 1,1/ब/1/अ/1,1/अ/1/1,2/ब/1/1 मागाठाणे व्हिलेज,जुने क्षेत्रफळ 355 चौ. फुट कारपेट,त्या बदल्यात मिळणारा नविन सदनिका नं. बी 3104,31 वा मजला,अलटस बिल्डिंग,क्षेत्रफळ कारपेट 849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J906" s="20" t="n">
        <v>13564026</v>
      </c>
      <c r="AK906" s="20" t="inlineStr">
        <is>
          <t>Primary</t>
        </is>
      </c>
      <c r="AL906" s="21">
        <f>AB906/10^7</f>
        <v/>
      </c>
      <c r="AM906" s="16">
        <f>TEXT(H906,"mmm-yy")</f>
        <v/>
      </c>
      <c r="AN906" s="16">
        <f>"FY "&amp;TEXT(DATE(YEAR(H906)+(MONTH(H906)&gt;=4),1,1),"yy")</f>
        <v/>
      </c>
      <c r="AO906" s="16">
        <f>"FY "&amp;TEXT(DATE(YEAR(H906)+(MONTH(H906)&gt;=4),1,1),"yy") &amp; " " &amp; CHOOSE(LOOKUP(MONTH(H906),{1,4,7,10},{4,1,2,3}),"Q1","Q2","Q3","Q4")</f>
        <v/>
      </c>
      <c r="AP906" s="16" t="inlineStr">
        <is>
          <t>Borivali West</t>
        </is>
      </c>
      <c r="AQ906" s="22" t="inlineStr">
        <is>
          <t>Borivali West</t>
        </is>
      </c>
      <c r="AR906" s="22" t="inlineStr">
        <is>
          <t>Maharashtra</t>
        </is>
      </c>
    </row>
    <row r="907" ht="14.4" customHeight="1">
      <c r="A907" s="16" t="inlineStr">
        <is>
          <t>PM55640_0001</t>
        </is>
      </c>
      <c r="B907" s="16" t="inlineStr">
        <is>
          <t xml:space="preserve">Mumbai              </t>
        </is>
      </c>
      <c r="C907" s="16" t="inlineStr">
        <is>
          <t>Borivali(E)</t>
        </is>
      </c>
      <c r="D907" s="16" t="inlineStr">
        <is>
          <t xml:space="preserve">CCI Projects                                      </t>
        </is>
      </c>
      <c r="E907" s="16" t="inlineStr">
        <is>
          <t>Rivali Park</t>
        </is>
      </c>
      <c r="F907" s="20" t="inlineStr">
        <is>
          <t>Sale</t>
        </is>
      </c>
      <c r="G907" s="20" t="n">
        <v>7110</v>
      </c>
      <c r="H907" s="18" t="n">
        <v>45408</v>
      </c>
      <c r="I907" s="19" t="inlineStr">
        <is>
          <t>Rivali Park</t>
        </is>
      </c>
      <c r="J907" s="19" t="inlineStr">
        <is>
          <t>Stargaze</t>
        </is>
      </c>
      <c r="K907" s="16" t="inlineStr">
        <is>
          <t>Authorized Signatory of CCI Projects Pvt Ltd MaheshYadavvay:47 Address:Plot No:</t>
        </is>
      </c>
      <c r="L907" s="16" t="inlineStr">
        <is>
          <t>-Plot No: -, Mala No: -, Building Name: Revali Park CCI Compound, Block No: Borivali PU , Road No: Western Express Highway, Maharashtra, Mumbai.</t>
        </is>
      </c>
      <c r="M907" s="20" t="n">
        <v>400066</v>
      </c>
      <c r="N907" s="20" t="n">
        <v>42</v>
      </c>
      <c r="O907" s="20" t="n">
        <v>400101</v>
      </c>
      <c r="P907" s="16" t="inlineStr">
        <is>
          <t>Kandivali East,Kandivali East,Maharashtra</t>
        </is>
      </c>
      <c r="Q907" s="23" t="n">
        <v>401</v>
      </c>
      <c r="R907" s="20" t="n">
        <v>40</v>
      </c>
      <c r="S907" s="20" t="n">
        <v>1</v>
      </c>
      <c r="T907" s="16" t="inlineStr">
        <is>
          <t>78.92 चौ.मीटर</t>
        </is>
      </c>
      <c r="U907" s="20" t="n">
        <v>849.49</v>
      </c>
      <c r="V907" s="20" t="n">
        <v>724</v>
      </c>
      <c r="W907" s="20" t="n">
        <v>723.99</v>
      </c>
      <c r="X907" s="20" t="n">
        <v>67.26000000000001</v>
      </c>
      <c r="Y907" s="20" t="n"/>
      <c r="Z907" s="20">
        <f>ROUND(AB907/U907,0)</f>
        <v/>
      </c>
      <c r="AA907" s="20">
        <f>IFERROR(ROUND(AB907/V907,0),"")</f>
        <v/>
      </c>
      <c r="AB907" s="20" t="n">
        <v>18900000</v>
      </c>
      <c r="AC907" s="20" t="n">
        <v>13096626.65</v>
      </c>
      <c r="AD907" s="20" t="n"/>
      <c r="AE907" s="20" t="inlineStr">
        <is>
          <t>Carpet Area</t>
        </is>
      </c>
      <c r="AF907" s="20" t="n">
        <v>1134500</v>
      </c>
      <c r="AG907" s="20" t="n">
        <v>30000</v>
      </c>
      <c r="AH907" s="16" t="inlineStr">
        <is>
          <t>1)पालिकेचे नाव:मुंबई मनपाइतर वर्णन :सदनिका नं: 401, माळा नं: 4 था मजला, इमारतीचे नाव: रीवाली पार्क-स्टारगेझ, ब्लॉक नं: बोरिवली पु मुं-400066, रोड : वेस्टर्न एक्स्प्रेस हायवे, इतर  माहिती:  सोबत एक कार पार्किंग सदनिकेचे क्षेत्रफळ 724 चौ फुट कारपेट ऍज पर रेरा लिमिटेड एरिया ऍण्ड फॅसिलिटिस 48 चौ.फुट.(  (     c.t.s. number : 163-a 165 ;  )  )</t>
        </is>
      </c>
      <c r="AI907" s="16" t="inlineStr">
        <is>
          <t>1)Municipality Name:Mumbai Municipal Description :Sadnika No: 401, Mala No: 4th Floor, Building Name: Rewali Park-Stargaze, Block No: Borivali Pu Mun-400066, Road : Western Express Highway, Other Information: One car with The area of the parking lot is 724 sq.ft.carpet edge per RERA limited area and facilities 48 sq.ft.( (cts number : 163-a 165; )</t>
        </is>
      </c>
      <c r="AJ907" s="20" t="n">
        <v>12138308</v>
      </c>
      <c r="AK907" s="20" t="inlineStr">
        <is>
          <t>Primary</t>
        </is>
      </c>
      <c r="AL907" s="21">
        <f>AB907/10^7</f>
        <v/>
      </c>
      <c r="AM907" s="16">
        <f>TEXT(H907,"mmm-yy")</f>
        <v/>
      </c>
      <c r="AN907" s="16">
        <f>"FY "&amp;TEXT(DATE(YEAR(H907)+(MONTH(H907)&gt;=4),1,1),"yy")</f>
        <v/>
      </c>
      <c r="AO907" s="16">
        <f>"FY "&amp;TEXT(DATE(YEAR(H907)+(MONTH(H907)&gt;=4),1,1),"yy") &amp; " " &amp; CHOOSE(LOOKUP(MONTH(H907),{1,4,7,10},{4,1,2,3}),"Q1","Q2","Q3","Q4")</f>
        <v/>
      </c>
      <c r="AP907" s="16" t="inlineStr">
        <is>
          <t>Kandivali East</t>
        </is>
      </c>
      <c r="AQ907" s="22" t="inlineStr">
        <is>
          <t>Kandivali East</t>
        </is>
      </c>
      <c r="AR907" s="22" t="inlineStr">
        <is>
          <t>Maharashtra</t>
        </is>
      </c>
    </row>
    <row r="908" ht="14.4" customHeight="1">
      <c r="A908" s="16" t="inlineStr">
        <is>
          <t>PM55640_0001</t>
        </is>
      </c>
      <c r="B908" s="16" t="inlineStr">
        <is>
          <t xml:space="preserve">Mumbai              </t>
        </is>
      </c>
      <c r="C908" s="16" t="inlineStr">
        <is>
          <t>Borivali(E)</t>
        </is>
      </c>
      <c r="D908" s="16" t="inlineStr">
        <is>
          <t xml:space="preserve">CCI Projects                                      </t>
        </is>
      </c>
      <c r="E908" s="16" t="inlineStr">
        <is>
          <t>Rivali Park</t>
        </is>
      </c>
      <c r="F908" s="20" t="inlineStr">
        <is>
          <t>Sale</t>
        </is>
      </c>
      <c r="G908" s="20" t="n">
        <v>16439</v>
      </c>
      <c r="H908" s="18" t="n">
        <v>45936</v>
      </c>
      <c r="I908" s="19" t="inlineStr">
        <is>
          <t>Rivali Park</t>
        </is>
      </c>
      <c r="J908" s="19" t="inlineStr">
        <is>
          <t>Moonrise</t>
        </is>
      </c>
      <c r="K908" s="16" t="inlineStr">
        <is>
          <t>Authorized Signatory of CCI Projects Pvt. Ltd. Sainath Iyerve:64 Address: Plot No:</t>
        </is>
      </c>
      <c r="L908" s="16" t="inlineStr">
        <is>
          <t>- Plot No:, Mala No:, Building Name: Revali Park CCI Compound, Block No: Borivali PU, Road No: Western Express Highway, Maharashtra, Mumbai.</t>
        </is>
      </c>
      <c r="M908" s="20" t="n">
        <v>400066</v>
      </c>
      <c r="N908" s="20" t="n">
        <v>59</v>
      </c>
      <c r="O908" s="20" t="n">
        <v>400092</v>
      </c>
      <c r="P908" s="16" t="inlineStr">
        <is>
          <t>Borivali West,Borivali West,Maharashtra</t>
        </is>
      </c>
      <c r="Q908" s="20" t="n">
        <v>702</v>
      </c>
      <c r="R908" s="20" t="n">
        <v>70</v>
      </c>
      <c r="S908" s="20" t="n">
        <v>2</v>
      </c>
      <c r="T908" s="16" t="inlineStr">
        <is>
          <t>78.92 चौ.मीटर</t>
        </is>
      </c>
      <c r="U908" s="20" t="n">
        <v>849.49</v>
      </c>
      <c r="V908" s="20" t="n">
        <v>772</v>
      </c>
      <c r="W908" s="20" t="n">
        <v>771.99</v>
      </c>
      <c r="X908" s="20" t="n">
        <v>71.72</v>
      </c>
      <c r="Y908" s="20" t="n"/>
      <c r="Z908" s="20">
        <f>ROUND(AB908/U908,0)</f>
        <v/>
      </c>
      <c r="AA908" s="20">
        <f>IFERROR(ROUND(AB908/V908,0),"")</f>
        <v/>
      </c>
      <c r="AB908" s="20" t="n">
        <v>19300000</v>
      </c>
      <c r="AC908" s="20" t="n">
        <v>15095881.82</v>
      </c>
      <c r="AD908" s="20" t="n"/>
      <c r="AE908" s="20" t="inlineStr">
        <is>
          <t>Carpet Area</t>
        </is>
      </c>
      <c r="AF908" s="20" t="n">
        <v>1158000</v>
      </c>
      <c r="AG908" s="20" t="n">
        <v>30000</v>
      </c>
      <c r="AH908" s="16" t="inlineStr">
        <is>
          <t>1)पालिकेचे नाव:mumbai ma.na.pa. इतर वर्णन :सदनिका नं: 702, माळा नं: 7 वा मजला, इमारतीचे नाव: रीवाली पार्क-मुनराईस सि सि आय कंपाऊंड, ब्लॉक नं: बोरीवली पु मुं-400066, रोड : वेस्टर्न एक्सप्रेस हायवे, इतर  माहिती: सोबत 1 कार पार्किंग सदनिकेचे क्षेत्रफळ 772 चौ फूट कारपेट ऍज पर रेरा(  (     c.t.s. number : 163a 165 ;  )  )</t>
        </is>
      </c>
      <c r="AI908" s="16" t="inlineStr">
        <is>
          <t>1) Name of Municipality: Mumbai M.N.P. Other Details: Flat No: 702, Floor No: 7th Floor, Building Name: Revali Park-Munrice CCI Compound, Block No: Borivali PU MUN-400066, Road: Western Express Highway, Other Information: Flat area 772 sq. ft with 1 car parking. 165;  ,</t>
        </is>
      </c>
      <c r="AJ908" s="20" t="n">
        <v>13921325</v>
      </c>
      <c r="AK908" s="20" t="inlineStr">
        <is>
          <t>Primary</t>
        </is>
      </c>
      <c r="AL908" s="21">
        <f>AB908/10^7</f>
        <v/>
      </c>
      <c r="AM908" s="16">
        <f>TEXT(H908,"mmm-yy")</f>
        <v/>
      </c>
      <c r="AN908" s="16">
        <f>"FY "&amp;TEXT(DATE(YEAR(H908)+(MONTH(H908)&gt;=4),1,1),"yy")</f>
        <v/>
      </c>
      <c r="AO908" s="16">
        <f>"FY "&amp;TEXT(DATE(YEAR(H908)+(MONTH(H908)&gt;=4),1,1),"yy") &amp; " " &amp; CHOOSE(LOOKUP(MONTH(H908),{1,4,7,10},{4,1,2,3}),"Q1","Q2","Q3","Q4")</f>
        <v/>
      </c>
      <c r="AP908" s="16" t="inlineStr">
        <is>
          <t>Borivali West</t>
        </is>
      </c>
      <c r="AQ908" s="22" t="inlineStr">
        <is>
          <t>Borivali West</t>
        </is>
      </c>
      <c r="AR908" s="22" t="inlineStr">
        <is>
          <t>Maharashtra</t>
        </is>
      </c>
    </row>
    <row r="909" ht="14.4" customHeight="1">
      <c r="A909" s="16" t="inlineStr">
        <is>
          <t>PM55640_0001</t>
        </is>
      </c>
      <c r="B909" s="16" t="inlineStr">
        <is>
          <t xml:space="preserve">Mumbai              </t>
        </is>
      </c>
      <c r="C909" s="16" t="inlineStr">
        <is>
          <t>Borivali(E)</t>
        </is>
      </c>
      <c r="D909" s="16" t="inlineStr">
        <is>
          <t xml:space="preserve">CCI Projects                                      </t>
        </is>
      </c>
      <c r="E909" s="16" t="inlineStr">
        <is>
          <t>Rivali Park</t>
        </is>
      </c>
      <c r="F909" s="20" t="inlineStr">
        <is>
          <t>Sale</t>
        </is>
      </c>
      <c r="G909" s="20" t="n">
        <v>12587</v>
      </c>
      <c r="H909" s="18" t="n">
        <v>45863</v>
      </c>
      <c r="I909" s="19" t="inlineStr">
        <is>
          <t>Rivali Park</t>
        </is>
      </c>
      <c r="J909" s="19" t="inlineStr">
        <is>
          <t>Moonrise</t>
        </is>
      </c>
      <c r="K909" s="16" t="n"/>
      <c r="L909" s="16" t="n"/>
      <c r="M909" s="20" t="n">
        <v>400066</v>
      </c>
      <c r="N909" s="20" t="n">
        <v>29</v>
      </c>
      <c r="O909" s="20" t="n">
        <v>400064</v>
      </c>
      <c r="P909" s="16" t="inlineStr">
        <is>
          <t>Orlem,Malad West,Maharashtra</t>
        </is>
      </c>
      <c r="Q909" s="20" t="n">
        <v>902</v>
      </c>
      <c r="R909" s="20" t="n">
        <v>90</v>
      </c>
      <c r="S909" s="20" t="n">
        <v>2</v>
      </c>
      <c r="T909" s="16" t="inlineStr">
        <is>
          <t>78.92 चौ.मीटर</t>
        </is>
      </c>
      <c r="U909" s="20" t="n">
        <v>849.49</v>
      </c>
      <c r="V909" s="20" t="n">
        <v>772</v>
      </c>
      <c r="W909" s="20" t="n">
        <v>771.99</v>
      </c>
      <c r="X909" s="20" t="n">
        <v>71.72</v>
      </c>
      <c r="Y909" s="20" t="n"/>
      <c r="Z909" s="20">
        <f>ROUND(AB909/U909,0)</f>
        <v/>
      </c>
      <c r="AA909" s="20">
        <f>IFERROR(ROUND(AB909/V909,0),"")</f>
        <v/>
      </c>
      <c r="AB909" s="20" t="n">
        <v>21250000</v>
      </c>
      <c r="AC909" s="20" t="n">
        <v>15095881.82</v>
      </c>
      <c r="AD909" s="20" t="n"/>
      <c r="AE909" s="20" t="inlineStr">
        <is>
          <t>Carpet Area</t>
        </is>
      </c>
      <c r="AF909" s="20" t="n">
        <v>1275500</v>
      </c>
      <c r="AG909" s="20" t="n">
        <v>30000</v>
      </c>
      <c r="AH909" s="16" t="inlineStr">
        <is>
          <t>1)पालिकेचे नाव:mumbai ma.na.pa. इतर वर्णन :सदनिका नं: 902, माळा नं: 9 वा मजला, इमारतीचे नाव: रिवाली पार्क-मुनराईस सि सि आय कंपाऊंड, ब्लॉक नं: बोरीवली पु मुं-400066, रोड : वेस्टर्न एक्सप्रेस हायवे, इतर  माहिती:  सोबत 1 कार पार्किंग स्पेस सदनिकेचे क्षेत्रफळ 772 चौ फुट कारपेट ऍज पर रेरा(  (     c.t.s. number : 163a/1 165 ;  )  )</t>
        </is>
      </c>
      <c r="AI909" s="16" t="inlineStr">
        <is>
          <t>1) Municipal name: Mumbai ma.na.pa. Other details: House No: 902, Nest No: 9th floor, Building Name: Rivli Park -Munris Science Compound, Block Number: Borivali Pu Mu -400066, Road: Western Express Highway, Other Information: 1 Car Parking Space House area 772 sq ft 163A/1 16;);</t>
        </is>
      </c>
      <c r="AJ909" s="20" t="n">
        <v>13708353</v>
      </c>
      <c r="AK909" s="20" t="inlineStr">
        <is>
          <t>Primary</t>
        </is>
      </c>
      <c r="AL909" s="21">
        <f>AB909/10^7</f>
        <v/>
      </c>
      <c r="AM909" s="16">
        <f>TEXT(H909,"mmm-yy")</f>
        <v/>
      </c>
      <c r="AN909" s="16">
        <f>"FY "&amp;TEXT(DATE(YEAR(H909)+(MONTH(H909)&gt;=4),1,1),"yy")</f>
        <v/>
      </c>
      <c r="AO909" s="16">
        <f>"FY "&amp;TEXT(DATE(YEAR(H909)+(MONTH(H909)&gt;=4),1,1),"yy") &amp; " " &amp; CHOOSE(LOOKUP(MONTH(H909),{1,4,7,10},{4,1,2,3}),"Q1","Q2","Q3","Q4")</f>
        <v/>
      </c>
      <c r="AP909" s="16" t="inlineStr">
        <is>
          <t>Orlem</t>
        </is>
      </c>
      <c r="AQ909" s="22" t="inlineStr">
        <is>
          <t>Malad West</t>
        </is>
      </c>
      <c r="AR909" s="22" t="inlineStr">
        <is>
          <t>Maharashtra</t>
        </is>
      </c>
    </row>
    <row r="910" ht="14.4" customHeight="1">
      <c r="A910" s="16" t="inlineStr">
        <is>
          <t>PM55640_0001</t>
        </is>
      </c>
      <c r="B910" s="16" t="inlineStr">
        <is>
          <t xml:space="preserve">Mumbai              </t>
        </is>
      </c>
      <c r="C910" s="16" t="inlineStr">
        <is>
          <t>Borivali(E)</t>
        </is>
      </c>
      <c r="D910" s="16" t="inlineStr">
        <is>
          <t xml:space="preserve">CCI Projects                                      </t>
        </is>
      </c>
      <c r="E910" s="16" t="inlineStr">
        <is>
          <t>Rivali Park</t>
        </is>
      </c>
      <c r="F910" s="20" t="inlineStr">
        <is>
          <t>Sale</t>
        </is>
      </c>
      <c r="G910" s="20" t="n">
        <v>14235</v>
      </c>
      <c r="H910" s="18" t="n">
        <v>45518</v>
      </c>
      <c r="I910" s="19" t="inlineStr">
        <is>
          <t>Rivali Park</t>
        </is>
      </c>
      <c r="J910" s="19" t="inlineStr">
        <is>
          <t>Moonrise</t>
        </is>
      </c>
      <c r="K910" s="16" t="inlineStr">
        <is>
          <t>NitinChavan Authorized Signatory of CCI Projects Pvt. Ltd.</t>
        </is>
      </c>
      <c r="L910" s="16" t="inlineStr">
        <is>
          <t>- Plot No.:-, Mala No.:-, Building Name: Rivli Park CCI Compound, Block No.: Borivali PU, Road No. : Western Express Highway, Maharashtra, Mumbai.</t>
        </is>
      </c>
      <c r="M910" s="20" t="n">
        <v>400066</v>
      </c>
      <c r="N910" s="20" t="n">
        <v>52</v>
      </c>
      <c r="O910" s="20" t="n">
        <v>400066</v>
      </c>
      <c r="P910" s="16" t="inlineStr">
        <is>
          <t>S. K.Nagar,Borivali East,Maharashtra</t>
        </is>
      </c>
      <c r="Q910" s="20" t="n">
        <v>903</v>
      </c>
      <c r="R910" s="20" t="n">
        <v>90</v>
      </c>
      <c r="S910" s="20" t="n">
        <v>3</v>
      </c>
      <c r="T910" s="16" t="inlineStr">
        <is>
          <t>78.92 चौ.मीटर</t>
        </is>
      </c>
      <c r="U910" s="20" t="n">
        <v>849.49</v>
      </c>
      <c r="V910" s="20" t="n">
        <v>772</v>
      </c>
      <c r="W910" s="20" t="n">
        <v>771.99</v>
      </c>
      <c r="X910" s="20" t="n">
        <v>71.72</v>
      </c>
      <c r="Y910" s="20" t="n"/>
      <c r="Z910" s="20">
        <f>ROUND(AB910/U910,0)</f>
        <v/>
      </c>
      <c r="AA910" s="20">
        <f>IFERROR(ROUND(AB910/V910,0),"")</f>
        <v/>
      </c>
      <c r="AB910" s="20" t="n">
        <v>18900000</v>
      </c>
      <c r="AC910" s="20" t="n">
        <v>13723724.97</v>
      </c>
      <c r="AD910" s="20" t="n"/>
      <c r="AE910" s="20" t="inlineStr">
        <is>
          <t>Carpet Area</t>
        </is>
      </c>
      <c r="AF910" s="20" t="n">
        <v>1134500</v>
      </c>
      <c r="AG910" s="20" t="n">
        <v>30000</v>
      </c>
      <c r="AH910" s="16" t="inlineStr">
        <is>
          <t>1)पालिकेचे नाव:मुंबई मनपाइतर वर्णन :सदनिका नं: 903, माळा नं: 9 वा मजला, इमारतीचे नाव: रिवाली पार्क-मुनराईस सि सि आय कंपाऊंड, ब्लॉक नं: बोरीवली पु मुं-400066, रोड : वेस्टर्न एक्सप्रेस हायवे, इतर  माहिती:  सोबत 1 कार पार्किंग स्पेस सदनिकेचे क्षेत्रफळ 772 चौ फुट कारपेट ऍज पर रेरा(  (     c.t.s. number : 163a/1 165 ;  )  )</t>
        </is>
      </c>
      <c r="AI910" s="16" t="inlineStr">
        <is>
          <t>1)Municipality Name: Mumbai Municipal Corporation Details: House No: 903, Floor No: 9th Floor, Building Name: Rivli Park-Moonrise CCI Compound, Block No: Borivali PU MU-400066, Road: Western Express Highway, Others Information: With 1 car parking space. Flat area 772 sq. ft.</t>
        </is>
      </c>
      <c r="AJ910" s="20" t="n">
        <v>12609143</v>
      </c>
      <c r="AK910" s="20" t="inlineStr">
        <is>
          <t>Primary</t>
        </is>
      </c>
      <c r="AL910" s="21">
        <f>AB910/10^7</f>
        <v/>
      </c>
      <c r="AM910" s="16">
        <f>TEXT(H910,"mmm-yy")</f>
        <v/>
      </c>
      <c r="AN910" s="16">
        <f>"FY "&amp;TEXT(DATE(YEAR(H910)+(MONTH(H910)&gt;=4),1,1),"yy")</f>
        <v/>
      </c>
      <c r="AO910" s="16">
        <f>"FY "&amp;TEXT(DATE(YEAR(H910)+(MONTH(H910)&gt;=4),1,1),"yy") &amp; " " &amp; CHOOSE(LOOKUP(MONTH(H910),{1,4,7,10},{4,1,2,3}),"Q1","Q2","Q3","Q4")</f>
        <v/>
      </c>
      <c r="AP910" s="16" t="inlineStr">
        <is>
          <t>S. K.Nagar</t>
        </is>
      </c>
      <c r="AQ910" s="22" t="inlineStr">
        <is>
          <t>Borivali East</t>
        </is>
      </c>
      <c r="AR910" s="22" t="inlineStr">
        <is>
          <t>Maharashtra</t>
        </is>
      </c>
    </row>
    <row r="911" ht="14.4" customHeight="1">
      <c r="A911" s="16" t="inlineStr">
        <is>
          <t>PM55640_0001</t>
        </is>
      </c>
      <c r="B911" s="16" t="inlineStr">
        <is>
          <t xml:space="preserve">Mumbai              </t>
        </is>
      </c>
      <c r="C911" s="16" t="inlineStr">
        <is>
          <t>Borivali(E)</t>
        </is>
      </c>
      <c r="D911" s="16" t="inlineStr">
        <is>
          <t xml:space="preserve">CCI Projects                                      </t>
        </is>
      </c>
      <c r="E911" s="16" t="inlineStr">
        <is>
          <t>Rivali Park</t>
        </is>
      </c>
      <c r="F911" s="20" t="inlineStr">
        <is>
          <t>Sale</t>
        </is>
      </c>
      <c r="G911" s="20" t="n">
        <v>2085</v>
      </c>
      <c r="H911" s="18" t="n">
        <v>45699</v>
      </c>
      <c r="I911" s="19" t="inlineStr">
        <is>
          <t>Rivali Park</t>
        </is>
      </c>
      <c r="J911" s="19" t="inlineStr">
        <is>
          <t>Moonrise</t>
        </is>
      </c>
      <c r="K911" s="16" t="inlineStr">
        <is>
          <t>Si Projects Lee's Orthore Cynentizi Ayyarao: 64 Address: 64 Address: Plot no: name: name: name: name: Revli science compound</t>
        </is>
      </c>
      <c r="L911" s="16" t="inlineStr">
        <is>
          <t>-64 Address: -Plot no: -name: -name: -name: -name: Revli science compound, block no. .: Western Express Highway, Maharashtra, Mumbai.</t>
        </is>
      </c>
      <c r="M911" s="20" t="n">
        <v>400066</v>
      </c>
      <c r="N911" s="20" t="n">
        <v>60</v>
      </c>
      <c r="O911" s="20" t="n">
        <v>400101</v>
      </c>
      <c r="P911" s="16" t="inlineStr">
        <is>
          <t>Kandivali East,Kandivali East,Maharashtra</t>
        </is>
      </c>
      <c r="Q911" s="20" t="n">
        <v>1002</v>
      </c>
      <c r="R911" s="20" t="n">
        <v>10</v>
      </c>
      <c r="S911" s="20" t="n">
        <v>2</v>
      </c>
      <c r="T911" s="16" t="inlineStr">
        <is>
          <t>78.92 चौ.मीटर</t>
        </is>
      </c>
      <c r="U911" s="20" t="n">
        <v>849.49</v>
      </c>
      <c r="V911" s="20" t="n">
        <v>772</v>
      </c>
      <c r="W911" s="20" t="n">
        <v>771.99</v>
      </c>
      <c r="X911" s="20" t="n">
        <v>71.72</v>
      </c>
      <c r="Y911" s="20" t="n"/>
      <c r="Z911" s="20">
        <f>ROUND(AB911/U911,0)</f>
        <v/>
      </c>
      <c r="AA911" s="20">
        <f>IFERROR(ROUND(AB911/V911,0),"")</f>
        <v/>
      </c>
      <c r="AB911" s="20" t="n">
        <v>19175000</v>
      </c>
      <c r="AC911" s="20" t="n">
        <v>13723724.97</v>
      </c>
      <c r="AD911" s="20" t="n"/>
      <c r="AE911" s="20" t="inlineStr">
        <is>
          <t>Carpet Area</t>
        </is>
      </c>
      <c r="AF911" s="20" t="n">
        <v>1150500</v>
      </c>
      <c r="AG911" s="20" t="n">
        <v>30000</v>
      </c>
      <c r="AH911" s="16" t="inlineStr">
        <is>
          <t>1)पालिकेचे नाव:मुंबई मनपाइतर वर्णन :सदनिका नं: 1002, माळा नं: 10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772 चौ फूट कारपेट ऍज पर रेरा(  (     c.t.s. number : 163a 165 ;  )  )</t>
        </is>
      </c>
      <c r="AI911" s="16" t="inlineStr">
        <is>
          <t>1) Municipal Name: Mumbai Municipal Details: House No: 1002, Mall No: 10th floor, 10th floor, building name: Rivli Park -Manaris CIC Compound, Block Number: Borivali Pu Mu -400066, Road: Western Express Highway, other information: 1 Car Parking House area is 772 sq ft carpet in the form of RERA ((C.T.S. No: 163A 16)))</t>
        </is>
      </c>
      <c r="AJ911" s="20" t="n">
        <v>13131629</v>
      </c>
      <c r="AK911" s="20" t="inlineStr">
        <is>
          <t>Primary</t>
        </is>
      </c>
      <c r="AL911" s="21">
        <f>AB911/10^7</f>
        <v/>
      </c>
      <c r="AM911" s="16">
        <f>TEXT(H911,"mmm-yy")</f>
        <v/>
      </c>
      <c r="AN911" s="16">
        <f>"FY "&amp;TEXT(DATE(YEAR(H911)+(MONTH(H911)&gt;=4),1,1),"yy")</f>
        <v/>
      </c>
      <c r="AO911" s="16">
        <f>"FY "&amp;TEXT(DATE(YEAR(H911)+(MONTH(H911)&gt;=4),1,1),"yy") &amp; " " &amp; CHOOSE(LOOKUP(MONTH(H911),{1,4,7,10},{4,1,2,3}),"Q1","Q2","Q3","Q4")</f>
        <v/>
      </c>
      <c r="AP911" s="16" t="inlineStr">
        <is>
          <t>Kandivali East</t>
        </is>
      </c>
      <c r="AQ911" s="22" t="inlineStr">
        <is>
          <t>Kandivali East</t>
        </is>
      </c>
      <c r="AR911" s="22" t="inlineStr">
        <is>
          <t>Maharashtra</t>
        </is>
      </c>
    </row>
    <row r="912" ht="14.4" customHeight="1">
      <c r="A912" s="16" t="inlineStr">
        <is>
          <t>PM55640_0001</t>
        </is>
      </c>
      <c r="B912" s="16" t="inlineStr">
        <is>
          <t xml:space="preserve">Mumbai              </t>
        </is>
      </c>
      <c r="C912" s="16" t="inlineStr">
        <is>
          <t>Borivali(E)</t>
        </is>
      </c>
      <c r="D912" s="16" t="inlineStr">
        <is>
          <t xml:space="preserve">CCI Projects                                      </t>
        </is>
      </c>
      <c r="E912" s="16" t="inlineStr">
        <is>
          <t>Rivali Park</t>
        </is>
      </c>
      <c r="F912" s="20" t="inlineStr">
        <is>
          <t>Sale</t>
        </is>
      </c>
      <c r="G912" s="20" t="n">
        <v>4924</v>
      </c>
      <c r="H912" s="18" t="n">
        <v>45744</v>
      </c>
      <c r="I912" s="19" t="inlineStr">
        <is>
          <t>Rivali Park</t>
        </is>
      </c>
      <c r="J912" s="19" t="inlineStr">
        <is>
          <t>Moonrise</t>
        </is>
      </c>
      <c r="K912" s="16" t="n"/>
      <c r="L912" s="16" t="n"/>
      <c r="M912" s="20" t="n">
        <v>400066</v>
      </c>
      <c r="N912" s="20" t="n">
        <v>42</v>
      </c>
      <c r="O912" s="20" t="n">
        <v>390009</v>
      </c>
      <c r="P912" s="16" t="inlineStr">
        <is>
          <t>Tarsali,Vadodara,Gujarat</t>
        </is>
      </c>
      <c r="Q912" s="23" t="n">
        <v>1003</v>
      </c>
      <c r="R912" s="20" t="n">
        <v>10</v>
      </c>
      <c r="S912" s="20" t="n">
        <v>3</v>
      </c>
      <c r="T912" s="16" t="inlineStr">
        <is>
          <t>78.92 चौ.मीटर</t>
        </is>
      </c>
      <c r="U912" s="20" t="n">
        <v>849.49</v>
      </c>
      <c r="V912" s="20" t="n">
        <v>772</v>
      </c>
      <c r="W912" s="20" t="n">
        <v>771.99</v>
      </c>
      <c r="X912" s="20" t="n">
        <v>71.72</v>
      </c>
      <c r="Y912" s="20" t="n"/>
      <c r="Z912" s="20">
        <f>ROUND(AB912/U912,0)</f>
        <v/>
      </c>
      <c r="AA912" s="20">
        <f>IFERROR(ROUND(AB912/V912,0),"")</f>
        <v/>
      </c>
      <c r="AB912" s="20" t="n">
        <v>19231000</v>
      </c>
      <c r="AC912" s="20" t="n">
        <v>13723724.97</v>
      </c>
      <c r="AD912" s="20" t="n"/>
      <c r="AE912" s="20" t="inlineStr">
        <is>
          <t>Carpet Area</t>
        </is>
      </c>
      <c r="AF912" s="20" t="n">
        <v>1154360</v>
      </c>
      <c r="AG912" s="20" t="n">
        <v>30000</v>
      </c>
      <c r="AH912" s="16" t="inlineStr">
        <is>
          <t>1)पालिकेचे नाव:मुंबई मनपाइतर वर्णन :सदनिका नं: 1003, माळा नं: 10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772 चौ फूट कारपेट ऍज पर रेरा(  (     c.t.s. number : 163a,165 ;  )  )</t>
        </is>
      </c>
      <c r="AI912" s="16" t="inlineStr">
        <is>
          <t>1)पालिकेचे नाव:मुंबई मनपाइतर वर्णन :सदनिका नं: 1003, माळा नं: 10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772 चौ फूट कारपेट ऍज पर रेरा(  (     c.t.s. number : 163a,165 ;  )  )</t>
        </is>
      </c>
      <c r="AJ912" s="20" t="n">
        <v>13290752</v>
      </c>
      <c r="AK912" s="20" t="inlineStr">
        <is>
          <t>Primary</t>
        </is>
      </c>
      <c r="AL912" s="21">
        <f>AB912/10^7</f>
        <v/>
      </c>
      <c r="AM912" s="16">
        <f>TEXT(H912,"mmm-yy")</f>
        <v/>
      </c>
      <c r="AN912" s="16">
        <f>"FY "&amp;TEXT(DATE(YEAR(H912)+(MONTH(H912)&gt;=4),1,1),"yy")</f>
        <v/>
      </c>
      <c r="AO912" s="16">
        <f>"FY "&amp;TEXT(DATE(YEAR(H912)+(MONTH(H912)&gt;=4),1,1),"yy") &amp; " " &amp; CHOOSE(LOOKUP(MONTH(H912),{1,4,7,10},{4,1,2,3}),"Q1","Q2","Q3","Q4")</f>
        <v/>
      </c>
      <c r="AP912" s="16" t="inlineStr">
        <is>
          <t>Tarsali</t>
        </is>
      </c>
      <c r="AQ912" s="22" t="inlineStr">
        <is>
          <t>Vadodara</t>
        </is>
      </c>
      <c r="AR912" s="22" t="inlineStr">
        <is>
          <t>Gujarat</t>
        </is>
      </c>
    </row>
    <row r="913" ht="14.4" customHeight="1">
      <c r="A913" s="16" t="inlineStr">
        <is>
          <t>PM55640_0001</t>
        </is>
      </c>
      <c r="B913" s="16" t="inlineStr">
        <is>
          <t xml:space="preserve">Mumbai              </t>
        </is>
      </c>
      <c r="C913" s="16" t="inlineStr">
        <is>
          <t>Borivali(E)</t>
        </is>
      </c>
      <c r="D913" s="16" t="inlineStr">
        <is>
          <t xml:space="preserve">CCI Projects                                      </t>
        </is>
      </c>
      <c r="E913" s="16" t="inlineStr">
        <is>
          <t>Rivali Park</t>
        </is>
      </c>
      <c r="F913" s="20" t="inlineStr">
        <is>
          <t>Sale</t>
        </is>
      </c>
      <c r="G913" s="20" t="n">
        <v>1252</v>
      </c>
      <c r="H913" s="18" t="n">
        <v>46044</v>
      </c>
      <c r="I913" s="19" t="inlineStr">
        <is>
          <t>Rivali Park</t>
        </is>
      </c>
      <c r="J913" s="19" t="inlineStr">
        <is>
          <t>Moonrise</t>
        </is>
      </c>
      <c r="K913" s="16" t="inlineStr">
        <is>
          <t>Sainath Iyer</t>
        </is>
      </c>
      <c r="L913" s="16" t="inlineStr">
        <is>
          <t>-Plot No.: 0, Mala No.: 0, Building Name: Revali Park CCI Compound, Block No.: Borivali PU, Road No.: Western Express Highway, Maharashtra, Mumbai.</t>
        </is>
      </c>
      <c r="M913" s="20" t="n">
        <v>400066</v>
      </c>
      <c r="N913" s="20" t="n">
        <v>35</v>
      </c>
      <c r="O913" s="20" t="n">
        <v>400104</v>
      </c>
      <c r="P913" s="16" t="inlineStr">
        <is>
          <t>Motilal Nagar,Goregaon West,Maharashtra</t>
        </is>
      </c>
      <c r="Q913" s="20" t="n">
        <v>1006</v>
      </c>
      <c r="R913" s="20" t="n">
        <v>10</v>
      </c>
      <c r="S913" s="20" t="n">
        <v>6</v>
      </c>
      <c r="T913" s="16" t="inlineStr">
        <is>
          <t>78.92 चौ.मीटर</t>
        </is>
      </c>
      <c r="U913" s="20" t="n">
        <v>849.49</v>
      </c>
      <c r="V913" s="20" t="n">
        <v>772</v>
      </c>
      <c r="W913" s="20" t="n">
        <v>771.99</v>
      </c>
      <c r="X913" s="20" t="n">
        <v>71.72</v>
      </c>
      <c r="Y913" s="20" t="n"/>
      <c r="Z913" s="20">
        <f>ROUND(AB913/U913,0)</f>
        <v/>
      </c>
      <c r="AA913" s="20">
        <f>IFERROR(ROUND(AB913/V913,0),"")</f>
        <v/>
      </c>
      <c r="AB913" s="20" t="n">
        <v>22800000</v>
      </c>
      <c r="AC913" s="20" t="n">
        <v>15095881.82</v>
      </c>
      <c r="AD913" s="20" t="n"/>
      <c r="AE913" s="20" t="inlineStr">
        <is>
          <t>Carpet Area</t>
        </is>
      </c>
      <c r="AF913" s="20" t="n">
        <v>1368000</v>
      </c>
      <c r="AG913" s="20" t="n">
        <v>30000</v>
      </c>
      <c r="AH913" s="16" t="inlineStr">
        <is>
          <t>1)पालिकेचे नाव:mumbai ma.na.pa. इतर वर्णन :सदनिका नं: 1006, माळा नं: 10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772 चौ फूट कारपेट ऍज पर रेरा(  (     c.t.s. number : 163a 165 ;  )  )</t>
        </is>
      </c>
      <c r="AI913" s="16" t="inlineStr">
        <is>
          <t>1) Name of Municipality: Mumbai M.N.P. Other Details: Flat No: 1006, Floor No: 10th Floor, Building Name: Revali Park-Munrice CCI Compound, Block No: Borivali PU MUN-400066, Road: Western Express Highway, Other Info: Flat Area With 1 Car Parking 772 Sq Ft Carpet Edge Per RERA (CTS No: 163A165;))</t>
        </is>
      </c>
      <c r="AJ913" s="20" t="n">
        <v>14201646</v>
      </c>
      <c r="AK913" s="20" t="inlineStr">
        <is>
          <t>Primary</t>
        </is>
      </c>
      <c r="AL913" s="21">
        <f>AB913/10^7</f>
        <v/>
      </c>
      <c r="AM913" s="16">
        <f>TEXT(H913,"mmm-yy")</f>
        <v/>
      </c>
      <c r="AN913" s="16">
        <f>"FY "&amp;TEXT(DATE(YEAR(H913)+(MONTH(H913)&gt;=4),1,1),"yy")</f>
        <v/>
      </c>
      <c r="AO913" s="16">
        <f>"FY "&amp;TEXT(DATE(YEAR(H913)+(MONTH(H913)&gt;=4),1,1),"yy") &amp; " " &amp; CHOOSE(LOOKUP(MONTH(H913),{1,4,7,10},{4,1,2,3}),"Q1","Q2","Q3","Q4")</f>
        <v/>
      </c>
      <c r="AP913" s="16" t="inlineStr">
        <is>
          <t>Motilal Nagar</t>
        </is>
      </c>
      <c r="AQ913" s="22" t="inlineStr">
        <is>
          <t>Goregaon West</t>
        </is>
      </c>
      <c r="AR913" s="22" t="inlineStr">
        <is>
          <t>Maharashtra</t>
        </is>
      </c>
    </row>
    <row r="914" ht="14.4" customHeight="1">
      <c r="A914" s="16" t="inlineStr">
        <is>
          <t>PM55640_0001</t>
        </is>
      </c>
      <c r="B914" s="16" t="inlineStr">
        <is>
          <t xml:space="preserve">Mumbai              </t>
        </is>
      </c>
      <c r="C914" s="16" t="inlineStr">
        <is>
          <t>Borivali(E)</t>
        </is>
      </c>
      <c r="D914" s="16" t="inlineStr">
        <is>
          <t xml:space="preserve">CCI Projects                                      </t>
        </is>
      </c>
      <c r="E914" s="16" t="inlineStr">
        <is>
          <t>Rivali Park</t>
        </is>
      </c>
      <c r="F914" s="20" t="inlineStr">
        <is>
          <t>Sale</t>
        </is>
      </c>
      <c r="G914" s="20" t="n">
        <v>21097</v>
      </c>
      <c r="H914" s="18" t="n">
        <v>45646</v>
      </c>
      <c r="I914" s="19" t="inlineStr">
        <is>
          <t>Rivali Park</t>
        </is>
      </c>
      <c r="J914" s="19" t="inlineStr">
        <is>
          <t>Moonrise</t>
        </is>
      </c>
      <c r="K914" s="16" t="inlineStr">
        <is>
          <t>Sainath Ayreve</t>
        </is>
      </c>
      <c r="L914" s="16" t="inlineStr">
        <is>
          <t>-Plot No:-, Mala No:-, Building Name:- Office-Riwali Park, CCI Compound, Western Express Highway, Borivali ( East) ), Mumbai, Block No: -, Road No: -, Maharashtra, Mumbai.</t>
        </is>
      </c>
      <c r="M914" s="20" t="n">
        <v>400066</v>
      </c>
      <c r="N914" s="20" t="n">
        <v>51</v>
      </c>
      <c r="O914" s="20" t="n">
        <v>400068</v>
      </c>
      <c r="P914" s="16" t="inlineStr">
        <is>
          <t>Ketkipada,Dahisar East,Maharashtra</t>
        </is>
      </c>
      <c r="Q914" s="20" t="n">
        <v>1007</v>
      </c>
      <c r="R914" s="20" t="n">
        <v>10</v>
      </c>
      <c r="S914" s="20" t="n">
        <v>7</v>
      </c>
      <c r="T914" s="16" t="inlineStr">
        <is>
          <t>78.92 चौ.मीटर</t>
        </is>
      </c>
      <c r="U914" s="20" t="n">
        <v>849.49</v>
      </c>
      <c r="V914" s="20" t="n">
        <v>772</v>
      </c>
      <c r="W914" s="20" t="n">
        <v>771.99</v>
      </c>
      <c r="X914" s="20" t="n">
        <v>71.72</v>
      </c>
      <c r="Y914" s="20" t="n"/>
      <c r="Z914" s="20">
        <f>ROUND(AB914/U914,0)</f>
        <v/>
      </c>
      <c r="AA914" s="20">
        <f>IFERROR(ROUND(AB914/V914,0),"")</f>
        <v/>
      </c>
      <c r="AB914" s="20" t="n">
        <v>18600000</v>
      </c>
      <c r="AC914" s="20" t="n">
        <v>13723724.97</v>
      </c>
      <c r="AD914" s="20" t="n"/>
      <c r="AE914" s="20" t="inlineStr">
        <is>
          <t>Carpet Area</t>
        </is>
      </c>
      <c r="AF914" s="20" t="n">
        <v>1116500</v>
      </c>
      <c r="AG914" s="20" t="n">
        <v>30000</v>
      </c>
      <c r="AH914" s="16" t="inlineStr">
        <is>
          <t>1)पालिकेचे नाव:मुंबई मनपाइतर वर्णन :, इतर  माहिती:  सदनिका नं: 1007 माळा नं: 10 वा मजला,इमारतीचे नाव: रिवाली पार्क -मूनराईज,ब्लॉक नं: बोरीवली पूर्व मुंबई 400066,रोड नं: वेस्टर्न एक्सप्रेस हायवे,सदनिका चे एकूण क्षेत्रफळ 772 चौ फुट कारपेट रेरा,सोबत 1 कार पार्किंग जागा.(  (     c.t.s. number : 165 (part) ;  )  )</t>
        </is>
      </c>
      <c r="AI914" s="16" t="inlineStr">
        <is>
          <t>1) Corporation Name: Mumbai Municipal Corporation Details:, Other Information: Flat No: 1007 Floor No: 10th Floor, Building Name: Rivli Park - Moonrise, Block No: Borivali East Mumbai 400066, Road No: Western Express Highway, Sadanika Total area 772 sq ft carpet area, with 1 car parking space. C.T.S. Number : 165 (Part) );</t>
        </is>
      </c>
      <c r="AJ914" s="20" t="n">
        <v>12984631</v>
      </c>
      <c r="AK914" s="20" t="inlineStr">
        <is>
          <t>Primary</t>
        </is>
      </c>
      <c r="AL914" s="21">
        <f>AB914/10^7</f>
        <v/>
      </c>
      <c r="AM914" s="16">
        <f>TEXT(H914,"mmm-yy")</f>
        <v/>
      </c>
      <c r="AN914" s="16">
        <f>"FY "&amp;TEXT(DATE(YEAR(H914)+(MONTH(H914)&gt;=4),1,1),"yy")</f>
        <v/>
      </c>
      <c r="AO914" s="16">
        <f>"FY "&amp;TEXT(DATE(YEAR(H914)+(MONTH(H914)&gt;=4),1,1),"yy") &amp; " " &amp; CHOOSE(LOOKUP(MONTH(H914),{1,4,7,10},{4,1,2,3}),"Q1","Q2","Q3","Q4")</f>
        <v/>
      </c>
      <c r="AP914" s="16" t="inlineStr">
        <is>
          <t>Ketkipada</t>
        </is>
      </c>
      <c r="AQ914" s="22" t="inlineStr">
        <is>
          <t>Dahisar East</t>
        </is>
      </c>
      <c r="AR914" s="22" t="inlineStr">
        <is>
          <t>Maharashtra</t>
        </is>
      </c>
    </row>
    <row r="915" ht="14.4" customHeight="1">
      <c r="A915" s="16" t="inlineStr">
        <is>
          <t>PM55640_0001</t>
        </is>
      </c>
      <c r="B915" s="16" t="inlineStr">
        <is>
          <t xml:space="preserve">Mumbai              </t>
        </is>
      </c>
      <c r="C915" s="16" t="inlineStr">
        <is>
          <t>Borivali(E)</t>
        </is>
      </c>
      <c r="D915" s="16" t="inlineStr">
        <is>
          <t xml:space="preserve">CCI Projects                                      </t>
        </is>
      </c>
      <c r="E915" s="16" t="inlineStr">
        <is>
          <t>Rivali Park</t>
        </is>
      </c>
      <c r="F915" s="20" t="inlineStr">
        <is>
          <t>Sale</t>
        </is>
      </c>
      <c r="G915" s="20" t="n">
        <v>10325</v>
      </c>
      <c r="H915" s="18" t="n">
        <v>45826</v>
      </c>
      <c r="I915" s="19" t="inlineStr">
        <is>
          <t>Rivali Park</t>
        </is>
      </c>
      <c r="J915" s="19" t="inlineStr">
        <is>
          <t>Moonrise</t>
        </is>
      </c>
      <c r="K915" s="16" t="inlineStr">
        <is>
          <t>Rivli CIC Compound</t>
        </is>
      </c>
      <c r="L915" s="16" t="inlineStr">
        <is>
          <t>-6 Foundation: -Plot No: -, Building Name: Rivli CIC Compound, Block Number: Borivali Pu: Western Express Highway, Maharashtra, Mumbai.</t>
        </is>
      </c>
      <c r="M915" s="20" t="n">
        <v>400066</v>
      </c>
      <c r="N915" s="20" t="n">
        <v>43</v>
      </c>
      <c r="O915" s="20" t="n">
        <v>400066</v>
      </c>
      <c r="P915" s="16" t="inlineStr">
        <is>
          <t>S. K.Nagar,Borivali East,Maharashtra</t>
        </is>
      </c>
      <c r="Q915" s="20" t="n">
        <v>1102</v>
      </c>
      <c r="R915" s="20" t="n">
        <v>11</v>
      </c>
      <c r="S915" s="20" t="n">
        <v>2</v>
      </c>
      <c r="T915" s="16" t="inlineStr">
        <is>
          <t>78.92 चौ.मीटर</t>
        </is>
      </c>
      <c r="U915" s="20" t="n">
        <v>849.49</v>
      </c>
      <c r="V915" s="20" t="n">
        <v>772</v>
      </c>
      <c r="W915" s="20" t="n">
        <v>771.99</v>
      </c>
      <c r="X915" s="20" t="n">
        <v>71.72</v>
      </c>
      <c r="Y915" s="20" t="n"/>
      <c r="Z915" s="20">
        <f>ROUND(AB915/U915,0)</f>
        <v/>
      </c>
      <c r="AA915" s="20">
        <f>IFERROR(ROUND(AB915/V915,0),"")</f>
        <v/>
      </c>
      <c r="AB915" s="20" t="n">
        <v>19950000</v>
      </c>
      <c r="AC915" s="20" t="n">
        <v>15785721.54</v>
      </c>
      <c r="AD915" s="20" t="n"/>
      <c r="AE915" s="20" t="inlineStr">
        <is>
          <t>Carpet Area</t>
        </is>
      </c>
      <c r="AF915" s="20" t="n">
        <v>1197500</v>
      </c>
      <c r="AG915" s="20" t="n">
        <v>30000</v>
      </c>
      <c r="AH915" s="16" t="inlineStr">
        <is>
          <t>1)पालिकेचे नाव:mumbai ma.na.pa. इतर वर्णन :सदनिका नं: 1102, माळा नं: 11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772 चौ फूट कारपेट ऍज पर रेरा(  (     c.t.s. number : 163a 165 ;  )  )</t>
        </is>
      </c>
      <c r="AI915" s="16" t="inlineStr">
        <is>
          <t>1) Municipal name: Mumbai ma.na.pa. Other Details: Sadanika No: 1102, Mall No .: फुट;))))))))))))))))))))))))))))))))))))))))</t>
        </is>
      </c>
      <c r="AJ915" s="20" t="n">
        <v>13547855</v>
      </c>
      <c r="AK915" s="20" t="inlineStr">
        <is>
          <t>Primary</t>
        </is>
      </c>
      <c r="AL915" s="21">
        <f>AB915/10^7</f>
        <v/>
      </c>
      <c r="AM915" s="16">
        <f>TEXT(H915,"mmm-yy")</f>
        <v/>
      </c>
      <c r="AN915" s="16">
        <f>"FY "&amp;TEXT(DATE(YEAR(H915)+(MONTH(H915)&gt;=4),1,1),"yy")</f>
        <v/>
      </c>
      <c r="AO915" s="16">
        <f>"FY "&amp;TEXT(DATE(YEAR(H915)+(MONTH(H915)&gt;=4),1,1),"yy") &amp; " " &amp; CHOOSE(LOOKUP(MONTH(H915),{1,4,7,10},{4,1,2,3}),"Q1","Q2","Q3","Q4")</f>
        <v/>
      </c>
      <c r="AP915" s="16" t="inlineStr">
        <is>
          <t>S. K.Nagar</t>
        </is>
      </c>
      <c r="AQ915" s="22" t="inlineStr">
        <is>
          <t>Borivali East</t>
        </is>
      </c>
      <c r="AR915" s="22" t="inlineStr">
        <is>
          <t>Maharashtra</t>
        </is>
      </c>
    </row>
    <row r="916" ht="14.4" customHeight="1">
      <c r="A916" s="16" t="inlineStr">
        <is>
          <t>PM55640_0001</t>
        </is>
      </c>
      <c r="B916" s="16" t="inlineStr">
        <is>
          <t xml:space="preserve">Mumbai              </t>
        </is>
      </c>
      <c r="C916" s="16" t="inlineStr">
        <is>
          <t>Borivali(E)</t>
        </is>
      </c>
      <c r="D916" s="16" t="inlineStr">
        <is>
          <t xml:space="preserve">CCI Projects                                      </t>
        </is>
      </c>
      <c r="E916" s="16" t="inlineStr">
        <is>
          <t>Rivali Park</t>
        </is>
      </c>
      <c r="F916" s="20" t="inlineStr">
        <is>
          <t>Sale</t>
        </is>
      </c>
      <c r="G916" s="20" t="n">
        <v>18019</v>
      </c>
      <c r="H916" s="18" t="n">
        <v>45595</v>
      </c>
      <c r="I916" s="19" t="inlineStr">
        <is>
          <t>Rivali Park</t>
        </is>
      </c>
      <c r="J916" s="19" t="inlineStr">
        <is>
          <t>Moonrise</t>
        </is>
      </c>
      <c r="K916" s="16" t="inlineStr">
        <is>
          <t>Sainath Iyerve</t>
        </is>
      </c>
      <c r="L916" s="16" t="inlineStr">
        <is>
          <t>-Plot No.:-, Mala No.:-, Building Name:-Office-Riwali Park, CCI Compound, Western Express Highway, Borivali (East ) , Mumbai, Block No: -, Road No: -, Maharashtra, Mumbai.</t>
        </is>
      </c>
      <c r="M916" s="20" t="n">
        <v>400066</v>
      </c>
      <c r="N916" s="20" t="n">
        <v>36</v>
      </c>
      <c r="O916" s="20" t="n">
        <v>401105</v>
      </c>
      <c r="P916" s="16" t="inlineStr">
        <is>
          <t>Bhayander East,Thane,Maharashtra</t>
        </is>
      </c>
      <c r="Q916" s="20" t="n">
        <v>1103</v>
      </c>
      <c r="R916" s="20" t="n">
        <v>11</v>
      </c>
      <c r="S916" s="20" t="n">
        <v>3</v>
      </c>
      <c r="T916" s="16" t="inlineStr">
        <is>
          <t>78.92 चौ.मीटर</t>
        </is>
      </c>
      <c r="U916" s="20" t="n">
        <v>849.49</v>
      </c>
      <c r="V916" s="20" t="n">
        <v>772</v>
      </c>
      <c r="W916" s="20" t="n">
        <v>771.99</v>
      </c>
      <c r="X916" s="20" t="n">
        <v>71.72</v>
      </c>
      <c r="Y916" s="20" t="n"/>
      <c r="Z916" s="20">
        <f>ROUND(AB916/U916,0)</f>
        <v/>
      </c>
      <c r="AA916" s="20">
        <f>IFERROR(ROUND(AB916/V916,0),"")</f>
        <v/>
      </c>
      <c r="AB916" s="20" t="n">
        <v>18900000</v>
      </c>
      <c r="AC916" s="20" t="n">
        <v>14350902.21</v>
      </c>
      <c r="AD916" s="20" t="n"/>
      <c r="AE916" s="20" t="inlineStr">
        <is>
          <t>Carpet Area</t>
        </is>
      </c>
      <c r="AF916" s="20" t="n">
        <v>945500</v>
      </c>
      <c r="AG916" s="20" t="n">
        <v>30000</v>
      </c>
      <c r="AH916" s="16" t="inlineStr">
        <is>
          <t>1)पालिकेचे नाव:मुंबई मनपाइतर वर्णन :, इतर  माहिती:  सदनिका नं: 1103 माळा नं: 11 वा मजला,इमारतीचे नाव: रिवाली पार्क -मूनराईज,ब्लॉक नं: बोरीवली पूर्व मुंबई 400066,रोड नं: वेस्टर्न एक्सप्रेस हायवे,सदनिका चे एकूण क्षेत्रफळ 772 चौ फुट कारपेट रेरा,सोबत 1 कार पार्किंग जागा. ..............शासन आदेश क्रं मुद्रांक- 2021/अनौ.सं.क्रं.12/प्र.क्रं.107/म-1(धोरण). दि-31/03/2021 अन्वये महिला खरेदीदारा करिता 1% मुद्रांक शुल्क सवलत देण्यात आली आहे.(  (     c.t.s. number : 165 (part) ;  )  )</t>
        </is>
      </c>
      <c r="AI916" s="16" t="inlineStr">
        <is>
          <t>1) Corporation Name: Mumbai Municipal Corporation Details:, Other Information: Flat No: 1103 Floor No: 11th Floor, Building Name: Rivli Park - Moonrise, Block No: Borivali East Mumbai 400066, Road No: Western Express Highway, Sadanika Total area 772 sq ft carpet area, with 1 car parking space. .............. Government Order No. Stamp- 2021/No. 12/P No. 107/M-1 (Policy). 1% rebate in stamp duty has been given for women buyers till 31/03/2021.</t>
        </is>
      </c>
      <c r="AJ916" s="20" t="n">
        <v>12828506</v>
      </c>
      <c r="AK916" s="20" t="inlineStr">
        <is>
          <t>Primary</t>
        </is>
      </c>
      <c r="AL916" s="21">
        <f>AB916/10^7</f>
        <v/>
      </c>
      <c r="AM916" s="16">
        <f>TEXT(H916,"mmm-yy")</f>
        <v/>
      </c>
      <c r="AN916" s="16">
        <f>"FY "&amp;TEXT(DATE(YEAR(H916)+(MONTH(H916)&gt;=4),1,1),"yy")</f>
        <v/>
      </c>
      <c r="AO916" s="16">
        <f>"FY "&amp;TEXT(DATE(YEAR(H916)+(MONTH(H916)&gt;=4),1,1),"yy") &amp; " " &amp; CHOOSE(LOOKUP(MONTH(H916),{1,4,7,10},{4,1,2,3}),"Q1","Q2","Q3","Q4")</f>
        <v/>
      </c>
      <c r="AP916" s="16" t="inlineStr">
        <is>
          <t>Bhayander East</t>
        </is>
      </c>
      <c r="AQ916" s="22" t="inlineStr">
        <is>
          <t>Thane</t>
        </is>
      </c>
      <c r="AR916" s="22" t="inlineStr">
        <is>
          <t>Maharashtra</t>
        </is>
      </c>
    </row>
    <row r="917" ht="14.4" customHeight="1">
      <c r="A917" s="16" t="inlineStr">
        <is>
          <t>PM55640_0001</t>
        </is>
      </c>
      <c r="B917" s="16" t="inlineStr">
        <is>
          <t xml:space="preserve">Mumbai              </t>
        </is>
      </c>
      <c r="C917" s="16" t="inlineStr">
        <is>
          <t>Borivali(E)</t>
        </is>
      </c>
      <c r="D917" s="16" t="inlineStr">
        <is>
          <t xml:space="preserve">CCI Projects                                      </t>
        </is>
      </c>
      <c r="E917" s="16" t="inlineStr">
        <is>
          <t>Rivali Park</t>
        </is>
      </c>
      <c r="F917" s="20" t="inlineStr">
        <is>
          <t>Sale</t>
        </is>
      </c>
      <c r="G917" s="20" t="n">
        <v>20926</v>
      </c>
      <c r="H917" s="18" t="n">
        <v>46008</v>
      </c>
      <c r="I917" s="19" t="inlineStr">
        <is>
          <t>Rivali Park</t>
        </is>
      </c>
      <c r="J917" s="19" t="inlineStr">
        <is>
          <t>Moonrise</t>
        </is>
      </c>
      <c r="K917" s="16" t="inlineStr">
        <is>
          <t>Sainath Iyer</t>
        </is>
      </c>
      <c r="L917" s="16" t="inlineStr">
        <is>
          <t>-Plot No:, Mala No:, Building Name: Revali Park CCI Compound, Block No: Borivali PU, Road No: Western Express Highway, Maharashtra, Mumbai.</t>
        </is>
      </c>
      <c r="M917" s="20" t="n">
        <v>400066</v>
      </c>
      <c r="N917" s="20" t="n">
        <v>28</v>
      </c>
      <c r="O917" s="20" t="n">
        <v>400101</v>
      </c>
      <c r="P917" s="16" t="inlineStr">
        <is>
          <t>Kandivali East,Kandivali East,Maharashtra</t>
        </is>
      </c>
      <c r="Q917" s="23" t="n">
        <v>1106</v>
      </c>
      <c r="R917" s="20" t="n">
        <v>11</v>
      </c>
      <c r="S917" s="20" t="n">
        <v>6</v>
      </c>
      <c r="T917" s="16" t="inlineStr">
        <is>
          <t>78.92 चौ.मीटर</t>
        </is>
      </c>
      <c r="U917" s="20" t="n">
        <v>849.49</v>
      </c>
      <c r="V917" s="20" t="n">
        <v>772</v>
      </c>
      <c r="W917" s="20" t="n">
        <v>771.99</v>
      </c>
      <c r="X917" s="20" t="n">
        <v>71.72</v>
      </c>
      <c r="Y917" s="20" t="n"/>
      <c r="Z917" s="20">
        <f>ROUND(AB917/U917,0)</f>
        <v/>
      </c>
      <c r="AA917" s="20">
        <f>IFERROR(ROUND(AB917/V917,0),"")</f>
        <v/>
      </c>
      <c r="AB917" s="20" t="n">
        <v>20500000</v>
      </c>
      <c r="AC917" s="20" t="n">
        <v>15785721.54</v>
      </c>
      <c r="AD917" s="20" t="n"/>
      <c r="AE917" s="20" t="inlineStr">
        <is>
          <t>Carpet Area</t>
        </is>
      </c>
      <c r="AF917" s="20" t="n">
        <v>1230000</v>
      </c>
      <c r="AG917" s="20" t="n">
        <v>30000</v>
      </c>
      <c r="AH917" s="16" t="inlineStr">
        <is>
          <t>1)पालिकेचे नाव:mumbai ma.na.pa. इतर वर्णन :सदनिका नं: 1106, माळा नं: 11 वा मजला, इमारतीचे नाव: रीवाली पार्क-मुनराईस सि सि आय कंपाऊंड, ब्लॉक नं: बोरीवली पु मुं-400066, रोड : वेस्टर्न एक्सप्रेस हायवे, इतर  माहिती:  सोबत 1 कार पार्किंग सदनिकेचे क्षेत्रफळ 772 चौ फूट कारपेट ऍज पर रेरा(  (     c.t.s. number : 163a 165 ;  )  )</t>
        </is>
      </c>
      <c r="AI917" s="16" t="inlineStr">
        <is>
          <t>1)पालिकेचे नाव:mumbai ma.na.pa. इतर वर्णन :सदनिका नं: 1106, माळा नं: 11 वा मजला, इमारतीचे नाव: रीवाली पार्क-मुनराईस सि सि आय कंपाऊंड, ब्लॉक नं: बोरीवली पु मुं-400066, रोड : वेस्टर्न एक्सप्रेस हायवे, इतर  माहिती:  सोबत 1 कार पार्किंग सदनिकेचे क्षेत्रफळ 772 चौ फूट कारपेट ऍज पर रेरा(  (     c.t.s. number : 163a 165 ;  )  )</t>
        </is>
      </c>
      <c r="AJ917" s="20" t="n">
        <v>14167871</v>
      </c>
      <c r="AK917" s="20" t="inlineStr">
        <is>
          <t>Primary</t>
        </is>
      </c>
      <c r="AL917" s="21">
        <f>AB917/10^7</f>
        <v/>
      </c>
      <c r="AM917" s="16">
        <f>TEXT(H917,"mmm-yy")</f>
        <v/>
      </c>
      <c r="AN917" s="16">
        <f>"FY "&amp;TEXT(DATE(YEAR(H917)+(MONTH(H917)&gt;=4),1,1),"yy")</f>
        <v/>
      </c>
      <c r="AO917" s="16">
        <f>"FY "&amp;TEXT(DATE(YEAR(H917)+(MONTH(H917)&gt;=4),1,1),"yy") &amp; " " &amp; CHOOSE(LOOKUP(MONTH(H917),{1,4,7,10},{4,1,2,3}),"Q1","Q2","Q3","Q4")</f>
        <v/>
      </c>
      <c r="AP917" s="16" t="inlineStr">
        <is>
          <t>Kandivali East</t>
        </is>
      </c>
      <c r="AQ917" s="22" t="inlineStr">
        <is>
          <t>Kandivali East</t>
        </is>
      </c>
      <c r="AR917" s="22" t="inlineStr">
        <is>
          <t>Maharashtra</t>
        </is>
      </c>
    </row>
    <row r="918" ht="14.4" customHeight="1">
      <c r="A918" s="16" t="inlineStr">
        <is>
          <t>PM55640_0001</t>
        </is>
      </c>
      <c r="B918" s="16" t="inlineStr">
        <is>
          <t xml:space="preserve">Mumbai              </t>
        </is>
      </c>
      <c r="C918" s="16" t="inlineStr">
        <is>
          <t>Borivali(E)</t>
        </is>
      </c>
      <c r="D918" s="16" t="inlineStr">
        <is>
          <t xml:space="preserve">CCI Projects                                      </t>
        </is>
      </c>
      <c r="E918" s="16" t="inlineStr">
        <is>
          <t>Rivali Park</t>
        </is>
      </c>
      <c r="F918" s="20" t="inlineStr">
        <is>
          <t>Sale</t>
        </is>
      </c>
      <c r="G918" s="20" t="n">
        <v>12451</v>
      </c>
      <c r="H918" s="18" t="n">
        <v>45491</v>
      </c>
      <c r="I918" s="19" t="inlineStr">
        <is>
          <t>Rivali Park</t>
        </is>
      </c>
      <c r="J918" s="19" t="inlineStr">
        <is>
          <t>Moonrise</t>
        </is>
      </c>
      <c r="K918" s="16" t="inlineStr">
        <is>
          <t>CCI Projects Pvt. Written by Lee. Signer Chavan</t>
        </is>
      </c>
      <c r="L918" s="16" t="inlineStr">
        <is>
          <t>- Plot No.:-, Mala No.:-, Building Name: Revali Park, Block No.: CCI Compound, Road No.: Western Express Highway, Borivali - East, Mumbai, Maharashtra, Mumbai.</t>
        </is>
      </c>
      <c r="M918" s="20" t="n">
        <v>400066</v>
      </c>
      <c r="N918" s="20" t="n">
        <v>51</v>
      </c>
      <c r="O918" s="20" t="n">
        <v>401107</v>
      </c>
      <c r="P918" s="16" t="inlineStr">
        <is>
          <t>Mira Road,Thane,Maharashtra</t>
        </is>
      </c>
      <c r="Q918" s="20" t="n">
        <v>1107</v>
      </c>
      <c r="R918" s="20" t="n">
        <v>11</v>
      </c>
      <c r="S918" s="20" t="n">
        <v>7</v>
      </c>
      <c r="T918" s="16" t="inlineStr">
        <is>
          <t>78.92 चौ.मीटर</t>
        </is>
      </c>
      <c r="U918" s="20" t="n">
        <v>849.49</v>
      </c>
      <c r="V918" s="20" t="n">
        <v>772</v>
      </c>
      <c r="W918" s="20" t="n">
        <v>771.99</v>
      </c>
      <c r="X918" s="20" t="n">
        <v>71.72</v>
      </c>
      <c r="Y918" s="20" t="n"/>
      <c r="Z918" s="20">
        <f>ROUND(AB918/U918,0)</f>
        <v/>
      </c>
      <c r="AA918" s="20">
        <f>IFERROR(ROUND(AB918/V918,0),"")</f>
        <v/>
      </c>
      <c r="AB918" s="20" t="n">
        <v>18700000</v>
      </c>
      <c r="AC918" s="20" t="n">
        <v>14350902.21</v>
      </c>
      <c r="AD918" s="20" t="n"/>
      <c r="AE918" s="20" t="inlineStr">
        <is>
          <t>Carpet Area</t>
        </is>
      </c>
      <c r="AF918" s="20" t="n">
        <v>1122500</v>
      </c>
      <c r="AG918" s="20" t="n">
        <v>30000</v>
      </c>
      <c r="AH918" s="16" t="inlineStr">
        <is>
          <t>1)पालिकेचे नाव:मुंबई मनपाइतर वर्णन :, इतर  माहिती:  सदनिका क्र. 1107,11 वा मजला,रीवाली पार्क - मूनराईज,वेस्टर्न एक्सप्रेस हायवे जवळ,बोरिवली - पूर्व,मुंबई - 400066. सदनिकेचे क्षेत्र 772.00 चौ. फु. रेरा कार्पेट सोबत 1 कार पार्किंग स्पेस. सीटीएस नं. 163-ए व 165,व्हिलेज - मागाठाणे. इतर माहिती व मिळकतीचे वर्णन दस्तात नमूद केल्याप्रमाणे.(  (     c.t.s. number : 163-a &amp; 165 ;  )  )</t>
        </is>
      </c>
      <c r="AI918" s="16" t="inlineStr">
        <is>
          <t>1) Name of Municipality: Mumbai Municipal Corporation Description:, Other Information: Flat No. 1107,11th Floor, Revali Park - Moonrise, Near Western Express Highway, Borivali - East, Mumbai - 400066. Flat area 772.00 sq. Fu. 1 car parking space with rera carpet. CTS no. 163-A and 165, Village-Magathane. Other information and details of income mentioned in the document.</t>
        </is>
      </c>
      <c r="AJ918" s="20" t="n">
        <v>12535938</v>
      </c>
      <c r="AK918" s="20" t="inlineStr">
        <is>
          <t>Primary</t>
        </is>
      </c>
      <c r="AL918" s="21">
        <f>AB918/10^7</f>
        <v/>
      </c>
      <c r="AM918" s="16">
        <f>TEXT(H918,"mmm-yy")</f>
        <v/>
      </c>
      <c r="AN918" s="16">
        <f>"FY "&amp;TEXT(DATE(YEAR(H918)+(MONTH(H918)&gt;=4),1,1),"yy")</f>
        <v/>
      </c>
      <c r="AO918" s="16">
        <f>"FY "&amp;TEXT(DATE(YEAR(H918)+(MONTH(H918)&gt;=4),1,1),"yy") &amp; " " &amp; CHOOSE(LOOKUP(MONTH(H918),{1,4,7,10},{4,1,2,3}),"Q1","Q2","Q3","Q4")</f>
        <v/>
      </c>
      <c r="AP918" s="16" t="inlineStr">
        <is>
          <t>Mira Road</t>
        </is>
      </c>
      <c r="AQ918" s="22" t="inlineStr">
        <is>
          <t>Thane</t>
        </is>
      </c>
      <c r="AR918" s="22" t="inlineStr">
        <is>
          <t>Maharashtra</t>
        </is>
      </c>
    </row>
    <row r="919" ht="14.4" customHeight="1">
      <c r="A919" s="16" t="inlineStr">
        <is>
          <t>PM55640_0001</t>
        </is>
      </c>
      <c r="B919" s="16" t="inlineStr">
        <is>
          <t xml:space="preserve">Mumbai              </t>
        </is>
      </c>
      <c r="C919" s="16" t="inlineStr">
        <is>
          <t>Borivali(E)</t>
        </is>
      </c>
      <c r="D919" s="16" t="inlineStr">
        <is>
          <t xml:space="preserve">CCI Projects                                      </t>
        </is>
      </c>
      <c r="E919" s="16" t="inlineStr">
        <is>
          <t>Rivali Park</t>
        </is>
      </c>
      <c r="F919" s="20" t="inlineStr">
        <is>
          <t>Sale</t>
        </is>
      </c>
      <c r="G919" s="20" t="n">
        <v>15578</v>
      </c>
      <c r="H919" s="18" t="n">
        <v>45544</v>
      </c>
      <c r="I919" s="19" t="inlineStr">
        <is>
          <t>Rivali Park</t>
        </is>
      </c>
      <c r="J919" s="19" t="inlineStr">
        <is>
          <t>Moonrise</t>
        </is>
      </c>
      <c r="K919" s="16" t="inlineStr">
        <is>
          <t>Sainath Iyerve</t>
        </is>
      </c>
      <c r="L919" s="16" t="inlineStr">
        <is>
          <t>-Plot No.:-, Mala No.:-, Building Name:-Office-Riwali Park, CCI Compound, Western Express Highway, Borivali (East ) , Mumbai, Block No: -, Road No: -, Maharashtra, Mumbai.</t>
        </is>
      </c>
      <c r="M919" s="20" t="n">
        <v>400066</v>
      </c>
      <c r="N919" s="20" t="n">
        <v>50</v>
      </c>
      <c r="O919" s="20" t="n">
        <v>400101</v>
      </c>
      <c r="P919" s="16" t="inlineStr">
        <is>
          <t>Kandivali East,Kandivali East,Maharashtra</t>
        </is>
      </c>
      <c r="Q919" s="20" t="n">
        <v>1202</v>
      </c>
      <c r="R919" s="20" t="n">
        <v>12</v>
      </c>
      <c r="S919" s="20" t="n">
        <v>2</v>
      </c>
      <c r="T919" s="16" t="inlineStr">
        <is>
          <t>78.92 चौ.मीटर</t>
        </is>
      </c>
      <c r="U919" s="20" t="n">
        <v>849.49</v>
      </c>
      <c r="V919" s="20" t="n">
        <v>772</v>
      </c>
      <c r="W919" s="20" t="n">
        <v>771.99</v>
      </c>
      <c r="X919" s="20" t="n">
        <v>71.72</v>
      </c>
      <c r="Y919" s="20" t="n"/>
      <c r="Z919" s="20">
        <f>ROUND(AB919/U919,0)</f>
        <v/>
      </c>
      <c r="AA919" s="20">
        <f>IFERROR(ROUND(AB919/V919,0),"")</f>
        <v/>
      </c>
      <c r="AB919" s="20" t="n">
        <v>19000000</v>
      </c>
      <c r="AC919" s="20" t="n">
        <v>14350902.21</v>
      </c>
      <c r="AD919" s="20" t="n"/>
      <c r="AE919" s="20" t="inlineStr">
        <is>
          <t>Carpet Area</t>
        </is>
      </c>
      <c r="AF919" s="20" t="n">
        <v>1140000</v>
      </c>
      <c r="AG919" s="20" t="n">
        <v>30000</v>
      </c>
      <c r="AH919" s="16" t="inlineStr">
        <is>
          <t>1)पालिकेचे नाव:मुंबई मनपाइतर वर्णन :, इतर  माहिती:  सदनिका नं: 1202 माळा नं: 12 वा मजला,इमारतीचे नाव: रिवाली पार्क -मूनराईज,ब्लॉक नं: बोरीवली पूर्व मुंबई 400066,रोड नं: वेस्टर्न एक्सप्रेस हायवे,सदनिका चे एकूण क्षेत्रफळ 772 चौ फुट कारपेट रेरा,.सोबत 1 कार पार्किंग जागा.(  (     c.t.s. number : 165 (part) ;  )  )</t>
        </is>
      </c>
      <c r="AI919" s="16" t="inlineStr">
        <is>
          <t>1) Corporation Name: Mumbai Municipal Corporation Details:, Other Information: Flat No: 1202 Floor No: 12th Floor, Building Name: Rivli Park - Moonrise, Block No: Borivali East Mumbai 400066, Road No: Western Express Highway, Sadanika Total area 772 sq. ft. with 1 car parking space.( (CTS No.: 165 (Part) ; ) )</t>
        </is>
      </c>
      <c r="AJ919" s="20" t="n">
        <v>12706381</v>
      </c>
      <c r="AK919" s="20" t="inlineStr">
        <is>
          <t>Primary</t>
        </is>
      </c>
      <c r="AL919" s="21">
        <f>AB919/10^7</f>
        <v/>
      </c>
      <c r="AM919" s="16">
        <f>TEXT(H919,"mmm-yy")</f>
        <v/>
      </c>
      <c r="AN919" s="16">
        <f>"FY "&amp;TEXT(DATE(YEAR(H919)+(MONTH(H919)&gt;=4),1,1),"yy")</f>
        <v/>
      </c>
      <c r="AO919" s="16">
        <f>"FY "&amp;TEXT(DATE(YEAR(H919)+(MONTH(H919)&gt;=4),1,1),"yy") &amp; " " &amp; CHOOSE(LOOKUP(MONTH(H919),{1,4,7,10},{4,1,2,3}),"Q1","Q2","Q3","Q4")</f>
        <v/>
      </c>
      <c r="AP919" s="16" t="inlineStr">
        <is>
          <t>Kandivali East</t>
        </is>
      </c>
      <c r="AQ919" s="22" t="inlineStr">
        <is>
          <t>Kandivali East</t>
        </is>
      </c>
      <c r="AR919" s="22" t="inlineStr">
        <is>
          <t>Maharashtra</t>
        </is>
      </c>
    </row>
    <row r="920" ht="14.4" customHeight="1">
      <c r="A920" s="16" t="inlineStr">
        <is>
          <t>PM55640_0001</t>
        </is>
      </c>
      <c r="B920" s="16" t="inlineStr">
        <is>
          <t xml:space="preserve">Mumbai              </t>
        </is>
      </c>
      <c r="C920" s="16" t="inlineStr">
        <is>
          <t>Borivali(E)</t>
        </is>
      </c>
      <c r="D920" s="16" t="inlineStr">
        <is>
          <t xml:space="preserve">CCI Projects                                      </t>
        </is>
      </c>
      <c r="E920" s="16" t="inlineStr">
        <is>
          <t>Rivali Park</t>
        </is>
      </c>
      <c r="F920" s="20" t="inlineStr">
        <is>
          <t>Sale</t>
        </is>
      </c>
      <c r="G920" s="20" t="n">
        <v>11515</v>
      </c>
      <c r="H920" s="18" t="n">
        <v>45476</v>
      </c>
      <c r="I920" s="19" t="inlineStr">
        <is>
          <t>Rivali Park</t>
        </is>
      </c>
      <c r="J920" s="19" t="inlineStr">
        <is>
          <t>Moonrise</t>
        </is>
      </c>
      <c r="K920" s="16" t="inlineStr">
        <is>
          <t>CCI Projects Pvt. Written by Lee. Signer: Suresh Thackeray</t>
        </is>
      </c>
      <c r="L920" s="16" t="inlineStr">
        <is>
          <t>- Plot No:-, Mala No:-, Building Name: Revali Park, Block No: CCI Compound, Road No: Western Express Highway, Borivali - East, Mumbai, Maharashtra, Mumbai.</t>
        </is>
      </c>
      <c r="M920" s="20" t="n">
        <v>400066</v>
      </c>
      <c r="N920" s="20" t="n">
        <v>26</v>
      </c>
      <c r="O920" s="20" t="n">
        <v>400103</v>
      </c>
      <c r="P920" s="16" t="inlineStr">
        <is>
          <t>Mandapeshwar,Borivali West,Maharashtra</t>
        </is>
      </c>
      <c r="Q920" s="20" t="n">
        <v>1203</v>
      </c>
      <c r="R920" s="20" t="n">
        <v>12</v>
      </c>
      <c r="S920" s="20" t="n">
        <v>3</v>
      </c>
      <c r="T920" s="16" t="inlineStr">
        <is>
          <t>78.92 चौ.मीटर</t>
        </is>
      </c>
      <c r="U920" s="20" t="n">
        <v>849.49</v>
      </c>
      <c r="V920" s="20" t="n">
        <v>772</v>
      </c>
      <c r="W920" s="20" t="n">
        <v>771.99</v>
      </c>
      <c r="X920" s="20" t="n">
        <v>71.72</v>
      </c>
      <c r="Y920" s="20" t="n"/>
      <c r="Z920" s="20">
        <f>ROUND(AB920/U920,0)</f>
        <v/>
      </c>
      <c r="AA920" s="20">
        <f>IFERROR(ROUND(AB920/V920,0),"")</f>
        <v/>
      </c>
      <c r="AB920" s="20" t="n">
        <v>18900000</v>
      </c>
      <c r="AC920" s="20" t="n">
        <v>14350902.21</v>
      </c>
      <c r="AD920" s="20" t="n"/>
      <c r="AE920" s="20" t="inlineStr">
        <is>
          <t>Carpet Area</t>
        </is>
      </c>
      <c r="AF920" s="20" t="n">
        <v>1134000</v>
      </c>
      <c r="AG920" s="20" t="n">
        <v>30000</v>
      </c>
      <c r="AH920" s="16" t="inlineStr">
        <is>
          <t>1)पालिकेचे नाव:मुंबई मनपाइतर वर्णन :, इतर  माहिती: सदनिका क्र. 1203,12 वा मजला,रीवाली पार्क - मूनराईज,वेस्टर्न एक्सप्रेस हायवे जवळ,बोरिवली - पूर्व,मुंबई - 400066. सदनिकेचे क्षेत्र 772.00 चौ. फु. रेरा कार्पेट सोबत 1 कार पार्किंग स्पेसेस. सीटीएस नं. 163-ए व 165,व्हिलेज - मागाठाणे. इतर माहिती व मिळकतीचे वर्णन दस्तात नमूद केल्याप्रमाणे.(  (     c.t.s. number : 163-a &amp; 165 ;  )  )</t>
        </is>
      </c>
      <c r="AI920" s="16" t="inlineStr">
        <is>
          <t>1) Name of Municipality: Mumbai Municipal Corporation Description:, Other Information: Flat No. 1203,12th Floor, Revali Park - Moonrise, Near Western Express Highway, Borivali - East, Mumbai - 400066. Flat area 772.00 sq. Fu. 1 car parking space with RERA carpet. CTS no. 163-A and 165, Village-Magathane. Other information and details of income mentioned in the document.</t>
        </is>
      </c>
      <c r="AJ920" s="20" t="n">
        <v>12497132</v>
      </c>
      <c r="AK920" s="20" t="inlineStr">
        <is>
          <t>Primary</t>
        </is>
      </c>
      <c r="AL920" s="21">
        <f>AB920/10^7</f>
        <v/>
      </c>
      <c r="AM920" s="16">
        <f>TEXT(H920,"mmm-yy")</f>
        <v/>
      </c>
      <c r="AN920" s="16">
        <f>"FY "&amp;TEXT(DATE(YEAR(H920)+(MONTH(H920)&gt;=4),1,1),"yy")</f>
        <v/>
      </c>
      <c r="AO920" s="16">
        <f>"FY "&amp;TEXT(DATE(YEAR(H920)+(MONTH(H920)&gt;=4),1,1),"yy") &amp; " " &amp; CHOOSE(LOOKUP(MONTH(H920),{1,4,7,10},{4,1,2,3}),"Q1","Q2","Q3","Q4")</f>
        <v/>
      </c>
      <c r="AP920" s="16" t="inlineStr">
        <is>
          <t>Mandapeshwar</t>
        </is>
      </c>
      <c r="AQ920" s="22" t="inlineStr">
        <is>
          <t>Borivali West</t>
        </is>
      </c>
      <c r="AR920" s="22" t="inlineStr">
        <is>
          <t>Maharashtra</t>
        </is>
      </c>
    </row>
    <row r="921" ht="14.4" customHeight="1">
      <c r="A921" s="16" t="inlineStr">
        <is>
          <t>PM55640_0001</t>
        </is>
      </c>
      <c r="B921" s="16" t="inlineStr">
        <is>
          <t xml:space="preserve">Mumbai              </t>
        </is>
      </c>
      <c r="C921" s="16" t="inlineStr">
        <is>
          <t>Borivali(E)</t>
        </is>
      </c>
      <c r="D921" s="16" t="inlineStr">
        <is>
          <t xml:space="preserve">CCI Projects                                      </t>
        </is>
      </c>
      <c r="E921" s="16" t="inlineStr">
        <is>
          <t>Rivali Park</t>
        </is>
      </c>
      <c r="F921" s="20" t="inlineStr">
        <is>
          <t>Sale</t>
        </is>
      </c>
      <c r="G921" s="20" t="n">
        <v>20275</v>
      </c>
      <c r="H921" s="18" t="n">
        <v>45996</v>
      </c>
      <c r="I921" s="19" t="inlineStr">
        <is>
          <t>Rivali Park</t>
        </is>
      </c>
      <c r="J921" s="19" t="inlineStr">
        <is>
          <t>Moonrise</t>
        </is>
      </c>
      <c r="K921" s="16" t="inlineStr">
        <is>
          <t>Sainath Iyer</t>
        </is>
      </c>
      <c r="L921" s="16" t="inlineStr">
        <is>
          <t>-Plot No.: 0, Mala No.: 0, Building Name: Revali Park CCI Compound, Block No.: Borivali PU, Road No.: Western Express Highway, Maharashtra, Mumbai.</t>
        </is>
      </c>
      <c r="M921" s="20" t="n">
        <v>400066</v>
      </c>
      <c r="N921" s="20" t="n">
        <v>74</v>
      </c>
      <c r="O921" s="20" t="n">
        <v>400101</v>
      </c>
      <c r="P921" s="16" t="inlineStr">
        <is>
          <t>Kandivali East,Kandivali East,Maharashtra</t>
        </is>
      </c>
      <c r="Q921" s="20" t="n">
        <v>1206</v>
      </c>
      <c r="R921" s="20" t="n">
        <v>12</v>
      </c>
      <c r="S921" s="20" t="n">
        <v>6</v>
      </c>
      <c r="T921" s="16" t="inlineStr">
        <is>
          <t>78.92 चौ.मीटर</t>
        </is>
      </c>
      <c r="U921" s="20" t="n">
        <v>849.49</v>
      </c>
      <c r="V921" s="20" t="n">
        <v>772</v>
      </c>
      <c r="W921" s="20" t="n">
        <v>771.99</v>
      </c>
      <c r="X921" s="20" t="n">
        <v>71.72</v>
      </c>
      <c r="Y921" s="20" t="n"/>
      <c r="Z921" s="20">
        <f>ROUND(AB921/U921,0)</f>
        <v/>
      </c>
      <c r="AA921" s="20">
        <f>IFERROR(ROUND(AB921/V921,0),"")</f>
        <v/>
      </c>
      <c r="AB921" s="20" t="n">
        <v>20700000</v>
      </c>
      <c r="AC921" s="20" t="n">
        <v>15785721.54</v>
      </c>
      <c r="AD921" s="20" t="n"/>
      <c r="AE921" s="20" t="inlineStr">
        <is>
          <t>Carpet Area</t>
        </is>
      </c>
      <c r="AF921" s="20" t="n">
        <v>1242500</v>
      </c>
      <c r="AG921" s="20" t="n">
        <v>30000</v>
      </c>
      <c r="AH921" s="16" t="inlineStr">
        <is>
          <t>1)पालिकेचे नाव:mumbai ma.na.pa. इतर वर्णन :सदनिका नं: 1206, माळा नं: 12 वा मजला, इमारतीचे नाव: रीवाली पार्क-मुनराईस सि सि आय कंपाऊंड, ब्लॉक नं: बोरीवली पु मुं-400066, रोड : वेस्टर्न एक्सप्रेस हायवे, इतर  माहिती:  सोबत 1 कार पार्किंग सदनिकेचे क्षेत्रफळ 772 चौ फूट कारपेट ऍज पर रेरा(  (     c.t.s. number : 163a 165 ;  )  )</t>
        </is>
      </c>
      <c r="AI921" s="16" t="inlineStr">
        <is>
          <t>1) Name of Municipality: Mumbai M.N.P. Other Details: Flat No: 1206, Floor No: 12th Floor, Building Name: Revali Park-Munrice CCI Compound, Block No: Borivali PU MUN-400066, Road: Western Express Highway, Other Info: Flat Area With 1 Car Parking 772 Sq Ft Carpet Edge Per RERA (CTS No: 163A165; ) )</t>
        </is>
      </c>
      <c r="AJ921" s="20" t="n">
        <v>14089088</v>
      </c>
      <c r="AK921" s="20" t="inlineStr">
        <is>
          <t>Primary</t>
        </is>
      </c>
      <c r="AL921" s="21">
        <f>AB921/10^7</f>
        <v/>
      </c>
      <c r="AM921" s="16">
        <f>TEXT(H921,"mmm-yy")</f>
        <v/>
      </c>
      <c r="AN921" s="16">
        <f>"FY "&amp;TEXT(DATE(YEAR(H921)+(MONTH(H921)&gt;=4),1,1),"yy")</f>
        <v/>
      </c>
      <c r="AO921" s="16">
        <f>"FY "&amp;TEXT(DATE(YEAR(H921)+(MONTH(H921)&gt;=4),1,1),"yy") &amp; " " &amp; CHOOSE(LOOKUP(MONTH(H921),{1,4,7,10},{4,1,2,3}),"Q1","Q2","Q3","Q4")</f>
        <v/>
      </c>
      <c r="AP921" s="16" t="inlineStr">
        <is>
          <t>Kandivali East</t>
        </is>
      </c>
      <c r="AQ921" s="22" t="inlineStr">
        <is>
          <t>Kandivali East</t>
        </is>
      </c>
      <c r="AR921" s="22" t="inlineStr">
        <is>
          <t>Maharashtra</t>
        </is>
      </c>
    </row>
    <row r="922" ht="14.4" customHeight="1">
      <c r="A922" s="16" t="inlineStr">
        <is>
          <t>PM55640_0001</t>
        </is>
      </c>
      <c r="B922" s="16" t="inlineStr">
        <is>
          <t xml:space="preserve">Mumbai              </t>
        </is>
      </c>
      <c r="C922" s="16" t="inlineStr">
        <is>
          <t>Borivali(E)</t>
        </is>
      </c>
      <c r="D922" s="16" t="inlineStr">
        <is>
          <t xml:space="preserve">CCI Projects                                      </t>
        </is>
      </c>
      <c r="E922" s="16" t="inlineStr">
        <is>
          <t>Rivali Park</t>
        </is>
      </c>
      <c r="F922" s="20" t="inlineStr">
        <is>
          <t>Sale</t>
        </is>
      </c>
      <c r="G922" s="20" t="n">
        <v>8101</v>
      </c>
      <c r="H922" s="18" t="n">
        <v>45791</v>
      </c>
      <c r="I922" s="19" t="inlineStr">
        <is>
          <t>Rivali Park</t>
        </is>
      </c>
      <c r="J922" s="19" t="inlineStr">
        <is>
          <t>Moonrise</t>
        </is>
      </c>
      <c r="K922" s="16" t="inlineStr">
        <is>
          <t>Rivli CIC Compound</t>
        </is>
      </c>
      <c r="L922" s="16" t="inlineStr">
        <is>
          <t>-6 Foundation: -Plot No: -, Building Name: Rivli CIC Compound, Block Number: Borivali Pu: Western Express Highway, Maharashtra, Mumbai.</t>
        </is>
      </c>
      <c r="M922" s="20" t="n">
        <v>400066</v>
      </c>
      <c r="N922" s="20" t="n">
        <v>50</v>
      </c>
      <c r="O922" s="20" t="n">
        <v>400091</v>
      </c>
      <c r="P922" s="16" t="inlineStr">
        <is>
          <t>Borivali,Borivali West,Maharashtra</t>
        </is>
      </c>
      <c r="Q922" s="20" t="n">
        <v>1207</v>
      </c>
      <c r="R922" s="20" t="n">
        <v>12</v>
      </c>
      <c r="S922" s="20" t="n">
        <v>7</v>
      </c>
      <c r="T922" s="16" t="inlineStr">
        <is>
          <t>78.92 चौ.मीटर</t>
        </is>
      </c>
      <c r="U922" s="20" t="n">
        <v>849.49</v>
      </c>
      <c r="V922" s="20" t="n">
        <v>772</v>
      </c>
      <c r="W922" s="20" t="n">
        <v>771.99</v>
      </c>
      <c r="X922" s="20" t="n">
        <v>71.72</v>
      </c>
      <c r="Y922" s="20" t="n"/>
      <c r="Z922" s="20">
        <f>ROUND(AB922/U922,0)</f>
        <v/>
      </c>
      <c r="AA922" s="20">
        <f>IFERROR(ROUND(AB922/V922,0),"")</f>
        <v/>
      </c>
      <c r="AB922" s="20" t="n">
        <v>18700000</v>
      </c>
      <c r="AC922" s="20" t="n">
        <v>15785721.54</v>
      </c>
      <c r="AD922" s="20" t="n"/>
      <c r="AE922" s="20" t="inlineStr">
        <is>
          <t>Carpet Area</t>
        </is>
      </c>
      <c r="AF922" s="20" t="n">
        <v>1122500</v>
      </c>
      <c r="AG922" s="20" t="n">
        <v>30000</v>
      </c>
      <c r="AH922" s="16" t="inlineStr">
        <is>
          <t>1)पालिकेचे नाव:mumbai ma.na.pa. इतर वर्णन :सदनिका नं: 1207, माळा नं: 12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772 चौ फूट कारपेट ऍज पर रेरा(  (     c.t.s. number : 163a 165 ;  )  )</t>
        </is>
      </c>
      <c r="AI922" s="16" t="inlineStr">
        <is>
          <t>1) Municipal name: Mumbai ma.na.pa. Other Details: Sadanika No: 1207, Name: 12th floor, building Name: Rivli Park -Munris Science Compound, Block No: Borivali Pu Mun -400066, Road: Western Express Highway, Other Information: 1 Car Parking House 772 Square Foot Carpet APPRs: A train of 163A. ,</t>
        </is>
      </c>
      <c r="AJ922" s="20" t="n">
        <v>13404579</v>
      </c>
      <c r="AK922" s="20" t="inlineStr">
        <is>
          <t>Primary</t>
        </is>
      </c>
      <c r="AL922" s="21">
        <f>AB922/10^7</f>
        <v/>
      </c>
      <c r="AM922" s="16">
        <f>TEXT(H922,"mmm-yy")</f>
        <v/>
      </c>
      <c r="AN922" s="16">
        <f>"FY "&amp;TEXT(DATE(YEAR(H922)+(MONTH(H922)&gt;=4),1,1),"yy")</f>
        <v/>
      </c>
      <c r="AO922" s="16">
        <f>"FY "&amp;TEXT(DATE(YEAR(H922)+(MONTH(H922)&gt;=4),1,1),"yy") &amp; " " &amp; CHOOSE(LOOKUP(MONTH(H922),{1,4,7,10},{4,1,2,3}),"Q1","Q2","Q3","Q4")</f>
        <v/>
      </c>
      <c r="AP922" s="16" t="inlineStr">
        <is>
          <t>Borivali</t>
        </is>
      </c>
      <c r="AQ922" s="22" t="inlineStr">
        <is>
          <t>Borivali West</t>
        </is>
      </c>
      <c r="AR922" s="22" t="inlineStr">
        <is>
          <t>Maharashtra</t>
        </is>
      </c>
    </row>
    <row r="923" ht="14.4" customHeight="1">
      <c r="A923" s="16" t="inlineStr">
        <is>
          <t>PM55640_0001</t>
        </is>
      </c>
      <c r="B923" s="16" t="inlineStr">
        <is>
          <t xml:space="preserve">Mumbai              </t>
        </is>
      </c>
      <c r="C923" s="16" t="inlineStr">
        <is>
          <t>Borivali(E)</t>
        </is>
      </c>
      <c r="D923" s="16" t="inlineStr">
        <is>
          <t xml:space="preserve">CCI Projects                                      </t>
        </is>
      </c>
      <c r="E923" s="16" t="inlineStr">
        <is>
          <t>Rivali Park</t>
        </is>
      </c>
      <c r="F923" s="20" t="inlineStr">
        <is>
          <t>Sale</t>
        </is>
      </c>
      <c r="G923" s="20" t="n">
        <v>9654</v>
      </c>
      <c r="H923" s="18" t="n">
        <v>45817</v>
      </c>
      <c r="I923" s="19" t="inlineStr">
        <is>
          <t>Rivali Park</t>
        </is>
      </c>
      <c r="J923" s="19" t="inlineStr">
        <is>
          <t>Moonrise</t>
        </is>
      </c>
      <c r="K923" s="16" t="inlineStr">
        <is>
          <t>Office Office Hivli Park</t>
        </is>
      </c>
      <c r="L923" s="16" t="inlineStr">
        <is>
          <t>-65 address: -Lot no: -, Building Name: Office -Office -Hivli Park, CCI Compound, Western Express Highway, Borivali (East), Mumbai, Mumbai, Mumbai, Mumbai.</t>
        </is>
      </c>
      <c r="M923" s="20" t="n">
        <v>400066</v>
      </c>
      <c r="N923" s="20" t="n">
        <v>37</v>
      </c>
      <c r="O923" s="20" t="n">
        <v>401208</v>
      </c>
      <c r="P923" s="16" t="inlineStr">
        <is>
          <t>Vasai East IE,Vasai,Maharashtra</t>
        </is>
      </c>
      <c r="Q923" s="20" t="n">
        <v>1302</v>
      </c>
      <c r="R923" s="20" t="n">
        <v>13</v>
      </c>
      <c r="S923" s="20" t="n">
        <v>2</v>
      </c>
      <c r="T923" s="16" t="inlineStr">
        <is>
          <t>78.92 चौ.मीटर</t>
        </is>
      </c>
      <c r="U923" s="20" t="n">
        <v>849.49</v>
      </c>
      <c r="V923" s="20" t="n">
        <v>772</v>
      </c>
      <c r="W923" s="20" t="n">
        <v>771.99</v>
      </c>
      <c r="X923" s="20" t="n">
        <v>71.72</v>
      </c>
      <c r="Y923" s="20" t="n"/>
      <c r="Z923" s="20">
        <f>ROUND(AB923/U923,0)</f>
        <v/>
      </c>
      <c r="AA923" s="20">
        <f>IFERROR(ROUND(AB923/V923,0),"")</f>
        <v/>
      </c>
      <c r="AB923" s="20" t="n">
        <v>20600000</v>
      </c>
      <c r="AC923" s="20" t="n">
        <v>15785721.54</v>
      </c>
      <c r="AD923" s="20" t="n"/>
      <c r="AE923" s="20" t="inlineStr">
        <is>
          <t>Carpet Area</t>
        </is>
      </c>
      <c r="AF923" s="20" t="n">
        <v>1236500</v>
      </c>
      <c r="AG923" s="20" t="n">
        <v>30000</v>
      </c>
      <c r="AH923" s="16" t="inlineStr">
        <is>
          <t>1)पालिकेचे नाव:mumbai ma.na.pa. इतर वर्णन :, इतर  माहिती: सदनिका नं: 1302 माळा नं: 13 वा मजला,इमारतीचे नाव: रिवाली पार्क -मूनराईज,ब्लॉक नं: बोरिवली पूर्व मुंबई 400066,रोड नं: वेस्टर्न एक्सप्रेस हायवे,सदनिका चे एकूण क्षेत्रफळ 772 चौ फुट कारपेट रेरा,सोबत 1 कार पार्किंग जागा.(  (     c.t.s. number : 165 (part) ;  )  )</t>
        </is>
      </c>
      <c r="AI923" s="16" t="inlineStr">
        <is>
          <t>1) Municipal name: Mumbai ma.na.pa. Other Details :, Other Information: House No: 1302 Mall No: 13th floor, Building Name: Rivli Park -Munaris, Block Number: Borivali East Mumbai 400066, Road Number: Western Express Highway, 772 Sq.))</t>
        </is>
      </c>
      <c r="AJ923" s="20" t="n">
        <v>13504630</v>
      </c>
      <c r="AK923" s="20" t="inlineStr">
        <is>
          <t>Primary</t>
        </is>
      </c>
      <c r="AL923" s="21">
        <f>AB923/10^7</f>
        <v/>
      </c>
      <c r="AM923" s="16">
        <f>TEXT(H923,"mmm-yy")</f>
        <v/>
      </c>
      <c r="AN923" s="16">
        <f>"FY "&amp;TEXT(DATE(YEAR(H923)+(MONTH(H923)&gt;=4),1,1),"yy")</f>
        <v/>
      </c>
      <c r="AO923" s="16">
        <f>"FY "&amp;TEXT(DATE(YEAR(H923)+(MONTH(H923)&gt;=4),1,1),"yy") &amp; " " &amp; CHOOSE(LOOKUP(MONTH(H923),{1,4,7,10},{4,1,2,3}),"Q1","Q2","Q3","Q4")</f>
        <v/>
      </c>
      <c r="AP923" s="16" t="inlineStr">
        <is>
          <t>Vasai East IE</t>
        </is>
      </c>
      <c r="AQ923" s="22" t="inlineStr">
        <is>
          <t>Vasai</t>
        </is>
      </c>
      <c r="AR923" s="22" t="inlineStr">
        <is>
          <t>Maharashtra</t>
        </is>
      </c>
    </row>
    <row r="924" ht="14.4" customHeight="1">
      <c r="A924" s="16" t="inlineStr">
        <is>
          <t>PM55640_0001</t>
        </is>
      </c>
      <c r="B924" s="16" t="inlineStr">
        <is>
          <t xml:space="preserve">Mumbai              </t>
        </is>
      </c>
      <c r="C924" s="16" t="inlineStr">
        <is>
          <t>Borivali(E)</t>
        </is>
      </c>
      <c r="D924" s="16" t="inlineStr">
        <is>
          <t xml:space="preserve">CCI Projects                                      </t>
        </is>
      </c>
      <c r="E924" s="16" t="inlineStr">
        <is>
          <t>Rivali Park</t>
        </is>
      </c>
      <c r="F924" s="20" t="inlineStr">
        <is>
          <t>Sale</t>
        </is>
      </c>
      <c r="G924" s="20" t="n">
        <v>13025</v>
      </c>
      <c r="H924" s="18" t="n">
        <v>45870</v>
      </c>
      <c r="I924" s="19" t="inlineStr">
        <is>
          <t>Rivali Park</t>
        </is>
      </c>
      <c r="J924" s="19" t="inlineStr">
        <is>
          <t>Moonrise</t>
        </is>
      </c>
      <c r="K924" s="16" t="inlineStr">
        <is>
          <t>C Project Private Private Limited Oho Signanant Sainantry Sainath Ayaru: 65 address: 65 address: Plot no: Plot no:</t>
        </is>
      </c>
      <c r="L924" s="16" t="inlineStr">
        <is>
          <t>-65 address: -Plot no: -Plot no: -, Building Name: Office -Office -Prime Minister Park, CCI Compound, Western Express Highway, Borivali (East), Mumbai, Mumbai, Mumbai.</t>
        </is>
      </c>
      <c r="M924" s="20" t="n">
        <v>400066</v>
      </c>
      <c r="N924" s="20" t="n">
        <v>41</v>
      </c>
      <c r="O924" s="20" t="n">
        <v>400101</v>
      </c>
      <c r="P924" s="16" t="inlineStr">
        <is>
          <t>Kandivali East,Kandivali East,Maharashtra</t>
        </is>
      </c>
      <c r="Q924" s="20" t="n">
        <v>1303</v>
      </c>
      <c r="R924" s="20" t="n">
        <v>13</v>
      </c>
      <c r="S924" s="20" t="n">
        <v>3</v>
      </c>
      <c r="T924" s="16" t="inlineStr">
        <is>
          <t>78.92 चौ.मीटर</t>
        </is>
      </c>
      <c r="U924" s="20" t="n">
        <v>849.49</v>
      </c>
      <c r="V924" s="20" t="n">
        <v>772</v>
      </c>
      <c r="W924" s="20" t="n">
        <v>771.99</v>
      </c>
      <c r="X924" s="20" t="n">
        <v>71.72</v>
      </c>
      <c r="Y924" s="20" t="n"/>
      <c r="Z924" s="20">
        <f>ROUND(AB924/U924,0)</f>
        <v/>
      </c>
      <c r="AA924" s="20">
        <f>IFERROR(ROUND(AB924/V924,0),"")</f>
        <v/>
      </c>
      <c r="AB924" s="20" t="n">
        <v>21000000</v>
      </c>
      <c r="AC924" s="20" t="n">
        <v>15785721.54</v>
      </c>
      <c r="AD924" s="20" t="n"/>
      <c r="AE924" s="20" t="inlineStr">
        <is>
          <t>Carpet Area</t>
        </is>
      </c>
      <c r="AF924" s="20" t="n">
        <v>1050000</v>
      </c>
      <c r="AG924" s="20" t="n">
        <v>30000</v>
      </c>
      <c r="AH924" s="16" t="inlineStr">
        <is>
          <t>1)पालिकेचे नाव:mumbai ma.na.pa. इतर वर्णन :, इतर  माहिती:  सदनिका नं: 1303 माळा नं: 13 वा मजला,इमारतीचे नाव: रिवाली पार्क -मूनराईज,ब्लॉक नं: बोरीवली पूर्व मुंबई 400066,रोड नं: वेस्टर्न एक्सप्रेस हायवे,सदनिका चे एकूण क्षेत्रफळ 772 चौ फुट कारपेट रेरा,.सोबत 1 कार पार्किंग जागा..............शासन आदेश क्रं मुद्रांक- 2021/अनौ.सं.क्रं.12/प्र.क्रं.107/म-1(धोरण). दि-31/03/2021 अन्वये महिला खरेदीदारा करिता 1% मुद्रांक शुल्क सवलत देण्यात आली आहे.(  (     c.t.s. number : 165 (part) ;  )  )</t>
        </is>
      </c>
      <c r="AI924" s="16" t="inlineStr">
        <is>
          <t>1) Municipal name: Mumbai ma.na.pa. Other Details :, Other Information: House No: 1303 Hard No.: 13th floor, building Name: Rivli Park -Munris, Block No. 2021/Innovation. Under D-31/03/2021, 1% stamp duty exemption is given for a female buyer.</t>
        </is>
      </c>
      <c r="AJ924" s="20" t="n">
        <v>13813030</v>
      </c>
      <c r="AK924" s="20" t="inlineStr">
        <is>
          <t>Primary</t>
        </is>
      </c>
      <c r="AL924" s="21">
        <f>AB924/10^7</f>
        <v/>
      </c>
      <c r="AM924" s="16">
        <f>TEXT(H924,"mmm-yy")</f>
        <v/>
      </c>
      <c r="AN924" s="16">
        <f>"FY "&amp;TEXT(DATE(YEAR(H924)+(MONTH(H924)&gt;=4),1,1),"yy")</f>
        <v/>
      </c>
      <c r="AO924" s="16">
        <f>"FY "&amp;TEXT(DATE(YEAR(H924)+(MONTH(H924)&gt;=4),1,1),"yy") &amp; " " &amp; CHOOSE(LOOKUP(MONTH(H924),{1,4,7,10},{4,1,2,3}),"Q1","Q2","Q3","Q4")</f>
        <v/>
      </c>
      <c r="AP924" s="16" t="inlineStr">
        <is>
          <t>Kandivali East</t>
        </is>
      </c>
      <c r="AQ924" s="22" t="inlineStr">
        <is>
          <t>Kandivali East</t>
        </is>
      </c>
      <c r="AR924" s="22" t="inlineStr">
        <is>
          <t>Maharashtra</t>
        </is>
      </c>
    </row>
    <row r="925" ht="14.4" customHeight="1">
      <c r="A925" s="16" t="inlineStr">
        <is>
          <t>PM55640_0001</t>
        </is>
      </c>
      <c r="B925" s="16" t="inlineStr">
        <is>
          <t xml:space="preserve">Mumbai              </t>
        </is>
      </c>
      <c r="C925" s="16" t="inlineStr">
        <is>
          <t>Borivali(E)</t>
        </is>
      </c>
      <c r="D925" s="16" t="inlineStr">
        <is>
          <t xml:space="preserve">CCI Projects                                      </t>
        </is>
      </c>
      <c r="E925" s="16" t="inlineStr">
        <is>
          <t>Rivali Park</t>
        </is>
      </c>
      <c r="F925" s="20" t="inlineStr">
        <is>
          <t>Sale</t>
        </is>
      </c>
      <c r="G925" s="20" t="n">
        <v>10132</v>
      </c>
      <c r="H925" s="18" t="n">
        <v>45824</v>
      </c>
      <c r="I925" s="19" t="inlineStr">
        <is>
          <t>Rivali Park</t>
        </is>
      </c>
      <c r="J925" s="19" t="inlineStr">
        <is>
          <t>Moonrise</t>
        </is>
      </c>
      <c r="K925" s="16" t="inlineStr">
        <is>
          <t>Si CIA Projects Li's Orthois Signethyyyyyyyyyyyyyyyyyyyyyyyyyyyyyyyyyyyyyyyyyyyyyyyyyest: 64 address: Plot no: 0</t>
        </is>
      </c>
      <c r="L925" s="16" t="inlineStr">
        <is>
          <t>-Plot no: 0, Name: Name of the building: Rewali Park CII Compound, Block No: Borivali Pu: Western Express Highway, Maharashtra, Mumbai.</t>
        </is>
      </c>
      <c r="M925" s="20" t="n">
        <v>400066</v>
      </c>
      <c r="N925" s="20" t="n">
        <v>44</v>
      </c>
      <c r="O925" s="20" t="n">
        <v>400607</v>
      </c>
      <c r="P925" s="16" t="inlineStr">
        <is>
          <t>Sandozbaugh,Thane,Maharashtra</t>
        </is>
      </c>
      <c r="Q925" s="23" t="n">
        <v>1406</v>
      </c>
      <c r="R925" s="20" t="n">
        <v>14</v>
      </c>
      <c r="S925" s="20" t="n">
        <v>6</v>
      </c>
      <c r="T925" s="16" t="inlineStr">
        <is>
          <t>78.92 चौ.मीटर</t>
        </is>
      </c>
      <c r="U925" s="20" t="n">
        <v>849.49</v>
      </c>
      <c r="V925" s="20" t="n">
        <v>772</v>
      </c>
      <c r="W925" s="20" t="n">
        <v>771.99</v>
      </c>
      <c r="X925" s="20" t="n">
        <v>71.72</v>
      </c>
      <c r="Y925" s="20" t="n"/>
      <c r="Z925" s="20">
        <f>ROUND(AB925/U925,0)</f>
        <v/>
      </c>
      <c r="AA925" s="20">
        <f>IFERROR(ROUND(AB925/V925,0),"")</f>
        <v/>
      </c>
      <c r="AB925" s="20" t="n">
        <v>20100000</v>
      </c>
      <c r="AC925" s="20" t="n">
        <v>15785721.54</v>
      </c>
      <c r="AD925" s="20" t="n"/>
      <c r="AE925" s="20" t="inlineStr">
        <is>
          <t>Carpet Area</t>
        </is>
      </c>
      <c r="AF925" s="20" t="n">
        <v>1206500</v>
      </c>
      <c r="AG925" s="20" t="n">
        <v>30000</v>
      </c>
      <c r="AH925" s="16" t="inlineStr">
        <is>
          <t>1)पालिकेचे नाव:mumbai ma.na.pa. इतर वर्णन :सदनिका नं: 1406, माळा नं: 14 वा मजला, इमारतीचे नाव: रीवाली पार्क-मुनराईस सि सि आय कंपाऊंड, ब्लॉक नं: बोरीवली पु मुं-400066, रोड : वेस्टर्न एक्सप्रेस हायवे, इतर  माहिती:  सोबत 1 कार पार्किंग सदनिकेचे क्षेत्रफळ 772 चौ फूट कारपेट ऍज पर रेरा(  (     c.t.s. number : 163a 165 ;  )  )</t>
        </is>
      </c>
      <c r="AI925" s="16" t="inlineStr">
        <is>
          <t>1) Municipal name: Mumbai ma.na.pa. Other details: solution number: 1406, floor number: 14th floor, building Name: Rivli Park -Munris Science Complex, Block Number: Borivali Pu Mun -400066, Road: Western Express Highway, Other Information: 1 Car Parking House area 772 sq ft carpet apera: 163A: 163A: 163A; ,</t>
        </is>
      </c>
      <c r="AJ925" s="20" t="n">
        <v>13544109</v>
      </c>
      <c r="AK925" s="20" t="inlineStr">
        <is>
          <t>Primary</t>
        </is>
      </c>
      <c r="AL925" s="21">
        <f>AB925/10^7</f>
        <v/>
      </c>
      <c r="AM925" s="16">
        <f>TEXT(H925,"mmm-yy")</f>
        <v/>
      </c>
      <c r="AN925" s="16">
        <f>"FY "&amp;TEXT(DATE(YEAR(H925)+(MONTH(H925)&gt;=4),1,1),"yy")</f>
        <v/>
      </c>
      <c r="AO925" s="16">
        <f>"FY "&amp;TEXT(DATE(YEAR(H925)+(MONTH(H925)&gt;=4),1,1),"yy") &amp; " " &amp; CHOOSE(LOOKUP(MONTH(H925),{1,4,7,10},{4,1,2,3}),"Q1","Q2","Q3","Q4")</f>
        <v/>
      </c>
      <c r="AP925" s="16" t="inlineStr">
        <is>
          <t>Sandozbaugh</t>
        </is>
      </c>
      <c r="AQ925" s="22" t="inlineStr">
        <is>
          <t>Thane</t>
        </is>
      </c>
      <c r="AR925" s="22" t="inlineStr">
        <is>
          <t>Maharashtra</t>
        </is>
      </c>
    </row>
    <row r="926" ht="14.4" customHeight="1">
      <c r="A926" s="16" t="inlineStr">
        <is>
          <t>PM55640_0001</t>
        </is>
      </c>
      <c r="B926" s="16" t="inlineStr">
        <is>
          <t xml:space="preserve">Mumbai              </t>
        </is>
      </c>
      <c r="C926" s="16" t="inlineStr">
        <is>
          <t>Borivali(E)</t>
        </is>
      </c>
      <c r="D926" s="16" t="inlineStr">
        <is>
          <t xml:space="preserve">CCI Projects                                      </t>
        </is>
      </c>
      <c r="E926" s="16" t="inlineStr">
        <is>
          <t>Rivali Park</t>
        </is>
      </c>
      <c r="F926" s="20" t="inlineStr">
        <is>
          <t>Sale</t>
        </is>
      </c>
      <c r="G926" s="20" t="n">
        <v>7874</v>
      </c>
      <c r="H926" s="18" t="n">
        <v>45786</v>
      </c>
      <c r="I926" s="19" t="inlineStr">
        <is>
          <t>Rivali Park</t>
        </is>
      </c>
      <c r="J926" s="19" t="inlineStr">
        <is>
          <t>Moonrise</t>
        </is>
      </c>
      <c r="K926" s="16" t="inlineStr">
        <is>
          <t>Office Pan Pan Pan Pan Pan Kevali Park</t>
        </is>
      </c>
      <c r="L926" s="16" t="inlineStr">
        <is>
          <t>-65 address: -Lot no: -, Building Name: Office -Pan -Pan -Pan -Pan -Pan -Kevali Park, CCI Compound, Western Express Highway, Borivali (East), Mumbai, Mumbai, Mumbai, Mumbai.</t>
        </is>
      </c>
      <c r="M926" s="20" t="n">
        <v>400066</v>
      </c>
      <c r="N926" s="20" t="n">
        <v>30</v>
      </c>
      <c r="O926" s="20" t="n">
        <v>400101</v>
      </c>
      <c r="P926" s="16" t="inlineStr">
        <is>
          <t>Kandivali East,Kandivali East,Maharashtra</t>
        </is>
      </c>
      <c r="Q926" s="20" t="n">
        <v>1407</v>
      </c>
      <c r="R926" s="20" t="n">
        <v>14</v>
      </c>
      <c r="S926" s="20" t="n">
        <v>7</v>
      </c>
      <c r="T926" s="16" t="inlineStr">
        <is>
          <t>78.92 चौ.मीटर</t>
        </is>
      </c>
      <c r="U926" s="20" t="n">
        <v>849.49</v>
      </c>
      <c r="V926" s="20" t="n">
        <v>772</v>
      </c>
      <c r="W926" s="20" t="n">
        <v>771.99</v>
      </c>
      <c r="X926" s="20" t="n">
        <v>71.72</v>
      </c>
      <c r="Y926" s="20" t="n"/>
      <c r="Z926" s="20">
        <f>ROUND(AB926/U926,0)</f>
        <v/>
      </c>
      <c r="AA926" s="20">
        <f>IFERROR(ROUND(AB926/V926,0),"")</f>
        <v/>
      </c>
      <c r="AB926" s="20" t="n">
        <v>19917000</v>
      </c>
      <c r="AC926" s="20" t="n">
        <v>15785721.54</v>
      </c>
      <c r="AD926" s="20" t="n"/>
      <c r="AE926" s="20" t="inlineStr">
        <is>
          <t>Carpet Area</t>
        </is>
      </c>
      <c r="AF926" s="20" t="n">
        <v>1195520</v>
      </c>
      <c r="AG926" s="20" t="n">
        <v>30000</v>
      </c>
      <c r="AH926" s="16" t="inlineStr">
        <is>
          <t>1)पालिकेचे नाव:mumbai ma.na.pa. इतर वर्णन :, इतर  माहिती: सदनिका नं: 1407 माळा नं: 14 वा मजला,इमारतीचे नाव: रिवाली पार्क -मूनराईज,ब्लॉक नं: बोरिवली पूर्व मुंबई 400066,रोड नं: वेस्टर्न एक्सप्रेस हायवे,सदनिका चे एकूण क्षेत्रफळ 772 चौ फुट कारपेट रेरा,सोबत 1 कार पार्किंग जागा.(  (     c.t.s. number : 165 (part) ;  )  )</t>
        </is>
      </c>
      <c r="AI926" s="16" t="inlineStr">
        <is>
          <t>1) Municipal name: Mumbai ma.na.pa. Other Details :, Other Information: House No: 1407 Mall Number 14th floor, Building Name: Rivli Park -Munarise, Block Number: Borivali East Mumbai 400066, Road Number: Western Express Highway, 772 sq ft carin Rara, 1 car parking space. ,</t>
        </is>
      </c>
      <c r="AJ926" s="20" t="n">
        <v>13400695</v>
      </c>
      <c r="AK926" s="20" t="inlineStr">
        <is>
          <t>Primary</t>
        </is>
      </c>
      <c r="AL926" s="21">
        <f>AB926/10^7</f>
        <v/>
      </c>
      <c r="AM926" s="16">
        <f>TEXT(H926,"mmm-yy")</f>
        <v/>
      </c>
      <c r="AN926" s="16">
        <f>"FY "&amp;TEXT(DATE(YEAR(H926)+(MONTH(H926)&gt;=4),1,1),"yy")</f>
        <v/>
      </c>
      <c r="AO926" s="16">
        <f>"FY "&amp;TEXT(DATE(YEAR(H926)+(MONTH(H926)&gt;=4),1,1),"yy") &amp; " " &amp; CHOOSE(LOOKUP(MONTH(H926),{1,4,7,10},{4,1,2,3}),"Q1","Q2","Q3","Q4")</f>
        <v/>
      </c>
      <c r="AP926" s="16" t="inlineStr">
        <is>
          <t>Kandivali East</t>
        </is>
      </c>
      <c r="AQ926" s="22" t="inlineStr">
        <is>
          <t>Kandivali East</t>
        </is>
      </c>
      <c r="AR926" s="22" t="inlineStr">
        <is>
          <t>Maharashtra</t>
        </is>
      </c>
    </row>
    <row r="927" ht="14.4" customHeight="1">
      <c r="A927" s="16" t="inlineStr">
        <is>
          <t>PM55640_0001</t>
        </is>
      </c>
      <c r="B927" s="16" t="inlineStr">
        <is>
          <t xml:space="preserve">Mumbai              </t>
        </is>
      </c>
      <c r="C927" s="16" t="inlineStr">
        <is>
          <t>Borivali(E)</t>
        </is>
      </c>
      <c r="D927" s="16" t="inlineStr">
        <is>
          <t xml:space="preserve">CCI Projects                                      </t>
        </is>
      </c>
      <c r="E927" s="16" t="inlineStr">
        <is>
          <t>Rivali Park</t>
        </is>
      </c>
      <c r="F927" s="20" t="inlineStr">
        <is>
          <t>Sale</t>
        </is>
      </c>
      <c r="G927" s="20" t="n">
        <v>12014</v>
      </c>
      <c r="H927" s="18" t="n">
        <v>45484</v>
      </c>
      <c r="I927" s="19" t="inlineStr">
        <is>
          <t>Rivali Park</t>
        </is>
      </c>
      <c r="J927" s="19" t="inlineStr">
        <is>
          <t>Moonrise</t>
        </is>
      </c>
      <c r="K927" s="16" t="inlineStr">
        <is>
          <t>CCI Projects Pvt. Written by Lee. Signer Chavan</t>
        </is>
      </c>
      <c r="L927" s="16" t="inlineStr">
        <is>
          <t>- Plot No.:-, Mala No.:-, Building Name: Revali Park, Block No.: CCI Compound, Road No.: Western Express Highway, Borivali - East, Mumbai, Maharashtra, Mumbai.</t>
        </is>
      </c>
      <c r="M927" s="20" t="n">
        <v>400066</v>
      </c>
      <c r="N927" s="20" t="n">
        <v>65</v>
      </c>
      <c r="O927" s="20" t="n">
        <v>400068</v>
      </c>
      <c r="P927" s="16" t="inlineStr">
        <is>
          <t>Ketkipada,Dahisar East,Maharashtra</t>
        </is>
      </c>
      <c r="Q927" s="20" t="n">
        <v>1503</v>
      </c>
      <c r="R927" s="20" t="n">
        <v>15</v>
      </c>
      <c r="S927" s="20" t="n">
        <v>3</v>
      </c>
      <c r="T927" s="16" t="inlineStr">
        <is>
          <t>78.92 चौ.मीटर</t>
        </is>
      </c>
      <c r="U927" s="20" t="n">
        <v>849.49</v>
      </c>
      <c r="V927" s="20" t="n">
        <v>772</v>
      </c>
      <c r="W927" s="20" t="n">
        <v>771.99</v>
      </c>
      <c r="X927" s="20" t="n">
        <v>71.72</v>
      </c>
      <c r="Y927" s="20" t="n"/>
      <c r="Z927" s="20">
        <f>ROUND(AB927/U927,0)</f>
        <v/>
      </c>
      <c r="AA927" s="20">
        <f>IFERROR(ROUND(AB927/V927,0),"")</f>
        <v/>
      </c>
      <c r="AB927" s="20" t="n">
        <v>18900000</v>
      </c>
      <c r="AC927" s="20" t="n">
        <v>14350902.21</v>
      </c>
      <c r="AD927" s="20" t="n"/>
      <c r="AE927" s="20" t="inlineStr">
        <is>
          <t>Carpet Area</t>
        </is>
      </c>
      <c r="AF927" s="20" t="n">
        <v>1134000</v>
      </c>
      <c r="AG927" s="20" t="n">
        <v>30000</v>
      </c>
      <c r="AH927" s="16" t="inlineStr">
        <is>
          <t>1)पालिकेचे नाव:मुंबई मनपाइतर वर्णन :, इतर  माहिती:  सदनिका क्र. 1503,15 वा मजला,रीवाली पार्क - मूनराईज,वेस्टर्न एक्सप्रेस हायवे जवळ,बोरिवली - पूर्व,मुंबई - 400066. सदनिकेचे क्षेत्र 772.00 चौ. फु. रेरा कार्पेट सोबत 1 कार पार्किंग स्पेसेस. सीटीएस नं. 163-ए व 165,व्हिलेज - मागाठाणे. इतर माहिती व मिळकतीचे वर्णन दस्तात नमूद केल्याप्रमाणे.(  (     c.t.s. number : 163-a &amp; 165 ;  )  )</t>
        </is>
      </c>
      <c r="AI927" s="16" t="inlineStr">
        <is>
          <t>1) Name of Municipality: Mumbai Municipal Corporation Description:, Other Information: Flat No. 1503,15th Floor, Revali Park - Moonrise, Near Western Express Highway, Borivali - East, Mumbai - 400066. Flat area 772.00 sq. Fu. 1 car parking space with RERA carpet. CTS no. 163-A and 165, Village-Magathane. Other information and details of income mentioned in the document.</t>
        </is>
      </c>
      <c r="AJ927" s="20" t="n">
        <v>12521161</v>
      </c>
      <c r="AK927" s="20" t="inlineStr">
        <is>
          <t>Primary</t>
        </is>
      </c>
      <c r="AL927" s="21">
        <f>AB927/10^7</f>
        <v/>
      </c>
      <c r="AM927" s="16">
        <f>TEXT(H927,"mmm-yy")</f>
        <v/>
      </c>
      <c r="AN927" s="16">
        <f>"FY "&amp;TEXT(DATE(YEAR(H927)+(MONTH(H927)&gt;=4),1,1),"yy")</f>
        <v/>
      </c>
      <c r="AO927" s="16">
        <f>"FY "&amp;TEXT(DATE(YEAR(H927)+(MONTH(H927)&gt;=4),1,1),"yy") &amp; " " &amp; CHOOSE(LOOKUP(MONTH(H927),{1,4,7,10},{4,1,2,3}),"Q1","Q2","Q3","Q4")</f>
        <v/>
      </c>
      <c r="AP927" s="16" t="inlineStr">
        <is>
          <t>Ketkipada</t>
        </is>
      </c>
      <c r="AQ927" s="22" t="inlineStr">
        <is>
          <t>Dahisar East</t>
        </is>
      </c>
      <c r="AR927" s="22" t="inlineStr">
        <is>
          <t>Maharashtra</t>
        </is>
      </c>
    </row>
    <row r="928" ht="14.4" customHeight="1">
      <c r="A928" s="16" t="inlineStr">
        <is>
          <t>PM55640_0001</t>
        </is>
      </c>
      <c r="B928" s="16" t="inlineStr">
        <is>
          <t xml:space="preserve">Mumbai              </t>
        </is>
      </c>
      <c r="C928" s="16" t="inlineStr">
        <is>
          <t>Borivali(E)</t>
        </is>
      </c>
      <c r="D928" s="16" t="inlineStr">
        <is>
          <t xml:space="preserve">CCI Projects                                      </t>
        </is>
      </c>
      <c r="E928" s="16" t="inlineStr">
        <is>
          <t>Rivali Park</t>
        </is>
      </c>
      <c r="F928" s="20" t="inlineStr">
        <is>
          <t>Sale</t>
        </is>
      </c>
      <c r="G928" s="20" t="n">
        <v>6593</v>
      </c>
      <c r="H928" s="18" t="n">
        <v>45769</v>
      </c>
      <c r="I928" s="19" t="inlineStr">
        <is>
          <t>Rivali Park</t>
        </is>
      </c>
      <c r="J928" s="19" t="inlineStr">
        <is>
          <t>Moonrise</t>
        </is>
      </c>
      <c r="K928" s="16" t="inlineStr">
        <is>
          <t>Si CIA Projects Li's Orthois Signethyyyyyyyyyyyyyyyyyyyyyyyyyyyyyyyyyyyyyyyyyyyyyyyyyest: 64 address: Plot no: 0</t>
        </is>
      </c>
      <c r="L928" s="16" t="inlineStr">
        <is>
          <t>-Plot no: 0, Name: Name of the building: Rewali Park CII Compound, Block No: Borivali Pu: Western Express Highway, Maharashtra, Mumbai.</t>
        </is>
      </c>
      <c r="M928" s="20" t="n">
        <v>400066</v>
      </c>
      <c r="N928" s="20" t="n">
        <v>45</v>
      </c>
      <c r="O928" s="20" t="n">
        <v>400101</v>
      </c>
      <c r="P928" s="16" t="inlineStr">
        <is>
          <t>Kandivali East,Kandivali East,Maharashtra</t>
        </is>
      </c>
      <c r="Q928" s="23" t="n">
        <v>1506</v>
      </c>
      <c r="R928" s="20" t="n">
        <v>15</v>
      </c>
      <c r="S928" s="20" t="n">
        <v>6</v>
      </c>
      <c r="T928" s="16" t="inlineStr">
        <is>
          <t>78.92 चौ.मीटर</t>
        </is>
      </c>
      <c r="U928" s="20" t="n">
        <v>849.49</v>
      </c>
      <c r="V928" s="20" t="n">
        <v>772</v>
      </c>
      <c r="W928" s="20" t="n">
        <v>771.99</v>
      </c>
      <c r="X928" s="20" t="n">
        <v>71.72</v>
      </c>
      <c r="Y928" s="20" t="n"/>
      <c r="Z928" s="20">
        <f>ROUND(AB928/U928,0)</f>
        <v/>
      </c>
      <c r="AA928" s="20">
        <f>IFERROR(ROUND(AB928/V928,0),"")</f>
        <v/>
      </c>
      <c r="AB928" s="20" t="n">
        <v>20000000</v>
      </c>
      <c r="AC928" s="20" t="n">
        <v>15785721.54</v>
      </c>
      <c r="AD928" s="20" t="n"/>
      <c r="AE928" s="20" t="inlineStr">
        <is>
          <t>Carpet Area</t>
        </is>
      </c>
      <c r="AF928" s="20" t="n">
        <v>1200500</v>
      </c>
      <c r="AG928" s="20" t="n">
        <v>30000</v>
      </c>
      <c r="AH928" s="16" t="inlineStr">
        <is>
          <t>1)पालिकेचे नाव:मुंबई मनपाइतर वर्णन :सदनिका नं: 1506, माळा नं: 15 वा मजला, इमारतीचे नाव: रीवाली पार्क-मुनराईस सि सि आय कंपाऊंड, ब्लॉक नं: बोरीवली पु मुं-400066, रोड : वेस्टर्न एक्सप्रेस हायवे, इतर  माहिती:  सोबत 1 कार पार्किंग सदनिकेचे क्षेत्रफळ 772 चौ फूट कारपेट ऍज पर रेरा(  (     c.t.s. number : 163a 165 ;  )  )</t>
        </is>
      </c>
      <c r="AI928" s="16" t="inlineStr">
        <is>
          <t>1) Municipal Name: Mumbai Municipal Details: 1506, Mall No: 15th floor, Building Name: Rivli Park -Murice Science Compound, Block Number: Borivali Pu Mu -400066, Western Express Highway, Other Information: 1 Car Parking House. Number: 163A 16))))))</t>
        </is>
      </c>
      <c r="AJ928" s="20" t="n">
        <v>13403269</v>
      </c>
      <c r="AK928" s="20" t="inlineStr">
        <is>
          <t>Primary</t>
        </is>
      </c>
      <c r="AL928" s="21">
        <f>AB928/10^7</f>
        <v/>
      </c>
      <c r="AM928" s="16">
        <f>TEXT(H928,"mmm-yy")</f>
        <v/>
      </c>
      <c r="AN928" s="16">
        <f>"FY "&amp;TEXT(DATE(YEAR(H928)+(MONTH(H928)&gt;=4),1,1),"yy")</f>
        <v/>
      </c>
      <c r="AO928" s="16">
        <f>"FY "&amp;TEXT(DATE(YEAR(H928)+(MONTH(H928)&gt;=4),1,1),"yy") &amp; " " &amp; CHOOSE(LOOKUP(MONTH(H928),{1,4,7,10},{4,1,2,3}),"Q1","Q2","Q3","Q4")</f>
        <v/>
      </c>
      <c r="AP928" s="16" t="inlineStr">
        <is>
          <t>Kandivali East</t>
        </is>
      </c>
      <c r="AQ928" s="22" t="inlineStr">
        <is>
          <t>Kandivali East</t>
        </is>
      </c>
      <c r="AR928" s="22" t="inlineStr">
        <is>
          <t>Maharashtra</t>
        </is>
      </c>
    </row>
    <row r="929" ht="14.4" customHeight="1">
      <c r="A929" s="16" t="inlineStr">
        <is>
          <t>PM55640_0001</t>
        </is>
      </c>
      <c r="B929" s="16" t="inlineStr">
        <is>
          <t xml:space="preserve">Mumbai              </t>
        </is>
      </c>
      <c r="C929" s="16" t="inlineStr">
        <is>
          <t>Borivali(E)</t>
        </is>
      </c>
      <c r="D929" s="16" t="inlineStr">
        <is>
          <t xml:space="preserve">CCI Projects                                      </t>
        </is>
      </c>
      <c r="E929" s="16" t="inlineStr">
        <is>
          <t>Rivali Park</t>
        </is>
      </c>
      <c r="F929" s="20" t="inlineStr">
        <is>
          <t>Sale</t>
        </is>
      </c>
      <c r="G929" s="20" t="n">
        <v>15791</v>
      </c>
      <c r="H929" s="18" t="n">
        <v>45547</v>
      </c>
      <c r="I929" s="19" t="inlineStr">
        <is>
          <t>Rivali Park</t>
        </is>
      </c>
      <c r="J929" s="19" t="inlineStr">
        <is>
          <t>Moonrise</t>
        </is>
      </c>
      <c r="K929" s="16" t="inlineStr">
        <is>
          <t>Sainath Iyerve</t>
        </is>
      </c>
      <c r="L929" s="16" t="inlineStr">
        <is>
          <t>-Plot No.:-, Mala No.:-, Building Name:-Office-Riwali Park, CCI Compound, Western Express Highway, Borivali (East ), Mumbai, Block No:-, Road No:-, Maharashtra, Mumbai.</t>
        </is>
      </c>
      <c r="M929" s="20" t="n">
        <v>400066</v>
      </c>
      <c r="N929" s="20" t="n">
        <v>39</v>
      </c>
      <c r="O929" s="20" t="n">
        <v>400066</v>
      </c>
      <c r="P929" s="16" t="inlineStr">
        <is>
          <t>S. K.Nagar,Borivali East,Maharashtra</t>
        </is>
      </c>
      <c r="Q929" s="20" t="n">
        <v>1603</v>
      </c>
      <c r="R929" s="20" t="n">
        <v>16</v>
      </c>
      <c r="S929" s="20" t="n">
        <v>3</v>
      </c>
      <c r="T929" s="16" t="inlineStr">
        <is>
          <t>78.92 चौ.मीटर</t>
        </is>
      </c>
      <c r="U929" s="20" t="n">
        <v>849.49</v>
      </c>
      <c r="V929" s="20" t="n">
        <v>772</v>
      </c>
      <c r="W929" s="20" t="n">
        <v>771.99</v>
      </c>
      <c r="X929" s="20" t="n">
        <v>71.72</v>
      </c>
      <c r="Y929" s="20" t="n"/>
      <c r="Z929" s="20">
        <f>ROUND(AB929/U929,0)</f>
        <v/>
      </c>
      <c r="AA929" s="20">
        <f>IFERROR(ROUND(AB929/V929,0),"")</f>
        <v/>
      </c>
      <c r="AB929" s="20" t="n">
        <v>18900000</v>
      </c>
      <c r="AC929" s="20" t="n">
        <v>14350902.21</v>
      </c>
      <c r="AD929" s="20" t="n"/>
      <c r="AE929" s="20" t="inlineStr">
        <is>
          <t>Carpet Area</t>
        </is>
      </c>
      <c r="AF929" s="20" t="n">
        <v>1134500</v>
      </c>
      <c r="AG929" s="20" t="n">
        <v>30000</v>
      </c>
      <c r="AH929" s="16" t="inlineStr">
        <is>
          <t>1)पालिकेचे नाव:मुंबई मनपाइतर वर्णन :, इतर  माहिती: सदनिका नं: 1603 माळा नं: 16 वा मजला,इमारतीचे नाव: रिवाली पार्क -मूनराईज,ब्लॉक नं: बोरीवली पूर्व मुंबई 400066,रोड नं: वेस्टर्न एक्सप्रेस हायवे,सदनिका चे एकूण क्षेत्रफळ 772 चौ फुट कारपेट रेरा,.सोबत 1 कार पार्किंग जागा.(  (     c.t.s. number : 165 (part) ;  )  )</t>
        </is>
      </c>
      <c r="AI929" s="16" t="inlineStr">
        <is>
          <t>1) Corporation Name: Mumbai Municipal Corporation Details:, Other Information: Flat No: 1603 Floor No: 16th Floor, Building Name: Rivli Park - Moonrise, Block No: Borivali East Mumbai 400066, Road No: Western Express Highway, Sadanika Total Area 772 Sq.ft. With 1 Car Parking Space.( (CTS No.: 165 (Part) ; ) )</t>
        </is>
      </c>
      <c r="AJ929" s="20" t="n">
        <v>12681947</v>
      </c>
      <c r="AK929" s="20" t="inlineStr">
        <is>
          <t>Primary</t>
        </is>
      </c>
      <c r="AL929" s="21">
        <f>AB929/10^7</f>
        <v/>
      </c>
      <c r="AM929" s="16">
        <f>TEXT(H929,"mmm-yy")</f>
        <v/>
      </c>
      <c r="AN929" s="16">
        <f>"FY "&amp;TEXT(DATE(YEAR(H929)+(MONTH(H929)&gt;=4),1,1),"yy")</f>
        <v/>
      </c>
      <c r="AO929" s="16">
        <f>"FY "&amp;TEXT(DATE(YEAR(H929)+(MONTH(H929)&gt;=4),1,1),"yy") &amp; " " &amp; CHOOSE(LOOKUP(MONTH(H929),{1,4,7,10},{4,1,2,3}),"Q1","Q2","Q3","Q4")</f>
        <v/>
      </c>
      <c r="AP929" s="16" t="inlineStr">
        <is>
          <t>S. K.Nagar</t>
        </is>
      </c>
      <c r="AQ929" s="22" t="inlineStr">
        <is>
          <t>Borivali East</t>
        </is>
      </c>
      <c r="AR929" s="22" t="inlineStr">
        <is>
          <t>Maharashtra</t>
        </is>
      </c>
    </row>
    <row r="930" ht="14.4" customHeight="1">
      <c r="A930" s="16" t="inlineStr">
        <is>
          <t>PM55640_0001</t>
        </is>
      </c>
      <c r="B930" s="16" t="inlineStr">
        <is>
          <t xml:space="preserve">Mumbai              </t>
        </is>
      </c>
      <c r="C930" s="16" t="inlineStr">
        <is>
          <t>Borivali(E)</t>
        </is>
      </c>
      <c r="D930" s="16" t="inlineStr">
        <is>
          <t xml:space="preserve">CCI Projects                                      </t>
        </is>
      </c>
      <c r="E930" s="16" t="inlineStr">
        <is>
          <t>Rivali Park</t>
        </is>
      </c>
      <c r="F930" s="20" t="inlineStr">
        <is>
          <t>Sale</t>
        </is>
      </c>
      <c r="G930" s="20" t="n">
        <v>5962</v>
      </c>
      <c r="H930" s="18" t="n">
        <v>45762</v>
      </c>
      <c r="I930" s="19" t="inlineStr">
        <is>
          <t>Rivali Park</t>
        </is>
      </c>
      <c r="J930" s="19" t="inlineStr">
        <is>
          <t>Moonrise</t>
        </is>
      </c>
      <c r="K930" s="16" t="n"/>
      <c r="L930" s="16" t="n"/>
      <c r="M930" s="20" t="n">
        <v>400066</v>
      </c>
      <c r="N930" s="20" t="n">
        <v>53</v>
      </c>
      <c r="O930" s="20" t="n">
        <v>400066</v>
      </c>
      <c r="P930" s="16" t="inlineStr">
        <is>
          <t>S. K.Nagar,Borivali East,Maharashtra</t>
        </is>
      </c>
      <c r="Q930" s="23" t="n">
        <v>1606</v>
      </c>
      <c r="R930" s="20" t="n">
        <v>16</v>
      </c>
      <c r="S930" s="20" t="n">
        <v>6</v>
      </c>
      <c r="T930" s="16" t="inlineStr">
        <is>
          <t>78.92 चौ.मीटर</t>
        </is>
      </c>
      <c r="U930" s="20" t="n">
        <v>849.49</v>
      </c>
      <c r="V930" s="20" t="n">
        <v>772</v>
      </c>
      <c r="W930" s="20" t="n">
        <v>771.99</v>
      </c>
      <c r="X930" s="20" t="n">
        <v>71.72</v>
      </c>
      <c r="Y930" s="20" t="n"/>
      <c r="Z930" s="20">
        <f>ROUND(AB930/U930,0)</f>
        <v/>
      </c>
      <c r="AA930" s="20">
        <f>IFERROR(ROUND(AB930/V930,0),"")</f>
        <v/>
      </c>
      <c r="AB930" s="20" t="n">
        <v>19700000</v>
      </c>
      <c r="AC930" s="20" t="n">
        <v>15785721.54</v>
      </c>
      <c r="AD930" s="20" t="n"/>
      <c r="AE930" s="20" t="inlineStr">
        <is>
          <t>Carpet Area</t>
        </is>
      </c>
      <c r="AF930" s="20" t="n">
        <v>1182500</v>
      </c>
      <c r="AG930" s="20" t="n">
        <v>30000</v>
      </c>
      <c r="AH930" s="16" t="inlineStr">
        <is>
          <t>1)पालिकेचे नाव:मुंबई मनपाइतर वर्णन :सदनिका नं: 1606, माळा नं: 16 वा मजला, इमारतीचे नाव: रीवाली पार्क-मुनराईस सि सि आय कंपाऊंड, ब्लॉक नं: बोरीवली पु मुं-400066, रोड : वेस्टर्न एक्सप्रेस हायवे, इतर  माहिती:  सोबत 1 कार पार्किंग सदनिकेचे क्षेत्रफळ 772 चौ फूट कारपेट ऍज पर रेरा(  (     c.t.s. number : 163a 165 ;  )  )</t>
        </is>
      </c>
      <c r="AI930" s="16" t="inlineStr">
        <is>
          <t>1)पालिकेचे नाव:मुंबई मनपाइतर वर्णन :सदनिका नं: 1606, माळा नं: 16 वा मजला, इमारतीचे नाव: रीवाली पार्क-मुनराईस सि सि आय कंपाऊंड, ब्लॉक नं: बोरीवली पु मुं-400066, रोड : वेस्टर्न एक्सप्रेस हायवे, इतर  माहिती:  सोबत 1 कार पार्किंग सदनिकेचे क्षेत्रफळ 772 चौ फूट कारपेट ऍज पर रेरा(  (     c.t.s. number : 163a 165 ;  )  )</t>
        </is>
      </c>
      <c r="AJ930" s="20" t="n">
        <v>13317913</v>
      </c>
      <c r="AK930" s="20" t="inlineStr">
        <is>
          <t>Primary</t>
        </is>
      </c>
      <c r="AL930" s="21">
        <f>AB930/10^7</f>
        <v/>
      </c>
      <c r="AM930" s="16">
        <f>TEXT(H930,"mmm-yy")</f>
        <v/>
      </c>
      <c r="AN930" s="16">
        <f>"FY "&amp;TEXT(DATE(YEAR(H930)+(MONTH(H930)&gt;=4),1,1),"yy")</f>
        <v/>
      </c>
      <c r="AO930" s="16">
        <f>"FY "&amp;TEXT(DATE(YEAR(H930)+(MONTH(H930)&gt;=4),1,1),"yy") &amp; " " &amp; CHOOSE(LOOKUP(MONTH(H930),{1,4,7,10},{4,1,2,3}),"Q1","Q2","Q3","Q4")</f>
        <v/>
      </c>
      <c r="AP930" s="16" t="inlineStr">
        <is>
          <t>S. K.Nagar</t>
        </is>
      </c>
      <c r="AQ930" s="22" t="inlineStr">
        <is>
          <t>Borivali East</t>
        </is>
      </c>
      <c r="AR930" s="22" t="inlineStr">
        <is>
          <t>Maharashtra</t>
        </is>
      </c>
    </row>
    <row r="931" ht="14.4" customHeight="1">
      <c r="A931" s="16" t="inlineStr">
        <is>
          <t>PM55640_0001</t>
        </is>
      </c>
      <c r="B931" s="16" t="inlineStr">
        <is>
          <t xml:space="preserve">Mumbai              </t>
        </is>
      </c>
      <c r="C931" s="16" t="inlineStr">
        <is>
          <t>Borivali(E)</t>
        </is>
      </c>
      <c r="D931" s="16" t="inlineStr">
        <is>
          <t xml:space="preserve">CCI Projects                                      </t>
        </is>
      </c>
      <c r="E931" s="16" t="inlineStr">
        <is>
          <t>Rivali Park</t>
        </is>
      </c>
      <c r="F931" s="20" t="inlineStr">
        <is>
          <t>Sale</t>
        </is>
      </c>
      <c r="G931" s="20" t="n">
        <v>11520</v>
      </c>
      <c r="H931" s="18" t="n">
        <v>45476</v>
      </c>
      <c r="I931" s="19" t="inlineStr">
        <is>
          <t>Rivali Park</t>
        </is>
      </c>
      <c r="J931" s="19" t="inlineStr">
        <is>
          <t>Moonrise</t>
        </is>
      </c>
      <c r="K931" s="16" t="inlineStr">
        <is>
          <t>CCI Projects Pvt. Written by Lee. Signer: Suresh Thackeray</t>
        </is>
      </c>
      <c r="L931" s="16" t="inlineStr">
        <is>
          <t>- Plot No:-, Mala No:-, Building Name: Revali Park, Block No: CCI Compound, Road No: Western Express Highway, Borivali - East, Mumbai, Maharashtra, Mumbai.</t>
        </is>
      </c>
      <c r="M931" s="20" t="n">
        <v>400066</v>
      </c>
      <c r="N931" s="20" t="n">
        <v>37</v>
      </c>
      <c r="O931" s="20" t="n">
        <v>400091</v>
      </c>
      <c r="P931" s="16" t="inlineStr">
        <is>
          <t>Borivali,Borivali West,Maharashtra</t>
        </is>
      </c>
      <c r="Q931" s="20" t="n">
        <v>1703</v>
      </c>
      <c r="R931" s="20" t="n">
        <v>17</v>
      </c>
      <c r="S931" s="20" t="n">
        <v>3</v>
      </c>
      <c r="T931" s="16" t="inlineStr">
        <is>
          <t>78.92 चौ.मीटर</t>
        </is>
      </c>
      <c r="U931" s="20" t="n">
        <v>849.49</v>
      </c>
      <c r="V931" s="20" t="n">
        <v>772</v>
      </c>
      <c r="W931" s="20" t="n">
        <v>771.99</v>
      </c>
      <c r="X931" s="20" t="n">
        <v>71.72</v>
      </c>
      <c r="Y931" s="20" t="n"/>
      <c r="Z931" s="20">
        <f>ROUND(AB931/U931,0)</f>
        <v/>
      </c>
      <c r="AA931" s="20">
        <f>IFERROR(ROUND(AB931/V931,0),"")</f>
        <v/>
      </c>
      <c r="AB931" s="20" t="n">
        <v>18900000</v>
      </c>
      <c r="AC931" s="20" t="n">
        <v>14350902.21</v>
      </c>
      <c r="AD931" s="20" t="n"/>
      <c r="AE931" s="20" t="inlineStr">
        <is>
          <t>Carpet Area</t>
        </is>
      </c>
      <c r="AF931" s="20" t="n">
        <v>1134000</v>
      </c>
      <c r="AG931" s="20" t="n">
        <v>30000</v>
      </c>
      <c r="AH931" s="16" t="inlineStr">
        <is>
          <t>1)पालिकेचे नाव:मुंबई मनपाइतर वर्णन :, इतर  माहिती:  सदनिका क्र. 1703,17 वा मजला,रीवाली पार्क - मूनराईज,वेस्टर्न एक्सप्रेस हायवे जवळ,बोरिवली - पूर्व,मुंबई - 400066. सदनिकेचे क्षेत्र 772.00 चौ. फु. रेरा कार्पेट सोबत 1 कार पार्किंग स्पेसेस. सीटीएस नं. 163-ए व 165,व्हिलेज - मागाठाणे. इतर माहिती व मिळकतीचे वर्णन दस्तात नमूद केल्याप्रमाणे.(  (     c.t.s. number : 163-a &amp; 165 ;  )  )</t>
        </is>
      </c>
      <c r="AI931" s="16" t="inlineStr">
        <is>
          <t>1) Name of Municipality: Mumbai Municipal Corporation Description:, Other Information: Flat No. 1703,17th Floor, Revali Park - Moonrise, Near Western Express Highway, Borivali - East, Mumbai - 400066. Flat area 772.00 sq. Fu. 1 car parking space with RERA carpet. CTS no. 163-A and 165, Village-Magathane. Other information and details of income mentioned in the document.</t>
        </is>
      </c>
      <c r="AJ931" s="20" t="n">
        <v>12496511</v>
      </c>
      <c r="AK931" s="20" t="inlineStr">
        <is>
          <t>Primary</t>
        </is>
      </c>
      <c r="AL931" s="21">
        <f>AB931/10^7</f>
        <v/>
      </c>
      <c r="AM931" s="16">
        <f>TEXT(H931,"mmm-yy")</f>
        <v/>
      </c>
      <c r="AN931" s="16">
        <f>"FY "&amp;TEXT(DATE(YEAR(H931)+(MONTH(H931)&gt;=4),1,1),"yy")</f>
        <v/>
      </c>
      <c r="AO931" s="16">
        <f>"FY "&amp;TEXT(DATE(YEAR(H931)+(MONTH(H931)&gt;=4),1,1),"yy") &amp; " " &amp; CHOOSE(LOOKUP(MONTH(H931),{1,4,7,10},{4,1,2,3}),"Q1","Q2","Q3","Q4")</f>
        <v/>
      </c>
      <c r="AP931" s="16" t="inlineStr">
        <is>
          <t>Borivali</t>
        </is>
      </c>
      <c r="AQ931" s="22" t="inlineStr">
        <is>
          <t>Borivali West</t>
        </is>
      </c>
      <c r="AR931" s="22" t="inlineStr">
        <is>
          <t>Maharashtra</t>
        </is>
      </c>
    </row>
    <row r="932" ht="14.4" customHeight="1">
      <c r="A932" s="16" t="inlineStr">
        <is>
          <t>PM55640_0001</t>
        </is>
      </c>
      <c r="B932" s="16" t="inlineStr">
        <is>
          <t xml:space="preserve">Mumbai              </t>
        </is>
      </c>
      <c r="C932" s="16" t="inlineStr">
        <is>
          <t>Borivali(E)</t>
        </is>
      </c>
      <c r="D932" s="16" t="inlineStr">
        <is>
          <t xml:space="preserve">CCI Projects                                      </t>
        </is>
      </c>
      <c r="E932" s="16" t="inlineStr">
        <is>
          <t>Rivali Park</t>
        </is>
      </c>
      <c r="F932" s="20" t="inlineStr">
        <is>
          <t>Sale</t>
        </is>
      </c>
      <c r="G932" s="20" t="n">
        <v>8895</v>
      </c>
      <c r="H932" s="18" t="n">
        <v>45804</v>
      </c>
      <c r="I932" s="19" t="inlineStr">
        <is>
          <t>Rivali Park</t>
        </is>
      </c>
      <c r="J932" s="19" t="inlineStr">
        <is>
          <t>Moonrise</t>
        </is>
      </c>
      <c r="K932" s="16" t="inlineStr">
        <is>
          <t>Si CIA Projects Li's Orthois Signethyyyyyyyyyyyyyyyyyyyyyyyyyyyyyyyyyyyyyyyyyyyyyyyyyest: 64 address: Plot no: 0</t>
        </is>
      </c>
      <c r="L932" s="16" t="inlineStr">
        <is>
          <t>-Plot no: 0, Name: Name of the building: Rewali Park CII Compound, Block No: Borivali Pu: Western Express Highway, Maharashtra, Mumbai.</t>
        </is>
      </c>
      <c r="M932" s="20" t="n">
        <v>400066</v>
      </c>
      <c r="N932" s="20" t="n">
        <v>47</v>
      </c>
      <c r="O932" s="20" t="n">
        <v>400101</v>
      </c>
      <c r="P932" s="16" t="inlineStr">
        <is>
          <t>Kandivali East,Kandivali East,Maharashtra</t>
        </is>
      </c>
      <c r="Q932" s="20" t="n">
        <v>1706</v>
      </c>
      <c r="R932" s="20" t="n">
        <v>17</v>
      </c>
      <c r="S932" s="20" t="n">
        <v>6</v>
      </c>
      <c r="T932" s="16" t="inlineStr">
        <is>
          <t>78.92 चौ.मीटर</t>
        </is>
      </c>
      <c r="U932" s="20" t="n">
        <v>849.49</v>
      </c>
      <c r="V932" s="20" t="n">
        <v>772</v>
      </c>
      <c r="W932" s="20" t="n">
        <v>771.99</v>
      </c>
      <c r="X932" s="20" t="n">
        <v>71.72</v>
      </c>
      <c r="Y932" s="20" t="n"/>
      <c r="Z932" s="20">
        <f>ROUND(AB932/U932,0)</f>
        <v/>
      </c>
      <c r="AA932" s="20">
        <f>IFERROR(ROUND(AB932/V932,0),"")</f>
        <v/>
      </c>
      <c r="AB932" s="20" t="n">
        <v>19500000</v>
      </c>
      <c r="AC932" s="20" t="n">
        <v>15785721.54</v>
      </c>
      <c r="AD932" s="20" t="n"/>
      <c r="AE932" s="20" t="inlineStr">
        <is>
          <t>Carpet Area</t>
        </is>
      </c>
      <c r="AF932" s="20" t="n">
        <v>1170500</v>
      </c>
      <c r="AG932" s="20" t="n">
        <v>30000</v>
      </c>
      <c r="AH932" s="16" t="inlineStr">
        <is>
          <t>1)पालिकेचे नाव:mumbai ma.na.pa. इतर वर्णन :सदनिका नं: 1706, माळा नं: 17 वा मजला, इमारतीचे नाव: रीवाली पार्क-मुनराईस सि सि आय कंपाऊंड, ब्लॉक नं: बोरीवली पु मुं-400066, रोड : वेस्टर्न एक्सप्रेस हायवे, इतर  माहिती:  सोबत 1 कार पार्किंग सदनिकेचे क्षेत्रफळ 772 चौ फूट कारपेट ऍज पर रेरा(  (     c.t.s. number : 163a 165 ;  )  )</t>
        </is>
      </c>
      <c r="AI932" s="16" t="inlineStr">
        <is>
          <t>1) Municipal name: Mumbai ma.na.pa. Other details: Sadanika No. 1706, Mall No. 17th floor, Building Name: Rivli Park -Munris Science Compound, Block No: Borivali Pu Mu -400066, Road: Western Express Highway, Other Information: 1 Car Parking House area 772 sq ft))</t>
        </is>
      </c>
      <c r="AJ932" s="20" t="n">
        <v>13506622</v>
      </c>
      <c r="AK932" s="20" t="inlineStr">
        <is>
          <t>Primary</t>
        </is>
      </c>
      <c r="AL932" s="21">
        <f>AB932/10^7</f>
        <v/>
      </c>
      <c r="AM932" s="16">
        <f>TEXT(H932,"mmm-yy")</f>
        <v/>
      </c>
      <c r="AN932" s="16">
        <f>"FY "&amp;TEXT(DATE(YEAR(H932)+(MONTH(H932)&gt;=4),1,1),"yy")</f>
        <v/>
      </c>
      <c r="AO932" s="16">
        <f>"FY "&amp;TEXT(DATE(YEAR(H932)+(MONTH(H932)&gt;=4),1,1),"yy") &amp; " " &amp; CHOOSE(LOOKUP(MONTH(H932),{1,4,7,10},{4,1,2,3}),"Q1","Q2","Q3","Q4")</f>
        <v/>
      </c>
      <c r="AP932" s="16" t="inlineStr">
        <is>
          <t>Kandivali East</t>
        </is>
      </c>
      <c r="AQ932" s="22" t="inlineStr">
        <is>
          <t>Kandivali East</t>
        </is>
      </c>
      <c r="AR932" s="22" t="inlineStr">
        <is>
          <t>Maharashtra</t>
        </is>
      </c>
    </row>
    <row r="933" ht="14.4" customHeight="1">
      <c r="A933" s="16" t="inlineStr">
        <is>
          <t>PM55640_0001</t>
        </is>
      </c>
      <c r="B933" s="16" t="inlineStr">
        <is>
          <t xml:space="preserve">Mumbai              </t>
        </is>
      </c>
      <c r="C933" s="16" t="inlineStr">
        <is>
          <t>Borivali(E)</t>
        </is>
      </c>
      <c r="D933" s="16" t="inlineStr">
        <is>
          <t xml:space="preserve">CCI Projects                                      </t>
        </is>
      </c>
      <c r="E933" s="16" t="inlineStr">
        <is>
          <t>Rivali Park</t>
        </is>
      </c>
      <c r="F933" s="20" t="inlineStr">
        <is>
          <t>Sale</t>
        </is>
      </c>
      <c r="G933" s="20" t="n">
        <v>11519</v>
      </c>
      <c r="H933" s="18" t="n">
        <v>45476</v>
      </c>
      <c r="I933" s="19" t="inlineStr">
        <is>
          <t>Rivali Park</t>
        </is>
      </c>
      <c r="J933" s="19" t="inlineStr">
        <is>
          <t>Moonrise</t>
        </is>
      </c>
      <c r="K933" s="16" t="inlineStr">
        <is>
          <t>CCI Projects Pvt. Written by Lee. Signer: Suresh Thackeray</t>
        </is>
      </c>
      <c r="L933" s="16" t="inlineStr">
        <is>
          <t>- Plot No:-, Mala No:-, Building Name: Revali Park, Block No: CCI Compound, Road No: Western Express Highway, Borivali - East, Mumbai, Maharashtra, Mumbai.</t>
        </is>
      </c>
      <c r="M933" s="20" t="n">
        <v>400066</v>
      </c>
      <c r="N933" s="20" t="n">
        <v>51</v>
      </c>
      <c r="O933" s="20" t="n">
        <v>400066</v>
      </c>
      <c r="P933" s="16" t="inlineStr">
        <is>
          <t>S. K.Nagar,Borivali East,Maharashtra</t>
        </is>
      </c>
      <c r="Q933" s="20" t="n">
        <v>1803</v>
      </c>
      <c r="R933" s="20" t="n">
        <v>18</v>
      </c>
      <c r="S933" s="20" t="n">
        <v>3</v>
      </c>
      <c r="T933" s="16" t="inlineStr">
        <is>
          <t>78.92 चौ.मीटर</t>
        </is>
      </c>
      <c r="U933" s="20" t="n">
        <v>849.49</v>
      </c>
      <c r="V933" s="20" t="n">
        <v>772</v>
      </c>
      <c r="W933" s="20" t="n">
        <v>771.99</v>
      </c>
      <c r="X933" s="20" t="n">
        <v>71.72</v>
      </c>
      <c r="Y933" s="20" t="n"/>
      <c r="Z933" s="20">
        <f>ROUND(AB933/U933,0)</f>
        <v/>
      </c>
      <c r="AA933" s="20">
        <f>IFERROR(ROUND(AB933/V933,0),"")</f>
        <v/>
      </c>
      <c r="AB933" s="20" t="n">
        <v>18900000</v>
      </c>
      <c r="AC933" s="20" t="n">
        <v>14350902.21</v>
      </c>
      <c r="AD933" s="20" t="n"/>
      <c r="AE933" s="20" t="inlineStr">
        <is>
          <t>Carpet Area</t>
        </is>
      </c>
      <c r="AF933" s="20" t="n">
        <v>945000</v>
      </c>
      <c r="AG933" s="20" t="n">
        <v>30000</v>
      </c>
      <c r="AH933" s="16" t="inlineStr">
        <is>
          <t>1)पालिकेचे नाव:मुंबई मनपाइतर वर्णन :, इतर  माहिती:  सदनिका क्र. 1803,18 वा मजला,रीवाली पार्क - मूनराईज,वेस्टर्न एक्सप्रेस हायवे जवळ,बोरिवली - पूर्व,मुंबई - 400066. सदनिकेचे क्षेत्र 772.00 चौ. फु. रेरा कार्पेट सोबत 1 कार पार्किंग स्पेसेस. सीटीएस नं. 163-ए व 165,व्हिलेज - मागाठाणे.शासन आदेश क्र मुद्रांक-2021/अनौ.सं.क्र.12/प्र.क्र.107/म-1(धोरण),दिनांक 31/03/2021 महिलांकरीता 1%मुद्रांक शुल्कांची सवलत.इतर माहिती व मिळकतीचे वर्णन दस्तात नमूद केल्याप्रमाणे.(  (     c.t.s. number : 163-a &amp; 165 ;  )  )</t>
        </is>
      </c>
      <c r="AI933" s="16" t="inlineStr">
        <is>
          <t>1) Name of Municipality: Mumbai Municipal Corporation Description:, Other Information: Flat No. 1803,18th Floor, Revali Park - Moonrise, Near Western Express Highway, Borivali - East, Mumbai - 400066. Flat area 772.00 sq. Fu. 1 car parking space with RERA carpet. CTS no. 163-A and 165, Village-Magathane. Government Order No.Stamp-2021/No.12/P.No.107/M-1(Policy), Dated 31/03/2021 Concession of 1% Stamp Duty Women Other information and details of income as mentioned in the document.</t>
        </is>
      </c>
      <c r="AJ933" s="20" t="n">
        <v>12496518</v>
      </c>
      <c r="AK933" s="20" t="inlineStr">
        <is>
          <t>Primary</t>
        </is>
      </c>
      <c r="AL933" s="21">
        <f>AB933/10^7</f>
        <v/>
      </c>
      <c r="AM933" s="16">
        <f>TEXT(H933,"mmm-yy")</f>
        <v/>
      </c>
      <c r="AN933" s="16">
        <f>"FY "&amp;TEXT(DATE(YEAR(H933)+(MONTH(H933)&gt;=4),1,1),"yy")</f>
        <v/>
      </c>
      <c r="AO933" s="16">
        <f>"FY "&amp;TEXT(DATE(YEAR(H933)+(MONTH(H933)&gt;=4),1,1),"yy") &amp; " " &amp; CHOOSE(LOOKUP(MONTH(H933),{1,4,7,10},{4,1,2,3}),"Q1","Q2","Q3","Q4")</f>
        <v/>
      </c>
      <c r="AP933" s="16" t="inlineStr">
        <is>
          <t>S. K.Nagar</t>
        </is>
      </c>
      <c r="AQ933" s="22" t="inlineStr">
        <is>
          <t>Borivali East</t>
        </is>
      </c>
      <c r="AR933" s="22" t="inlineStr">
        <is>
          <t>Maharashtra</t>
        </is>
      </c>
    </row>
    <row r="934" ht="14.4" customHeight="1">
      <c r="A934" s="16" t="inlineStr">
        <is>
          <t>PM55640_0001</t>
        </is>
      </c>
      <c r="B934" s="16" t="inlineStr">
        <is>
          <t xml:space="preserve">Mumbai              </t>
        </is>
      </c>
      <c r="C934" s="16" t="inlineStr">
        <is>
          <t>Borivali(E)</t>
        </is>
      </c>
      <c r="D934" s="16" t="inlineStr">
        <is>
          <t xml:space="preserve">CCI Projects                                      </t>
        </is>
      </c>
      <c r="E934" s="16" t="inlineStr">
        <is>
          <t>Rivali Park</t>
        </is>
      </c>
      <c r="F934" s="20" t="inlineStr">
        <is>
          <t>Sale</t>
        </is>
      </c>
      <c r="G934" s="20" t="n">
        <v>7288</v>
      </c>
      <c r="H934" s="18" t="n">
        <v>45777</v>
      </c>
      <c r="I934" s="19" t="inlineStr">
        <is>
          <t>Rivali Park</t>
        </is>
      </c>
      <c r="J934" s="19" t="inlineStr">
        <is>
          <t>Moonrise</t>
        </is>
      </c>
      <c r="K934" s="16" t="inlineStr">
        <is>
          <t>S. CI Project Limited's Auto Signedari Sainath Aiyarv: Plot No: Mal No: Name of the Induction: Office Rivali Park</t>
        </is>
      </c>
      <c r="L934" s="16" t="inlineStr">
        <is>
          <t>1): -Name: -S. CI Project Limited's Auto Signedari Sainath Aiyarv: -Plot No: -Mal No: -Name of the Induction: Office -Rivali Park, CCI Compound, Western Express Highway, Borivali (East), Mumbai, Mumbai, Mumbai, Mumbai, Mumbai.</t>
        </is>
      </c>
      <c r="M934" s="20" t="n">
        <v>400066</v>
      </c>
      <c r="N934" s="20" t="n">
        <v>39</v>
      </c>
      <c r="O934" s="20" t="n">
        <v>400068</v>
      </c>
      <c r="P934" s="16" t="inlineStr">
        <is>
          <t>Ketkipada,Dahisar East,Maharashtra</t>
        </is>
      </c>
      <c r="Q934" s="20" t="n">
        <v>1806</v>
      </c>
      <c r="R934" s="20" t="n">
        <v>18</v>
      </c>
      <c r="S934" s="20" t="n">
        <v>6</v>
      </c>
      <c r="T934" s="16" t="inlineStr">
        <is>
          <t>78.92 चौ.मीटर</t>
        </is>
      </c>
      <c r="U934" s="20" t="n">
        <v>849.49</v>
      </c>
      <c r="V934" s="20" t="n">
        <v>772</v>
      </c>
      <c r="W934" s="20" t="n">
        <v>771.99</v>
      </c>
      <c r="X934" s="20" t="n">
        <v>71.72</v>
      </c>
      <c r="Y934" s="20" t="n"/>
      <c r="Z934" s="20">
        <f>ROUND(AB934/U934,0)</f>
        <v/>
      </c>
      <c r="AA934" s="20">
        <f>IFERROR(ROUND(AB934/V934,0),"")</f>
        <v/>
      </c>
      <c r="AB934" s="20" t="n">
        <v>18700000</v>
      </c>
      <c r="AC934" s="20" t="n">
        <v>15785721.54</v>
      </c>
      <c r="AD934" s="20" t="n"/>
      <c r="AE934" s="20" t="inlineStr">
        <is>
          <t>Carpet Area</t>
        </is>
      </c>
      <c r="AF934" s="20" t="n">
        <v>1122500</v>
      </c>
      <c r="AG934" s="20" t="n">
        <v>30000</v>
      </c>
      <c r="AH934" s="16" t="inlineStr">
        <is>
          <t>1)पालिकेचे नाव:मुंबई मनपाइतर वर्णन :, इतर  माहिती: सदनिका नं: 1806 माळा नं: 18 वा मजला,इमारतीचे नाव: रिवाली पार्क -मूनराईज,ब्लॉक नं: बोरिवली पूर्व मुंबई 400066,रोड नं: वेस्टर्न एक्सप्रेस हायवे,सदनिका चे एकूण क्षेत्रफळ 772 चौ फुट कारपेट रेरा,सोबत 1 कार पार्किंग जागा.(  (     c.t.s. number : 165 (part) ;  )  )</t>
        </is>
      </c>
      <c r="AI934" s="16" t="inlineStr">
        <is>
          <t>1) Municipality Name: Mumbai Manpatra Details: Other Information: House No: 1806 Goods no: 18th floor, building Name: Rivli Park -Munrise, Block Number: Borivali East Mumbai 400066, Western Express Highway, Solutions 772SQ Number: 165 (Part))</t>
        </is>
      </c>
      <c r="AJ934" s="20" t="n">
        <v>13429889</v>
      </c>
      <c r="AK934" s="20" t="inlineStr">
        <is>
          <t>Primary</t>
        </is>
      </c>
      <c r="AL934" s="21">
        <f>AB934/10^7</f>
        <v/>
      </c>
      <c r="AM934" s="16">
        <f>TEXT(H934,"mmm-yy")</f>
        <v/>
      </c>
      <c r="AN934" s="16">
        <f>"FY "&amp;TEXT(DATE(YEAR(H934)+(MONTH(H934)&gt;=4),1,1),"yy")</f>
        <v/>
      </c>
      <c r="AO934" s="16">
        <f>"FY "&amp;TEXT(DATE(YEAR(H934)+(MONTH(H934)&gt;=4),1,1),"yy") &amp; " " &amp; CHOOSE(LOOKUP(MONTH(H934),{1,4,7,10},{4,1,2,3}),"Q1","Q2","Q3","Q4")</f>
        <v/>
      </c>
      <c r="AP934" s="16" t="inlineStr">
        <is>
          <t>Ketkipada</t>
        </is>
      </c>
      <c r="AQ934" s="22" t="inlineStr">
        <is>
          <t>Dahisar East</t>
        </is>
      </c>
      <c r="AR934" s="22" t="inlineStr">
        <is>
          <t>Maharashtra</t>
        </is>
      </c>
    </row>
    <row r="935" ht="14.4" customHeight="1">
      <c r="A935" s="16" t="inlineStr">
        <is>
          <t>PM55640_0001</t>
        </is>
      </c>
      <c r="B935" s="16" t="inlineStr">
        <is>
          <t xml:space="preserve">Mumbai              </t>
        </is>
      </c>
      <c r="C935" s="16" t="inlineStr">
        <is>
          <t>Borivali(E)</t>
        </is>
      </c>
      <c r="D935" s="16" t="inlineStr">
        <is>
          <t xml:space="preserve">CCI Projects                                      </t>
        </is>
      </c>
      <c r="E935" s="16" t="inlineStr">
        <is>
          <t>Rivali Park</t>
        </is>
      </c>
      <c r="F935" s="20" t="inlineStr">
        <is>
          <t>Sale</t>
        </is>
      </c>
      <c r="G935" s="20" t="n">
        <v>13335</v>
      </c>
      <c r="H935" s="18" t="n">
        <v>45504</v>
      </c>
      <c r="I935" s="19" t="inlineStr">
        <is>
          <t>Rivali Park</t>
        </is>
      </c>
      <c r="J935" s="19" t="inlineStr">
        <is>
          <t>Moonrise</t>
        </is>
      </c>
      <c r="K935" s="16" t="inlineStr">
        <is>
          <t>CCI Projects Pvt. Written by Lee. Signer Suresh Thackeray</t>
        </is>
      </c>
      <c r="L935" s="16" t="inlineStr">
        <is>
          <t>- Plot No:-, Mala No:-, Building Name: Revali Park, Block No: CCI Compound, Road No: Western Express Highway, Borivali - East, Mumbai, Maharashtra, Mumbai.</t>
        </is>
      </c>
      <c r="M935" s="20" t="n">
        <v>400066</v>
      </c>
      <c r="N935" s="20" t="n">
        <v>40</v>
      </c>
      <c r="O935" s="20" t="n">
        <v>400101</v>
      </c>
      <c r="P935" s="16" t="inlineStr">
        <is>
          <t>Kandivali East,Kandivali East,Maharashtra</t>
        </is>
      </c>
      <c r="Q935" s="20" t="n">
        <v>1903</v>
      </c>
      <c r="R935" s="20" t="n">
        <v>19</v>
      </c>
      <c r="S935" s="20" t="n">
        <v>3</v>
      </c>
      <c r="T935" s="16" t="inlineStr">
        <is>
          <t>78.92 चौ.मीटर</t>
        </is>
      </c>
      <c r="U935" s="20" t="n">
        <v>849.49</v>
      </c>
      <c r="V935" s="20" t="n">
        <v>772</v>
      </c>
      <c r="W935" s="20" t="n">
        <v>771.99</v>
      </c>
      <c r="X935" s="20" t="n">
        <v>71.72</v>
      </c>
      <c r="Y935" s="20" t="n"/>
      <c r="Z935" s="20">
        <f>ROUND(AB935/U935,0)</f>
        <v/>
      </c>
      <c r="AA935" s="20">
        <f>IFERROR(ROUND(AB935/V935,0),"")</f>
        <v/>
      </c>
      <c r="AB935" s="20" t="n">
        <v>18900000</v>
      </c>
      <c r="AC935" s="20" t="n">
        <v>14350902.21</v>
      </c>
      <c r="AD935" s="20" t="n"/>
      <c r="AE935" s="20" t="inlineStr">
        <is>
          <t>Carpet Area</t>
        </is>
      </c>
      <c r="AF935" s="20" t="n">
        <v>1134500</v>
      </c>
      <c r="AG935" s="20" t="n">
        <v>30000</v>
      </c>
      <c r="AH935" s="16" t="inlineStr">
        <is>
          <t>1)पालिकेचे नाव:मुंबई मनपाइतर वर्णन :, इतर  माहिती:  सदनिका क्र. 1903,19 वा मजला,रीवाली पार्क - मूनराईज,वेस्टर्न एक्सप्रेस हायवे जवळ,बोरिवली - पूर्व,मुंबई - 400066. सदनिकेचे क्षेत्र 772.00 चौ. फु. रेरा कार्पेट सोबत 1 कार पार्किंग स्पेस. सीटीएस नं. 163-ए व 165,व्हिलेज - मागाठाणे. इतर माहिती व मिळकतीचे वर्णन दस्तात नमूद केल्याप्रमाणे.(  (     c.t.s. number : 163-a &amp; 165 ;  )  )</t>
        </is>
      </c>
      <c r="AI935" s="16" t="inlineStr">
        <is>
          <t>1) Name of Municipality: Mumbai Municipal Corporation Description:, Other Information: Flat No. 1903,19th Floor, Revali Park - Moonrise, Near Western Express Highway, Borivali - East, Mumbai - 400066. Flat area 772.00 sq. Fu. 1 car parking space with rera carpet. CTS no. 163-A and 165, Village-Magathane. Other information and details of income mentioned in the document.</t>
        </is>
      </c>
      <c r="AJ935" s="20" t="n">
        <v>12571366</v>
      </c>
      <c r="AK935" s="20" t="inlineStr">
        <is>
          <t>Primary</t>
        </is>
      </c>
      <c r="AL935" s="21">
        <f>AB935/10^7</f>
        <v/>
      </c>
      <c r="AM935" s="16">
        <f>TEXT(H935,"mmm-yy")</f>
        <v/>
      </c>
      <c r="AN935" s="16">
        <f>"FY "&amp;TEXT(DATE(YEAR(H935)+(MONTH(H935)&gt;=4),1,1),"yy")</f>
        <v/>
      </c>
      <c r="AO935" s="16">
        <f>"FY "&amp;TEXT(DATE(YEAR(H935)+(MONTH(H935)&gt;=4),1,1),"yy") &amp; " " &amp; CHOOSE(LOOKUP(MONTH(H935),{1,4,7,10},{4,1,2,3}),"Q1","Q2","Q3","Q4")</f>
        <v/>
      </c>
      <c r="AP935" s="16" t="inlineStr">
        <is>
          <t>Kandivali East</t>
        </is>
      </c>
      <c r="AQ935" s="22" t="inlineStr">
        <is>
          <t>Kandivali East</t>
        </is>
      </c>
      <c r="AR935" s="22" t="inlineStr">
        <is>
          <t>Maharashtra</t>
        </is>
      </c>
    </row>
    <row r="936" ht="14.4" customHeight="1">
      <c r="A936" s="16" t="inlineStr">
        <is>
          <t>PM55640_0001</t>
        </is>
      </c>
      <c r="B936" s="16" t="inlineStr">
        <is>
          <t xml:space="preserve">Mumbai              </t>
        </is>
      </c>
      <c r="C936" s="16" t="inlineStr">
        <is>
          <t>Borivali(E)</t>
        </is>
      </c>
      <c r="D936" s="16" t="inlineStr">
        <is>
          <t xml:space="preserve">CCI Projects                                      </t>
        </is>
      </c>
      <c r="E936" s="16" t="inlineStr">
        <is>
          <t>Rivali Park</t>
        </is>
      </c>
      <c r="F936" s="20" t="inlineStr">
        <is>
          <t>Sale</t>
        </is>
      </c>
      <c r="G936" s="20" t="n">
        <v>17735</v>
      </c>
      <c r="H936" s="18" t="n">
        <v>45588</v>
      </c>
      <c r="I936" s="19" t="inlineStr">
        <is>
          <t>Rivali Park</t>
        </is>
      </c>
      <c r="J936" s="19" t="inlineStr">
        <is>
          <t>Moonrise</t>
        </is>
      </c>
      <c r="K936" s="16" t="inlineStr">
        <is>
          <t>Authorized Signatory of CCI Projects Pvt. Ltd. SainathAyyarve:64 Address: Plot No:</t>
        </is>
      </c>
      <c r="L936" s="16" t="inlineStr">
        <is>
          <t>- Plot No:-, Mala No:-, Building Name: Rivli Park CCI Compound, Block No: Borivali PU, Road No: Western Express Highway, Maharashtra, Mumbai.</t>
        </is>
      </c>
      <c r="M936" s="20" t="n">
        <v>400066</v>
      </c>
      <c r="N936" s="20" t="n">
        <v>55</v>
      </c>
      <c r="O936" s="20" t="n">
        <v>400066</v>
      </c>
      <c r="P936" s="16" t="inlineStr">
        <is>
          <t>S. K.Nagar,Borivali East,Maharashtra</t>
        </is>
      </c>
      <c r="Q936" s="20" t="n">
        <v>1906</v>
      </c>
      <c r="R936" s="20" t="n">
        <v>19</v>
      </c>
      <c r="S936" s="20" t="n">
        <v>6</v>
      </c>
      <c r="T936" s="16" t="inlineStr">
        <is>
          <t>78.92 चौ.मीटर</t>
        </is>
      </c>
      <c r="U936" s="20" t="n">
        <v>849.49</v>
      </c>
      <c r="V936" s="20" t="n">
        <v>772</v>
      </c>
      <c r="W936" s="20" t="n">
        <v>771.99</v>
      </c>
      <c r="X936" s="20" t="n">
        <v>71.72</v>
      </c>
      <c r="Y936" s="20" t="n"/>
      <c r="Z936" s="20">
        <f>ROUND(AB936/U936,0)</f>
        <v/>
      </c>
      <c r="AA936" s="20">
        <f>IFERROR(ROUND(AB936/V936,0),"")</f>
        <v/>
      </c>
      <c r="AB936" s="20" t="n">
        <v>19105996</v>
      </c>
      <c r="AC936" s="20" t="n">
        <v>14350902.21</v>
      </c>
      <c r="AD936" s="20" t="n"/>
      <c r="AE936" s="20" t="inlineStr">
        <is>
          <t>Carpet Area</t>
        </is>
      </c>
      <c r="AF936" s="20" t="n">
        <v>1146400</v>
      </c>
      <c r="AG936" s="20" t="n">
        <v>30000</v>
      </c>
      <c r="AH936" s="16" t="inlineStr">
        <is>
          <t>1)पालिकेचे नाव:मुंबई मनपाइतर वर्णन :सदनिका नं: 1906, माळा नं: 19 वा मजला, इमारतीचे नाव: रिवाली पार्क-मुनराईस सि सि आय कंपाऊंड, ब्लॉक नं: बोरीवली पु मुं-400066, रोड : वेस्टर्न एक्सप्रेस हायवे, इतर  माहिती:  सोबत 1 कार पार्किंग स्पेस सदनिकेचे क्षेत्रफळ 772 चौ फुट कारपेट ऍज पर रेरा लिमिटेड(  (     c.t.s. number : 163a/1 165 ;  )  )</t>
        </is>
      </c>
      <c r="AI936" s="16" t="inlineStr">
        <is>
          <t>1)Municipality Name: Mumbai Municipal Corporation Details: House No: 1906, Floor No: 19th Floor, Building Name: Rivli Park-Moonrise CCI Compound, Block No: Borivali PU MU-400066, Road: Western Express Highway, Others Information: With 1 Car Parking Space Flat Area 772 Sq.feet Carpet Edge As Per RERA Limited ((C.T.S. No.: 163A/1 165; ) )</t>
        </is>
      </c>
      <c r="AJ936" s="20" t="n">
        <v>12790983</v>
      </c>
      <c r="AK936" s="20" t="inlineStr">
        <is>
          <t>Primary</t>
        </is>
      </c>
      <c r="AL936" s="21">
        <f>AB936/10^7</f>
        <v/>
      </c>
      <c r="AM936" s="16">
        <f>TEXT(H936,"mmm-yy")</f>
        <v/>
      </c>
      <c r="AN936" s="16">
        <f>"FY "&amp;TEXT(DATE(YEAR(H936)+(MONTH(H936)&gt;=4),1,1),"yy")</f>
        <v/>
      </c>
      <c r="AO936" s="16">
        <f>"FY "&amp;TEXT(DATE(YEAR(H936)+(MONTH(H936)&gt;=4),1,1),"yy") &amp; " " &amp; CHOOSE(LOOKUP(MONTH(H936),{1,4,7,10},{4,1,2,3}),"Q1","Q2","Q3","Q4")</f>
        <v/>
      </c>
      <c r="AP936" s="16" t="inlineStr">
        <is>
          <t>S. K.Nagar</t>
        </is>
      </c>
      <c r="AQ936" s="22" t="inlineStr">
        <is>
          <t>Borivali East</t>
        </is>
      </c>
      <c r="AR936" s="22" t="inlineStr">
        <is>
          <t>Maharashtra</t>
        </is>
      </c>
    </row>
    <row r="937" ht="14.4" customHeight="1">
      <c r="A937" s="16" t="inlineStr">
        <is>
          <t>PM55640_0001</t>
        </is>
      </c>
      <c r="B937" s="16" t="inlineStr">
        <is>
          <t xml:space="preserve">Mumbai              </t>
        </is>
      </c>
      <c r="C937" s="16" t="inlineStr">
        <is>
          <t>Borivali(E)</t>
        </is>
      </c>
      <c r="D937" s="16" t="inlineStr">
        <is>
          <t xml:space="preserve">CCI Projects                                      </t>
        </is>
      </c>
      <c r="E937" s="16" t="inlineStr">
        <is>
          <t>Rivali Park</t>
        </is>
      </c>
      <c r="F937" s="20" t="inlineStr">
        <is>
          <t>Sale</t>
        </is>
      </c>
      <c r="G937" s="20" t="n">
        <v>8642</v>
      </c>
      <c r="H937" s="18" t="n">
        <v>45799</v>
      </c>
      <c r="I937" s="19" t="inlineStr">
        <is>
          <t>Rivali Park</t>
        </is>
      </c>
      <c r="J937" s="19" t="inlineStr">
        <is>
          <t>Moonrise</t>
        </is>
      </c>
      <c r="K937" s="16" t="n"/>
      <c r="L937" s="16" t="n"/>
      <c r="M937" s="20" t="n">
        <v>400066</v>
      </c>
      <c r="N937" s="20" t="n">
        <v>27</v>
      </c>
      <c r="O937" s="20" t="n">
        <v>401105</v>
      </c>
      <c r="P937" s="16" t="inlineStr">
        <is>
          <t>Bhayander East,Thane,Maharashtra</t>
        </is>
      </c>
      <c r="Q937" s="23" t="n">
        <v>2006</v>
      </c>
      <c r="R937" s="20" t="n">
        <v>20</v>
      </c>
      <c r="S937" s="20" t="n">
        <v>6</v>
      </c>
      <c r="T937" s="16" t="inlineStr">
        <is>
          <t>78.92 चौ.मीटर</t>
        </is>
      </c>
      <c r="U937" s="20" t="n">
        <v>849.49</v>
      </c>
      <c r="V937" s="20" t="n">
        <v>772</v>
      </c>
      <c r="W937" s="20" t="n">
        <v>771.99</v>
      </c>
      <c r="X937" s="20" t="n">
        <v>71.72</v>
      </c>
      <c r="Y937" s="20" t="n"/>
      <c r="Z937" s="20">
        <f>ROUND(AB937/U937,0)</f>
        <v/>
      </c>
      <c r="AA937" s="20">
        <f>IFERROR(ROUND(AB937/V937,0),"")</f>
        <v/>
      </c>
      <c r="AB937" s="20" t="n">
        <v>19900000</v>
      </c>
      <c r="AC937" s="20" t="n">
        <v>15785721.54</v>
      </c>
      <c r="AD937" s="20" t="n"/>
      <c r="AE937" s="20" t="inlineStr">
        <is>
          <t>Carpet Area</t>
        </is>
      </c>
      <c r="AF937" s="20" t="n">
        <v>1194000</v>
      </c>
      <c r="AG937" s="20" t="n">
        <v>30000</v>
      </c>
      <c r="AH937" s="16" t="inlineStr">
        <is>
          <t>1)पालिकेचे नाव:mumbai ma.na.pa. इतर वर्णन :, इतर  माहिती:  सदनिका नं: 2006 माळा नं: 20 वा मजला,इमारतीचे नाव: रिवाली पार्क -मूनराईज,ब्लॉक नं: बोरिवली पूर्व मुंबई 400066,रोड नं: वेस्टर्न एक्सप्रेस हायवे,सदनिका चे एकूण क्षेत्रफळ 772 चौ फुट कारपेट रेरा,सोबत 1 कार पार्किंग जागा.(  (     c.t.s. number : 165 (part) ;  )  )</t>
        </is>
      </c>
      <c r="AI937" s="16" t="inlineStr">
        <is>
          <t>1)पालिकेचे नाव:mumbai ma.na.pa. इतर वर्णन :, इतर  माहिती:  सदनिका नं: 2006 माळा नं: 20 वा मजला,इमारतीचे नाव: रिवाली पार्क -मूनराईज,ब्लॉक नं: बोरिवली पूर्व मुंबई 400066,रोड नं: वेस्टर्न एक्सप्रेस हायवे,सदनिका चे एकूण क्षेत्रफळ 772 चौ फुट कारपेट रेरा,सोबत 1 कार पार्किंग जागा.(  (     c.t.s. number : 165 (part) ;  )  )</t>
        </is>
      </c>
      <c r="AJ937" s="20" t="n">
        <v>13505116</v>
      </c>
      <c r="AK937" s="20" t="inlineStr">
        <is>
          <t>Primary</t>
        </is>
      </c>
      <c r="AL937" s="21">
        <f>AB937/10^7</f>
        <v/>
      </c>
      <c r="AM937" s="16">
        <f>TEXT(H937,"mmm-yy")</f>
        <v/>
      </c>
      <c r="AN937" s="16">
        <f>"FY "&amp;TEXT(DATE(YEAR(H937)+(MONTH(H937)&gt;=4),1,1),"yy")</f>
        <v/>
      </c>
      <c r="AO937" s="16">
        <f>"FY "&amp;TEXT(DATE(YEAR(H937)+(MONTH(H937)&gt;=4),1,1),"yy") &amp; " " &amp; CHOOSE(LOOKUP(MONTH(H937),{1,4,7,10},{4,1,2,3}),"Q1","Q2","Q3","Q4")</f>
        <v/>
      </c>
      <c r="AP937" s="16" t="inlineStr">
        <is>
          <t>Bhayander East</t>
        </is>
      </c>
      <c r="AQ937" s="22" t="inlineStr">
        <is>
          <t>Thane</t>
        </is>
      </c>
      <c r="AR937" s="22" t="inlineStr">
        <is>
          <t>Maharashtra</t>
        </is>
      </c>
    </row>
    <row r="938" ht="14.4" customHeight="1">
      <c r="A938" s="16" t="inlineStr">
        <is>
          <t>PM55640_0001</t>
        </is>
      </c>
      <c r="B938" s="16" t="inlineStr">
        <is>
          <t xml:space="preserve">Mumbai              </t>
        </is>
      </c>
      <c r="C938" s="16" t="inlineStr">
        <is>
          <t>Borivali(E)</t>
        </is>
      </c>
      <c r="D938" s="16" t="inlineStr">
        <is>
          <t xml:space="preserve">CCI Projects                                      </t>
        </is>
      </c>
      <c r="E938" s="16" t="inlineStr">
        <is>
          <t>Rivali Park</t>
        </is>
      </c>
      <c r="F938" s="20" t="inlineStr">
        <is>
          <t>Sale</t>
        </is>
      </c>
      <c r="G938" s="20" t="n">
        <v>6799</v>
      </c>
      <c r="H938" s="18" t="n">
        <v>45771</v>
      </c>
      <c r="I938" s="19" t="inlineStr">
        <is>
          <t>Rivali Park</t>
        </is>
      </c>
      <c r="J938" s="19" t="inlineStr">
        <is>
          <t>Moonrise</t>
        </is>
      </c>
      <c r="K938" s="16" t="n"/>
      <c r="L938" s="16" t="n"/>
      <c r="M938" s="20" t="n">
        <v>400066</v>
      </c>
      <c r="N938" s="20" t="n">
        <v>42</v>
      </c>
      <c r="O938" s="20" t="n">
        <v>400067</v>
      </c>
      <c r="P938" s="16" t="inlineStr">
        <is>
          <t>Kandivali West,Kandivali West,Maharashtra</t>
        </is>
      </c>
      <c r="Q938" s="23" t="n">
        <v>1502</v>
      </c>
      <c r="R938" s="20" t="n">
        <v>15</v>
      </c>
      <c r="S938" s="20" t="n">
        <v>2</v>
      </c>
      <c r="T938" s="16" t="inlineStr">
        <is>
          <t>79.02 चौ.मीटर</t>
        </is>
      </c>
      <c r="U938" s="20" t="n">
        <v>850.5599999999999</v>
      </c>
      <c r="V938" s="20" t="n">
        <v>773</v>
      </c>
      <c r="W938" s="20" t="n">
        <v>772.96</v>
      </c>
      <c r="X938" s="20" t="n">
        <v>71.81</v>
      </c>
      <c r="Y938" s="20" t="n"/>
      <c r="Z938" s="20">
        <f>ROUND(AB938/U938,0)</f>
        <v/>
      </c>
      <c r="AA938" s="20">
        <f>IFERROR(ROUND(AB938/V938,0),"")</f>
        <v/>
      </c>
      <c r="AB938" s="20" t="n">
        <v>19900000</v>
      </c>
      <c r="AC938" s="20" t="n">
        <v>15804951.74</v>
      </c>
      <c r="AD938" s="20" t="n"/>
      <c r="AE938" s="20" t="inlineStr">
        <is>
          <t>Carpet Area</t>
        </is>
      </c>
      <c r="AF938" s="20" t="n">
        <v>1194500</v>
      </c>
      <c r="AG938" s="20" t="n">
        <v>30000</v>
      </c>
      <c r="AH938" s="16" t="inlineStr">
        <is>
          <t>1)पालिकेचे नाव:मुंबई मनपाइतर वर्णन :सदनिका नं: 1502, माळा नं: 15 वा मजला, इमारतीचे नाव: रीवाली पार्क-मुनराईस सि सि आय कंपाऊंड, ब्लॉक नं: बोरीवली पु मुं-400066, रोड : वेस्टर्न एक्सप्रेस हायवे, इतर  माहिती:   सोबत 1 कार पार्किंग सदनिकेचे क्षेत्रफळ 773 चौ फूट कारपेट ऍज पर रेरा(  (     c.t.s. number : 163a 165 ;  )  )</t>
        </is>
      </c>
      <c r="AI938" s="16" t="inlineStr">
        <is>
          <t>1)पालिकेचे नाव:मुंबई मनपाइतर वर्णन :सदनिका नं: 1502, माळा नं: 15 वा मजला, इमारतीचे नाव: रीवाली पार्क-मुनराईस सि सि आय कंपाऊंड, ब्लॉक नं: बोरीवली पु मुं-400066, रोड : वेस्टर्न एक्सप्रेस हायवे, इतर  माहिती:   सोबत 1 कार पार्किंग सदनिकेचे क्षेत्रफळ 773 चौ फूट कारपेट ऍज पर रेरा(  (     c.t.s. number : 163a 165 ;  )  )</t>
        </is>
      </c>
      <c r="AJ938" s="20" t="n">
        <v>13382405</v>
      </c>
      <c r="AK938" s="20" t="inlineStr">
        <is>
          <t>Primary</t>
        </is>
      </c>
      <c r="AL938" s="21">
        <f>AB938/10^7</f>
        <v/>
      </c>
      <c r="AM938" s="16">
        <f>TEXT(H938,"mmm-yy")</f>
        <v/>
      </c>
      <c r="AN938" s="16">
        <f>"FY "&amp;TEXT(DATE(YEAR(H938)+(MONTH(H938)&gt;=4),1,1),"yy")</f>
        <v/>
      </c>
      <c r="AO938" s="16">
        <f>"FY "&amp;TEXT(DATE(YEAR(H938)+(MONTH(H938)&gt;=4),1,1),"yy") &amp; " " &amp; CHOOSE(LOOKUP(MONTH(H938),{1,4,7,10},{4,1,2,3}),"Q1","Q2","Q3","Q4")</f>
        <v/>
      </c>
      <c r="AP938" s="16" t="inlineStr">
        <is>
          <t>Kandivali West</t>
        </is>
      </c>
      <c r="AQ938" s="22" t="inlineStr">
        <is>
          <t>Kandivali West</t>
        </is>
      </c>
      <c r="AR938" s="22" t="inlineStr">
        <is>
          <t>Maharashtra</t>
        </is>
      </c>
    </row>
    <row r="939" ht="14.4" customHeight="1">
      <c r="A939" s="16" t="inlineStr">
        <is>
          <t>PM55640_0001</t>
        </is>
      </c>
      <c r="B939" s="16" t="inlineStr">
        <is>
          <t xml:space="preserve">Mumbai              </t>
        </is>
      </c>
      <c r="C939" s="16" t="inlineStr">
        <is>
          <t>Borivali(E)</t>
        </is>
      </c>
      <c r="D939" s="16" t="inlineStr">
        <is>
          <t xml:space="preserve">CCI Projects                                      </t>
        </is>
      </c>
      <c r="E939" s="16" t="inlineStr">
        <is>
          <t>Rivali Park</t>
        </is>
      </c>
      <c r="F939" s="20" t="inlineStr">
        <is>
          <t>Sale</t>
        </is>
      </c>
      <c r="G939" s="20" t="n">
        <v>17873</v>
      </c>
      <c r="H939" s="18" t="n">
        <v>45589</v>
      </c>
      <c r="I939" s="19" t="inlineStr">
        <is>
          <t>Rivali Park</t>
        </is>
      </c>
      <c r="J939" s="19" t="inlineStr">
        <is>
          <t>Moonrise</t>
        </is>
      </c>
      <c r="K939" s="16" t="inlineStr">
        <is>
          <t>Sainath Iyerve</t>
        </is>
      </c>
      <c r="L939" s="16" t="inlineStr">
        <is>
          <t>-Plot No.:-, Mala No.:-, Building Name:-Office-Riwali Park, CCI Compound, Western Express Highway, Borivali (East ) , Mumbai, Block No: -, Road No: -, Maharashtra, Mumbai.</t>
        </is>
      </c>
      <c r="M939" s="20" t="n">
        <v>400066</v>
      </c>
      <c r="N939" s="20" t="n">
        <v>52</v>
      </c>
      <c r="O939" s="20" t="n">
        <v>400067</v>
      </c>
      <c r="P939" s="16" t="inlineStr">
        <is>
          <t>Kandivali West,Kandivali West,Maharashtra</t>
        </is>
      </c>
      <c r="Q939" s="20" t="n">
        <v>1507</v>
      </c>
      <c r="R939" s="20" t="n">
        <v>15</v>
      </c>
      <c r="S939" s="20" t="n">
        <v>7</v>
      </c>
      <c r="T939" s="16" t="inlineStr">
        <is>
          <t>79.02 चौ.मीटर</t>
        </is>
      </c>
      <c r="U939" s="20" t="n">
        <v>850.5599999999999</v>
      </c>
      <c r="V939" s="20" t="n">
        <v>773</v>
      </c>
      <c r="W939" s="20" t="n">
        <v>772.96</v>
      </c>
      <c r="X939" s="20" t="n">
        <v>71.81</v>
      </c>
      <c r="Y939" s="20" t="n"/>
      <c r="Z939" s="20">
        <f>ROUND(AB939/U939,0)</f>
        <v/>
      </c>
      <c r="AA939" s="20">
        <f>IFERROR(ROUND(AB939/V939,0),"")</f>
        <v/>
      </c>
      <c r="AB939" s="20" t="n">
        <v>18654242</v>
      </c>
      <c r="AC939" s="20" t="n">
        <v>14368384.51</v>
      </c>
      <c r="AD939" s="20" t="n"/>
      <c r="AE939" s="20" t="inlineStr">
        <is>
          <t>Carpet Area</t>
        </is>
      </c>
      <c r="AF939" s="20" t="n">
        <v>1119755</v>
      </c>
      <c r="AG939" s="20" t="n">
        <v>30000</v>
      </c>
      <c r="AH939" s="16" t="inlineStr">
        <is>
          <t>1)पालिकेचे नाव:मुंबई मनपाइतर वर्णन :, इतर  माहिती: सदनिका नं: 1507 माळा नं: 15 वा मजला,इमारतीचे नाव: रिवाली पार्क -मूनराईज,ब्लॉक नं: बोरीवली पूर्व मुंबई 400066,रोड नं: वेस्टर्न एक्सप्रेस हायवे,सदनिका चे एकूण क्षेत्रफळ 773 चौ फुट कारपेट रेरा,सोबत 1 कार पार्किंग जागा.(  (     c.t.s. number : 165 (part) ;  )  )</t>
        </is>
      </c>
      <c r="AI939" s="16" t="inlineStr">
        <is>
          <t>1) Corporation Name: Mumbai Municipal Corporation Details:, Other Information: Flat No: 1507 Floor No: 15th Floor, Building Name: Rivli Park - Moonrise, Block No: Borivali East Mumbai 400066, Road No: Western Express Highway, Sadanika Area total 773 sq ft carpet area, with 1 car parking space. ( (CTS No.: 165 (Part); ) )</t>
        </is>
      </c>
      <c r="AJ939" s="20" t="n">
        <v>12795036</v>
      </c>
      <c r="AK939" s="20" t="inlineStr">
        <is>
          <t>Primary</t>
        </is>
      </c>
      <c r="AL939" s="21">
        <f>AB939/10^7</f>
        <v/>
      </c>
      <c r="AM939" s="16">
        <f>TEXT(H939,"mmm-yy")</f>
        <v/>
      </c>
      <c r="AN939" s="16">
        <f>"FY "&amp;TEXT(DATE(YEAR(H939)+(MONTH(H939)&gt;=4),1,1),"yy")</f>
        <v/>
      </c>
      <c r="AO939" s="16">
        <f>"FY "&amp;TEXT(DATE(YEAR(H939)+(MONTH(H939)&gt;=4),1,1),"yy") &amp; " " &amp; CHOOSE(LOOKUP(MONTH(H939),{1,4,7,10},{4,1,2,3}),"Q1","Q2","Q3","Q4")</f>
        <v/>
      </c>
      <c r="AP939" s="16" t="inlineStr">
        <is>
          <t>Kandivali West</t>
        </is>
      </c>
      <c r="AQ939" s="22" t="inlineStr">
        <is>
          <t>Kandivali West</t>
        </is>
      </c>
      <c r="AR939" s="22" t="inlineStr">
        <is>
          <t>Maharashtra</t>
        </is>
      </c>
    </row>
    <row r="940" ht="14.4" customHeight="1">
      <c r="A940" s="16" t="inlineStr">
        <is>
          <t>PM55640_0001</t>
        </is>
      </c>
      <c r="B940" s="16" t="inlineStr">
        <is>
          <t xml:space="preserve">Mumbai              </t>
        </is>
      </c>
      <c r="C940" s="16" t="inlineStr">
        <is>
          <t>Borivali(E)</t>
        </is>
      </c>
      <c r="D940" s="16" t="inlineStr">
        <is>
          <t xml:space="preserve">CCI Projects                                      </t>
        </is>
      </c>
      <c r="E940" s="16" t="inlineStr">
        <is>
          <t>Rivali Park</t>
        </is>
      </c>
      <c r="F940" s="20" t="inlineStr">
        <is>
          <t>Sale</t>
        </is>
      </c>
      <c r="G940" s="20" t="n">
        <v>2342</v>
      </c>
      <c r="H940" s="18" t="n">
        <v>45702</v>
      </c>
      <c r="I940" s="19" t="inlineStr">
        <is>
          <t>Rivali Park</t>
        </is>
      </c>
      <c r="J940" s="19" t="inlineStr">
        <is>
          <t>Moonrise</t>
        </is>
      </c>
      <c r="K940" s="16" t="inlineStr">
        <is>
          <t>Office Office Hivli Park</t>
        </is>
      </c>
      <c r="L940" s="16" t="inlineStr">
        <is>
          <t>-65 address: -Lot no: -, Building Name: Office -Office -Hivli Park, CCI Compound, Western Express Highway, Borivali (East), Mumbai, Mumbai, Mumbai, Mumbai.</t>
        </is>
      </c>
      <c r="M940" s="20" t="n">
        <v>400066</v>
      </c>
      <c r="N940" s="20" t="n">
        <v>53</v>
      </c>
      <c r="O940" s="20" t="n">
        <v>462042</v>
      </c>
      <c r="P940" s="16" t="inlineStr">
        <is>
          <t>Kolar Road,Huzur,Madhya Pradesh</t>
        </is>
      </c>
      <c r="Q940" s="20" t="n">
        <v>1602</v>
      </c>
      <c r="R940" s="20" t="n">
        <v>16</v>
      </c>
      <c r="S940" s="20" t="n">
        <v>2</v>
      </c>
      <c r="T940" s="16" t="inlineStr">
        <is>
          <t>79.02 चौ.मीटर</t>
        </is>
      </c>
      <c r="U940" s="20" t="n">
        <v>850.5599999999999</v>
      </c>
      <c r="V940" s="20" t="n">
        <v>773</v>
      </c>
      <c r="W940" s="20" t="n">
        <v>772.96</v>
      </c>
      <c r="X940" s="20" t="n">
        <v>71.81</v>
      </c>
      <c r="Y940" s="20" t="n"/>
      <c r="Z940" s="20">
        <f>ROUND(AB940/U940,0)</f>
        <v/>
      </c>
      <c r="AA940" s="20">
        <f>IFERROR(ROUND(AB940/V940,0),"")</f>
        <v/>
      </c>
      <c r="AB940" s="20" t="n">
        <v>19400000</v>
      </c>
      <c r="AC940" s="20" t="n">
        <v>14368384.51</v>
      </c>
      <c r="AD940" s="20" t="n"/>
      <c r="AE940" s="20" t="inlineStr">
        <is>
          <t>Carpet Area</t>
        </is>
      </c>
      <c r="AF940" s="20" t="n">
        <v>1164500</v>
      </c>
      <c r="AG940" s="20" t="n">
        <v>30000</v>
      </c>
      <c r="AH940" s="16" t="inlineStr">
        <is>
          <t>1)पालिकेचे नाव:मुंबई मनपाइतर वर्णन :, इतर  माहिती:  सदनिका नं: 1602 माळा नं: 16 वा मजला,इमारतीचे नाव: रिवाली पार्क -मूनराईज,ब्लॉक नं: बोरिवली पूर्व मुंबई 400066,रोड नं: वेस्टर्न एक्सप्रेस हायवे,सदनिका चे एकूण क्षेत्रफळ 773 चौ फुट कारपेट रेरा,.सोबत 1 कार पार्किंग जागा.(  (     c.t.s. number : 165 (part) ;  )  )</t>
        </is>
      </c>
      <c r="AI940" s="16" t="inlineStr">
        <is>
          <t>1) Municipal Name: Mumbai Municipal Details :: Other Information: House No: 1602 Floor Number 16th Floor, Building Name: Rivli Park -Munaris, Block Number: Borivali East Mumbai 40006, Road Number: Western Express Highway, House. Number: 165 (part)))))</t>
        </is>
      </c>
      <c r="AJ940" s="20" t="n">
        <v>13155796</v>
      </c>
      <c r="AK940" s="20" t="inlineStr">
        <is>
          <t>Primary</t>
        </is>
      </c>
      <c r="AL940" s="21">
        <f>AB940/10^7</f>
        <v/>
      </c>
      <c r="AM940" s="16">
        <f>TEXT(H940,"mmm-yy")</f>
        <v/>
      </c>
      <c r="AN940" s="16">
        <f>"FY "&amp;TEXT(DATE(YEAR(H940)+(MONTH(H940)&gt;=4),1,1),"yy")</f>
        <v/>
      </c>
      <c r="AO940" s="16">
        <f>"FY "&amp;TEXT(DATE(YEAR(H940)+(MONTH(H940)&gt;=4),1,1),"yy") &amp; " " &amp; CHOOSE(LOOKUP(MONTH(H940),{1,4,7,10},{4,1,2,3}),"Q1","Q2","Q3","Q4")</f>
        <v/>
      </c>
      <c r="AP940" s="16" t="inlineStr">
        <is>
          <t>Kolar Road</t>
        </is>
      </c>
      <c r="AQ940" s="22" t="inlineStr">
        <is>
          <t>Huzur</t>
        </is>
      </c>
      <c r="AR940" s="22" t="inlineStr">
        <is>
          <t>Madhya Pradesh</t>
        </is>
      </c>
    </row>
    <row r="941" ht="14.4" customHeight="1">
      <c r="A941" s="16" t="inlineStr">
        <is>
          <t>PM55640_0001</t>
        </is>
      </c>
      <c r="B941" s="16" t="inlineStr">
        <is>
          <t xml:space="preserve">Mumbai              </t>
        </is>
      </c>
      <c r="C941" s="16" t="inlineStr">
        <is>
          <t>Borivali(E)</t>
        </is>
      </c>
      <c r="D941" s="16" t="inlineStr">
        <is>
          <t xml:space="preserve">CCI Projects                                      </t>
        </is>
      </c>
      <c r="E941" s="16" t="inlineStr">
        <is>
          <t>Rivali Park</t>
        </is>
      </c>
      <c r="F941" s="20" t="inlineStr">
        <is>
          <t>Sale</t>
        </is>
      </c>
      <c r="G941" s="20" t="n">
        <v>11928</v>
      </c>
      <c r="H941" s="18" t="n">
        <v>45483</v>
      </c>
      <c r="I941" s="19" t="inlineStr">
        <is>
          <t>Rivali Park</t>
        </is>
      </c>
      <c r="J941" s="19" t="inlineStr">
        <is>
          <t>Moonrise</t>
        </is>
      </c>
      <c r="K941" s="16" t="inlineStr">
        <is>
          <t>CCI Projects Pvt. Written by Lee. Signer: Suresh Thackeray</t>
        </is>
      </c>
      <c r="L941" s="16" t="inlineStr">
        <is>
          <t>- Plot No:-, Mala No:-, Building Name: Revali Park, Block No: CCI Compound, Road No: Western Express Highway, Borivali - East, Mumbai, Maharashtra, Mumbai.</t>
        </is>
      </c>
      <c r="M941" s="20" t="n">
        <v>400066</v>
      </c>
      <c r="N941" s="20" t="n">
        <v>36</v>
      </c>
      <c r="O941" s="20" t="n">
        <v>400101</v>
      </c>
      <c r="P941" s="16" t="inlineStr">
        <is>
          <t>Kandivali East,Kandivali East,Maharashtra</t>
        </is>
      </c>
      <c r="Q941" s="20" t="n">
        <v>1607</v>
      </c>
      <c r="R941" s="20" t="n">
        <v>16</v>
      </c>
      <c r="S941" s="20" t="n">
        <v>7</v>
      </c>
      <c r="T941" s="16" t="inlineStr">
        <is>
          <t>79.02 चौ.मीटर</t>
        </is>
      </c>
      <c r="U941" s="20" t="n">
        <v>850.5599999999999</v>
      </c>
      <c r="V941" s="20" t="n">
        <v>773</v>
      </c>
      <c r="W941" s="20" t="n">
        <v>772.96</v>
      </c>
      <c r="X941" s="20" t="n">
        <v>71.81</v>
      </c>
      <c r="Y941" s="20" t="n"/>
      <c r="Z941" s="20">
        <f>ROUND(AB941/U941,0)</f>
        <v/>
      </c>
      <c r="AA941" s="20">
        <f>IFERROR(ROUND(AB941/V941,0),"")</f>
        <v/>
      </c>
      <c r="AB941" s="20" t="n">
        <v>18700000</v>
      </c>
      <c r="AC941" s="20" t="n">
        <v>14368384.51</v>
      </c>
      <c r="AD941" s="20" t="n"/>
      <c r="AE941" s="20" t="inlineStr">
        <is>
          <t>Carpet Area</t>
        </is>
      </c>
      <c r="AF941" s="20" t="n">
        <v>1122500</v>
      </c>
      <c r="AG941" s="20" t="n">
        <v>30000</v>
      </c>
      <c r="AH941" s="16" t="inlineStr">
        <is>
          <t>1)पालिकेचे नाव:मुंबई मनपाइतर वर्णन :, इतर  माहिती:  सदनिका क्र. 1607,16 वा मजला,रीवाली पार्क - मूनराईज,वेस्टर्न एक्सप्रेस हायवे जवळ,बोरिवली - पूर्व,मुंबई - 400066. सदनिकेचे क्षेत्र 773.00 चौ. फु. रेरा कार्पेट सोबत 1 कार पार्किंग स्पेसेस. सीटीएस नं. 163-ए व 165,व्हिलेज - मागाठाणे. इतर माहिती व मिळकतीचे वर्णन दस्तात नमूद केल्याप्रमाणे.(  (     c.t.s. number : 163-a &amp; 165 ;  )  )</t>
        </is>
      </c>
      <c r="AI941" s="16" t="inlineStr">
        <is>
          <t>1) Name of Municipality: Mumbai Municipal Corporation Description:, Other Information: Flat No. 1607,16th Floor, Revali Park - Moonrise, Near Western Express Highway, Borivali - East, Mumbai - 400066. Flat area 773.00 sq. Fu. 1 car parking space with RERA carpet. CTS no. 163-A and 165, Village-Magathane. Other information and details of income mentioned in the document.</t>
        </is>
      </c>
      <c r="AJ941" s="20" t="n">
        <v>12518416</v>
      </c>
      <c r="AK941" s="20" t="inlineStr">
        <is>
          <t>Primary</t>
        </is>
      </c>
      <c r="AL941" s="21">
        <f>AB941/10^7</f>
        <v/>
      </c>
      <c r="AM941" s="16">
        <f>TEXT(H941,"mmm-yy")</f>
        <v/>
      </c>
      <c r="AN941" s="16">
        <f>"FY "&amp;TEXT(DATE(YEAR(H941)+(MONTH(H941)&gt;=4),1,1),"yy")</f>
        <v/>
      </c>
      <c r="AO941" s="16">
        <f>"FY "&amp;TEXT(DATE(YEAR(H941)+(MONTH(H941)&gt;=4),1,1),"yy") &amp; " " &amp; CHOOSE(LOOKUP(MONTH(H941),{1,4,7,10},{4,1,2,3}),"Q1","Q2","Q3","Q4")</f>
        <v/>
      </c>
      <c r="AP941" s="16" t="inlineStr">
        <is>
          <t>Kandivali East</t>
        </is>
      </c>
      <c r="AQ941" s="22" t="inlineStr">
        <is>
          <t>Kandivali East</t>
        </is>
      </c>
      <c r="AR941" s="22" t="inlineStr">
        <is>
          <t>Maharashtra</t>
        </is>
      </c>
    </row>
    <row r="942" ht="14.4" customHeight="1">
      <c r="A942" s="16" t="inlineStr">
        <is>
          <t>PM55640_0001</t>
        </is>
      </c>
      <c r="B942" s="16" t="inlineStr">
        <is>
          <t xml:space="preserve">Mumbai              </t>
        </is>
      </c>
      <c r="C942" s="16" t="inlineStr">
        <is>
          <t>Borivali(E)</t>
        </is>
      </c>
      <c r="D942" s="16" t="inlineStr">
        <is>
          <t xml:space="preserve">CCI Projects                                      </t>
        </is>
      </c>
      <c r="E942" s="16" t="inlineStr">
        <is>
          <t>Rivali Park</t>
        </is>
      </c>
      <c r="F942" s="20" t="inlineStr">
        <is>
          <t>Sale</t>
        </is>
      </c>
      <c r="G942" s="20" t="n">
        <v>242</v>
      </c>
      <c r="H942" s="18" t="n">
        <v>45664</v>
      </c>
      <c r="I942" s="19" t="inlineStr">
        <is>
          <t>Rivali Park</t>
        </is>
      </c>
      <c r="J942" s="19" t="inlineStr">
        <is>
          <t>Moonrise</t>
        </is>
      </c>
      <c r="K942" s="16" t="inlineStr">
        <is>
          <t>Authorized Signatory of CCI Projects Pvt. Ltd. SureshThackeray:45 Address: Plot No:</t>
        </is>
      </c>
      <c r="L942" s="16" t="inlineStr">
        <is>
          <t>- Plot No:-, Mala No:-, Building Name: Rivli Park CCI Compound, Block No: Borivali PU, Road No: Western Express Highway, Maharashtra, Mumbai.</t>
        </is>
      </c>
      <c r="M942" s="20" t="n">
        <v>400066</v>
      </c>
      <c r="N942" s="20" t="n">
        <v>65</v>
      </c>
      <c r="O942" s="20" t="n">
        <v>400101</v>
      </c>
      <c r="P942" s="16" t="inlineStr">
        <is>
          <t>Kandivali East,Kandivali East,Maharashtra</t>
        </is>
      </c>
      <c r="Q942" s="20" t="n">
        <v>1702</v>
      </c>
      <c r="R942" s="20" t="n">
        <v>17</v>
      </c>
      <c r="S942" s="20" t="n">
        <v>2</v>
      </c>
      <c r="T942" s="16" t="inlineStr">
        <is>
          <t>79.02 चौ.मीटर</t>
        </is>
      </c>
      <c r="U942" s="20" t="n">
        <v>850.5599999999999</v>
      </c>
      <c r="V942" s="20" t="n">
        <v>773</v>
      </c>
      <c r="W942" s="20" t="n">
        <v>772.96</v>
      </c>
      <c r="X942" s="20" t="n">
        <v>71.81</v>
      </c>
      <c r="Y942" s="20" t="n"/>
      <c r="Z942" s="20">
        <f>ROUND(AB942/U942,0)</f>
        <v/>
      </c>
      <c r="AA942" s="20">
        <f>IFERROR(ROUND(AB942/V942,0),"")</f>
        <v/>
      </c>
      <c r="AB942" s="20" t="n">
        <v>18900000</v>
      </c>
      <c r="AC942" s="20" t="n">
        <v>14368384.51</v>
      </c>
      <c r="AD942" s="20" t="n"/>
      <c r="AE942" s="20" t="inlineStr">
        <is>
          <t>Carpet Area</t>
        </is>
      </c>
      <c r="AF942" s="20" t="n">
        <v>1134500</v>
      </c>
      <c r="AG942" s="20" t="n">
        <v>30000</v>
      </c>
      <c r="AH942" s="16" t="inlineStr">
        <is>
          <t>1)पालिकेचे नाव:मुंबई मनपाइतर वर्णन :सदनिका नं: 1702, माळा नं: 17 वा मजला, इमारतीचे नाव: रिवाली पार्क-मुनराईस सि सि आय कंपाऊंड, ब्लॉक नं: बोरीवली पु मुं-400066, रोड : वेस्टर्न एक्सप्रेस हायवे, इतर  माहिती: सोबत 1 कार पार्किंग स्पेस सदनिकेचे क्षेत्रफळ 773 चौ फुट कारपेट ऍज पर रेरा(  (     c.t.s. number : 163a/1 165 ;  )  )</t>
        </is>
      </c>
      <c r="AI942" s="16" t="inlineStr">
        <is>
          <t>1) Municipality Name: Mumbai Municipal Corporation Details: House No: 1702, Floor No: 17th Floor, Building Name: Rivli Park-Munrais CCI Compound, Block No: Borivali PU MU-400066, Road: Western Express Highway, Others Information: With 1 car parking space flat area is 773 sq ft. Carpet edge as per RERA ((CTS No.: 163A/1 165; ))</t>
        </is>
      </c>
      <c r="AJ942" s="20" t="n">
        <v>13029435</v>
      </c>
      <c r="AK942" s="20" t="inlineStr">
        <is>
          <t>Primary</t>
        </is>
      </c>
      <c r="AL942" s="21">
        <f>AB942/10^7</f>
        <v/>
      </c>
      <c r="AM942" s="16">
        <f>TEXT(H942,"mmm-yy")</f>
        <v/>
      </c>
      <c r="AN942" s="16">
        <f>"FY "&amp;TEXT(DATE(YEAR(H942)+(MONTH(H942)&gt;=4),1,1),"yy")</f>
        <v/>
      </c>
      <c r="AO942" s="16">
        <f>"FY "&amp;TEXT(DATE(YEAR(H942)+(MONTH(H942)&gt;=4),1,1),"yy") &amp; " " &amp; CHOOSE(LOOKUP(MONTH(H942),{1,4,7,10},{4,1,2,3}),"Q1","Q2","Q3","Q4")</f>
        <v/>
      </c>
      <c r="AP942" s="16" t="inlineStr">
        <is>
          <t>Kandivali East</t>
        </is>
      </c>
      <c r="AQ942" s="22" t="inlineStr">
        <is>
          <t>Kandivali East</t>
        </is>
      </c>
      <c r="AR942" s="22" t="inlineStr">
        <is>
          <t>Maharashtra</t>
        </is>
      </c>
    </row>
    <row r="943" ht="14.4" customHeight="1">
      <c r="A943" s="16" t="inlineStr">
        <is>
          <t>PM55640_0001</t>
        </is>
      </c>
      <c r="B943" s="16" t="inlineStr">
        <is>
          <t xml:space="preserve">Mumbai              </t>
        </is>
      </c>
      <c r="C943" s="16" t="inlineStr">
        <is>
          <t>Borivali(E)</t>
        </is>
      </c>
      <c r="D943" s="16" t="inlineStr">
        <is>
          <t xml:space="preserve">CCI Projects                                      </t>
        </is>
      </c>
      <c r="E943" s="16" t="inlineStr">
        <is>
          <t>Rivali Park</t>
        </is>
      </c>
      <c r="F943" s="20" t="inlineStr">
        <is>
          <t>Sale</t>
        </is>
      </c>
      <c r="G943" s="20" t="n">
        <v>4259</v>
      </c>
      <c r="H943" s="18" t="n">
        <v>45737</v>
      </c>
      <c r="I943" s="19" t="inlineStr">
        <is>
          <t>Rivali Park</t>
        </is>
      </c>
      <c r="J943" s="19" t="inlineStr">
        <is>
          <t>Moonrise</t>
        </is>
      </c>
      <c r="K943" s="16" t="n"/>
      <c r="L943" s="16" t="n"/>
      <c r="M943" s="20" t="n">
        <v>400066</v>
      </c>
      <c r="N943" s="20" t="n">
        <v>40</v>
      </c>
      <c r="O943" s="20" t="n">
        <v>400066</v>
      </c>
      <c r="P943" s="16" t="inlineStr">
        <is>
          <t>S. K.Nagar,Borivali East,Maharashtra</t>
        </is>
      </c>
      <c r="Q943" s="23" t="n">
        <v>1707</v>
      </c>
      <c r="R943" s="20" t="n">
        <v>17</v>
      </c>
      <c r="S943" s="20" t="n">
        <v>7</v>
      </c>
      <c r="T943" s="16" t="inlineStr">
        <is>
          <t>79.02 चौ.मीटर</t>
        </is>
      </c>
      <c r="U943" s="20" t="n">
        <v>850.5599999999999</v>
      </c>
      <c r="V943" s="20" t="n">
        <v>773</v>
      </c>
      <c r="W943" s="20" t="n">
        <v>772.96</v>
      </c>
      <c r="X943" s="20" t="n">
        <v>71.81</v>
      </c>
      <c r="Y943" s="20" t="n"/>
      <c r="Z943" s="20">
        <f>ROUND(AB943/U943,0)</f>
        <v/>
      </c>
      <c r="AA943" s="20">
        <f>IFERROR(ROUND(AB943/V943,0),"")</f>
        <v/>
      </c>
      <c r="AB943" s="20" t="n">
        <v>18700000</v>
      </c>
      <c r="AC943" s="20" t="n">
        <v>14368384.51</v>
      </c>
      <c r="AD943" s="20" t="n"/>
      <c r="AE943" s="20" t="inlineStr">
        <is>
          <t>Carpet Area</t>
        </is>
      </c>
      <c r="AF943" s="20" t="n">
        <v>1122500</v>
      </c>
      <c r="AG943" s="20" t="n">
        <v>30000</v>
      </c>
      <c r="AH943" s="16" t="inlineStr">
        <is>
          <t>1)पालिकेचे नाव:मुंबई मनपाइतर वर्णन :सदनिका नं: 1707, माळा नं: 17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773 चौ फूट कारपेट ऍज पर रेरा(  (     c.t.s. number : 163a 165. ;  )  )</t>
        </is>
      </c>
      <c r="AI943" s="16" t="inlineStr">
        <is>
          <t>1)पालिकेचे नाव:मुंबई मनपाइतर वर्णन :सदनिका नं: 1707, माळा नं: 17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773 चौ फूट कारपेट ऍज पर रेरा(  (     c.t.s. number : 163a 165. ;  )  )</t>
        </is>
      </c>
      <c r="AJ943" s="20" t="n">
        <v>13290788</v>
      </c>
      <c r="AK943" s="20" t="inlineStr">
        <is>
          <t>Primary</t>
        </is>
      </c>
      <c r="AL943" s="21">
        <f>AB943/10^7</f>
        <v/>
      </c>
      <c r="AM943" s="16">
        <f>TEXT(H943,"mmm-yy")</f>
        <v/>
      </c>
      <c r="AN943" s="16">
        <f>"FY "&amp;TEXT(DATE(YEAR(H943)+(MONTH(H943)&gt;=4),1,1),"yy")</f>
        <v/>
      </c>
      <c r="AO943" s="16">
        <f>"FY "&amp;TEXT(DATE(YEAR(H943)+(MONTH(H943)&gt;=4),1,1),"yy") &amp; " " &amp; CHOOSE(LOOKUP(MONTH(H943),{1,4,7,10},{4,1,2,3}),"Q1","Q2","Q3","Q4")</f>
        <v/>
      </c>
      <c r="AP943" s="16" t="inlineStr">
        <is>
          <t>S. K.Nagar</t>
        </is>
      </c>
      <c r="AQ943" s="22" t="inlineStr">
        <is>
          <t>Borivali East</t>
        </is>
      </c>
      <c r="AR943" s="22" t="inlineStr">
        <is>
          <t>Maharashtra</t>
        </is>
      </c>
    </row>
    <row r="944" ht="14.4" customHeight="1">
      <c r="A944" s="16" t="inlineStr">
        <is>
          <t>PM55640_0001</t>
        </is>
      </c>
      <c r="B944" s="16" t="inlineStr">
        <is>
          <t xml:space="preserve">Mumbai              </t>
        </is>
      </c>
      <c r="C944" s="16" t="inlineStr">
        <is>
          <t>Borivali(E)</t>
        </is>
      </c>
      <c r="D944" s="16" t="inlineStr">
        <is>
          <t xml:space="preserve">CCI Projects                                      </t>
        </is>
      </c>
      <c r="E944" s="16" t="inlineStr">
        <is>
          <t>Rivali Park</t>
        </is>
      </c>
      <c r="F944" s="20" t="inlineStr">
        <is>
          <t>Sale</t>
        </is>
      </c>
      <c r="G944" s="20" t="n">
        <v>12537</v>
      </c>
      <c r="H944" s="18" t="n">
        <v>45492</v>
      </c>
      <c r="I944" s="19" t="inlineStr">
        <is>
          <t>Rivali Park</t>
        </is>
      </c>
      <c r="J944" s="19" t="inlineStr">
        <is>
          <t>Moonrise</t>
        </is>
      </c>
      <c r="K944" s="16" t="inlineStr">
        <is>
          <t>Suresh Thackeray Auto Signer of CCI Project Pvt. Ltd.</t>
        </is>
      </c>
      <c r="L944" s="16" t="inlineStr">
        <is>
          <t>- Plot No.:-, Mala No.:-, Building Name:- Office- Rivli Park, CCI Compound, Western Express Highway, Borivali (East ) , Mumbai, Block No: -, Road No: -, Maharashtra, Mumbai.</t>
        </is>
      </c>
      <c r="M944" s="20" t="n">
        <v>400066</v>
      </c>
      <c r="N944" s="20" t="n">
        <v>46</v>
      </c>
      <c r="O944" s="20" t="n">
        <v>400066</v>
      </c>
      <c r="P944" s="16" t="inlineStr">
        <is>
          <t>S. K.Nagar,Borivali East,Maharashtra</t>
        </is>
      </c>
      <c r="Q944" s="20" t="n">
        <v>1802</v>
      </c>
      <c r="R944" s="20" t="n">
        <v>18</v>
      </c>
      <c r="S944" s="20" t="n">
        <v>2</v>
      </c>
      <c r="T944" s="16" t="inlineStr">
        <is>
          <t>79.02 चौ.मीटर</t>
        </is>
      </c>
      <c r="U944" s="20" t="n">
        <v>850.5599999999999</v>
      </c>
      <c r="V944" s="20" t="n">
        <v>773</v>
      </c>
      <c r="W944" s="20" t="n">
        <v>772.96</v>
      </c>
      <c r="X944" s="20" t="n">
        <v>71.81</v>
      </c>
      <c r="Y944" s="20" t="n"/>
      <c r="Z944" s="20">
        <f>ROUND(AB944/U944,0)</f>
        <v/>
      </c>
      <c r="AA944" s="20">
        <f>IFERROR(ROUND(AB944/V944,0),"")</f>
        <v/>
      </c>
      <c r="AB944" s="20" t="n">
        <v>18900000</v>
      </c>
      <c r="AC944" s="20" t="n">
        <v>14368384.51</v>
      </c>
      <c r="AD944" s="20" t="n"/>
      <c r="AE944" s="20" t="inlineStr">
        <is>
          <t>Carpet Area</t>
        </is>
      </c>
      <c r="AF944" s="20" t="n">
        <v>1134500</v>
      </c>
      <c r="AG944" s="20" t="n">
        <v>30000</v>
      </c>
      <c r="AH944" s="16" t="inlineStr">
        <is>
          <t>1)पालिकेचे नाव:मुंबई मनपाइतर वर्णन :, इतर  माहिती:  सदनिका नं: 1802,माळा नं: 18 वा मजला,इमारतीचे नाव: रिवाली पार्क -मूनराईज,ब्लॉक नं: बोरीवली पूर्व मुंबई 400066,रोड नं: वेस्टर्न एक्सप्रेस हायवे,सदनिका चे एकूण क्षेत्रफळ 773 चौ फुट कारपेट रेरा,सोबत 1 कार पार्किंग जागा(  (     c.t.s. number : 165 (part) ;  )  )</t>
        </is>
      </c>
      <c r="AI944" s="16" t="inlineStr">
        <is>
          <t>1) Corporation Name: Mumbai Municipal Corporation Details:, Other Information: Flat No: 1802, Floor No: 18th Floor, Building Name: Rivli Park - Moonrise, Block No: Borivali East Mumbai 400066, Road No: Western Express Highway, House Total Area 773 Sq.feet Carpet Rera With 1 Car Parking Space ((CTS No.: 165 (Part); ))</t>
        </is>
      </c>
      <c r="AJ944" s="20" t="n">
        <v>12542750</v>
      </c>
      <c r="AK944" s="20" t="inlineStr">
        <is>
          <t>Primary</t>
        </is>
      </c>
      <c r="AL944" s="21">
        <f>AB944/10^7</f>
        <v/>
      </c>
      <c r="AM944" s="16">
        <f>TEXT(H944,"mmm-yy")</f>
        <v/>
      </c>
      <c r="AN944" s="16">
        <f>"FY "&amp;TEXT(DATE(YEAR(H944)+(MONTH(H944)&gt;=4),1,1),"yy")</f>
        <v/>
      </c>
      <c r="AO944" s="16">
        <f>"FY "&amp;TEXT(DATE(YEAR(H944)+(MONTH(H944)&gt;=4),1,1),"yy") &amp; " " &amp; CHOOSE(LOOKUP(MONTH(H944),{1,4,7,10},{4,1,2,3}),"Q1","Q2","Q3","Q4")</f>
        <v/>
      </c>
      <c r="AP944" s="16" t="inlineStr">
        <is>
          <t>S. K.Nagar</t>
        </is>
      </c>
      <c r="AQ944" s="22" t="inlineStr">
        <is>
          <t>Borivali East</t>
        </is>
      </c>
      <c r="AR944" s="22" t="inlineStr">
        <is>
          <t>Maharashtra</t>
        </is>
      </c>
    </row>
    <row r="945" ht="14.4" customHeight="1">
      <c r="A945" s="16" t="inlineStr">
        <is>
          <t>PM55640_0001</t>
        </is>
      </c>
      <c r="B945" s="16" t="inlineStr">
        <is>
          <t xml:space="preserve">Mumbai              </t>
        </is>
      </c>
      <c r="C945" s="16" t="inlineStr">
        <is>
          <t>Borivali(E)</t>
        </is>
      </c>
      <c r="D945" s="16" t="inlineStr">
        <is>
          <t xml:space="preserve">CCI Projects                                      </t>
        </is>
      </c>
      <c r="E945" s="16" t="inlineStr">
        <is>
          <t>Rivali Park</t>
        </is>
      </c>
      <c r="F945" s="20" t="inlineStr">
        <is>
          <t>Sale</t>
        </is>
      </c>
      <c r="G945" s="20" t="n">
        <v>12711</v>
      </c>
      <c r="H945" s="18" t="n">
        <v>45867</v>
      </c>
      <c r="I945" s="19" t="inlineStr">
        <is>
          <t>Rivali Park</t>
        </is>
      </c>
      <c r="J945" s="19" t="inlineStr">
        <is>
          <t>Moonrise</t>
        </is>
      </c>
      <c r="K945" s="16" t="inlineStr">
        <is>
          <t>Si CIA Projects Li's Orthois Signethyyyyyyyyyyyyyyyyyyyyyyyyyyyyyyyyyyyyyyyyyyyyyyyyyest: 64 address: Plot no: 0</t>
        </is>
      </c>
      <c r="L945" s="16" t="inlineStr">
        <is>
          <t>-Plot no: 0, Name: Name of the building: Rewali Park CII Compound, Block No: Borivali Pu: Western Express Highway, Maharashtra, Mumbai.</t>
        </is>
      </c>
      <c r="M945" s="20" t="n">
        <v>400066</v>
      </c>
      <c r="N945" s="20" t="n">
        <v>33</v>
      </c>
      <c r="O945" s="20" t="n">
        <v>400008</v>
      </c>
      <c r="P945" s="16" t="inlineStr">
        <is>
          <t>Mumbai Central,Mumbai,Maharashtra</t>
        </is>
      </c>
      <c r="Q945" s="20" t="n">
        <v>1807</v>
      </c>
      <c r="R945" s="20" t="n">
        <v>18</v>
      </c>
      <c r="S945" s="20" t="n">
        <v>7</v>
      </c>
      <c r="T945" s="16" t="inlineStr">
        <is>
          <t>79.02 चौ.मीटर</t>
        </is>
      </c>
      <c r="U945" s="20" t="n">
        <v>850.5599999999999</v>
      </c>
      <c r="V945" s="20" t="n">
        <v>773</v>
      </c>
      <c r="W945" s="20" t="n">
        <v>772.96</v>
      </c>
      <c r="X945" s="20" t="n">
        <v>71.81</v>
      </c>
      <c r="Y945" s="20" t="n"/>
      <c r="Z945" s="20">
        <f>ROUND(AB945/U945,0)</f>
        <v/>
      </c>
      <c r="AA945" s="20">
        <f>IFERROR(ROUND(AB945/V945,0),"")</f>
        <v/>
      </c>
      <c r="AB945" s="20" t="n">
        <v>18700000</v>
      </c>
      <c r="AC945" s="20" t="n">
        <v>15804951.74</v>
      </c>
      <c r="AD945" s="20" t="n"/>
      <c r="AE945" s="20" t="inlineStr">
        <is>
          <t>Carpet Area</t>
        </is>
      </c>
      <c r="AF945" s="20" t="n">
        <v>1122500</v>
      </c>
      <c r="AG945" s="20" t="n">
        <v>30000</v>
      </c>
      <c r="AH945" s="16" t="inlineStr">
        <is>
          <t>1)पालिकेचे नाव:mumbai ma.na.pa. इतर वर्णन :सदनिका नं: 1807, माळा नं: 18 वा मजला, इमारतीचे नाव: रीवाली पार्क-मुनराईस सि सि आय कंपाऊंड, ब्लॉक नं: बोरीवली पु मुं-400066, रोड : वेस्टर्न एक्सप्रेस हायवे, इतर  माहिती:   सोबत 1 कार पार्किंग सदनिकेचे क्षेत्रफळ 773 चौ फूट कारपेट ऍज पर रेरा(  (     c.t.s. number : 163a 165 ;  )  )</t>
        </is>
      </c>
      <c r="AI945" s="16" t="inlineStr">
        <is>
          <t>1) Municipal name: Mumbai ma.na.pa. Other details: Sadanika no: 1807, Male no .: 18th floor, building Name: Rivli Park -Munris Science Compound, Block Number: Borivali Pu Mu -400066, Road: Western Express Highway, Other Information: 1 Car Parking House area area 773 sq. Foot))))))))))))))))))))))))))))))</t>
        </is>
      </c>
      <c r="AJ945" s="20" t="n">
        <v>13719435</v>
      </c>
      <c r="AK945" s="20" t="inlineStr">
        <is>
          <t>Primary</t>
        </is>
      </c>
      <c r="AL945" s="21">
        <f>AB945/10^7</f>
        <v/>
      </c>
      <c r="AM945" s="16">
        <f>TEXT(H945,"mmm-yy")</f>
        <v/>
      </c>
      <c r="AN945" s="16">
        <f>"FY "&amp;TEXT(DATE(YEAR(H945)+(MONTH(H945)&gt;=4),1,1),"yy")</f>
        <v/>
      </c>
      <c r="AO945" s="16">
        <f>"FY "&amp;TEXT(DATE(YEAR(H945)+(MONTH(H945)&gt;=4),1,1),"yy") &amp; " " &amp; CHOOSE(LOOKUP(MONTH(H945),{1,4,7,10},{4,1,2,3}),"Q1","Q2","Q3","Q4")</f>
        <v/>
      </c>
      <c r="AP945" s="16" t="inlineStr">
        <is>
          <t>Mumbai Central</t>
        </is>
      </c>
      <c r="AQ945" s="22" t="inlineStr">
        <is>
          <t>Mumbai</t>
        </is>
      </c>
      <c r="AR945" s="22" t="inlineStr">
        <is>
          <t>Maharashtra</t>
        </is>
      </c>
    </row>
    <row r="946" ht="14.4" customHeight="1">
      <c r="A946" s="16" t="inlineStr">
        <is>
          <t>PM55640_0001</t>
        </is>
      </c>
      <c r="B946" s="16" t="inlineStr">
        <is>
          <t xml:space="preserve">Mumbai              </t>
        </is>
      </c>
      <c r="C946" s="16" t="inlineStr">
        <is>
          <t>Borivali(E)</t>
        </is>
      </c>
      <c r="D946" s="16" t="inlineStr">
        <is>
          <t xml:space="preserve">CCI Projects                                      </t>
        </is>
      </c>
      <c r="E946" s="16" t="inlineStr">
        <is>
          <t>Rivali Park</t>
        </is>
      </c>
      <c r="F946" s="20" t="inlineStr">
        <is>
          <t>Sale</t>
        </is>
      </c>
      <c r="G946" s="20" t="n">
        <v>5966</v>
      </c>
      <c r="H946" s="18" t="n">
        <v>45762</v>
      </c>
      <c r="I946" s="19" t="inlineStr">
        <is>
          <t>Rivali Park</t>
        </is>
      </c>
      <c r="J946" s="19" t="inlineStr">
        <is>
          <t>Moonrise</t>
        </is>
      </c>
      <c r="K946" s="16" t="n"/>
      <c r="L946" s="16" t="n"/>
      <c r="M946" s="20" t="n">
        <v>400066</v>
      </c>
      <c r="N946" s="20" t="n">
        <v>57</v>
      </c>
      <c r="O946" s="20" t="n">
        <v>400101</v>
      </c>
      <c r="P946" s="16" t="inlineStr">
        <is>
          <t>Kandivali East,Kandivali East,Maharashtra</t>
        </is>
      </c>
      <c r="Q946" s="23" t="n">
        <v>1902</v>
      </c>
      <c r="R946" s="20" t="n">
        <v>19</v>
      </c>
      <c r="S946" s="20" t="n">
        <v>2</v>
      </c>
      <c r="T946" s="16" t="inlineStr">
        <is>
          <t>79.02 चौ.मीटर</t>
        </is>
      </c>
      <c r="U946" s="20" t="n">
        <v>850.5599999999999</v>
      </c>
      <c r="V946" s="20" t="n">
        <v>773</v>
      </c>
      <c r="W946" s="20" t="n">
        <v>772.96</v>
      </c>
      <c r="X946" s="20" t="n">
        <v>71.81</v>
      </c>
      <c r="Y946" s="20" t="n"/>
      <c r="Z946" s="20">
        <f>ROUND(AB946/U946,0)</f>
        <v/>
      </c>
      <c r="AA946" s="20">
        <f>IFERROR(ROUND(AB946/V946,0),"")</f>
        <v/>
      </c>
      <c r="AB946" s="20" t="n">
        <v>18900000</v>
      </c>
      <c r="AC946" s="20" t="n">
        <v>15804951.74</v>
      </c>
      <c r="AD946" s="20" t="n"/>
      <c r="AE946" s="20" t="inlineStr">
        <is>
          <t>Carpet Area</t>
        </is>
      </c>
      <c r="AF946" s="20" t="n">
        <v>1134500</v>
      </c>
      <c r="AG946" s="20" t="n">
        <v>30000</v>
      </c>
      <c r="AH946" s="16" t="inlineStr">
        <is>
          <t>1)पालिकेचे नाव:मुंबई मनपाइतर वर्णन :सदनिका नं: 1902, माळा नं: 19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773 चौ फूट कारपेट ऍज पर रेरा(  (     c.t.s. number : 163a 165. ;  )  )</t>
        </is>
      </c>
      <c r="AI946" s="16" t="inlineStr">
        <is>
          <t>1)पालिकेचे नाव:मुंबई मनपाइतर वर्णन :सदनिका नं: 1902, माळा नं: 19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773 चौ फूट कारपेट ऍज पर रेरा(  (     c.t.s. number : 163a 165. ;  )  )</t>
        </is>
      </c>
      <c r="AJ946" s="20" t="n">
        <v>13317925</v>
      </c>
      <c r="AK946" s="20" t="inlineStr">
        <is>
          <t>Primary</t>
        </is>
      </c>
      <c r="AL946" s="21">
        <f>AB946/10^7</f>
        <v/>
      </c>
      <c r="AM946" s="16">
        <f>TEXT(H946,"mmm-yy")</f>
        <v/>
      </c>
      <c r="AN946" s="16">
        <f>"FY "&amp;TEXT(DATE(YEAR(H946)+(MONTH(H946)&gt;=4),1,1),"yy")</f>
        <v/>
      </c>
      <c r="AO946" s="16">
        <f>"FY "&amp;TEXT(DATE(YEAR(H946)+(MONTH(H946)&gt;=4),1,1),"yy") &amp; " " &amp; CHOOSE(LOOKUP(MONTH(H946),{1,4,7,10},{4,1,2,3}),"Q1","Q2","Q3","Q4")</f>
        <v/>
      </c>
      <c r="AP946" s="16" t="inlineStr">
        <is>
          <t>Kandivali East</t>
        </is>
      </c>
      <c r="AQ946" s="22" t="inlineStr">
        <is>
          <t>Kandivali East</t>
        </is>
      </c>
      <c r="AR946" s="22" t="inlineStr">
        <is>
          <t>Maharashtra</t>
        </is>
      </c>
    </row>
    <row r="947" ht="14.4" customHeight="1">
      <c r="A947" s="16" t="inlineStr">
        <is>
          <t>PM55640_0001</t>
        </is>
      </c>
      <c r="B947" s="16" t="inlineStr">
        <is>
          <t xml:space="preserve">Mumbai              </t>
        </is>
      </c>
      <c r="C947" s="16" t="inlineStr">
        <is>
          <t>Borivali(E)</t>
        </is>
      </c>
      <c r="D947" s="16" t="inlineStr">
        <is>
          <t xml:space="preserve">CCI Projects                                      </t>
        </is>
      </c>
      <c r="E947" s="16" t="inlineStr">
        <is>
          <t>Rivali Park</t>
        </is>
      </c>
      <c r="F947" s="20" t="inlineStr">
        <is>
          <t>Sale</t>
        </is>
      </c>
      <c r="G947" s="20" t="n">
        <v>11518</v>
      </c>
      <c r="H947" s="18" t="n">
        <v>45476</v>
      </c>
      <c r="I947" s="19" t="inlineStr">
        <is>
          <t>Rivali Park</t>
        </is>
      </c>
      <c r="J947" s="19" t="inlineStr">
        <is>
          <t>Moonrise</t>
        </is>
      </c>
      <c r="K947" s="16" t="inlineStr">
        <is>
          <t>CCI Projects Pvt. Written by Lee. Signer: Suresh Thackeray</t>
        </is>
      </c>
      <c r="L947" s="16" t="inlineStr">
        <is>
          <t>- Plot No:-, Mala No:-, Building Name: Revali Park, Block No: CCI Compound, Road No: Western Express Highway, Borivali - East, Mumbai, Maharashtra, Mumbai.</t>
        </is>
      </c>
      <c r="M947" s="20" t="n">
        <v>400066</v>
      </c>
      <c r="N947" s="20" t="n">
        <v>36</v>
      </c>
      <c r="O947" s="20" t="n">
        <v>400101</v>
      </c>
      <c r="P947" s="16" t="inlineStr">
        <is>
          <t>Kandivali East,Kandivali East,Maharashtra</t>
        </is>
      </c>
      <c r="Q947" s="20" t="n">
        <v>1907</v>
      </c>
      <c r="R947" s="20" t="n">
        <v>19</v>
      </c>
      <c r="S947" s="20" t="n">
        <v>7</v>
      </c>
      <c r="T947" s="16" t="inlineStr">
        <is>
          <t>79.02 चौ.मीटर</t>
        </is>
      </c>
      <c r="U947" s="20" t="n">
        <v>850.5599999999999</v>
      </c>
      <c r="V947" s="20" t="n">
        <v>773</v>
      </c>
      <c r="W947" s="20" t="n">
        <v>772.96</v>
      </c>
      <c r="X947" s="20" t="n">
        <v>71.81</v>
      </c>
      <c r="Y947" s="20" t="n"/>
      <c r="Z947" s="20">
        <f>ROUND(AB947/U947,0)</f>
        <v/>
      </c>
      <c r="AA947" s="20">
        <f>IFERROR(ROUND(AB947/V947,0),"")</f>
        <v/>
      </c>
      <c r="AB947" s="20" t="n">
        <v>18700000</v>
      </c>
      <c r="AC947" s="20" t="n">
        <v>14368384.51</v>
      </c>
      <c r="AD947" s="20" t="n"/>
      <c r="AE947" s="20" t="inlineStr">
        <is>
          <t>Carpet Area</t>
        </is>
      </c>
      <c r="AF947" s="20" t="n">
        <v>1122000</v>
      </c>
      <c r="AG947" s="20" t="n">
        <v>30000</v>
      </c>
      <c r="AH947" s="16" t="inlineStr">
        <is>
          <t>1)पालिकेचे नाव:मुंबई मनपाइतर वर्णन :, इतर  माहिती:  सदनिका क्र. 1907,19 वा मजला,रीवाली पार्क - मूनराईज,वेस्टर्न एक्सप्रेस हायवे जवळ,बोरिवली - पूर्व,मुंबई - 400066. सदनिकेचे क्षेत्र 773.00 चौ. फु. रेरा कार्पेट सोबत 1 कार पार्किंग स्पेसेस. सीटीएस नं. 163-ए व 165,व्हिलेज - मागाठाणे. इतर माहिती व मिळकतीचे वर्णन दस्तात नमूद केल्याप्रमाणे.(  (     c.t.s. number : 163-a &amp; 165 ;  )  )</t>
        </is>
      </c>
      <c r="AI947" s="16" t="inlineStr">
        <is>
          <t>1) Name of Municipality: Mumbai Municipal Corporation Description:, Other Information: Flat No. 1907,19th Floor, Revali Park - Moonrise, Near Western Express Highway, Borivali - East, Mumbai - 400066. Flat area 773.00 sq. Fu. 1 car parking space with RERA carpet. CTS no. 163-A and 165, Village-Magathane. Other information and details of income mentioned in the document.</t>
        </is>
      </c>
      <c r="AJ947" s="20" t="n">
        <v>12496527</v>
      </c>
      <c r="AK947" s="20" t="inlineStr">
        <is>
          <t>Primary</t>
        </is>
      </c>
      <c r="AL947" s="21">
        <f>AB947/10^7</f>
        <v/>
      </c>
      <c r="AM947" s="16">
        <f>TEXT(H947,"mmm-yy")</f>
        <v/>
      </c>
      <c r="AN947" s="16">
        <f>"FY "&amp;TEXT(DATE(YEAR(H947)+(MONTH(H947)&gt;=4),1,1),"yy")</f>
        <v/>
      </c>
      <c r="AO947" s="16">
        <f>"FY "&amp;TEXT(DATE(YEAR(H947)+(MONTH(H947)&gt;=4),1,1),"yy") &amp; " " &amp; CHOOSE(LOOKUP(MONTH(H947),{1,4,7,10},{4,1,2,3}),"Q1","Q2","Q3","Q4")</f>
        <v/>
      </c>
      <c r="AP947" s="16" t="inlineStr">
        <is>
          <t>Kandivali East</t>
        </is>
      </c>
      <c r="AQ947" s="22" t="inlineStr">
        <is>
          <t>Kandivali East</t>
        </is>
      </c>
      <c r="AR947" s="22" t="inlineStr">
        <is>
          <t>Maharashtra</t>
        </is>
      </c>
    </row>
    <row r="948" ht="14.4" customHeight="1">
      <c r="A948" s="16" t="inlineStr">
        <is>
          <t>PM55640_0001</t>
        </is>
      </c>
      <c r="B948" s="16" t="inlineStr">
        <is>
          <t xml:space="preserve">Mumbai              </t>
        </is>
      </c>
      <c r="C948" s="16" t="inlineStr">
        <is>
          <t>Borivali(E)</t>
        </is>
      </c>
      <c r="D948" s="16" t="inlineStr">
        <is>
          <t xml:space="preserve">CCI Projects                                      </t>
        </is>
      </c>
      <c r="E948" s="16" t="inlineStr">
        <is>
          <t>Rivali Park</t>
        </is>
      </c>
      <c r="F948" s="20" t="inlineStr">
        <is>
          <t>Sale</t>
        </is>
      </c>
      <c r="G948" s="20" t="n">
        <v>16834</v>
      </c>
      <c r="H948" s="18" t="n">
        <v>45572</v>
      </c>
      <c r="I948" s="19" t="inlineStr">
        <is>
          <t>Rivali Park</t>
        </is>
      </c>
      <c r="J948" s="19" t="inlineStr">
        <is>
          <t>Moonrise</t>
        </is>
      </c>
      <c r="K948" s="16" t="inlineStr">
        <is>
          <t>Sainath Iyerve</t>
        </is>
      </c>
      <c r="L948" s="16" t="inlineStr">
        <is>
          <t>-Plot No.:-, Mala No.:-, Building Name:-Office-Riwali Park, CCI Compound, Western Express Highway, Borivali (East ) , Mumbai, Block No: -, Road No: -, Maharashtra, Mumbai.</t>
        </is>
      </c>
      <c r="M948" s="20" t="n">
        <v>400066</v>
      </c>
      <c r="N948" s="20" t="n">
        <v>47</v>
      </c>
      <c r="O948" s="20" t="n">
        <v>400101</v>
      </c>
      <c r="P948" s="16" t="inlineStr">
        <is>
          <t>Kandivali East,Kandivali East,Maharashtra</t>
        </is>
      </c>
      <c r="Q948" s="20" t="n">
        <v>2007</v>
      </c>
      <c r="R948" s="20" t="n">
        <v>20</v>
      </c>
      <c r="S948" s="20" t="n">
        <v>7</v>
      </c>
      <c r="T948" s="16" t="inlineStr">
        <is>
          <t>79.02 चौ.मीटर</t>
        </is>
      </c>
      <c r="U948" s="20" t="n">
        <v>850.5599999999999</v>
      </c>
      <c r="V948" s="20" t="n">
        <v>773</v>
      </c>
      <c r="W948" s="20" t="n">
        <v>772.96</v>
      </c>
      <c r="X948" s="20" t="n">
        <v>71.81</v>
      </c>
      <c r="Y948" s="20" t="n"/>
      <c r="Z948" s="20">
        <f>ROUND(AB948/U948,0)</f>
        <v/>
      </c>
      <c r="AA948" s="20">
        <f>IFERROR(ROUND(AB948/V948,0),"")</f>
        <v/>
      </c>
      <c r="AB948" s="20" t="n">
        <v>19000000</v>
      </c>
      <c r="AC948" s="20" t="n">
        <v>14368384.51</v>
      </c>
      <c r="AD948" s="20" t="n"/>
      <c r="AE948" s="20" t="inlineStr">
        <is>
          <t>Carpet Area</t>
        </is>
      </c>
      <c r="AF948" s="20" t="n">
        <v>1140000</v>
      </c>
      <c r="AG948" s="20" t="n">
        <v>30000</v>
      </c>
      <c r="AH948" s="16" t="inlineStr">
        <is>
          <t>1)पालिकेचे नाव:मुंबई मनपाइतर वर्णन :, इतर  माहिती: सदनिका नं: 2007,माळा नं: 20 वा मजला,इमारतीचे नाव: रिवाली पार्क -मूनराईज,ब्लॉक नं: बोरीवली पूर्व मुंबई 400066,रोड नं: वेस्टर्न एक्सप्रेस हायवे,सदनिका चे एकूण क्षेत्रफळ 773 चौ फुट कारपेट रेरा,सोबत 1 कार पार्किंग जागा(  (     c.t.s. number : 165 (part) ;  )  )</t>
        </is>
      </c>
      <c r="AI948" s="16" t="inlineStr">
        <is>
          <t>1) Corporation Name: Mumbai Municipal Corporation Other Details:, Other Information: Flat No: 2007, Floor No: 20th Floor, Building Name: Rivli Park - Moonrise, Block No: Borivali East Mumbai 400066, Road No: Western Express Highway , House Total Area 773 Sq.feet Carpet Rera, With 1 Car Parking Space ((CTS No.: 165 (Part); ))</t>
        </is>
      </c>
      <c r="AJ948" s="20" t="n">
        <v>12745688</v>
      </c>
      <c r="AK948" s="20" t="inlineStr">
        <is>
          <t>Primary</t>
        </is>
      </c>
      <c r="AL948" s="21">
        <f>AB948/10^7</f>
        <v/>
      </c>
      <c r="AM948" s="16">
        <f>TEXT(H948,"mmm-yy")</f>
        <v/>
      </c>
      <c r="AN948" s="16">
        <f>"FY "&amp;TEXT(DATE(YEAR(H948)+(MONTH(H948)&gt;=4),1,1),"yy")</f>
        <v/>
      </c>
      <c r="AO948" s="16">
        <f>"FY "&amp;TEXT(DATE(YEAR(H948)+(MONTH(H948)&gt;=4),1,1),"yy") &amp; " " &amp; CHOOSE(LOOKUP(MONTH(H948),{1,4,7,10},{4,1,2,3}),"Q1","Q2","Q3","Q4")</f>
        <v/>
      </c>
      <c r="AP948" s="16" t="inlineStr">
        <is>
          <t>Kandivali East</t>
        </is>
      </c>
      <c r="AQ948" s="22" t="inlineStr">
        <is>
          <t>Kandivali East</t>
        </is>
      </c>
      <c r="AR948" s="22" t="inlineStr">
        <is>
          <t>Maharashtra</t>
        </is>
      </c>
    </row>
    <row r="949" ht="14.4" customHeight="1">
      <c r="A949" s="16" t="inlineStr">
        <is>
          <t>PM55640_0001</t>
        </is>
      </c>
      <c r="B949" s="16" t="inlineStr">
        <is>
          <t xml:space="preserve">Mumbai              </t>
        </is>
      </c>
      <c r="C949" s="16" t="inlineStr">
        <is>
          <t>Borivali(E)</t>
        </is>
      </c>
      <c r="D949" s="16" t="inlineStr">
        <is>
          <t xml:space="preserve">CCI Projects                                      </t>
        </is>
      </c>
      <c r="E949" s="16" t="inlineStr">
        <is>
          <t>Rivali Park</t>
        </is>
      </c>
      <c r="F949" s="20" t="inlineStr">
        <is>
          <t>Sale</t>
        </is>
      </c>
      <c r="G949" s="20" t="n">
        <v>13330</v>
      </c>
      <c r="H949" s="18" t="n">
        <v>45504</v>
      </c>
      <c r="I949" s="19" t="inlineStr">
        <is>
          <t>Rivali Park</t>
        </is>
      </c>
      <c r="J949" s="19" t="inlineStr">
        <is>
          <t>Moonrise</t>
        </is>
      </c>
      <c r="K949" s="16" t="n"/>
      <c r="L949" s="16" t="n"/>
      <c r="M949" s="20" t="n">
        <v>400066</v>
      </c>
      <c r="N949" s="20" t="n">
        <v>39</v>
      </c>
      <c r="O949" s="20" t="n">
        <v>400067</v>
      </c>
      <c r="P949" s="16" t="inlineStr">
        <is>
          <t>Kandivali West,Kandivali West,Maharashtra</t>
        </is>
      </c>
      <c r="Q949" s="23" t="n">
        <v>2107</v>
      </c>
      <c r="R949" s="20" t="n">
        <v>21</v>
      </c>
      <c r="S949" s="20" t="n">
        <v>7</v>
      </c>
      <c r="T949" s="16" t="inlineStr">
        <is>
          <t>79.02 चौ.मीटर</t>
        </is>
      </c>
      <c r="U949" s="20" t="n">
        <v>850.5599999999999</v>
      </c>
      <c r="V949" s="20" t="n">
        <v>773</v>
      </c>
      <c r="W949" s="20" t="n">
        <v>772.96</v>
      </c>
      <c r="X949" s="20" t="n">
        <v>71.81</v>
      </c>
      <c r="Y949" s="20" t="n"/>
      <c r="Z949" s="20">
        <f>ROUND(AB949/U949,0)</f>
        <v/>
      </c>
      <c r="AA949" s="20">
        <f>IFERROR(ROUND(AB949/V949,0),"")</f>
        <v/>
      </c>
      <c r="AB949" s="20" t="n">
        <v>19100000</v>
      </c>
      <c r="AC949" s="20" t="n">
        <v>14996356.45</v>
      </c>
      <c r="AD949" s="20" t="n"/>
      <c r="AE949" s="20" t="inlineStr">
        <is>
          <t>Carpet Area</t>
        </is>
      </c>
      <c r="AF949" s="20" t="n">
        <v>1146500</v>
      </c>
      <c r="AG949" s="20" t="n">
        <v>30000</v>
      </c>
      <c r="AH949" s="16" t="inlineStr">
        <is>
          <t>1)पालिकेचे नाव:मुंबई मनपाइतर वर्णन :, इतर  माहिती:  सदनिका नं: 2107,माळा नं: 21 वा मजला,इमारतीचे नाव: रिवाली पार्क -मूनराईज,ब्लॉक नं: बोरीवली पूर्व मुंबई 400066,रोड नं: वेस्टर्न एक्सप्रेस हायवे,सदनिका चे एकूण क्षेत्रफळ 773 चौ फुट कारपेट रेरा,सोबत 1 कार पार्किंग जागा(  (     c.t.s. number : 165 (part) ;  )  )</t>
        </is>
      </c>
      <c r="AI949" s="16" t="inlineStr">
        <is>
          <t>1)पालिकेचे नाव:मुंबई मनपाइतर वर्णन :, इतर  माहिती:  सदनिका नं: 2107,माळा नं: 21 वा मजला,इमारतीचे नाव: रिवाली पार्क -मूनराईज,ब्लॉक नं: बोरीवली पूर्व मुंबई 400066,रोड नं: वेस्टर्न एक्सप्रेस हायवे,सदनिका चे एकूण क्षेत्रफळ 773 चौ फुट कारपेट रेरा,सोबत 1 कार पार्किंग जागा(  (     c.t.s. number : 165 (part) ;  )  )</t>
        </is>
      </c>
      <c r="AJ949" s="20" t="n">
        <v>12571145</v>
      </c>
      <c r="AK949" s="20" t="inlineStr">
        <is>
          <t>Primary</t>
        </is>
      </c>
      <c r="AL949" s="21">
        <f>AB949/10^7</f>
        <v/>
      </c>
      <c r="AM949" s="16">
        <f>TEXT(H949,"mmm-yy")</f>
        <v/>
      </c>
      <c r="AN949" s="16">
        <f>"FY "&amp;TEXT(DATE(YEAR(H949)+(MONTH(H949)&gt;=4),1,1),"yy")</f>
        <v/>
      </c>
      <c r="AO949" s="16">
        <f>"FY "&amp;TEXT(DATE(YEAR(H949)+(MONTH(H949)&gt;=4),1,1),"yy") &amp; " " &amp; CHOOSE(LOOKUP(MONTH(H949),{1,4,7,10},{4,1,2,3}),"Q1","Q2","Q3","Q4")</f>
        <v/>
      </c>
      <c r="AP949" s="16" t="inlineStr">
        <is>
          <t>Kandivali West</t>
        </is>
      </c>
      <c r="AQ949" s="22" t="inlineStr">
        <is>
          <t>Kandivali West</t>
        </is>
      </c>
      <c r="AR949" s="22" t="inlineStr">
        <is>
          <t>Maharashtra</t>
        </is>
      </c>
    </row>
    <row r="950" ht="14.4" customHeight="1">
      <c r="A950" s="16" t="inlineStr">
        <is>
          <t>PM55640_0001</t>
        </is>
      </c>
      <c r="B950" s="16" t="inlineStr">
        <is>
          <t xml:space="preserve">Mumbai              </t>
        </is>
      </c>
      <c r="C950" s="16" t="inlineStr">
        <is>
          <t>Borivali(E)</t>
        </is>
      </c>
      <c r="D950" s="16" t="inlineStr">
        <is>
          <t xml:space="preserve">CCI Projects                                      </t>
        </is>
      </c>
      <c r="E950" s="16" t="inlineStr">
        <is>
          <t>Rivali Park</t>
        </is>
      </c>
      <c r="F950" s="20" t="inlineStr">
        <is>
          <t>Sale</t>
        </is>
      </c>
      <c r="G950" s="20" t="n">
        <v>3065</v>
      </c>
      <c r="H950" s="18" t="n">
        <v>45716</v>
      </c>
      <c r="I950" s="19" t="inlineStr">
        <is>
          <t>Rivali Park</t>
        </is>
      </c>
      <c r="J950" s="19" t="inlineStr">
        <is>
          <t>Moonrise</t>
        </is>
      </c>
      <c r="K950" s="16" t="inlineStr">
        <is>
          <t>C Project Private Private Limited Oho Signanant Sainantry Sainath Ayaru: 65 address: 65 address: Plot no: Plot no:</t>
        </is>
      </c>
      <c r="L950" s="16" t="inlineStr">
        <is>
          <t>-65 address: -Plot no: -Plot no: -, Building Name: Office -Office -Prime Minister Park, CCI Compound, Western Express Highway, Borivali (East), Mumbai, Mumbai, Mumbai.</t>
        </is>
      </c>
      <c r="M950" s="20" t="n">
        <v>400066</v>
      </c>
      <c r="N950" s="20" t="n">
        <v>43</v>
      </c>
      <c r="O950" s="20" t="n">
        <v>400042</v>
      </c>
      <c r="P950" s="16" t="inlineStr">
        <is>
          <t>Bhandup East,Mumbai,Maharashtra</t>
        </is>
      </c>
      <c r="Q950" s="20" t="n">
        <v>2206</v>
      </c>
      <c r="R950" s="20" t="n">
        <v>22</v>
      </c>
      <c r="S950" s="20" t="n">
        <v>6</v>
      </c>
      <c r="T950" s="16" t="inlineStr">
        <is>
          <t>79.02 चौ.मीटर</t>
        </is>
      </c>
      <c r="U950" s="20" t="n">
        <v>850.5599999999999</v>
      </c>
      <c r="V950" s="20" t="n">
        <v>773</v>
      </c>
      <c r="W950" s="20" t="n">
        <v>772.96</v>
      </c>
      <c r="X950" s="20" t="n">
        <v>71.81</v>
      </c>
      <c r="Y950" s="20" t="n"/>
      <c r="Z950" s="20">
        <f>ROUND(AB950/U950,0)</f>
        <v/>
      </c>
      <c r="AA950" s="20">
        <f>IFERROR(ROUND(AB950/V950,0),"")</f>
        <v/>
      </c>
      <c r="AB950" s="20" t="n">
        <v>19000000</v>
      </c>
      <c r="AC950" s="20" t="n">
        <v>14996356.45</v>
      </c>
      <c r="AD950" s="20" t="n"/>
      <c r="AE950" s="20" t="inlineStr">
        <is>
          <t>Carpet Area</t>
        </is>
      </c>
      <c r="AF950" s="20" t="n">
        <v>1140500</v>
      </c>
      <c r="AG950" s="20" t="n">
        <v>30000</v>
      </c>
      <c r="AH950" s="16" t="inlineStr">
        <is>
          <t>1)पालिकेचे नाव:मुंबई मनपाइतर वर्णन :, इतर  माहिती: सदनिका नं: 2206 माळा नं: 22 वा मजला,इमारतीचे नाव: रिवाली पार्क -मूनराईज,ब्लॉक नं: बोरीवली पूर्व मुंबई 400066,रोड नं: वेस्टर्न एक्सप्रेस हायवे,सदनिका चे एकूण क्षेत्रफळ 773 चौ फुट कारपेट रेरा,सोबत 1 कार पार्किंग जागा.(  (     c.t.s. number : 165 (part) ;  )  )</t>
        </is>
      </c>
      <c r="AI950" s="16" t="inlineStr">
        <is>
          <t>1) Municipal Name: Mumbai Municipal Details: Other Information: House No: 2206 Floor No: 22nd Manzil, Building Name: Rivli Park -Munris, Block no. Number: 165 (part)))))</t>
        </is>
      </c>
      <c r="AJ950" s="20" t="n">
        <v>13182612</v>
      </c>
      <c r="AK950" s="20" t="inlineStr">
        <is>
          <t>Primary</t>
        </is>
      </c>
      <c r="AL950" s="21">
        <f>AB950/10^7</f>
        <v/>
      </c>
      <c r="AM950" s="16">
        <f>TEXT(H950,"mmm-yy")</f>
        <v/>
      </c>
      <c r="AN950" s="16">
        <f>"FY "&amp;TEXT(DATE(YEAR(H950)+(MONTH(H950)&gt;=4),1,1),"yy")</f>
        <v/>
      </c>
      <c r="AO950" s="16">
        <f>"FY "&amp;TEXT(DATE(YEAR(H950)+(MONTH(H950)&gt;=4),1,1),"yy") &amp; " " &amp; CHOOSE(LOOKUP(MONTH(H950),{1,4,7,10},{4,1,2,3}),"Q1","Q2","Q3","Q4")</f>
        <v/>
      </c>
      <c r="AP950" s="16" t="inlineStr">
        <is>
          <t>Bhandup East</t>
        </is>
      </c>
      <c r="AQ950" s="22" t="inlineStr">
        <is>
          <t>Mumbai</t>
        </is>
      </c>
      <c r="AR950" s="22" t="inlineStr">
        <is>
          <t>Maharashtra</t>
        </is>
      </c>
    </row>
    <row r="951" ht="14.4" customHeight="1">
      <c r="A951" s="16" t="inlineStr">
        <is>
          <t>PM55640_0001</t>
        </is>
      </c>
      <c r="B951" s="16" t="inlineStr">
        <is>
          <t xml:space="preserve">Mumbai              </t>
        </is>
      </c>
      <c r="C951" s="16" t="inlineStr">
        <is>
          <t>Borivali(E)</t>
        </is>
      </c>
      <c r="D951" s="16" t="inlineStr">
        <is>
          <t xml:space="preserve">CCI Projects                                      </t>
        </is>
      </c>
      <c r="E951" s="16" t="inlineStr">
        <is>
          <t>Rivali Park</t>
        </is>
      </c>
      <c r="F951" s="20" t="inlineStr">
        <is>
          <t>Sale</t>
        </is>
      </c>
      <c r="G951" s="20" t="n">
        <v>172</v>
      </c>
      <c r="H951" s="18" t="n">
        <v>45663</v>
      </c>
      <c r="I951" s="19" t="inlineStr">
        <is>
          <t>Rivali Park</t>
        </is>
      </c>
      <c r="J951" s="19" t="inlineStr">
        <is>
          <t>Moonrise</t>
        </is>
      </c>
      <c r="K951" s="16" t="inlineStr">
        <is>
          <t>Authorized Signatory of CCI Projects Pvt. Ltd. SureshThackeray:45 Address: Plot No:</t>
        </is>
      </c>
      <c r="L951" s="16" t="inlineStr">
        <is>
          <t>- Plot No:-, Mala No:-, Building Name: Rivli Park CCI Compound, Block No: Borivali PU, Road No: Western Express Highway, Maharashtra, Mumbai.</t>
        </is>
      </c>
      <c r="M951" s="20" t="n">
        <v>400066</v>
      </c>
      <c r="N951" s="20" t="n">
        <v>44</v>
      </c>
      <c r="O951" s="20" t="n">
        <v>400066</v>
      </c>
      <c r="P951" s="16" t="inlineStr">
        <is>
          <t>S. K.Nagar,Borivali East,Maharashtra</t>
        </is>
      </c>
      <c r="Q951" s="20" t="n">
        <v>2207</v>
      </c>
      <c r="R951" s="20" t="n">
        <v>22</v>
      </c>
      <c r="S951" s="20" t="n">
        <v>7</v>
      </c>
      <c r="T951" s="16" t="inlineStr">
        <is>
          <t>79.02 चौ.मीटर</t>
        </is>
      </c>
      <c r="U951" s="20" t="n">
        <v>850.5599999999999</v>
      </c>
      <c r="V951" s="20" t="n">
        <v>773</v>
      </c>
      <c r="W951" s="20" t="n">
        <v>772.96</v>
      </c>
      <c r="X951" s="20" t="n">
        <v>71.81</v>
      </c>
      <c r="Y951" s="20" t="n"/>
      <c r="Z951" s="20">
        <f>ROUND(AB951/U951,0)</f>
        <v/>
      </c>
      <c r="AA951" s="20">
        <f>IFERROR(ROUND(AB951/V951,0),"")</f>
        <v/>
      </c>
      <c r="AB951" s="20" t="n">
        <v>19100000</v>
      </c>
      <c r="AC951" s="20" t="n">
        <v>14996356.45</v>
      </c>
      <c r="AD951" s="20" t="n"/>
      <c r="AE951" s="20" t="inlineStr">
        <is>
          <t>Carpet Area</t>
        </is>
      </c>
      <c r="AF951" s="20" t="n">
        <v>1146500</v>
      </c>
      <c r="AG951" s="20" t="n">
        <v>30000</v>
      </c>
      <c r="AH951" s="16" t="inlineStr">
        <is>
          <t>1)पालिकेचे नाव:मुंबई मनपाइतर वर्णन :सदनिका नं: 2207, माळा नं: 22 वा मजला, इमारतीचे नाव: रिवाली पार्क-मुनराईस सि सि आय कंपाऊंड, ब्लॉक नं: बोरीवली पु मुं-400066, रोड : वेस्टर्न एक्सप्रेस हायवे, इतर  माहिती:  सोबत 1 कार पार्किंग स्पेस सदनिकेचे क्षेत्रफळ 773 चौ फुट कारपेट ऍज पर रेरा(  (     c.t.s. number : 163a/1 165 ;  )  )</t>
        </is>
      </c>
      <c r="AI951" s="16" t="inlineStr">
        <is>
          <t>1)Municipality Name: Mumbai Municipal Corporation Details: House No: 2207, Floor No: 22nd Floor, Building Name: Rivli Park-Moonrise CCI Compound, Block No: Borivali PU MU-400066, Road: Western Express Highway, Others Information: With 1 car parking space flat area is 773 sq ft. Carpet edge as per RERA ((CTS No.: 163A/1 165; ))</t>
        </is>
      </c>
      <c r="AJ951" s="20" t="n">
        <v>13016084</v>
      </c>
      <c r="AK951" s="20" t="inlineStr">
        <is>
          <t>Primary</t>
        </is>
      </c>
      <c r="AL951" s="21">
        <f>AB951/10^7</f>
        <v/>
      </c>
      <c r="AM951" s="16">
        <f>TEXT(H951,"mmm-yy")</f>
        <v/>
      </c>
      <c r="AN951" s="16">
        <f>"FY "&amp;TEXT(DATE(YEAR(H951)+(MONTH(H951)&gt;=4),1,1),"yy")</f>
        <v/>
      </c>
      <c r="AO951" s="16">
        <f>"FY "&amp;TEXT(DATE(YEAR(H951)+(MONTH(H951)&gt;=4),1,1),"yy") &amp; " " &amp; CHOOSE(LOOKUP(MONTH(H951),{1,4,7,10},{4,1,2,3}),"Q1","Q2","Q3","Q4")</f>
        <v/>
      </c>
      <c r="AP951" s="16" t="inlineStr">
        <is>
          <t>S. K.Nagar</t>
        </is>
      </c>
      <c r="AQ951" s="22" t="inlineStr">
        <is>
          <t>Borivali East</t>
        </is>
      </c>
      <c r="AR951" s="22" t="inlineStr">
        <is>
          <t>Maharashtra</t>
        </is>
      </c>
    </row>
    <row r="952" ht="14.4" customHeight="1">
      <c r="A952" s="16" t="inlineStr">
        <is>
          <t>PM55640_0001</t>
        </is>
      </c>
      <c r="B952" s="16" t="inlineStr">
        <is>
          <t xml:space="preserve">Mumbai              </t>
        </is>
      </c>
      <c r="C952" s="16" t="inlineStr">
        <is>
          <t>Borivali(E)</t>
        </is>
      </c>
      <c r="D952" s="16" t="inlineStr">
        <is>
          <t xml:space="preserve">CCI Projects                                      </t>
        </is>
      </c>
      <c r="E952" s="16" t="inlineStr">
        <is>
          <t>Rivali Park</t>
        </is>
      </c>
      <c r="F952" s="20" t="inlineStr">
        <is>
          <t>Sale</t>
        </is>
      </c>
      <c r="G952" s="20" t="n">
        <v>17661</v>
      </c>
      <c r="H952" s="18" t="n">
        <v>45587</v>
      </c>
      <c r="I952" s="19" t="inlineStr">
        <is>
          <t>Rivali Park</t>
        </is>
      </c>
      <c r="J952" s="19" t="inlineStr">
        <is>
          <t>Moonrise</t>
        </is>
      </c>
      <c r="K952" s="16" t="inlineStr">
        <is>
          <t>Authorized Signatory of CCI Projects Pvt. Ltd. SainathAyyarve:64 Address: Plot No:</t>
        </is>
      </c>
      <c r="L952" s="16" t="inlineStr">
        <is>
          <t>- Plot No:-, Mala No:-, Building Name: Rivli Park CCI Compound, Block No: Borivali PU, Road No: Western Express Highway, Maharashtra, Mumbai.</t>
        </is>
      </c>
      <c r="M952" s="20" t="n">
        <v>400066</v>
      </c>
      <c r="N952" s="20" t="n">
        <v>35</v>
      </c>
      <c r="O952" s="20" t="n">
        <v>400066</v>
      </c>
      <c r="P952" s="16" t="inlineStr">
        <is>
          <t>S. K.Nagar,Borivali East,Maharashtra</t>
        </is>
      </c>
      <c r="Q952" s="20" t="n">
        <v>2306</v>
      </c>
      <c r="R952" s="20" t="n">
        <v>23</v>
      </c>
      <c r="S952" s="20" t="n">
        <v>6</v>
      </c>
      <c r="T952" s="16" t="inlineStr">
        <is>
          <t>79.02 चौ.मीटर</t>
        </is>
      </c>
      <c r="U952" s="20" t="n">
        <v>850.5599999999999</v>
      </c>
      <c r="V952" s="20" t="n">
        <v>773</v>
      </c>
      <c r="W952" s="20" t="n">
        <v>772.96</v>
      </c>
      <c r="X952" s="20" t="n">
        <v>71.81</v>
      </c>
      <c r="Y952" s="20" t="n"/>
      <c r="Z952" s="20">
        <f>ROUND(AB952/U952,0)</f>
        <v/>
      </c>
      <c r="AA952" s="20">
        <f>IFERROR(ROUND(AB952/V952,0),"")</f>
        <v/>
      </c>
      <c r="AB952" s="20" t="n">
        <v>19100000</v>
      </c>
      <c r="AC952" s="20" t="n">
        <v>14996356.45</v>
      </c>
      <c r="AD952" s="20" t="n"/>
      <c r="AE952" s="20" t="inlineStr">
        <is>
          <t>Carpet Area</t>
        </is>
      </c>
      <c r="AF952" s="20" t="n">
        <v>1146500</v>
      </c>
      <c r="AG952" s="20" t="n">
        <v>30000</v>
      </c>
      <c r="AH952" s="16" t="inlineStr">
        <is>
          <t>1)पालिकेचे नाव:मुंबई मनपाइतर वर्णन :सदनिका नं: 2306, माळा नं: 23 वा मजला, इमारतीचे नाव: रिवाली पार्क-मुनराईस सि सि आय कंपाऊंड, ब्लॉक नं: बोरीवली पु मुं-400066, रोड : वेस्टर्न एक्सप्रेस हायवे, इतर  माहिती:   सोबत 1 कार पार्किंग स्पेस सदनिकेचे क्षेत्रफळ 773 चौ फुट कारपेट ऍज पर रेरा लिमिटेड(  (     c.t.s. number : 163a/1 165 ;  )  )</t>
        </is>
      </c>
      <c r="AI952" s="16" t="inlineStr">
        <is>
          <t>1)Municipality Name: Mumbai Municipal Corporation Details: House No: 2306, Floor No: 23rd Floor, Building Name: Rivli Park-Munrais CCI Compound, Block No: Borivali PU MU-400066, Road: Western Express Highway, Others Information: With 1 Car Parking Space Flat Area 773 Sq.ft Carpet Edge As Per RERA Limited ((C.T.S. No.: 163A/1 165; ) )</t>
        </is>
      </c>
      <c r="AJ952" s="20" t="n">
        <v>12792676</v>
      </c>
      <c r="AK952" s="20" t="inlineStr">
        <is>
          <t>Primary</t>
        </is>
      </c>
      <c r="AL952" s="21">
        <f>AB952/10^7</f>
        <v/>
      </c>
      <c r="AM952" s="16">
        <f>TEXT(H952,"mmm-yy")</f>
        <v/>
      </c>
      <c r="AN952" s="16">
        <f>"FY "&amp;TEXT(DATE(YEAR(H952)+(MONTH(H952)&gt;=4),1,1),"yy")</f>
        <v/>
      </c>
      <c r="AO952" s="16">
        <f>"FY "&amp;TEXT(DATE(YEAR(H952)+(MONTH(H952)&gt;=4),1,1),"yy") &amp; " " &amp; CHOOSE(LOOKUP(MONTH(H952),{1,4,7,10},{4,1,2,3}),"Q1","Q2","Q3","Q4")</f>
        <v/>
      </c>
      <c r="AP952" s="16" t="inlineStr">
        <is>
          <t>S. K.Nagar</t>
        </is>
      </c>
      <c r="AQ952" s="22" t="inlineStr">
        <is>
          <t>Borivali East</t>
        </is>
      </c>
      <c r="AR952" s="22" t="inlineStr">
        <is>
          <t>Maharashtra</t>
        </is>
      </c>
    </row>
    <row r="953" ht="14.4" customHeight="1">
      <c r="A953" s="16" t="inlineStr">
        <is>
          <t>PM55640_0001</t>
        </is>
      </c>
      <c r="B953" s="16" t="inlineStr">
        <is>
          <t xml:space="preserve">Mumbai              </t>
        </is>
      </c>
      <c r="C953" s="16" t="inlineStr">
        <is>
          <t>Borivali(E)</t>
        </is>
      </c>
      <c r="D953" s="16" t="inlineStr">
        <is>
          <t xml:space="preserve">CCI Projects                                      </t>
        </is>
      </c>
      <c r="E953" s="16" t="inlineStr">
        <is>
          <t>Rivali Park</t>
        </is>
      </c>
      <c r="F953" s="20" t="inlineStr">
        <is>
          <t>Sale</t>
        </is>
      </c>
      <c r="G953" s="20" t="n">
        <v>18024</v>
      </c>
      <c r="H953" s="18" t="n">
        <v>45595</v>
      </c>
      <c r="I953" s="19" t="inlineStr">
        <is>
          <t>Rivali Park</t>
        </is>
      </c>
      <c r="J953" s="19" t="inlineStr">
        <is>
          <t>Moonrise</t>
        </is>
      </c>
      <c r="K953" s="16" t="inlineStr">
        <is>
          <t>Authorized Signatory of CCI Projects Pvt. Ltd. SainathAyyarve:64 Address: Plot No:</t>
        </is>
      </c>
      <c r="L953" s="16" t="inlineStr">
        <is>
          <t>- Plot No:-, Mala No:-, Building Name: Rivli Park CCI Compound, Block No: Borivali PU, Road No: Western Express Highway, Maharashtra, Mumbai.</t>
        </is>
      </c>
      <c r="M953" s="20" t="n">
        <v>400066</v>
      </c>
      <c r="N953" s="20" t="n">
        <v>35</v>
      </c>
      <c r="O953" s="20" t="n">
        <v>401101</v>
      </c>
      <c r="P953" s="16" t="inlineStr">
        <is>
          <t>Rai,Vasai,Maharashtra</t>
        </is>
      </c>
      <c r="Q953" s="23" t="n">
        <v>2307</v>
      </c>
      <c r="R953" s="20" t="n">
        <v>23</v>
      </c>
      <c r="S953" s="20" t="n">
        <v>7</v>
      </c>
      <c r="T953" s="16" t="inlineStr">
        <is>
          <t>79.02 चौ.मीटर</t>
        </is>
      </c>
      <c r="U953" s="20" t="n">
        <v>850.5599999999999</v>
      </c>
      <c r="V953" s="20" t="n">
        <v>773</v>
      </c>
      <c r="W953" s="20" t="n">
        <v>772.96</v>
      </c>
      <c r="X953" s="20" t="n">
        <v>71.81</v>
      </c>
      <c r="Y953" s="20" t="n"/>
      <c r="Z953" s="20">
        <f>ROUND(AB953/U953,0)</f>
        <v/>
      </c>
      <c r="AA953" s="20">
        <f>IFERROR(ROUND(AB953/V953,0),"")</f>
        <v/>
      </c>
      <c r="AB953" s="20" t="n">
        <v>19100000</v>
      </c>
      <c r="AC953" s="20" t="n">
        <v>14996356.45</v>
      </c>
      <c r="AD953" s="20" t="n"/>
      <c r="AE953" s="20" t="inlineStr">
        <is>
          <t>Carpet Area</t>
        </is>
      </c>
      <c r="AF953" s="20" t="n">
        <v>1146500</v>
      </c>
      <c r="AG953" s="20" t="n">
        <v>30000</v>
      </c>
      <c r="AH953" s="16" t="inlineStr">
        <is>
          <t>1)पालिकेचे नाव:मुंबई मनपाइतर वर्णन :सदनिका नं: 2307, माळा नं: 23 वा मजला, इमारतीचे नाव: रिवाली पार्क-मुनराईस सि सि आय कंपाऊंड, ब्लॉक नं: बोरीवली पु मुं-400066, रोड : वेस्टर्न एक्सप्रेस हायवे, इतर  माहिती: सोबत 1 कार पार्किंग स्पेस सदनिकेचे क्षेत्रफळ 773 चौ फुट कारपेट ऍज पर रेरा(  (     c.t.s. number : 163a/1 165 ;  )  )</t>
        </is>
      </c>
      <c r="AI953" s="16" t="inlineStr">
        <is>
          <t>1) Municipality Name: Mumbai Municipality Details: House Number: 2307, Floor Number: 23rd Floor, Building Name: Rivli Park-Moonrise CCI Compound, Block Number: Borivali PU MU-400066, Road: Western Express Highway, Other Information : With 1 Car Parking Space Flat Area 773 Sq.feet Carpet Edge As Per RERA ((CTS No.: 163a/1 165 ) )</t>
        </is>
      </c>
      <c r="AJ953" s="20" t="n">
        <v>12828183</v>
      </c>
      <c r="AK953" s="20" t="inlineStr">
        <is>
          <t>Primary</t>
        </is>
      </c>
      <c r="AL953" s="21">
        <f>AB953/10^7</f>
        <v/>
      </c>
      <c r="AM953" s="16">
        <f>TEXT(H953,"mmm-yy")</f>
        <v/>
      </c>
      <c r="AN953" s="16">
        <f>"FY "&amp;TEXT(DATE(YEAR(H953)+(MONTH(H953)&gt;=4),1,1),"yy")</f>
        <v/>
      </c>
      <c r="AO953" s="16">
        <f>"FY "&amp;TEXT(DATE(YEAR(H953)+(MONTH(H953)&gt;=4),1,1),"yy") &amp; " " &amp; CHOOSE(LOOKUP(MONTH(H953),{1,4,7,10},{4,1,2,3}),"Q1","Q2","Q3","Q4")</f>
        <v/>
      </c>
      <c r="AP953" s="16" t="inlineStr">
        <is>
          <t>Rai</t>
        </is>
      </c>
      <c r="AQ953" s="22" t="inlineStr">
        <is>
          <t>Vasai</t>
        </is>
      </c>
      <c r="AR953" s="22" t="inlineStr">
        <is>
          <t>Maharashtra</t>
        </is>
      </c>
    </row>
    <row r="954" ht="14.4" customHeight="1">
      <c r="A954" s="16" t="inlineStr">
        <is>
          <t>PM55640_0001</t>
        </is>
      </c>
      <c r="B954" s="16" t="inlineStr">
        <is>
          <t xml:space="preserve">Mumbai              </t>
        </is>
      </c>
      <c r="C954" s="16" t="inlineStr">
        <is>
          <t>Borivali(E)</t>
        </is>
      </c>
      <c r="D954" s="16" t="inlineStr">
        <is>
          <t xml:space="preserve">CCI Projects                                      </t>
        </is>
      </c>
      <c r="E954" s="16" t="inlineStr">
        <is>
          <t>Rivali Park</t>
        </is>
      </c>
      <c r="F954" s="20" t="inlineStr">
        <is>
          <t>Sale</t>
        </is>
      </c>
      <c r="G954" s="20" t="n">
        <v>4732</v>
      </c>
      <c r="H954" s="18" t="n">
        <v>45742</v>
      </c>
      <c r="I954" s="19" t="inlineStr">
        <is>
          <t>Rivali Park</t>
        </is>
      </c>
      <c r="J954" s="19" t="inlineStr">
        <is>
          <t>Moonrise</t>
        </is>
      </c>
      <c r="K954" s="16" t="inlineStr">
        <is>
          <t>Office Office Hivli Park</t>
        </is>
      </c>
      <c r="L954" s="16" t="inlineStr">
        <is>
          <t>-65 address: -Lot no: -, Building Name: Office -Office -Hivli Park, CCI Compound, Western Express Highway, Borivali (East), Mumbai, Mumbai, Mumbai, Mumbai.</t>
        </is>
      </c>
      <c r="M954" s="20" t="n">
        <v>400066</v>
      </c>
      <c r="N954" s="20" t="n">
        <v>32</v>
      </c>
      <c r="O954" s="20" t="n">
        <v>400066</v>
      </c>
      <c r="P954" s="16" t="inlineStr">
        <is>
          <t>S. K.Nagar,Borivali East,Maharashtra</t>
        </is>
      </c>
      <c r="Q954" s="20" t="n">
        <v>2406</v>
      </c>
      <c r="R954" s="20" t="n">
        <v>24</v>
      </c>
      <c r="S954" s="20" t="n">
        <v>6</v>
      </c>
      <c r="T954" s="16" t="inlineStr">
        <is>
          <t>79.02 चौ.मीटर</t>
        </is>
      </c>
      <c r="U954" s="20" t="n">
        <v>850.5599999999999</v>
      </c>
      <c r="V954" s="20" t="n">
        <v>773</v>
      </c>
      <c r="W954" s="20" t="n">
        <v>772.96</v>
      </c>
      <c r="X954" s="20" t="n">
        <v>71.81</v>
      </c>
      <c r="Y954" s="20" t="n"/>
      <c r="Z954" s="20">
        <f>ROUND(AB954/U954,0)</f>
        <v/>
      </c>
      <c r="AA954" s="20">
        <f>IFERROR(ROUND(AB954/V954,0),"")</f>
        <v/>
      </c>
      <c r="AB954" s="20" t="n">
        <v>19200000</v>
      </c>
      <c r="AC954" s="20" t="n">
        <v>14996356.45</v>
      </c>
      <c r="AD954" s="20" t="n"/>
      <c r="AE954" s="20" t="inlineStr">
        <is>
          <t>Carpet Area</t>
        </is>
      </c>
      <c r="AF954" s="20" t="n">
        <v>1152000</v>
      </c>
      <c r="AG954" s="20" t="n">
        <v>30000</v>
      </c>
      <c r="AH954" s="16" t="inlineStr">
        <is>
          <t>1)पालिकेचे नाव:मुंबई मनपाइतर वर्णन :, इतर  माहिती:  सदनिका नं: 2406 माळा नं: 24 वा मजला,इमारतीचे नाव: रिवाली पार्क -मूनराईज,ब्लॉक नं: बोरिवली पूर्व मुंबई 400066,रोड नं: वेस्टर्न एक्सप्रेस हायवे,सदनिकाचे एकूण क्षेत्रफळ 773 चौ फुट कारपेट रेरा,सोबत 1 कार पार्किंग जागा.(  (     c.t.s. number : 165 (part) ;  )  )</t>
        </is>
      </c>
      <c r="AI954" s="16" t="inlineStr">
        <is>
          <t>1) Municipal Name: Mumbai Manpatra Details: Other Information: House No: 2406 Mal number 24th floor, building Name: Rivli Park -Munaris, Block Number: Borivali East Mumbai 400066, Western Express Highway, Overall area of ​​Home. Number: 165 (part)))))</t>
        </is>
      </c>
      <c r="AJ954" s="20" t="n">
        <v>13257965</v>
      </c>
      <c r="AK954" s="20" t="inlineStr">
        <is>
          <t>Primary</t>
        </is>
      </c>
      <c r="AL954" s="21">
        <f>AB954/10^7</f>
        <v/>
      </c>
      <c r="AM954" s="16">
        <f>TEXT(H954,"mmm-yy")</f>
        <v/>
      </c>
      <c r="AN954" s="16">
        <f>"FY "&amp;TEXT(DATE(YEAR(H954)+(MONTH(H954)&gt;=4),1,1),"yy")</f>
        <v/>
      </c>
      <c r="AO954" s="16">
        <f>"FY "&amp;TEXT(DATE(YEAR(H954)+(MONTH(H954)&gt;=4),1,1),"yy") &amp; " " &amp; CHOOSE(LOOKUP(MONTH(H954),{1,4,7,10},{4,1,2,3}),"Q1","Q2","Q3","Q4")</f>
        <v/>
      </c>
      <c r="AP954" s="16" t="inlineStr">
        <is>
          <t>S. K.Nagar</t>
        </is>
      </c>
      <c r="AQ954" s="22" t="inlineStr">
        <is>
          <t>Borivali East</t>
        </is>
      </c>
      <c r="AR954" s="22" t="inlineStr">
        <is>
          <t>Maharashtra</t>
        </is>
      </c>
    </row>
    <row r="955" ht="14.4" customHeight="1">
      <c r="A955" s="16" t="inlineStr">
        <is>
          <t>PM55640_0001</t>
        </is>
      </c>
      <c r="B955" s="16" t="inlineStr">
        <is>
          <t xml:space="preserve">Mumbai              </t>
        </is>
      </c>
      <c r="C955" s="16" t="inlineStr">
        <is>
          <t>Borivali(E)</t>
        </is>
      </c>
      <c r="D955" s="16" t="inlineStr">
        <is>
          <t xml:space="preserve">CCI Projects                                      </t>
        </is>
      </c>
      <c r="E955" s="16" t="inlineStr">
        <is>
          <t>Rivali Park</t>
        </is>
      </c>
      <c r="F955" s="20" t="inlineStr">
        <is>
          <t>Sale</t>
        </is>
      </c>
      <c r="G955" s="20" t="n">
        <v>3067</v>
      </c>
      <c r="H955" s="18" t="n">
        <v>45716</v>
      </c>
      <c r="I955" s="19" t="inlineStr">
        <is>
          <t>Rivali Park</t>
        </is>
      </c>
      <c r="J955" s="19" t="inlineStr">
        <is>
          <t>Moonrise</t>
        </is>
      </c>
      <c r="K955" s="16" t="inlineStr">
        <is>
          <t>C Project Private Private Limited Oho Signanant Sainantry Sainath Ayaru: 65 address: 65 address: Plot no: Plot no:</t>
        </is>
      </c>
      <c r="L955" s="16" t="inlineStr">
        <is>
          <t>-65 address: -Plot no: -Plot no: -, Building Name: Office -Office -Prime Minister Park, CCI Compound, Western Express Highway, Borivali (East), Mumbai, Mumbai, Mumbai.</t>
        </is>
      </c>
      <c r="M955" s="20" t="n">
        <v>400066</v>
      </c>
      <c r="N955" s="20" t="n">
        <v>47</v>
      </c>
      <c r="O955" s="20" t="n">
        <v>400057</v>
      </c>
      <c r="P955" s="16" t="inlineStr">
        <is>
          <t>Vileparle Railway Station,Mumbai,Maharashtra</t>
        </is>
      </c>
      <c r="Q955" s="20" t="n">
        <v>2407</v>
      </c>
      <c r="R955" s="20" t="n">
        <v>24</v>
      </c>
      <c r="S955" s="20" t="n">
        <v>7</v>
      </c>
      <c r="T955" s="16" t="inlineStr">
        <is>
          <t>79.02 चौ.मीटर</t>
        </is>
      </c>
      <c r="U955" s="20" t="n">
        <v>850.5599999999999</v>
      </c>
      <c r="V955" s="20" t="n">
        <v>773</v>
      </c>
      <c r="W955" s="20" t="n">
        <v>772.96</v>
      </c>
      <c r="X955" s="20" t="n">
        <v>71.81</v>
      </c>
      <c r="Y955" s="20" t="n"/>
      <c r="Z955" s="20">
        <f>ROUND(AB955/U955,0)</f>
        <v/>
      </c>
      <c r="AA955" s="20">
        <f>IFERROR(ROUND(AB955/V955,0),"")</f>
        <v/>
      </c>
      <c r="AB955" s="20" t="n">
        <v>19100000</v>
      </c>
      <c r="AC955" s="20" t="n">
        <v>14996356.45</v>
      </c>
      <c r="AD955" s="20" t="n"/>
      <c r="AE955" s="20" t="inlineStr">
        <is>
          <t>Carpet Area</t>
        </is>
      </c>
      <c r="AF955" s="20" t="n">
        <v>1146500</v>
      </c>
      <c r="AG955" s="20" t="n">
        <v>30000</v>
      </c>
      <c r="AH955" s="16" t="inlineStr">
        <is>
          <t>1)पालिकेचे नाव:मुंबई मनपाइतर वर्णन :, इतर  माहिती:  सदनिका नं: 2407 माळा नं: 24 वा मजला,इमारतीचे नाव: रिवाली पार्क -मूनराईज,ब्लॉक नं: बोरीवली पूर्व मुंबई 400066,रोड नं: वेस्टर्न एक्सप्रेस हायवे,सदनिका चे एकूण क्षेत्रफळ 773 चौ फुट कारपेट रेरा,सोबत 1 कार पार्किंग जागा.(  (     c.t.s. number : 165 (part) ;  )  )</t>
        </is>
      </c>
      <c r="AI955" s="16" t="inlineStr">
        <is>
          <t>1) Municipal Name: Mumbai Manpatra Details: Other Information: House no: 2407 feces number 24th floor, building name: Rivli Park -Munaris, Block Number. Number: 165 (part)))))</t>
        </is>
      </c>
      <c r="AJ955" s="20" t="n">
        <v>13175149</v>
      </c>
      <c r="AK955" s="20" t="inlineStr">
        <is>
          <t>Primary</t>
        </is>
      </c>
      <c r="AL955" s="21">
        <f>AB955/10^7</f>
        <v/>
      </c>
      <c r="AM955" s="16">
        <f>TEXT(H955,"mmm-yy")</f>
        <v/>
      </c>
      <c r="AN955" s="16">
        <f>"FY "&amp;TEXT(DATE(YEAR(H955)+(MONTH(H955)&gt;=4),1,1),"yy")</f>
        <v/>
      </c>
      <c r="AO955" s="16">
        <f>"FY "&amp;TEXT(DATE(YEAR(H955)+(MONTH(H955)&gt;=4),1,1),"yy") &amp; " " &amp; CHOOSE(LOOKUP(MONTH(H955),{1,4,7,10},{4,1,2,3}),"Q1","Q2","Q3","Q4")</f>
        <v/>
      </c>
      <c r="AP955" s="16" t="inlineStr">
        <is>
          <t>Vileparle Railway Station</t>
        </is>
      </c>
      <c r="AQ955" s="22" t="inlineStr">
        <is>
          <t>Mumbai</t>
        </is>
      </c>
      <c r="AR955" s="22" t="inlineStr">
        <is>
          <t>Maharashtra</t>
        </is>
      </c>
    </row>
    <row r="956" ht="14.4" customHeight="1">
      <c r="A956" s="16" t="inlineStr">
        <is>
          <t>PM55640_0001</t>
        </is>
      </c>
      <c r="B956" s="16" t="inlineStr">
        <is>
          <t xml:space="preserve">Mumbai              </t>
        </is>
      </c>
      <c r="C956" s="16" t="inlineStr">
        <is>
          <t>Borivali(E)</t>
        </is>
      </c>
      <c r="D956" s="16" t="inlineStr">
        <is>
          <t xml:space="preserve">CCI Projects                                      </t>
        </is>
      </c>
      <c r="E956" s="16" t="inlineStr">
        <is>
          <t>Rivali Park</t>
        </is>
      </c>
      <c r="F956" s="20" t="inlineStr">
        <is>
          <t>Sale</t>
        </is>
      </c>
      <c r="G956" s="20" t="n">
        <v>17658</v>
      </c>
      <c r="H956" s="18" t="n">
        <v>45587</v>
      </c>
      <c r="I956" s="19" t="inlineStr">
        <is>
          <t>Rivali Park</t>
        </is>
      </c>
      <c r="J956" s="19" t="inlineStr">
        <is>
          <t>Moonrise</t>
        </is>
      </c>
      <c r="K956" s="16" t="inlineStr">
        <is>
          <t>Sainath Iyerve</t>
        </is>
      </c>
      <c r="L956" s="16" t="inlineStr">
        <is>
          <t>-Plot No.:-, Mala No.:-, Building Name:-Office-Riwali Park, CCI Compound, Western Express Highway, Borivali (East ) , Mumbai, Block No: -, Road No: -, Maharashtra, Mumbai.</t>
        </is>
      </c>
      <c r="M956" s="20" t="n">
        <v>400066</v>
      </c>
      <c r="N956" s="20" t="n">
        <v>37</v>
      </c>
      <c r="O956" s="20" t="n">
        <v>400066</v>
      </c>
      <c r="P956" s="16" t="inlineStr">
        <is>
          <t>S. K.Nagar,Borivali East,Maharashtra</t>
        </is>
      </c>
      <c r="Q956" s="20" t="n">
        <v>2506</v>
      </c>
      <c r="R956" s="20" t="n">
        <v>25</v>
      </c>
      <c r="S956" s="20" t="n">
        <v>6</v>
      </c>
      <c r="T956" s="16" t="inlineStr">
        <is>
          <t>79.02 चौ.मीटर</t>
        </is>
      </c>
      <c r="U956" s="20" t="n">
        <v>850.5599999999999</v>
      </c>
      <c r="V956" s="20" t="n">
        <v>773</v>
      </c>
      <c r="W956" s="20" t="n">
        <v>772.96</v>
      </c>
      <c r="X956" s="20" t="n">
        <v>71.81</v>
      </c>
      <c r="Y956" s="20" t="n"/>
      <c r="Z956" s="20">
        <f>ROUND(AB956/U956,0)</f>
        <v/>
      </c>
      <c r="AA956" s="20">
        <f>IFERROR(ROUND(AB956/V956,0),"")</f>
        <v/>
      </c>
      <c r="AB956" s="20" t="n">
        <v>19100000</v>
      </c>
      <c r="AC956" s="20" t="n">
        <v>14996356.45</v>
      </c>
      <c r="AD956" s="20" t="n"/>
      <c r="AE956" s="20" t="inlineStr">
        <is>
          <t>Carpet Area</t>
        </is>
      </c>
      <c r="AF956" s="20" t="n">
        <v>1146000</v>
      </c>
      <c r="AG956" s="20" t="n">
        <v>30000</v>
      </c>
      <c r="AH956" s="16" t="inlineStr">
        <is>
          <t>1)पालिकेचे नाव:मुंबई मनपाइतर वर्णन :, इतर  माहिती:  सदनिका नं: 2506 माळा नं: 25 वा मजला,इमारतीचे नाव: रिवाली पार्क -मूनराईज,ब्लॉक नं: बोरीवली पूर्व मुंबई 400066,रोड नं: वेस्टर्न एक्सप्रेस हायवे,सदनिका चे एकूण क्षेत्रफळ 773 चौ फुट कारपेट रेरा,सोबत 1 कार पार्किंग जागा.(  (     c.t.s. number : 165 (part) ;  )  )</t>
        </is>
      </c>
      <c r="AI956" s="16" t="inlineStr">
        <is>
          <t>1) Corporation Name: Mumbai Municipal Corporation Details:, Other Information: Flat No: 2506 Floor No: 25th Floor, Building Name: Rivli Park - Moonrise, Block No: Borivali East Mumbai 400066, Road No: Western Express Highway, Sadanika Area total 773 sq ft carpet area, with 1 car parking space. ( (CTS No.: 165 (Part); ) )</t>
        </is>
      </c>
      <c r="AJ956" s="20" t="n">
        <v>12792756</v>
      </c>
      <c r="AK956" s="20" t="inlineStr">
        <is>
          <t>Primary</t>
        </is>
      </c>
      <c r="AL956" s="21">
        <f>AB956/10^7</f>
        <v/>
      </c>
      <c r="AM956" s="16">
        <f>TEXT(H956,"mmm-yy")</f>
        <v/>
      </c>
      <c r="AN956" s="16">
        <f>"FY "&amp;TEXT(DATE(YEAR(H956)+(MONTH(H956)&gt;=4),1,1),"yy")</f>
        <v/>
      </c>
      <c r="AO956" s="16">
        <f>"FY "&amp;TEXT(DATE(YEAR(H956)+(MONTH(H956)&gt;=4),1,1),"yy") &amp; " " &amp; CHOOSE(LOOKUP(MONTH(H956),{1,4,7,10},{4,1,2,3}),"Q1","Q2","Q3","Q4")</f>
        <v/>
      </c>
      <c r="AP956" s="16" t="inlineStr">
        <is>
          <t>S. K.Nagar</t>
        </is>
      </c>
      <c r="AQ956" s="22" t="inlineStr">
        <is>
          <t>Borivali East</t>
        </is>
      </c>
      <c r="AR956" s="22" t="inlineStr">
        <is>
          <t>Maharashtra</t>
        </is>
      </c>
    </row>
    <row r="957" ht="14.4" customHeight="1">
      <c r="A957" s="16" t="inlineStr">
        <is>
          <t>PM55640_0001</t>
        </is>
      </c>
      <c r="B957" s="16" t="inlineStr">
        <is>
          <t xml:space="preserve">Mumbai              </t>
        </is>
      </c>
      <c r="C957" s="16" t="inlineStr">
        <is>
          <t>Borivali(E)</t>
        </is>
      </c>
      <c r="D957" s="16" t="inlineStr">
        <is>
          <t xml:space="preserve">CCI Projects                                      </t>
        </is>
      </c>
      <c r="E957" s="16" t="inlineStr">
        <is>
          <t>Rivali Park</t>
        </is>
      </c>
      <c r="F957" s="20" t="inlineStr">
        <is>
          <t>Sale</t>
        </is>
      </c>
      <c r="G957" s="20" t="n">
        <v>10723</v>
      </c>
      <c r="H957" s="18" t="n">
        <v>45475</v>
      </c>
      <c r="I957" s="19" t="inlineStr">
        <is>
          <t>Rivali Park</t>
        </is>
      </c>
      <c r="J957" s="19" t="inlineStr">
        <is>
          <t>Moonrise</t>
        </is>
      </c>
      <c r="K957" s="16" t="inlineStr">
        <is>
          <t>Authorized Signatory of Suresh Thackeray CCI Projects Pvt. Ltd.</t>
        </is>
      </c>
      <c r="L957" s="16" t="inlineStr">
        <is>
          <t>- Plot No:-, Mala No:-, Building Name:- Revali Park CCI Compound, Block No:- Borivali PU, Road No: Western Express Highway, Maharashtra, Mumbai.</t>
        </is>
      </c>
      <c r="M957" s="20" t="n">
        <v>400066</v>
      </c>
      <c r="N957" s="20" t="n">
        <v>43</v>
      </c>
      <c r="O957" s="20" t="n">
        <v>400066</v>
      </c>
      <c r="P957" s="16" t="inlineStr">
        <is>
          <t>S. K.Nagar,Borivali East,Maharashtra</t>
        </is>
      </c>
      <c r="Q957" s="20" t="n">
        <v>2507</v>
      </c>
      <c r="R957" s="20" t="n">
        <v>25</v>
      </c>
      <c r="S957" s="20" t="n">
        <v>7</v>
      </c>
      <c r="T957" s="16" t="inlineStr">
        <is>
          <t>79.02 चौ.मीटर</t>
        </is>
      </c>
      <c r="U957" s="20" t="n">
        <v>850.5599999999999</v>
      </c>
      <c r="V957" s="20" t="n">
        <v>773</v>
      </c>
      <c r="W957" s="20" t="n">
        <v>772.96</v>
      </c>
      <c r="X957" s="20" t="n">
        <v>71.81</v>
      </c>
      <c r="Y957" s="20" t="n"/>
      <c r="Z957" s="20">
        <f>ROUND(AB957/U957,0)</f>
        <v/>
      </c>
      <c r="AA957" s="20">
        <f>IFERROR(ROUND(AB957/V957,0),"")</f>
        <v/>
      </c>
      <c r="AB957" s="20" t="n">
        <v>19100000</v>
      </c>
      <c r="AC957" s="20" t="n">
        <v>14996356.45</v>
      </c>
      <c r="AD957" s="20" t="n"/>
      <c r="AE957" s="20" t="inlineStr">
        <is>
          <t>Carpet Area</t>
        </is>
      </c>
      <c r="AF957" s="20" t="n">
        <v>1146500</v>
      </c>
      <c r="AG957" s="20" t="n">
        <v>30000</v>
      </c>
      <c r="AH957" s="16" t="inlineStr">
        <is>
          <t>1)पालिकेचे नाव:मुंबई मनपाइतर वर्णन :सदनिका नं: 2507, माळा नं: 25 वा मजला, इमारतीचे नाव: रीवाली पार्क-मुनराईस सि सि आय कंपाऊंड, ब्लॉक नं: बोरिवली पु मुं-400066, रोड : वेस्टर्न एक्स्प्रेस हायवे, इतर  माहिती:  सोबत एक कार पार्किंग सदनिकेचे क्षेत्रफळ 773 चौ फुट कारपेट ऍज पर रेरा(  (     c.t.s. number : 163-a 165 ;  )  )</t>
        </is>
      </c>
      <c r="AI957" s="16" t="inlineStr">
        <is>
          <t>1)Municipality Name:Mumbai Municipal Corporation Details:House No:2507,Floor No:25th Floor,Building Name:Revali Park-Munrais CCI Compound,Block No:Borivali PU MU-400066,Road:Western Express Highway,Others Information: Along with one car parking, area of ​​the flat is 773 sq. ft. carpet edge as per RERA (( CTS No. : 163-A 165 ; ) )</t>
        </is>
      </c>
      <c r="AJ957" s="20" t="n">
        <v>12491593</v>
      </c>
      <c r="AK957" s="20" t="inlineStr">
        <is>
          <t>Primary</t>
        </is>
      </c>
      <c r="AL957" s="21">
        <f>AB957/10^7</f>
        <v/>
      </c>
      <c r="AM957" s="16">
        <f>TEXT(H957,"mmm-yy")</f>
        <v/>
      </c>
      <c r="AN957" s="16">
        <f>"FY "&amp;TEXT(DATE(YEAR(H957)+(MONTH(H957)&gt;=4),1,1),"yy")</f>
        <v/>
      </c>
      <c r="AO957" s="16">
        <f>"FY "&amp;TEXT(DATE(YEAR(H957)+(MONTH(H957)&gt;=4),1,1),"yy") &amp; " " &amp; CHOOSE(LOOKUP(MONTH(H957),{1,4,7,10},{4,1,2,3}),"Q1","Q2","Q3","Q4")</f>
        <v/>
      </c>
      <c r="AP957" s="16" t="inlineStr">
        <is>
          <t>S. K.Nagar</t>
        </is>
      </c>
      <c r="AQ957" s="22" t="inlineStr">
        <is>
          <t>Borivali East</t>
        </is>
      </c>
      <c r="AR957" s="22" t="inlineStr">
        <is>
          <t>Maharashtra</t>
        </is>
      </c>
    </row>
    <row r="958" ht="14.4" customHeight="1">
      <c r="A958" s="16" t="inlineStr">
        <is>
          <t>PM55640_0001</t>
        </is>
      </c>
      <c r="B958" s="16" t="inlineStr">
        <is>
          <t xml:space="preserve">Mumbai              </t>
        </is>
      </c>
      <c r="C958" s="16" t="inlineStr">
        <is>
          <t>Borivali(E)</t>
        </is>
      </c>
      <c r="D958" s="16" t="inlineStr">
        <is>
          <t xml:space="preserve">CCI Projects                                      </t>
        </is>
      </c>
      <c r="E958" s="16" t="inlineStr">
        <is>
          <t>Rivali Park</t>
        </is>
      </c>
      <c r="F958" s="20" t="inlineStr">
        <is>
          <t>Sale</t>
        </is>
      </c>
      <c r="G958" s="20" t="n">
        <v>15826</v>
      </c>
      <c r="H958" s="18" t="n">
        <v>45548</v>
      </c>
      <c r="I958" s="19" t="inlineStr">
        <is>
          <t>Rivali Park</t>
        </is>
      </c>
      <c r="J958" s="19" t="inlineStr">
        <is>
          <t>Moonrise</t>
        </is>
      </c>
      <c r="K958" s="16" t="inlineStr">
        <is>
          <t>Authorized Signatory of CCI Projects Pvt. Ltd. SainathAyyarve:64 Address: Plot No:</t>
        </is>
      </c>
      <c r="L958" s="16" t="inlineStr">
        <is>
          <t>- Plot No:-, Mala No:-, Building Name: Revali CCI Compound, Block No: Borivali PU, Road No: Western Express Highway, Maharashtra, Mumbai.</t>
        </is>
      </c>
      <c r="M958" s="20" t="n">
        <v>400066</v>
      </c>
      <c r="N958" s="20" t="n">
        <v>45</v>
      </c>
      <c r="O958" s="20" t="n">
        <v>401107</v>
      </c>
      <c r="P958" s="16" t="inlineStr">
        <is>
          <t>Mira Road,Thane,Maharashtra</t>
        </is>
      </c>
      <c r="Q958" s="20" t="n">
        <v>2606</v>
      </c>
      <c r="R958" s="20" t="n">
        <v>26</v>
      </c>
      <c r="S958" s="20" t="n">
        <v>6</v>
      </c>
      <c r="T958" s="16" t="inlineStr">
        <is>
          <t>79.02 चौ.मीटर</t>
        </is>
      </c>
      <c r="U958" s="20" t="n">
        <v>850.5599999999999</v>
      </c>
      <c r="V958" s="20" t="n">
        <v>773</v>
      </c>
      <c r="W958" s="20" t="n">
        <v>772.96</v>
      </c>
      <c r="X958" s="20" t="n">
        <v>71.81</v>
      </c>
      <c r="Y958" s="20" t="n"/>
      <c r="Z958" s="20">
        <f>ROUND(AB958/U958,0)</f>
        <v/>
      </c>
      <c r="AA958" s="20">
        <f>IFERROR(ROUND(AB958/V958,0),"")</f>
        <v/>
      </c>
      <c r="AB958" s="20" t="n">
        <v>19100000</v>
      </c>
      <c r="AC958" s="20" t="n">
        <v>14996356.45</v>
      </c>
      <c r="AD958" s="20" t="n"/>
      <c r="AE958" s="20" t="inlineStr">
        <is>
          <t>Carpet Area</t>
        </is>
      </c>
      <c r="AF958" s="20" t="n">
        <v>1146500</v>
      </c>
      <c r="AG958" s="20" t="n">
        <v>30000</v>
      </c>
      <c r="AH958" s="16" t="inlineStr">
        <is>
          <t>1)पालिकेचे नाव:मुंबई मनपाइतर वर्णन :सदनिका नं: 2606, माळा नं: 26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773 चौ फूट कारपेट ऍज पर रेरा(  (     c.t.s. number : 163a 165 ;  )  )</t>
        </is>
      </c>
      <c r="AI958" s="16" t="inlineStr">
        <is>
          <t>1)Municipality Name:Mumbai Municipal Corporation Details:House No:2606,Floor No:26th Floor,Building Name:Revali Park-Moonrise CCI Compound,Block No:Borivali PU MU-400066,Road:Western Express Highway,Others Information: With 1 Car Parking Flat Area of ​​773 Sq.ft Carpet Side as per RERA ((CTS No.: 163A 165; ) )</t>
        </is>
      </c>
      <c r="AJ958" s="20" t="n">
        <v>12683227</v>
      </c>
      <c r="AK958" s="20" t="inlineStr">
        <is>
          <t>Primary</t>
        </is>
      </c>
      <c r="AL958" s="21">
        <f>AB958/10^7</f>
        <v/>
      </c>
      <c r="AM958" s="16">
        <f>TEXT(H958,"mmm-yy")</f>
        <v/>
      </c>
      <c r="AN958" s="16">
        <f>"FY "&amp;TEXT(DATE(YEAR(H958)+(MONTH(H958)&gt;=4),1,1),"yy")</f>
        <v/>
      </c>
      <c r="AO958" s="16">
        <f>"FY "&amp;TEXT(DATE(YEAR(H958)+(MONTH(H958)&gt;=4),1,1),"yy") &amp; " " &amp; CHOOSE(LOOKUP(MONTH(H958),{1,4,7,10},{4,1,2,3}),"Q1","Q2","Q3","Q4")</f>
        <v/>
      </c>
      <c r="AP958" s="16" t="inlineStr">
        <is>
          <t>Mira Road</t>
        </is>
      </c>
      <c r="AQ958" s="22" t="inlineStr">
        <is>
          <t>Thane</t>
        </is>
      </c>
      <c r="AR958" s="22" t="inlineStr">
        <is>
          <t>Maharashtra</t>
        </is>
      </c>
    </row>
    <row r="959" ht="14.4" customHeight="1">
      <c r="A959" s="16" t="inlineStr">
        <is>
          <t>PM55640_0001</t>
        </is>
      </c>
      <c r="B959" s="16" t="inlineStr">
        <is>
          <t xml:space="preserve">Mumbai              </t>
        </is>
      </c>
      <c r="C959" s="16" t="inlineStr">
        <is>
          <t>Borivali(E)</t>
        </is>
      </c>
      <c r="D959" s="16" t="inlineStr">
        <is>
          <t xml:space="preserve">CCI Projects                                      </t>
        </is>
      </c>
      <c r="E959" s="16" t="inlineStr">
        <is>
          <t>Rivali Park</t>
        </is>
      </c>
      <c r="F959" s="20" t="inlineStr">
        <is>
          <t>Sale</t>
        </is>
      </c>
      <c r="G959" s="20" t="n">
        <v>11115</v>
      </c>
      <c r="H959" s="18" t="n">
        <v>45481</v>
      </c>
      <c r="I959" s="19" t="inlineStr">
        <is>
          <t>Rivali Park</t>
        </is>
      </c>
      <c r="J959" s="19" t="inlineStr">
        <is>
          <t>Moonrise</t>
        </is>
      </c>
      <c r="K959" s="16" t="inlineStr">
        <is>
          <t>Authorized Signatories of CCI Projects Pvt. Ltd. SureshThackeray:45 Address: Plot No:</t>
        </is>
      </c>
      <c r="L959" s="16" t="inlineStr">
        <is>
          <t>- Plot No:-, Mala No:-, Building Name:- Revali Park CCI Compound, Block No:- Borivali PU, Road No: Western Express Highway, Maharashtra, Mumbai.</t>
        </is>
      </c>
      <c r="M959" s="20" t="n">
        <v>400066</v>
      </c>
      <c r="N959" s="20" t="n">
        <v>33</v>
      </c>
      <c r="O959" s="20" t="n">
        <v>400066</v>
      </c>
      <c r="P959" s="16" t="inlineStr">
        <is>
          <t>S. K.Nagar,Borivali East,Maharashtra</t>
        </is>
      </c>
      <c r="Q959" s="20" t="n">
        <v>2607</v>
      </c>
      <c r="R959" s="20" t="n">
        <v>26</v>
      </c>
      <c r="S959" s="20" t="n">
        <v>7</v>
      </c>
      <c r="T959" s="16" t="inlineStr">
        <is>
          <t>79.02 चौ.मीटर</t>
        </is>
      </c>
      <c r="U959" s="20" t="n">
        <v>850.5599999999999</v>
      </c>
      <c r="V959" s="20" t="n">
        <v>773</v>
      </c>
      <c r="W959" s="20" t="n">
        <v>772.96</v>
      </c>
      <c r="X959" s="20" t="n">
        <v>71.81</v>
      </c>
      <c r="Y959" s="20" t="n"/>
      <c r="Z959" s="20">
        <f>ROUND(AB959/U959,0)</f>
        <v/>
      </c>
      <c r="AA959" s="20">
        <f>IFERROR(ROUND(AB959/V959,0),"")</f>
        <v/>
      </c>
      <c r="AB959" s="20" t="n">
        <v>19100000</v>
      </c>
      <c r="AC959" s="20" t="n">
        <v>15746054</v>
      </c>
      <c r="AD959" s="20" t="n"/>
      <c r="AE959" s="20" t="inlineStr">
        <is>
          <t>Carpet Area</t>
        </is>
      </c>
      <c r="AF959" s="20" t="n">
        <v>1146500</v>
      </c>
      <c r="AG959" s="20" t="n">
        <v>30000</v>
      </c>
      <c r="AH959" s="16" t="inlineStr">
        <is>
          <t>1)पालिकेचे नाव:मुंबई मनपाइतर वर्णन :सदनिका नं: 2607, माळा नं: 26 वा मजला, इमारतीचे नाव: रीवाली पार्क-मुनराईस सि सि आय कंपाऊंड, ब्लॉक नं: बोरिवली पु मुं-400066, रोड : वेस्टर्न एक्स्प्रेस हायवे, इतर  माहिती:  सोबत एक कार पार्किग सदनिकेचे क्षेत्रफळ 773 चौ फुट कारपेट ऍज पर रेरा(  (     c.t.s. number : 163a/1 165 ;  )  )</t>
        </is>
      </c>
      <c r="AI959" s="16" t="inlineStr">
        <is>
          <t>1)Municipality Name:Mumbai Municipal Corporation Details:House No:2607,Floor No:26th Floor,Building Name:Revali Park-Moonrise CCI Compound,Block No:Borivali PU MU-400066,Road:Western Express Highway,Others Information: With one car parking plot area of ​​773 sq. ft., carpet edge as per RERA ((C.T.S. No.: 163A/1 165; ))</t>
        </is>
      </c>
      <c r="AJ959" s="20" t="n">
        <v>12519246</v>
      </c>
      <c r="AK959" s="20" t="inlineStr">
        <is>
          <t>Primary</t>
        </is>
      </c>
      <c r="AL959" s="21">
        <f>AB959/10^7</f>
        <v/>
      </c>
      <c r="AM959" s="16">
        <f>TEXT(H959,"mmm-yy")</f>
        <v/>
      </c>
      <c r="AN959" s="16">
        <f>"FY "&amp;TEXT(DATE(YEAR(H959)+(MONTH(H959)&gt;=4),1,1),"yy")</f>
        <v/>
      </c>
      <c r="AO959" s="16">
        <f>"FY "&amp;TEXT(DATE(YEAR(H959)+(MONTH(H959)&gt;=4),1,1),"yy") &amp; " " &amp; CHOOSE(LOOKUP(MONTH(H959),{1,4,7,10},{4,1,2,3}),"Q1","Q2","Q3","Q4")</f>
        <v/>
      </c>
      <c r="AP959" s="16" t="inlineStr">
        <is>
          <t>S. K.Nagar</t>
        </is>
      </c>
      <c r="AQ959" s="22" t="inlineStr">
        <is>
          <t>Borivali East</t>
        </is>
      </c>
      <c r="AR959" s="22" t="inlineStr">
        <is>
          <t>Maharashtra</t>
        </is>
      </c>
    </row>
    <row r="960" ht="14.4" customHeight="1">
      <c r="A960" s="16" t="inlineStr">
        <is>
          <t>PM55640_0001</t>
        </is>
      </c>
      <c r="B960" s="16" t="inlineStr">
        <is>
          <t xml:space="preserve">Mumbai              </t>
        </is>
      </c>
      <c r="C960" s="16" t="inlineStr">
        <is>
          <t>Borivali(E)</t>
        </is>
      </c>
      <c r="D960" s="16" t="inlineStr">
        <is>
          <t xml:space="preserve">CCI Projects                                      </t>
        </is>
      </c>
      <c r="E960" s="16" t="inlineStr">
        <is>
          <t>Rivali Park</t>
        </is>
      </c>
      <c r="F960" s="20" t="inlineStr">
        <is>
          <t>Sale</t>
        </is>
      </c>
      <c r="G960" s="20" t="n">
        <v>17181</v>
      </c>
      <c r="H960" s="18" t="n">
        <v>45946</v>
      </c>
      <c r="I960" s="19" t="inlineStr">
        <is>
          <t>Rivali Park</t>
        </is>
      </c>
      <c r="J960" s="19" t="inlineStr">
        <is>
          <t>Moonrise</t>
        </is>
      </c>
      <c r="K960" s="16" t="inlineStr">
        <is>
          <t>Sainath Ayervai</t>
        </is>
      </c>
      <c r="L960" s="16" t="inlineStr">
        <is>
          <t>-Plot No:-, Mala No:-, Building Name:- Office-Riwali Park, CCI Compound, Western Express Highway, Borivali (East), Mumbai, Block No:-, Road No:-, Maharashtra, Mumbai.</t>
        </is>
      </c>
      <c r="M960" s="20" t="n">
        <v>400066</v>
      </c>
      <c r="N960" s="20" t="n">
        <v>67</v>
      </c>
      <c r="O960" s="20" t="n">
        <v>400615</v>
      </c>
      <c r="P960" s="16" t="inlineStr">
        <is>
          <t>Kasarvadavali,Thane,Maharashtra</t>
        </is>
      </c>
      <c r="Q960" s="20" t="n">
        <v>2706</v>
      </c>
      <c r="R960" s="20" t="n">
        <v>27</v>
      </c>
      <c r="S960" s="20" t="n">
        <v>6</v>
      </c>
      <c r="T960" s="16" t="inlineStr">
        <is>
          <t>79.02 चौ.मीटर</t>
        </is>
      </c>
      <c r="U960" s="20" t="n">
        <v>850.5599999999999</v>
      </c>
      <c r="V960" s="20" t="n">
        <v>773</v>
      </c>
      <c r="W960" s="20" t="n">
        <v>772.96</v>
      </c>
      <c r="X960" s="20" t="n">
        <v>71.81</v>
      </c>
      <c r="Y960" s="20" t="n"/>
      <c r="Z960" s="20">
        <f>ROUND(AB960/U960,0)</f>
        <v/>
      </c>
      <c r="AA960" s="20">
        <f>IFERROR(ROUND(AB960/V960,0),"")</f>
        <v/>
      </c>
      <c r="AB960" s="20" t="n">
        <v>21500000</v>
      </c>
      <c r="AC960" s="20" t="n">
        <v>16495665.56</v>
      </c>
      <c r="AD960" s="20" t="n"/>
      <c r="AE960" s="20" t="inlineStr">
        <is>
          <t>Carpet Area</t>
        </is>
      </c>
      <c r="AF960" s="20" t="n">
        <v>1290000</v>
      </c>
      <c r="AG960" s="20" t="n">
        <v>30000</v>
      </c>
      <c r="AH960" s="16" t="inlineStr">
        <is>
          <t>1)पालिकेचे नाव:mumbai ma.na.pa. इतर वर्णन :, इतर  माहिती: सदनिका नं: 2706 माळा नं: 27 वा मजला,इमारतीचे नाव: रिवाली पार्क -मूनराईज,ब्लॉक नं: बोरीवली पूर्व मुंबई 400066,रोड नं: वेस्टर्न एक्सप्रेस हायवे,सदनिका चे एकूण क्षेत्रफळ 773 चौ फुट कारपेट रेरा,सोबत 1 कार पार्किंग जागा.(  (     c.t.s. number : 165 (part) ;  )  )</t>
        </is>
      </c>
      <c r="AI960" s="16" t="inlineStr">
        <is>
          <t>1) Name of Municipality: Mumbai M.N.P. Other Details:, Other Information: Flat No: 2706 Floor No: 27th Floor, Building Name: Rivli Park -Moonrise, Block No: Borivali East Mumbai 400066, Road No: Western Express Highway, Total area of ​​the flat is 773 sq.ft. Carpet rera, with 1 car parking space. (CTS No.: 165 (Part); ))</t>
        </is>
      </c>
      <c r="AJ960" s="20" t="n">
        <v>14018401</v>
      </c>
      <c r="AK960" s="20" t="inlineStr">
        <is>
          <t>Primary</t>
        </is>
      </c>
      <c r="AL960" s="21">
        <f>AB960/10^7</f>
        <v/>
      </c>
      <c r="AM960" s="16">
        <f>TEXT(H960,"mmm-yy")</f>
        <v/>
      </c>
      <c r="AN960" s="16">
        <f>"FY "&amp;TEXT(DATE(YEAR(H960)+(MONTH(H960)&gt;=4),1,1),"yy")</f>
        <v/>
      </c>
      <c r="AO960" s="16">
        <f>"FY "&amp;TEXT(DATE(YEAR(H960)+(MONTH(H960)&gt;=4),1,1),"yy") &amp; " " &amp; CHOOSE(LOOKUP(MONTH(H960),{1,4,7,10},{4,1,2,3}),"Q1","Q2","Q3","Q4")</f>
        <v/>
      </c>
      <c r="AP960" s="16" t="inlineStr">
        <is>
          <t>Kasarvadavali</t>
        </is>
      </c>
      <c r="AQ960" s="22" t="inlineStr">
        <is>
          <t>Thane</t>
        </is>
      </c>
      <c r="AR960" s="22" t="inlineStr">
        <is>
          <t>Maharashtra</t>
        </is>
      </c>
    </row>
    <row r="961" ht="14.4" customHeight="1">
      <c r="A961" s="16" t="inlineStr">
        <is>
          <t>PM55640_0001</t>
        </is>
      </c>
      <c r="B961" s="16" t="inlineStr">
        <is>
          <t xml:space="preserve">Mumbai              </t>
        </is>
      </c>
      <c r="C961" s="16" t="inlineStr">
        <is>
          <t>Borivali(E)</t>
        </is>
      </c>
      <c r="D961" s="16" t="inlineStr">
        <is>
          <t xml:space="preserve">CCI Projects                                      </t>
        </is>
      </c>
      <c r="E961" s="16" t="inlineStr">
        <is>
          <t>Rivali Park</t>
        </is>
      </c>
      <c r="F961" s="20" t="inlineStr">
        <is>
          <t>Sale</t>
        </is>
      </c>
      <c r="G961" s="20" t="n">
        <v>11118</v>
      </c>
      <c r="H961" s="18" t="n">
        <v>45481</v>
      </c>
      <c r="I961" s="19" t="inlineStr">
        <is>
          <t>Rivali Park</t>
        </is>
      </c>
      <c r="J961" s="19" t="inlineStr">
        <is>
          <t>Moonrise</t>
        </is>
      </c>
      <c r="K961" s="16" t="inlineStr">
        <is>
          <t>Suresh Thackeray Authorized Signatory of CCI Projects Pvt. Ltd.</t>
        </is>
      </c>
      <c r="L961" s="16" t="inlineStr">
        <is>
          <t>- Plot No.:-, Mala No.:-, Building Name:- Rivli Park CCI Compound, Block No.: Borivali PU, Road No.: Western Express Highway, Maharashtra, Mumbai.</t>
        </is>
      </c>
      <c r="M961" s="20" t="n">
        <v>400066</v>
      </c>
      <c r="N961" s="20" t="n">
        <v>64</v>
      </c>
      <c r="O961" s="20" t="n">
        <v>401202</v>
      </c>
      <c r="P961" s="16" t="inlineStr">
        <is>
          <t>Vasai Road E,Vasai,Maharashtra</t>
        </is>
      </c>
      <c r="Q961" s="20" t="n">
        <v>2707</v>
      </c>
      <c r="R961" s="20" t="n">
        <v>27</v>
      </c>
      <c r="S961" s="20" t="n">
        <v>7</v>
      </c>
      <c r="T961" s="16" t="inlineStr">
        <is>
          <t>79.02 चौ.मीटर</t>
        </is>
      </c>
      <c r="U961" s="20" t="n">
        <v>850.5599999999999</v>
      </c>
      <c r="V961" s="20" t="n">
        <v>773</v>
      </c>
      <c r="W961" s="20" t="n">
        <v>772.96</v>
      </c>
      <c r="X961" s="20" t="n">
        <v>71.81</v>
      </c>
      <c r="Y961" s="20" t="n"/>
      <c r="Z961" s="20">
        <f>ROUND(AB961/U961,0)</f>
        <v/>
      </c>
      <c r="AA961" s="20">
        <f>IFERROR(ROUND(AB961/V961,0),"")</f>
        <v/>
      </c>
      <c r="AB961" s="20" t="n">
        <v>19100000</v>
      </c>
      <c r="AC961" s="20" t="n">
        <v>15746054</v>
      </c>
      <c r="AD961" s="20" t="n"/>
      <c r="AE961" s="20" t="inlineStr">
        <is>
          <t>Carpet Area</t>
        </is>
      </c>
      <c r="AF961" s="20" t="n">
        <v>1146500</v>
      </c>
      <c r="AG961" s="20" t="n">
        <v>30000</v>
      </c>
      <c r="AH961" s="16" t="inlineStr">
        <is>
          <t>1)पालिकेचे नाव:मुंबई मनपाइतर वर्णन :सदनिका नं: 2707, माळा नं: 27 वा मजला, इमारतीचे नाव: रिवाली पार्क-मुनराईस सि सि आय कंपाऊंड, ब्लॉक नं: बोरीवली पु मुं-400066, रोड : वेस्टर्न एक्सप्रेस हायवे, इतर  माहिती:  सोबत एक कार पार्किंग स्पेस सदनिके चे क्षेत्रफळ 773 चौ फुट कारपेट ऍज पर रेरा(  (     c.t.s. number : 163a 165 ;  )  )</t>
        </is>
      </c>
      <c r="AI961" s="16" t="inlineStr">
        <is>
          <t>1) Name of Municipality: Mumbai Municipal Corporation Details: House No: 2707, Floor No: 27th Floor, Building Name: Rivli Park-Moonrise CCI Compound, Block No: Borivali PU MU-400066, Road: Western Express Highway, Others Information: Along with one car parking space, the area of ​​the flat is 773 sq. ft. carpet edge as per RERA ((CTS No.: 163A 165; ) ).</t>
        </is>
      </c>
      <c r="AJ961" s="20" t="n">
        <v>12519176</v>
      </c>
      <c r="AK961" s="20" t="inlineStr">
        <is>
          <t>Primary</t>
        </is>
      </c>
      <c r="AL961" s="21">
        <f>AB961/10^7</f>
        <v/>
      </c>
      <c r="AM961" s="16">
        <f>TEXT(H961,"mmm-yy")</f>
        <v/>
      </c>
      <c r="AN961" s="16">
        <f>"FY "&amp;TEXT(DATE(YEAR(H961)+(MONTH(H961)&gt;=4),1,1),"yy")</f>
        <v/>
      </c>
      <c r="AO961" s="16">
        <f>"FY "&amp;TEXT(DATE(YEAR(H961)+(MONTH(H961)&gt;=4),1,1),"yy") &amp; " " &amp; CHOOSE(LOOKUP(MONTH(H961),{1,4,7,10},{4,1,2,3}),"Q1","Q2","Q3","Q4")</f>
        <v/>
      </c>
      <c r="AP961" s="16" t="inlineStr">
        <is>
          <t>Vasai Road E</t>
        </is>
      </c>
      <c r="AQ961" s="22" t="inlineStr">
        <is>
          <t>Vasai</t>
        </is>
      </c>
      <c r="AR961" s="22" t="inlineStr">
        <is>
          <t>Maharashtra</t>
        </is>
      </c>
    </row>
    <row r="962" ht="14.4" customHeight="1">
      <c r="A962" s="16" t="inlineStr">
        <is>
          <t>PM55640_0001</t>
        </is>
      </c>
      <c r="B962" s="16" t="inlineStr">
        <is>
          <t xml:space="preserve">Mumbai              </t>
        </is>
      </c>
      <c r="C962" s="16" t="inlineStr">
        <is>
          <t>Borivali(E)</t>
        </is>
      </c>
      <c r="D962" s="16" t="inlineStr">
        <is>
          <t xml:space="preserve">CCI Projects                                      </t>
        </is>
      </c>
      <c r="E962" s="16" t="inlineStr">
        <is>
          <t>Rivali Park</t>
        </is>
      </c>
      <c r="F962" s="20" t="inlineStr">
        <is>
          <t>Sale</t>
        </is>
      </c>
      <c r="G962" s="20" t="n">
        <v>6883</v>
      </c>
      <c r="H962" s="18" t="n">
        <v>45772</v>
      </c>
      <c r="I962" s="19" t="inlineStr">
        <is>
          <t>Rivali Park</t>
        </is>
      </c>
      <c r="J962" s="19" t="inlineStr">
        <is>
          <t>Moonrise</t>
        </is>
      </c>
      <c r="K962" s="16" t="inlineStr">
        <is>
          <t>Office Office Hivli Park</t>
        </is>
      </c>
      <c r="L962" s="16" t="inlineStr">
        <is>
          <t>-65 address: -Lot no: -, Building Name: Office -Office -Hivli Park, CCI Compound, Western Express Highway, Borivali (East), Mumbai, Mumbai, Mumbai, Mumbai.</t>
        </is>
      </c>
      <c r="M962" s="20" t="n">
        <v>400066</v>
      </c>
      <c r="N962" s="20" t="n">
        <v>39</v>
      </c>
      <c r="O962" s="20" t="n">
        <v>400101</v>
      </c>
      <c r="P962" s="16" t="inlineStr">
        <is>
          <t>Kandivali East,Kandivali East,Maharashtra</t>
        </is>
      </c>
      <c r="Q962" s="20" t="n">
        <v>2806</v>
      </c>
      <c r="R962" s="20" t="n">
        <v>28</v>
      </c>
      <c r="S962" s="20" t="n">
        <v>6</v>
      </c>
      <c r="T962" s="16" t="inlineStr">
        <is>
          <t>79.02 चौ.मीटर</t>
        </is>
      </c>
      <c r="U962" s="20" t="n">
        <v>850.5599999999999</v>
      </c>
      <c r="V962" s="20" t="n">
        <v>773</v>
      </c>
      <c r="W962" s="20" t="n">
        <v>772.96</v>
      </c>
      <c r="X962" s="20" t="n">
        <v>71.81</v>
      </c>
      <c r="Y962" s="20" t="n"/>
      <c r="Z962" s="20">
        <f>ROUND(AB962/U962,0)</f>
        <v/>
      </c>
      <c r="AA962" s="20">
        <f>IFERROR(ROUND(AB962/V962,0),"")</f>
        <v/>
      </c>
      <c r="AB962" s="20" t="n">
        <v>19100000</v>
      </c>
      <c r="AC962" s="20" t="n">
        <v>16495665.56</v>
      </c>
      <c r="AD962" s="20" t="n"/>
      <c r="AE962" s="20" t="inlineStr">
        <is>
          <t>Carpet Area</t>
        </is>
      </c>
      <c r="AF962" s="20" t="n">
        <v>955000</v>
      </c>
      <c r="AG962" s="20" t="n">
        <v>30000</v>
      </c>
      <c r="AH962" s="16" t="inlineStr">
        <is>
          <t>1)पालिकेचे नाव:मुंबई मनपाइतर वर्णन :, इतर  माहिती: सदनिका नं: 2806 माळा नं: 28 वा मजला,इमारतीचे नाव: रिवाली पार्क -मूनराईज,ब्लॉक नं: बोरिवली पूर्व मुंबई 400066,रोड नं: वेस्टर्न एक्सप्रेस हायवे,सदनिका चे एकूण क्षेत्रफळ 773 चौ फुट कारपेट रेरा,सोबत 1 कार पार्किंग जागा............शासन आदेश क्रं मुद्रांक- 2021/अनौ.सं.क्रं.12/प्र.क्रं.107/म-1(धोरण). दि-31/03/2021 अन्वये महिला खरेदीदारा करिता 1% मुद्रांक शुल्क सवलत देण्यात आली आहे.(  (     c.t.s. number : 165 (part) ;  )  )</t>
        </is>
      </c>
      <c r="AI962" s="16" t="inlineStr">
        <is>
          <t>1) Municipal Name: Mumbai Municipal Details: Other Information: House No: 2806 Hard Number 28 Stamps- 2021/Innovation Number 12/PR.107/M -1 (Policy). Under D-31/03/2021, 1% stamp duty exemption is given for a female buyer.</t>
        </is>
      </c>
      <c r="AJ962" s="20" t="n">
        <v>13427671</v>
      </c>
      <c r="AK962" s="20" t="inlineStr">
        <is>
          <t>Primary</t>
        </is>
      </c>
      <c r="AL962" s="21">
        <f>AB962/10^7</f>
        <v/>
      </c>
      <c r="AM962" s="16">
        <f>TEXT(H962,"mmm-yy")</f>
        <v/>
      </c>
      <c r="AN962" s="16">
        <f>"FY "&amp;TEXT(DATE(YEAR(H962)+(MONTH(H962)&gt;=4),1,1),"yy")</f>
        <v/>
      </c>
      <c r="AO962" s="16">
        <f>"FY "&amp;TEXT(DATE(YEAR(H962)+(MONTH(H962)&gt;=4),1,1),"yy") &amp; " " &amp; CHOOSE(LOOKUP(MONTH(H962),{1,4,7,10},{4,1,2,3}),"Q1","Q2","Q3","Q4")</f>
        <v/>
      </c>
      <c r="AP962" s="16" t="inlineStr">
        <is>
          <t>Kandivali East</t>
        </is>
      </c>
      <c r="AQ962" s="22" t="inlineStr">
        <is>
          <t>Kandivali East</t>
        </is>
      </c>
      <c r="AR962" s="22" t="inlineStr">
        <is>
          <t>Maharashtra</t>
        </is>
      </c>
    </row>
    <row r="963" ht="14.4" customHeight="1">
      <c r="A963" s="16" t="inlineStr">
        <is>
          <t>PM55640_0001</t>
        </is>
      </c>
      <c r="B963" s="16" t="inlineStr">
        <is>
          <t xml:space="preserve">Mumbai              </t>
        </is>
      </c>
      <c r="C963" s="16" t="inlineStr">
        <is>
          <t>Borivali(E)</t>
        </is>
      </c>
      <c r="D963" s="16" t="inlineStr">
        <is>
          <t xml:space="preserve">CCI Projects                                      </t>
        </is>
      </c>
      <c r="E963" s="16" t="inlineStr">
        <is>
          <t>Rivali Park</t>
        </is>
      </c>
      <c r="F963" s="20" t="inlineStr">
        <is>
          <t>Sale</t>
        </is>
      </c>
      <c r="G963" s="20" t="n">
        <v>14294</v>
      </c>
      <c r="H963" s="18" t="n">
        <v>45894</v>
      </c>
      <c r="I963" s="19" t="inlineStr">
        <is>
          <t>Rivali Park</t>
        </is>
      </c>
      <c r="J963" s="19" t="inlineStr">
        <is>
          <t>Moonrise</t>
        </is>
      </c>
      <c r="K963" s="16" t="inlineStr">
        <is>
          <t>Si CIA Projects Li's Orthois Signethyyyyyyyyyyyyyyyyyyyyyyyyyyyyyyyyyyyyyyyyyyyyyyyyyest: 64 address: Plot no: 0</t>
        </is>
      </c>
      <c r="L963" s="16" t="inlineStr">
        <is>
          <t>-Plot no: 0, Name: Name of the building: Rewali Park CII Compound, Block No: Borivali Pu: Western Express Highway, Maharashtra, Mumbai.</t>
        </is>
      </c>
      <c r="M963" s="20" t="n">
        <v>400066</v>
      </c>
      <c r="N963" s="20" t="n">
        <v>39</v>
      </c>
      <c r="O963" s="20" t="n">
        <v>400101</v>
      </c>
      <c r="P963" s="16" t="inlineStr">
        <is>
          <t>Kandivali East,Kandivali East,Maharashtra</t>
        </is>
      </c>
      <c r="Q963" s="20" t="n">
        <v>2807</v>
      </c>
      <c r="R963" s="20" t="n">
        <v>28</v>
      </c>
      <c r="S963" s="20" t="n">
        <v>7</v>
      </c>
      <c r="T963" s="16" t="inlineStr">
        <is>
          <t>79.02 चौ.मीटर</t>
        </is>
      </c>
      <c r="U963" s="20" t="n">
        <v>850.5599999999999</v>
      </c>
      <c r="V963" s="20" t="n">
        <v>773</v>
      </c>
      <c r="W963" s="20" t="n">
        <v>772.96</v>
      </c>
      <c r="X963" s="20" t="n">
        <v>71.81</v>
      </c>
      <c r="Y963" s="20" t="n"/>
      <c r="Z963" s="20">
        <f>ROUND(AB963/U963,0)</f>
        <v/>
      </c>
      <c r="AA963" s="20">
        <f>IFERROR(ROUND(AB963/V963,0),"")</f>
        <v/>
      </c>
      <c r="AB963" s="20" t="n">
        <v>19100000</v>
      </c>
      <c r="AC963" s="20" t="n">
        <v>16495665.56</v>
      </c>
      <c r="AD963" s="20" t="n"/>
      <c r="AE963" s="20" t="inlineStr">
        <is>
          <t>Carpet Area</t>
        </is>
      </c>
      <c r="AF963" s="20" t="n">
        <v>1146500</v>
      </c>
      <c r="AG963" s="20" t="n">
        <v>30000</v>
      </c>
      <c r="AH963" s="16" t="inlineStr">
        <is>
          <t>1)पालिकेचे नाव:mumbai ma.na.pa. इतर वर्णन :सदनिका नं: 2807, माळा नं: 28 वा मजला, इमारतीचे नाव: रीवाली पार्क-मुनराईस सि सि आय कंपाऊंड, ब्लॉक नं: बोरीवली पु मुं-400066, रोड : वेस्टर्न एक्सप्रेस हायवे, इतर  माहिती: सोबत 1 कार पार्किंग सदनिकेचे क्षेत्रफळ 773 चौ फूट कारपेट ऍज पर रेरा(  (     c.t.s. number : 163a 165 ;  )  )</t>
        </is>
      </c>
      <c r="AI963" s="16" t="inlineStr">
        <is>
          <t>1) Municipal name: Mumbai ma.na.pa. Other Details: Sadanika No: 2807, Hard No: 28th floor, building Name: Revli Park -Munris Science Complex, Block Number: Borivali Pu MU -400066, Road: Western Express Highway, Other Information: 1 Car Parking House area 773 sq ft 165)))))))))))))))))))))))))))))))))))))))))</t>
        </is>
      </c>
      <c r="AJ963" s="20" t="n">
        <v>13798448</v>
      </c>
      <c r="AK963" s="20" t="inlineStr">
        <is>
          <t>Primary</t>
        </is>
      </c>
      <c r="AL963" s="21">
        <f>AB963/10^7</f>
        <v/>
      </c>
      <c r="AM963" s="16">
        <f>TEXT(H963,"mmm-yy")</f>
        <v/>
      </c>
      <c r="AN963" s="16">
        <f>"FY "&amp;TEXT(DATE(YEAR(H963)+(MONTH(H963)&gt;=4),1,1),"yy")</f>
        <v/>
      </c>
      <c r="AO963" s="16">
        <f>"FY "&amp;TEXT(DATE(YEAR(H963)+(MONTH(H963)&gt;=4),1,1),"yy") &amp; " " &amp; CHOOSE(LOOKUP(MONTH(H963),{1,4,7,10},{4,1,2,3}),"Q1","Q2","Q3","Q4")</f>
        <v/>
      </c>
      <c r="AP963" s="16" t="inlineStr">
        <is>
          <t>Kandivali East</t>
        </is>
      </c>
      <c r="AQ963" s="22" t="inlineStr">
        <is>
          <t>Kandivali East</t>
        </is>
      </c>
      <c r="AR963" s="22" t="inlineStr">
        <is>
          <t>Maharashtra</t>
        </is>
      </c>
    </row>
    <row r="964" ht="14.4" customHeight="1">
      <c r="A964" s="16" t="inlineStr">
        <is>
          <t>PM00434_6039</t>
        </is>
      </c>
      <c r="B964" s="16" t="inlineStr">
        <is>
          <t xml:space="preserve">Mumbai              </t>
        </is>
      </c>
      <c r="C964" s="16" t="inlineStr">
        <is>
          <t>Borivali(W)</t>
        </is>
      </c>
      <c r="D964" s="16" t="inlineStr">
        <is>
          <t xml:space="preserve">Lodha Group                                       </t>
        </is>
      </c>
      <c r="E964" s="16" t="inlineStr">
        <is>
          <t>Borivali Project (Lodha Altus)</t>
        </is>
      </c>
      <c r="F964" s="20" t="inlineStr">
        <is>
          <t>Sale</t>
        </is>
      </c>
      <c r="G964" s="20" t="n">
        <v>9542</v>
      </c>
      <c r="H964" s="18" t="n">
        <v>45813</v>
      </c>
      <c r="I964" s="19" t="inlineStr">
        <is>
          <t>Borivali Project (Lodha Altus)</t>
        </is>
      </c>
      <c r="J964" s="19" t="inlineStr">
        <is>
          <t>C</t>
        </is>
      </c>
      <c r="K964" s="16" t="inlineStr">
        <is>
          <t>Sigeti Surendran Nair was authorized by Ms. So Pramodambel by MairaOTech Developers Limited: 44 Address: 44 Address: 44: 44: 44</t>
        </is>
      </c>
      <c r="L964" s="16" t="inlineStr">
        <is>
          <t>-44 Address: -44: -44: -44 ,, Nest No: 4, Building Name: 17 G Varadamain Chamber, Block No: Block No: Kavasji Patel Street, Horniman Sarkal, No:</t>
        </is>
      </c>
      <c r="M964" s="20" t="n">
        <v>400001</v>
      </c>
      <c r="N964" s="20" t="n">
        <v>48</v>
      </c>
      <c r="O964" s="20" t="n">
        <v>400092</v>
      </c>
      <c r="P964" s="16" t="inlineStr">
        <is>
          <t>Borivali West,Borivali West,Maharashtra</t>
        </is>
      </c>
      <c r="Q964" s="23" t="n">
        <v>2103</v>
      </c>
      <c r="R964" s="20" t="n">
        <v>21</v>
      </c>
      <c r="S964" s="20" t="n">
        <v>3</v>
      </c>
      <c r="T964" s="16" t="inlineStr">
        <is>
          <t>851 चौ.फूट</t>
        </is>
      </c>
      <c r="U964" s="20" t="n">
        <v>851</v>
      </c>
      <c r="V964" s="20" t="n">
        <v>355</v>
      </c>
      <c r="W964" s="20" t="n">
        <v>851</v>
      </c>
      <c r="X964" s="20" t="n">
        <v>79.06</v>
      </c>
      <c r="Y964" s="20" t="n"/>
      <c r="Z964" s="20">
        <f>ROUND(AB964/U964,0)</f>
        <v/>
      </c>
      <c r="AA964" s="20">
        <f>IFERROR(ROUND(AB964/V964,0),"")</f>
        <v/>
      </c>
      <c r="AB964" s="20" t="n">
        <v>11201005</v>
      </c>
      <c r="AC964" s="20" t="n">
        <v>7788624.1</v>
      </c>
      <c r="AD964" s="20" t="n"/>
      <c r="AE964" s="20" t="inlineStr">
        <is>
          <t>new-flat carpet (redevelopment); old area ignored</t>
        </is>
      </c>
      <c r="AF964" s="20" t="n">
        <v>672100</v>
      </c>
      <c r="AG964" s="20" t="n">
        <v>30000</v>
      </c>
      <c r="AH964" s="16" t="inlineStr">
        <is>
          <t>1)पालिकेचे नाव:mumbai ma.na.pa. इतर वर्णन :, इतर  माहिती: जुनी सदनिका क्रं. 12,सी 4,ओम श्री गितांजली नगर सी विंग,सी. टी. एस. न. 1,1/ब/1/अ/1,1/अ/1/1,2/ब/1/1 मागाठाणे व्हिलेज,जुने क्षेत्रफळ 355 चौ. फुट कारपेट,त्या बदल्यात मिळणारा नविन रूम नं. ए 2103,21 वा मजला,क्षेत्रफळ कारपेट 851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964" s="16" t="inlineStr">
        <is>
          <t>1) Municipal name: Mumbai ma.na.pa. Other details :, other information: Old Home No. 12, C4, Om Sri Gitanjali Nagar C Wing, C. Tea. S. No. A 2103,21 or floor, area carpet 851 sq ft and a car parking, near Saibba Temple Marg, near Saibba Temple, SV. In front of the road, borivali (west) Mumbai 400092 ... as mentioned in the document ((c.t.s. number: 1, 1/1/1/1/a/1, 1/1/1, 1/1, 2/1;))))))))))))))))))))))))))))))))))))))))))))))</t>
        </is>
      </c>
      <c r="AJ964" s="20" t="n">
        <v>13487469</v>
      </c>
      <c r="AK964" s="20" t="inlineStr">
        <is>
          <t>Primary</t>
        </is>
      </c>
      <c r="AL964" s="21">
        <f>AB964/10^7</f>
        <v/>
      </c>
      <c r="AM964" s="16">
        <f>TEXT(H964,"mmm-yy")</f>
        <v/>
      </c>
      <c r="AN964" s="16">
        <f>"FY "&amp;TEXT(DATE(YEAR(H964)+(MONTH(H964)&gt;=4),1,1),"yy")</f>
        <v/>
      </c>
      <c r="AO964" s="16">
        <f>"FY "&amp;TEXT(DATE(YEAR(H964)+(MONTH(H964)&gt;=4),1,1),"yy") &amp; " " &amp; CHOOSE(LOOKUP(MONTH(H964),{1,4,7,10},{4,1,2,3}),"Q1","Q2","Q3","Q4")</f>
        <v/>
      </c>
      <c r="AP964" s="16" t="inlineStr">
        <is>
          <t>Borivali West</t>
        </is>
      </c>
      <c r="AQ964" s="22" t="inlineStr">
        <is>
          <t>Borivali West</t>
        </is>
      </c>
      <c r="AR964" s="22" t="inlineStr">
        <is>
          <t>Maharashtra</t>
        </is>
      </c>
    </row>
    <row r="965" ht="14.4" customHeight="1">
      <c r="A965" s="16" t="inlineStr">
        <is>
          <t>PM00434_6039</t>
        </is>
      </c>
      <c r="B965" s="16" t="inlineStr">
        <is>
          <t xml:space="preserve">Mumbai              </t>
        </is>
      </c>
      <c r="C965" s="16" t="inlineStr">
        <is>
          <t>Borivali(W)</t>
        </is>
      </c>
      <c r="D965" s="16" t="inlineStr">
        <is>
          <t xml:space="preserve">Lodha Group                                       </t>
        </is>
      </c>
      <c r="E965" s="16" t="inlineStr">
        <is>
          <t>Borivali Project (Lodha Altus)</t>
        </is>
      </c>
      <c r="F965" s="20" t="inlineStr">
        <is>
          <t>Sale</t>
        </is>
      </c>
      <c r="G965" s="20" t="n">
        <v>9596</v>
      </c>
      <c r="H965" s="18" t="n">
        <v>45814</v>
      </c>
      <c r="I965" s="19" t="inlineStr">
        <is>
          <t>Borivali Project (Lodha Altus)</t>
        </is>
      </c>
      <c r="J965" s="19" t="inlineStr">
        <is>
          <t>C</t>
        </is>
      </c>
      <c r="K965" s="16" t="inlineStr">
        <is>
          <t>Marayotch Developers Limited by Ms. So Pramodakambel</t>
        </is>
      </c>
      <c r="L965" s="16" t="inlineStr">
        <is>
          <t>-44 Address: -44: -44: -44 ,, Nest No: 4, Building Name: 17 G Varadamain Chamber, Block Number: Block Number: Block Number: Block Number: Kavsji Patel Street, Horniman Sarakal, Horniman Sarakal, Honeiman Sarakal, Road Code:</t>
        </is>
      </c>
      <c r="M965" s="20" t="n">
        <v>400001</v>
      </c>
      <c r="N965" s="20" t="n">
        <v>76</v>
      </c>
      <c r="O965" s="20" t="n">
        <v>400092</v>
      </c>
      <c r="P965" s="16" t="inlineStr">
        <is>
          <t>Borivali West,Borivali West,Maharashtra</t>
        </is>
      </c>
      <c r="Q965" s="23" t="n">
        <v>2203</v>
      </c>
      <c r="R965" s="20" t="n">
        <v>22</v>
      </c>
      <c r="S965" s="20" t="n">
        <v>3</v>
      </c>
      <c r="T965" s="16" t="inlineStr">
        <is>
          <t>851 चौ.फूट</t>
        </is>
      </c>
      <c r="U965" s="20" t="n">
        <v>851</v>
      </c>
      <c r="V965" s="20" t="n">
        <v>355</v>
      </c>
      <c r="W965" s="20" t="n">
        <v>851</v>
      </c>
      <c r="X965" s="20" t="n">
        <v>79.06</v>
      </c>
      <c r="Y965" s="20" t="n"/>
      <c r="Z965" s="20">
        <f>ROUND(AB965/U965,0)</f>
        <v/>
      </c>
      <c r="AA965" s="20">
        <f>IFERROR(ROUND(AB965/V965,0),"")</f>
        <v/>
      </c>
      <c r="AB965" s="20" t="n">
        <v>8100000</v>
      </c>
      <c r="AC965" s="20" t="n">
        <v>7788624.1</v>
      </c>
      <c r="AD965" s="20" t="n"/>
      <c r="AE965" s="20" t="inlineStr">
        <is>
          <t>new-flat carpet (redevelopment); old area ignored</t>
        </is>
      </c>
      <c r="AF965" s="20" t="n">
        <v>486000</v>
      </c>
      <c r="AG965" s="20" t="n">
        <v>30000</v>
      </c>
      <c r="AH965" s="16" t="inlineStr">
        <is>
          <t>1)पालिकेचे नाव:mumbai ma.na.pa. इतर वर्णन :, इतर  माहिती: जुनी सदनिका क्रं. 6,सी 4,ओम श्री गितांजली नगर सी विंग,सी. टी. एस. न. 1,1/ब/1/अ/1,1/अ/1/1,2/ब/1/1 मागाठाणे व्हिलेज,जुने क्षेत्रफळ 355 चौ. फुट कारपेट,त्या बदल्यात मिळणारा नविन रूम नं. ए 2203,22 वा मजला,अलटस बिल्डिंग,क्षेत्रफळ कारपेट 851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965" s="16" t="inlineStr">
        <is>
          <t>1) Municipal name: Mumbai ma.na.pa. Other details :, other information: Old Home No. 6, C4, Om Shri Gitanjali Nagar C Wing, C. T. S. No. 1,1/1/1/1/1/1/1/1/1/1/1/1/1/1 track village, old area 355 sq ft, not a new room. A2203,22 or Manzil, Alas Building, area carpet 851 sq ft and a car parking, near Saibba Temple Marg, Saibba Temple, near SV. In front of the road, borivali (west) Mumbai 400092 ... as mentioned in the document ((c.t.s. number: 1, 1/1/1/1/a/1, 1/1/1, 1/1, 2/1;))))))))))))))))))))))))))))))))))))))))))))))</t>
        </is>
      </c>
      <c r="AJ965" s="20" t="n">
        <v>13486366</v>
      </c>
      <c r="AK965" s="20" t="inlineStr">
        <is>
          <t>Primary</t>
        </is>
      </c>
      <c r="AL965" s="21">
        <f>AB965/10^7</f>
        <v/>
      </c>
      <c r="AM965" s="16">
        <f>TEXT(H965,"mmm-yy")</f>
        <v/>
      </c>
      <c r="AN965" s="16">
        <f>"FY "&amp;TEXT(DATE(YEAR(H965)+(MONTH(H965)&gt;=4),1,1),"yy")</f>
        <v/>
      </c>
      <c r="AO965" s="16">
        <f>"FY "&amp;TEXT(DATE(YEAR(H965)+(MONTH(H965)&gt;=4),1,1),"yy") &amp; " " &amp; CHOOSE(LOOKUP(MONTH(H965),{1,4,7,10},{4,1,2,3}),"Q1","Q2","Q3","Q4")</f>
        <v/>
      </c>
      <c r="AP965" s="16" t="inlineStr">
        <is>
          <t>Borivali West</t>
        </is>
      </c>
      <c r="AQ965" s="22" t="inlineStr">
        <is>
          <t>Borivali West</t>
        </is>
      </c>
      <c r="AR965" s="22" t="inlineStr">
        <is>
          <t>Maharashtra</t>
        </is>
      </c>
    </row>
    <row r="966" ht="14.4" customHeight="1">
      <c r="A966" s="16" t="inlineStr">
        <is>
          <t>PM00434_6039</t>
        </is>
      </c>
      <c r="B966" s="16" t="inlineStr">
        <is>
          <t xml:space="preserve">Mumbai              </t>
        </is>
      </c>
      <c r="C966" s="16" t="inlineStr">
        <is>
          <t>Borivali(W)</t>
        </is>
      </c>
      <c r="D966" s="16" t="inlineStr">
        <is>
          <t xml:space="preserve">Lodha Group                                       </t>
        </is>
      </c>
      <c r="E966" s="16" t="inlineStr">
        <is>
          <t>Borivali Project (Lodha Altus)</t>
        </is>
      </c>
      <c r="F966" s="20" t="inlineStr">
        <is>
          <t>Sale</t>
        </is>
      </c>
      <c r="G966" s="20" t="n">
        <v>9931</v>
      </c>
      <c r="H966" s="18" t="n">
        <v>45819</v>
      </c>
      <c r="I966" s="19" t="inlineStr">
        <is>
          <t>Borivali Project (Lodha Altus)</t>
        </is>
      </c>
      <c r="J966" s="19" t="inlineStr">
        <is>
          <t>C</t>
        </is>
      </c>
      <c r="K966" s="16" t="inlineStr">
        <is>
          <t>Sigeti Surendran Nair was authorized by Ms. So Pramodambel by MairaOTech Developers Limited: 44 Address: 44 Address: 44: 44: 44</t>
        </is>
      </c>
      <c r="L966" s="16" t="inlineStr">
        <is>
          <t>-44 Address: -44: -44: -44 ,, Nest No: 4, Building Name: 17 G Varadamain Chamber, Block No: Block No: Kavasji Patel Street, Horniman Sarkal, No:</t>
        </is>
      </c>
      <c r="M966" s="20" t="n">
        <v>400001</v>
      </c>
      <c r="N966" s="20" t="n">
        <v>74</v>
      </c>
      <c r="O966" s="20" t="n">
        <v>400092</v>
      </c>
      <c r="P966" s="16" t="inlineStr">
        <is>
          <t>Borivali West,Borivali West,Maharashtra</t>
        </is>
      </c>
      <c r="Q966" s="23" t="n">
        <v>2303</v>
      </c>
      <c r="R966" s="20" t="n">
        <v>23</v>
      </c>
      <c r="S966" s="20" t="n">
        <v>3</v>
      </c>
      <c r="T966" s="16" t="inlineStr">
        <is>
          <t>851 चौ.फूट</t>
        </is>
      </c>
      <c r="U966" s="20" t="n">
        <v>851</v>
      </c>
      <c r="V966" s="20" t="n">
        <v>355</v>
      </c>
      <c r="W966" s="20" t="n">
        <v>851</v>
      </c>
      <c r="X966" s="20" t="n">
        <v>79.06</v>
      </c>
      <c r="Y966" s="20" t="n"/>
      <c r="Z966" s="20">
        <f>ROUND(AB966/U966,0)</f>
        <v/>
      </c>
      <c r="AA966" s="20">
        <f>IFERROR(ROUND(AB966/V966,0),"")</f>
        <v/>
      </c>
      <c r="AB966" s="20" t="n">
        <v>8626826</v>
      </c>
      <c r="AC966" s="20" t="n">
        <v>7788624.1</v>
      </c>
      <c r="AD966" s="20" t="n"/>
      <c r="AE966" s="20" t="inlineStr">
        <is>
          <t>new-flat carpet (redevelopment); old area ignored</t>
        </is>
      </c>
      <c r="AF966" s="20" t="n">
        <v>529700</v>
      </c>
      <c r="AG966" s="20" t="n">
        <v>30000</v>
      </c>
      <c r="AH966" s="16" t="inlineStr">
        <is>
          <t>1)पालिकेचे नाव:mumbai ma.na.pa. इतर वर्णन :, इतर  माहिती: जुनी सदनिका 8,सी 4,ओम श्री गितांजली नगर सी विंग,सी. टी. एस. न. 1,1/ब/1/अ/1,1/अ/1/1,2/ब/1/1 मागाठाणे व्हिलेज,जुने क्षेत्रफळ 355 चौ. फुट कारपेट,त्या बदल्यात मिळणारा नविन रूम नं. ए 2303,23 वा मजला अलटस बिल्डींग ,क्षेत्रफळ कारपेट 851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966" s="16" t="inlineStr">
        <is>
          <t>1) Municipal name: Mumbai ma.na.pa. Other details :, other information: Old House 8, C4, Om Sri Gitanjali Nagar C Wing, C. Tea. S. No. A2303,25th floor ultus building, area carpet 851 sq ft and a car parking, near Saibba Temple Marg, Saibba Temple, near SV. In front of the road, borivali (west) Mumbai 400092 ... as mentioned in the document ((c.t.s. number: 1, 1/1/1/1/a/1, 1/1/1, 1/1, 2/1;))))))))))))))))))))))))))))))))))))))))))))))</t>
        </is>
      </c>
      <c r="AJ966" s="20" t="n">
        <v>13543079</v>
      </c>
      <c r="AK966" s="20" t="inlineStr">
        <is>
          <t>Primary</t>
        </is>
      </c>
      <c r="AL966" s="21">
        <f>AB966/10^7</f>
        <v/>
      </c>
      <c r="AM966" s="16">
        <f>TEXT(H966,"mmm-yy")</f>
        <v/>
      </c>
      <c r="AN966" s="16">
        <f>"FY "&amp;TEXT(DATE(YEAR(H966)+(MONTH(H966)&gt;=4),1,1),"yy")</f>
        <v/>
      </c>
      <c r="AO966" s="16">
        <f>"FY "&amp;TEXT(DATE(YEAR(H966)+(MONTH(H966)&gt;=4),1,1),"yy") &amp; " " &amp; CHOOSE(LOOKUP(MONTH(H966),{1,4,7,10},{4,1,2,3}),"Q1","Q2","Q3","Q4")</f>
        <v/>
      </c>
      <c r="AP966" s="16" t="inlineStr">
        <is>
          <t>Borivali West</t>
        </is>
      </c>
      <c r="AQ966" s="22" t="inlineStr">
        <is>
          <t>Borivali West</t>
        </is>
      </c>
      <c r="AR966" s="22" t="inlineStr">
        <is>
          <t>Maharashtra</t>
        </is>
      </c>
    </row>
    <row r="967" ht="14.4" customHeight="1">
      <c r="A967" s="16" t="inlineStr">
        <is>
          <t xml:space="preserve">PM01972_7517 </t>
        </is>
      </c>
      <c r="B967" s="16" t="inlineStr">
        <is>
          <t xml:space="preserve">Mumbai              </t>
        </is>
      </c>
      <c r="C967" s="16" t="inlineStr">
        <is>
          <t>Kandivali(W)</t>
        </is>
      </c>
      <c r="D967" s="16" t="inlineStr">
        <is>
          <t xml:space="preserve">Vora Builders                                     </t>
        </is>
      </c>
      <c r="E967" s="16" t="inlineStr">
        <is>
          <t>Codename Live 360 (Skyline Icon)</t>
        </is>
      </c>
      <c r="F967" s="20" t="inlineStr">
        <is>
          <t>Sale</t>
        </is>
      </c>
      <c r="G967" s="20" t="n">
        <v>19098</v>
      </c>
      <c r="H967" s="18" t="n">
        <v>45612</v>
      </c>
      <c r="I967" s="19" t="inlineStr">
        <is>
          <t>Codename Live 360 (Skyline Icon)</t>
        </is>
      </c>
      <c r="J967" s="19" t="inlineStr">
        <is>
          <t>B</t>
        </is>
      </c>
      <c r="K967" s="16" t="inlineStr">
        <is>
          <t>Jigar Vora Attorney Arun Moreve Authorized Signature of M/s Raghu Leela Realtors Pvt Ltd:Address:Plot No.: A/13</t>
        </is>
      </c>
      <c r="L967" s="16" t="inlineStr">
        <is>
          <t>-Plot No.: A/13, Floor No.: 1st Floor, Building Name: Dattani Tower, Block No.: Borivali West Mumbai, Road No: Kora Centre, S.V. Road, Maharashtra, Mumbai.</t>
        </is>
      </c>
      <c r="M967" s="20" t="n">
        <v>400092</v>
      </c>
      <c r="N967" s="20" t="n">
        <v>59</v>
      </c>
      <c r="O967" s="20" t="n">
        <v>400067</v>
      </c>
      <c r="P967" s="16" t="inlineStr">
        <is>
          <t>Kandivali West,Kandivali West,Maharashtra</t>
        </is>
      </c>
      <c r="Q967" s="20" t="n">
        <v>303</v>
      </c>
      <c r="R967" s="20" t="n">
        <v>30</v>
      </c>
      <c r="S967" s="20" t="n">
        <v>3</v>
      </c>
      <c r="T967" s="16" t="inlineStr">
        <is>
          <t>79.73 चौ.मीटर</t>
        </is>
      </c>
      <c r="U967" s="20" t="n">
        <v>858.21</v>
      </c>
      <c r="V967" s="20" t="n"/>
      <c r="W967" s="20" t="n"/>
      <c r="X967" s="20" t="n"/>
      <c r="Y967" s="20" t="n"/>
      <c r="Z967" s="20">
        <f>ROUND(AB967/U967,0)</f>
        <v/>
      </c>
      <c r="AA967" s="20">
        <f>IFERROR(ROUND(AB967/V967,0),"")</f>
        <v/>
      </c>
      <c r="AB967" s="20" t="n">
        <v>15104300</v>
      </c>
      <c r="AC967" s="20" t="n">
        <v>13181225.4</v>
      </c>
      <c r="AD967" s="20" t="n"/>
      <c r="AE967" s="20" t="inlineStr">
        <is>
          <t>no flat area stated in description</t>
        </is>
      </c>
      <c r="AF967" s="20" t="n">
        <v>755300</v>
      </c>
      <c r="AG967" s="20" t="n">
        <v>30000</v>
      </c>
      <c r="AH967" s="16" t="inlineStr">
        <is>
          <t>1)पालिकेचे नाव:मुंबई मनपाइतर वर्णन :सदनिका नं: सदनिका क्र 303, माळा नं: तिसरा मजला,बी विंग, इमारतीचे नाव: आयकॉन, ब्लॉक नं: कांदिवली पश्चिम मुंबई, इतर  माहिती:  सोबत एक कार पार्किंग----महाराष्ट्र शासन यांचा आदेश क्र.मुद्रांक-2021/अनौ.सं.क्र.12/प्र.क्र.107/म-1(धोरण)दिनांक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  (     c.t.s. number : 33, 35, 37, 37/1 to 85. ;  )  )</t>
        </is>
      </c>
      <c r="AI967" s="16" t="inlineStr">
        <is>
          <t>1) Municipality Name: Mumbai Municipality Details: House No: Flat No. 303, Floor No: 3rd Floor, B Wing, Building Name: Icon, Block No: Kandivali West Mumbai, Other Information: One Car Parking ---- Maharashtra Government vide their order No.Stamp-2021/No.No.12/P.No.107/M-1(Policy) dated 31/03/2021 4% Stamp Duty and 1% Metro Cess Surcharge has been paid . In lieu of the said bill, 1% relaxation in stamp duty has been given for women ((CTS numbers: 33, 35, 37, 37/1 to 85. ; ))</t>
        </is>
      </c>
      <c r="AJ967" s="20" t="n">
        <v>12889305</v>
      </c>
      <c r="AK967" s="20" t="inlineStr">
        <is>
          <t>Primary</t>
        </is>
      </c>
      <c r="AL967" s="21">
        <f>AB967/10^7</f>
        <v/>
      </c>
      <c r="AM967" s="16">
        <f>TEXT(H967,"mmm-yy")</f>
        <v/>
      </c>
      <c r="AN967" s="16">
        <f>"FY "&amp;TEXT(DATE(YEAR(H967)+(MONTH(H967)&gt;=4),1,1),"yy")</f>
        <v/>
      </c>
      <c r="AO967" s="16">
        <f>"FY "&amp;TEXT(DATE(YEAR(H967)+(MONTH(H967)&gt;=4),1,1),"yy") &amp; " " &amp; CHOOSE(LOOKUP(MONTH(H967),{1,4,7,10},{4,1,2,3}),"Q1","Q2","Q3","Q4")</f>
        <v/>
      </c>
      <c r="AP967" s="16" t="inlineStr">
        <is>
          <t>Kandivali West</t>
        </is>
      </c>
      <c r="AQ967" s="22" t="inlineStr">
        <is>
          <t>Kandivali West</t>
        </is>
      </c>
      <c r="AR967" s="22" t="inlineStr">
        <is>
          <t>Maharashtra</t>
        </is>
      </c>
    </row>
    <row r="968" ht="14.4" customHeight="1">
      <c r="A968" s="16" t="inlineStr">
        <is>
          <t xml:space="preserve">PM01972_7517 </t>
        </is>
      </c>
      <c r="B968" s="16" t="inlineStr">
        <is>
          <t xml:space="preserve">Mumbai              </t>
        </is>
      </c>
      <c r="C968" s="16" t="inlineStr">
        <is>
          <t>Kandivali(W)</t>
        </is>
      </c>
      <c r="D968" s="16" t="inlineStr">
        <is>
          <t xml:space="preserve">Vora Builders                                     </t>
        </is>
      </c>
      <c r="E968" s="16" t="inlineStr">
        <is>
          <t>Codename Live 360 (Skyline Icon)</t>
        </is>
      </c>
      <c r="F968" s="20" t="inlineStr">
        <is>
          <t>Sale</t>
        </is>
      </c>
      <c r="G968" s="20" t="n">
        <v>19099</v>
      </c>
      <c r="H968" s="18" t="n">
        <v>45612</v>
      </c>
      <c r="I968" s="19" t="inlineStr">
        <is>
          <t>Codename Live 360 (Skyline Icon)</t>
        </is>
      </c>
      <c r="J968" s="19" t="inlineStr">
        <is>
          <t>B</t>
        </is>
      </c>
      <c r="K968" s="16" t="inlineStr">
        <is>
          <t>Jigar Vora Attorney Arun Moreve Authorized Signature of M/s Raghu Leela Realtors Pvt Ltd:Address:Plot No.: A/13</t>
        </is>
      </c>
      <c r="L968" s="16" t="inlineStr">
        <is>
          <t>-Plot No.: A/13, Floor No.: 1st Floor, Building Name: Dattani Tower, Block No.: Borivali West Mumbai, Road No: Kora Centre, S.V. Road, Maharashtra, Mumbai.</t>
        </is>
      </c>
      <c r="M968" s="20" t="n">
        <v>400092</v>
      </c>
      <c r="N968" s="20" t="n">
        <v>60</v>
      </c>
      <c r="O968" s="20" t="n">
        <v>400067</v>
      </c>
      <c r="P968" s="16" t="inlineStr">
        <is>
          <t>Kandivali West,Kandivali West,Maharashtra</t>
        </is>
      </c>
      <c r="Q968" s="20" t="n">
        <v>304</v>
      </c>
      <c r="R968" s="20" t="n">
        <v>30</v>
      </c>
      <c r="S968" s="20" t="n">
        <v>4</v>
      </c>
      <c r="T968" s="16" t="inlineStr">
        <is>
          <t>79.73 चौ.मीटर</t>
        </is>
      </c>
      <c r="U968" s="20" t="n">
        <v>858.21</v>
      </c>
      <c r="V968" s="20" t="n"/>
      <c r="W968" s="20" t="n"/>
      <c r="X968" s="20" t="n"/>
      <c r="Y968" s="20" t="n"/>
      <c r="Z968" s="20">
        <f>ROUND(AB968/U968,0)</f>
        <v/>
      </c>
      <c r="AA968" s="20">
        <f>IFERROR(ROUND(AB968/V968,0),"")</f>
        <v/>
      </c>
      <c r="AB968" s="20" t="n">
        <v>15104300</v>
      </c>
      <c r="AC968" s="20" t="n">
        <v>13181225.4</v>
      </c>
      <c r="AD968" s="20" t="n"/>
      <c r="AE968" s="20" t="inlineStr">
        <is>
          <t>no flat area stated in description</t>
        </is>
      </c>
      <c r="AF968" s="20" t="n">
        <v>906300</v>
      </c>
      <c r="AG968" s="20" t="n">
        <v>30000</v>
      </c>
      <c r="AH968" s="16" t="inlineStr">
        <is>
          <t>1)पालिकेचे नाव:मुंबई मनपाइतर वर्णन :सदनिका नं: सदनिका क्र 304, माळा नं: तिसरा मजला,बी विंग, इमारतीचे नाव: आयकॉन, ब्लॉक नं: कांदिवली पश्चिम मुंबई, इतर  माहिती:  सोबत एक कार पार्किंग(  (     c.t.s. number : 33, 35, 37, 37/1 to 85. ;  )  )</t>
        </is>
      </c>
      <c r="AI968" s="16" t="inlineStr">
        <is>
          <t>1) Name of Municipality: Mumbai Municipal Corporation Details: House No.: Flat No. 304, Floor No.: 3RD FLOOR, B WING, Building Name: ICON, Block No.: KANDIVALI WEST MUMBAI, Other Information: One Car Parking (CTS No. : 33, 35) , 37, 37/1 to 85. ) )</t>
        </is>
      </c>
      <c r="AJ968" s="20" t="n">
        <v>12889221</v>
      </c>
      <c r="AK968" s="20" t="inlineStr">
        <is>
          <t>Primary</t>
        </is>
      </c>
      <c r="AL968" s="21">
        <f>AB968/10^7</f>
        <v/>
      </c>
      <c r="AM968" s="16">
        <f>TEXT(H968,"mmm-yy")</f>
        <v/>
      </c>
      <c r="AN968" s="16">
        <f>"FY "&amp;TEXT(DATE(YEAR(H968)+(MONTH(H968)&gt;=4),1,1),"yy")</f>
        <v/>
      </c>
      <c r="AO968" s="16">
        <f>"FY "&amp;TEXT(DATE(YEAR(H968)+(MONTH(H968)&gt;=4),1,1),"yy") &amp; " " &amp; CHOOSE(LOOKUP(MONTH(H968),{1,4,7,10},{4,1,2,3}),"Q1","Q2","Q3","Q4")</f>
        <v/>
      </c>
      <c r="AP968" s="16" t="inlineStr">
        <is>
          <t>Kandivali West</t>
        </is>
      </c>
      <c r="AQ968" s="22" t="inlineStr">
        <is>
          <t>Kandivali West</t>
        </is>
      </c>
      <c r="AR968" s="22" t="inlineStr">
        <is>
          <t>Maharashtra</t>
        </is>
      </c>
    </row>
    <row r="969" ht="14.4" customHeight="1">
      <c r="A969" s="16" t="inlineStr">
        <is>
          <t xml:space="preserve">PM01972_7517 </t>
        </is>
      </c>
      <c r="B969" s="16" t="inlineStr">
        <is>
          <t xml:space="preserve">Mumbai              </t>
        </is>
      </c>
      <c r="C969" s="16" t="inlineStr">
        <is>
          <t>Kandivali(W)</t>
        </is>
      </c>
      <c r="D969" s="16" t="inlineStr">
        <is>
          <t xml:space="preserve">Vora Builders                                     </t>
        </is>
      </c>
      <c r="E969" s="16" t="inlineStr">
        <is>
          <t>Codename Live 360 (Skyline Icon)</t>
        </is>
      </c>
      <c r="F969" s="20" t="inlineStr">
        <is>
          <t>Sale</t>
        </is>
      </c>
      <c r="G969" s="20" t="n">
        <v>12258</v>
      </c>
      <c r="H969" s="18" t="n">
        <v>45476</v>
      </c>
      <c r="I969" s="19" t="inlineStr">
        <is>
          <t>Codename Live 360 (Skyline Icon)</t>
        </is>
      </c>
      <c r="J969" s="19" t="inlineStr">
        <is>
          <t>A</t>
        </is>
      </c>
      <c r="K969" s="16" t="inlineStr">
        <is>
          <t>Authorized Signature of M/s Raghu Leela Realtors Pvt. Ltd. Jigar Vora</t>
        </is>
      </c>
      <c r="L969" s="16" t="inlineStr">
        <is>
          <t>- Plot No.: A/13, Floor No.: 1st Floor, Building Name: Dattani Tower, Block No. : Borivali West Mumbai, Road No. : Kora Centre, S.V. Road, Maharashtra, Mumbai.</t>
        </is>
      </c>
      <c r="M969" s="20" t="n">
        <v>400092</v>
      </c>
      <c r="N969" s="20" t="n">
        <v>76</v>
      </c>
      <c r="O969" s="20" t="n">
        <v>400092</v>
      </c>
      <c r="P969" s="16" t="inlineStr">
        <is>
          <t>Borivali West,Borivali West,Maharashtra</t>
        </is>
      </c>
      <c r="Q969" s="20" t="n">
        <v>606</v>
      </c>
      <c r="R969" s="20" t="n">
        <v>60</v>
      </c>
      <c r="S969" s="20" t="n">
        <v>6</v>
      </c>
      <c r="T969" s="16" t="inlineStr">
        <is>
          <t>79.73 चौ.मीटर</t>
        </is>
      </c>
      <c r="U969" s="20" t="n">
        <v>858.21</v>
      </c>
      <c r="V969" s="20" t="n"/>
      <c r="W969" s="20" t="n"/>
      <c r="X969" s="20" t="n"/>
      <c r="Y969" s="20" t="n"/>
      <c r="Z969" s="20">
        <f>ROUND(AB969/U969,0)</f>
        <v/>
      </c>
      <c r="AA969" s="20">
        <f>IFERROR(ROUND(AB969/V969,0),"")</f>
        <v/>
      </c>
      <c r="AB969" s="20" t="n">
        <v>19523000</v>
      </c>
      <c r="AC969" s="20" t="n">
        <v>13181225.4</v>
      </c>
      <c r="AD969" s="20" t="n"/>
      <c r="AE969" s="20" t="inlineStr">
        <is>
          <t>no flat area stated in description</t>
        </is>
      </c>
      <c r="AF969" s="20" t="n">
        <v>1171500</v>
      </c>
      <c r="AG969" s="20" t="n">
        <v>30000</v>
      </c>
      <c r="AH969" s="16" t="inlineStr">
        <is>
          <t>1)पालिकेचे नाव:मुंबई मनपाइतर वर्णन :सदनिका नं: सदनिका क्र 606, माळा नं: सहावा मजला,ए विंग, इमारतीचे नाव: आयकॉन, ब्लॉक नं: कांदिवली पश्चिम मुंबई, इतर  माहिती: -- सोबत एक कार पार्किंग(  (     c.t.s. number : 33, 35, 37, 37/1 to 85. ;  )  )</t>
        </is>
      </c>
      <c r="AI969" s="16" t="inlineStr">
        <is>
          <t>1) Name of Municipality: Mumbai Municipal Corporation Details: House No.: Flat No. 606, Floor No.: 6th Floor, A Wing, Building Name: Icon, Block No.: Kandivali West Mumbai, Other Information: - One Car Parking (CTS With numbers): 33, 35, 37, 37/1 to 85. ) )</t>
        </is>
      </c>
      <c r="AJ969" s="20" t="n">
        <v>12496310</v>
      </c>
      <c r="AK969" s="20" t="inlineStr">
        <is>
          <t>Primary</t>
        </is>
      </c>
      <c r="AL969" s="21">
        <f>AB969/10^7</f>
        <v/>
      </c>
      <c r="AM969" s="16">
        <f>TEXT(H969,"mmm-yy")</f>
        <v/>
      </c>
      <c r="AN969" s="16">
        <f>"FY "&amp;TEXT(DATE(YEAR(H969)+(MONTH(H969)&gt;=4),1,1),"yy")</f>
        <v/>
      </c>
      <c r="AO969" s="16">
        <f>"FY "&amp;TEXT(DATE(YEAR(H969)+(MONTH(H969)&gt;=4),1,1),"yy") &amp; " " &amp; CHOOSE(LOOKUP(MONTH(H969),{1,4,7,10},{4,1,2,3}),"Q1","Q2","Q3","Q4")</f>
        <v/>
      </c>
      <c r="AP969" s="16" t="inlineStr">
        <is>
          <t>Borivali West</t>
        </is>
      </c>
      <c r="AQ969" s="22" t="inlineStr">
        <is>
          <t>Borivali West</t>
        </is>
      </c>
      <c r="AR969" s="22" t="inlineStr">
        <is>
          <t>Maharashtra</t>
        </is>
      </c>
    </row>
    <row r="970" ht="14.4" customHeight="1">
      <c r="A970" s="16" t="inlineStr">
        <is>
          <t xml:space="preserve">PM01972_7517 </t>
        </is>
      </c>
      <c r="B970" s="16" t="inlineStr">
        <is>
          <t xml:space="preserve">Mumbai              </t>
        </is>
      </c>
      <c r="C970" s="16" t="inlineStr">
        <is>
          <t>Kandivali(W)</t>
        </is>
      </c>
      <c r="D970" s="16" t="inlineStr">
        <is>
          <t xml:space="preserve">Vora Builders                                     </t>
        </is>
      </c>
      <c r="E970" s="16" t="inlineStr">
        <is>
          <t>Codename Live 360 (Skyline Icon)</t>
        </is>
      </c>
      <c r="F970" s="20" t="inlineStr">
        <is>
          <t>Sale</t>
        </is>
      </c>
      <c r="G970" s="20" t="n">
        <v>12257</v>
      </c>
      <c r="H970" s="18" t="n">
        <v>45476</v>
      </c>
      <c r="I970" s="19" t="inlineStr">
        <is>
          <t>Codename Live 360 (Skyline Icon)</t>
        </is>
      </c>
      <c r="J970" s="19" t="inlineStr">
        <is>
          <t>A</t>
        </is>
      </c>
      <c r="K970" s="16" t="inlineStr">
        <is>
          <t>Authorized Signature of M/s Raghu Leela Realtors Pvt. Ltd. Jigar Vora</t>
        </is>
      </c>
      <c r="L970" s="16" t="inlineStr">
        <is>
          <t>- Plot No.: A/13, Floor No.: 1st Floor, Building Name: Dattani Tower, Block No. : Borivali West Mumbai, Road No. : Kora Centre, S.V. Road, Maharashtra, Mumbai.</t>
        </is>
      </c>
      <c r="M970" s="20" t="n">
        <v>400092</v>
      </c>
      <c r="N970" s="20" t="n">
        <v>43</v>
      </c>
      <c r="O970" s="20" t="n">
        <v>400092</v>
      </c>
      <c r="P970" s="16" t="inlineStr">
        <is>
          <t>Borivali West,Borivali West,Maharashtra</t>
        </is>
      </c>
      <c r="Q970" s="20" t="n">
        <v>607</v>
      </c>
      <c r="R970" s="20" t="n">
        <v>60</v>
      </c>
      <c r="S970" s="20" t="n">
        <v>7</v>
      </c>
      <c r="T970" s="16" t="inlineStr">
        <is>
          <t>79.73 चौ.मीटर</t>
        </is>
      </c>
      <c r="U970" s="20" t="n">
        <v>858.21</v>
      </c>
      <c r="V970" s="20" t="n"/>
      <c r="W970" s="20" t="n"/>
      <c r="X970" s="20" t="n"/>
      <c r="Y970" s="20" t="n"/>
      <c r="Z970" s="20">
        <f>ROUND(AB970/U970,0)</f>
        <v/>
      </c>
      <c r="AA970" s="20">
        <f>IFERROR(ROUND(AB970/V970,0),"")</f>
        <v/>
      </c>
      <c r="AB970" s="20" t="n">
        <v>19523000</v>
      </c>
      <c r="AC970" s="20" t="n">
        <v>13181225.4</v>
      </c>
      <c r="AD970" s="20" t="n"/>
      <c r="AE970" s="20" t="inlineStr">
        <is>
          <t>no flat area stated in description</t>
        </is>
      </c>
      <c r="AF970" s="20" t="n">
        <v>1171500</v>
      </c>
      <c r="AG970" s="20" t="n">
        <v>30000</v>
      </c>
      <c r="AH970" s="16" t="inlineStr">
        <is>
          <t>1)पालिकेचे नाव:मुंबई मनपाइतर वर्णन :सदनिका नं: सदनिका क्र 607, माळा नं: सहावा मजला,ए विंग, इमारतीचे नाव: आयकॉन, ब्लॉक नं: कांदिवली पश्चिम मुंबई, इतर  माहिती:   सोबत एक कार पार्किंग(  (     c.t.s. number : 33, 35, 37, 37/1 to 85. ;  )  )</t>
        </is>
      </c>
      <c r="AI970" s="16" t="inlineStr">
        <is>
          <t>1) Municipality Name: Mumbai Municipal Corporation Details: House No: Flat No. 607, Floor No: 6th Floor, A Wing, Building Name: ICON, Block No: Kandivali West Mumbai, Other Information: One Car Parking (CTS No. : 33, 35, 37, 37/1 to 85. ) )</t>
        </is>
      </c>
      <c r="AJ970" s="20" t="n">
        <v>12496330</v>
      </c>
      <c r="AK970" s="20" t="inlineStr">
        <is>
          <t>Primary</t>
        </is>
      </c>
      <c r="AL970" s="21">
        <f>AB970/10^7</f>
        <v/>
      </c>
      <c r="AM970" s="16">
        <f>TEXT(H970,"mmm-yy")</f>
        <v/>
      </c>
      <c r="AN970" s="16">
        <f>"FY "&amp;TEXT(DATE(YEAR(H970)+(MONTH(H970)&gt;=4),1,1),"yy")</f>
        <v/>
      </c>
      <c r="AO970" s="16">
        <f>"FY "&amp;TEXT(DATE(YEAR(H970)+(MONTH(H970)&gt;=4),1,1),"yy") &amp; " " &amp; CHOOSE(LOOKUP(MONTH(H970),{1,4,7,10},{4,1,2,3}),"Q1","Q2","Q3","Q4")</f>
        <v/>
      </c>
      <c r="AP970" s="16" t="inlineStr">
        <is>
          <t>Borivali West</t>
        </is>
      </c>
      <c r="AQ970" s="22" t="inlineStr">
        <is>
          <t>Borivali West</t>
        </is>
      </c>
      <c r="AR970" s="22" t="inlineStr">
        <is>
          <t>Maharashtra</t>
        </is>
      </c>
    </row>
    <row r="971" ht="14.4" customHeight="1">
      <c r="A971" s="16" t="inlineStr">
        <is>
          <t xml:space="preserve">PM01972_7517 </t>
        </is>
      </c>
      <c r="B971" s="16" t="inlineStr">
        <is>
          <t xml:space="preserve">Mumbai              </t>
        </is>
      </c>
      <c r="C971" s="16" t="inlineStr">
        <is>
          <t>Kandivali(W)</t>
        </is>
      </c>
      <c r="D971" s="16" t="inlineStr">
        <is>
          <t xml:space="preserve">Vora Builders                                     </t>
        </is>
      </c>
      <c r="E971" s="16" t="inlineStr">
        <is>
          <t>Codename Live 360 (Skyline Icon)</t>
        </is>
      </c>
      <c r="F971" s="20" t="inlineStr">
        <is>
          <t>Sale</t>
        </is>
      </c>
      <c r="G971" s="20" t="n">
        <v>16226</v>
      </c>
      <c r="H971" s="18" t="n">
        <v>45548</v>
      </c>
      <c r="I971" s="19" t="inlineStr">
        <is>
          <t>Codename Live 360 (Skyline Icon)</t>
        </is>
      </c>
      <c r="J971" s="19" t="inlineStr">
        <is>
          <t>B</t>
        </is>
      </c>
      <c r="K971" s="16" t="inlineStr">
        <is>
          <t>Authorized Signature of M/s Raghu Leela Realtors Pvt. Ltd. Jigar Vora</t>
        </is>
      </c>
      <c r="L971" s="16" t="inlineStr">
        <is>
          <t>- Plot No.: A/13, Floor No.: 1st Floor, Building Name: Dattani Tower, Block No. : Borivali West Mumbai, Road No. : Kora Centre, S.V. Road, Maharashtra, Mumbai.</t>
        </is>
      </c>
      <c r="M971" s="20" t="n">
        <v>400092</v>
      </c>
      <c r="N971" s="20" t="n"/>
      <c r="O971" s="20" t="n">
        <v>400067</v>
      </c>
      <c r="P971" s="16" t="inlineStr">
        <is>
          <t>Kandivali West,Kandivali West,Maharashtra</t>
        </is>
      </c>
      <c r="Q971" s="20" t="n">
        <v>903</v>
      </c>
      <c r="R971" s="20" t="n">
        <v>90</v>
      </c>
      <c r="S971" s="20" t="n">
        <v>3</v>
      </c>
      <c r="T971" s="16" t="inlineStr">
        <is>
          <t>79.73 चौ.मीटर</t>
        </is>
      </c>
      <c r="U971" s="20" t="n">
        <v>858.21</v>
      </c>
      <c r="V971" s="20" t="n"/>
      <c r="W971" s="20" t="n"/>
      <c r="X971" s="20" t="n"/>
      <c r="Y971" s="20" t="n"/>
      <c r="Z971" s="20">
        <f>ROUND(AB971/U971,0)</f>
        <v/>
      </c>
      <c r="AA971" s="20">
        <f>IFERROR(ROUND(AB971/V971,0),"")</f>
        <v/>
      </c>
      <c r="AB971" s="20" t="n">
        <v>14820000</v>
      </c>
      <c r="AC971" s="20" t="n">
        <v>13181225.4</v>
      </c>
      <c r="AD971" s="20" t="n"/>
      <c r="AE971" s="20" t="inlineStr">
        <is>
          <t>no flat area stated in description</t>
        </is>
      </c>
      <c r="AF971" s="20" t="n">
        <v>889200</v>
      </c>
      <c r="AG971" s="20" t="n">
        <v>30000</v>
      </c>
      <c r="AH971" s="16" t="inlineStr">
        <is>
          <t>1)पालिकेचे नाव:मुंबई मनपाइतर वर्णन :सदनिका नं: सदनिका क्र 903, माळा नं: नववा मजला,बी विंग, इमारतीचे नाव: आयकॉन, ब्लॉक नं: कांदिवली पश्चिम मुंबई, इतर  माहिती: सोबत एक कार पार्किंग(  (     c.t.s. number : 33, 35, 37, 37/1 to 85. ;  )  )</t>
        </is>
      </c>
      <c r="AI971" s="16" t="inlineStr">
        <is>
          <t>1) Name of Municipality: Mumbai Municipal Corporation Details: House No.: Flat No. 903, Floor No.: 9th Floor, B Wing, Building Name: ICON, Block No.: Kandivali West Mumbai, Other Information: One Car Parking (CTS No. : 33, 35) , 37, 37/1 to 85. ) )</t>
        </is>
      </c>
      <c r="AJ971" s="20" t="n">
        <v>12708660</v>
      </c>
      <c r="AK971" s="20" t="inlineStr">
        <is>
          <t>Primary</t>
        </is>
      </c>
      <c r="AL971" s="21">
        <f>AB971/10^7</f>
        <v/>
      </c>
      <c r="AM971" s="16">
        <f>TEXT(H971,"mmm-yy")</f>
        <v/>
      </c>
      <c r="AN971" s="16">
        <f>"FY "&amp;TEXT(DATE(YEAR(H971)+(MONTH(H971)&gt;=4),1,1),"yy")</f>
        <v/>
      </c>
      <c r="AO971" s="16">
        <f>"FY "&amp;TEXT(DATE(YEAR(H971)+(MONTH(H971)&gt;=4),1,1),"yy") &amp; " " &amp; CHOOSE(LOOKUP(MONTH(H971),{1,4,7,10},{4,1,2,3}),"Q1","Q2","Q3","Q4")</f>
        <v/>
      </c>
      <c r="AP971" s="16" t="inlineStr">
        <is>
          <t>Kandivali West</t>
        </is>
      </c>
      <c r="AQ971" s="22" t="inlineStr">
        <is>
          <t>Kandivali West</t>
        </is>
      </c>
      <c r="AR971" s="22" t="inlineStr">
        <is>
          <t>Maharashtra</t>
        </is>
      </c>
    </row>
    <row r="972" ht="14.4" customHeight="1">
      <c r="A972" s="16" t="inlineStr">
        <is>
          <t>PM01972_7517</t>
        </is>
      </c>
      <c r="B972" s="16" t="inlineStr">
        <is>
          <t xml:space="preserve">Mumbai              </t>
        </is>
      </c>
      <c r="C972" s="16" t="inlineStr">
        <is>
          <t>Kandivali(W)</t>
        </is>
      </c>
      <c r="D972" s="16" t="inlineStr">
        <is>
          <t xml:space="preserve">Vora Builders                                     </t>
        </is>
      </c>
      <c r="E972" s="16" t="inlineStr">
        <is>
          <t>Codename Live 360 (Skyline Icon)</t>
        </is>
      </c>
      <c r="F972" s="20" t="inlineStr">
        <is>
          <t>Sale</t>
        </is>
      </c>
      <c r="G972" s="20" t="n">
        <v>15287</v>
      </c>
      <c r="H972" s="18" t="n">
        <v>45887</v>
      </c>
      <c r="I972" s="19" t="inlineStr">
        <is>
          <t>Codename Live 360 (Skyline Icon)</t>
        </is>
      </c>
      <c r="J972" s="19" t="inlineStr">
        <is>
          <t>B</t>
        </is>
      </c>
      <c r="K972" s="16" t="inlineStr">
        <is>
          <t>Makers Raghu Leela Reallers Pro. Lee's Arthois Sainkarry Jigar Vora by Arun More: Plot: Plot No: PIN Code: 44667 PAN Number: Aabcv</t>
        </is>
      </c>
      <c r="L972" s="16" t="inlineStr">
        <is>
          <t>1): -Name: -Makers Raghu Leela Reallers Pro. Lee's Arthois Sainkarry Jigar Vora by Arun More: -Plot: -Plot No:</t>
        </is>
      </c>
      <c r="M972" s="20" t="n">
        <v>400067</v>
      </c>
      <c r="N972" s="20" t="n">
        <v>35</v>
      </c>
      <c r="O972" s="20" t="n">
        <v>401404</v>
      </c>
      <c r="P972" s="16" t="inlineStr">
        <is>
          <t>Palghar,Palghar,Maharashtra</t>
        </is>
      </c>
      <c r="Q972" s="20" t="n">
        <v>904</v>
      </c>
      <c r="R972" s="20" t="n">
        <v>90</v>
      </c>
      <c r="S972" s="20" t="n">
        <v>4</v>
      </c>
      <c r="T972" s="16" t="inlineStr">
        <is>
          <t>79.73 चौ.मीटर</t>
        </is>
      </c>
      <c r="U972" s="20" t="n">
        <v>858.21</v>
      </c>
      <c r="V972" s="20" t="n"/>
      <c r="W972" s="20" t="n"/>
      <c r="X972" s="20" t="n"/>
      <c r="Y972" s="20" t="n"/>
      <c r="Z972" s="20">
        <f>ROUND(AB972/U972,0)</f>
        <v/>
      </c>
      <c r="AA972" s="20">
        <f>IFERROR(ROUND(AB972/V972,0),"")</f>
        <v/>
      </c>
      <c r="AB972" s="20" t="n">
        <v>15600000</v>
      </c>
      <c r="AC972" s="20" t="n">
        <v>14499803.88</v>
      </c>
      <c r="AD972" s="20" t="n"/>
      <c r="AE972" s="20" t="inlineStr">
        <is>
          <t>no flat area stated in description</t>
        </is>
      </c>
      <c r="AF972" s="20" t="n">
        <v>936000</v>
      </c>
      <c r="AG972" s="20" t="n">
        <v>30000</v>
      </c>
      <c r="AH972" s="16" t="inlineStr">
        <is>
          <t>1)पालिकेचे नाव:mumbai ma.na.pa. इतर वर्णन :सदनिका नं: सदनिका क्र 904, माळा नं: नववा मजला,बी विंग, इमारतीचे नाव: आयकॉन, ब्लॉक नं: कांदिवली पश्चिम मुंबई, इतर  माहिती:  सोबत एक कार पार्किंग(  (     c.t.s. number : 33, 35, 37, 37/1 to 85. ;  )  )</t>
        </is>
      </c>
      <c r="AI972" s="16" t="inlineStr">
        <is>
          <t>1) Municipal name: Mumbai ma.na.pa. Other Details: House No: House No. 904, Ninth Manzil, B Wing, Building Name: Icon, Block Number: Kandivali West Mumbai, Other Information: A Car Parking ((C.T.S. No: 33, 35, 37, 37, 37, 37, 37/1 to 85;))</t>
        </is>
      </c>
      <c r="AJ972" s="20" t="n">
        <v>13798048</v>
      </c>
      <c r="AK972" s="20" t="inlineStr">
        <is>
          <t>Primary</t>
        </is>
      </c>
      <c r="AL972" s="21">
        <f>AB972/10^7</f>
        <v/>
      </c>
      <c r="AM972" s="16">
        <f>TEXT(H972,"mmm-yy")</f>
        <v/>
      </c>
      <c r="AN972" s="16">
        <f>"FY "&amp;TEXT(DATE(YEAR(H972)+(MONTH(H972)&gt;=4),1,1),"yy")</f>
        <v/>
      </c>
      <c r="AO972" s="16">
        <f>"FY "&amp;TEXT(DATE(YEAR(H972)+(MONTH(H972)&gt;=4),1,1),"yy") &amp; " " &amp; CHOOSE(LOOKUP(MONTH(H972),{1,4,7,10},{4,1,2,3}),"Q1","Q2","Q3","Q4")</f>
        <v/>
      </c>
      <c r="AP972" s="16" t="inlineStr">
        <is>
          <t>Palghar</t>
        </is>
      </c>
      <c r="AQ972" s="22" t="inlineStr">
        <is>
          <t>Palghar</t>
        </is>
      </c>
      <c r="AR972" s="22" t="inlineStr">
        <is>
          <t>Maharashtra</t>
        </is>
      </c>
    </row>
    <row r="973" ht="14.4" customHeight="1">
      <c r="A973" s="16" t="inlineStr">
        <is>
          <t>PM01972_7517</t>
        </is>
      </c>
      <c r="B973" s="16" t="inlineStr">
        <is>
          <t xml:space="preserve">Mumbai              </t>
        </is>
      </c>
      <c r="C973" s="16" t="inlineStr">
        <is>
          <t>Kandivali(W)</t>
        </is>
      </c>
      <c r="D973" s="16" t="inlineStr">
        <is>
          <t xml:space="preserve">Vora Builders                                     </t>
        </is>
      </c>
      <c r="E973" s="16" t="inlineStr">
        <is>
          <t>Codename Live 360 (Skyline Icon)</t>
        </is>
      </c>
      <c r="F973" s="20" t="inlineStr">
        <is>
          <t>Sale</t>
        </is>
      </c>
      <c r="G973" s="20" t="n">
        <v>19031</v>
      </c>
      <c r="H973" s="18" t="n">
        <v>45946</v>
      </c>
      <c r="I973" s="19" t="inlineStr">
        <is>
          <t>Codename Live 360 (Skyline Icon)</t>
        </is>
      </c>
      <c r="J973" s="19" t="inlineStr">
        <is>
          <t>B</t>
        </is>
      </c>
      <c r="K973" s="16" t="inlineStr">
        <is>
          <t>Jigar Vora By Arun Moreve</t>
        </is>
      </c>
      <c r="L973" s="16" t="inlineStr">
        <is>
          <t>-Plot No:, Mala No: 5, Building Name: Highway 67, Block No: Kandivali West, Mumbai, Road No: Raghuleela Mall, Boraspada Road, Maharashtra, Mumbai.</t>
        </is>
      </c>
      <c r="M973" s="20" t="n">
        <v>400067</v>
      </c>
      <c r="N973" s="20" t="n">
        <v>36</v>
      </c>
      <c r="O973" s="20" t="n">
        <v>400092</v>
      </c>
      <c r="P973" s="16" t="inlineStr">
        <is>
          <t>Borivali West,Borivali West,Maharashtra</t>
        </is>
      </c>
      <c r="Q973" s="23" t="n">
        <v>1003</v>
      </c>
      <c r="R973" s="20" t="n">
        <v>10</v>
      </c>
      <c r="S973" s="20" t="n">
        <v>3</v>
      </c>
      <c r="T973" s="16" t="inlineStr">
        <is>
          <t>79.73 चौ.मीटर</t>
        </is>
      </c>
      <c r="U973" s="20" t="n">
        <v>858.21</v>
      </c>
      <c r="V973" s="20" t="n"/>
      <c r="W973" s="20" t="n"/>
      <c r="X973" s="20" t="n"/>
      <c r="Y973" s="20" t="n"/>
      <c r="Z973" s="20">
        <f>ROUND(AB973/U973,0)</f>
        <v/>
      </c>
      <c r="AA973" s="20">
        <f>IFERROR(ROUND(AB973/V973,0),"")</f>
        <v/>
      </c>
      <c r="AB973" s="20" t="n">
        <v>14820000</v>
      </c>
      <c r="AC973" s="20" t="n">
        <v>14499803.88</v>
      </c>
      <c r="AD973" s="20" t="n"/>
      <c r="AE973" s="20" t="inlineStr">
        <is>
          <t>no flat area stated in description</t>
        </is>
      </c>
      <c r="AF973" s="20" t="n">
        <v>889200</v>
      </c>
      <c r="AG973" s="20" t="n">
        <v>30000</v>
      </c>
      <c r="AH973" s="16" t="inlineStr">
        <is>
          <t>1)पालिकेचे नाव:mumbai ma.na.pa. इतर वर्णन :सदनिका नं: सदनिका क्र 1003, माळा नं: 10वा मजला,बी विंग, इमारतीचे नाव: आयकॉन, ब्लॉक नं: कांदिवली पश्चिम मुंबई, इतर  माहिती: --- सोबत एक कार पार्किंग(  (     c.t.s. number : 33, 35, 37, 37/1 to 85. ;  )  )</t>
        </is>
      </c>
      <c r="AI973" s="16" t="inlineStr">
        <is>
          <t>1) Name of Municipality: Mumbai M.N.P. Other Details: Flat Number: Flat Number 1003, Floor Number: 10th Floor, B Wing, Building Name: Icon, Block Number: Kandivali West Mumbai, Other Information: --- One Car Parking (CTS Number: 33, 35, 37, 37/1 to 85. ; ) )</t>
        </is>
      </c>
      <c r="AJ973" s="20" t="n">
        <v>13940463</v>
      </c>
      <c r="AK973" s="20" t="inlineStr">
        <is>
          <t>Primary</t>
        </is>
      </c>
      <c r="AL973" s="21">
        <f>AB973/10^7</f>
        <v/>
      </c>
      <c r="AM973" s="16">
        <f>TEXT(H973,"mmm-yy")</f>
        <v/>
      </c>
      <c r="AN973" s="16">
        <f>"FY "&amp;TEXT(DATE(YEAR(H973)+(MONTH(H973)&gt;=4),1,1),"yy")</f>
        <v/>
      </c>
      <c r="AO973" s="16">
        <f>"FY "&amp;TEXT(DATE(YEAR(H973)+(MONTH(H973)&gt;=4),1,1),"yy") &amp; " " &amp; CHOOSE(LOOKUP(MONTH(H973),{1,4,7,10},{4,1,2,3}),"Q1","Q2","Q3","Q4")</f>
        <v/>
      </c>
      <c r="AP973" s="16" t="inlineStr">
        <is>
          <t>Borivali West</t>
        </is>
      </c>
      <c r="AQ973" s="22" t="inlineStr">
        <is>
          <t>Borivali West</t>
        </is>
      </c>
      <c r="AR973" s="22" t="inlineStr">
        <is>
          <t>Maharashtra</t>
        </is>
      </c>
    </row>
    <row r="974" ht="14.4" customHeight="1">
      <c r="A974" s="16" t="inlineStr">
        <is>
          <t xml:space="preserve">PM01972_7517 </t>
        </is>
      </c>
      <c r="B974" s="16" t="inlineStr">
        <is>
          <t xml:space="preserve">Mumbai              </t>
        </is>
      </c>
      <c r="C974" s="16" t="inlineStr">
        <is>
          <t>Kandivali(W)</t>
        </is>
      </c>
      <c r="D974" s="16" t="inlineStr">
        <is>
          <t xml:space="preserve">Vora Builders                                     </t>
        </is>
      </c>
      <c r="E974" s="16" t="inlineStr">
        <is>
          <t>Codename Live 360 (Skyline Icon)</t>
        </is>
      </c>
      <c r="F974" s="20" t="inlineStr">
        <is>
          <t>Sale</t>
        </is>
      </c>
      <c r="G974" s="20" t="n">
        <v>13383</v>
      </c>
      <c r="H974" s="18" t="n">
        <v>45860</v>
      </c>
      <c r="I974" s="19" t="inlineStr">
        <is>
          <t>Codename Live 360 (Skyline Icon)</t>
        </is>
      </c>
      <c r="J974" s="19" t="inlineStr">
        <is>
          <t>B</t>
        </is>
      </c>
      <c r="K974" s="16" t="inlineStr">
        <is>
          <t>Makers Raghu Leela Reallers Pro. Lee's Arthois Sainkarry Jigar Vora by Arun More: Plot: Plot No: PIN Code: 44667 PAN Number: Aabcv</t>
        </is>
      </c>
      <c r="L974" s="16" t="inlineStr">
        <is>
          <t>1): -Name: -Makers Raghu Leela Reallers Pro. Lee's Arthois Sainkarry Jigar Vora by Arun More: -Plot: -Plot No:</t>
        </is>
      </c>
      <c r="M974" s="20" t="n">
        <v>400067</v>
      </c>
      <c r="N974" s="20" t="n">
        <v>49</v>
      </c>
      <c r="O974" s="20" t="n">
        <v>400077</v>
      </c>
      <c r="P974" s="16" t="inlineStr">
        <is>
          <t>Rajawadi,Mumbai,Maharashtra</t>
        </is>
      </c>
      <c r="Q974" s="23" t="n">
        <v>1004</v>
      </c>
      <c r="R974" s="20" t="n">
        <v>10</v>
      </c>
      <c r="S974" s="20" t="n">
        <v>4</v>
      </c>
      <c r="T974" s="16" t="inlineStr">
        <is>
          <t>79.73 चौ.मीटर</t>
        </is>
      </c>
      <c r="U974" s="20" t="n">
        <v>858.21</v>
      </c>
      <c r="V974" s="20" t="n"/>
      <c r="W974" s="20" t="n"/>
      <c r="X974" s="20" t="n"/>
      <c r="Y974" s="20" t="n"/>
      <c r="Z974" s="20">
        <f>ROUND(AB974/U974,0)</f>
        <v/>
      </c>
      <c r="AA974" s="20">
        <f>IFERROR(ROUND(AB974/V974,0),"")</f>
        <v/>
      </c>
      <c r="AB974" s="20" t="n">
        <v>14820000</v>
      </c>
      <c r="AC974" s="20" t="n">
        <v>14499803.88</v>
      </c>
      <c r="AD974" s="20" t="n"/>
      <c r="AE974" s="20" t="inlineStr">
        <is>
          <t>no flat area stated in description</t>
        </is>
      </c>
      <c r="AF974" s="20" t="n">
        <v>741000</v>
      </c>
      <c r="AG974" s="20" t="n">
        <v>30000</v>
      </c>
      <c r="AH974" s="16" t="inlineStr">
        <is>
          <t>1)पालिकेचे नाव:mumbai ma.na.pa. इतर वर्णन :सदनिका नं: सदनिका क्र 1004, माळा नं: 10वा मजला,बी विंग, इमारतीचे नाव: आयकॉन, ब्लॉक नं: कांदिवली पश्चिम मुंबई, इतर  माहिती: --- सोबत एक कार पार्किंग ----महाराष्ट्र शासन यांचा आदेश क्र.मुद्रांक-2021/अनौ.सं.क्र.12/प्र.क्र.107/म-1(धोरण)दिनांक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  (     c.t.s. number : 33, 35, 37, 37/1 to 85. ;  )  )</t>
        </is>
      </c>
      <c r="AI974" s="16" t="inlineStr">
        <is>
          <t>1) Municipal name: Mumbai ma.na.pa. Other details: House No. 44, House no.</t>
        </is>
      </c>
      <c r="AJ974" s="20" t="n">
        <v>13680410</v>
      </c>
      <c r="AK974" s="20" t="inlineStr">
        <is>
          <t>Primary</t>
        </is>
      </c>
      <c r="AL974" s="21">
        <f>AB974/10^7</f>
        <v/>
      </c>
      <c r="AM974" s="16">
        <f>TEXT(H974,"mmm-yy")</f>
        <v/>
      </c>
      <c r="AN974" s="16">
        <f>"FY "&amp;TEXT(DATE(YEAR(H974)+(MONTH(H974)&gt;=4),1,1),"yy")</f>
        <v/>
      </c>
      <c r="AO974" s="16">
        <f>"FY "&amp;TEXT(DATE(YEAR(H974)+(MONTH(H974)&gt;=4),1,1),"yy") &amp; " " &amp; CHOOSE(LOOKUP(MONTH(H974),{1,4,7,10},{4,1,2,3}),"Q1","Q2","Q3","Q4")</f>
        <v/>
      </c>
      <c r="AP974" s="16" t="inlineStr">
        <is>
          <t>Rajawadi</t>
        </is>
      </c>
      <c r="AQ974" s="22" t="inlineStr">
        <is>
          <t>Mumbai</t>
        </is>
      </c>
      <c r="AR974" s="22" t="inlineStr">
        <is>
          <t>Maharashtra</t>
        </is>
      </c>
    </row>
    <row r="975" ht="14.4" customHeight="1">
      <c r="A975" s="16" t="inlineStr">
        <is>
          <t>PM01972_7517</t>
        </is>
      </c>
      <c r="B975" s="16" t="inlineStr">
        <is>
          <t xml:space="preserve">Mumbai              </t>
        </is>
      </c>
      <c r="C975" s="16" t="inlineStr">
        <is>
          <t>Kandivali(W)</t>
        </is>
      </c>
      <c r="D975" s="16" t="inlineStr">
        <is>
          <t xml:space="preserve">Vora Builders                                     </t>
        </is>
      </c>
      <c r="E975" s="16" t="inlineStr">
        <is>
          <t>Codename Live 360 (Skyline Icon)</t>
        </is>
      </c>
      <c r="F975" s="20" t="inlineStr">
        <is>
          <t>Sale</t>
        </is>
      </c>
      <c r="G975" s="20" t="n">
        <v>21871</v>
      </c>
      <c r="H975" s="18" t="n">
        <v>45996</v>
      </c>
      <c r="I975" s="19" t="inlineStr">
        <is>
          <t>Codename Live 360 (Skyline Icon)</t>
        </is>
      </c>
      <c r="J975" s="19" t="inlineStr">
        <is>
          <t>B</t>
        </is>
      </c>
      <c r="K975" s="16" t="inlineStr">
        <is>
          <t>Jigar Vora</t>
        </is>
      </c>
      <c r="L975" s="16" t="inlineStr">
        <is>
          <t>-Plot No.:, Mala No.: 5, Building Name: Highway 67, Block No.: Kandivali West, Mumbai, Road No.: Raghuleela Mall, Borsapada Road, Maharashtra, Mumbai.</t>
        </is>
      </c>
      <c r="M975" s="20" t="n">
        <v>400067</v>
      </c>
      <c r="N975" s="20" t="n">
        <v>37</v>
      </c>
      <c r="O975" s="20" t="n">
        <v>400067</v>
      </c>
      <c r="P975" s="16" t="inlineStr">
        <is>
          <t>Kandivali West,Kandivali West,Maharashtra</t>
        </is>
      </c>
      <c r="Q975" s="23" t="n">
        <v>1503</v>
      </c>
      <c r="R975" s="20" t="n">
        <v>15</v>
      </c>
      <c r="S975" s="20" t="n">
        <v>3</v>
      </c>
      <c r="T975" s="16" t="inlineStr">
        <is>
          <t>79.73 चौ.मीटर</t>
        </is>
      </c>
      <c r="U975" s="20" t="n">
        <v>858.21</v>
      </c>
      <c r="V975" s="20" t="n"/>
      <c r="W975" s="20" t="n"/>
      <c r="X975" s="20" t="n"/>
      <c r="Y975" s="20" t="n"/>
      <c r="Z975" s="20">
        <f>ROUND(AB975/U975,0)</f>
        <v/>
      </c>
      <c r="AA975" s="20">
        <f>IFERROR(ROUND(AB975/V975,0),"")</f>
        <v/>
      </c>
      <c r="AB975" s="20" t="n">
        <v>16068000</v>
      </c>
      <c r="AC975" s="20" t="n">
        <v>15133737.11</v>
      </c>
      <c r="AD975" s="20" t="n"/>
      <c r="AE975" s="20" t="inlineStr">
        <is>
          <t>no flat area stated in description</t>
        </is>
      </c>
      <c r="AF975" s="20" t="n">
        <v>964100</v>
      </c>
      <c r="AG975" s="20" t="n">
        <v>30000</v>
      </c>
      <c r="AH975" s="16" t="inlineStr">
        <is>
          <t>1)पालिकेचे नाव:mumbai ma.na.pa. इतर वर्णन :सदनिका नं: सदनिका क्र 1503, माळा नं: 15वा मजला,बी विंग, इमारतीचे नाव: आयकॉन, ब्लॉक नं: कांदिवली पश्चिम मुंबई, इतर  माहिती: सोबत एक कार पार्किंग(  (     c.t.s. number : 33, 35, 37, 37/1 to 85. ;  )  )</t>
        </is>
      </c>
      <c r="AI975" s="16" t="inlineStr">
        <is>
          <t>1) Name of Municipality: Mumbai M.N.P. Other Details: Flat Number: Flat Number 1503, Floor Number: 15th Floor, B Wing, Building Name: Icon, Block Number: Kandivali West Mumbai, Other Information: With One Car Parking ((CTS Number: 33, 35, 37, 37/1 to 85.; ))</t>
        </is>
      </c>
      <c r="AJ975" s="20" t="n">
        <v>14106701</v>
      </c>
      <c r="AK975" s="20" t="inlineStr">
        <is>
          <t>Primary</t>
        </is>
      </c>
      <c r="AL975" s="21">
        <f>AB975/10^7</f>
        <v/>
      </c>
      <c r="AM975" s="16">
        <f>TEXT(H975,"mmm-yy")</f>
        <v/>
      </c>
      <c r="AN975" s="16">
        <f>"FY "&amp;TEXT(DATE(YEAR(H975)+(MONTH(H975)&gt;=4),1,1),"yy")</f>
        <v/>
      </c>
      <c r="AO975" s="16">
        <f>"FY "&amp;TEXT(DATE(YEAR(H975)+(MONTH(H975)&gt;=4),1,1),"yy") &amp; " " &amp; CHOOSE(LOOKUP(MONTH(H975),{1,4,7,10},{4,1,2,3}),"Q1","Q2","Q3","Q4")</f>
        <v/>
      </c>
      <c r="AP975" s="16" t="inlineStr">
        <is>
          <t>Kandivali West</t>
        </is>
      </c>
      <c r="AQ975" s="22" t="inlineStr">
        <is>
          <t>Kandivali West</t>
        </is>
      </c>
      <c r="AR975" s="22" t="inlineStr">
        <is>
          <t>Maharashtra</t>
        </is>
      </c>
    </row>
    <row r="976" ht="14.4" customHeight="1">
      <c r="A976" s="16" t="inlineStr">
        <is>
          <t xml:space="preserve">PM01972_7517 </t>
        </is>
      </c>
      <c r="B976" s="16" t="inlineStr">
        <is>
          <t xml:space="preserve">Mumbai              </t>
        </is>
      </c>
      <c r="C976" s="16" t="inlineStr">
        <is>
          <t>Kandivali(W)</t>
        </is>
      </c>
      <c r="D976" s="16" t="inlineStr">
        <is>
          <t xml:space="preserve">Vora Builders                                     </t>
        </is>
      </c>
      <c r="E976" s="16" t="inlineStr">
        <is>
          <t>Codename Live 360 (Skyline Icon)</t>
        </is>
      </c>
      <c r="F976" s="20" t="inlineStr">
        <is>
          <t>Sale</t>
        </is>
      </c>
      <c r="G976" s="20" t="n">
        <v>13374</v>
      </c>
      <c r="H976" s="18" t="n">
        <v>45860</v>
      </c>
      <c r="I976" s="19" t="inlineStr">
        <is>
          <t>Codename Live 360 (Skyline Icon)</t>
        </is>
      </c>
      <c r="J976" s="19" t="inlineStr">
        <is>
          <t>B</t>
        </is>
      </c>
      <c r="K976" s="16" t="inlineStr">
        <is>
          <t>Makers Raghu Leela Reallers Pro. Lee's Arthois Sainkarry Jigar Vora by Arun More: Plot: Plot No: PIN Code: 44667 PAN Number: Aabcv</t>
        </is>
      </c>
      <c r="L976" s="16" t="inlineStr">
        <is>
          <t>1): -Name: -Makers Raghu Leela Reallers Pro. Lee's Arthois Sainkarry Jigar Vora by Arun More: -Plot: -Plot No:</t>
        </is>
      </c>
      <c r="M976" s="20" t="n">
        <v>400067</v>
      </c>
      <c r="N976" s="20" t="n">
        <v>28</v>
      </c>
      <c r="O976" s="20" t="n">
        <v>400067</v>
      </c>
      <c r="P976" s="16" t="inlineStr">
        <is>
          <t>Kandivali West,Kandivali West,Maharashtra</t>
        </is>
      </c>
      <c r="Q976" s="20" t="n">
        <v>1504</v>
      </c>
      <c r="R976" s="20" t="n">
        <v>15</v>
      </c>
      <c r="S976" s="20" t="n">
        <v>4</v>
      </c>
      <c r="T976" s="16" t="inlineStr">
        <is>
          <t>79.73 चौ.मीटर</t>
        </is>
      </c>
      <c r="U976" s="20" t="n">
        <v>858.21</v>
      </c>
      <c r="V976" s="20" t="n"/>
      <c r="W976" s="20" t="n"/>
      <c r="X976" s="20" t="n"/>
      <c r="Y976" s="20" t="n"/>
      <c r="Z976" s="20">
        <f>ROUND(AB976/U976,0)</f>
        <v/>
      </c>
      <c r="AA976" s="20">
        <f>IFERROR(ROUND(AB976/V976,0),"")</f>
        <v/>
      </c>
      <c r="AB976" s="20" t="n">
        <v>15200000</v>
      </c>
      <c r="AC976" s="20" t="n">
        <v>15133737.11</v>
      </c>
      <c r="AD976" s="20" t="n"/>
      <c r="AE976" s="20" t="inlineStr">
        <is>
          <t>no flat area stated in description</t>
        </is>
      </c>
      <c r="AF976" s="20" t="n">
        <v>912000</v>
      </c>
      <c r="AG976" s="20" t="n">
        <v>30000</v>
      </c>
      <c r="AH976" s="16" t="inlineStr">
        <is>
          <t>1)पालिकेचे नाव:mumbai ma.na.pa. इतर वर्णन :सदनिका नं: सदनिका क्र 1504, माळा नं: 15वा मजला,बी विंग, इमारतीचे नाव: आयकॉन, ब्लॉक नं: कांदिवली पश्चिम मुंबई, इतर  माहिती:  सोबत एक कार पार्किंग(  (     c.t.s. number : 33, 35, 37, 37/1 to 85. ;  )  )</t>
        </is>
      </c>
      <c r="AI976" s="16" t="inlineStr">
        <is>
          <t>1) Municipal name: Mumbai ma.na.pa. Other Details: House No. 1504, House no.</t>
        </is>
      </c>
      <c r="AJ976" s="20" t="n">
        <v>13681353</v>
      </c>
      <c r="AK976" s="20" t="inlineStr">
        <is>
          <t>Primary</t>
        </is>
      </c>
      <c r="AL976" s="21">
        <f>AB976/10^7</f>
        <v/>
      </c>
      <c r="AM976" s="16">
        <f>TEXT(H976,"mmm-yy")</f>
        <v/>
      </c>
      <c r="AN976" s="16">
        <f>"FY "&amp;TEXT(DATE(YEAR(H976)+(MONTH(H976)&gt;=4),1,1),"yy")</f>
        <v/>
      </c>
      <c r="AO976" s="16">
        <f>"FY "&amp;TEXT(DATE(YEAR(H976)+(MONTH(H976)&gt;=4),1,1),"yy") &amp; " " &amp; CHOOSE(LOOKUP(MONTH(H976),{1,4,7,10},{4,1,2,3}),"Q1","Q2","Q3","Q4")</f>
        <v/>
      </c>
      <c r="AP976" s="16" t="inlineStr">
        <is>
          <t>Kandivali West</t>
        </is>
      </c>
      <c r="AQ976" s="22" t="inlineStr">
        <is>
          <t>Kandivali West</t>
        </is>
      </c>
      <c r="AR976" s="22" t="inlineStr">
        <is>
          <t>Maharashtra</t>
        </is>
      </c>
    </row>
    <row r="977" ht="14.4" customHeight="1">
      <c r="A977" s="16" t="inlineStr">
        <is>
          <t xml:space="preserve">PM01972_7517 </t>
        </is>
      </c>
      <c r="B977" s="16" t="inlineStr">
        <is>
          <t xml:space="preserve">Mumbai              </t>
        </is>
      </c>
      <c r="C977" s="16" t="inlineStr">
        <is>
          <t>Kandivali(W)</t>
        </is>
      </c>
      <c r="D977" s="16" t="inlineStr">
        <is>
          <t xml:space="preserve">Vora Builders                                     </t>
        </is>
      </c>
      <c r="E977" s="16" t="inlineStr">
        <is>
          <t>Codename Live 360 (Skyline Icon)</t>
        </is>
      </c>
      <c r="F977" s="20" t="inlineStr">
        <is>
          <t>Sale</t>
        </is>
      </c>
      <c r="G977" s="20" t="n">
        <v>17354</v>
      </c>
      <c r="H977" s="18" t="n">
        <v>45574</v>
      </c>
      <c r="I977" s="19" t="inlineStr">
        <is>
          <t>Codename Live 360 (Skyline Icon)</t>
        </is>
      </c>
      <c r="J977" s="19" t="inlineStr">
        <is>
          <t>A</t>
        </is>
      </c>
      <c r="K977" s="16" t="inlineStr">
        <is>
          <t>Authorized Signature of M/s Raghu Leela Realtors Pvt. Ltd. Jigar Vora</t>
        </is>
      </c>
      <c r="L977" s="16" t="inlineStr">
        <is>
          <t>- Plot No.: A/13, Floor No.: 1st Floor, Building Name: Dattani Tower, Block No. : Borivali West Mumbai, Road No. : Kora Centre, S.V. Road, Maharashtra, Mumbai.</t>
        </is>
      </c>
      <c r="M977" s="20" t="n">
        <v>400092</v>
      </c>
      <c r="N977" s="20" t="n">
        <v>70</v>
      </c>
      <c r="O977" s="20" t="n">
        <v>400019</v>
      </c>
      <c r="P977" s="16" t="inlineStr">
        <is>
          <t>Matunga,Mumbai,Maharashtra</t>
        </is>
      </c>
      <c r="Q977" s="20" t="n">
        <v>1507</v>
      </c>
      <c r="R977" s="20" t="n">
        <v>15</v>
      </c>
      <c r="S977" s="20" t="n">
        <v>7</v>
      </c>
      <c r="T977" s="16" t="inlineStr">
        <is>
          <t>79.73 चौ.मीटर</t>
        </is>
      </c>
      <c r="U977" s="20" t="n">
        <v>858.21</v>
      </c>
      <c r="V977" s="20" t="n"/>
      <c r="W977" s="20" t="n"/>
      <c r="X977" s="20" t="n"/>
      <c r="Y977" s="20" t="n"/>
      <c r="Z977" s="20">
        <f>ROUND(AB977/U977,0)</f>
        <v/>
      </c>
      <c r="AA977" s="20">
        <f>IFERROR(ROUND(AB977/V977,0),"")</f>
        <v/>
      </c>
      <c r="AB977" s="20" t="n">
        <v>17706000</v>
      </c>
      <c r="AC977" s="20" t="n">
        <v>13757434.11</v>
      </c>
      <c r="AD977" s="20" t="n"/>
      <c r="AE977" s="20" t="inlineStr">
        <is>
          <t>no flat area stated in description</t>
        </is>
      </c>
      <c r="AF977" s="20" t="n">
        <v>1062400</v>
      </c>
      <c r="AG977" s="20" t="n">
        <v>30000</v>
      </c>
      <c r="AH977" s="16" t="inlineStr">
        <is>
          <t>1)पालिकेचे नाव:मुंबई मनपाइतर वर्णन :सदनिका नं: सदनिका क्र 1507, माळा नं: 15वा मजला,ए विंग, इमारतीचे नाव: आयकॉन, ब्लॉक नं: कांदिवली पश्चिम मुंबई, इतर  माहिती:   सोबत एक कार पार्किंग(  (     c.t.s. number : 33, 35, 37, 37/1 to 85. ;  )  )</t>
        </is>
      </c>
      <c r="AI977" s="16" t="inlineStr">
        <is>
          <t>1) Name of Municipality: Mumbai Municipal Corporation Details: House No.: Flat No. 1507, Floor No.: 15th Floor, A Wing, Building Name: Icon, Block No.: Kandivali West Mumbai, Other Information: One Car Parking (CTS No. : 33), 35, 37, 37/1 to 85. ) )</t>
        </is>
      </c>
      <c r="AJ977" s="20" t="n">
        <v>12750730</v>
      </c>
      <c r="AK977" s="20" t="inlineStr">
        <is>
          <t>Primary</t>
        </is>
      </c>
      <c r="AL977" s="21">
        <f>AB977/10^7</f>
        <v/>
      </c>
      <c r="AM977" s="16">
        <f>TEXT(H977,"mmm-yy")</f>
        <v/>
      </c>
      <c r="AN977" s="16">
        <f>"FY "&amp;TEXT(DATE(YEAR(H977)+(MONTH(H977)&gt;=4),1,1),"yy")</f>
        <v/>
      </c>
      <c r="AO977" s="16">
        <f>"FY "&amp;TEXT(DATE(YEAR(H977)+(MONTH(H977)&gt;=4),1,1),"yy") &amp; " " &amp; CHOOSE(LOOKUP(MONTH(H977),{1,4,7,10},{4,1,2,3}),"Q1","Q2","Q3","Q4")</f>
        <v/>
      </c>
      <c r="AP977" s="16" t="inlineStr">
        <is>
          <t>Matunga</t>
        </is>
      </c>
      <c r="AQ977" s="22" t="inlineStr">
        <is>
          <t>Mumbai</t>
        </is>
      </c>
      <c r="AR977" s="22" t="inlineStr">
        <is>
          <t>Maharashtra</t>
        </is>
      </c>
    </row>
    <row r="978" ht="14.4" customHeight="1">
      <c r="A978" s="16" t="inlineStr">
        <is>
          <t xml:space="preserve">PM01972_7517 </t>
        </is>
      </c>
      <c r="B978" s="16" t="inlineStr">
        <is>
          <t xml:space="preserve">Mumbai              </t>
        </is>
      </c>
      <c r="C978" s="16" t="inlineStr">
        <is>
          <t>Kandivali(W)</t>
        </is>
      </c>
      <c r="D978" s="16" t="inlineStr">
        <is>
          <t xml:space="preserve">Vora Builders                                     </t>
        </is>
      </c>
      <c r="E978" s="16" t="inlineStr">
        <is>
          <t>Codename Live 360 (Skyline Icon)</t>
        </is>
      </c>
      <c r="F978" s="20" t="inlineStr">
        <is>
          <t>Sale</t>
        </is>
      </c>
      <c r="G978" s="20" t="n">
        <v>17556</v>
      </c>
      <c r="H978" s="18" t="n">
        <v>45575</v>
      </c>
      <c r="I978" s="19" t="inlineStr">
        <is>
          <t>Codename Live 360 (Skyline Icon)</t>
        </is>
      </c>
      <c r="J978" s="19" t="inlineStr">
        <is>
          <t>A</t>
        </is>
      </c>
      <c r="K978" s="16" t="inlineStr">
        <is>
          <t>Authorized Signature of M/s Raghu Leela Realtors Pvt. Ltd. Jigar Vora</t>
        </is>
      </c>
      <c r="L978" s="16" t="inlineStr">
        <is>
          <t>- Plot No.: A/13, Floor No.: 1st Floor, Building Name: Dattani Tower, Block No. : Borivali West Mumbai, Road No. : Kora Centre, S.V. Road, Maharashtra, Mumbai.</t>
        </is>
      </c>
      <c r="M978" s="20" t="n">
        <v>400092</v>
      </c>
      <c r="N978" s="20" t="n">
        <v>34</v>
      </c>
      <c r="O978" s="20" t="n">
        <v>400069</v>
      </c>
      <c r="P978" s="16" t="inlineStr">
        <is>
          <t>Nagardas Road,Mumbai,Maharashtra</t>
        </is>
      </c>
      <c r="Q978" s="20" t="n">
        <v>1606</v>
      </c>
      <c r="R978" s="20" t="n">
        <v>16</v>
      </c>
      <c r="S978" s="20" t="n">
        <v>6</v>
      </c>
      <c r="T978" s="16" t="inlineStr">
        <is>
          <t>79.73 चौ.मीटर</t>
        </is>
      </c>
      <c r="U978" s="20" t="n">
        <v>858.21</v>
      </c>
      <c r="V978" s="20" t="n"/>
      <c r="W978" s="20" t="n"/>
      <c r="X978" s="20" t="n"/>
      <c r="Y978" s="20" t="n"/>
      <c r="Z978" s="20">
        <f>ROUND(AB978/U978,0)</f>
        <v/>
      </c>
      <c r="AA978" s="20">
        <f>IFERROR(ROUND(AB978/V978,0),"")</f>
        <v/>
      </c>
      <c r="AB978" s="20" t="n">
        <v>13338000</v>
      </c>
      <c r="AC978" s="20" t="n">
        <v>13757434.11</v>
      </c>
      <c r="AD978" s="20" t="n"/>
      <c r="AE978" s="20" t="inlineStr">
        <is>
          <t>no flat area stated in description</t>
        </is>
      </c>
      <c r="AF978" s="20" t="n">
        <v>830110</v>
      </c>
      <c r="AG978" s="20" t="n">
        <v>30000</v>
      </c>
      <c r="AH978" s="16" t="inlineStr">
        <is>
          <t>1)पालिकेचे नाव:मुंबई मनपाइतर वर्णन :सदनिका नं: सदनिका क्र 1606, माळा नं: 16वा मजला,ए विंग, इमारतीचे नाव: आयकॉन, ब्लॉक नं: कांदिवली पश्चिम मुंबई, इतर  माहिती: सोबत एक कार पार्किंग(  (     c.t.s. number : 33, 35, 37, 37/1 to 85. ;  )  )</t>
        </is>
      </c>
      <c r="AI978" s="16" t="inlineStr">
        <is>
          <t>1) Municipality Name: Mumbai Municipal Details: House No: Flat No. 1606, Floor No: 16th Floor, A Wing, Building Name: ICON, Block No: KANDIVALI WEST MUMBAI, Other Information: One Car Parking (CTS No: 33), 35, 37, 37/1 to 85. ) )</t>
        </is>
      </c>
      <c r="AJ978" s="20" t="n">
        <v>12753543</v>
      </c>
      <c r="AK978" s="20" t="inlineStr">
        <is>
          <t>Primary</t>
        </is>
      </c>
      <c r="AL978" s="21">
        <f>AB978/10^7</f>
        <v/>
      </c>
      <c r="AM978" s="16">
        <f>TEXT(H978,"mmm-yy")</f>
        <v/>
      </c>
      <c r="AN978" s="16">
        <f>"FY "&amp;TEXT(DATE(YEAR(H978)+(MONTH(H978)&gt;=4),1,1),"yy")</f>
        <v/>
      </c>
      <c r="AO978" s="16">
        <f>"FY "&amp;TEXT(DATE(YEAR(H978)+(MONTH(H978)&gt;=4),1,1),"yy") &amp; " " &amp; CHOOSE(LOOKUP(MONTH(H978),{1,4,7,10},{4,1,2,3}),"Q1","Q2","Q3","Q4")</f>
        <v/>
      </c>
      <c r="AP978" s="16" t="inlineStr">
        <is>
          <t>Nagardas Road</t>
        </is>
      </c>
      <c r="AQ978" s="22" t="inlineStr">
        <is>
          <t>Mumbai</t>
        </is>
      </c>
      <c r="AR978" s="22" t="inlineStr">
        <is>
          <t>Maharashtra</t>
        </is>
      </c>
    </row>
    <row r="979" ht="14.4" customHeight="1">
      <c r="A979" s="16" t="inlineStr">
        <is>
          <t xml:space="preserve">PM01972_7517 </t>
        </is>
      </c>
      <c r="B979" s="16" t="inlineStr">
        <is>
          <t xml:space="preserve">Mumbai              </t>
        </is>
      </c>
      <c r="C979" s="16" t="inlineStr">
        <is>
          <t>Kandivali(W)</t>
        </is>
      </c>
      <c r="D979" s="16" t="inlineStr">
        <is>
          <t xml:space="preserve">Vora Builders                                     </t>
        </is>
      </c>
      <c r="E979" s="16" t="inlineStr">
        <is>
          <t>Codename Live 360 (Skyline Icon)</t>
        </is>
      </c>
      <c r="F979" s="20" t="inlineStr">
        <is>
          <t>Sale</t>
        </is>
      </c>
      <c r="G979" s="20" t="n">
        <v>17558</v>
      </c>
      <c r="H979" s="18" t="n">
        <v>45575</v>
      </c>
      <c r="I979" s="19" t="inlineStr">
        <is>
          <t>Codename Live 360 (Skyline Icon)</t>
        </is>
      </c>
      <c r="J979" s="19" t="inlineStr">
        <is>
          <t>A</t>
        </is>
      </c>
      <c r="K979" s="16" t="inlineStr">
        <is>
          <t>Authorized Signature of M/s Raghu Leela Realtors Pvt. Ltd. Jigar Vora</t>
        </is>
      </c>
      <c r="L979" s="16" t="inlineStr">
        <is>
          <t>- Plot No.: A/13, Floor No.: 1st Floor, Building Name: Dattani Tower, Block No. : Borivali West Mumbai, Road No. : Kora Centre, S.V. Road, Maharashtra, Mumbai.</t>
        </is>
      </c>
      <c r="M979" s="20" t="n">
        <v>400092</v>
      </c>
      <c r="N979" s="20" t="n">
        <v>34</v>
      </c>
      <c r="O979" s="20" t="n">
        <v>400069</v>
      </c>
      <c r="P979" s="16" t="inlineStr">
        <is>
          <t>Nagardas Road,Mumbai,Maharashtra</t>
        </is>
      </c>
      <c r="Q979" s="20" t="n">
        <v>1607</v>
      </c>
      <c r="R979" s="20" t="n">
        <v>16</v>
      </c>
      <c r="S979" s="20" t="n">
        <v>7</v>
      </c>
      <c r="T979" s="16" t="inlineStr">
        <is>
          <t>79.73 चौ.मीटर</t>
        </is>
      </c>
      <c r="U979" s="20" t="n">
        <v>858.21</v>
      </c>
      <c r="V979" s="20" t="n"/>
      <c r="W979" s="20" t="n"/>
      <c r="X979" s="20" t="n"/>
      <c r="Y979" s="20" t="n"/>
      <c r="Z979" s="20">
        <f>ROUND(AB979/U979,0)</f>
        <v/>
      </c>
      <c r="AA979" s="20">
        <f>IFERROR(ROUND(AB979/V979,0),"")</f>
        <v/>
      </c>
      <c r="AB979" s="20" t="n">
        <v>13338000</v>
      </c>
      <c r="AC979" s="20" t="n">
        <v>13757434.11</v>
      </c>
      <c r="AD979" s="20" t="n"/>
      <c r="AE979" s="20" t="inlineStr">
        <is>
          <t>no flat area stated in description</t>
        </is>
      </c>
      <c r="AF979" s="20" t="n">
        <v>830110</v>
      </c>
      <c r="AG979" s="20" t="n">
        <v>30000</v>
      </c>
      <c r="AH979" s="16" t="inlineStr">
        <is>
          <t>1)पालिकेचे नाव:मुंबई मनपाइतर वर्णन :सदनिका नं: सदनिका क्र 1607, माळा नं: 16वा मजला,ए विंग, इमारतीचे नाव: आयकॉन, ब्लॉक नं: कांदिवली पश्चिम मुंबई, इतर  माहिती:  सोबत एक कार पार्किंग(  (     c.t.s. number : 33, 35, 37, 37/1 to 85. ;  )  )</t>
        </is>
      </c>
      <c r="AI979" s="16" t="inlineStr">
        <is>
          <t>1) Municipality Name: Mumbai Municipality Details: House No: Flat No. 1607, Floor No: 16th Floor, A Wing, Building Name: Icon, Block No: Kandivali West Mumbai, Other Information: One Car Parking (CTS No: 33, 35) , 37, 37/1 to 85. ) )</t>
        </is>
      </c>
      <c r="AJ979" s="20" t="n">
        <v>12753400</v>
      </c>
      <c r="AK979" s="20" t="inlineStr">
        <is>
          <t>Primary</t>
        </is>
      </c>
      <c r="AL979" s="21">
        <f>AB979/10^7</f>
        <v/>
      </c>
      <c r="AM979" s="16">
        <f>TEXT(H979,"mmm-yy")</f>
        <v/>
      </c>
      <c r="AN979" s="16">
        <f>"FY "&amp;TEXT(DATE(YEAR(H979)+(MONTH(H979)&gt;=4),1,1),"yy")</f>
        <v/>
      </c>
      <c r="AO979" s="16">
        <f>"FY "&amp;TEXT(DATE(YEAR(H979)+(MONTH(H979)&gt;=4),1,1),"yy") &amp; " " &amp; CHOOSE(LOOKUP(MONTH(H979),{1,4,7,10},{4,1,2,3}),"Q1","Q2","Q3","Q4")</f>
        <v/>
      </c>
      <c r="AP979" s="16" t="inlineStr">
        <is>
          <t>Nagardas Road</t>
        </is>
      </c>
      <c r="AQ979" s="22" t="inlineStr">
        <is>
          <t>Mumbai</t>
        </is>
      </c>
      <c r="AR979" s="22" t="inlineStr">
        <is>
          <t>Maharashtra</t>
        </is>
      </c>
    </row>
    <row r="980" ht="14.4" customHeight="1">
      <c r="A980" s="16" t="inlineStr">
        <is>
          <t>PM01972_7517</t>
        </is>
      </c>
      <c r="B980" s="16" t="inlineStr">
        <is>
          <t xml:space="preserve">Mumbai              </t>
        </is>
      </c>
      <c r="C980" s="16" t="inlineStr">
        <is>
          <t>Kandivali(W)</t>
        </is>
      </c>
      <c r="D980" s="16" t="inlineStr">
        <is>
          <t xml:space="preserve">Vora Builders                                     </t>
        </is>
      </c>
      <c r="E980" s="16" t="inlineStr">
        <is>
          <t>Codename Live 360 (Skyline Icon)</t>
        </is>
      </c>
      <c r="F980" s="20" t="inlineStr">
        <is>
          <t>Sale</t>
        </is>
      </c>
      <c r="G980" s="20" t="n">
        <v>1458</v>
      </c>
      <c r="H980" s="18" t="n">
        <v>46045</v>
      </c>
      <c r="I980" s="19" t="inlineStr">
        <is>
          <t>Codename Live 360 (Skyline Icon)</t>
        </is>
      </c>
      <c r="J980" s="19" t="inlineStr">
        <is>
          <t>B</t>
        </is>
      </c>
      <c r="K980" s="16" t="inlineStr">
        <is>
          <t>Jigar Vora Authorized Signature of Arun Moreve</t>
        </is>
      </c>
      <c r="L980" s="16" t="inlineStr">
        <is>
          <t>-Plot No:, Mala No: 5, Building Name: Highway 67, Block No: Kandivali West, Mumbai, Road No: Raghuleela Mall, Boraspada Road, Maharashtra, Mumbai.</t>
        </is>
      </c>
      <c r="M980" s="20" t="n">
        <v>400067</v>
      </c>
      <c r="N980" s="20" t="n">
        <v>73</v>
      </c>
      <c r="O980" s="20" t="n">
        <v>400067</v>
      </c>
      <c r="P980" s="16" t="inlineStr">
        <is>
          <t>Kandivali West,Kandivali West,Maharashtra</t>
        </is>
      </c>
      <c r="Q980" s="23" t="n">
        <v>2203</v>
      </c>
      <c r="R980" s="20" t="n">
        <v>22</v>
      </c>
      <c r="S980" s="20" t="n">
        <v>3</v>
      </c>
      <c r="T980" s="16" t="inlineStr">
        <is>
          <t>79.73 चौ.मीटर</t>
        </is>
      </c>
      <c r="U980" s="20" t="n">
        <v>858.21</v>
      </c>
      <c r="V980" s="20" t="n"/>
      <c r="W980" s="20" t="n"/>
      <c r="X980" s="20" t="n"/>
      <c r="Y980" s="20" t="n"/>
      <c r="Z980" s="20">
        <f>ROUND(AB980/U980,0)</f>
        <v/>
      </c>
      <c r="AA980" s="20">
        <f>IFERROR(ROUND(AB980/V980,0),"")</f>
        <v/>
      </c>
      <c r="AB980" s="20" t="n">
        <v>19587500</v>
      </c>
      <c r="AC980" s="20" t="n">
        <v>15133737.11</v>
      </c>
      <c r="AD980" s="20" t="n"/>
      <c r="AE980" s="20" t="inlineStr">
        <is>
          <t>no flat area stated in description</t>
        </is>
      </c>
      <c r="AF980" s="20" t="n">
        <v>1175250</v>
      </c>
      <c r="AG980" s="20" t="n">
        <v>30000</v>
      </c>
      <c r="AH980" s="16" t="inlineStr">
        <is>
          <t>1)पालिकेचे नाव:mumbai ma.na.pa. इतर वर्णन :सदनिका नं: सदनिका क्र 2203, माळा नं: 22वा मजला,बी विंग, इमारतीचे नाव: आयकॉन, ब्लॉक नं: कांदिवली पश्चिम मुंबई, इतर  माहिती: सोबत एक कार पार्किंग(  (     c.t.s. number : 33, 35, 37, 37/1 to 85. ;  )  )</t>
        </is>
      </c>
      <c r="AI980" s="16" t="inlineStr">
        <is>
          <t>1) Name of Municipality: Mumbai M.N.P. Other Details: Flat Number: Flat Number 2203, Floor Number: 22nd Floor, B Wing, Building Name: Icon, Block Number: Kandivali West Mumbai, Other Information: With One Car Parking (( CTS Number: 33, 35, 37, 37/1 to 85. ; ) )</t>
        </is>
      </c>
      <c r="AJ980" s="20" t="n">
        <v>14265236</v>
      </c>
      <c r="AK980" s="20" t="inlineStr">
        <is>
          <t>Primary</t>
        </is>
      </c>
      <c r="AL980" s="21">
        <f>AB980/10^7</f>
        <v/>
      </c>
      <c r="AM980" s="16">
        <f>TEXT(H980,"mmm-yy")</f>
        <v/>
      </c>
      <c r="AN980" s="16">
        <f>"FY "&amp;TEXT(DATE(YEAR(H980)+(MONTH(H980)&gt;=4),1,1),"yy")</f>
        <v/>
      </c>
      <c r="AO980" s="16">
        <f>"FY "&amp;TEXT(DATE(YEAR(H980)+(MONTH(H980)&gt;=4),1,1),"yy") &amp; " " &amp; CHOOSE(LOOKUP(MONTH(H980),{1,4,7,10},{4,1,2,3}),"Q1","Q2","Q3","Q4")</f>
        <v/>
      </c>
      <c r="AP980" s="16" t="inlineStr">
        <is>
          <t>Kandivali West</t>
        </is>
      </c>
      <c r="AQ980" s="22" t="inlineStr">
        <is>
          <t>Kandivali West</t>
        </is>
      </c>
      <c r="AR980" s="22" t="inlineStr">
        <is>
          <t>Maharashtra</t>
        </is>
      </c>
    </row>
    <row r="981" ht="14.4" customHeight="1">
      <c r="A981" s="16" t="inlineStr">
        <is>
          <t>PM01972_7517</t>
        </is>
      </c>
      <c r="B981" s="16" t="inlineStr">
        <is>
          <t xml:space="preserve">Mumbai              </t>
        </is>
      </c>
      <c r="C981" s="16" t="inlineStr">
        <is>
          <t>Kandivali(W)</t>
        </is>
      </c>
      <c r="D981" s="16" t="inlineStr">
        <is>
          <t xml:space="preserve">Vora Builders                                     </t>
        </is>
      </c>
      <c r="E981" s="16" t="inlineStr">
        <is>
          <t>Codename Live 360 (Skyline Icon)</t>
        </is>
      </c>
      <c r="F981" s="20" t="inlineStr">
        <is>
          <t>Sale</t>
        </is>
      </c>
      <c r="G981" s="20" t="n">
        <v>1457</v>
      </c>
      <c r="H981" s="18" t="n">
        <v>46045</v>
      </c>
      <c r="I981" s="19" t="inlineStr">
        <is>
          <t>Codename Live 360 (Skyline Icon)</t>
        </is>
      </c>
      <c r="J981" s="19" t="inlineStr">
        <is>
          <t>B</t>
        </is>
      </c>
      <c r="K981" s="16" t="inlineStr">
        <is>
          <t>Jigar Vora Authorized Signature of Arun Moreve</t>
        </is>
      </c>
      <c r="L981" s="16" t="inlineStr">
        <is>
          <t>-Plot No:, Mala No: 5, Building Name: Highway 67, Block No: Kandivali West, Mumbai, Road No: Raghuleela Mall, Boraspada Road, Maharashtra, Mumbai.</t>
        </is>
      </c>
      <c r="M981" s="20" t="n">
        <v>400067</v>
      </c>
      <c r="N981" s="20" t="n">
        <v>63</v>
      </c>
      <c r="O981" s="20" t="n">
        <v>400067</v>
      </c>
      <c r="P981" s="16" t="inlineStr">
        <is>
          <t>Kandivali West,Kandivali West,Maharashtra</t>
        </is>
      </c>
      <c r="Q981" s="23" t="n">
        <v>2204</v>
      </c>
      <c r="R981" s="20" t="n">
        <v>22</v>
      </c>
      <c r="S981" s="20" t="n">
        <v>4</v>
      </c>
      <c r="T981" s="16" t="inlineStr">
        <is>
          <t>79.73 चौ.मीटर</t>
        </is>
      </c>
      <c r="U981" s="20" t="n">
        <v>858.21</v>
      </c>
      <c r="V981" s="20" t="n"/>
      <c r="W981" s="20" t="n"/>
      <c r="X981" s="20" t="n"/>
      <c r="Y981" s="20" t="n"/>
      <c r="Z981" s="20">
        <f>ROUND(AB981/U981,0)</f>
        <v/>
      </c>
      <c r="AA981" s="20">
        <f>IFERROR(ROUND(AB981/V981,0),"")</f>
        <v/>
      </c>
      <c r="AB981" s="20" t="n">
        <v>19587500</v>
      </c>
      <c r="AC981" s="20" t="n">
        <v>15133737.11</v>
      </c>
      <c r="AD981" s="20" t="n"/>
      <c r="AE981" s="20" t="inlineStr">
        <is>
          <t>no flat area stated in description</t>
        </is>
      </c>
      <c r="AF981" s="20" t="n">
        <v>1175250</v>
      </c>
      <c r="AG981" s="20" t="n">
        <v>30000</v>
      </c>
      <c r="AH981" s="16" t="inlineStr">
        <is>
          <t>1)पालिकेचे नाव:mumbai ma.na.pa. इतर वर्णन :सदनिका नं: सदनिका क्र 2204, माळा नं: 22वा मजला,बी विंग, इमारतीचे नाव: आयकॉन, ब्लॉक नं: कांदिवली पश्चिम मुंबई, इतर  माहिती: सोबत एक कार पार्किंग(  (     c.t.s. number : 33, 35, 37, 37/1 to 85. ;  )  )</t>
        </is>
      </c>
      <c r="AI981" s="16" t="inlineStr">
        <is>
          <t>1) Name of Municipality: Mumbai M.N.P. Other Details: Flat Number: Flat Number 2204, Floor Number: 22nd Floor, B Wing, Building Name: Icon, Block Number: Kandivali West Mumbai, Other Information: With One Car Parking (( CTS Number: 33, 35, 37, 37/1 to 85. ; ) )</t>
        </is>
      </c>
      <c r="AJ981" s="20" t="n">
        <v>14265262</v>
      </c>
      <c r="AK981" s="20" t="inlineStr">
        <is>
          <t>Primary</t>
        </is>
      </c>
      <c r="AL981" s="21">
        <f>AB981/10^7</f>
        <v/>
      </c>
      <c r="AM981" s="16">
        <f>TEXT(H981,"mmm-yy")</f>
        <v/>
      </c>
      <c r="AN981" s="16">
        <f>"FY "&amp;TEXT(DATE(YEAR(H981)+(MONTH(H981)&gt;=4),1,1),"yy")</f>
        <v/>
      </c>
      <c r="AO981" s="16">
        <f>"FY "&amp;TEXT(DATE(YEAR(H981)+(MONTH(H981)&gt;=4),1,1),"yy") &amp; " " &amp; CHOOSE(LOOKUP(MONTH(H981),{1,4,7,10},{4,1,2,3}),"Q1","Q2","Q3","Q4")</f>
        <v/>
      </c>
      <c r="AP981" s="16" t="inlineStr">
        <is>
          <t>Kandivali West</t>
        </is>
      </c>
      <c r="AQ981" s="22" t="inlineStr">
        <is>
          <t>Kandivali West</t>
        </is>
      </c>
      <c r="AR981" s="22" t="inlineStr">
        <is>
          <t>Maharashtra</t>
        </is>
      </c>
    </row>
    <row r="982" ht="14.4" customHeight="1">
      <c r="A982" s="16" t="inlineStr">
        <is>
          <t>PM01972_7517</t>
        </is>
      </c>
      <c r="B982" s="16" t="inlineStr">
        <is>
          <t xml:space="preserve">Mumbai              </t>
        </is>
      </c>
      <c r="C982" s="16" t="inlineStr">
        <is>
          <t>Kandivali(W)</t>
        </is>
      </c>
      <c r="D982" s="16" t="inlineStr">
        <is>
          <t xml:space="preserve">Vora Builders                                     </t>
        </is>
      </c>
      <c r="E982" s="16" t="inlineStr">
        <is>
          <t>Codename Live 360 (Skyline Icon)</t>
        </is>
      </c>
      <c r="F982" s="20" t="inlineStr">
        <is>
          <t>Sale</t>
        </is>
      </c>
      <c r="G982" s="20" t="n">
        <v>14366</v>
      </c>
      <c r="H982" s="18" t="n">
        <v>45873</v>
      </c>
      <c r="I982" s="19" t="inlineStr">
        <is>
          <t>Codename Live 360 (Skyline Icon)</t>
        </is>
      </c>
      <c r="J982" s="19" t="inlineStr">
        <is>
          <t>A</t>
        </is>
      </c>
      <c r="K982" s="16" t="inlineStr">
        <is>
          <t>Makers Raghu Leela Reallers Pro. Lee's Arthois Sainkarry Jigar Vora by Arun More: Plot: Plot No: PIN Code: 44667 PAN Number: Aabcv</t>
        </is>
      </c>
      <c r="L982" s="16" t="inlineStr">
        <is>
          <t>1): -Name: -Makers Raghu Leela Reallers Pro. Lee's Arthois Sainkarry Jigar Vora by Arun More: -Plot: -Plot No:</t>
        </is>
      </c>
      <c r="M982" s="20" t="n">
        <v>400067</v>
      </c>
      <c r="N982" s="20" t="n">
        <v>66</v>
      </c>
      <c r="O982" s="20" t="n">
        <v>400064</v>
      </c>
      <c r="P982" s="16" t="inlineStr">
        <is>
          <t>Orlem,Malad West,Maharashtra</t>
        </is>
      </c>
      <c r="Q982" s="20" t="n">
        <v>2206</v>
      </c>
      <c r="R982" s="20" t="n">
        <v>22</v>
      </c>
      <c r="S982" s="20" t="n">
        <v>6</v>
      </c>
      <c r="T982" s="16" t="inlineStr">
        <is>
          <t>79.73 चौ.मीटर</t>
        </is>
      </c>
      <c r="U982" s="20" t="n">
        <v>858.21</v>
      </c>
      <c r="V982" s="20" t="n"/>
      <c r="W982" s="20" t="n"/>
      <c r="X982" s="20" t="n"/>
      <c r="Y982" s="20" t="n"/>
      <c r="Z982" s="20">
        <f>ROUND(AB982/U982,0)</f>
        <v/>
      </c>
      <c r="AA982" s="20">
        <f>IFERROR(ROUND(AB982/V982,0),"")</f>
        <v/>
      </c>
      <c r="AB982" s="20" t="n">
        <v>14820000</v>
      </c>
      <c r="AC982" s="20" t="n">
        <v>15133737.11</v>
      </c>
      <c r="AD982" s="20" t="n"/>
      <c r="AE982" s="20" t="inlineStr">
        <is>
          <t>no flat area stated in description</t>
        </is>
      </c>
      <c r="AF982" s="20" t="n">
        <v>946200</v>
      </c>
      <c r="AG982" s="20" t="n">
        <v>30000</v>
      </c>
      <c r="AH982" s="16" t="inlineStr">
        <is>
          <t>1)पालिकेचे नाव:mumbai ma.na.pa. इतर वर्णन :सदनिका नं: सदनिका क्र 2206, माळा नं: 22वा मजला,ए विंग, इमारतीचे नाव: आयकॉन, ब्लॉक नं: कांदिवली पश्चिम मुंबई, इतर  माहिती:  सोबत एक कार पार्किंग(  (     c.t.s. number : 33, 35, 37, 37/1 to 85. ;  )  )</t>
        </is>
      </c>
      <c r="AI982" s="16" t="inlineStr">
        <is>
          <t>1) Municipal name: Mumbai ma.na.pa. Other details: House No. 2206, House No: 22nd floor, one wing, building name: icon, block number: Kandivali West Mumbai, Other Information: A Car Parking ((C.T.S.S. Number: 33, 35, 37, 37, 37, 37, 37, 37/1 to 85;))</t>
        </is>
      </c>
      <c r="AJ982" s="20" t="n">
        <v>13811528</v>
      </c>
      <c r="AK982" s="20" t="inlineStr">
        <is>
          <t>Primary</t>
        </is>
      </c>
      <c r="AL982" s="21">
        <f>AB982/10^7</f>
        <v/>
      </c>
      <c r="AM982" s="16">
        <f>TEXT(H982,"mmm-yy")</f>
        <v/>
      </c>
      <c r="AN982" s="16">
        <f>"FY "&amp;TEXT(DATE(YEAR(H982)+(MONTH(H982)&gt;=4),1,1),"yy")</f>
        <v/>
      </c>
      <c r="AO982" s="16">
        <f>"FY "&amp;TEXT(DATE(YEAR(H982)+(MONTH(H982)&gt;=4),1,1),"yy") &amp; " " &amp; CHOOSE(LOOKUP(MONTH(H982),{1,4,7,10},{4,1,2,3}),"Q1","Q2","Q3","Q4")</f>
        <v/>
      </c>
      <c r="AP982" s="16" t="inlineStr">
        <is>
          <t>Orlem</t>
        </is>
      </c>
      <c r="AQ982" s="22" t="inlineStr">
        <is>
          <t>Malad West</t>
        </is>
      </c>
      <c r="AR982" s="22" t="inlineStr">
        <is>
          <t>Maharashtra</t>
        </is>
      </c>
    </row>
    <row r="983" ht="14.4" customHeight="1">
      <c r="A983" s="16" t="inlineStr">
        <is>
          <t xml:space="preserve">PM01972_7517 </t>
        </is>
      </c>
      <c r="B983" s="16" t="inlineStr">
        <is>
          <t xml:space="preserve">Mumbai              </t>
        </is>
      </c>
      <c r="C983" s="16" t="inlineStr">
        <is>
          <t>Kandivali(W)</t>
        </is>
      </c>
      <c r="D983" s="16" t="inlineStr">
        <is>
          <t xml:space="preserve">Vora Builders                                     </t>
        </is>
      </c>
      <c r="E983" s="16" t="inlineStr">
        <is>
          <t>Codename Live 360 (Skyline Icon)</t>
        </is>
      </c>
      <c r="F983" s="20" t="inlineStr">
        <is>
          <t>Sale</t>
        </is>
      </c>
      <c r="G983" s="20" t="n">
        <v>2904</v>
      </c>
      <c r="H983" s="18" t="n">
        <v>45712</v>
      </c>
      <c r="I983" s="19" t="inlineStr">
        <is>
          <t>Codename Live 360 (Skyline Icon)</t>
        </is>
      </c>
      <c r="J983" s="19" t="inlineStr">
        <is>
          <t>B</t>
        </is>
      </c>
      <c r="K983" s="16" t="inlineStr">
        <is>
          <t>Makers Raghu Leela Reallers Pro. Lee's Arthois Sainkarry Jigar Vora by Arun More: Plot No: A/13</t>
        </is>
      </c>
      <c r="L983" s="16" t="inlineStr">
        <is>
          <t>1): -Name: -Makers Raghu Leela Reallers Pro. Lee's Arthois Sainkarry Jigar Vora by Arun More: -Plot No: A/13, Mall No. Road, Maharashtra, Mumbai.</t>
        </is>
      </c>
      <c r="M983" s="20" t="n">
        <v>400092</v>
      </c>
      <c r="N983" s="20" t="n">
        <v>39</v>
      </c>
      <c r="O983" s="20" t="n">
        <v>400067</v>
      </c>
      <c r="P983" s="16" t="inlineStr">
        <is>
          <t>Kandivali West,Kandivali West,Maharashtra</t>
        </is>
      </c>
      <c r="Q983" s="20" t="n">
        <v>2703</v>
      </c>
      <c r="R983" s="20" t="n">
        <v>27</v>
      </c>
      <c r="S983" s="20" t="n">
        <v>3</v>
      </c>
      <c r="T983" s="16" t="inlineStr">
        <is>
          <t>79.73 चौ.मीटर</t>
        </is>
      </c>
      <c r="U983" s="20" t="n">
        <v>858.21</v>
      </c>
      <c r="V983" s="20" t="n"/>
      <c r="W983" s="20" t="n"/>
      <c r="X983" s="20" t="n"/>
      <c r="Y983" s="20" t="n"/>
      <c r="Z983" s="20">
        <f>ROUND(AB983/U983,0)</f>
        <v/>
      </c>
      <c r="AA983" s="20">
        <f>IFERROR(ROUND(AB983/V983,0),"")</f>
        <v/>
      </c>
      <c r="AB983" s="20" t="n">
        <v>15006670</v>
      </c>
      <c r="AC983" s="20" t="n">
        <v>14333722.55</v>
      </c>
      <c r="AD983" s="20" t="n"/>
      <c r="AE983" s="20" t="inlineStr">
        <is>
          <t>no flat area stated in description</t>
        </is>
      </c>
      <c r="AF983" s="20" t="n">
        <v>900410</v>
      </c>
      <c r="AG983" s="20" t="n">
        <v>30000</v>
      </c>
      <c r="AH983" s="16" t="inlineStr">
        <is>
          <t>1)पालिकेचे नाव:मुंबई मनपाइतर वर्णन :सदनिका नं: सदनिका क्र 2703, माळा नं: 27वा मजला,बी विंग, इमारतीचे नाव: आयकॉन, ब्लॉक नं: कांदिवली पश्चिम मुंबई, इतर  माहिती:  सोबत एक कार पार्किंग(  (     c.t.s. number : 33, 35, 37, 37/1 to 85. ;  )  )</t>
        </is>
      </c>
      <c r="AI983" s="16" t="inlineStr">
        <is>
          <t>1) Municipality Name: Mumbai Municipal Details: House No. 2703, Mal No: 27th floor, B Wing, Building Name: Icon, Block Number: Kandivali West Mumbai, Other Information: A Car Parking (C.T.S.S. No: 33, 35, 37, 37, 37/1 to 85;)</t>
        </is>
      </c>
      <c r="AJ983" s="20" t="n">
        <v>13160785</v>
      </c>
      <c r="AK983" s="20" t="inlineStr">
        <is>
          <t>Primary</t>
        </is>
      </c>
      <c r="AL983" s="21">
        <f>AB983/10^7</f>
        <v/>
      </c>
      <c r="AM983" s="16">
        <f>TEXT(H983,"mmm-yy")</f>
        <v/>
      </c>
      <c r="AN983" s="16">
        <f>"FY "&amp;TEXT(DATE(YEAR(H983)+(MONTH(H983)&gt;=4),1,1),"yy")</f>
        <v/>
      </c>
      <c r="AO983" s="16">
        <f>"FY "&amp;TEXT(DATE(YEAR(H983)+(MONTH(H983)&gt;=4),1,1),"yy") &amp; " " &amp; CHOOSE(LOOKUP(MONTH(H983),{1,4,7,10},{4,1,2,3}),"Q1","Q2","Q3","Q4")</f>
        <v/>
      </c>
      <c r="AP983" s="16" t="inlineStr">
        <is>
          <t>Kandivali West</t>
        </is>
      </c>
      <c r="AQ983" s="22" t="inlineStr">
        <is>
          <t>Kandivali West</t>
        </is>
      </c>
      <c r="AR983" s="22" t="inlineStr">
        <is>
          <t>Maharashtra</t>
        </is>
      </c>
    </row>
    <row r="984" ht="14.4" customHeight="1">
      <c r="A984" s="16" t="inlineStr">
        <is>
          <t xml:space="preserve">PM01972_7517 </t>
        </is>
      </c>
      <c r="B984" s="16" t="inlineStr">
        <is>
          <t xml:space="preserve">Mumbai              </t>
        </is>
      </c>
      <c r="C984" s="16" t="inlineStr">
        <is>
          <t>Kandivali(W)</t>
        </is>
      </c>
      <c r="D984" s="16" t="inlineStr">
        <is>
          <t xml:space="preserve">Vora Builders                                     </t>
        </is>
      </c>
      <c r="E984" s="16" t="inlineStr">
        <is>
          <t>Codename Live 360 (Skyline Icon)</t>
        </is>
      </c>
      <c r="F984" s="20" t="inlineStr">
        <is>
          <t>Sale</t>
        </is>
      </c>
      <c r="G984" s="20" t="n">
        <v>2905</v>
      </c>
      <c r="H984" s="18" t="n">
        <v>45712</v>
      </c>
      <c r="I984" s="19" t="inlineStr">
        <is>
          <t>Codename Live 360 (Skyline Icon)</t>
        </is>
      </c>
      <c r="J984" s="19" t="inlineStr">
        <is>
          <t>B</t>
        </is>
      </c>
      <c r="K984" s="16" t="inlineStr">
        <is>
          <t>Makers Raghu Leela Reallers Pro. Lee's Arthois Sainkarry Jigar Vora by Arun More: Plot No: A/13</t>
        </is>
      </c>
      <c r="L984" s="16" t="inlineStr">
        <is>
          <t>1): -Name: -Makers Raghu Leela Reallers Pro. Lee's Arthois Sainkarry Jigar Vora by Arun More: -Plot No: A/13, Mall No. Road, Maharashtra, Mumbai.</t>
        </is>
      </c>
      <c r="M984" s="20" t="n">
        <v>400092</v>
      </c>
      <c r="N984" s="20" t="n">
        <v>39</v>
      </c>
      <c r="O984" s="20" t="n">
        <v>400067</v>
      </c>
      <c r="P984" s="16" t="inlineStr">
        <is>
          <t>Kandivali West,Kandivali West,Maharashtra</t>
        </is>
      </c>
      <c r="Q984" s="20" t="n">
        <v>2704</v>
      </c>
      <c r="R984" s="20" t="n">
        <v>27</v>
      </c>
      <c r="S984" s="20" t="n">
        <v>4</v>
      </c>
      <c r="T984" s="16" t="inlineStr">
        <is>
          <t>79.73 चौ.मीटर</t>
        </is>
      </c>
      <c r="U984" s="20" t="n">
        <v>858.21</v>
      </c>
      <c r="V984" s="20" t="n"/>
      <c r="W984" s="20" t="n"/>
      <c r="X984" s="20" t="n"/>
      <c r="Y984" s="20" t="n"/>
      <c r="Z984" s="20">
        <f>ROUND(AB984/U984,0)</f>
        <v/>
      </c>
      <c r="AA984" s="20">
        <f>IFERROR(ROUND(AB984/V984,0),"")</f>
        <v/>
      </c>
      <c r="AB984" s="20" t="n">
        <v>15006670</v>
      </c>
      <c r="AC984" s="20" t="n">
        <v>14333722.55</v>
      </c>
      <c r="AD984" s="20" t="n"/>
      <c r="AE984" s="20" t="inlineStr">
        <is>
          <t>no flat area stated in description</t>
        </is>
      </c>
      <c r="AF984" s="20" t="n">
        <v>900410</v>
      </c>
      <c r="AG984" s="20" t="n">
        <v>30000</v>
      </c>
      <c r="AH984" s="16" t="inlineStr">
        <is>
          <t>1)पालिकेचे नाव:मुंबई मनपाइतर वर्णन :सदनिका नं: सदनिका क्र 2704, माळा नं: 27वा मजला,बी विंग, इमारतीचे नाव: आयकॉन, ब्लॉक नं: कांदिवली पश्चिम मुंबई, इतर  माहिती:  सोबत एक कार पार्किंग(  (     c.t.s. number : 33, 35, 37, 37/1 to 85. ;  )  )</t>
        </is>
      </c>
      <c r="AI984" s="16" t="inlineStr">
        <is>
          <t>1) Municipality Name: Mumbai Municipal Details: House No. 2704, Mal No: 27th floor, B Wing, Building Name: Icon, Block Number</t>
        </is>
      </c>
      <c r="AJ984" s="20" t="n">
        <v>13160782</v>
      </c>
      <c r="AK984" s="20" t="inlineStr">
        <is>
          <t>Primary</t>
        </is>
      </c>
      <c r="AL984" s="21">
        <f>AB984/10^7</f>
        <v/>
      </c>
      <c r="AM984" s="16">
        <f>TEXT(H984,"mmm-yy")</f>
        <v/>
      </c>
      <c r="AN984" s="16">
        <f>"FY "&amp;TEXT(DATE(YEAR(H984)+(MONTH(H984)&gt;=4),1,1),"yy")</f>
        <v/>
      </c>
      <c r="AO984" s="16">
        <f>"FY "&amp;TEXT(DATE(YEAR(H984)+(MONTH(H984)&gt;=4),1,1),"yy") &amp; " " &amp; CHOOSE(LOOKUP(MONTH(H984),{1,4,7,10},{4,1,2,3}),"Q1","Q2","Q3","Q4")</f>
        <v/>
      </c>
      <c r="AP984" s="16" t="inlineStr">
        <is>
          <t>Kandivali West</t>
        </is>
      </c>
      <c r="AQ984" s="22" t="inlineStr">
        <is>
          <t>Kandivali West</t>
        </is>
      </c>
      <c r="AR984" s="22" t="inlineStr">
        <is>
          <t>Maharashtra</t>
        </is>
      </c>
    </row>
    <row r="985" ht="14.4" customHeight="1">
      <c r="A985" s="16" t="inlineStr">
        <is>
          <t xml:space="preserve">PM01972_7517 </t>
        </is>
      </c>
      <c r="B985" s="16" t="inlineStr">
        <is>
          <t xml:space="preserve">Mumbai              </t>
        </is>
      </c>
      <c r="C985" s="16" t="inlineStr">
        <is>
          <t>Kandivali(W)</t>
        </is>
      </c>
      <c r="D985" s="16" t="inlineStr">
        <is>
          <t xml:space="preserve">Vora Builders                                     </t>
        </is>
      </c>
      <c r="E985" s="16" t="inlineStr">
        <is>
          <t>Codename Live 360 (Skyline Icon)</t>
        </is>
      </c>
      <c r="F985" s="20" t="inlineStr">
        <is>
          <t>Sale</t>
        </is>
      </c>
      <c r="G985" s="20" t="n">
        <v>2906</v>
      </c>
      <c r="H985" s="18" t="n">
        <v>45712</v>
      </c>
      <c r="I985" s="19" t="inlineStr">
        <is>
          <t>Codename Live 360 (Skyline Icon)</t>
        </is>
      </c>
      <c r="J985" s="19" t="inlineStr">
        <is>
          <t>B</t>
        </is>
      </c>
      <c r="K985" s="16" t="inlineStr">
        <is>
          <t>Makers Raghu Leela Reallers Pro. Lee's Arthois Sainkarry Jigar Vora by Arun More: Plot No: A/13</t>
        </is>
      </c>
      <c r="L985" s="16" t="inlineStr">
        <is>
          <t>1): -Name: -Makers Raghu Leela Reallers Pro. Lee's Arthois Sainkarry Jigar Vora by Arun More: -Plot No: A/13, Mall No. Road, Maharashtra, Mumbai.</t>
        </is>
      </c>
      <c r="M985" s="20" t="n">
        <v>400092</v>
      </c>
      <c r="N985" s="20" t="n">
        <v>43</v>
      </c>
      <c r="O985" s="20" t="n">
        <v>400067</v>
      </c>
      <c r="P985" s="16" t="inlineStr">
        <is>
          <t>Kandivali West,Kandivali West,Maharashtra</t>
        </is>
      </c>
      <c r="Q985" s="20" t="n">
        <v>2803</v>
      </c>
      <c r="R985" s="20" t="n">
        <v>28</v>
      </c>
      <c r="S985" s="20" t="n">
        <v>3</v>
      </c>
      <c r="T985" s="16" t="inlineStr">
        <is>
          <t>79.73 चौ.मीटर</t>
        </is>
      </c>
      <c r="U985" s="20" t="n">
        <v>858.21</v>
      </c>
      <c r="V985" s="20" t="n"/>
      <c r="W985" s="20" t="n"/>
      <c r="X985" s="20" t="n"/>
      <c r="Y985" s="20" t="n"/>
      <c r="Z985" s="20">
        <f>ROUND(AB985/U985,0)</f>
        <v/>
      </c>
      <c r="AA985" s="20">
        <f>IFERROR(ROUND(AB985/V985,0),"")</f>
        <v/>
      </c>
      <c r="AB985" s="20" t="n">
        <v>15006670</v>
      </c>
      <c r="AC985" s="20" t="n">
        <v>14333722.55</v>
      </c>
      <c r="AD985" s="20" t="n"/>
      <c r="AE985" s="20" t="inlineStr">
        <is>
          <t>no flat area stated in description</t>
        </is>
      </c>
      <c r="AF985" s="20" t="n">
        <v>900410</v>
      </c>
      <c r="AG985" s="20" t="n">
        <v>30000</v>
      </c>
      <c r="AH985" s="16" t="inlineStr">
        <is>
          <t>1)पालिकेचे नाव:मुंबई मनपाइतर वर्णन :सदनिका नं: सदनिका क्र 2803, माळा नं: 28वा मजला,बी विंग, इमारतीचे नाव: आयकॉन, ब्लॉक नं: कांदिवली पश्चिम मुंबई, इतर  माहिती: सोबत एक कार पार्किंग(  (     c.t.s. number : 33, 35, 37, 37/1 to 85. ;  )  )</t>
        </is>
      </c>
      <c r="AI985" s="16" t="inlineStr">
        <is>
          <t>1) Municipal Name: Mumbai Municipal Details: House No. 2803, Mal No: 28th floor, B Wing, Building Name: Icon, Block No: Kandivali West Mumbai, Other Information: A Car Parking (C.T.S... No: 33, 33, 37, 37, 37, 37, 37/1 to 85.)</t>
        </is>
      </c>
      <c r="AJ985" s="20" t="n">
        <v>13160779</v>
      </c>
      <c r="AK985" s="20" t="inlineStr">
        <is>
          <t>Primary</t>
        </is>
      </c>
      <c r="AL985" s="21">
        <f>AB985/10^7</f>
        <v/>
      </c>
      <c r="AM985" s="16">
        <f>TEXT(H985,"mmm-yy")</f>
        <v/>
      </c>
      <c r="AN985" s="16">
        <f>"FY "&amp;TEXT(DATE(YEAR(H985)+(MONTH(H985)&gt;=4),1,1),"yy")</f>
        <v/>
      </c>
      <c r="AO985" s="16">
        <f>"FY "&amp;TEXT(DATE(YEAR(H985)+(MONTH(H985)&gt;=4),1,1),"yy") &amp; " " &amp; CHOOSE(LOOKUP(MONTH(H985),{1,4,7,10},{4,1,2,3}),"Q1","Q2","Q3","Q4")</f>
        <v/>
      </c>
      <c r="AP985" s="16" t="inlineStr">
        <is>
          <t>Kandivali West</t>
        </is>
      </c>
      <c r="AQ985" s="22" t="inlineStr">
        <is>
          <t>Kandivali West</t>
        </is>
      </c>
      <c r="AR985" s="22" t="inlineStr">
        <is>
          <t>Maharashtra</t>
        </is>
      </c>
    </row>
    <row r="986" ht="14.4" customHeight="1">
      <c r="A986" s="16" t="inlineStr">
        <is>
          <t xml:space="preserve">PM01972_7517 </t>
        </is>
      </c>
      <c r="B986" s="16" t="inlineStr">
        <is>
          <t xml:space="preserve">Mumbai              </t>
        </is>
      </c>
      <c r="C986" s="16" t="inlineStr">
        <is>
          <t>Kandivali(W)</t>
        </is>
      </c>
      <c r="D986" s="16" t="inlineStr">
        <is>
          <t xml:space="preserve">Vora Builders                                     </t>
        </is>
      </c>
      <c r="E986" s="16" t="inlineStr">
        <is>
          <t>Codename Live 360 (Skyline Icon)</t>
        </is>
      </c>
      <c r="F986" s="20" t="inlineStr">
        <is>
          <t>Sale</t>
        </is>
      </c>
      <c r="G986" s="20" t="n">
        <v>2907</v>
      </c>
      <c r="H986" s="18" t="n">
        <v>45712</v>
      </c>
      <c r="I986" s="19" t="inlineStr">
        <is>
          <t>Codename Live 360 (Skyline Icon)</t>
        </is>
      </c>
      <c r="J986" s="19" t="inlineStr">
        <is>
          <t>B</t>
        </is>
      </c>
      <c r="K986" s="16" t="inlineStr">
        <is>
          <t>Makers Raghu Leela Reallers Pro. Arun More by Lee's Arthois Sainkarry Jigar Vora: Plot No: A/13</t>
        </is>
      </c>
      <c r="L986" s="16" t="inlineStr">
        <is>
          <t>1): -Name: -Makers Raghu Leela Reallers Pro. Arun More by Lee's Arthois Sainkarry Jigar Vora: -Plot No: A/13, Mall No. Road, Maharashtra, Mumbai.</t>
        </is>
      </c>
      <c r="M986" s="20" t="n">
        <v>400092</v>
      </c>
      <c r="N986" s="20" t="n">
        <v>43</v>
      </c>
      <c r="O986" s="20" t="n">
        <v>400067</v>
      </c>
      <c r="P986" s="16" t="inlineStr">
        <is>
          <t>Kandivali West,Kandivali West,Maharashtra</t>
        </is>
      </c>
      <c r="Q986" s="20" t="n">
        <v>2804</v>
      </c>
      <c r="R986" s="20" t="n">
        <v>28</v>
      </c>
      <c r="S986" s="20" t="n">
        <v>4</v>
      </c>
      <c r="T986" s="16" t="inlineStr">
        <is>
          <t>79.73 चौ.मीटर</t>
        </is>
      </c>
      <c r="U986" s="20" t="n">
        <v>858.21</v>
      </c>
      <c r="V986" s="20" t="n"/>
      <c r="W986" s="20" t="n"/>
      <c r="X986" s="20" t="n"/>
      <c r="Y986" s="20" t="n"/>
      <c r="Z986" s="20">
        <f>ROUND(AB986/U986,0)</f>
        <v/>
      </c>
      <c r="AA986" s="20">
        <f>IFERROR(ROUND(AB986/V986,0),"")</f>
        <v/>
      </c>
      <c r="AB986" s="20" t="n">
        <v>15006670</v>
      </c>
      <c r="AC986" s="20" t="n">
        <v>14333722.55</v>
      </c>
      <c r="AD986" s="20" t="n"/>
      <c r="AE986" s="20" t="inlineStr">
        <is>
          <t>no flat area stated in description</t>
        </is>
      </c>
      <c r="AF986" s="20" t="n">
        <v>900410</v>
      </c>
      <c r="AG986" s="20" t="n">
        <v>30000</v>
      </c>
      <c r="AH986" s="16" t="inlineStr">
        <is>
          <t>1)पालिकेचे नाव:मुंबई मनपाइतर वर्णन :सदनिका नं: सदनिका क्र 2804, माळा नं: 28वा मजला,बी विंग, इमारतीचे नाव: आयकॉन, ब्लॉक नं: कांदिवली पश्चिम मुंबई, इतर  माहिती:  सोबत एक कार पार्किंग(  (     c.t.s. number : 33, 35, 37, 37/1 to 85. ;  )  )</t>
        </is>
      </c>
      <c r="AI986" s="16" t="inlineStr">
        <is>
          <t>1) Municipality Name: Mumbai Municipal Details: House No. 2804, Mal No: 28th floor, B Wing, Building Name: Icon, Block Number</t>
        </is>
      </c>
      <c r="AJ986" s="20" t="n">
        <v>13160768</v>
      </c>
      <c r="AK986" s="20" t="inlineStr">
        <is>
          <t>Primary</t>
        </is>
      </c>
      <c r="AL986" s="21">
        <f>AB986/10^7</f>
        <v/>
      </c>
      <c r="AM986" s="16">
        <f>TEXT(H986,"mmm-yy")</f>
        <v/>
      </c>
      <c r="AN986" s="16">
        <f>"FY "&amp;TEXT(DATE(YEAR(H986)+(MONTH(H986)&gt;=4),1,1),"yy")</f>
        <v/>
      </c>
      <c r="AO986" s="16">
        <f>"FY "&amp;TEXT(DATE(YEAR(H986)+(MONTH(H986)&gt;=4),1,1),"yy") &amp; " " &amp; CHOOSE(LOOKUP(MONTH(H986),{1,4,7,10},{4,1,2,3}),"Q1","Q2","Q3","Q4")</f>
        <v/>
      </c>
      <c r="AP986" s="16" t="inlineStr">
        <is>
          <t>Kandivali West</t>
        </is>
      </c>
      <c r="AQ986" s="22" t="inlineStr">
        <is>
          <t>Kandivali West</t>
        </is>
      </c>
      <c r="AR986" s="22" t="inlineStr">
        <is>
          <t>Maharashtra</t>
        </is>
      </c>
    </row>
    <row r="987" ht="14.4" customHeight="1">
      <c r="A987" s="16" t="inlineStr">
        <is>
          <t>PM01972_7517</t>
        </is>
      </c>
      <c r="B987" s="16" t="inlineStr">
        <is>
          <t xml:space="preserve">Mumbai              </t>
        </is>
      </c>
      <c r="C987" s="16" t="inlineStr">
        <is>
          <t>Kandivali(W)</t>
        </is>
      </c>
      <c r="D987" s="16" t="inlineStr">
        <is>
          <t xml:space="preserve">Vora Builders                                     </t>
        </is>
      </c>
      <c r="E987" s="16" t="inlineStr">
        <is>
          <t>Codename Live 360 (Skyline Icon)</t>
        </is>
      </c>
      <c r="F987" s="20" t="inlineStr">
        <is>
          <t>Sale</t>
        </is>
      </c>
      <c r="G987" s="20" t="n">
        <v>22335</v>
      </c>
      <c r="H987" s="18" t="n">
        <v>46003</v>
      </c>
      <c r="I987" s="19" t="inlineStr">
        <is>
          <t>Codename Live 360 (Skyline Icon)</t>
        </is>
      </c>
      <c r="J987" s="19" t="inlineStr">
        <is>
          <t>B</t>
        </is>
      </c>
      <c r="K987" s="16" t="inlineStr">
        <is>
          <t>Jigar Vora Authorized Signature of Arun Moreve</t>
        </is>
      </c>
      <c r="L987" s="16" t="inlineStr">
        <is>
          <t>-Plot No:, Mala No: 5, Building Name: Highway 67, Block No: Kandivali West, Mumbai, Road No: Raghuleela Mall, Boraspada Road, Maharashtra, Mumbai.</t>
        </is>
      </c>
      <c r="M987" s="20" t="n">
        <v>400067</v>
      </c>
      <c r="N987" s="20" t="n">
        <v>47</v>
      </c>
      <c r="O987" s="20" t="n">
        <v>400092</v>
      </c>
      <c r="P987" s="16" t="inlineStr">
        <is>
          <t>Borivali West,Borivali West,Maharashtra</t>
        </is>
      </c>
      <c r="Q987" s="23" t="n">
        <v>2903</v>
      </c>
      <c r="R987" s="20" t="n">
        <v>29</v>
      </c>
      <c r="S987" s="20" t="n">
        <v>3</v>
      </c>
      <c r="T987" s="16" t="inlineStr">
        <is>
          <t>79.73 चौ.मीटर</t>
        </is>
      </c>
      <c r="U987" s="20" t="n">
        <v>858.21</v>
      </c>
      <c r="V987" s="20" t="n"/>
      <c r="W987" s="20" t="n"/>
      <c r="X987" s="20" t="n"/>
      <c r="Y987" s="20" t="n"/>
      <c r="Z987" s="20">
        <f>ROUND(AB987/U987,0)</f>
        <v/>
      </c>
      <c r="AA987" s="20">
        <f>IFERROR(ROUND(AB987/V987,0),"")</f>
        <v/>
      </c>
      <c r="AB987" s="20" t="n">
        <v>16140100</v>
      </c>
      <c r="AC987" s="20" t="n">
        <v>15767590.61</v>
      </c>
      <c r="AD987" s="20" t="n"/>
      <c r="AE987" s="20" t="inlineStr">
        <is>
          <t>no flat area stated in description</t>
        </is>
      </c>
      <c r="AF987" s="20" t="n">
        <v>968450</v>
      </c>
      <c r="AG987" s="20" t="n">
        <v>30000</v>
      </c>
      <c r="AH987" s="16" t="inlineStr">
        <is>
          <t>1)पालिकेचे नाव:mumbai ma.na.pa. इतर वर्णन :सदनिका नं: सदनिका क्र 2903, माळा नं: 29वा मजला,बी विंग, इमारतीचे नाव: आयकॉन, ब्लॉक नं: कांदिवली पश्चिम मुंबई, इतर  माहिती: सोबत एक कार पार्किंग.(  (     c.t.s. number : 33, 35, 37, 37/1 to 85. ;  )  )</t>
        </is>
      </c>
      <c r="AI987" s="16" t="inlineStr">
        <is>
          <t>1) Name of Municipality: Mumbai M.N.P. Other Details: Flat Number: Flat Number 2903, Floor Number: 29th Floor, B Wing, Building Name: Icon, Block Number: Kandivali West Mumbai, Other Information: With One Car Parking. ((CTS No.: 33, 35, 37, 37/1 to 85. ; ) )</t>
        </is>
      </c>
      <c r="AJ987" s="20" t="n">
        <v>14149305</v>
      </c>
      <c r="AK987" s="20" t="inlineStr">
        <is>
          <t>Primary</t>
        </is>
      </c>
      <c r="AL987" s="21">
        <f>AB987/10^7</f>
        <v/>
      </c>
      <c r="AM987" s="16">
        <f>TEXT(H987,"mmm-yy")</f>
        <v/>
      </c>
      <c r="AN987" s="16">
        <f>"FY "&amp;TEXT(DATE(YEAR(H987)+(MONTH(H987)&gt;=4),1,1),"yy")</f>
        <v/>
      </c>
      <c r="AO987" s="16">
        <f>"FY "&amp;TEXT(DATE(YEAR(H987)+(MONTH(H987)&gt;=4),1,1),"yy") &amp; " " &amp; CHOOSE(LOOKUP(MONTH(H987),{1,4,7,10},{4,1,2,3}),"Q1","Q2","Q3","Q4")</f>
        <v/>
      </c>
      <c r="AP987" s="16" t="inlineStr">
        <is>
          <t>Borivali West</t>
        </is>
      </c>
      <c r="AQ987" s="22" t="inlineStr">
        <is>
          <t>Borivali West</t>
        </is>
      </c>
      <c r="AR987" s="22" t="inlineStr">
        <is>
          <t>Maharashtra</t>
        </is>
      </c>
    </row>
    <row r="988" ht="14.4" customHeight="1">
      <c r="A988" s="16" t="inlineStr">
        <is>
          <t>PM01972_7517</t>
        </is>
      </c>
      <c r="B988" s="16" t="inlineStr">
        <is>
          <t xml:space="preserve">Mumbai              </t>
        </is>
      </c>
      <c r="C988" s="16" t="inlineStr">
        <is>
          <t>Kandivali(W)</t>
        </is>
      </c>
      <c r="D988" s="16" t="inlineStr">
        <is>
          <t xml:space="preserve">Vora Builders                                     </t>
        </is>
      </c>
      <c r="E988" s="16" t="inlineStr">
        <is>
          <t>Codename Live 360 (Skyline Icon)</t>
        </is>
      </c>
      <c r="F988" s="20" t="inlineStr">
        <is>
          <t>Sale</t>
        </is>
      </c>
      <c r="G988" s="20" t="n">
        <v>16365</v>
      </c>
      <c r="H988" s="18" t="n">
        <v>45904</v>
      </c>
      <c r="I988" s="19" t="inlineStr">
        <is>
          <t>Codename Live 360 (Skyline Icon)</t>
        </is>
      </c>
      <c r="J988" s="19" t="inlineStr">
        <is>
          <t>A</t>
        </is>
      </c>
      <c r="K988" s="16" t="n">
        <v>5</v>
      </c>
      <c r="L988" s="16" t="inlineStr">
        <is>
          <t>1): -Raghu Leela Realteers Private Limited President Arun More: -Plot No: 0, Name: 5, Building Name: HIWA 67, Block Number Maharashtra, Mumbai.</t>
        </is>
      </c>
      <c r="M988" s="20" t="n">
        <v>400067</v>
      </c>
      <c r="N988" s="20" t="n"/>
      <c r="O988" s="20" t="n">
        <v>400067</v>
      </c>
      <c r="P988" s="16" t="inlineStr">
        <is>
          <t>Kandivali West,Kandivali West,Maharashtra</t>
        </is>
      </c>
      <c r="Q988" s="20" t="n">
        <v>1206</v>
      </c>
      <c r="R988" s="20" t="n">
        <v>12</v>
      </c>
      <c r="S988" s="20" t="n">
        <v>6</v>
      </c>
      <c r="T988" s="16" t="inlineStr">
        <is>
          <t>79.74 चौ.मीटर</t>
        </is>
      </c>
      <c r="U988" s="20" t="n">
        <v>858.3099999999999</v>
      </c>
      <c r="V988" s="20" t="n"/>
      <c r="W988" s="20" t="n"/>
      <c r="X988" s="20" t="n"/>
      <c r="Y988" s="20" t="n"/>
      <c r="Z988" s="20">
        <f>ROUND(AB988/U988,0)</f>
        <v/>
      </c>
      <c r="AA988" s="20">
        <f>IFERROR(ROUND(AB988/V988,0),"")</f>
        <v/>
      </c>
      <c r="AB988" s="20" t="n">
        <v>15990000</v>
      </c>
      <c r="AC988" s="20" t="n">
        <v>14501552.99</v>
      </c>
      <c r="AD988" s="20" t="n"/>
      <c r="AE988" s="20" t="inlineStr">
        <is>
          <t>no flat area stated in description</t>
        </is>
      </c>
      <c r="AF988" s="20" t="n">
        <v>959400</v>
      </c>
      <c r="AG988" s="20" t="n">
        <v>30000</v>
      </c>
      <c r="AH988" s="16" t="inlineStr">
        <is>
          <t>1)पालिकेचे नाव:mumbai ma.na.pa. इतर वर्णन :सदनिका नं: 1206, माळा नं: 12वा मजला,ए विंग, इमारतीचे नाव: आयकॉन, ब्लॉक नं: कांदिवली पूर्व मुंबई-400067, रोड : रघु लीला मॉल नंतर,बोरसपाडा, इतर  माहिती: सोबत 1 कारपार्किंग(  (     c.t.s. number : 33, 35, 37, 37/1 to 85 ;  )  )</t>
        </is>
      </c>
      <c r="AI988" s="16" t="inlineStr">
        <is>
          <t>1) Municipal name: Mumbai ma.na.pa. Other details: House No: 1206, Nest No: 12th floor, a wing, a wing, building name: Icon, Block No: Kandivali East Mumbai -400067, Road: After Raghu Leela Mall, after Raghu Leela Mall, Borspada, Other Information: 1 Carparking (C.t.S.. number: 33, 33, 37, 37, 37, 37, 37, 37, 37, 37, 37, 37, 37, 37, 37, 37, 37, 37, 37, 37, 37, 37, 37, 37, 37, 37, 37, 37, 37, 37, 37, 37, 37, 37, 37, 37, 37, 37, 37, 37, 37, 37, 37, 37, 37, 37, 37, 37, 37, 37, 37, 37, 37, 37, 37, 37, 37, 37, 37, 37, 37, 37, 37, 37, 37, 37, 37, 37, 37, 37, 37, 37, 37, 37,</t>
        </is>
      </c>
      <c r="AJ988" s="20" t="n">
        <v>13846566</v>
      </c>
      <c r="AK988" s="20" t="inlineStr">
        <is>
          <t>Primary</t>
        </is>
      </c>
      <c r="AL988" s="21">
        <f>AB988/10^7</f>
        <v/>
      </c>
      <c r="AM988" s="16">
        <f>TEXT(H988,"mmm-yy")</f>
        <v/>
      </c>
      <c r="AN988" s="16">
        <f>"FY "&amp;TEXT(DATE(YEAR(H988)+(MONTH(H988)&gt;=4),1,1),"yy")</f>
        <v/>
      </c>
      <c r="AO988" s="16">
        <f>"FY "&amp;TEXT(DATE(YEAR(H988)+(MONTH(H988)&gt;=4),1,1),"yy") &amp; " " &amp; CHOOSE(LOOKUP(MONTH(H988),{1,4,7,10},{4,1,2,3}),"Q1","Q2","Q3","Q4")</f>
        <v/>
      </c>
      <c r="AP988" s="16" t="inlineStr">
        <is>
          <t>Kandivali West</t>
        </is>
      </c>
      <c r="AQ988" s="22" t="inlineStr">
        <is>
          <t>Kandivali West</t>
        </is>
      </c>
      <c r="AR988" s="22" t="inlineStr">
        <is>
          <t>Maharashtra</t>
        </is>
      </c>
    </row>
    <row r="989" ht="14.4" customHeight="1">
      <c r="A989" s="16" t="inlineStr">
        <is>
          <t>PM07372_0062</t>
        </is>
      </c>
      <c r="B989" s="16" t="inlineStr">
        <is>
          <t xml:space="preserve">Mumbai              </t>
        </is>
      </c>
      <c r="C989" s="16" t="inlineStr">
        <is>
          <t>Borivali(W)</t>
        </is>
      </c>
      <c r="D989" s="16" t="inlineStr">
        <is>
          <t xml:space="preserve">Sumit Woods                                       </t>
        </is>
      </c>
      <c r="E989" s="16" t="inlineStr">
        <is>
          <t>Sumit KMR Param</t>
        </is>
      </c>
      <c r="F989" s="20" t="inlineStr">
        <is>
          <t>Sale</t>
        </is>
      </c>
      <c r="G989" s="20" t="n">
        <v>8427</v>
      </c>
      <c r="H989" s="18" t="n">
        <v>45792</v>
      </c>
      <c r="I989" s="19" t="inlineStr">
        <is>
          <t>Sumit KMR Param</t>
        </is>
      </c>
      <c r="J989" s="19" t="n"/>
      <c r="K989" s="16" t="inlineStr">
        <is>
          <t>Summer Woods Limited Director Mitaram Ramlal Jangid by S</t>
        </is>
      </c>
      <c r="L989" s="16" t="inlineStr">
        <is>
          <t>1): Name: -Summer Woods Limited Director Mitaram Ramlal Jangid by Sandeep S. Maine: -Plot: -Plot No: 1101, Building Number Name: Bing, Bing, Express Zone, Block No: Malad East, Mumbai, Road Number: Obbarao Mall, Western Express Highway, Maharashra.</t>
        </is>
      </c>
      <c r="M989" s="20" t="n">
        <v>400097</v>
      </c>
      <c r="N989" s="20" t="n">
        <v>50</v>
      </c>
      <c r="O989" s="20" t="n">
        <v>400092</v>
      </c>
      <c r="P989" s="16" t="inlineStr">
        <is>
          <t>Borivali West,Borivali West,Maharashtra</t>
        </is>
      </c>
      <c r="Q989" s="23" t="n">
        <v>2601</v>
      </c>
      <c r="R989" s="20" t="n">
        <v>26</v>
      </c>
      <c r="S989" s="20" t="n">
        <v>1</v>
      </c>
      <c r="T989" s="16" t="inlineStr">
        <is>
          <t>80.22 चौ.मीटर</t>
        </is>
      </c>
      <c r="U989" s="20" t="n">
        <v>863.48</v>
      </c>
      <c r="V989" s="20" t="n"/>
      <c r="W989" s="20" t="n"/>
      <c r="X989" s="20" t="n"/>
      <c r="Y989" s="20" t="n"/>
      <c r="Z989" s="20">
        <f>ROUND(AB989/U989,0)</f>
        <v/>
      </c>
      <c r="AA989" s="20">
        <f>IFERROR(ROUND(AB989/V989,0),"")</f>
        <v/>
      </c>
      <c r="AB989" s="20" t="n">
        <v>15600000</v>
      </c>
      <c r="AC989" s="20" t="n">
        <v>14512279.32</v>
      </c>
      <c r="AD989" s="20" t="n"/>
      <c r="AE989" s="20" t="inlineStr">
        <is>
          <t>no carpet area stated in description</t>
        </is>
      </c>
      <c r="AF989" s="20" t="n">
        <v>936000</v>
      </c>
      <c r="AG989" s="20" t="n">
        <v>30000</v>
      </c>
      <c r="AH989" s="16" t="inlineStr">
        <is>
          <t>1)पालिकेचे नाव:mumbai ma.na.pa. इतर वर्णन :सदनिका नं: 2601, माळा नं: सव्वीसावा मजला, इमारतीचे नाव: सुमित के एम आर परम, ब्लॉक नं: बोरिवली पश्चिम,मुंबई - 400092., रोड : अशोक नगर ऍण्ड जयराज नगर ऑफ चंदावरकर रोड(  (     c.t.s. number : 282/1 to 9 ;  )  )</t>
        </is>
      </c>
      <c r="AI989" s="16" t="inlineStr">
        <is>
          <t>1) Municipal name: Mumbai ma.na.pa. Other details: solution number: 2601: Siviswa Floor, Building Name: Sumit KMR Parma, Block Number: Borivali West, Mumbai - 400092., Road: Ashok Nagar and Chandwarkar Road's Jayaraj Nagar ((C.T.S.S. No: 282/1 to 9))</t>
        </is>
      </c>
      <c r="AJ989" s="20" t="n">
        <v>13441219</v>
      </c>
      <c r="AK989" s="20" t="inlineStr">
        <is>
          <t>Primary</t>
        </is>
      </c>
      <c r="AL989" s="21">
        <f>AB989/10^7</f>
        <v/>
      </c>
      <c r="AM989" s="16">
        <f>TEXT(H989,"mmm-yy")</f>
        <v/>
      </c>
      <c r="AN989" s="16">
        <f>"FY "&amp;TEXT(DATE(YEAR(H989)+(MONTH(H989)&gt;=4),1,1),"yy")</f>
        <v/>
      </c>
      <c r="AO989" s="16">
        <f>"FY "&amp;TEXT(DATE(YEAR(H989)+(MONTH(H989)&gt;=4),1,1),"yy") &amp; " " &amp; CHOOSE(LOOKUP(MONTH(H989),{1,4,7,10},{4,1,2,3}),"Q1","Q2","Q3","Q4")</f>
        <v/>
      </c>
      <c r="AP989" s="16" t="inlineStr">
        <is>
          <t>Borivali West</t>
        </is>
      </c>
      <c r="AQ989" s="22" t="inlineStr">
        <is>
          <t>Borivali West</t>
        </is>
      </c>
      <c r="AR989" s="22" t="inlineStr">
        <is>
          <t>Maharashtra</t>
        </is>
      </c>
    </row>
    <row r="990" ht="14.4" customHeight="1">
      <c r="A990" s="16" t="inlineStr">
        <is>
          <t>PM07372_0062</t>
        </is>
      </c>
      <c r="B990" s="16" t="inlineStr">
        <is>
          <t xml:space="preserve">Mumbai              </t>
        </is>
      </c>
      <c r="C990" s="16" t="inlineStr">
        <is>
          <t>Borivali(W)</t>
        </is>
      </c>
      <c r="D990" s="16" t="inlineStr">
        <is>
          <t xml:space="preserve">Sumit Woods                                       </t>
        </is>
      </c>
      <c r="E990" s="16" t="inlineStr">
        <is>
          <t>Sumit KMR Param</t>
        </is>
      </c>
      <c r="F990" s="20" t="inlineStr">
        <is>
          <t>Sale</t>
        </is>
      </c>
      <c r="G990" s="20" t="n">
        <v>1498</v>
      </c>
      <c r="H990" s="18" t="n">
        <v>46051</v>
      </c>
      <c r="I990" s="19" t="inlineStr">
        <is>
          <t>Sumit KMR Param</t>
        </is>
      </c>
      <c r="J990" s="19" t="n"/>
      <c r="K990" s="16" t="inlineStr">
        <is>
          <t>Bhushan Namlekar Advocate Shrikant Amarale Director of Sumit Woods Limited</t>
        </is>
      </c>
      <c r="L990" s="16" t="inlineStr">
        <is>
          <t>- Plot No.: Office No. B 1101, Mala No.:-, Building Name: Express Zone, Block No.: Malad (East), Mumbai, Road No.: Western Express Highway, Off Oberoi Mall, Maharashtra, Mumbai.</t>
        </is>
      </c>
      <c r="M990" s="20" t="n">
        <v>400097</v>
      </c>
      <c r="N990" s="20" t="n">
        <v>52</v>
      </c>
      <c r="O990" s="20" t="n">
        <v>400092</v>
      </c>
      <c r="P990" s="16" t="inlineStr">
        <is>
          <t>Borivali West,Borivali West,Maharashtra</t>
        </is>
      </c>
      <c r="Q990" s="20" t="n">
        <v>901</v>
      </c>
      <c r="R990" s="20" t="n">
        <v>90</v>
      </c>
      <c r="S990" s="20" t="n">
        <v>1</v>
      </c>
      <c r="T990" s="16" t="inlineStr">
        <is>
          <t>80.25 चौ.मीटर</t>
        </is>
      </c>
      <c r="U990" s="20" t="n">
        <v>863.8</v>
      </c>
      <c r="V990" s="20" t="n">
        <v>785</v>
      </c>
      <c r="W990" s="20" t="n">
        <v>785.02</v>
      </c>
      <c r="X990" s="20" t="n">
        <v>72.93000000000001</v>
      </c>
      <c r="Y990" s="20" t="n"/>
      <c r="Z990" s="20">
        <f>ROUND(AB990/U990,0)</f>
        <v/>
      </c>
      <c r="AA990" s="20">
        <f>IFERROR(ROUND(AB990/V990,0),"")</f>
        <v/>
      </c>
      <c r="AB990" s="20" t="n">
        <v>22242840</v>
      </c>
      <c r="AC990" s="20" t="n">
        <v>15184260</v>
      </c>
      <c r="AD990" s="20" t="n"/>
      <c r="AE990" s="20" t="inlineStr">
        <is>
          <t>Carpet Area</t>
        </is>
      </c>
      <c r="AF990" s="20" t="n">
        <v>1335000</v>
      </c>
      <c r="AG990" s="20" t="n">
        <v>30000</v>
      </c>
      <c r="AH990" s="16" t="inlineStr">
        <is>
          <t>1)पालिकेचे नाव:mumbai ma.na.pa. इतर वर्णन :, इतर  माहिती:  फ्लॅट नं.901,9 वा मजला,सुमित के एम आर परम,अशोक नगर आणि जयराज नगरचे जंक्शन ऑफ चंदावरकर रोड,बोरिवली पश्चिम मुंबई 400091......सदनिकेचे एकूण क्षेत्र -785 चौ.फुट रेरा कारपेट.....सोबत 1 कार पार्किंग नं.पी 4/31/4 था,पोडीयम ........ इतर माहिती दस्तात नमुद केल्याप्रमाणे......(  (     c.t.s. number : 282 pt, 283 pt, 284 pt, and 293 pt ;  )  )</t>
        </is>
      </c>
      <c r="AI990" s="16" t="inlineStr">
        <is>
          <t>1) Name of Municipality: Mumbai M.N.P. Other Details:, Other Information: Flat No. 901,9th Floor, Sumit KMR Param, Junction of Ashok Nagar and Jairaj Nagar, Chandavarkar Road, Borivali West Mumbai 400091......Total Area of Living Room -785 Sq.feet Rera Carpet....1 Car Parking No. P 4/31/4, With Podium... Other Information as mentioned in the document...(C.T.S. No.: 282) PT, 283 pt, 284 pt, and 293 pt);</t>
        </is>
      </c>
      <c r="AJ990" s="20" t="n">
        <v>14225074</v>
      </c>
      <c r="AK990" s="20" t="inlineStr">
        <is>
          <t>Primary</t>
        </is>
      </c>
      <c r="AL990" s="21">
        <f>AB990/10^7</f>
        <v/>
      </c>
      <c r="AM990" s="16">
        <f>TEXT(H990,"mmm-yy")</f>
        <v/>
      </c>
      <c r="AN990" s="16">
        <f>"FY "&amp;TEXT(DATE(YEAR(H990)+(MONTH(H990)&gt;=4),1,1),"yy")</f>
        <v/>
      </c>
      <c r="AO990" s="16">
        <f>"FY "&amp;TEXT(DATE(YEAR(H990)+(MONTH(H990)&gt;=4),1,1),"yy") &amp; " " &amp; CHOOSE(LOOKUP(MONTH(H990),{1,4,7,10},{4,1,2,3}),"Q1","Q2","Q3","Q4")</f>
        <v/>
      </c>
      <c r="AP990" s="16" t="inlineStr">
        <is>
          <t>Borivali West</t>
        </is>
      </c>
      <c r="AQ990" s="22" t="inlineStr">
        <is>
          <t>Borivali West</t>
        </is>
      </c>
      <c r="AR990" s="22" t="inlineStr">
        <is>
          <t>Maharashtra</t>
        </is>
      </c>
    </row>
    <row r="991" ht="14.4" customHeight="1">
      <c r="A991" s="16" t="inlineStr">
        <is>
          <t>PM07372_0062</t>
        </is>
      </c>
      <c r="B991" s="16" t="inlineStr">
        <is>
          <t xml:space="preserve">Mumbai              </t>
        </is>
      </c>
      <c r="C991" s="16" t="inlineStr">
        <is>
          <t>Borivali(W)</t>
        </is>
      </c>
      <c r="D991" s="16" t="inlineStr">
        <is>
          <t xml:space="preserve">Sumit Woods                                       </t>
        </is>
      </c>
      <c r="E991" s="16" t="inlineStr">
        <is>
          <t>Sumit KMR Param</t>
        </is>
      </c>
      <c r="F991" s="20" t="inlineStr">
        <is>
          <t>Sale</t>
        </is>
      </c>
      <c r="G991" s="20" t="n">
        <v>4659</v>
      </c>
      <c r="H991" s="18" t="n">
        <v>45741</v>
      </c>
      <c r="I991" s="19" t="inlineStr">
        <is>
          <t>Sumit KMR Param</t>
        </is>
      </c>
      <c r="J991" s="19" t="n"/>
      <c r="K991" s="16" t="n"/>
      <c r="L991" s="16" t="n"/>
      <c r="M991" s="20" t="n">
        <v>400097</v>
      </c>
      <c r="N991" s="20" t="n">
        <v>66</v>
      </c>
      <c r="O991" s="20" t="n">
        <v>400091</v>
      </c>
      <c r="P991" s="16" t="inlineStr">
        <is>
          <t>Borivali,Borivali West,Maharashtra</t>
        </is>
      </c>
      <c r="Q991" s="23" t="n">
        <v>1101</v>
      </c>
      <c r="R991" s="20" t="n">
        <v>11</v>
      </c>
      <c r="S991" s="20" t="n">
        <v>1</v>
      </c>
      <c r="T991" s="16" t="inlineStr">
        <is>
          <t>80.25 चौ.मीटर</t>
        </is>
      </c>
      <c r="U991" s="20" t="n">
        <v>863.8</v>
      </c>
      <c r="V991" s="20" t="n">
        <v>785</v>
      </c>
      <c r="W991" s="20" t="n">
        <v>836.04</v>
      </c>
      <c r="X991" s="20" t="n">
        <v>72.93000000000001</v>
      </c>
      <c r="Y991" s="20" t="n">
        <v>4.74</v>
      </c>
      <c r="Z991" s="20">
        <f>ROUND(AB991/U991,0)</f>
        <v/>
      </c>
      <c r="AA991" s="20">
        <f>IFERROR(ROUND(AB991/V991,0),"")</f>
        <v/>
      </c>
      <c r="AB991" s="20" t="n">
        <v>15750000</v>
      </c>
      <c r="AC991" s="20" t="n">
        <v>14434765.6</v>
      </c>
      <c r="AD991" s="20" t="n"/>
      <c r="AE991" s="20" t="inlineStr">
        <is>
          <t>Carpet Area</t>
        </is>
      </c>
      <c r="AF991" s="20" t="n">
        <v>787500</v>
      </c>
      <c r="AG991" s="20" t="n">
        <v>30000</v>
      </c>
      <c r="AH991" s="16" t="inlineStr">
        <is>
          <t>1)पालिकेचे नाव:mumbai ma.na.pa. इतर वर्णन :, इतर  माहिती: फ्लॅट नं 1101,11 वा मजला,सुमित के एम आर परम,अशोक नगर आणि जयराज नगरचे जंक्शन ऑफ चंदावरकर रोड,बोरिवली पश्चिम मुंबई 400092......सदनिकेचे एकूण क्षेत्र -785 चौ.फुट रेरा कारपेट.....सोबत बाल्कनी चे क्षेत्र 51 चौ. फुट आणि 1 कार पार्किंग नं पी6/8,6 वा पोडीयम.सदर दस्तामध्ये महिला खरेदीदार असल्यामुळे शासन परि क्र. मुद्रांक 2021 अ.नौ.सं.क्र 12/प्र.कं/107/म-1/दि 31 मार्च 2021 अन्वये मुद्रांक शुल्कात 1% माफी दिली आहे. इतर माहिती दस्तात नमुद केल्याप्रमाणे.(  (     c.t.s. number : 282 pt, 283 pt, 284 pt, and 293 pt ;  )  )</t>
        </is>
      </c>
      <c r="AI991" s="16" t="inlineStr">
        <is>
          <t>1)पालिकेचे नाव:mumbai ma.na.pa. इतर वर्णन :, इतर  माहिती: फ्लॅट नं 1101,11 वा मजला,सुमित के एम आर परम,अशोक नगर आणि जयराज नगरचे जंक्शन ऑफ चंदावरकर रोड,बोरिवली पश्चिम मुंबई 400092......सदनिकेचे एकूण क्षेत्र -785 चौ.फुट रेरा कारपेट.....सोबत बाल्कनी चे क्षेत्र 51 चौ. फुट आणि 1 कार पार्किंग नं पी6/8,6 वा पोडीयम.सदर दस्तामध्ये महिला खरेदीदार असल्यामुळे शासन परि क्र. मुद्रांक 2021 अ.नौ.सं.क्र 12/प्र.कं/107/म-1/दि 31 मार्च 2021 अन्वये मुद्रांक शुल्कात 1% माफी दिली आहे. इतर माहिती दस्तात नमुद केल्याप्रमाणे.(  (     c.t.s. number : 282 pt, 283 pt, 284 pt, and 293 pt ;  )  )</t>
        </is>
      </c>
      <c r="AJ991" s="20" t="n">
        <v>13291280</v>
      </c>
      <c r="AK991" s="20" t="inlineStr">
        <is>
          <t>Primary</t>
        </is>
      </c>
      <c r="AL991" s="21">
        <f>AB991/10^7</f>
        <v/>
      </c>
      <c r="AM991" s="16">
        <f>TEXT(H991,"mmm-yy")</f>
        <v/>
      </c>
      <c r="AN991" s="16">
        <f>"FY "&amp;TEXT(DATE(YEAR(H991)+(MONTH(H991)&gt;=4),1,1),"yy")</f>
        <v/>
      </c>
      <c r="AO991" s="16">
        <f>"FY "&amp;TEXT(DATE(YEAR(H991)+(MONTH(H991)&gt;=4),1,1),"yy") &amp; " " &amp; CHOOSE(LOOKUP(MONTH(H991),{1,4,7,10},{4,1,2,3}),"Q1","Q2","Q3","Q4")</f>
        <v/>
      </c>
      <c r="AP991" s="16" t="inlineStr">
        <is>
          <t>Borivali</t>
        </is>
      </c>
      <c r="AQ991" s="22" t="inlineStr">
        <is>
          <t>Borivali West</t>
        </is>
      </c>
      <c r="AR991" s="22" t="inlineStr">
        <is>
          <t>Maharashtra</t>
        </is>
      </c>
    </row>
    <row r="992" ht="14.4" customHeight="1">
      <c r="A992" s="16" t="inlineStr">
        <is>
          <t>PM07372_0062</t>
        </is>
      </c>
      <c r="B992" s="16" t="inlineStr">
        <is>
          <t xml:space="preserve">Mumbai              </t>
        </is>
      </c>
      <c r="C992" s="16" t="inlineStr">
        <is>
          <t>Borivali(W)</t>
        </is>
      </c>
      <c r="D992" s="16" t="inlineStr">
        <is>
          <t xml:space="preserve">Sumit Woods                                       </t>
        </is>
      </c>
      <c r="E992" s="16" t="inlineStr">
        <is>
          <t>Sumit KMR Param</t>
        </is>
      </c>
      <c r="F992" s="20" t="inlineStr">
        <is>
          <t>Sale</t>
        </is>
      </c>
      <c r="G992" s="20" t="n">
        <v>505</v>
      </c>
      <c r="H992" s="18" t="n">
        <v>45666</v>
      </c>
      <c r="I992" s="19" t="inlineStr">
        <is>
          <t>Sumit KMR Param</t>
        </is>
      </c>
      <c r="J992" s="19" t="n"/>
      <c r="K992" s="16" t="inlineStr">
        <is>
          <t>Sumit Woods Limited Director Mitaram R Jangid Advocate Shrikant Amaral</t>
        </is>
      </c>
      <c r="L992" s="16" t="inlineStr">
        <is>
          <t>- Plot No: Office No. B 1101, Mala No:-, Building Name: Express Zone, Block No: Malad (East ), Mumbai, Road No: Western Express Highway, Outside Oberoi Mall, Maharashtra, Mumbai.</t>
        </is>
      </c>
      <c r="M992" s="20" t="n">
        <v>400097</v>
      </c>
      <c r="N992" s="20" t="n">
        <v>67</v>
      </c>
      <c r="O992" s="20" t="n">
        <v>400091</v>
      </c>
      <c r="P992" s="16" t="inlineStr">
        <is>
          <t>Borivali,Borivali West,Maharashtra</t>
        </is>
      </c>
      <c r="Q992" s="20" t="n">
        <v>1201</v>
      </c>
      <c r="R992" s="20" t="n">
        <v>12</v>
      </c>
      <c r="S992" s="20" t="n">
        <v>1</v>
      </c>
      <c r="T992" s="16" t="inlineStr">
        <is>
          <t>80.25 चौ.मीटर</t>
        </is>
      </c>
      <c r="U992" s="20" t="n">
        <v>863.8</v>
      </c>
      <c r="V992" s="20" t="n">
        <v>785</v>
      </c>
      <c r="W992" s="20" t="n">
        <v>785.02</v>
      </c>
      <c r="X992" s="20" t="n">
        <v>72.93000000000001</v>
      </c>
      <c r="Y992" s="20" t="n"/>
      <c r="Z992" s="20">
        <f>ROUND(AB992/U992,0)</f>
        <v/>
      </c>
      <c r="AA992" s="20">
        <f>IFERROR(ROUND(AB992/V992,0),"")</f>
        <v/>
      </c>
      <c r="AB992" s="20" t="n">
        <v>21000000</v>
      </c>
      <c r="AC992" s="20" t="n">
        <v>14435158.875</v>
      </c>
      <c r="AD992" s="20" t="n"/>
      <c r="AE992" s="20" t="inlineStr">
        <is>
          <t>Carpet Area</t>
        </is>
      </c>
      <c r="AF992" s="20" t="n">
        <v>1260000</v>
      </c>
      <c r="AG992" s="20" t="n">
        <v>30000</v>
      </c>
      <c r="AH992" s="16" t="inlineStr">
        <is>
          <t>1)पालिकेचे नाव:मुंबई मनपाइतर वर्णन :, इतर  माहिती: फ्लॅट नं 1201,12वा मजला,सुमित के एम आर परम,अशोक नगर आणि जयराज नगरचे जंक्शन ऑफ चंदावरकर रोड,बोरिवली पश्चिम मुंबई 400092......सदनिकेचे एकूण क्षेत्र -785 चौ.फुट रेरा कारपेट.....सोबत 1 कार पार्किंग नं पी6/31,6 वा पोडीयम ........ इतर माहिती दस्तात नमुद केल्याप्रमाणे......(  (     c.t.s. number : 282 pt, 283 pt, 284 pt, and 293 pt ;  )  )</t>
        </is>
      </c>
      <c r="AI992" s="16" t="inlineStr">
        <is>
          <t>1) Name of Municipality: Mumbai Municipal Corporation Description:, Other Information: Flat No. 1201,12th Floor, Sumit KMR Param, Junction of Ashok Nagar and Jairaj Nagar on Chandavarkar Road, Borivali West Mumbai 400092......Total Area ​​Building - 785 Sq.feet RERA Carpet... 1 Car Parking No. P6/31, with 6th Platform... Other Information Documents as done......( (CTS No.: 282 pt, 283 pt, 293 pt; ) )</t>
        </is>
      </c>
      <c r="AJ992" s="20" t="n">
        <v>13020698</v>
      </c>
      <c r="AK992" s="20" t="inlineStr">
        <is>
          <t>Primary</t>
        </is>
      </c>
      <c r="AL992" s="21">
        <f>AB992/10^7</f>
        <v/>
      </c>
      <c r="AM992" s="16">
        <f>TEXT(H992,"mmm-yy")</f>
        <v/>
      </c>
      <c r="AN992" s="16">
        <f>"FY "&amp;TEXT(DATE(YEAR(H992)+(MONTH(H992)&gt;=4),1,1),"yy")</f>
        <v/>
      </c>
      <c r="AO992" s="16">
        <f>"FY "&amp;TEXT(DATE(YEAR(H992)+(MONTH(H992)&gt;=4),1,1),"yy") &amp; " " &amp; CHOOSE(LOOKUP(MONTH(H992),{1,4,7,10},{4,1,2,3}),"Q1","Q2","Q3","Q4")</f>
        <v/>
      </c>
      <c r="AP992" s="16" t="inlineStr">
        <is>
          <t>Borivali</t>
        </is>
      </c>
      <c r="AQ992" s="22" t="inlineStr">
        <is>
          <t>Borivali West</t>
        </is>
      </c>
      <c r="AR992" s="22" t="inlineStr">
        <is>
          <t>Maharashtra</t>
        </is>
      </c>
    </row>
    <row r="993" ht="14.4" customHeight="1">
      <c r="A993" s="16" t="inlineStr">
        <is>
          <t>PM07372_0062</t>
        </is>
      </c>
      <c r="B993" s="16" t="inlineStr">
        <is>
          <t xml:space="preserve">Mumbai              </t>
        </is>
      </c>
      <c r="C993" s="16" t="inlineStr">
        <is>
          <t>Borivali(W)</t>
        </is>
      </c>
      <c r="D993" s="16" t="inlineStr">
        <is>
          <t xml:space="preserve">Sumit Woods                                       </t>
        </is>
      </c>
      <c r="E993" s="16" t="inlineStr">
        <is>
          <t>Sumit KMR Param</t>
        </is>
      </c>
      <c r="F993" s="20" t="inlineStr">
        <is>
          <t>Sale</t>
        </is>
      </c>
      <c r="G993" s="20" t="n">
        <v>24293</v>
      </c>
      <c r="H993" s="18" t="n">
        <v>45639</v>
      </c>
      <c r="I993" s="19" t="inlineStr">
        <is>
          <t>Sumit KMR Param</t>
        </is>
      </c>
      <c r="J993" s="19" t="n"/>
      <c r="K993" s="16" t="inlineStr">
        <is>
          <t>Sumit Woods Limited Director Mitaram R Jangid Advocate Shrikant Amaral</t>
        </is>
      </c>
      <c r="L993" s="16" t="inlineStr">
        <is>
          <t>- Plot No: Office No. B 1101, Mala No:-, Building Name: Express Zone, Block No: Malad (East ), Mumbai, Road No: Western Express Highway, Outside Oberoi Mall, Maharashtra, Mumbai.</t>
        </is>
      </c>
      <c r="M993" s="20" t="n">
        <v>400097</v>
      </c>
      <c r="N993" s="20" t="n">
        <v>36</v>
      </c>
      <c r="O993" s="20" t="n">
        <v>401202</v>
      </c>
      <c r="P993" s="16" t="inlineStr">
        <is>
          <t>Vasai Road E,Vasai,Maharashtra</t>
        </is>
      </c>
      <c r="Q993" s="20" t="n">
        <v>1301</v>
      </c>
      <c r="R993" s="20" t="n">
        <v>13</v>
      </c>
      <c r="S993" s="20" t="n">
        <v>1</v>
      </c>
      <c r="T993" s="16" t="inlineStr">
        <is>
          <t>80.25 चौ.मीटर</t>
        </is>
      </c>
      <c r="U993" s="20" t="n">
        <v>863.8</v>
      </c>
      <c r="V993" s="20" t="n">
        <v>785</v>
      </c>
      <c r="W993" s="20" t="n">
        <v>785.02</v>
      </c>
      <c r="X993" s="20" t="n">
        <v>72.93000000000001</v>
      </c>
      <c r="Y993" s="20" t="n"/>
      <c r="Z993" s="20">
        <f>ROUND(AB993/U993,0)</f>
        <v/>
      </c>
      <c r="AA993" s="20">
        <f>IFERROR(ROUND(AB993/V993,0),"")</f>
        <v/>
      </c>
      <c r="AB993" s="20" t="n">
        <v>21500000</v>
      </c>
      <c r="AC993" s="20" t="n">
        <v>14434765.6</v>
      </c>
      <c r="AD993" s="20" t="n"/>
      <c r="AE993" s="20" t="inlineStr">
        <is>
          <t>Carpet Area</t>
        </is>
      </c>
      <c r="AF993" s="20" t="n">
        <v>1290000</v>
      </c>
      <c r="AG993" s="20" t="n">
        <v>30000</v>
      </c>
      <c r="AH993" s="16" t="inlineStr">
        <is>
          <t>1)पालिकेचे नाव:मुंबई मनपाइतर वर्णन :, इतर  माहिती: फ्लॅट नं 1301,13 वा मजला,सुमित के एम आर परम,अशोक नगर आणि जयराज नगरचे जंक्शन ऑफ चंदावरकर रोड,बोरिवली पश्चिम मुंबई 400091......सदनिकेचे एकूण क्षेत्र -785 चौ.फुट रेरा कारपेट.....सोबत 1 कार पार्किंग नं पी7/10/ लोअर,7 वा पोडीयम ........ इतर माहिती दस्तात नमुद केल्याप्रमाणे......(  (     c.t.s. number : 282 pt, 283 pt, 284 pt, and 293 pt ;  )  )</t>
        </is>
      </c>
      <c r="AI993" s="16" t="inlineStr">
        <is>
          <t>1) Name of Municipality: Mumbai Municipal Corporation Details:, Other Information: Flat No. 1301, 13th Floor, Sumit KMR Param, Junction of Ashok Nagar and Jairaj Nagar on Chandavarkar Road, Borivali West Mumbai 400091...... Total Area ​​Sudnik -785 Sq.feet RERA Carpet... 1 Car Parking No. P7/10/ Lower, 7th With Podium... Other Details As Mentioned......( (CTS numbers: 282 PT, 283 PT, 284 PT, and 293 PT; ) )</t>
        </is>
      </c>
      <c r="AJ993" s="20" t="n">
        <v>12966942</v>
      </c>
      <c r="AK993" s="20" t="inlineStr">
        <is>
          <t>Primary</t>
        </is>
      </c>
      <c r="AL993" s="21">
        <f>AB993/10^7</f>
        <v/>
      </c>
      <c r="AM993" s="16">
        <f>TEXT(H993,"mmm-yy")</f>
        <v/>
      </c>
      <c r="AN993" s="16">
        <f>"FY "&amp;TEXT(DATE(YEAR(H993)+(MONTH(H993)&gt;=4),1,1),"yy")</f>
        <v/>
      </c>
      <c r="AO993" s="16">
        <f>"FY "&amp;TEXT(DATE(YEAR(H993)+(MONTH(H993)&gt;=4),1,1),"yy") &amp; " " &amp; CHOOSE(LOOKUP(MONTH(H993),{1,4,7,10},{4,1,2,3}),"Q1","Q2","Q3","Q4")</f>
        <v/>
      </c>
      <c r="AP993" s="16" t="inlineStr">
        <is>
          <t>Vasai Road E</t>
        </is>
      </c>
      <c r="AQ993" s="22" t="inlineStr">
        <is>
          <t>Vasai</t>
        </is>
      </c>
      <c r="AR993" s="22" t="inlineStr">
        <is>
          <t>Maharashtra</t>
        </is>
      </c>
    </row>
    <row r="994" ht="14.4" customHeight="1">
      <c r="A994" s="16" t="inlineStr">
        <is>
          <t>PM07372_0062</t>
        </is>
      </c>
      <c r="B994" s="16" t="inlineStr">
        <is>
          <t xml:space="preserve">Mumbai              </t>
        </is>
      </c>
      <c r="C994" s="16" t="inlineStr">
        <is>
          <t>Borivali(W)</t>
        </is>
      </c>
      <c r="D994" s="16" t="inlineStr">
        <is>
          <t xml:space="preserve">Sumit Woods                                       </t>
        </is>
      </c>
      <c r="E994" s="16" t="inlineStr">
        <is>
          <t>Sumit KMR Param</t>
        </is>
      </c>
      <c r="F994" s="20" t="inlineStr">
        <is>
          <t>Sale</t>
        </is>
      </c>
      <c r="G994" s="20" t="n">
        <v>23117</v>
      </c>
      <c r="H994" s="18" t="n">
        <v>45623</v>
      </c>
      <c r="I994" s="19" t="inlineStr">
        <is>
          <t>Sumit KMR Param</t>
        </is>
      </c>
      <c r="J994" s="19" t="n"/>
      <c r="K994" s="16" t="n"/>
      <c r="L994" s="16" t="n"/>
      <c r="M994" s="20" t="n">
        <v>400097</v>
      </c>
      <c r="N994" s="20" t="n">
        <v>37</v>
      </c>
      <c r="O994" s="20" t="n">
        <v>400092</v>
      </c>
      <c r="P994" s="16" t="inlineStr">
        <is>
          <t>Borivali West,Borivali West,Maharashtra</t>
        </is>
      </c>
      <c r="Q994" s="23" t="n">
        <v>1401</v>
      </c>
      <c r="R994" s="20" t="n">
        <v>14</v>
      </c>
      <c r="S994" s="20" t="n">
        <v>1</v>
      </c>
      <c r="T994" s="16" t="inlineStr">
        <is>
          <t>80.25 चौ.मीटर</t>
        </is>
      </c>
      <c r="U994" s="20" t="n">
        <v>863.8</v>
      </c>
      <c r="V994" s="20" t="n">
        <v>785</v>
      </c>
      <c r="W994" s="20" t="n">
        <v>785.02</v>
      </c>
      <c r="X994" s="20" t="n">
        <v>72.93000000000001</v>
      </c>
      <c r="Y994" s="20" t="n"/>
      <c r="Z994" s="20">
        <f>ROUND(AB994/U994,0)</f>
        <v/>
      </c>
      <c r="AA994" s="20">
        <f>IFERROR(ROUND(AB994/V994,0),"")</f>
        <v/>
      </c>
      <c r="AB994" s="20" t="n">
        <v>19625000</v>
      </c>
      <c r="AC994" s="20" t="n">
        <v>14434765.6</v>
      </c>
      <c r="AD994" s="20" t="n"/>
      <c r="AE994" s="20" t="inlineStr">
        <is>
          <t>Carpet Area</t>
        </is>
      </c>
      <c r="AF994" s="20" t="n">
        <v>1178000</v>
      </c>
      <c r="AG994" s="20" t="n">
        <v>30000</v>
      </c>
      <c r="AH994" s="16" t="inlineStr">
        <is>
          <t>1)पालिकेचे नाव:मुंबई मनपाइतर वर्णन :, इतर  माहिती: फ्लॅट नं 1401,14 वा मजला,सुमित के एम आर परम,अशोक नगर आणि जयराज नगरचे जंक्शन ऑफ चंदावरकर रोड,बोरिवली पश्चिम मुंबई 400092......सदनिकेचे एकूण क्षेत्र -785 चौ.फुट रेरा कारपेट.....सोबत 1 कार पार्किंग नं पी6/1/सिंगल 6 वा पोडीयम ........ इतर माहिती दस्तात नमुद केल्याप्रमाणे......(  (     c.t.s. number : 282 pt, 283 pt, 284 pt, and 293 pt ;  )  )</t>
        </is>
      </c>
      <c r="AI994" s="16" t="inlineStr">
        <is>
          <t>1)पालिकेचे नाव:मुंबई मनपाइतर वर्णन :, इतर  माहिती: फ्लॅट नं 1401,14 वा मजला,सुमित के एम आर परम,अशोक नगर आणि जयराज नगरचे जंक्शन ऑफ चंदावरकर रोड,बोरिवली पश्चिम मुंबई 400092......सदनिकेचे एकूण क्षेत्र -785 चौ.फुट रेरा कारपेट.....सोबत 1 कार पार्किंग नं पी6/1/सिंगल 6 वा पोडीयम ........ इतर माहिती दस्तात नमुद केल्याप्रमाणे......(  (     c.t.s. number : 282 pt, 283 pt, 284 pt, and 293 pt ;  )  )</t>
        </is>
      </c>
      <c r="AJ994" s="20" t="n">
        <v>12922178</v>
      </c>
      <c r="AK994" s="20" t="inlineStr">
        <is>
          <t>Primary</t>
        </is>
      </c>
      <c r="AL994" s="21">
        <f>AB994/10^7</f>
        <v/>
      </c>
      <c r="AM994" s="16">
        <f>TEXT(H994,"mmm-yy")</f>
        <v/>
      </c>
      <c r="AN994" s="16">
        <f>"FY "&amp;TEXT(DATE(YEAR(H994)+(MONTH(H994)&gt;=4),1,1),"yy")</f>
        <v/>
      </c>
      <c r="AO994" s="16">
        <f>"FY "&amp;TEXT(DATE(YEAR(H994)+(MONTH(H994)&gt;=4),1,1),"yy") &amp; " " &amp; CHOOSE(LOOKUP(MONTH(H994),{1,4,7,10},{4,1,2,3}),"Q1","Q2","Q3","Q4")</f>
        <v/>
      </c>
      <c r="AP994" s="16" t="inlineStr">
        <is>
          <t>Borivali West</t>
        </is>
      </c>
      <c r="AQ994" s="22" t="inlineStr">
        <is>
          <t>Borivali West</t>
        </is>
      </c>
      <c r="AR994" s="22" t="inlineStr">
        <is>
          <t>Maharashtra</t>
        </is>
      </c>
    </row>
    <row r="995" ht="14.4" customHeight="1">
      <c r="A995" s="16" t="inlineStr">
        <is>
          <t>PM07372_0062</t>
        </is>
      </c>
      <c r="B995" s="16" t="inlineStr">
        <is>
          <t xml:space="preserve">Mumbai              </t>
        </is>
      </c>
      <c r="C995" s="16" t="inlineStr">
        <is>
          <t>Borivali(W)</t>
        </is>
      </c>
      <c r="D995" s="16" t="inlineStr">
        <is>
          <t xml:space="preserve">Sumit Woods                                       </t>
        </is>
      </c>
      <c r="E995" s="16" t="inlineStr">
        <is>
          <t>Sumit KMR Param</t>
        </is>
      </c>
      <c r="F995" s="20" t="inlineStr">
        <is>
          <t>Sale</t>
        </is>
      </c>
      <c r="G995" s="20" t="n">
        <v>16103</v>
      </c>
      <c r="H995" s="18" t="n">
        <v>45504</v>
      </c>
      <c r="I995" s="19" t="inlineStr">
        <is>
          <t>Sumit KMR Param</t>
        </is>
      </c>
      <c r="J995" s="19" t="n"/>
      <c r="K995" s="16" t="inlineStr">
        <is>
          <t>Sumit Woods Limited Director Meetaram R Jangid Trap Mukhtyar Shrikant S Amaral</t>
        </is>
      </c>
      <c r="L995" s="16" t="inlineStr">
        <is>
          <t>- Plot No: Office No. B 1101, Mala No.:-, Building Name: Express Zone, Block No: Malad (East), Mumbai, Road No.: Western Express Highway, Off Oberoi Mall, Maharashtra, Mumbai.</t>
        </is>
      </c>
      <c r="M995" s="20" t="n">
        <v>400097</v>
      </c>
      <c r="N995" s="20" t="n">
        <v>53</v>
      </c>
      <c r="O995" s="20" t="n">
        <v>400067</v>
      </c>
      <c r="P995" s="16" t="inlineStr">
        <is>
          <t>Kandivali West,Kandivali West,Maharashtra</t>
        </is>
      </c>
      <c r="Q995" s="20" t="n">
        <v>1501</v>
      </c>
      <c r="R995" s="20" t="n">
        <v>15</v>
      </c>
      <c r="S995" s="20" t="n">
        <v>1</v>
      </c>
      <c r="T995" s="16" t="inlineStr">
        <is>
          <t>80.25 चौ.मीटर</t>
        </is>
      </c>
      <c r="U995" s="20" t="n">
        <v>863.8</v>
      </c>
      <c r="V995" s="20" t="n">
        <v>785</v>
      </c>
      <c r="W995" s="20" t="n">
        <v>785.02</v>
      </c>
      <c r="X995" s="20" t="n">
        <v>72.93000000000001</v>
      </c>
      <c r="Y995" s="20" t="n"/>
      <c r="Z995" s="20">
        <f>ROUND(AB995/U995,0)</f>
        <v/>
      </c>
      <c r="AA995" s="20">
        <f>IFERROR(ROUND(AB995/V995,0),"")</f>
        <v/>
      </c>
      <c r="AB995" s="20" t="n">
        <v>14522500</v>
      </c>
      <c r="AC995" s="20" t="n">
        <v>14434765.6</v>
      </c>
      <c r="AD995" s="20" t="n"/>
      <c r="AE995" s="20" t="inlineStr">
        <is>
          <t>Carpet Area</t>
        </is>
      </c>
      <c r="AF995" s="20" t="n">
        <v>726500</v>
      </c>
      <c r="AG995" s="20" t="n">
        <v>30000</v>
      </c>
      <c r="AH995" s="16" t="inlineStr">
        <is>
          <t>1)पालिकेचे नाव:मुंबई मनपाइतर वर्णन :, इतर  माहिती: फ्लॅट नं 1501,15 वा मजला,सुमित के एम आर परम,अशोक नगर आणि जयराज नगरचे जंक्शन ऑफ चंदावरकर रोड,बोरिवली पश्चिम मुंबई 400091......सदनिकेचे एकूण क्षेत्र -785 चौ.फुट रेरा कारपेट.....सोबत 1 कार पार्किंग ........(महसूल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  (     c.t.s. number : 282 pt, 283 pt, 284 pt, and 293 pt ;  )  )</t>
        </is>
      </c>
      <c r="AI995" s="16" t="inlineStr">
        <is>
          <t>1) Name of Municipality: Mumbai Municipal Corporation Description:, Other Information: Flat No. 1501,15th Floor, Sumit KMR Param, Junction of Ashok Nagar and Jairaj Nagar on Chandavarkar Road, Borivali West Mumbai 400091...... Total Area ​​Sudnik -785 Sq.feet RERA Carpet...With 1 Car Parking........(Ministry of Revenue and Forest Department, Order No. Stamp /2021/No.Dated 31/03 /2021 12/ 1 percent discount is being given in P.No.107/M-1 (Policy) MSU and other information mentioned about the discount is given as per the amended order dated 26 May 2023. In the document......( (CTS numbers: 282 PT, 283 PT, 284 PT, and 293 PT; ) )</t>
        </is>
      </c>
      <c r="AJ995" s="20" t="n">
        <v>12573145</v>
      </c>
      <c r="AK995" s="20" t="inlineStr">
        <is>
          <t>Primary</t>
        </is>
      </c>
      <c r="AL995" s="21">
        <f>AB995/10^7</f>
        <v/>
      </c>
      <c r="AM995" s="16">
        <f>TEXT(H995,"mmm-yy")</f>
        <v/>
      </c>
      <c r="AN995" s="16">
        <f>"FY "&amp;TEXT(DATE(YEAR(H995)+(MONTH(H995)&gt;=4),1,1),"yy")</f>
        <v/>
      </c>
      <c r="AO995" s="16">
        <f>"FY "&amp;TEXT(DATE(YEAR(H995)+(MONTH(H995)&gt;=4),1,1),"yy") &amp; " " &amp; CHOOSE(LOOKUP(MONTH(H995),{1,4,7,10},{4,1,2,3}),"Q1","Q2","Q3","Q4")</f>
        <v/>
      </c>
      <c r="AP995" s="16" t="inlineStr">
        <is>
          <t>Kandivali West</t>
        </is>
      </c>
      <c r="AQ995" s="22" t="inlineStr">
        <is>
          <t>Kandivali West</t>
        </is>
      </c>
      <c r="AR995" s="22" t="inlineStr">
        <is>
          <t>Maharashtra</t>
        </is>
      </c>
    </row>
    <row r="996" ht="14.4" customHeight="1">
      <c r="A996" s="16" t="inlineStr">
        <is>
          <t>PM07372_0062</t>
        </is>
      </c>
      <c r="B996" s="16" t="inlineStr">
        <is>
          <t xml:space="preserve">Mumbai              </t>
        </is>
      </c>
      <c r="C996" s="16" t="inlineStr">
        <is>
          <t>Borivali(W)</t>
        </is>
      </c>
      <c r="D996" s="16" t="inlineStr">
        <is>
          <t xml:space="preserve">Sumit Woods                                       </t>
        </is>
      </c>
      <c r="E996" s="16" t="inlineStr">
        <is>
          <t>Sumit KMR Param</t>
        </is>
      </c>
      <c r="F996" s="20" t="inlineStr">
        <is>
          <t>Sale</t>
        </is>
      </c>
      <c r="G996" s="20" t="n">
        <v>2378</v>
      </c>
      <c r="H996" s="18" t="n">
        <v>45701</v>
      </c>
      <c r="I996" s="19" t="inlineStr">
        <is>
          <t>Sumit KMR Param</t>
        </is>
      </c>
      <c r="J996" s="19" t="n"/>
      <c r="K996" s="16" t="inlineStr">
        <is>
          <t>Sumit Woods Limited Director Bhushan S Hayamlekar</t>
        </is>
      </c>
      <c r="L996" s="16" t="inlineStr">
        <is>
          <t>-32 Address: -Plot no: Office number B1101, Mal No: -Nam Building Name: Express Zone, Block Number: Malad (East), Mumbai, Mumbai, Road no.</t>
        </is>
      </c>
      <c r="M996" s="20" t="n">
        <v>400097</v>
      </c>
      <c r="N996" s="20" t="n">
        <v>40</v>
      </c>
      <c r="O996" s="20" t="n">
        <v>400092</v>
      </c>
      <c r="P996" s="16" t="inlineStr">
        <is>
          <t>Borivali West,Borivali West,Maharashtra</t>
        </is>
      </c>
      <c r="Q996" s="20" t="n">
        <v>1801</v>
      </c>
      <c r="R996" s="20" t="n">
        <v>18</v>
      </c>
      <c r="S996" s="20" t="n">
        <v>1</v>
      </c>
      <c r="T996" s="16" t="inlineStr">
        <is>
          <t>80.25 चौ.मीटर</t>
        </is>
      </c>
      <c r="U996" s="20" t="n">
        <v>863.8</v>
      </c>
      <c r="V996" s="20" t="n">
        <v>785</v>
      </c>
      <c r="W996" s="20" t="n">
        <v>785.02</v>
      </c>
      <c r="X996" s="20" t="n">
        <v>72.93000000000001</v>
      </c>
      <c r="Y996" s="20" t="n"/>
      <c r="Z996" s="20">
        <f>ROUND(AB996/U996,0)</f>
        <v/>
      </c>
      <c r="AA996" s="20">
        <f>IFERROR(ROUND(AB996/V996,0),"")</f>
        <v/>
      </c>
      <c r="AB996" s="20" t="n">
        <v>21500000</v>
      </c>
      <c r="AC996" s="20" t="n">
        <v>14434765.6</v>
      </c>
      <c r="AD996" s="20" t="n"/>
      <c r="AE996" s="20" t="inlineStr">
        <is>
          <t>Carpet Area</t>
        </is>
      </c>
      <c r="AF996" s="20" t="n">
        <v>1290000</v>
      </c>
      <c r="AG996" s="20" t="n">
        <v>30000</v>
      </c>
      <c r="AH996" s="16" t="inlineStr">
        <is>
          <t>1)पालिकेचे नाव:मुंबई मनपाइतर वर्णन :, इतर  माहिती: फ्लॅट नं 1801,18 मजला,सुमित के एम आर परम,अशोक नगर आणि जयराज नगरचे जंक्शन ऑफ चंदावरकर रोड,बोरिवली पश्चिम मुंबई 400091......सदनिकेचे एकूण क्षेत्र -785 चौ.फुट रेरा कारपेट.....सोबत 1 कार पार्किंग नं पी6/23,6वा पोडीयम ........ इतर माहिती दस्तात नमुद केल्याप्रमाणे......(  (     c.t.s. number : 282 pt, 283 pt, 284 pt, and 293 pt ;  )  )</t>
        </is>
      </c>
      <c r="AI996" s="16" t="inlineStr">
        <is>
          <t>1) Municipal Name: Mumbai Municipal Details: Other Information: Flat No. 1801,18 Floor, Sumit KMR Parma, Ashok Nagar and Zairaz Nagar Junction of Chandwarkar Road, Borivali West Mumbai 400091 .... Total area of ​​House -788 sq. As mentioned ..... (C.t.s. number: 282 pt, 283 pt, 284 pt, and 293 pt;))</t>
        </is>
      </c>
      <c r="AJ996" s="20" t="n">
        <v>13162594</v>
      </c>
      <c r="AK996" s="20" t="inlineStr">
        <is>
          <t>Primary</t>
        </is>
      </c>
      <c r="AL996" s="21">
        <f>AB996/10^7</f>
        <v/>
      </c>
      <c r="AM996" s="16">
        <f>TEXT(H996,"mmm-yy")</f>
        <v/>
      </c>
      <c r="AN996" s="16">
        <f>"FY "&amp;TEXT(DATE(YEAR(H996)+(MONTH(H996)&gt;=4),1,1),"yy")</f>
        <v/>
      </c>
      <c r="AO996" s="16">
        <f>"FY "&amp;TEXT(DATE(YEAR(H996)+(MONTH(H996)&gt;=4),1,1),"yy") &amp; " " &amp; CHOOSE(LOOKUP(MONTH(H996),{1,4,7,10},{4,1,2,3}),"Q1","Q2","Q3","Q4")</f>
        <v/>
      </c>
      <c r="AP996" s="16" t="inlineStr">
        <is>
          <t>Borivali West</t>
        </is>
      </c>
      <c r="AQ996" s="22" t="inlineStr">
        <is>
          <t>Borivali West</t>
        </is>
      </c>
      <c r="AR996" s="22" t="inlineStr">
        <is>
          <t>Maharashtra</t>
        </is>
      </c>
    </row>
    <row r="997" ht="14.4" customHeight="1">
      <c r="A997" s="16" t="inlineStr">
        <is>
          <t>PM07372_0062</t>
        </is>
      </c>
      <c r="B997" s="16" t="inlineStr">
        <is>
          <t xml:space="preserve">Mumbai              </t>
        </is>
      </c>
      <c r="C997" s="16" t="inlineStr">
        <is>
          <t>Borivali(W)</t>
        </is>
      </c>
      <c r="D997" s="16" t="inlineStr">
        <is>
          <t xml:space="preserve">Sumit Woods                                       </t>
        </is>
      </c>
      <c r="E997" s="16" t="inlineStr">
        <is>
          <t>Sumit KMR Param</t>
        </is>
      </c>
      <c r="F997" s="20" t="inlineStr">
        <is>
          <t>Sale</t>
        </is>
      </c>
      <c r="G997" s="20" t="n">
        <v>24044</v>
      </c>
      <c r="H997" s="18" t="n">
        <v>45636</v>
      </c>
      <c r="I997" s="19" t="inlineStr">
        <is>
          <t>Sumit KMR Param</t>
        </is>
      </c>
      <c r="J997" s="19" t="n"/>
      <c r="K997" s="16" t="inlineStr">
        <is>
          <t>Sumit Woods Limited Director Mitaram R Jangid Advocate Shrikant Amaral</t>
        </is>
      </c>
      <c r="L997" s="16" t="inlineStr">
        <is>
          <t>- Plot No: Office No. B 1101, Mala No:-, Building Name: Express Zone, Block No: Malad (East ), Mumbai, Road No: Western Express Highway, Outside Oberoi Mall, Maharashtra, Mumbai.</t>
        </is>
      </c>
      <c r="M997" s="20" t="n">
        <v>400097</v>
      </c>
      <c r="N997" s="20" t="n">
        <v>32</v>
      </c>
      <c r="O997" s="20" t="n">
        <v>400092</v>
      </c>
      <c r="P997" s="16" t="inlineStr">
        <is>
          <t>Borivali West,Borivali West,Maharashtra</t>
        </is>
      </c>
      <c r="Q997" s="20" t="n">
        <v>1901</v>
      </c>
      <c r="R997" s="20" t="n">
        <v>19</v>
      </c>
      <c r="S997" s="20" t="n">
        <v>1</v>
      </c>
      <c r="T997" s="16" t="inlineStr">
        <is>
          <t>80.25 चौ.मीटर</t>
        </is>
      </c>
      <c r="U997" s="20" t="n">
        <v>863.8</v>
      </c>
      <c r="V997" s="20" t="n">
        <v>785</v>
      </c>
      <c r="W997" s="20" t="n">
        <v>785.02</v>
      </c>
      <c r="X997" s="20" t="n">
        <v>72.93000000000001</v>
      </c>
      <c r="Y997" s="20" t="n"/>
      <c r="Z997" s="20">
        <f>ROUND(AB997/U997,0)</f>
        <v/>
      </c>
      <c r="AA997" s="20">
        <f>IFERROR(ROUND(AB997/V997,0),"")</f>
        <v/>
      </c>
      <c r="AB997" s="20" t="n">
        <v>16350000</v>
      </c>
      <c r="AC997" s="20" t="n">
        <v>14435158.875</v>
      </c>
      <c r="AD997" s="20" t="n"/>
      <c r="AE997" s="20" t="inlineStr">
        <is>
          <t>Carpet Area</t>
        </is>
      </c>
      <c r="AF997" s="20" t="n">
        <v>981000</v>
      </c>
      <c r="AG997" s="20" t="n">
        <v>30000</v>
      </c>
      <c r="AH997" s="16" t="inlineStr">
        <is>
          <t>1)पालिकेचे नाव:मुंबई मनपाइतर वर्णन :, इतर  माहिती: फ्लॅट नं 1901,19 मजला,सुमित के एम आर परम,अशोक नगर आणि जयराज नगरचे जंक्शन ऑफ चंदावरकर रोड,बोरिवली पश्चिम मुंबई 400091......सदनिकेचे एकूण क्षेत्र -785 चौ.फुट रेरा कारपेट.....सोबत 1 कार पार्किंग नं पी5/33,5 वा पोडीयम ........ इतर माहिती दस्तात नमुद केल्याप्रमाणे......(  (     c.t.s. number : 282 pt, 283 pt, 284 pt, and 293 pt ;  )  )</t>
        </is>
      </c>
      <c r="AI997" s="16" t="inlineStr">
        <is>
          <t>1) Name of Municipality: Mumbai Municipal Corporation Description:, Other Information: Flat No. 1901, 19th Floor, Sumit KMR Param, Junction of Ashok Nagar and Jairaj Nagar on Chandavarkar Road, Borivali West Mumbai 400091......Total Area ​Building - 785 Sq.feet RERA Carpet... 1 Car Parking with No. P5/33,5th Platform... Other Details as per......( (CTS Numbers: 282 PT, 283 PT, and 293 PT ) ;</t>
        </is>
      </c>
      <c r="AJ997" s="20" t="n">
        <v>12969693</v>
      </c>
      <c r="AK997" s="20" t="inlineStr">
        <is>
          <t>Primary</t>
        </is>
      </c>
      <c r="AL997" s="21">
        <f>AB997/10^7</f>
        <v/>
      </c>
      <c r="AM997" s="16">
        <f>TEXT(H997,"mmm-yy")</f>
        <v/>
      </c>
      <c r="AN997" s="16">
        <f>"FY "&amp;TEXT(DATE(YEAR(H997)+(MONTH(H997)&gt;=4),1,1),"yy")</f>
        <v/>
      </c>
      <c r="AO997" s="16">
        <f>"FY "&amp;TEXT(DATE(YEAR(H997)+(MONTH(H997)&gt;=4),1,1),"yy") &amp; " " &amp; CHOOSE(LOOKUP(MONTH(H997),{1,4,7,10},{4,1,2,3}),"Q1","Q2","Q3","Q4")</f>
        <v/>
      </c>
      <c r="AP997" s="16" t="inlineStr">
        <is>
          <t>Borivali West</t>
        </is>
      </c>
      <c r="AQ997" s="22" t="inlineStr">
        <is>
          <t>Borivali West</t>
        </is>
      </c>
      <c r="AR997" s="22" t="inlineStr">
        <is>
          <t>Maharashtra</t>
        </is>
      </c>
    </row>
    <row r="998" ht="14.4" customHeight="1">
      <c r="A998" s="16" t="inlineStr">
        <is>
          <t>PM07372_0062</t>
        </is>
      </c>
      <c r="B998" s="16" t="inlineStr">
        <is>
          <t xml:space="preserve">Mumbai              </t>
        </is>
      </c>
      <c r="C998" s="16" t="inlineStr">
        <is>
          <t>Borivali(W)</t>
        </is>
      </c>
      <c r="D998" s="16" t="inlineStr">
        <is>
          <t xml:space="preserve">Sumit Woods                                       </t>
        </is>
      </c>
      <c r="E998" s="16" t="inlineStr">
        <is>
          <t>Sumit KMR Param</t>
        </is>
      </c>
      <c r="F998" s="20" t="inlineStr">
        <is>
          <t>Sale</t>
        </is>
      </c>
      <c r="G998" s="20" t="n">
        <v>5635</v>
      </c>
      <c r="H998" s="18" t="n">
        <v>45748</v>
      </c>
      <c r="I998" s="19" t="inlineStr">
        <is>
          <t>Sumit KMR Param</t>
        </is>
      </c>
      <c r="J998" s="19" t="n"/>
      <c r="K998" s="16" t="n"/>
      <c r="L998" s="16" t="n"/>
      <c r="M998" s="20" t="n">
        <v>400097</v>
      </c>
      <c r="N998" s="20" t="n">
        <v>44</v>
      </c>
      <c r="O998" s="20" t="n">
        <v>400092</v>
      </c>
      <c r="P998" s="16" t="inlineStr">
        <is>
          <t>Borivali West,Borivali West,Maharashtra</t>
        </is>
      </c>
      <c r="Q998" s="23" t="n">
        <v>2501</v>
      </c>
      <c r="R998" s="20" t="n">
        <v>25</v>
      </c>
      <c r="S998" s="20" t="n">
        <v>1</v>
      </c>
      <c r="T998" s="16" t="inlineStr">
        <is>
          <t>80.25 चौ.मीटर</t>
        </is>
      </c>
      <c r="U998" s="20" t="n">
        <v>863.8</v>
      </c>
      <c r="V998" s="20" t="n">
        <v>785</v>
      </c>
      <c r="W998" s="20" t="n">
        <v>785.02</v>
      </c>
      <c r="X998" s="20" t="n">
        <v>72.93000000000001</v>
      </c>
      <c r="Y998" s="20" t="n"/>
      <c r="Z998" s="20">
        <f>ROUND(AB998/U998,0)</f>
        <v/>
      </c>
      <c r="AA998" s="20">
        <f>IFERROR(ROUND(AB998/V998,0),"")</f>
        <v/>
      </c>
      <c r="AB998" s="20" t="n">
        <v>15072000</v>
      </c>
      <c r="AC998" s="20" t="n">
        <v>15065931.85</v>
      </c>
      <c r="AD998" s="20" t="n"/>
      <c r="AE998" s="20" t="inlineStr">
        <is>
          <t>Carpet Area</t>
        </is>
      </c>
      <c r="AF998" s="20" t="n">
        <v>904500</v>
      </c>
      <c r="AG998" s="20" t="n">
        <v>30000</v>
      </c>
      <c r="AH998" s="16" t="inlineStr">
        <is>
          <t>1)पालिकेचे नाव:मुंबई मनपाइतर वर्णन :, इतर  माहिती: फ्लॅट नं 2501,25 मजला,सुमित के एम आर परम,अशोक नगर आणि जयराज नगरचे जंक्शन ऑफ चंदावरकर रोड,बोरिवली पश्चिम मुंबई 400091......सदनिकेचे एकूण क्षेत्र -785 चौ.फुट रेरा कारपेट.....सोबत बाल्कनी चे क्षेत्र 51 आणि 1 कार पार्किंग नं पी5/30,5 वा पोडीयम ........ इतर माहिती दस्तात नमुद केल्याप्रमाणे......(  (     c.t.s. number : 282 pt, 283 pt, 284 pt, and 293 pt ;  )  )</t>
        </is>
      </c>
      <c r="AI998" s="16" t="inlineStr">
        <is>
          <t>1)पालिकेचे नाव:मुंबई मनपाइतर वर्णन :, इतर  माहिती: फ्लॅट नं 2501,25 मजला,सुमित के एम आर परम,अशोक नगर आणि जयराज नगरचे जंक्शन ऑफ चंदावरकर रोड,बोरिवली पश्चिम मुंबई 400091......सदनिकेचे एकूण क्षेत्र -785 चौ.फुट रेरा कारपेट.....सोबत बाल्कनी चे क्षेत्र 51 आणि 1 कार पार्किंग नं पी5/30,5 वा पोडीयम ........ इतर माहिती दस्तात नमुद केल्याप्रमाणे......(  (     c.t.s. number : 282 pt, 283 pt, 284 pt, and 293 pt ;  )  )</t>
        </is>
      </c>
      <c r="AJ998" s="20" t="n">
        <v>13289654</v>
      </c>
      <c r="AK998" s="20" t="inlineStr">
        <is>
          <t>Primary</t>
        </is>
      </c>
      <c r="AL998" s="21">
        <f>AB998/10^7</f>
        <v/>
      </c>
      <c r="AM998" s="16">
        <f>TEXT(H998,"mmm-yy")</f>
        <v/>
      </c>
      <c r="AN998" s="16">
        <f>"FY "&amp;TEXT(DATE(YEAR(H998)+(MONTH(H998)&gt;=4),1,1),"yy")</f>
        <v/>
      </c>
      <c r="AO998" s="16">
        <f>"FY "&amp;TEXT(DATE(YEAR(H998)+(MONTH(H998)&gt;=4),1,1),"yy") &amp; " " &amp; CHOOSE(LOOKUP(MONTH(H998),{1,4,7,10},{4,1,2,3}),"Q1","Q2","Q3","Q4")</f>
        <v/>
      </c>
      <c r="AP998" s="16" t="inlineStr">
        <is>
          <t>Borivali West</t>
        </is>
      </c>
      <c r="AQ998" s="22" t="inlineStr">
        <is>
          <t>Borivali West</t>
        </is>
      </c>
      <c r="AR998" s="22" t="inlineStr">
        <is>
          <t>Maharashtra</t>
        </is>
      </c>
    </row>
    <row r="999" ht="14.4" customHeight="1">
      <c r="A999" s="16" t="inlineStr">
        <is>
          <t>PM07372_0062</t>
        </is>
      </c>
      <c r="B999" s="16" t="inlineStr">
        <is>
          <t xml:space="preserve">Mumbai              </t>
        </is>
      </c>
      <c r="C999" s="16" t="inlineStr">
        <is>
          <t>Borivali(W)</t>
        </is>
      </c>
      <c r="D999" s="16" t="inlineStr">
        <is>
          <t xml:space="preserve">Sumit Woods                                       </t>
        </is>
      </c>
      <c r="E999" s="16" t="inlineStr">
        <is>
          <t>Sumit KMR Param</t>
        </is>
      </c>
      <c r="F999" s="20" t="inlineStr">
        <is>
          <t>Sale</t>
        </is>
      </c>
      <c r="G999" s="20" t="n">
        <v>16182</v>
      </c>
      <c r="H999" s="18" t="n">
        <v>45904</v>
      </c>
      <c r="I999" s="19" t="inlineStr">
        <is>
          <t>Sumit KMR Param</t>
        </is>
      </c>
      <c r="J999" s="19" t="n"/>
      <c r="K999" s="16" t="inlineStr">
        <is>
          <t>Sumit Woods Limited Director Mitaram R Jangid by Srikanth Amrelev: 33 Address: 33 Address: 33 Address: Plot No: Office Number 1101</t>
        </is>
      </c>
      <c r="L999" s="16" t="inlineStr">
        <is>
          <t>-33 Address: -33 Address: -Plot No: Office Number 1101, Mal No: No: No: Name of Buring: Express Zone, Express Zone, Block No: Mald (East), Mald (East), MUMBAI, MUMBAI, ROAD NO</t>
        </is>
      </c>
      <c r="M999" s="20" t="n">
        <v>400097</v>
      </c>
      <c r="N999" s="20" t="n">
        <v>48</v>
      </c>
      <c r="O999" s="20" t="n">
        <v>400092</v>
      </c>
      <c r="P999" s="16" t="inlineStr">
        <is>
          <t>Borivali West,Borivali West,Maharashtra</t>
        </is>
      </c>
      <c r="Q999" s="20" t="n">
        <v>2901</v>
      </c>
      <c r="R999" s="20" t="n">
        <v>29</v>
      </c>
      <c r="S999" s="20" t="n">
        <v>1</v>
      </c>
      <c r="T999" s="16" t="inlineStr">
        <is>
          <t>80.25 चौ.मीटर</t>
        </is>
      </c>
      <c r="U999" s="20" t="n">
        <v>863.8</v>
      </c>
      <c r="V999" s="20" t="n">
        <v>785</v>
      </c>
      <c r="W999" s="20" t="n">
        <v>836.04</v>
      </c>
      <c r="X999" s="20" t="n">
        <v>72.93000000000001</v>
      </c>
      <c r="Y999" s="20" t="n">
        <v>4.74</v>
      </c>
      <c r="Z999" s="20">
        <f>ROUND(AB999/U999,0)</f>
        <v/>
      </c>
      <c r="AA999" s="20">
        <f>IFERROR(ROUND(AB999/V999,0),"")</f>
        <v/>
      </c>
      <c r="AB999" s="20" t="n">
        <v>18216000</v>
      </c>
      <c r="AC999" s="20" t="n">
        <v>16572473.4</v>
      </c>
      <c r="AD999" s="20" t="n"/>
      <c r="AE999" s="20" t="inlineStr">
        <is>
          <t>Carpet Area</t>
        </is>
      </c>
      <c r="AF999" s="20" t="n">
        <v>1093000</v>
      </c>
      <c r="AG999" s="20" t="n">
        <v>30000</v>
      </c>
      <c r="AH999" s="16" t="inlineStr">
        <is>
          <t>1)पालिकेचे नाव:mumbai ma.na.pa. इतर वर्णन :, इतर  माहिती:  फ्लॅट नं. 2901,29 वा मजला,सुमित के एम आर परम,अशोक नगर आणि जयराज नगरचे जंक्शन ऑफ चंदावरकर रोड,बोरिवली पश्चिम मुंबई 400092......सदनिकेचे एकूण क्षेत्र -785 चौ.फुट रेरा कारपेट.....सोबत बाल्कनी चे क्षेत्र 51 चौ. फुट आणि 1 कार पार्किंग नं. पी-1/7/सिंगल सर्फेस .........इतर माहिती दस्तात नमुद केल्याप्रमाणे......(  (     c.t.s. number : 282 pt, 283 pt, 284 pt, and 293 pt ;  )  )</t>
        </is>
      </c>
      <c r="AI999" s="16" t="inlineStr">
        <is>
          <t>1) Municipal name: Mumbai ma.na.pa. Other details :, other information: Flat no. 2901,229 Floor, Sumit Mra Parma, Ashok Nagar and Junction of Chandwarkar Road, Borivali West Mumbai 400092 ...... Total area of ​​the house -785 square feet Rara carpet ..... foot and 1 car parking no. P -1/7/single surface ............ Other Information Documents ...... ((C.T.S.. No: 282 PT, 283 PT, 284 PT, and 293 pt;))</t>
        </is>
      </c>
      <c r="AJ999" s="20" t="n">
        <v>13859786</v>
      </c>
      <c r="AK999" s="20" t="inlineStr">
        <is>
          <t>Primary</t>
        </is>
      </c>
      <c r="AL999" s="21">
        <f>AB999/10^7</f>
        <v/>
      </c>
      <c r="AM999" s="16">
        <f>TEXT(H999,"mmm-yy")</f>
        <v/>
      </c>
      <c r="AN999" s="16">
        <f>"FY "&amp;TEXT(DATE(YEAR(H999)+(MONTH(H999)&gt;=4),1,1),"yy")</f>
        <v/>
      </c>
      <c r="AO999" s="16">
        <f>"FY "&amp;TEXT(DATE(YEAR(H999)+(MONTH(H999)&gt;=4),1,1),"yy") &amp; " " &amp; CHOOSE(LOOKUP(MONTH(H999),{1,4,7,10},{4,1,2,3}),"Q1","Q2","Q3","Q4")</f>
        <v/>
      </c>
      <c r="AP999" s="16" t="inlineStr">
        <is>
          <t>Borivali West</t>
        </is>
      </c>
      <c r="AQ999" s="22" t="inlineStr">
        <is>
          <t>Borivali West</t>
        </is>
      </c>
      <c r="AR999" s="22" t="inlineStr">
        <is>
          <t>Maharashtra</t>
        </is>
      </c>
    </row>
    <row r="1000" ht="14.4" customHeight="1">
      <c r="A1000" s="16" t="inlineStr">
        <is>
          <t>PM55640_0001</t>
        </is>
      </c>
      <c r="B1000" s="16" t="inlineStr">
        <is>
          <t xml:space="preserve">Mumbai              </t>
        </is>
      </c>
      <c r="C1000" s="16" t="inlineStr">
        <is>
          <t>Borivali(E)</t>
        </is>
      </c>
      <c r="D1000" s="16" t="inlineStr">
        <is>
          <t xml:space="preserve">CCI Projects                                      </t>
        </is>
      </c>
      <c r="E1000" s="16" t="inlineStr">
        <is>
          <t>Rivali Park</t>
        </is>
      </c>
      <c r="F1000" s="20" t="inlineStr">
        <is>
          <t>Sale</t>
        </is>
      </c>
      <c r="G1000" s="20" t="n">
        <v>8685</v>
      </c>
      <c r="H1000" s="18" t="n">
        <v>45433</v>
      </c>
      <c r="I1000" s="19" t="inlineStr">
        <is>
          <t>Rivali Park</t>
        </is>
      </c>
      <c r="J1000" s="19" t="inlineStr">
        <is>
          <t>Stargaze</t>
        </is>
      </c>
      <c r="K1000" s="16" t="inlineStr">
        <is>
          <t>Suresh Thackeray Auto Signatory of CCI Project Private Limited</t>
        </is>
      </c>
      <c r="L1000" s="16" t="inlineStr">
        <is>
          <t>- Plot No: -, Mala No: -, Building Name: Office- Rivali Park, CCI Compound, Western Express Highway, Borivali (East ), Mumbai, Block No: -, Road No: -, Maharashtra, Mumbai.</t>
        </is>
      </c>
      <c r="M1000" s="20" t="n">
        <v>400066</v>
      </c>
      <c r="N1000" s="20" t="n">
        <v>49</v>
      </c>
      <c r="O1000" s="20" t="n">
        <v>400101</v>
      </c>
      <c r="P1000" s="16" t="inlineStr">
        <is>
          <t>Kandivali East,Kandivali East,Maharashtra</t>
        </is>
      </c>
      <c r="Q1000" s="20" t="n">
        <v>906</v>
      </c>
      <c r="R1000" s="20" t="n">
        <v>90</v>
      </c>
      <c r="S1000" s="20" t="n">
        <v>6</v>
      </c>
      <c r="T1000" s="16" t="inlineStr">
        <is>
          <t>80.76 चौ.मीटर</t>
        </is>
      </c>
      <c r="U1000" s="20" t="n">
        <v>869.29</v>
      </c>
      <c r="V1000" s="20" t="n">
        <v>790</v>
      </c>
      <c r="W1000" s="20" t="n">
        <v>789.97</v>
      </c>
      <c r="X1000" s="20" t="n">
        <v>73.39</v>
      </c>
      <c r="Y1000" s="20" t="n"/>
      <c r="Z1000" s="20">
        <f>ROUND(AB1000/U1000,0)</f>
        <v/>
      </c>
      <c r="AA1000" s="20">
        <f>IFERROR(ROUND(AB1000/V1000,0),"")</f>
        <v/>
      </c>
      <c r="AB1000" s="20" t="n">
        <v>19100000</v>
      </c>
      <c r="AC1000" s="20" t="n">
        <v>14030776.81</v>
      </c>
      <c r="AD1000" s="20" t="n"/>
      <c r="AE1000" s="20" t="inlineStr">
        <is>
          <t>Carpet Area</t>
        </is>
      </c>
      <c r="AF1000" s="20" t="n">
        <v>1146500</v>
      </c>
      <c r="AG1000" s="20" t="n">
        <v>30000</v>
      </c>
      <c r="AH1000" s="16" t="inlineStr">
        <is>
          <t>1)पालिकेचे नाव:मुंबई मनपाइतर वर्णन :, इतर  माहिती:  सदनिका नं: 906,माळा नं: 9 वा मजला,इमारतीचे नाव: रिवाली पार्क -स्टारगेझ,ब्लॉक नं: बोरीवली पूर्व मुंबई 400066,रोड नं: वेस्टर्न एक्सप्रेस हायवे,सदनिका चे एकूण क्षेत्रफळ 790 चौ फुट कारपेट रेरा,सोबत 1 कार पार्किंग जागा(  (     c.t.s. number : 165 (part) ;  )  )</t>
        </is>
      </c>
      <c r="AI1000" s="16" t="inlineStr">
        <is>
          <t>1)Municipality Name:Mumbai Municipal Description:, Other Information: Flat No: 906, Floor No: 9th Floor, Building Name: Rivali Park -Stargaze, Block No: Borivali East Mumbai 400066, Road No: Western Express Highway, Sadnika Che Total Area 790 Sq Ft Carpet RERA, with 1 Car Parking Space ( ( cts number : 165 (part) ; ) )</t>
        </is>
      </c>
      <c r="AJ1000" s="20" t="n">
        <v>12363642</v>
      </c>
      <c r="AK1000" s="20" t="inlineStr">
        <is>
          <t>Primary</t>
        </is>
      </c>
      <c r="AL1000" s="21">
        <f>AB1000/10^7</f>
        <v/>
      </c>
      <c r="AM1000" s="16">
        <f>TEXT(H1000,"mmm-yy")</f>
        <v/>
      </c>
      <c r="AN1000" s="16">
        <f>"FY "&amp;TEXT(DATE(YEAR(H1000)+(MONTH(H1000)&gt;=4),1,1),"yy")</f>
        <v/>
      </c>
      <c r="AO1000" s="16">
        <f>"FY "&amp;TEXT(DATE(YEAR(H1000)+(MONTH(H1000)&gt;=4),1,1),"yy") &amp; " " &amp; CHOOSE(LOOKUP(MONTH(H1000),{1,4,7,10},{4,1,2,3}),"Q1","Q2","Q3","Q4")</f>
        <v/>
      </c>
      <c r="AP1000" s="16" t="inlineStr">
        <is>
          <t>Kandivali East</t>
        </is>
      </c>
      <c r="AQ1000" s="22" t="inlineStr">
        <is>
          <t>Kandivali East</t>
        </is>
      </c>
      <c r="AR1000" s="22" t="inlineStr">
        <is>
          <t>Maharashtra</t>
        </is>
      </c>
    </row>
    <row r="1001" ht="14.4" customHeight="1">
      <c r="A1001" s="16" t="inlineStr">
        <is>
          <t>PM55640_0001</t>
        </is>
      </c>
      <c r="B1001" s="16" t="inlineStr">
        <is>
          <t xml:space="preserve">Mumbai              </t>
        </is>
      </c>
      <c r="C1001" s="16" t="inlineStr">
        <is>
          <t>Borivali(E)</t>
        </is>
      </c>
      <c r="D1001" s="16" t="inlineStr">
        <is>
          <t xml:space="preserve">CCI Projects                                      </t>
        </is>
      </c>
      <c r="E1001" s="16" t="inlineStr">
        <is>
          <t>Rivali Park</t>
        </is>
      </c>
      <c r="F1001" s="20" t="inlineStr">
        <is>
          <t>Sale</t>
        </is>
      </c>
      <c r="G1001" s="20" t="n">
        <v>6796</v>
      </c>
      <c r="H1001" s="18" t="n">
        <v>45404</v>
      </c>
      <c r="I1001" s="19" t="inlineStr">
        <is>
          <t>Rivali Park</t>
        </is>
      </c>
      <c r="J1001" s="19" t="inlineStr">
        <is>
          <t>Stargaze</t>
        </is>
      </c>
      <c r="K1001" s="16" t="inlineStr">
        <is>
          <t>CCI Projects Pvt Ltd Authorized Signatory SureshThackerevay:45 Address:Plot No:</t>
        </is>
      </c>
      <c r="L1001" s="16" t="inlineStr">
        <is>
          <t>-Plot No: -, Mala No: -, Building Name: Revali Park CCI Compound, Block No: Borivali PU , Road No: Western Express Highway, Maharashtra, Mumbai.</t>
        </is>
      </c>
      <c r="M1001" s="20" t="n">
        <v>400066</v>
      </c>
      <c r="N1001" s="20" t="n">
        <v>33</v>
      </c>
      <c r="O1001" s="20" t="n">
        <v>400092</v>
      </c>
      <c r="P1001" s="16" t="inlineStr">
        <is>
          <t>Borivali West,Borivali West,Maharashtra</t>
        </is>
      </c>
      <c r="Q1001" s="23" t="n">
        <v>1406</v>
      </c>
      <c r="R1001" s="20" t="n">
        <v>14</v>
      </c>
      <c r="S1001" s="20" t="n">
        <v>6</v>
      </c>
      <c r="T1001" s="16" t="inlineStr">
        <is>
          <t>80.76 चौ.मीटर</t>
        </is>
      </c>
      <c r="U1001" s="20" t="n">
        <v>869.29</v>
      </c>
      <c r="V1001" s="20" t="n">
        <v>790</v>
      </c>
      <c r="W1001" s="20" t="n">
        <v>789.97</v>
      </c>
      <c r="X1001" s="20" t="n">
        <v>73.39</v>
      </c>
      <c r="Y1001" s="20" t="n"/>
      <c r="Z1001" s="20">
        <f>ROUND(AB1001/U1001,0)</f>
        <v/>
      </c>
      <c r="AA1001" s="20">
        <f>IFERROR(ROUND(AB1001/V1001,0),"")</f>
        <v/>
      </c>
      <c r="AB1001" s="20" t="n">
        <v>19400000</v>
      </c>
      <c r="AC1001" s="20" t="n">
        <v>14672576.53</v>
      </c>
      <c r="AD1001" s="20" t="n"/>
      <c r="AE1001" s="20" t="inlineStr">
        <is>
          <t>Carpet Area</t>
        </is>
      </c>
      <c r="AF1001" s="20" t="n">
        <v>1164500</v>
      </c>
      <c r="AG1001" s="20" t="n">
        <v>30000</v>
      </c>
      <c r="AH1001" s="16" t="inlineStr">
        <is>
          <t>1)पालिकेचे नाव:मुंबई मनपाइतर वर्णन :सदनिका नं: 1406, माळा नं: 14 वा मजला, इमारतीचे नाव: रिवाली पार्क-स्टारगेझ, ब्लॉक नं: बोरिवली पु मुं-400066, रोड : वेस्टर्न एक्स्प्रेस हायवे, इतर  माहिती:  सोबत एक कार पार्किंग सदनिकेचे क्षेत्रफळ 790 चौ फुट कारपेट ऍज पर रेरा(  (     c.t.s. number : 163a 165 ;  )  )</t>
        </is>
      </c>
      <c r="AI1001" s="16" t="inlineStr">
        <is>
          <t>1)Municipality Name:Mumbai Municipal Description :Sadnika No: 1406, Mala No: 14th Floor, Building Name: Rivali Park-Stargaze, Block No: Borivali Pu Mun-400066, Road : Western Express Highway, Other Information: Accompanied by one car The area of the parking lot is 790 square feet carpet edge per RERA ( (cts number : 163a 165 ; ) )</t>
        </is>
      </c>
      <c r="AJ1001" s="20" t="n">
        <v>12083534</v>
      </c>
      <c r="AK1001" s="20" t="inlineStr">
        <is>
          <t>Primary</t>
        </is>
      </c>
      <c r="AL1001" s="21">
        <f>AB1001/10^7</f>
        <v/>
      </c>
      <c r="AM1001" s="16">
        <f>TEXT(H1001,"mmm-yy")</f>
        <v/>
      </c>
      <c r="AN1001" s="16">
        <f>"FY "&amp;TEXT(DATE(YEAR(H1001)+(MONTH(H1001)&gt;=4),1,1),"yy")</f>
        <v/>
      </c>
      <c r="AO1001" s="16">
        <f>"FY "&amp;TEXT(DATE(YEAR(H1001)+(MONTH(H1001)&gt;=4),1,1),"yy") &amp; " " &amp; CHOOSE(LOOKUP(MONTH(H1001),{1,4,7,10},{4,1,2,3}),"Q1","Q2","Q3","Q4")</f>
        <v/>
      </c>
      <c r="AP1001" s="16" t="inlineStr">
        <is>
          <t>Borivali West</t>
        </is>
      </c>
      <c r="AQ1001" s="22" t="inlineStr">
        <is>
          <t>Borivali West</t>
        </is>
      </c>
      <c r="AR1001" s="22" t="inlineStr">
        <is>
          <t>Maharashtra</t>
        </is>
      </c>
    </row>
    <row r="1002" ht="14.4" customHeight="1">
      <c r="A1002" s="16" t="inlineStr">
        <is>
          <t>PM55640_0001</t>
        </is>
      </c>
      <c r="B1002" s="16" t="inlineStr">
        <is>
          <t xml:space="preserve">Mumbai              </t>
        </is>
      </c>
      <c r="C1002" s="16" t="inlineStr">
        <is>
          <t>Borivali(E)</t>
        </is>
      </c>
      <c r="D1002" s="16" t="inlineStr">
        <is>
          <t xml:space="preserve">CCI Projects                                      </t>
        </is>
      </c>
      <c r="E1002" s="16" t="inlineStr">
        <is>
          <t>Rivali Park</t>
        </is>
      </c>
      <c r="F1002" s="20" t="inlineStr">
        <is>
          <t>Sale</t>
        </is>
      </c>
      <c r="G1002" s="20" t="n">
        <v>4612</v>
      </c>
      <c r="H1002" s="18" t="n">
        <v>45741</v>
      </c>
      <c r="I1002" s="19" t="inlineStr">
        <is>
          <t>Rivali Park</t>
        </is>
      </c>
      <c r="J1002" s="19" t="inlineStr">
        <is>
          <t>Stargaze</t>
        </is>
      </c>
      <c r="K1002" s="16" t="inlineStr">
        <is>
          <t>S. CI Project Limited's Auto Signedari Sainath Aiyarv: Plot No: Mal No: Name of the Induction: Office Rivali Park</t>
        </is>
      </c>
      <c r="L1002" s="16" t="inlineStr">
        <is>
          <t>1): -Name: -S. CI Project Limited's Auto Signedari Sainath Aiyarv: -Plot No: -Mal No: -Name of the Induction: Office -Rivali Park, CCI Compound, Western Express Highway, Borivali (East), Mumbai, Mumbai, Mumbai, Mumbai, Mumbai.</t>
        </is>
      </c>
      <c r="M1002" s="20" t="n">
        <v>400066</v>
      </c>
      <c r="N1002" s="20" t="n">
        <v>46</v>
      </c>
      <c r="O1002" s="20" t="n">
        <v>400067</v>
      </c>
      <c r="P1002" s="16" t="inlineStr">
        <is>
          <t>Kandivali West,Kandivali West,Maharashtra</t>
        </is>
      </c>
      <c r="Q1002" s="20" t="n">
        <v>1906</v>
      </c>
      <c r="R1002" s="20" t="n">
        <v>19</v>
      </c>
      <c r="S1002" s="20" t="n">
        <v>6</v>
      </c>
      <c r="T1002" s="16" t="inlineStr">
        <is>
          <t>80.86 चौ.मीटर</t>
        </is>
      </c>
      <c r="U1002" s="20" t="n">
        <v>870.37</v>
      </c>
      <c r="V1002" s="20" t="n">
        <v>791</v>
      </c>
      <c r="W1002" s="20" t="n">
        <v>791.05</v>
      </c>
      <c r="X1002" s="20" t="n">
        <v>73.48999999999999</v>
      </c>
      <c r="Y1002" s="20" t="n"/>
      <c r="Z1002" s="20">
        <f>ROUND(AB1002/U1002,0)</f>
        <v/>
      </c>
      <c r="AA1002" s="20">
        <f>IFERROR(ROUND(AB1002/V1002,0),"")</f>
        <v/>
      </c>
      <c r="AB1002" s="20" t="n">
        <v>19500000</v>
      </c>
      <c r="AC1002" s="20" t="n">
        <v>14690058.83</v>
      </c>
      <c r="AD1002" s="20" t="n"/>
      <c r="AE1002" s="20" t="inlineStr">
        <is>
          <t>Carpet Area</t>
        </is>
      </c>
      <c r="AF1002" s="20" t="n">
        <v>1170500</v>
      </c>
      <c r="AG1002" s="20" t="n">
        <v>30000</v>
      </c>
      <c r="AH1002" s="16" t="inlineStr">
        <is>
          <t>1)पालिकेचे नाव:मुंबई मनपाइतर वर्णन :, इतर  माहिती: सदनिका नं: 1906,माळा नं: 19 वा मजला,इमारतीचे नाव: रिवाली पार्क -स्टारगेझ,ब्लॉक नं: बोरिवली पूर्व मुंबई 400066,रोड नं: वेस्टर्न एक्सप्रेस हायवे,सदनिका चे एकूण क्षेत्रफळ 791 चौ फुट कारपेट रेरा .सोबत 1 कार पार्किंग जागा(  (     c.t.s. number : 165 (part) ;  )  )</t>
        </is>
      </c>
      <c r="AI1002" s="16" t="inlineStr">
        <is>
          <t>1) Municipal Name: Mumbai Municipal Details: Other Information: House No: 1906, feces number 19th floor, building Name: Rivli Park -Starge, Block Number: Borivali East Mumbai 400066, Road Number: Western Express Highway, House. Number: 165 (part)))))</t>
        </is>
      </c>
      <c r="AJ1002" s="20" t="n">
        <v>13256611</v>
      </c>
      <c r="AK1002" s="20" t="inlineStr">
        <is>
          <t>Primary</t>
        </is>
      </c>
      <c r="AL1002" s="21">
        <f>AB1002/10^7</f>
        <v/>
      </c>
      <c r="AM1002" s="16">
        <f>TEXT(H1002,"mmm-yy")</f>
        <v/>
      </c>
      <c r="AN1002" s="16">
        <f>"FY "&amp;TEXT(DATE(YEAR(H1002)+(MONTH(H1002)&gt;=4),1,1),"yy")</f>
        <v/>
      </c>
      <c r="AO1002" s="16">
        <f>"FY "&amp;TEXT(DATE(YEAR(H1002)+(MONTH(H1002)&gt;=4),1,1),"yy") &amp; " " &amp; CHOOSE(LOOKUP(MONTH(H1002),{1,4,7,10},{4,1,2,3}),"Q1","Q2","Q3","Q4")</f>
        <v/>
      </c>
      <c r="AP1002" s="16" t="inlineStr">
        <is>
          <t>Kandivali West</t>
        </is>
      </c>
      <c r="AQ1002" s="22" t="inlineStr">
        <is>
          <t>Kandivali West</t>
        </is>
      </c>
      <c r="AR1002" s="22" t="inlineStr">
        <is>
          <t>Maharashtra</t>
        </is>
      </c>
    </row>
    <row r="1003" ht="14.4" customHeight="1">
      <c r="A1003" s="16" t="inlineStr">
        <is>
          <t>PM07372_0062</t>
        </is>
      </c>
      <c r="B1003" s="16" t="inlineStr">
        <is>
          <t xml:space="preserve">Mumbai              </t>
        </is>
      </c>
      <c r="C1003" s="16" t="inlineStr">
        <is>
          <t>Borivali(W)</t>
        </is>
      </c>
      <c r="D1003" s="16" t="inlineStr">
        <is>
          <t xml:space="preserve">Sumit Woods                                       </t>
        </is>
      </c>
      <c r="E1003" s="16" t="inlineStr">
        <is>
          <t>Sumit KMR Param</t>
        </is>
      </c>
      <c r="F1003" s="20" t="inlineStr">
        <is>
          <t>Sale</t>
        </is>
      </c>
      <c r="G1003" s="20" t="n">
        <v>6219</v>
      </c>
      <c r="H1003" s="18" t="n">
        <v>45746</v>
      </c>
      <c r="I1003" s="19" t="inlineStr">
        <is>
          <t>Sumit KMR Param</t>
        </is>
      </c>
      <c r="J1003" s="19" t="n"/>
      <c r="K1003" s="16" t="inlineStr">
        <is>
          <t>Sumit Woods Limited Director Mitaram R Jangid</t>
        </is>
      </c>
      <c r="L1003" s="16" t="inlineStr">
        <is>
          <t>-32 Address: -32 Address: -Plot No: Office Number B1101, Mal No: -Name Building Name: Express Zone, Block (East), Malad (East), Road Number Pin: -4497 Pench Number Pin: -44997 Pench Highway, OBERO, Obero,Obero, Obero, Obrast, Obero, Malla,</t>
        </is>
      </c>
      <c r="M1003" s="20" t="n">
        <v>400097</v>
      </c>
      <c r="N1003" s="20" t="n">
        <v>53</v>
      </c>
      <c r="O1003" s="20" t="n">
        <v>400091</v>
      </c>
      <c r="P1003" s="16" t="inlineStr">
        <is>
          <t>Borivali,Borivali West,Maharashtra</t>
        </is>
      </c>
      <c r="Q1003" s="23" t="n">
        <v>2603</v>
      </c>
      <c r="R1003" s="20" t="n">
        <v>26</v>
      </c>
      <c r="S1003" s="20" t="n">
        <v>3</v>
      </c>
      <c r="T1003" s="16" t="inlineStr">
        <is>
          <t>80.87 चौ.मीटर</t>
        </is>
      </c>
      <c r="U1003" s="20" t="n">
        <v>870.48</v>
      </c>
      <c r="V1003" s="20" t="n">
        <v>792</v>
      </c>
      <c r="W1003" s="20" t="n">
        <v>839.05</v>
      </c>
      <c r="X1003" s="20" t="n">
        <v>73.58</v>
      </c>
      <c r="Y1003" s="20" t="n">
        <v>4.37</v>
      </c>
      <c r="Z1003" s="20">
        <f>ROUND(AB1003/U1003,0)</f>
        <v/>
      </c>
      <c r="AA1003" s="20">
        <f>IFERROR(ROUND(AB1003/V1003,0),"")</f>
        <v/>
      </c>
      <c r="AB1003" s="20" t="n">
        <v>15500000</v>
      </c>
      <c r="AC1003" s="20" t="n">
        <v>15178093.57</v>
      </c>
      <c r="AD1003" s="20" t="n"/>
      <c r="AE1003" s="20" t="inlineStr">
        <is>
          <t>Carpet Area</t>
        </is>
      </c>
      <c r="AF1003" s="20" t="n">
        <v>930000</v>
      </c>
      <c r="AG1003" s="20" t="n">
        <v>30000</v>
      </c>
      <c r="AH1003" s="16" t="inlineStr">
        <is>
          <t>1)पालिकेचे नाव:मुंबई मनपाइतर वर्णन :, इतर  माहिती:  फ्लॅट नं 2603,26 वा मजला,सुमित के एम आर परम,अशोक नगर आणि जयराज नगरचे जंक्शन ऑफ चंदावरकर रोड,बोरिवली पश्चिम मुंबई 400092......सदनिकेचे एकूण क्षेत्र -792 चौ.फुट रेरा कारपेट.....सोबत बाल्कनी चे क्षेत्र 47 चौ. फुट आणि 1 कार पार्किंग नं पी6/27,6वा पोडीयम.........इतर माहिती दस्तात नमुद केल्याप्रमाणे......(  (     c.t.s. number : 282 pt, 283 pt, 284 pt, and 293 pt ;  )  )</t>
        </is>
      </c>
      <c r="AI1003" s="16" t="inlineStr">
        <is>
          <t>1) Municipality Name: Mumbai Municipal Details Description :: Flat number 2603,26th floor, Sumit KMR Parma, Ashok Nagar and Junction of Zairej Nagar Chandwarkar Road, Borivali West Mumbai 400092 ... Foot and 1 car parking number P6/27,6 or podium ......... pt;)</t>
        </is>
      </c>
      <c r="AJ1003" s="20" t="n">
        <v>13318483</v>
      </c>
      <c r="AK1003" s="20" t="inlineStr">
        <is>
          <t>Primary</t>
        </is>
      </c>
      <c r="AL1003" s="21">
        <f>AB1003/10^7</f>
        <v/>
      </c>
      <c r="AM1003" s="16">
        <f>TEXT(H1003,"mmm-yy")</f>
        <v/>
      </c>
      <c r="AN1003" s="16">
        <f>"FY "&amp;TEXT(DATE(YEAR(H1003)+(MONTH(H1003)&gt;=4),1,1),"yy")</f>
        <v/>
      </c>
      <c r="AO1003" s="16">
        <f>"FY "&amp;TEXT(DATE(YEAR(H1003)+(MONTH(H1003)&gt;=4),1,1),"yy") &amp; " " &amp; CHOOSE(LOOKUP(MONTH(H1003),{1,4,7,10},{4,1,2,3}),"Q1","Q2","Q3","Q4")</f>
        <v/>
      </c>
      <c r="AP1003" s="16" t="inlineStr">
        <is>
          <t>Borivali</t>
        </is>
      </c>
      <c r="AQ1003" s="22" t="inlineStr">
        <is>
          <t>Borivali West</t>
        </is>
      </c>
      <c r="AR1003" s="22" t="inlineStr">
        <is>
          <t>Maharashtra</t>
        </is>
      </c>
    </row>
    <row r="1004" ht="14.4" customHeight="1">
      <c r="A1004" s="16" t="inlineStr">
        <is>
          <t>PM07372_0062</t>
        </is>
      </c>
      <c r="B1004" s="16" t="inlineStr">
        <is>
          <t xml:space="preserve">Mumbai              </t>
        </is>
      </c>
      <c r="C1004" s="16" t="inlineStr">
        <is>
          <t>Borivali(W)</t>
        </is>
      </c>
      <c r="D1004" s="16" t="inlineStr">
        <is>
          <t xml:space="preserve">Sumit Woods                                       </t>
        </is>
      </c>
      <c r="E1004" s="16" t="inlineStr">
        <is>
          <t>Sumit KMR Param</t>
        </is>
      </c>
      <c r="F1004" s="20" t="inlineStr">
        <is>
          <t>Sale</t>
        </is>
      </c>
      <c r="G1004" s="20" t="n">
        <v>2422</v>
      </c>
      <c r="H1004" s="18" t="n">
        <v>46063</v>
      </c>
      <c r="I1004" s="19" t="inlineStr">
        <is>
          <t>Sumit KMR Param</t>
        </is>
      </c>
      <c r="J1004" s="19" t="n"/>
      <c r="K1004" s="16" t="inlineStr">
        <is>
          <t>Bhushan Namlekar Advocate Shrikant Amarale Director of Sumit Woods Limited</t>
        </is>
      </c>
      <c r="L1004" s="16" t="inlineStr">
        <is>
          <t>- Plot No.: Office No. B 1101, Mala No.:-, Building Name: Express Zone, Block No.: Malad (East), Mumbai, Road No.: Western Express Highway, Off Oberoi Mall, Maharashtra, Mumbai.</t>
        </is>
      </c>
      <c r="M1004" s="20" t="n">
        <v>400097</v>
      </c>
      <c r="N1004" s="20" t="n">
        <v>37</v>
      </c>
      <c r="O1004" s="20" t="n">
        <v>400091</v>
      </c>
      <c r="P1004" s="16" t="inlineStr">
        <is>
          <t>Borivali,Borivali West,Maharashtra</t>
        </is>
      </c>
      <c r="Q1004" s="20" t="n">
        <v>1404</v>
      </c>
      <c r="R1004" s="20" t="n">
        <v>14</v>
      </c>
      <c r="S1004" s="20" t="n">
        <v>4</v>
      </c>
      <c r="T1004" s="16" t="inlineStr">
        <is>
          <t>80.96 चौ.मीटर</t>
        </is>
      </c>
      <c r="U1004" s="20" t="n">
        <v>871.45</v>
      </c>
      <c r="V1004" s="20" t="n">
        <v>792</v>
      </c>
      <c r="W1004" s="20" t="n">
        <v>839.05</v>
      </c>
      <c r="X1004" s="20" t="n">
        <v>73.58</v>
      </c>
      <c r="Y1004" s="20" t="n">
        <v>4.37</v>
      </c>
      <c r="Z1004" s="20">
        <f>ROUND(AB1004/U1004,0)</f>
        <v/>
      </c>
      <c r="AA1004" s="20">
        <f>IFERROR(ROUND(AB1004/V1004,0),"")</f>
        <v/>
      </c>
      <c r="AB1004" s="20" t="n">
        <v>16151000</v>
      </c>
      <c r="AC1004" s="20" t="n">
        <v>16013294.64</v>
      </c>
      <c r="AD1004" s="20" t="n"/>
      <c r="AE1004" s="20" t="inlineStr">
        <is>
          <t>Carpet Area</t>
        </is>
      </c>
      <c r="AF1004" s="20" t="n">
        <v>969100</v>
      </c>
      <c r="AG1004" s="20" t="n">
        <v>30000</v>
      </c>
      <c r="AH1004" s="16" t="inlineStr">
        <is>
          <t>1)पालिकेचे नाव:mumbai ma.na.pa. इतर वर्णन :, इतर  माहिती: फ्लॅट नं.1404,14 वा मजला,सुमित के एम आर परम,अशोक नगर आणि जयराज नगरचे जंक्शन ऑफ चंदावरकर रोड,बोरिवली पश्चिम मुंबई 400091......सदनिकेचे एकूण क्षेत्र -792 चौ.फुट रेरा कारपेट.....व बाल्कनी चे क्षेत्र 47 चौ. फुट,सोबत 1 कार पार्किंग नं.पी4/29,सर्फेस/ सिंगल पोडीयम ........ इतर माहिती दस्तात नमुद केल्याप्रमाणे......(  (     c.t.s. number : 282 pt, 283 pt, 284 pt, and 293 pt ;  )  )</t>
        </is>
      </c>
      <c r="AI1004" s="16" t="inlineStr">
        <is>
          <t>1) Name of Municipality: Mumbai M.N.P. Other Details:, Other Information: Flat No. 1404, 14th Floor, Sumit KMR Param, Junction of Ashok Nagar and Jairaj Nagar on Chandavarkar Road, Borivali West Mumbai 400091......Total area of ​​living room -792 sq. ft. Rera carpet... and balcony area 47 sq. ft. ft., 1 Car Parking No. P4/29, Surface/Single with Podium ........ Other information mentioned in the document...... ((CTS No.: 282 PT, 283 PT, 284 PT, and 293 PT; ))</t>
        </is>
      </c>
      <c r="AJ1004" s="20" t="n">
        <v>14340020</v>
      </c>
      <c r="AK1004" s="20" t="inlineStr">
        <is>
          <t>Primary</t>
        </is>
      </c>
      <c r="AL1004" s="21">
        <f>AB1004/10^7</f>
        <v/>
      </c>
      <c r="AM1004" s="16">
        <f>TEXT(H1004,"mmm-yy")</f>
        <v/>
      </c>
      <c r="AN1004" s="16">
        <f>"FY "&amp;TEXT(DATE(YEAR(H1004)+(MONTH(H1004)&gt;=4),1,1),"yy")</f>
        <v/>
      </c>
      <c r="AO1004" s="16">
        <f>"FY "&amp;TEXT(DATE(YEAR(H1004)+(MONTH(H1004)&gt;=4),1,1),"yy") &amp; " " &amp; CHOOSE(LOOKUP(MONTH(H1004),{1,4,7,10},{4,1,2,3}),"Q1","Q2","Q3","Q4")</f>
        <v/>
      </c>
      <c r="AP1004" s="16" t="inlineStr">
        <is>
          <t>Borivali</t>
        </is>
      </c>
      <c r="AQ1004" s="22" t="inlineStr">
        <is>
          <t>Borivali West</t>
        </is>
      </c>
      <c r="AR1004" s="22" t="inlineStr">
        <is>
          <t>Maharashtra</t>
        </is>
      </c>
    </row>
    <row r="1005" ht="14.4" customHeight="1">
      <c r="A1005" s="16" t="inlineStr">
        <is>
          <t>PM07372_0062</t>
        </is>
      </c>
      <c r="B1005" s="16" t="inlineStr">
        <is>
          <t xml:space="preserve">Mumbai              </t>
        </is>
      </c>
      <c r="C1005" s="16" t="inlineStr">
        <is>
          <t>Borivali(W)</t>
        </is>
      </c>
      <c r="D1005" s="16" t="inlineStr">
        <is>
          <t xml:space="preserve">Sumit Woods                                       </t>
        </is>
      </c>
      <c r="E1005" s="16" t="inlineStr">
        <is>
          <t>Sumit KMR Param</t>
        </is>
      </c>
      <c r="F1005" s="20" t="inlineStr">
        <is>
          <t>Sale</t>
        </is>
      </c>
      <c r="G1005" s="20" t="n">
        <v>6606</v>
      </c>
      <c r="H1005" s="18" t="n">
        <v>45776</v>
      </c>
      <c r="I1005" s="19" t="inlineStr">
        <is>
          <t>Sumit KMR Param</t>
        </is>
      </c>
      <c r="J1005" s="19" t="n"/>
      <c r="K1005" s="16" t="n"/>
      <c r="L1005" s="16" t="n"/>
      <c r="M1005" s="20" t="n">
        <v>400097</v>
      </c>
      <c r="N1005" s="20" t="n">
        <v>48</v>
      </c>
      <c r="O1005" s="20" t="n">
        <v>401305</v>
      </c>
      <c r="P1005" s="16" t="inlineStr">
        <is>
          <t>Virar East,Vasai,Maharashtra</t>
        </is>
      </c>
      <c r="Q1005" s="23" t="n">
        <v>1004</v>
      </c>
      <c r="R1005" s="20" t="n">
        <v>10</v>
      </c>
      <c r="S1005" s="20" t="n">
        <v>4</v>
      </c>
      <c r="T1005" s="16" t="inlineStr">
        <is>
          <t>80.97 चौ.मीटर</t>
        </is>
      </c>
      <c r="U1005" s="20" t="n">
        <v>871.55</v>
      </c>
      <c r="V1005" s="20" t="n">
        <v>792</v>
      </c>
      <c r="W1005" s="20" t="n">
        <v>792.02</v>
      </c>
      <c r="X1005" s="20" t="n">
        <v>73.58</v>
      </c>
      <c r="Y1005" s="20" t="n"/>
      <c r="Z1005" s="20">
        <f>ROUND(AB1005/U1005,0)</f>
        <v/>
      </c>
      <c r="AA1005" s="20">
        <f>IFERROR(ROUND(AB1005/V1005,0),"")</f>
        <v/>
      </c>
      <c r="AB1005" s="20" t="n">
        <v>17330000</v>
      </c>
      <c r="AC1005" s="20" t="n">
        <v>13922526.07</v>
      </c>
      <c r="AD1005" s="20" t="n"/>
      <c r="AE1005" s="20" t="inlineStr">
        <is>
          <t>Carpet Area</t>
        </is>
      </c>
      <c r="AF1005" s="20" t="n">
        <v>1040000</v>
      </c>
      <c r="AG1005" s="20" t="n">
        <v>30000</v>
      </c>
      <c r="AH1005" s="16" t="inlineStr">
        <is>
          <t>1)पालिकेचे नाव:मुंबई मनपाइतर वर्णन :, इतर  माहिती:  फ्लॅट नं 1004,10 मजला,सुमित के एम आर परम,अशोक नगर आणि जयराज नगरचे जंक्शन ऑफ चंदावरकर रोड,बोरिवली पश्चिम मुंबई 400091......सदनिकेचे एकूण क्षेत्र -792 चौ.फुट रेरा कारपेट.....सोबत 1 कार पार्किंग नं पी5/32,5वा पोडीयम ........इतर माहिती दस्तात नमुद केल्याप्रमाणे......(  (     c.t.s. number : 282 pt, 283 pt, 284 pt, and 293 pt ;  )  )</t>
        </is>
      </c>
      <c r="AI1005" s="16" t="inlineStr">
        <is>
          <t>1)पालिकेचे नाव:मुंबई मनपाइतर वर्णन :, इतर  माहिती:  फ्लॅट नं 1004,10 मजला,सुमित के एम आर परम,अशोक नगर आणि जयराज नगरचे जंक्शन ऑफ चंदावरकर रोड,बोरिवली पश्चिम मुंबई 400091......सदनिकेचे एकूण क्षेत्र -792 चौ.फुट रेरा कारपेट.....सोबत 1 कार पार्किंग नं पी5/32,5वा पोडीयम ........इतर माहिती दस्तात नमुद केल्याप्रमाणे......(  (     c.t.s. number : 282 pt, 283 pt, 284 pt, and 293 pt ;  )  )</t>
        </is>
      </c>
      <c r="AJ1005" s="20" t="n">
        <v>13492379</v>
      </c>
      <c r="AK1005" s="20" t="inlineStr">
        <is>
          <t>Primary</t>
        </is>
      </c>
      <c r="AL1005" s="21">
        <f>AB1005/10^7</f>
        <v/>
      </c>
      <c r="AM1005" s="16">
        <f>TEXT(H1005,"mmm-yy")</f>
        <v/>
      </c>
      <c r="AN1005" s="16">
        <f>"FY "&amp;TEXT(DATE(YEAR(H1005)+(MONTH(H1005)&gt;=4),1,1),"yy")</f>
        <v/>
      </c>
      <c r="AO1005" s="16">
        <f>"FY "&amp;TEXT(DATE(YEAR(H1005)+(MONTH(H1005)&gt;=4),1,1),"yy") &amp; " " &amp; CHOOSE(LOOKUP(MONTH(H1005),{1,4,7,10},{4,1,2,3}),"Q1","Q2","Q3","Q4")</f>
        <v/>
      </c>
      <c r="AP1005" s="16" t="inlineStr">
        <is>
          <t>Virar East</t>
        </is>
      </c>
      <c r="AQ1005" s="22" t="inlineStr">
        <is>
          <t>Vasai</t>
        </is>
      </c>
      <c r="AR1005" s="22" t="inlineStr">
        <is>
          <t>Maharashtra</t>
        </is>
      </c>
    </row>
    <row r="1006" ht="14.4" customHeight="1">
      <c r="A1006" s="16" t="inlineStr">
        <is>
          <t>PM07372_0062</t>
        </is>
      </c>
      <c r="B1006" s="16" t="inlineStr">
        <is>
          <t xml:space="preserve">Mumbai              </t>
        </is>
      </c>
      <c r="C1006" s="16" t="inlineStr">
        <is>
          <t>Borivali(W)</t>
        </is>
      </c>
      <c r="D1006" s="16" t="inlineStr">
        <is>
          <t xml:space="preserve">Sumit Woods                                       </t>
        </is>
      </c>
      <c r="E1006" s="16" t="inlineStr">
        <is>
          <t>Sumit KMR Param</t>
        </is>
      </c>
      <c r="F1006" s="20" t="inlineStr">
        <is>
          <t>Sale</t>
        </is>
      </c>
      <c r="G1006" s="20" t="n">
        <v>4657</v>
      </c>
      <c r="H1006" s="18" t="n">
        <v>46098</v>
      </c>
      <c r="I1006" s="19" t="inlineStr">
        <is>
          <t>Sumit KMR Param</t>
        </is>
      </c>
      <c r="J1006" s="19" t="n"/>
      <c r="K1006" s="16" t="inlineStr">
        <is>
          <t>Bhushan Namlekar Advocate Shrikant Amarale Director of Sumit Woods Limited</t>
        </is>
      </c>
      <c r="L1006" s="16" t="inlineStr">
        <is>
          <t>- Plot No.: Office No. B 1101, Mala No.:-, Building Name: Express Zone, Block No.: Malad (East), Mumbai, Road No.: Western Express Highway, Off Oberoi Mall, Maharashtra, Mumbai.</t>
        </is>
      </c>
      <c r="M1006" s="20" t="n">
        <v>400097</v>
      </c>
      <c r="N1006" s="20" t="n">
        <v>58</v>
      </c>
      <c r="O1006" s="20" t="n">
        <v>400016</v>
      </c>
      <c r="P1006" s="16" t="inlineStr">
        <is>
          <t>Mori Road,Mumbai,Maharashtra</t>
        </is>
      </c>
      <c r="Q1006" s="20" t="n">
        <v>1103</v>
      </c>
      <c r="R1006" s="20" t="n">
        <v>11</v>
      </c>
      <c r="S1006" s="20" t="n">
        <v>3</v>
      </c>
      <c r="T1006" s="16" t="inlineStr">
        <is>
          <t>80.97 चौ.मीटर</t>
        </is>
      </c>
      <c r="U1006" s="20" t="n">
        <v>871.55</v>
      </c>
      <c r="V1006" s="20" t="n">
        <v>792</v>
      </c>
      <c r="W1006" s="20" t="n">
        <v>839.05</v>
      </c>
      <c r="X1006" s="20" t="n">
        <v>73.58</v>
      </c>
      <c r="Y1006" s="20" t="n">
        <v>4.37</v>
      </c>
      <c r="Z1006" s="20">
        <f>ROUND(AB1006/U1006,0)</f>
        <v/>
      </c>
      <c r="AA1006" s="20">
        <f>IFERROR(ROUND(AB1006/V1006,0),"")</f>
        <v/>
      </c>
      <c r="AB1006" s="20" t="n">
        <v>21433600</v>
      </c>
      <c r="AC1006" s="20" t="n">
        <v>16015630.68</v>
      </c>
      <c r="AD1006" s="20" t="n"/>
      <c r="AE1006" s="20" t="inlineStr">
        <is>
          <t>Carpet Area</t>
        </is>
      </c>
      <c r="AF1006" s="20" t="n">
        <v>1286100</v>
      </c>
      <c r="AG1006" s="20" t="n">
        <v>30000</v>
      </c>
      <c r="AH1006" s="16" t="inlineStr">
        <is>
          <t>1)पालिकेचे नाव:mumbai ma.na.pa. इतर वर्णन :, इतर  माहिती:  फ्लॅट नं.1103,11 वा मजला,सुमित के एम आर परम,अशोक नगर आणि जयराज नगरचे जंक्शन ऑफ चंदावरकर रोड,बोरिवली पश्चिम मुंबई 400091......सदनिकेचे एकूण क्षेत्र -792 चौ.फुट रेरा कारपेट.....व बाल्कनी चे क्षेत्र 47 चौ. फुट,सोबत 1 कार पार्किंग नं.पी4/25,सर्फेस/ सिंगल 4 था पोडीयम ........ इतर माहिती दस्तात नमुद केल्याप्रमाणे......(  (     c.t.s. number : 282 pt, 283 pt, 284 pt, and 293 pt ;  )  )</t>
        </is>
      </c>
      <c r="AI1006" s="16" t="inlineStr">
        <is>
          <t>1) Name of Municipality: Mumbai M.N.P. Other Details:, Other Information: Flat No. 1103, 11th Floor, Sumit KMR Param, Junction of Ashok Nagar and Jairaj Nagar on Chandavarkar Road, Borivali West Mumbai 400091......Total Area of ​​Living Room -792 Sq.ft Rera Carpet....And Balcony Area 47 Sq. ft., 1 Car Parking with No. P4/25, Surface/Single 4th Podium ........ Other information mentioned in the document...... ((CTS No.: 282 PT, 283 PT, 284 PT, and 293 PT; ))</t>
        </is>
      </c>
      <c r="AJ1006" s="20" t="n">
        <v>14378309</v>
      </c>
      <c r="AK1006" s="20" t="inlineStr">
        <is>
          <t>Primary</t>
        </is>
      </c>
      <c r="AL1006" s="21">
        <f>AB1006/10^7</f>
        <v/>
      </c>
      <c r="AM1006" s="16">
        <f>TEXT(H1006,"mmm-yy")</f>
        <v/>
      </c>
      <c r="AN1006" s="16">
        <f>"FY "&amp;TEXT(DATE(YEAR(H1006)+(MONTH(H1006)&gt;=4),1,1),"yy")</f>
        <v/>
      </c>
      <c r="AO1006" s="16">
        <f>"FY "&amp;TEXT(DATE(YEAR(H1006)+(MONTH(H1006)&gt;=4),1,1),"yy") &amp; " " &amp; CHOOSE(LOOKUP(MONTH(H1006),{1,4,7,10},{4,1,2,3}),"Q1","Q2","Q3","Q4")</f>
        <v/>
      </c>
      <c r="AP1006" s="16" t="inlineStr">
        <is>
          <t>Mori Road</t>
        </is>
      </c>
      <c r="AQ1006" s="22" t="inlineStr">
        <is>
          <t>Mumbai</t>
        </is>
      </c>
      <c r="AR1006" s="22" t="inlineStr">
        <is>
          <t>Maharashtra</t>
        </is>
      </c>
    </row>
    <row r="1007" ht="14.4" customHeight="1">
      <c r="A1007" s="16" t="inlineStr">
        <is>
          <t>PM07372_0062</t>
        </is>
      </c>
      <c r="B1007" s="16" t="inlineStr">
        <is>
          <t xml:space="preserve">Mumbai              </t>
        </is>
      </c>
      <c r="C1007" s="16" t="inlineStr">
        <is>
          <t>Borivali(W)</t>
        </is>
      </c>
      <c r="D1007" s="16" t="inlineStr">
        <is>
          <t xml:space="preserve">Sumit Woods                                       </t>
        </is>
      </c>
      <c r="E1007" s="16" t="inlineStr">
        <is>
          <t>Sumit KMR Param</t>
        </is>
      </c>
      <c r="F1007" s="20" t="inlineStr">
        <is>
          <t>Sale</t>
        </is>
      </c>
      <c r="G1007" s="20" t="n">
        <v>23201</v>
      </c>
      <c r="H1007" s="18" t="n">
        <v>45624</v>
      </c>
      <c r="I1007" s="19" t="inlineStr">
        <is>
          <t>Sumit KMR Param</t>
        </is>
      </c>
      <c r="J1007" s="19" t="n"/>
      <c r="K1007" s="16" t="inlineStr">
        <is>
          <t>Sumit Woods Limited Director Mitaram R Jangid Advocate Shrikant Amaral</t>
        </is>
      </c>
      <c r="L1007" s="16" t="inlineStr">
        <is>
          <t>- Plot No: Office No. B 1101, Mala No:-, Building Name: Express Zone, Block No: Malad (East ), Mumbai, Road No: Western Express Highway, Outside Oberoi Mall, Maharashtra, Mumbai.</t>
        </is>
      </c>
      <c r="M1007" s="20" t="n">
        <v>400097</v>
      </c>
      <c r="N1007" s="20" t="n">
        <v>49</v>
      </c>
      <c r="O1007" s="20" t="n">
        <v>400092</v>
      </c>
      <c r="P1007" s="16" t="inlineStr">
        <is>
          <t>Borivali West,Borivali West,Maharashtra</t>
        </is>
      </c>
      <c r="Q1007" s="20" t="n">
        <v>1203</v>
      </c>
      <c r="R1007" s="20" t="n">
        <v>12</v>
      </c>
      <c r="S1007" s="20" t="n">
        <v>3</v>
      </c>
      <c r="T1007" s="16" t="inlineStr">
        <is>
          <t>80.97 चौ.मीटर</t>
        </is>
      </c>
      <c r="U1007" s="20" t="n">
        <v>871.55</v>
      </c>
      <c r="V1007" s="20" t="n">
        <v>792</v>
      </c>
      <c r="W1007" s="20" t="n">
        <v>792.02</v>
      </c>
      <c r="X1007" s="20" t="n">
        <v>73.58</v>
      </c>
      <c r="Y1007" s="20" t="n"/>
      <c r="Z1007" s="20">
        <f>ROUND(AB1007/U1007,0)</f>
        <v/>
      </c>
      <c r="AA1007" s="20">
        <f>IFERROR(ROUND(AB1007/V1007,0),"")</f>
        <v/>
      </c>
      <c r="AB1007" s="20" t="n">
        <v>21150000</v>
      </c>
      <c r="AC1007" s="20" t="n">
        <v>14559355.12</v>
      </c>
      <c r="AD1007" s="20" t="n"/>
      <c r="AE1007" s="20" t="inlineStr">
        <is>
          <t>Carpet Area</t>
        </is>
      </c>
      <c r="AF1007" s="20" t="n">
        <v>1269000</v>
      </c>
      <c r="AG1007" s="20" t="n">
        <v>30000</v>
      </c>
      <c r="AH1007" s="16" t="inlineStr">
        <is>
          <t>1)पालिकेचे नाव:मुंबई मनपाइतर वर्णन :, इतर  माहिती: फ्लॅट नं 1203,12 वा मजला,सुमित के एम आर परम,अशोक नगर आणि जयराज नगरचे जंक्शन ऑफ चंदावरकर रोड,बोरिवली पश्चिम मुंबई 400092......सदनिकेचे एकूण क्षेत्र -792 चौ.फुट रेरा कारपेट.....सोबत 1 कार पार्किंग नं पी6/2/सिंगल 6 वा पोडीयम ........ इतर माहिती दस्तात नमुद केल्याप्रमाणे......(  (     c.t.s. number : 282 pt, 283 pt, 284 pt, and 293 pt ;  )  )</t>
        </is>
      </c>
      <c r="AI1007" s="16" t="inlineStr">
        <is>
          <t>1) Name of Municipality: Mumbai Municipal Corporation Details:, Other Information: Flat No. 1203, 12th Floor, Sumit KMR Param, Junction of Ashok Nagar and Jairaj Nagar on Chandavarkar Road, Borivali West Mumbai 400092...... Total Area ​​Building -792 Sq.ft RERA Carpet... 1 Car Parking No. P6/2/With Single 6th Platform... Other Information As Mentioned......( (CTS numbers: 282 PT, 283 PT, 284 PT, and 293 PT; ) )</t>
        </is>
      </c>
      <c r="AJ1007" s="20" t="n">
        <v>12943012</v>
      </c>
      <c r="AK1007" s="20" t="inlineStr">
        <is>
          <t>Primary</t>
        </is>
      </c>
      <c r="AL1007" s="21">
        <f>AB1007/10^7</f>
        <v/>
      </c>
      <c r="AM1007" s="16">
        <f>TEXT(H1007,"mmm-yy")</f>
        <v/>
      </c>
      <c r="AN1007" s="16">
        <f>"FY "&amp;TEXT(DATE(YEAR(H1007)+(MONTH(H1007)&gt;=4),1,1),"yy")</f>
        <v/>
      </c>
      <c r="AO1007" s="16">
        <f>"FY "&amp;TEXT(DATE(YEAR(H1007)+(MONTH(H1007)&gt;=4),1,1),"yy") &amp; " " &amp; CHOOSE(LOOKUP(MONTH(H1007),{1,4,7,10},{4,1,2,3}),"Q1","Q2","Q3","Q4")</f>
        <v/>
      </c>
      <c r="AP1007" s="16" t="inlineStr">
        <is>
          <t>Borivali West</t>
        </is>
      </c>
      <c r="AQ1007" s="22" t="inlineStr">
        <is>
          <t>Borivali West</t>
        </is>
      </c>
      <c r="AR1007" s="22" t="inlineStr">
        <is>
          <t>Maharashtra</t>
        </is>
      </c>
    </row>
    <row r="1008" ht="14.4" customHeight="1">
      <c r="A1008" s="16" t="inlineStr">
        <is>
          <t>PM07372_0062</t>
        </is>
      </c>
      <c r="B1008" s="16" t="inlineStr">
        <is>
          <t xml:space="preserve">Mumbai              </t>
        </is>
      </c>
      <c r="C1008" s="16" t="inlineStr">
        <is>
          <t>Borivali(W)</t>
        </is>
      </c>
      <c r="D1008" s="16" t="inlineStr">
        <is>
          <t xml:space="preserve">Sumit Woods                                       </t>
        </is>
      </c>
      <c r="E1008" s="16" t="inlineStr">
        <is>
          <t>Sumit KMR Param</t>
        </is>
      </c>
      <c r="F1008" s="20" t="inlineStr">
        <is>
          <t>Sale</t>
        </is>
      </c>
      <c r="G1008" s="20" t="n">
        <v>6199</v>
      </c>
      <c r="H1008" s="18" t="n">
        <v>45746</v>
      </c>
      <c r="I1008" s="19" t="inlineStr">
        <is>
          <t>Sumit KMR Param</t>
        </is>
      </c>
      <c r="J1008" s="19" t="n"/>
      <c r="K1008" s="16" t="n"/>
      <c r="L1008" s="16" t="n"/>
      <c r="M1008" s="20" t="n">
        <v>400097</v>
      </c>
      <c r="N1008" s="20" t="n">
        <v>44</v>
      </c>
      <c r="O1008" s="20" t="n">
        <v>400092</v>
      </c>
      <c r="P1008" s="16" t="inlineStr">
        <is>
          <t>Borivali West,Borivali West,Maharashtra</t>
        </is>
      </c>
      <c r="Q1008" s="23" t="n">
        <v>1403</v>
      </c>
      <c r="R1008" s="20" t="n">
        <v>14</v>
      </c>
      <c r="S1008" s="20" t="n">
        <v>3</v>
      </c>
      <c r="T1008" s="16" t="inlineStr">
        <is>
          <t>80.97 चौ.मीटर</t>
        </is>
      </c>
      <c r="U1008" s="20" t="n">
        <v>871.55</v>
      </c>
      <c r="V1008" s="20" t="n">
        <v>792</v>
      </c>
      <c r="W1008" s="20" t="n">
        <v>839.05</v>
      </c>
      <c r="X1008" s="20" t="n">
        <v>73.58</v>
      </c>
      <c r="Y1008" s="20" t="n">
        <v>4.37</v>
      </c>
      <c r="Z1008" s="20">
        <f>ROUND(AB1008/U1008,0)</f>
        <v/>
      </c>
      <c r="AA1008" s="20">
        <f>IFERROR(ROUND(AB1008/V1008,0),"")</f>
        <v/>
      </c>
      <c r="AB1008" s="20" t="n">
        <v>18000000</v>
      </c>
      <c r="AC1008" s="20" t="n">
        <v>14559355.12</v>
      </c>
      <c r="AD1008" s="20" t="n"/>
      <c r="AE1008" s="20" t="inlineStr">
        <is>
          <t>Carpet Area</t>
        </is>
      </c>
      <c r="AF1008" s="20" t="n">
        <v>1080000</v>
      </c>
      <c r="AG1008" s="20" t="n">
        <v>30000</v>
      </c>
      <c r="AH1008" s="16" t="inlineStr">
        <is>
          <t>1)पालिकेचे नाव:मुंबई मनपाइतर वर्णन :, इतर  माहिती: फ्लॅट नं 1403,14 वा मजला,सुमित के एम आर परम,अशोक नगर आणि जयराज नगरचे जंक्शन ऑफ चंदावरकर रोड,बोरिवली पश्चिम मुंबई 400092......सदनिकेचे एकूण क्षेत्र -792 चौ.फुट रेरा कारपेट.....सोबत बाल्कनी चे क्षेत्र 47 चौ. फुट आणि 1 कार पार्किंग नं पी6/26,6 वा पोडीयम.........इतर माहिती दस्तात नमुद केल्याप्रमाणे......(  (     c.t.s. number : 282 pt, 283 pt, 284 pt, and 293 pt ;  )  )</t>
        </is>
      </c>
      <c r="AI1008" s="16" t="inlineStr">
        <is>
          <t>1)पालिकेचे नाव:मुंबई मनपाइतर वर्णन :, इतर  माहिती: फ्लॅट नं 1403,14 वा मजला,सुमित के एम आर परम,अशोक नगर आणि जयराज नगरचे जंक्शन ऑफ चंदावरकर रोड,बोरिवली पश्चिम मुंबई 400092......सदनिकेचे एकूण क्षेत्र -792 चौ.फुट रेरा कारपेट.....सोबत बाल्कनी चे क्षेत्र 47 चौ. फुट आणि 1 कार पार्किंग नं पी6/26,6 वा पोडीयम.........इतर माहिती दस्तात नमुद केल्याप्रमाणे......(  (     c.t.s. number : 282 pt, 283 pt, 284 pt, and 293 pt ;  )  )</t>
        </is>
      </c>
      <c r="AJ1008" s="20" t="n">
        <v>13318071</v>
      </c>
      <c r="AK1008" s="20" t="inlineStr">
        <is>
          <t>Primary</t>
        </is>
      </c>
      <c r="AL1008" s="21">
        <f>AB1008/10^7</f>
        <v/>
      </c>
      <c r="AM1008" s="16">
        <f>TEXT(H1008,"mmm-yy")</f>
        <v/>
      </c>
      <c r="AN1008" s="16">
        <f>"FY "&amp;TEXT(DATE(YEAR(H1008)+(MONTH(H1008)&gt;=4),1,1),"yy")</f>
        <v/>
      </c>
      <c r="AO1008" s="16">
        <f>"FY "&amp;TEXT(DATE(YEAR(H1008)+(MONTH(H1008)&gt;=4),1,1),"yy") &amp; " " &amp; CHOOSE(LOOKUP(MONTH(H1008),{1,4,7,10},{4,1,2,3}),"Q1","Q2","Q3","Q4")</f>
        <v/>
      </c>
      <c r="AP1008" s="16" t="inlineStr">
        <is>
          <t>Borivali West</t>
        </is>
      </c>
      <c r="AQ1008" s="22" t="inlineStr">
        <is>
          <t>Borivali West</t>
        </is>
      </c>
      <c r="AR1008" s="22" t="inlineStr">
        <is>
          <t>Maharashtra</t>
        </is>
      </c>
    </row>
    <row r="1009" ht="14.4" customHeight="1">
      <c r="A1009" s="16" t="inlineStr">
        <is>
          <t>PM07372_0062</t>
        </is>
      </c>
      <c r="B1009" s="16" t="inlineStr">
        <is>
          <t xml:space="preserve">Mumbai              </t>
        </is>
      </c>
      <c r="C1009" s="16" t="inlineStr">
        <is>
          <t>Borivali(W)</t>
        </is>
      </c>
      <c r="D1009" s="16" t="inlineStr">
        <is>
          <t xml:space="preserve">Sumit Woods                                       </t>
        </is>
      </c>
      <c r="E1009" s="16" t="inlineStr">
        <is>
          <t>Sumit KMR Param</t>
        </is>
      </c>
      <c r="F1009" s="20" t="inlineStr">
        <is>
          <t>Sale</t>
        </is>
      </c>
      <c r="G1009" s="20" t="n">
        <v>14473</v>
      </c>
      <c r="H1009" s="18" t="n">
        <v>45870</v>
      </c>
      <c r="I1009" s="19" t="inlineStr">
        <is>
          <t>Sumit KMR Param</t>
        </is>
      </c>
      <c r="J1009" s="19" t="n"/>
      <c r="K1009" s="16" t="inlineStr">
        <is>
          <t>Sumit Woods Limited Director Mitaram R Jangid</t>
        </is>
      </c>
      <c r="L1009" s="16" t="inlineStr">
        <is>
          <t>-32 Address: -32 Address: -Plot No: Office Number B1101, Mal No: -Name Building Name: Express Zone, Block (East), Malad (East), Road Number Pin: -4497 Pench Number Pin: -44997 Pench Highway, OBERO, Obero, Obero, Obero, Obrast, Obero, Malla,</t>
        </is>
      </c>
      <c r="M1009" s="20" t="n">
        <v>400097</v>
      </c>
      <c r="N1009" s="20" t="n">
        <v>34</v>
      </c>
      <c r="O1009" s="20" t="n">
        <v>401404</v>
      </c>
      <c r="P1009" s="16" t="inlineStr">
        <is>
          <t>Palghar,Palghar,Maharashtra</t>
        </is>
      </c>
      <c r="Q1009" s="23" t="n">
        <v>1503</v>
      </c>
      <c r="R1009" s="20" t="n">
        <v>15</v>
      </c>
      <c r="S1009" s="20" t="n">
        <v>3</v>
      </c>
      <c r="T1009" s="16" t="inlineStr">
        <is>
          <t>80.97 चौ.मीटर</t>
        </is>
      </c>
      <c r="U1009" s="20" t="n">
        <v>871.55</v>
      </c>
      <c r="V1009" s="20" t="n">
        <v>792</v>
      </c>
      <c r="W1009" s="20" t="n">
        <v>839.05</v>
      </c>
      <c r="X1009" s="20" t="n">
        <v>73.58</v>
      </c>
      <c r="Y1009" s="20" t="n">
        <v>4.37</v>
      </c>
      <c r="Z1009" s="20">
        <f>ROUND(AB1009/U1009,0)</f>
        <v/>
      </c>
      <c r="AA1009" s="20">
        <f>IFERROR(ROUND(AB1009/V1009,0),"")</f>
        <v/>
      </c>
      <c r="AB1009" s="20" t="n">
        <v>16200000</v>
      </c>
      <c r="AC1009" s="20" t="n">
        <v>16015630.68</v>
      </c>
      <c r="AD1009" s="20" t="n"/>
      <c r="AE1009" s="20" t="inlineStr">
        <is>
          <t>Carpet Area</t>
        </is>
      </c>
      <c r="AF1009" s="20" t="n">
        <v>972000</v>
      </c>
      <c r="AG1009" s="20" t="n">
        <v>30000</v>
      </c>
      <c r="AH1009" s="16" t="inlineStr">
        <is>
          <t>1)पालिकेचे नाव:mumbai ma.na.pa. इतर वर्णन :, इतर  माहिती: फ्लॅट नं 1503,15 वा मजला,सुमित के एम आर परम,अशोक नगर आणि जयराज नगरचे जंक्शन ऑफ चंदावरकर रोड,बोरिवली पश्चिम मुंबई 400092......सदनिकेचे एकूण क्षेत्र -792 चौ.फुट रेरा कारपेट.....सोबत बाल्कनी चे क्षेत्र 47 चौ. फुट आणि 1 कार पार्किंग नं जी-10/ एल/तळ .........इतर माहिती दस्तात नमुद केल्याप्रमाणे......(  (     c.t.s. number : 282 pt, 283 pt, 284 pt, and 293 pt ;  )  )</t>
        </is>
      </c>
      <c r="AI1009" s="16" t="inlineStr">
        <is>
          <t>1) Municipal name: Mumbai ma.na.pa. Other details :, other information: Flat number 1503,15th floor, Sumit KMR Parma, Ashok Nagar and Junction of Chandwarkar Road of Jayaraj Nagar, Borivali West Mumbai 400092 ...... Total area of ​​the house -792 sq ft and 1 car parking no parking G -10/ L/ base .........</t>
        </is>
      </c>
      <c r="AJ1009" s="20" t="n">
        <v>13780184</v>
      </c>
      <c r="AK1009" s="20" t="inlineStr">
        <is>
          <t>Primary</t>
        </is>
      </c>
      <c r="AL1009" s="21">
        <f>AB1009/10^7</f>
        <v/>
      </c>
      <c r="AM1009" s="16">
        <f>TEXT(H1009,"mmm-yy")</f>
        <v/>
      </c>
      <c r="AN1009" s="16">
        <f>"FY "&amp;TEXT(DATE(YEAR(H1009)+(MONTH(H1009)&gt;=4),1,1),"yy")</f>
        <v/>
      </c>
      <c r="AO1009" s="16">
        <f>"FY "&amp;TEXT(DATE(YEAR(H1009)+(MONTH(H1009)&gt;=4),1,1),"yy") &amp; " " &amp; CHOOSE(LOOKUP(MONTH(H1009),{1,4,7,10},{4,1,2,3}),"Q1","Q2","Q3","Q4")</f>
        <v/>
      </c>
      <c r="AP1009" s="16" t="inlineStr">
        <is>
          <t>Palghar</t>
        </is>
      </c>
      <c r="AQ1009" s="22" t="inlineStr">
        <is>
          <t>Palghar</t>
        </is>
      </c>
      <c r="AR1009" s="22" t="inlineStr">
        <is>
          <t>Maharashtra</t>
        </is>
      </c>
    </row>
    <row r="1010" ht="14.4" customHeight="1">
      <c r="A1010" s="16" t="inlineStr">
        <is>
          <t>PM07372_0062</t>
        </is>
      </c>
      <c r="B1010" s="16" t="inlineStr">
        <is>
          <t xml:space="preserve">Mumbai              </t>
        </is>
      </c>
      <c r="C1010" s="16" t="inlineStr">
        <is>
          <t>Borivali(W)</t>
        </is>
      </c>
      <c r="D1010" s="16" t="inlineStr">
        <is>
          <t xml:space="preserve">Sumit Woods                                       </t>
        </is>
      </c>
      <c r="E1010" s="16" t="inlineStr">
        <is>
          <t>Sumit KMR Param</t>
        </is>
      </c>
      <c r="F1010" s="20" t="inlineStr">
        <is>
          <t>Sale</t>
        </is>
      </c>
      <c r="G1010" s="20" t="n">
        <v>472</v>
      </c>
      <c r="H1010" s="18" t="n">
        <v>45665</v>
      </c>
      <c r="I1010" s="19" t="inlineStr">
        <is>
          <t>Sumit KMR Param</t>
        </is>
      </c>
      <c r="J1010" s="19" t="n"/>
      <c r="K1010" s="16" t="inlineStr">
        <is>
          <t>Sumit Woods Limited Director Mitaram R Jangid Advocate Shrikant Amaral</t>
        </is>
      </c>
      <c r="L1010" s="16" t="inlineStr">
        <is>
          <t>- Plot No: Office No. B 1101, Mala No:-, Building Name: Express Zone, Block No: Malad (East ), Mumbai, Road No: Western Express Highway, Outside Oberoi Mall, Maharashtra, Mumbai.</t>
        </is>
      </c>
      <c r="M1010" s="20" t="n">
        <v>400097</v>
      </c>
      <c r="N1010" s="20" t="n">
        <v>77</v>
      </c>
      <c r="O1010" s="20" t="n">
        <v>400066</v>
      </c>
      <c r="P1010" s="16" t="inlineStr">
        <is>
          <t>S. K.Nagar,Borivali East,Maharashtra</t>
        </is>
      </c>
      <c r="Q1010" s="20" t="n">
        <v>1703</v>
      </c>
      <c r="R1010" s="20" t="n">
        <v>17</v>
      </c>
      <c r="S1010" s="20" t="n">
        <v>3</v>
      </c>
      <c r="T1010" s="16" t="inlineStr">
        <is>
          <t>80.97 चौ.मीटर</t>
        </is>
      </c>
      <c r="U1010" s="20" t="n">
        <v>871.55</v>
      </c>
      <c r="V1010" s="20" t="n">
        <v>792</v>
      </c>
      <c r="W1010" s="20" t="n">
        <v>792.02</v>
      </c>
      <c r="X1010" s="20" t="n">
        <v>73.58</v>
      </c>
      <c r="Y1010" s="20" t="n"/>
      <c r="Z1010" s="20">
        <f>ROUND(AB1010/U1010,0)</f>
        <v/>
      </c>
      <c r="AA1010" s="20">
        <f>IFERROR(ROUND(AB1010/V1010,0),"")</f>
        <v/>
      </c>
      <c r="AB1010" s="20" t="n">
        <v>17700000</v>
      </c>
      <c r="AC1010" s="20" t="n">
        <v>14559748.395</v>
      </c>
      <c r="AD1010" s="20" t="n"/>
      <c r="AE1010" s="20" t="inlineStr">
        <is>
          <t>Carpet Area</t>
        </is>
      </c>
      <c r="AF1010" s="20" t="n">
        <v>1062000</v>
      </c>
      <c r="AG1010" s="20" t="n">
        <v>30000</v>
      </c>
      <c r="AH1010" s="16" t="inlineStr">
        <is>
          <t>1)पालिकेचे नाव:मुंबई मनपाइतर वर्णन :, इतर  माहिती: फ्लॅट नं 1703,17 वा मजला,सुमित के एम आर परम,अशोक नगर आणि जयराज नगरचे जंक्शन ऑफ चंदावरकर रोड,बोरिवली पश्चिम मुंबई 400092......सदनिकेचे एकूण क्षेत्र -792 चौ.फुट रेरा कारपेट.....सोबत 1 कार पार्किंग नं पी6/6,6 वा पोडीयम ........ इतर माहिती दस्तात नमुद केल्याप्रमाणे......(  (     c.t.s. number : 282 pt, 283 pt, 284 pt, and 293 pt ;  )  )</t>
        </is>
      </c>
      <c r="AI1010" s="16" t="inlineStr">
        <is>
          <t>1) Name of Municipality: Mumbai Municipal Corporation Description:, Other Information: Flat No. 1703, 17th Floor, Sumit KMR Param, Junction of Ashok Nagar and Jairaj Nagar on Chandavarkar Road, Borivali West Mumbai 400092...... Total Area Building-792 Sq.ft Rare Carpet...1 Car Parking with no. As done......( (CTS numbers: 282 PT, 283 PT, 284 PT, and 293 PT; ) )</t>
        </is>
      </c>
      <c r="AJ1010" s="20" t="n">
        <v>13037644</v>
      </c>
      <c r="AK1010" s="20" t="inlineStr">
        <is>
          <t>Primary</t>
        </is>
      </c>
      <c r="AL1010" s="21">
        <f>AB1010/10^7</f>
        <v/>
      </c>
      <c r="AM1010" s="16">
        <f>TEXT(H1010,"mmm-yy")</f>
        <v/>
      </c>
      <c r="AN1010" s="16">
        <f>"FY "&amp;TEXT(DATE(YEAR(H1010)+(MONTH(H1010)&gt;=4),1,1),"yy")</f>
        <v/>
      </c>
      <c r="AO1010" s="16">
        <f>"FY "&amp;TEXT(DATE(YEAR(H1010)+(MONTH(H1010)&gt;=4),1,1),"yy") &amp; " " &amp; CHOOSE(LOOKUP(MONTH(H1010),{1,4,7,10},{4,1,2,3}),"Q1","Q2","Q3","Q4")</f>
        <v/>
      </c>
      <c r="AP1010" s="16" t="inlineStr">
        <is>
          <t>S. K.Nagar</t>
        </is>
      </c>
      <c r="AQ1010" s="22" t="inlineStr">
        <is>
          <t>Borivali East</t>
        </is>
      </c>
      <c r="AR1010" s="22" t="inlineStr">
        <is>
          <t>Maharashtra</t>
        </is>
      </c>
    </row>
    <row r="1011" ht="14.4" customHeight="1">
      <c r="A1011" s="16" t="inlineStr">
        <is>
          <t>PM07372_0062</t>
        </is>
      </c>
      <c r="B1011" s="16" t="inlineStr">
        <is>
          <t xml:space="preserve">Mumbai              </t>
        </is>
      </c>
      <c r="C1011" s="16" t="inlineStr">
        <is>
          <t>Borivali(W)</t>
        </is>
      </c>
      <c r="D1011" s="16" t="inlineStr">
        <is>
          <t xml:space="preserve">Sumit Woods                                       </t>
        </is>
      </c>
      <c r="E1011" s="16" t="inlineStr">
        <is>
          <t>Sumit KMR Param</t>
        </is>
      </c>
      <c r="F1011" s="20" t="inlineStr">
        <is>
          <t>Sale</t>
        </is>
      </c>
      <c r="G1011" s="20" t="n">
        <v>24762</v>
      </c>
      <c r="H1011" s="18" t="n">
        <v>45650</v>
      </c>
      <c r="I1011" s="19" t="inlineStr">
        <is>
          <t>Sumit KMR Param</t>
        </is>
      </c>
      <c r="J1011" s="19" t="n"/>
      <c r="K1011" s="16" t="inlineStr">
        <is>
          <t>Sumit Woods Limited Director Mitaram R Jangid Advocate Shrikant Amaral</t>
        </is>
      </c>
      <c r="L1011" s="16" t="inlineStr">
        <is>
          <t>- Plot No: Office No. B 1101, Mala No:-, Building Name: Express Zone, Block No: Malad (East ), Mumbai, Road No: Western Express Highway, Outside Oberoi Mall, Maharashtra, Mumbai.</t>
        </is>
      </c>
      <c r="M1011" s="20" t="n">
        <v>400097</v>
      </c>
      <c r="N1011" s="20" t="n">
        <v>37</v>
      </c>
      <c r="O1011" s="20" t="n">
        <v>400103</v>
      </c>
      <c r="P1011" s="16" t="inlineStr">
        <is>
          <t>Mandapeshwar,Borivali West,Maharashtra</t>
        </is>
      </c>
      <c r="Q1011" s="20" t="n">
        <v>1903</v>
      </c>
      <c r="R1011" s="20" t="n">
        <v>19</v>
      </c>
      <c r="S1011" s="20" t="n">
        <v>3</v>
      </c>
      <c r="T1011" s="16" t="inlineStr">
        <is>
          <t>80.97 चौ.मीटर</t>
        </is>
      </c>
      <c r="U1011" s="20" t="n">
        <v>871.55</v>
      </c>
      <c r="V1011" s="20" t="n">
        <v>792</v>
      </c>
      <c r="W1011" s="20" t="n">
        <v>792.02</v>
      </c>
      <c r="X1011" s="20" t="n">
        <v>73.58</v>
      </c>
      <c r="Y1011" s="20" t="n"/>
      <c r="Z1011" s="20">
        <f>ROUND(AB1011/U1011,0)</f>
        <v/>
      </c>
      <c r="AA1011" s="20">
        <f>IFERROR(ROUND(AB1011/V1011,0),"")</f>
        <v/>
      </c>
      <c r="AB1011" s="20" t="n">
        <v>21900000</v>
      </c>
      <c r="AC1011" s="20" t="n">
        <v>14559355.12</v>
      </c>
      <c r="AD1011" s="20" t="n"/>
      <c r="AE1011" s="20" t="inlineStr">
        <is>
          <t>Carpet Area</t>
        </is>
      </c>
      <c r="AF1011" s="20" t="n">
        <v>1314000</v>
      </c>
      <c r="AG1011" s="20" t="n">
        <v>30000</v>
      </c>
      <c r="AH1011" s="16" t="inlineStr">
        <is>
          <t>1)पालिकेचे नाव:मुंबई मनपाइतर वर्णन :, इतर  माहिती: फ्लॅट नं 1903,19 मजला,सुमित के एम आर परम,अशोक नगर आणि जयराज नगरचे जंक्शन ऑफ चंदावरकर रोड,बोरिवली पश्चिम मुंबई 400091......सदनिकेचे एकूण क्षेत्र -792चौ.फुट रेरा कारपेट.....सोबत 1 कार पार्किंग नं पी7/4,7वा पोडीयम ........ इतर माहिती दस्तात नमुद केल्याप्रमाणे......(  (     c.t.s. number : 282 pt, 283 pt, 284 pt, and 293 pt ;  )  )</t>
        </is>
      </c>
      <c r="AI1011" s="16" t="inlineStr">
        <is>
          <t>1) Name of Municipality: Mumbai Municipal Corporation Description:, Other Information: Flat No. 1903, 19th Floor, Sumit KMR Param, Junction of Ashok Nagar and Jairaj Nagar on Chandavarkar Road, Borivali West Mumbai 400091......Total Area ​Building - 792 Sq.ft RERA Carpet...with 1 Car Parking no. AS DONE......( (CTS No.: 282 PT, 283 PT, 284 PT, and 293 PT; ) )</t>
        </is>
      </c>
      <c r="AJ1011" s="20" t="n">
        <v>12994052</v>
      </c>
      <c r="AK1011" s="20" t="inlineStr">
        <is>
          <t>Primary</t>
        </is>
      </c>
      <c r="AL1011" s="21">
        <f>AB1011/10^7</f>
        <v/>
      </c>
      <c r="AM1011" s="16">
        <f>TEXT(H1011,"mmm-yy")</f>
        <v/>
      </c>
      <c r="AN1011" s="16">
        <f>"FY "&amp;TEXT(DATE(YEAR(H1011)+(MONTH(H1011)&gt;=4),1,1),"yy")</f>
        <v/>
      </c>
      <c r="AO1011" s="16">
        <f>"FY "&amp;TEXT(DATE(YEAR(H1011)+(MONTH(H1011)&gt;=4),1,1),"yy") &amp; " " &amp; CHOOSE(LOOKUP(MONTH(H1011),{1,4,7,10},{4,1,2,3}),"Q1","Q2","Q3","Q4")</f>
        <v/>
      </c>
      <c r="AP1011" s="16" t="inlineStr">
        <is>
          <t>Mandapeshwar</t>
        </is>
      </c>
      <c r="AQ1011" s="22" t="inlineStr">
        <is>
          <t>Borivali West</t>
        </is>
      </c>
      <c r="AR1011" s="22" t="inlineStr">
        <is>
          <t>Maharashtra</t>
        </is>
      </c>
    </row>
    <row r="1012" ht="14.4" customHeight="1">
      <c r="A1012" s="16" t="inlineStr">
        <is>
          <t>PM07372_0062</t>
        </is>
      </c>
      <c r="B1012" s="16" t="inlineStr">
        <is>
          <t xml:space="preserve">Mumbai              </t>
        </is>
      </c>
      <c r="C1012" s="16" t="inlineStr">
        <is>
          <t>Borivali(W)</t>
        </is>
      </c>
      <c r="D1012" s="16" t="inlineStr">
        <is>
          <t xml:space="preserve">Sumit Woods                                       </t>
        </is>
      </c>
      <c r="E1012" s="16" t="inlineStr">
        <is>
          <t>Sumit KMR Param</t>
        </is>
      </c>
      <c r="F1012" s="20" t="inlineStr">
        <is>
          <t>Sale</t>
        </is>
      </c>
      <c r="G1012" s="20" t="n">
        <v>3998</v>
      </c>
      <c r="H1012" s="18" t="n">
        <v>45718</v>
      </c>
      <c r="I1012" s="19" t="inlineStr">
        <is>
          <t>Sumit KMR Param</t>
        </is>
      </c>
      <c r="J1012" s="19" t="n"/>
      <c r="K1012" s="16" t="inlineStr">
        <is>
          <t>Sumit Woods Limited Director Mitaram R Jangid</t>
        </is>
      </c>
      <c r="L1012" s="16" t="inlineStr">
        <is>
          <t>-32 Address: -Plot No: Office Number B1101, Mal No: -Name of the Building: Express Zone, Block No: Malad (East), Mumbai, Mumbai, Mumbai.</t>
        </is>
      </c>
      <c r="M1012" s="20" t="n">
        <v>400097</v>
      </c>
      <c r="N1012" s="20" t="n">
        <v>44</v>
      </c>
      <c r="O1012" s="20" t="n">
        <v>400092</v>
      </c>
      <c r="P1012" s="16" t="inlineStr">
        <is>
          <t>Borivali West,Borivali West,Maharashtra</t>
        </is>
      </c>
      <c r="Q1012" s="20" t="n">
        <v>2103</v>
      </c>
      <c r="R1012" s="20" t="n">
        <v>21</v>
      </c>
      <c r="S1012" s="20" t="n">
        <v>3</v>
      </c>
      <c r="T1012" s="16" t="inlineStr">
        <is>
          <t>80.97 चौ.मीटर</t>
        </is>
      </c>
      <c r="U1012" s="20" t="n">
        <v>871.55</v>
      </c>
      <c r="V1012" s="20" t="n">
        <v>792</v>
      </c>
      <c r="W1012" s="20" t="n">
        <v>839.05</v>
      </c>
      <c r="X1012" s="20" t="n">
        <v>73.58</v>
      </c>
      <c r="Y1012" s="20" t="n">
        <v>4.37</v>
      </c>
      <c r="Z1012" s="20">
        <f>ROUND(AB1012/U1012,0)</f>
        <v/>
      </c>
      <c r="AA1012" s="20">
        <f>IFERROR(ROUND(AB1012/V1012,0),"")</f>
        <v/>
      </c>
      <c r="AB1012" s="20" t="n">
        <v>16800000</v>
      </c>
      <c r="AC1012" s="20" t="n">
        <v>16064532.97</v>
      </c>
      <c r="AD1012" s="20" t="n"/>
      <c r="AE1012" s="20" t="inlineStr">
        <is>
          <t>Carpet Area</t>
        </is>
      </c>
      <c r="AF1012" s="20" t="n">
        <v>1008000</v>
      </c>
      <c r="AG1012" s="20" t="n">
        <v>30000</v>
      </c>
      <c r="AH1012" s="16" t="inlineStr">
        <is>
          <t>1)पालिकेचे नाव:मुंबई मनपाइतर वर्णन :, इतर  माहिती: फ्लॅट नं 2103,21 वा मजला,सुमित के एम आर परम,अशोक नगर आणि जयराज नगरचे जंक्शन ऑफ चंदावरकर रोड,बोरिवली पश्चिम मुंबई 400092......सदनिकेचे एकूण क्षेत्र -792 चौ.फुट रेरा कारपेट.....सोबत बाल्कनी चे क्षेत्र 47 चौ. फुट आणि 1 कार पार्किंग नं पी5/15,5 वा पोडीयम .........इतर माहिती दस्तात नमुद केल्याप्रमाणे......(  (     c.t.s. number : 282 pt, 283 pt, 284 pt, and 293 pt ;  )  )</t>
        </is>
      </c>
      <c r="AI1012" s="16" t="inlineStr">
        <is>
          <t>1) Municipal Name: Mumbai Municipal Details Description :: Flat No. 2103,21st floor, Sumit KMR Parma, Ashok Nagar and Junction of Chandwarkar Road of Zairej Nagar, Borivali West Mumbai 4 Sagar 4992 ...... 792 SQ. Foot and 1 car parking no P5/15,5 or podium ......... mentioned in other information .....</t>
        </is>
      </c>
      <c r="AJ1012" s="20" t="n">
        <v>13182551</v>
      </c>
      <c r="AK1012" s="20" t="inlineStr">
        <is>
          <t>Primary</t>
        </is>
      </c>
      <c r="AL1012" s="21">
        <f>AB1012/10^7</f>
        <v/>
      </c>
      <c r="AM1012" s="16">
        <f>TEXT(H1012,"mmm-yy")</f>
        <v/>
      </c>
      <c r="AN1012" s="16">
        <f>"FY "&amp;TEXT(DATE(YEAR(H1012)+(MONTH(H1012)&gt;=4),1,1),"yy")</f>
        <v/>
      </c>
      <c r="AO1012" s="16">
        <f>"FY "&amp;TEXT(DATE(YEAR(H1012)+(MONTH(H1012)&gt;=4),1,1),"yy") &amp; " " &amp; CHOOSE(LOOKUP(MONTH(H1012),{1,4,7,10},{4,1,2,3}),"Q1","Q2","Q3","Q4")</f>
        <v/>
      </c>
      <c r="AP1012" s="16" t="inlineStr">
        <is>
          <t>Borivali West</t>
        </is>
      </c>
      <c r="AQ1012" s="22" t="inlineStr">
        <is>
          <t>Borivali West</t>
        </is>
      </c>
      <c r="AR1012" s="22" t="inlineStr">
        <is>
          <t>Maharashtra</t>
        </is>
      </c>
    </row>
    <row r="1013" ht="14.4" customHeight="1">
      <c r="A1013" s="16" t="inlineStr">
        <is>
          <t>PM07372_0062</t>
        </is>
      </c>
      <c r="B1013" s="16" t="inlineStr">
        <is>
          <t xml:space="preserve">Mumbai              </t>
        </is>
      </c>
      <c r="C1013" s="16" t="inlineStr">
        <is>
          <t>Borivali(W)</t>
        </is>
      </c>
      <c r="D1013" s="16" t="inlineStr">
        <is>
          <t xml:space="preserve">Sumit Woods                                       </t>
        </is>
      </c>
      <c r="E1013" s="16" t="inlineStr">
        <is>
          <t>Sumit KMR Param</t>
        </is>
      </c>
      <c r="F1013" s="20" t="inlineStr">
        <is>
          <t>Sale</t>
        </is>
      </c>
      <c r="G1013" s="20" t="n">
        <v>16268</v>
      </c>
      <c r="H1013" s="18" t="n">
        <v>45905</v>
      </c>
      <c r="I1013" s="19" t="inlineStr">
        <is>
          <t>Sumit KMR Param</t>
        </is>
      </c>
      <c r="J1013" s="19" t="n"/>
      <c r="K1013" s="16" t="inlineStr">
        <is>
          <t>Sumit Woods Limited Director Mitaram R Jangid by Srikanth Amrelev: 33 Address: 33 Address: 33 Address: Plot No: Office Number 1101</t>
        </is>
      </c>
      <c r="L1013" s="16" t="inlineStr">
        <is>
          <t>-33 Address: -33 Address: -Plot No: Office Number 1101, Mal No: No: No: Name of Buring: Express Zone, Express Zone, Block No: Mald (East), Mald (East), MUMBAI, MUMBAI, ROAD NO</t>
        </is>
      </c>
      <c r="M1013" s="20" t="n">
        <v>400097</v>
      </c>
      <c r="N1013" s="20" t="n">
        <v>53</v>
      </c>
      <c r="O1013" s="20" t="n">
        <v>400097</v>
      </c>
      <c r="P1013" s="16" t="inlineStr">
        <is>
          <t>Rani Sati Marg,Malad East,Maharashtra</t>
        </is>
      </c>
      <c r="Q1013" s="20" t="n">
        <v>2203</v>
      </c>
      <c r="R1013" s="20" t="n">
        <v>22</v>
      </c>
      <c r="S1013" s="20" t="n">
        <v>3</v>
      </c>
      <c r="T1013" s="16" t="inlineStr">
        <is>
          <t>80.97 चौ.मीटर</t>
        </is>
      </c>
      <c r="U1013" s="20" t="n">
        <v>871.55</v>
      </c>
      <c r="V1013" s="20" t="n">
        <v>792</v>
      </c>
      <c r="W1013" s="20" t="n">
        <v>839.05</v>
      </c>
      <c r="X1013" s="20" t="n">
        <v>73.58</v>
      </c>
      <c r="Y1013" s="20" t="n">
        <v>4.37</v>
      </c>
      <c r="Z1013" s="20">
        <f>ROUND(AB1013/U1013,0)</f>
        <v/>
      </c>
      <c r="AA1013" s="20">
        <f>IFERROR(ROUND(AB1013/V1013,0),"")</f>
        <v/>
      </c>
      <c r="AB1013" s="20" t="n">
        <v>16900000</v>
      </c>
      <c r="AC1013" s="20" t="n">
        <v>16716183.12</v>
      </c>
      <c r="AD1013" s="20" t="n"/>
      <c r="AE1013" s="20" t="inlineStr">
        <is>
          <t>Carpet Area</t>
        </is>
      </c>
      <c r="AF1013" s="20" t="n">
        <v>1014000</v>
      </c>
      <c r="AG1013" s="20" t="n">
        <v>30000</v>
      </c>
      <c r="AH1013" s="16" t="inlineStr">
        <is>
          <t>1)पालिकेचे नाव:mumbai ma.na.pa. इतर वर्णन :, इतर  माहिती: फ्लॅट नं. 2203,22 वा मजला,सुमित के एम आर परम,अशोक नगर आणि जयराज नगरचे जंक्शन ऑफ चंदावरकर रोड,बोरिवली पश्चिम मुंबई 400092......सदनिकेचे एकूण क्षेत्र -792 चौ.फुट रेरा कारपेट.....सोबत बाल्कनी चे क्षेत्र 47 चौ. फुट आणि 1 कार पार्किंग नं. पी5/14 सिंगल सर्फेस ......इतर माहिती दस्तात नमुद केल्याप्रमाणे......(  (     c.t.s. number : 282 pt, 283 pt, 284 pt, and 293 pt ;  )  )</t>
        </is>
      </c>
      <c r="AI1013" s="16" t="inlineStr">
        <is>
          <t>1) Municipal name: Mumbai ma.na.pa. Other details :, other information: Flat no. At 2203,222, Sumit Kem Parma, Ashok Nagar and Jayaraj Nagar, Junction of Chandwarkar Road of Borivali West Mumbai 400092 ...... Total area of ​​the house -792 sq ft Rara Carpet 47 sq ft 47 sq ft and 1 car parking no. P5/14 single surfus …… as mentioned in the number of schemes …… ((c.t.s. number: 282 pt, 283 pt, 284 pt, 284 pt, and 293 pt;))</t>
        </is>
      </c>
      <c r="AJ1013" s="20" t="n">
        <v>13858932</v>
      </c>
      <c r="AK1013" s="20" t="inlineStr">
        <is>
          <t>Primary</t>
        </is>
      </c>
      <c r="AL1013" s="21">
        <f>AB1013/10^7</f>
        <v/>
      </c>
      <c r="AM1013" s="16">
        <f>TEXT(H1013,"mmm-yy")</f>
        <v/>
      </c>
      <c r="AN1013" s="16">
        <f>"FY "&amp;TEXT(DATE(YEAR(H1013)+(MONTH(H1013)&gt;=4),1,1),"yy")</f>
        <v/>
      </c>
      <c r="AO1013" s="16">
        <f>"FY "&amp;TEXT(DATE(YEAR(H1013)+(MONTH(H1013)&gt;=4),1,1),"yy") &amp; " " &amp; CHOOSE(LOOKUP(MONTH(H1013),{1,4,7,10},{4,1,2,3}),"Q1","Q2","Q3","Q4")</f>
        <v/>
      </c>
      <c r="AP1013" s="16" t="inlineStr">
        <is>
          <t>Rani Sati Marg</t>
        </is>
      </c>
      <c r="AQ1013" s="22" t="inlineStr">
        <is>
          <t>Malad East</t>
        </is>
      </c>
      <c r="AR1013" s="22" t="inlineStr">
        <is>
          <t>Maharashtra</t>
        </is>
      </c>
    </row>
    <row r="1014" ht="14.4" customHeight="1">
      <c r="A1014" s="16" t="inlineStr">
        <is>
          <t>PM07372_0062</t>
        </is>
      </c>
      <c r="B1014" s="16" t="inlineStr">
        <is>
          <t xml:space="preserve">Mumbai              </t>
        </is>
      </c>
      <c r="C1014" s="16" t="inlineStr">
        <is>
          <t>Borivali(W)</t>
        </is>
      </c>
      <c r="D1014" s="16" t="inlineStr">
        <is>
          <t xml:space="preserve">Sumit Woods                                       </t>
        </is>
      </c>
      <c r="E1014" s="16" t="inlineStr">
        <is>
          <t>Sumit KMR Param</t>
        </is>
      </c>
      <c r="F1014" s="20" t="inlineStr">
        <is>
          <t>Sale</t>
        </is>
      </c>
      <c r="G1014" s="20" t="n">
        <v>4653</v>
      </c>
      <c r="H1014" s="18" t="n">
        <v>45728</v>
      </c>
      <c r="I1014" s="19" t="inlineStr">
        <is>
          <t>Sumit KMR Param</t>
        </is>
      </c>
      <c r="J1014" s="19" t="n"/>
      <c r="K1014" s="16" t="inlineStr">
        <is>
          <t>Sumit Woods Limited Director Mitaram R Jangid</t>
        </is>
      </c>
      <c r="L1014" s="16" t="inlineStr">
        <is>
          <t>-32 Address: -32 Address: -Plot No: Office Number B1101, Mal No: -Name Building Name: Express Zone, Block (East), Malad (East), Road Number Pin: -4497 Pench Number Pin: -44997 Pench Highway, OBERO, Obero, Obero, Obero, Obrast, Obero, Malla,</t>
        </is>
      </c>
      <c r="M1014" s="20" t="n">
        <v>400097</v>
      </c>
      <c r="N1014" s="20" t="n">
        <v>46</v>
      </c>
      <c r="O1014" s="20" t="n">
        <v>400092</v>
      </c>
      <c r="P1014" s="16" t="inlineStr">
        <is>
          <t>Borivali West,Borivali West,Maharashtra</t>
        </is>
      </c>
      <c r="Q1014" s="23" t="n">
        <v>2303</v>
      </c>
      <c r="R1014" s="20" t="n">
        <v>23</v>
      </c>
      <c r="S1014" s="20" t="n">
        <v>3</v>
      </c>
      <c r="T1014" s="16" t="inlineStr">
        <is>
          <t>80.97 चौ.मीटर</t>
        </is>
      </c>
      <c r="U1014" s="20" t="n">
        <v>871.55</v>
      </c>
      <c r="V1014" s="20" t="n">
        <v>792</v>
      </c>
      <c r="W1014" s="20" t="n">
        <v>839.05</v>
      </c>
      <c r="X1014" s="20" t="n">
        <v>73.58</v>
      </c>
      <c r="Y1014" s="20" t="n">
        <v>4.37</v>
      </c>
      <c r="Z1014" s="20">
        <f>ROUND(AB1014/U1014,0)</f>
        <v/>
      </c>
      <c r="AA1014" s="20">
        <f>IFERROR(ROUND(AB1014/V1014,0),"")</f>
        <v/>
      </c>
      <c r="AB1014" s="20" t="n">
        <v>18100000</v>
      </c>
      <c r="AC1014" s="20" t="n">
        <v>16066342.03</v>
      </c>
      <c r="AD1014" s="20" t="n"/>
      <c r="AE1014" s="20" t="inlineStr">
        <is>
          <t>Carpet Area</t>
        </is>
      </c>
      <c r="AF1014" s="20" t="n">
        <v>1086000</v>
      </c>
      <c r="AG1014" s="20" t="n">
        <v>30000</v>
      </c>
      <c r="AH1014" s="16" t="inlineStr">
        <is>
          <t>1)पालिकेचे नाव:मुंबई मनपाइतर वर्णन :, इतर  माहिती: फ्लॅट नं 2303,23वा मजला,सुमित के एम आर परम,अशोक नगर आणि जयराज नगरचे जंक्शन ऑफ चंदावरकर रोड,बोरिवली पश्चिम मुंबई 400092......सदनिकेचे एकूण क्षेत्र -792 चौ.फुट रेरा कारपेट.....सोबत बाल्कनी चे क्षेत्र 47 चौ. फुट आणि 1 कार पार्किंग नं पी7/10,7 वा अप्पर पोडीयम .........इतर माहिती दस्तात नमुद केल्याप्रमाणे......(  (     c.t.s. number : 282 pt, 283 pt, 284 pt, and 293 pt ;  )  )</t>
        </is>
      </c>
      <c r="AI1014" s="16" t="inlineStr">
        <is>
          <t>1) Municipal Name: Mumbai Municipal Details Description :: Flat number 2303,23th floor, Sumit KMR Parma, Ashok Nagar and Junction of Jayaraj Nagar Chandwarkar Road, Borivali West Mumbai 4 Sez 4992 ...... 792 SQ. PT, 284 PT, 284 PT, 293 PT;)</t>
        </is>
      </c>
      <c r="AJ1014" s="20" t="n">
        <v>13256322</v>
      </c>
      <c r="AK1014" s="20" t="inlineStr">
        <is>
          <t>Primary</t>
        </is>
      </c>
      <c r="AL1014" s="21">
        <f>AB1014/10^7</f>
        <v/>
      </c>
      <c r="AM1014" s="16">
        <f>TEXT(H1014,"mmm-yy")</f>
        <v/>
      </c>
      <c r="AN1014" s="16">
        <f>"FY "&amp;TEXT(DATE(YEAR(H1014)+(MONTH(H1014)&gt;=4),1,1),"yy")</f>
        <v/>
      </c>
      <c r="AO1014" s="16">
        <f>"FY "&amp;TEXT(DATE(YEAR(H1014)+(MONTH(H1014)&gt;=4),1,1),"yy") &amp; " " &amp; CHOOSE(LOOKUP(MONTH(H1014),{1,4,7,10},{4,1,2,3}),"Q1","Q2","Q3","Q4")</f>
        <v/>
      </c>
      <c r="AP1014" s="16" t="inlineStr">
        <is>
          <t>Borivali West</t>
        </is>
      </c>
      <c r="AQ1014" s="22" t="inlineStr">
        <is>
          <t>Borivali West</t>
        </is>
      </c>
      <c r="AR1014" s="22" t="inlineStr">
        <is>
          <t>Maharashtra</t>
        </is>
      </c>
    </row>
    <row r="1015" ht="14.4" customHeight="1">
      <c r="A1015" s="16" t="inlineStr">
        <is>
          <t>PM07372_0062</t>
        </is>
      </c>
      <c r="B1015" s="16" t="inlineStr">
        <is>
          <t xml:space="preserve">Mumbai              </t>
        </is>
      </c>
      <c r="C1015" s="16" t="inlineStr">
        <is>
          <t>Borivali(W)</t>
        </is>
      </c>
      <c r="D1015" s="16" t="inlineStr">
        <is>
          <t xml:space="preserve">Sumit Woods                                       </t>
        </is>
      </c>
      <c r="E1015" s="16" t="inlineStr">
        <is>
          <t>Sumit KMR Param</t>
        </is>
      </c>
      <c r="F1015" s="20" t="inlineStr">
        <is>
          <t>Sale</t>
        </is>
      </c>
      <c r="G1015" s="20" t="n">
        <v>3570</v>
      </c>
      <c r="H1015" s="18" t="n">
        <v>46094</v>
      </c>
      <c r="I1015" s="19" t="inlineStr">
        <is>
          <t>Sumit KMR Param</t>
        </is>
      </c>
      <c r="J1015" s="19" t="n"/>
      <c r="K1015" s="16" t="inlineStr">
        <is>
          <t>Sumit Woods Limited Director Mitaram Jangid Advocate Shrikant Amaral</t>
        </is>
      </c>
      <c r="L1015" s="16" t="inlineStr">
        <is>
          <t>-Plot No: Office No. B 1101, Mala No:-, Building Name: Express Zone, Block No: Malad (East), Mumbai, Road No: Western Express Highway, Off Oberoi Mall, Maharashtra, Mumbai.</t>
        </is>
      </c>
      <c r="M1015" s="20" t="n">
        <v>400097</v>
      </c>
      <c r="N1015" s="20" t="n">
        <v>49</v>
      </c>
      <c r="O1015" s="20" t="n">
        <v>401305</v>
      </c>
      <c r="P1015" s="16" t="inlineStr">
        <is>
          <t>Virar East,Vasai,Maharashtra</t>
        </is>
      </c>
      <c r="Q1015" s="20" t="n">
        <v>2503</v>
      </c>
      <c r="R1015" s="20" t="n">
        <v>25</v>
      </c>
      <c r="S1015" s="20" t="n">
        <v>3</v>
      </c>
      <c r="T1015" s="16" t="inlineStr">
        <is>
          <t>80.97 चौ.मीटर</t>
        </is>
      </c>
      <c r="U1015" s="20" t="n">
        <v>871.55</v>
      </c>
      <c r="V1015" s="20" t="n">
        <v>792</v>
      </c>
      <c r="W1015" s="20" t="n">
        <v>792.02</v>
      </c>
      <c r="X1015" s="20" t="n">
        <v>73.58</v>
      </c>
      <c r="Y1015" s="20" t="n"/>
      <c r="Z1015" s="20">
        <f>ROUND(AB1015/U1015,0)</f>
        <v/>
      </c>
      <c r="AA1015" s="20">
        <f>IFERROR(ROUND(AB1015/V1015,0),"")</f>
        <v/>
      </c>
      <c r="AB1015" s="20" t="n">
        <v>17330000</v>
      </c>
      <c r="AC1015" s="20" t="n">
        <v>16716183.12</v>
      </c>
      <c r="AD1015" s="20" t="n"/>
      <c r="AE1015" s="20" t="inlineStr">
        <is>
          <t>Carpet Area</t>
        </is>
      </c>
      <c r="AF1015" s="20" t="n">
        <v>866500</v>
      </c>
      <c r="AG1015" s="20" t="n">
        <v>30000</v>
      </c>
      <c r="AH1015" s="16" t="inlineStr">
        <is>
          <t>1)पालिकेचे नाव:mumbai ma.na.pa. इतर वर्णन :, इतर  माहिती:  फ्लॅट नं 2503,25 मजला,सुमित के एम आर परम,अशोक नगर आणि जयराज नगरचे जंक्शन ऑफ चंदावरकर रोड,बोरिवली पश्चिम मुंबई 400091......सदनिकेचे एकूण क्षेत्र -792 चौ.फुट रेरा कारपेट.....सोबत 1 कार पार्किंग नं पी 5/32,5 वा पोडीयम ........(महसूल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  (     c.t.s. number : 282 pt, 283 pt, 284 pt, and 293 pt ;  )  )</t>
        </is>
      </c>
      <c r="AI1015" s="16" t="inlineStr">
        <is>
          <t>1) Name of Municipality: Mumbai M.N.P. Other Details:, Other Information: Flat No. 2503,25th Floor, Sumit KMR Param, Junction of Ashok Nagar and Jairaj Nagar on Chandavarkar Road, Borivali West Mumbai 400091......Total Area of Hall -792 Sq.feet RERA Carpet....No.P 5/32,5th Podium with 1 Car Parking...(As per Order No. Stamp of Department of Revenue &amp; Forest, Ministry) /2021/No.107/M-1 (Policy) According to the amended order dated 26 May 2023 issued by the Revenue and Forest Department, 1 percent relaxation is being given in the above discount...( (CTS No.: 282 PT, 283 PT, 284 PT, and 293 PT; ) )</t>
        </is>
      </c>
      <c r="AJ1015" s="20" t="n">
        <v>14428956</v>
      </c>
      <c r="AK1015" s="20" t="inlineStr">
        <is>
          <t>Primary</t>
        </is>
      </c>
      <c r="AL1015" s="21">
        <f>AB1015/10^7</f>
        <v/>
      </c>
      <c r="AM1015" s="16">
        <f>TEXT(H1015,"mmm-yy")</f>
        <v/>
      </c>
      <c r="AN1015" s="16">
        <f>"FY "&amp;TEXT(DATE(YEAR(H1015)+(MONTH(H1015)&gt;=4),1,1),"yy")</f>
        <v/>
      </c>
      <c r="AO1015" s="16">
        <f>"FY "&amp;TEXT(DATE(YEAR(H1015)+(MONTH(H1015)&gt;=4),1,1),"yy") &amp; " " &amp; CHOOSE(LOOKUP(MONTH(H1015),{1,4,7,10},{4,1,2,3}),"Q1","Q2","Q3","Q4")</f>
        <v/>
      </c>
      <c r="AP1015" s="16" t="inlineStr">
        <is>
          <t>Virar East</t>
        </is>
      </c>
      <c r="AQ1015" s="22" t="inlineStr">
        <is>
          <t>Vasai</t>
        </is>
      </c>
      <c r="AR1015" s="22" t="inlineStr">
        <is>
          <t>Maharashtra</t>
        </is>
      </c>
    </row>
    <row r="1016" ht="14.4" customHeight="1">
      <c r="A1016" s="16" t="inlineStr">
        <is>
          <t>PM06858_0008</t>
        </is>
      </c>
      <c r="B1016" s="16" t="inlineStr">
        <is>
          <t xml:space="preserve">Mumbai              </t>
        </is>
      </c>
      <c r="C1016" s="16" t="inlineStr">
        <is>
          <t>Borivali(W)</t>
        </is>
      </c>
      <c r="D1016" s="16" t="inlineStr">
        <is>
          <t xml:space="preserve">Paradigm Realty                                   </t>
        </is>
      </c>
      <c r="E1016" s="16" t="inlineStr">
        <is>
          <t>Anantaara (Ananda Park - Codename Reserve)</t>
        </is>
      </c>
      <c r="F1016" s="20" t="inlineStr">
        <is>
          <t>Sale</t>
        </is>
      </c>
      <c r="G1016" s="20" t="n">
        <v>7922</v>
      </c>
      <c r="H1016" s="18" t="n">
        <v>45455</v>
      </c>
      <c r="I1016" s="19" t="inlineStr">
        <is>
          <t>Anantaara (Ananda Park - Codename Reserve)</t>
        </is>
      </c>
      <c r="J1016" s="19" t="inlineStr">
        <is>
          <t>B</t>
        </is>
      </c>
      <c r="K1016" s="16" t="inlineStr">
        <is>
          <t>Rupesh Gudekar Authorized Signatory of Shubhayuvi Infrastructure LLP</t>
        </is>
      </c>
      <c r="L1016" s="16" t="inlineStr">
        <is>
          <t>-Plot No: 201, Mala No: -, Building Name: Niwan, Block No: CTS No E/751, S.V.Road , Opposite Poddar International School, Road No: Khar West, Mumbai, Maharashtra, Mumbai.</t>
        </is>
      </c>
      <c r="M1016" s="20" t="n">
        <v>400052</v>
      </c>
      <c r="N1016" s="20" t="n">
        <v>43</v>
      </c>
      <c r="O1016" s="20" t="n">
        <v>400066</v>
      </c>
      <c r="P1016" s="16" t="inlineStr">
        <is>
          <t>S. K.Nagar,Borivali East,Maharashtra</t>
        </is>
      </c>
      <c r="Q1016" s="20" t="n">
        <v>1206</v>
      </c>
      <c r="R1016" s="20" t="n">
        <v>12</v>
      </c>
      <c r="S1016" s="20" t="n">
        <v>6</v>
      </c>
      <c r="T1016" s="16" t="inlineStr">
        <is>
          <t>81.75 चौ.मीटर</t>
        </is>
      </c>
      <c r="U1016" s="20" t="n">
        <v>879.95</v>
      </c>
      <c r="V1016" s="20" t="n">
        <v>778.45</v>
      </c>
      <c r="W1016" s="20" t="n">
        <v>778.45</v>
      </c>
      <c r="X1016" s="20" t="n">
        <v>72.31999999999999</v>
      </c>
      <c r="Y1016" s="20" t="n"/>
      <c r="Z1016" s="20">
        <f>ROUND(AB1016/U1016,0)</f>
        <v/>
      </c>
      <c r="AA1016" s="20">
        <f>IFERROR(ROUND(AB1016/V1016,0),"")</f>
        <v/>
      </c>
      <c r="AB1016" s="20" t="n">
        <v>12715667</v>
      </c>
      <c r="AC1016" s="20" t="n">
        <v>12278744.5</v>
      </c>
      <c r="AD1016" s="20" t="n"/>
      <c r="AE1016" s="20" t="inlineStr">
        <is>
          <t>Carpet Area</t>
        </is>
      </c>
      <c r="AF1016" s="20" t="n">
        <v>763000</v>
      </c>
      <c r="AG1016" s="20" t="n">
        <v>30000</v>
      </c>
      <c r="AH1016" s="16" t="inlineStr">
        <is>
          <t>1)पालिकेचे नाव:मुंबई मनपाइतर वर्णन :, इतर  माहिती: सदनिका क्र :1206 सेल बिल्डींग विंग बी,माळा क्र :12 वा मजला,इमारतीचे नाव : पॅराडाईम अनंतारा,ब्लॉक क्र : लक्ष्मण नारायण भंडारी मार्ग,रोड क्र: चिकूवाडी रोड,बोरीवली पश्चिम,मुंबई-400092,सदनिकेचे एकुण क्षेत्रफळ 72.32 चौ.मीटर कार्पेट एरिया सोबत 1 कार पार्किंग ईतर वर्णन दस्तात नमूद केल्याप्रमाणे(  (     final plot number : 531 आणि बी, 526 ;  )  )</t>
        </is>
      </c>
      <c r="AI1016" s="16" t="inlineStr">
        <is>
          <t>1)Corporation Name:Mumbai Municipal Description:, Other Information: Flat No :1206 Cell Building Wing B, Floor No :12th Floor, Building Name : Paradigm Anantara, Block No : Laxman Narayan Bhandari Marg, Road No : Chikuwadi Road, Borivali West, Mumbai-400092, Sadanike Total Area 72.32 Sq. Meters Carpet Area With 1 Car Parking Other Description As mentioned in the document ((final plot number : 531 and B, 526; ))</t>
        </is>
      </c>
      <c r="AJ1016" s="20" t="n">
        <v>12425968</v>
      </c>
      <c r="AK1016" s="20" t="inlineStr">
        <is>
          <t>Primary</t>
        </is>
      </c>
      <c r="AL1016" s="21">
        <f>AB1016/10^7</f>
        <v/>
      </c>
      <c r="AM1016" s="16">
        <f>TEXT(H1016,"mmm-yy")</f>
        <v/>
      </c>
      <c r="AN1016" s="16">
        <f>"FY "&amp;TEXT(DATE(YEAR(H1016)+(MONTH(H1016)&gt;=4),1,1),"yy")</f>
        <v/>
      </c>
      <c r="AO1016" s="16">
        <f>"FY "&amp;TEXT(DATE(YEAR(H1016)+(MONTH(H1016)&gt;=4),1,1),"yy") &amp; " " &amp; CHOOSE(LOOKUP(MONTH(H1016),{1,4,7,10},{4,1,2,3}),"Q1","Q2","Q3","Q4")</f>
        <v/>
      </c>
      <c r="AP1016" s="16" t="inlineStr">
        <is>
          <t>S. K.Nagar</t>
        </is>
      </c>
      <c r="AQ1016" s="22" t="inlineStr">
        <is>
          <t>Borivali East</t>
        </is>
      </c>
      <c r="AR1016" s="22" t="inlineStr">
        <is>
          <t>Maharashtra</t>
        </is>
      </c>
    </row>
    <row r="1017" ht="14.4" customHeight="1">
      <c r="A1017" s="16" t="inlineStr">
        <is>
          <t>PM06858_0008</t>
        </is>
      </c>
      <c r="B1017" s="16" t="inlineStr">
        <is>
          <t xml:space="preserve">Mumbai              </t>
        </is>
      </c>
      <c r="C1017" s="16" t="inlineStr">
        <is>
          <t>Borivali(W)</t>
        </is>
      </c>
      <c r="D1017" s="16" t="inlineStr">
        <is>
          <t xml:space="preserve">Paradigm Realty                                   </t>
        </is>
      </c>
      <c r="E1017" s="16" t="inlineStr">
        <is>
          <t>Anantaara (Ananda Park - Codename Reserve)</t>
        </is>
      </c>
      <c r="F1017" s="20" t="inlineStr">
        <is>
          <t>Sale</t>
        </is>
      </c>
      <c r="G1017" s="20" t="n">
        <v>13032</v>
      </c>
      <c r="H1017" s="18" t="n">
        <v>45575</v>
      </c>
      <c r="I1017" s="19" t="inlineStr">
        <is>
          <t>Anantaara (Ananda Park - Codename Reserve)</t>
        </is>
      </c>
      <c r="J1017" s="19" t="inlineStr">
        <is>
          <t>B</t>
        </is>
      </c>
      <c r="K1017" s="16" t="inlineStr">
        <is>
          <t>Rupesh Gudekar Authorized Signatory of Shubhayuvi Infrastructure LLP</t>
        </is>
      </c>
      <c r="L1017" s="16" t="inlineStr">
        <is>
          <t>- Plot No.:- 201, Mala No.:-, Building Name: Nivan, Block No.: CTS No. E/751, S.V. Road, Opposite Poddar International School, Road No: Khar West, Mumbai, Maharashtra, Mumbai.</t>
        </is>
      </c>
      <c r="M1017" s="20" t="n">
        <v>400052</v>
      </c>
      <c r="N1017" s="20" t="n">
        <v>34</v>
      </c>
      <c r="O1017" s="20" t="n">
        <v>400091</v>
      </c>
      <c r="P1017" s="16" t="inlineStr">
        <is>
          <t>Borivali,Borivali West,Maharashtra</t>
        </is>
      </c>
      <c r="Q1017" s="20" t="n">
        <v>1306</v>
      </c>
      <c r="R1017" s="20" t="n">
        <v>13</v>
      </c>
      <c r="S1017" s="20" t="n">
        <v>6</v>
      </c>
      <c r="T1017" s="16" t="inlineStr">
        <is>
          <t>81.75 चौ.मीटर</t>
        </is>
      </c>
      <c r="U1017" s="20" t="n">
        <v>879.95</v>
      </c>
      <c r="V1017" s="20" t="n">
        <v>799.97</v>
      </c>
      <c r="W1017" s="20" t="n">
        <v>799.98</v>
      </c>
      <c r="X1017" s="20" t="n">
        <v>74.31999999999999</v>
      </c>
      <c r="Y1017" s="20" t="n"/>
      <c r="Z1017" s="20">
        <f>ROUND(AB1017/U1017,0)</f>
        <v/>
      </c>
      <c r="AA1017" s="20">
        <f>IFERROR(ROUND(AB1017/V1017,0),"")</f>
        <v/>
      </c>
      <c r="AB1017" s="20" t="n">
        <v>15351740</v>
      </c>
      <c r="AC1017" s="20" t="n">
        <v>12557106.3</v>
      </c>
      <c r="AD1017" s="20" t="n"/>
      <c r="AE1017" s="20" t="inlineStr">
        <is>
          <t>Carpet Area</t>
        </is>
      </c>
      <c r="AF1017" s="20" t="n">
        <v>921200</v>
      </c>
      <c r="AG1017" s="20" t="n">
        <v>30000</v>
      </c>
      <c r="AH1017" s="16" t="inlineStr">
        <is>
          <t>1)पालिकेचे नाव:मुंबई मनपाइतर वर्णन :, इतर  माहिती:  सदनिका क्र :1306 सेल बिल्डींग विंग बी,माळा क्र :13 वा मजला,इमारतीचे नाव : पॅराडाईम अनंतारा,ब्लॉक क्र : लक्ष्मण नारायण भंडारी मार्ग,रोड क्र: चिकूवाडी रोड,बोरीवली पश्चिम,मुंबई-400092,सदनिकेचे एकुण क्षेत्रफळ 74.32 चौ.मीटर कार्पेट एरिया सोबत 1 कार पार्किंग व ईतर वर्णन दस्तात नमूद केल्याप्रमाणे(  (     final plot number : 531 आणि बी, 526 ;  )  )</t>
        </is>
      </c>
      <c r="AI1017" s="16" t="inlineStr">
        <is>
          <t>1) Corporation Name: Mumbai Municipal Corporation Details:, Other Information: Flat No.: 1306 Cell Building Wing B, Floor No.: 13th Floor, Building Name: Paradigm Anantara, Block No.: Laxman Narayan Bhandari Marg, Road No.: Chikuwadi Road , Borivali West, Mumbai-400092, Sadanike Total Area 74.32 Sq. Meter Carpet Area With 1 Car Parking And Other Details As Mentioned In The Document ((Final Plot No: 531 &amp; B, 526; ))</t>
        </is>
      </c>
      <c r="AJ1017" s="20" t="n">
        <v>12756590</v>
      </c>
      <c r="AK1017" s="20" t="inlineStr">
        <is>
          <t>Primary</t>
        </is>
      </c>
      <c r="AL1017" s="21">
        <f>AB1017/10^7</f>
        <v/>
      </c>
      <c r="AM1017" s="16">
        <f>TEXT(H1017,"mmm-yy")</f>
        <v/>
      </c>
      <c r="AN1017" s="16">
        <f>"FY "&amp;TEXT(DATE(YEAR(H1017)+(MONTH(H1017)&gt;=4),1,1),"yy")</f>
        <v/>
      </c>
      <c r="AO1017" s="16">
        <f>"FY "&amp;TEXT(DATE(YEAR(H1017)+(MONTH(H1017)&gt;=4),1,1),"yy") &amp; " " &amp; CHOOSE(LOOKUP(MONTH(H1017),{1,4,7,10},{4,1,2,3}),"Q1","Q2","Q3","Q4")</f>
        <v/>
      </c>
      <c r="AP1017" s="16" t="inlineStr">
        <is>
          <t>Borivali</t>
        </is>
      </c>
      <c r="AQ1017" s="22" t="inlineStr">
        <is>
          <t>Borivali West</t>
        </is>
      </c>
      <c r="AR1017" s="22" t="inlineStr">
        <is>
          <t>Maharashtra</t>
        </is>
      </c>
    </row>
    <row r="1018" ht="14.4" customHeight="1">
      <c r="A1018" s="16" t="inlineStr">
        <is>
          <t>PM06858_0008</t>
        </is>
      </c>
      <c r="B1018" s="16" t="inlineStr">
        <is>
          <t xml:space="preserve">Mumbai              </t>
        </is>
      </c>
      <c r="C1018" s="16" t="inlineStr">
        <is>
          <t>Borivali(W)</t>
        </is>
      </c>
      <c r="D1018" s="16" t="inlineStr">
        <is>
          <t xml:space="preserve">Paradigm Realty                                   </t>
        </is>
      </c>
      <c r="E1018" s="16" t="inlineStr">
        <is>
          <t>Anantaara (Ananda Park - Codename Reserve)</t>
        </is>
      </c>
      <c r="F1018" s="20" t="inlineStr">
        <is>
          <t>Sale</t>
        </is>
      </c>
      <c r="G1018" s="20" t="n">
        <v>1063</v>
      </c>
      <c r="H1018" s="18" t="n">
        <v>45678</v>
      </c>
      <c r="I1018" s="19" t="inlineStr">
        <is>
          <t>Anantaara (Ananda Park - Codename Reserve)</t>
        </is>
      </c>
      <c r="J1018" s="19" t="inlineStr">
        <is>
          <t>B</t>
        </is>
      </c>
      <c r="K1018" s="16" t="inlineStr">
        <is>
          <t>orthodami Signeti Kalpesh Katakarav of LLP:</t>
        </is>
      </c>
      <c r="L1018" s="16" t="inlineStr">
        <is>
          <t>1): -Name: -orthodami Signeti Kalpesh Katakarav of LLP: 201, 201, MAL Number in International School, Road Number: Khar West, Mumbai, Maharashtra, Mumbai.</t>
        </is>
      </c>
      <c r="M1018" s="20" t="n">
        <v>400052</v>
      </c>
      <c r="N1018" s="20" t="n">
        <v>54</v>
      </c>
      <c r="O1018" s="20" t="n">
        <v>400092</v>
      </c>
      <c r="P1018" s="16" t="inlineStr">
        <is>
          <t>Borivali West,Borivali West,Maharashtra</t>
        </is>
      </c>
      <c r="Q1018" s="23" t="n">
        <v>1405</v>
      </c>
      <c r="R1018" s="20" t="n">
        <v>14</v>
      </c>
      <c r="S1018" s="20" t="n">
        <v>5</v>
      </c>
      <c r="T1018" s="16" t="inlineStr">
        <is>
          <t>81.75 चौ.मीटर</t>
        </is>
      </c>
      <c r="U1018" s="20" t="n">
        <v>879.95</v>
      </c>
      <c r="V1018" s="20" t="n">
        <v>799.97</v>
      </c>
      <c r="W1018" s="20" t="n">
        <v>799.98</v>
      </c>
      <c r="X1018" s="20" t="n">
        <v>74.31999999999999</v>
      </c>
      <c r="Y1018" s="20" t="n"/>
      <c r="Z1018" s="20">
        <f>ROUND(AB1018/U1018,0)</f>
        <v/>
      </c>
      <c r="AA1018" s="20">
        <f>IFERROR(ROUND(AB1018/V1018,0),"")</f>
        <v/>
      </c>
      <c r="AB1018" s="20" t="n">
        <v>14800000</v>
      </c>
      <c r="AC1018" s="20" t="n">
        <v>12557106.3</v>
      </c>
      <c r="AD1018" s="20" t="n"/>
      <c r="AE1018" s="20" t="inlineStr">
        <is>
          <t>Carpet Area</t>
        </is>
      </c>
      <c r="AF1018" s="20" t="n">
        <v>888000</v>
      </c>
      <c r="AG1018" s="20" t="n">
        <v>30000</v>
      </c>
      <c r="AH1018" s="16" t="inlineStr">
        <is>
          <t>1)पालिकेचे नाव:मुंबई मनपाइतर वर्णन :, इतर  माहिती:  सदनिका क्र :1405 सेल बिल्डींग विंग बी,माळा क्र :14 वा मजला,इमारतीचे नाव : पॅराडाईम अनंतारा,ब्लॉक क्र : लक्ष्मण नारायण भंडारी मार्ग,रोड क्र: चिकूवाडी रोड,बोरीवली पश्चिम,मुंबई-400092,सदनिकेचे एकुण क्षेत्रफळ 74.32 चौ.मी. कार्पेट एरिया सोबत 1 कार पार्किंग व ईतर वर्णन दस्तात नमूद केल्याप्रमाणे(  (     final plot number : 531 आणि बी, 526 ;  )  )</t>
        </is>
      </c>
      <c r="AI1018" s="16" t="inlineStr">
        <is>
          <t>1) Name of Corporation: Mumbai Municipal Corporation Description :, Flat Number: 1405 Cell Building Wing B, Floor Number: 14th Floor, Building Name: Paradime Anantara, Block Number: Laxman Narayan Bhandari Marg, Road Number: Chikuwadi Road , Borivali West, Mumbai-400092, Carpet area mentioned in 74.32 square meter document and 1 car parking with other details in 74.32 square meter documents ((final plot number: 531 and B, 526;)))</t>
        </is>
      </c>
      <c r="AJ1018" s="20" t="n">
        <v>13067116</v>
      </c>
      <c r="AK1018" s="20" t="inlineStr">
        <is>
          <t>Primary</t>
        </is>
      </c>
      <c r="AL1018" s="21">
        <f>AB1018/10^7</f>
        <v/>
      </c>
      <c r="AM1018" s="16">
        <f>TEXT(H1018,"mmm-yy")</f>
        <v/>
      </c>
      <c r="AN1018" s="16">
        <f>"FY "&amp;TEXT(DATE(YEAR(H1018)+(MONTH(H1018)&gt;=4),1,1),"yy")</f>
        <v/>
      </c>
      <c r="AO1018" s="16">
        <f>"FY "&amp;TEXT(DATE(YEAR(H1018)+(MONTH(H1018)&gt;=4),1,1),"yy") &amp; " " &amp; CHOOSE(LOOKUP(MONTH(H1018),{1,4,7,10},{4,1,2,3}),"Q1","Q2","Q3","Q4")</f>
        <v/>
      </c>
      <c r="AP1018" s="16" t="inlineStr">
        <is>
          <t>Borivali West</t>
        </is>
      </c>
      <c r="AQ1018" s="22" t="inlineStr">
        <is>
          <t>Borivali West</t>
        </is>
      </c>
      <c r="AR1018" s="22" t="inlineStr">
        <is>
          <t>Maharashtra</t>
        </is>
      </c>
    </row>
    <row r="1019" ht="14.4" customHeight="1">
      <c r="A1019" s="16" t="inlineStr">
        <is>
          <t>PM06858_0008</t>
        </is>
      </c>
      <c r="B1019" s="16" t="inlineStr">
        <is>
          <t xml:space="preserve">Mumbai              </t>
        </is>
      </c>
      <c r="C1019" s="16" t="inlineStr">
        <is>
          <t>Borivali(W)</t>
        </is>
      </c>
      <c r="D1019" s="16" t="inlineStr">
        <is>
          <t xml:space="preserve">Paradigm Realty                                   </t>
        </is>
      </c>
      <c r="E1019" s="16" t="inlineStr">
        <is>
          <t>Anantaara (Ananda Park - Codename Reserve)</t>
        </is>
      </c>
      <c r="F1019" s="20" t="inlineStr">
        <is>
          <t>Sale</t>
        </is>
      </c>
      <c r="G1019" s="20" t="n">
        <v>7754</v>
      </c>
      <c r="H1019" s="18" t="n">
        <v>45453</v>
      </c>
      <c r="I1019" s="19" t="inlineStr">
        <is>
          <t>Anantaara (Ananda Park - Codename Reserve)</t>
        </is>
      </c>
      <c r="J1019" s="19" t="inlineStr">
        <is>
          <t>B</t>
        </is>
      </c>
      <c r="K1019" s="16" t="inlineStr">
        <is>
          <t>Kalpesh Katkar Authorized Signatory of Shubhayuvi Infrastructure LLP</t>
        </is>
      </c>
      <c r="L1019" s="16" t="inlineStr">
        <is>
          <t>-Plot No: 201, Mala No: -, Building Name: Niwan, Block No: CTS No E/751, S.V.Road , Opposite Poddar International School, Road No: Khar West, Mumbai, Maharashtra, Mumbai.</t>
        </is>
      </c>
      <c r="M1019" s="20" t="n">
        <v>400052</v>
      </c>
      <c r="N1019" s="20" t="n">
        <v>52</v>
      </c>
      <c r="O1019" s="20" t="n">
        <v>400092</v>
      </c>
      <c r="P1019" s="16" t="inlineStr">
        <is>
          <t>Borivali West,Borivali West,Maharashtra</t>
        </is>
      </c>
      <c r="Q1019" s="20" t="n">
        <v>1406</v>
      </c>
      <c r="R1019" s="20" t="n">
        <v>14</v>
      </c>
      <c r="S1019" s="20" t="n">
        <v>6</v>
      </c>
      <c r="T1019" s="16" t="inlineStr">
        <is>
          <t>81.75 चौ.मीटर</t>
        </is>
      </c>
      <c r="U1019" s="20" t="n">
        <v>879.95</v>
      </c>
      <c r="V1019" s="20" t="n">
        <v>799.97</v>
      </c>
      <c r="W1019" s="20" t="n">
        <v>799.98</v>
      </c>
      <c r="X1019" s="20" t="n">
        <v>74.31999999999999</v>
      </c>
      <c r="Y1019" s="20" t="n"/>
      <c r="Z1019" s="20">
        <f>ROUND(AB1019/U1019,0)</f>
        <v/>
      </c>
      <c r="AA1019" s="20">
        <f>IFERROR(ROUND(AB1019/V1019,0),"")</f>
        <v/>
      </c>
      <c r="AB1019" s="20" t="n">
        <v>17200000</v>
      </c>
      <c r="AC1019" s="20" t="n">
        <v>12557106.3</v>
      </c>
      <c r="AD1019" s="20" t="n"/>
      <c r="AE1019" s="20" t="inlineStr">
        <is>
          <t>Carpet Area</t>
        </is>
      </c>
      <c r="AF1019" s="20" t="n">
        <v>1032000</v>
      </c>
      <c r="AG1019" s="20" t="n">
        <v>30000</v>
      </c>
      <c r="AH1019" s="16" t="inlineStr">
        <is>
          <t>1)पालिकेचे नाव:मुंबई मनपाइतर वर्णन :, इतर  माहिती: सदनिका क्र :1406 सेल बिल्डींग विंग बी,माळा क्र :14 वा मजला,इमारतीचे नाव : पॅराडाईम अनंतारा,ब्लॉक क्र : लक्ष्मण नारायण भंडारी मार्ग,रोड क्र: चिकूवाडी रोड,बोरीवली पश्चिम,मुंबई-400092,सदनिकेचे एकुण क्षेत्रफळ 74.32 चौ.मी कार्पेट एरिया सोबत 1 कार पार्किंग ईतर वर्णन दस्तात नमूद केल्याप्रमाणे(  (     final plot number : 531 आणि बी, 526 ;  )  )</t>
        </is>
      </c>
      <c r="AI1019" s="16" t="inlineStr">
        <is>
          <t>1)Corporation Name:Mumbai Municipal Description:, Other Information: Flat No :1406 Cell Building Wing B, Floor No :14th Floor, Building Name : Paradigm Anantara, Block No : Laxman Narayan Bhandari Marg, Road No : Chikuwadi Road, Borivali West, Mumbai-400092, Sadnik Total Area 74.32 Sq.m Carpet Area With 1 Car Parking Other Description As mentioned in the document ((final plot number : 531 and B, 526; ))</t>
        </is>
      </c>
      <c r="AJ1019" s="20" t="n">
        <v>12417688</v>
      </c>
      <c r="AK1019" s="20" t="inlineStr">
        <is>
          <t>Primary</t>
        </is>
      </c>
      <c r="AL1019" s="21">
        <f>AB1019/10^7</f>
        <v/>
      </c>
      <c r="AM1019" s="16">
        <f>TEXT(H1019,"mmm-yy")</f>
        <v/>
      </c>
      <c r="AN1019" s="16">
        <f>"FY "&amp;TEXT(DATE(YEAR(H1019)+(MONTH(H1019)&gt;=4),1,1),"yy")</f>
        <v/>
      </c>
      <c r="AO1019" s="16">
        <f>"FY "&amp;TEXT(DATE(YEAR(H1019)+(MONTH(H1019)&gt;=4),1,1),"yy") &amp; " " &amp; CHOOSE(LOOKUP(MONTH(H1019),{1,4,7,10},{4,1,2,3}),"Q1","Q2","Q3","Q4")</f>
        <v/>
      </c>
      <c r="AP1019" s="16" t="inlineStr">
        <is>
          <t>Borivali West</t>
        </is>
      </c>
      <c r="AQ1019" s="22" t="inlineStr">
        <is>
          <t>Borivali West</t>
        </is>
      </c>
      <c r="AR1019" s="22" t="inlineStr">
        <is>
          <t>Maharashtra</t>
        </is>
      </c>
    </row>
    <row r="1020" ht="14.4" customHeight="1">
      <c r="A1020" s="16" t="inlineStr">
        <is>
          <t>PM06858_0008</t>
        </is>
      </c>
      <c r="B1020" s="16" t="inlineStr">
        <is>
          <t xml:space="preserve">Mumbai              </t>
        </is>
      </c>
      <c r="C1020" s="16" t="inlineStr">
        <is>
          <t>Borivali(W)</t>
        </is>
      </c>
      <c r="D1020" s="16" t="inlineStr">
        <is>
          <t xml:space="preserve">Paradigm Realty                                   </t>
        </is>
      </c>
      <c r="E1020" s="16" t="inlineStr">
        <is>
          <t>Anantaara (Ananda Park - Codename Reserve)</t>
        </is>
      </c>
      <c r="F1020" s="20" t="inlineStr">
        <is>
          <t>Sale</t>
        </is>
      </c>
      <c r="G1020" s="20" t="n">
        <v>3192</v>
      </c>
      <c r="H1020" s="18" t="n">
        <v>45720</v>
      </c>
      <c r="I1020" s="19" t="inlineStr">
        <is>
          <t>Anantaara (Ananda Park - Codename Reserve)</t>
        </is>
      </c>
      <c r="J1020" s="19" t="inlineStr">
        <is>
          <t>B</t>
        </is>
      </c>
      <c r="K1020" s="16" t="inlineStr">
        <is>
          <t>orthodami Signeti Rupesh Gudkar of Shubuvi Infrastructure LLP: Plot No:</t>
        </is>
      </c>
      <c r="L1020" s="16" t="inlineStr">
        <is>
          <t>1): -Name: -orthodami Signeti -Rupesh Gudkar of Shubuvi Infrastructure LLP: -Plot No: 201, Mall No: -Main of the Building: Niva, Block Number: CTS Number E/751, SV Road, Poddar International School, Road, Mumbai, Mumbai.</t>
        </is>
      </c>
      <c r="M1020" s="20" t="n">
        <v>400052</v>
      </c>
      <c r="N1020" s="20" t="n">
        <v>41</v>
      </c>
      <c r="O1020" s="20" t="n">
        <v>400092</v>
      </c>
      <c r="P1020" s="16" t="inlineStr">
        <is>
          <t>Borivali West,Borivali West,Maharashtra</t>
        </is>
      </c>
      <c r="Q1020" s="20" t="n">
        <v>1805</v>
      </c>
      <c r="R1020" s="20" t="n">
        <v>18</v>
      </c>
      <c r="S1020" s="20" t="n">
        <v>5</v>
      </c>
      <c r="T1020" s="16" t="inlineStr">
        <is>
          <t>81.75 चौ.मीटर</t>
        </is>
      </c>
      <c r="U1020" s="20" t="n">
        <v>879.95</v>
      </c>
      <c r="V1020" s="20" t="n">
        <v>799.97</v>
      </c>
      <c r="W1020" s="20" t="n">
        <v>799.98</v>
      </c>
      <c r="X1020" s="20" t="n">
        <v>74.31999999999999</v>
      </c>
      <c r="Y1020" s="20" t="n"/>
      <c r="Z1020" s="20">
        <f>ROUND(AB1020/U1020,0)</f>
        <v/>
      </c>
      <c r="AA1020" s="20">
        <f>IFERROR(ROUND(AB1020/V1020,0),"")</f>
        <v/>
      </c>
      <c r="AB1020" s="20" t="n">
        <v>24400000</v>
      </c>
      <c r="AC1020" s="20" t="n">
        <v>12557106.3</v>
      </c>
      <c r="AD1020" s="20" t="n"/>
      <c r="AE1020" s="20" t="inlineStr">
        <is>
          <t>Carpet Area</t>
        </is>
      </c>
      <c r="AF1020" s="20" t="n">
        <v>1220000</v>
      </c>
      <c r="AG1020" s="20" t="n">
        <v>30000</v>
      </c>
      <c r="AH1020" s="16" t="inlineStr">
        <is>
          <t>1)पालिकेचे नाव:मुंबई मनपाइतर वर्णन :, इतर  माहिती: सदनिका क्र :1805 सेल बिल्डींग विंग बी,माळा क्र :18 वा मजला,इमारतीचे नाव : पॅराडाईम अनंतारा,ब्लॉक क्र : लक्ष्मण नारायण भंडारी मार्ग,रोड क्र: चिकूवाडी रोड,बोरीवली पश्चिम,मुंबई-400092,सदनिकेचे एकुण क्षेत्रफळ 74.32 चौ.मी. कार्पेट एरिया सोबत 1 कार पार्किंग,महसूल व वन विभाग क्रमांक मुद्रांक -2021/ अ.नौ.स.क्र. 12/ प्र.क्र. 100/म. 1(धोरणा)दिनांक 31 मार्च 2021 व दि. 26 मे 2023(असाधारण क्र 208)अन्वये सुधारीत धोरणा या नुसार दस्तऐवजास महिला खरेदीदारास 1% मुद्रांक शुल्काची सवलत देण्यात आली आहे. व ईतर वर्णन दस्तात नमूद केल्याप्रमाणे(  (     final plot number : 531 आणि बी, 526 ;  )  )</t>
        </is>
      </c>
      <c r="AI1020" s="16" t="inlineStr">
        <is>
          <t>1) Municipal Name: Mumbai Municipal Details: Other Information: House No. 1805 Cell Building Wing B, Hard Number 18th floor, Building Name: Paradim Anantra, Block Number Carpet Region, Revenue and Forest Department Number Stamp -201/ A.N. 1 car parking with. 12/ Q. 100/ m. 1 (policy) dated 31 March 2021 and D. According to better policy under better policy under better policy under May 26, 2023 (extraordinary number 208), the document has been given a 1% stamp duty exemption to the female buyer. And other details are mentioned (final plot number: 531 and B, 526;)</t>
        </is>
      </c>
      <c r="AJ1020" s="20" t="n">
        <v>13191443</v>
      </c>
      <c r="AK1020" s="20" t="inlineStr">
        <is>
          <t>Primary</t>
        </is>
      </c>
      <c r="AL1020" s="21">
        <f>AB1020/10^7</f>
        <v/>
      </c>
      <c r="AM1020" s="16">
        <f>TEXT(H1020,"mmm-yy")</f>
        <v/>
      </c>
      <c r="AN1020" s="16">
        <f>"FY "&amp;TEXT(DATE(YEAR(H1020)+(MONTH(H1020)&gt;=4),1,1),"yy")</f>
        <v/>
      </c>
      <c r="AO1020" s="16">
        <f>"FY "&amp;TEXT(DATE(YEAR(H1020)+(MONTH(H1020)&gt;=4),1,1),"yy") &amp; " " &amp; CHOOSE(LOOKUP(MONTH(H1020),{1,4,7,10},{4,1,2,3}),"Q1","Q2","Q3","Q4")</f>
        <v/>
      </c>
      <c r="AP1020" s="16" t="inlineStr">
        <is>
          <t>Borivali West</t>
        </is>
      </c>
      <c r="AQ1020" s="22" t="inlineStr">
        <is>
          <t>Borivali West</t>
        </is>
      </c>
      <c r="AR1020" s="22" t="inlineStr">
        <is>
          <t>Maharashtra</t>
        </is>
      </c>
    </row>
    <row r="1021" ht="14.4" customHeight="1">
      <c r="A1021" s="16" t="inlineStr">
        <is>
          <t>PM06858_0008</t>
        </is>
      </c>
      <c r="B1021" s="16" t="inlineStr">
        <is>
          <t xml:space="preserve">Mumbai              </t>
        </is>
      </c>
      <c r="C1021" s="16" t="inlineStr">
        <is>
          <t>Borivali(W)</t>
        </is>
      </c>
      <c r="D1021" s="16" t="inlineStr">
        <is>
          <t xml:space="preserve">Paradigm Realty                                   </t>
        </is>
      </c>
      <c r="E1021" s="16" t="inlineStr">
        <is>
          <t>Anantaara (Ananda Park - Codename Reserve)</t>
        </is>
      </c>
      <c r="F1021" s="20" t="inlineStr">
        <is>
          <t>Sale</t>
        </is>
      </c>
      <c r="G1021" s="20" t="n">
        <v>8404</v>
      </c>
      <c r="H1021" s="18" t="n">
        <v>45467</v>
      </c>
      <c r="I1021" s="19" t="inlineStr">
        <is>
          <t>Anantaara (Ananda Park - Codename Reserve)</t>
        </is>
      </c>
      <c r="J1021" s="19" t="inlineStr">
        <is>
          <t>B</t>
        </is>
      </c>
      <c r="K1021" s="16" t="inlineStr">
        <is>
          <t>Rupesh Gudekar Authorized Signatory of Shubhayuvi Infrastructure LLP</t>
        </is>
      </c>
      <c r="L1021" s="16" t="inlineStr">
        <is>
          <t>-Plot No:- 201, Mala No:-, Building Name: Nivan, Block No:- CTS No. E/751, S.V. .Road, Opp Poddar International School, Road No: Khar West, Mumbai, Maharashtra, Mumbai.</t>
        </is>
      </c>
      <c r="M1021" s="20" t="n">
        <v>400052</v>
      </c>
      <c r="N1021" s="20" t="n">
        <v>39</v>
      </c>
      <c r="O1021" s="20" t="n">
        <v>400092</v>
      </c>
      <c r="P1021" s="16" t="inlineStr">
        <is>
          <t>Borivali West,Borivali West,Maharashtra</t>
        </is>
      </c>
      <c r="Q1021" s="20" t="n">
        <v>1806</v>
      </c>
      <c r="R1021" s="20" t="n">
        <v>18</v>
      </c>
      <c r="S1021" s="20" t="n">
        <v>6</v>
      </c>
      <c r="T1021" s="16" t="inlineStr">
        <is>
          <t>81.75 चौ.मीटर</t>
        </is>
      </c>
      <c r="U1021" s="20" t="n">
        <v>879.95</v>
      </c>
      <c r="V1021" s="20" t="n">
        <v>799.97</v>
      </c>
      <c r="W1021" s="20" t="n">
        <v>799.98</v>
      </c>
      <c r="X1021" s="20" t="n">
        <v>74.31999999999999</v>
      </c>
      <c r="Y1021" s="20" t="n"/>
      <c r="Z1021" s="20">
        <f>ROUND(AB1021/U1021,0)</f>
        <v/>
      </c>
      <c r="AA1021" s="20">
        <f>IFERROR(ROUND(AB1021/V1021,0),"")</f>
        <v/>
      </c>
      <c r="AB1021" s="20" t="n">
        <v>15200000</v>
      </c>
      <c r="AC1021" s="20" t="n">
        <v>12557106.3</v>
      </c>
      <c r="AD1021" s="20" t="n"/>
      <c r="AE1021" s="20" t="inlineStr">
        <is>
          <t>Carpet Area</t>
        </is>
      </c>
      <c r="AF1021" s="20" t="n">
        <v>912000</v>
      </c>
      <c r="AG1021" s="20" t="n">
        <v>30000</v>
      </c>
      <c r="AH1021" s="16" t="inlineStr">
        <is>
          <t>1)पालिकेचे नाव:मुंबई मनपाइतर वर्णन :, इतर  माहिती: सदनिका क्र :1806 सेल बिल्डींग विंग बी,माळा क्र :18 वा मजला,इमारतीचे नाव : पॅराडाईम अनंतारा,ब्लॉक क्र : लक्ष्मण नारायण भंडारी मार्ग,रोड क्र: चिकूवाडी रोड,बोरीवली पश्चिम,मुंबई-400092,सदनिकेचे एकुण क्षेत्रफळ 74.32 चौ.मीटर कार्पेट एरिया सोबत 1 कार पार्किंग ईतर वर्णन दस्तात नमूद केल्याप्रमाणे(  (     final plot number : 531 आणि बी, 526 ;  )  )</t>
        </is>
      </c>
      <c r="AI1021" s="16" t="inlineStr">
        <is>
          <t>1) Corporation Name: Mumbai Municipal Corporation Details:, Other Information: Flat No.: 1806 Cell Building Wing B, Floor No.: 18th Floor, Building Name: Paradigm Anantara, Block No.: Laxman Narayan Bhandari Marg, Road No.: Chikuwadi Road , Borivali West, Mumbai-400092, Sadanike Total Area 74.32 Sq. Meter Carpet Area With 1 Car Parking Other Details As Mentioned In Document ((Final Plot No: 531 &amp; B, 526; ))</t>
        </is>
      </c>
      <c r="AJ1021" s="20" t="n">
        <v>12464021</v>
      </c>
      <c r="AK1021" s="20" t="inlineStr">
        <is>
          <t>Primary</t>
        </is>
      </c>
      <c r="AL1021" s="21">
        <f>AB1021/10^7</f>
        <v/>
      </c>
      <c r="AM1021" s="16">
        <f>TEXT(H1021,"mmm-yy")</f>
        <v/>
      </c>
      <c r="AN1021" s="16">
        <f>"FY "&amp;TEXT(DATE(YEAR(H1021)+(MONTH(H1021)&gt;=4),1,1),"yy")</f>
        <v/>
      </c>
      <c r="AO1021" s="16">
        <f>"FY "&amp;TEXT(DATE(YEAR(H1021)+(MONTH(H1021)&gt;=4),1,1),"yy") &amp; " " &amp; CHOOSE(LOOKUP(MONTH(H1021),{1,4,7,10},{4,1,2,3}),"Q1","Q2","Q3","Q4")</f>
        <v/>
      </c>
      <c r="AP1021" s="16" t="inlineStr">
        <is>
          <t>Borivali West</t>
        </is>
      </c>
      <c r="AQ1021" s="22" t="inlineStr">
        <is>
          <t>Borivali West</t>
        </is>
      </c>
      <c r="AR1021" s="22" t="inlineStr">
        <is>
          <t>Maharashtra</t>
        </is>
      </c>
    </row>
    <row r="1022" ht="14.4" customHeight="1">
      <c r="A1022" s="16" t="inlineStr">
        <is>
          <t>PM06858_0008</t>
        </is>
      </c>
      <c r="B1022" s="16" t="inlineStr">
        <is>
          <t xml:space="preserve">Mumbai              </t>
        </is>
      </c>
      <c r="C1022" s="16" t="inlineStr">
        <is>
          <t>Borivali(W)</t>
        </is>
      </c>
      <c r="D1022" s="16" t="inlineStr">
        <is>
          <t xml:space="preserve">Paradigm Realty                                   </t>
        </is>
      </c>
      <c r="E1022" s="16" t="inlineStr">
        <is>
          <t>Anantaara (Ananda Park - Codename Reserve)</t>
        </is>
      </c>
      <c r="F1022" s="20" t="inlineStr">
        <is>
          <t>Sale</t>
        </is>
      </c>
      <c r="G1022" s="20" t="n">
        <v>1996</v>
      </c>
      <c r="H1022" s="18" t="n">
        <v>45698</v>
      </c>
      <c r="I1022" s="19" t="inlineStr">
        <is>
          <t>Anantaara (Ananda Park - Codename Reserve)</t>
        </is>
      </c>
      <c r="J1022" s="19" t="inlineStr">
        <is>
          <t>B</t>
        </is>
      </c>
      <c r="K1022" s="16" t="n"/>
      <c r="L1022" s="16" t="inlineStr">
        <is>
          <t>1): -Namn: -Subhuvi Infrastructure LLP's Ordary Siganti Kalpesh Kamalakar Katkar: -Plot no: 201, 201, not goods: -Namam. International School, Road No: Khar West, Mumbai, Maharashtra, Mumbai.</t>
        </is>
      </c>
      <c r="M1022" s="20" t="n">
        <v>400052</v>
      </c>
      <c r="N1022" s="20" t="n">
        <v>33</v>
      </c>
      <c r="O1022" s="20" t="n">
        <v>400078</v>
      </c>
      <c r="P1022" s="16" t="inlineStr">
        <is>
          <t>Usha Nagar,Mumbai,Maharashtra</t>
        </is>
      </c>
      <c r="Q1022" s="20" t="n">
        <v>1905</v>
      </c>
      <c r="R1022" s="20" t="n">
        <v>19</v>
      </c>
      <c r="S1022" s="20" t="n">
        <v>5</v>
      </c>
      <c r="T1022" s="16" t="inlineStr">
        <is>
          <t>81.75 चौ.मीटर</t>
        </is>
      </c>
      <c r="U1022" s="20" t="n">
        <v>879.95</v>
      </c>
      <c r="V1022" s="20" t="n">
        <v>799.97</v>
      </c>
      <c r="W1022" s="20" t="n">
        <v>799.98</v>
      </c>
      <c r="X1022" s="20" t="n">
        <v>74.31999999999999</v>
      </c>
      <c r="Y1022" s="20" t="n"/>
      <c r="Z1022" s="20">
        <f>ROUND(AB1022/U1022,0)</f>
        <v/>
      </c>
      <c r="AA1022" s="20">
        <f>IFERROR(ROUND(AB1022/V1022,0),"")</f>
        <v/>
      </c>
      <c r="AB1022" s="20" t="n">
        <v>17400000</v>
      </c>
      <c r="AC1022" s="20" t="n">
        <v>12557106.3</v>
      </c>
      <c r="AD1022" s="20" t="n"/>
      <c r="AE1022" s="20" t="inlineStr">
        <is>
          <t>Carpet Area</t>
        </is>
      </c>
      <c r="AF1022" s="20" t="n">
        <v>1044000</v>
      </c>
      <c r="AG1022" s="20" t="n">
        <v>30000</v>
      </c>
      <c r="AH1022" s="16" t="inlineStr">
        <is>
          <t>1)पालिकेचे नाव:मुंबई मनपाइतर वर्णन :, इतर  माहिती:  सदनिका क्र :1905 सेल बिल्डींग विंग बी,माळा क्र :19 वा मजला,इमारतीचे नाव : पॅराडाईम अनंतारा,ब्लॉक क्र : लक्ष्मण नारायण भंडारी मार्ग,रोड क्र: चिकूवाडी रोड,बोरीवली पश्चिम,मुंबई-400092,सदनिकेचे एकुण क्षेत्रफळ 74.32 चौ.मी. कार्पेट एरिया सोबत 1 कार पार्किंग व ईतर वर्णन दस्तात नमूद केल्याप्रमाणे(  (     final plot number : 531 आणि बी, 526 ;  )  )</t>
        </is>
      </c>
      <c r="AI1022" s="16" t="inlineStr">
        <is>
          <t>1) Municipal Name: Mumbai Municipal Details :: House No. 1905 Cell Building Wing B, Mal No. 19 West, Mumbai -40002, Total area of ​​the house 74.32 sq M. M. 1 car parking and other details along the carpet area (final plot number: 531 and B, 526;)</t>
        </is>
      </c>
      <c r="AJ1022" s="20" t="n">
        <v>13101004</v>
      </c>
      <c r="AK1022" s="20" t="inlineStr">
        <is>
          <t>Primary</t>
        </is>
      </c>
      <c r="AL1022" s="21">
        <f>AB1022/10^7</f>
        <v/>
      </c>
      <c r="AM1022" s="16">
        <f>TEXT(H1022,"mmm-yy")</f>
        <v/>
      </c>
      <c r="AN1022" s="16">
        <f>"FY "&amp;TEXT(DATE(YEAR(H1022)+(MONTH(H1022)&gt;=4),1,1),"yy")</f>
        <v/>
      </c>
      <c r="AO1022" s="16">
        <f>"FY "&amp;TEXT(DATE(YEAR(H1022)+(MONTH(H1022)&gt;=4),1,1),"yy") &amp; " " &amp; CHOOSE(LOOKUP(MONTH(H1022),{1,4,7,10},{4,1,2,3}),"Q1","Q2","Q3","Q4")</f>
        <v/>
      </c>
      <c r="AP1022" s="16" t="inlineStr">
        <is>
          <t>Usha Nagar</t>
        </is>
      </c>
      <c r="AQ1022" s="22" t="inlineStr">
        <is>
          <t>Mumbai</t>
        </is>
      </c>
      <c r="AR1022" s="22" t="inlineStr">
        <is>
          <t>Maharashtra</t>
        </is>
      </c>
    </row>
    <row r="1023" ht="14.4" customHeight="1">
      <c r="A1023" s="16" t="inlineStr">
        <is>
          <t>PM06858_0008</t>
        </is>
      </c>
      <c r="B1023" s="16" t="inlineStr">
        <is>
          <t xml:space="preserve">Mumbai              </t>
        </is>
      </c>
      <c r="C1023" s="16" t="inlineStr">
        <is>
          <t>Borivali(W)</t>
        </is>
      </c>
      <c r="D1023" s="16" t="inlineStr">
        <is>
          <t xml:space="preserve">Paradigm Realty                                   </t>
        </is>
      </c>
      <c r="E1023" s="16" t="inlineStr">
        <is>
          <t>Anantaara (Ananda Park - Codename Reserve)</t>
        </is>
      </c>
      <c r="F1023" s="20" t="inlineStr">
        <is>
          <t>Sale</t>
        </is>
      </c>
      <c r="G1023" s="20" t="n">
        <v>6296</v>
      </c>
      <c r="H1023" s="18" t="n">
        <v>45419</v>
      </c>
      <c r="I1023" s="19" t="inlineStr">
        <is>
          <t>Anantaara (Ananda Park - Codename Reserve)</t>
        </is>
      </c>
      <c r="J1023" s="19" t="inlineStr">
        <is>
          <t>B</t>
        </is>
      </c>
      <c r="K1023" s="16" t="inlineStr">
        <is>
          <t>Kalpesh Katkar Authorized Signatory of Shubhayuvi Infrastructure LLP (pan no  aeifs7843h)</t>
        </is>
      </c>
      <c r="L1023" s="16" t="inlineStr">
        <is>
          <t>-Plot No: 201, Mala No: -, Building Name: Niwan, Block No: CTS No E/751, SV Road, Opposite Poddar International School, Road No: Khar West, Mumbai, Maharashtra, Mumbai.</t>
        </is>
      </c>
      <c r="M1023" s="20" t="n">
        <v>400052</v>
      </c>
      <c r="N1023" s="20" t="n">
        <v>47</v>
      </c>
      <c r="O1023" s="20" t="n">
        <v>400092</v>
      </c>
      <c r="P1023" s="16" t="inlineStr">
        <is>
          <t>Borivali West,Borivali West,Maharashtra</t>
        </is>
      </c>
      <c r="Q1023" s="20" t="n">
        <v>1906</v>
      </c>
      <c r="R1023" s="20" t="n">
        <v>19</v>
      </c>
      <c r="S1023" s="20" t="n">
        <v>6</v>
      </c>
      <c r="T1023" s="16" t="inlineStr">
        <is>
          <t>81.75 चौ.मीटर</t>
        </is>
      </c>
      <c r="U1023" s="20" t="n">
        <v>879.95</v>
      </c>
      <c r="V1023" s="20" t="n">
        <v>799.97</v>
      </c>
      <c r="W1023" s="20" t="n">
        <v>799.98</v>
      </c>
      <c r="X1023" s="20" t="n">
        <v>74.31999999999999</v>
      </c>
      <c r="Y1023" s="20" t="n"/>
      <c r="Z1023" s="20">
        <f>ROUND(AB1023/U1023,0)</f>
        <v/>
      </c>
      <c r="AA1023" s="20">
        <f>IFERROR(ROUND(AB1023/V1023,0),"")</f>
        <v/>
      </c>
      <c r="AB1023" s="20" t="n">
        <v>20167210</v>
      </c>
      <c r="AC1023" s="20" t="n">
        <v>12557106.3</v>
      </c>
      <c r="AD1023" s="20" t="n"/>
      <c r="AE1023" s="20" t="inlineStr">
        <is>
          <t>Carpet Area</t>
        </is>
      </c>
      <c r="AF1023" s="20" t="n">
        <v>1210100</v>
      </c>
      <c r="AG1023" s="20" t="n">
        <v>30000</v>
      </c>
      <c r="AH1023" s="16" t="inlineStr">
        <is>
          <t>1)पालिकेचे नाव:मुंबई मनपाइतर वर्णन :, इतर  माहिती:  सदनिका क्र :1906 सेल बिल्डींग विंग बी,माळा क्र :19 वा मजला,इमारतीचे नाव : पॅराडाईम अनंतारा,ब्लॉक क्र : लक्ष्मण नारायण भंडारी मार्ग,रोड क्र: चिकूवाडी रोड,बोरीवली पश्चिम,मुंबई-400092,सदनिकेचे एकुण क्षेत्रफळ 74.32 चौ.मी कार्पेट एरिया सोबत 1 कार पार्किंग ईतर वर्णन दस्तात नमूद केल्याप्रमाणे(  (     final plot number : 531 आणि बी, 526 ;  )  )</t>
        </is>
      </c>
      <c r="AI1023" s="16" t="inlineStr">
        <is>
          <t>1)Corporation Name:Mumbai Municipal Description:, Other Information: Flat No :1906 Cell Building Wing B, Floor No :19th Floor, Building Name : Paradigm Anantara, Block No : Laxman Narayan Bhandari Marg, Road No : Chikuwadi Road, Borivali West, Mumbai-400092, Sadnik Total Area 74.32 Sq.m Carpet Area With 1 Car Parking Other Description As mentioned in the document ((final plot number : 531 and B, 526; ))</t>
        </is>
      </c>
      <c r="AJ1023" s="20" t="n">
        <v>12354716</v>
      </c>
      <c r="AK1023" s="20" t="inlineStr">
        <is>
          <t>Primary</t>
        </is>
      </c>
      <c r="AL1023" s="21">
        <f>AB1023/10^7</f>
        <v/>
      </c>
      <c r="AM1023" s="16">
        <f>TEXT(H1023,"mmm-yy")</f>
        <v/>
      </c>
      <c r="AN1023" s="16">
        <f>"FY "&amp;TEXT(DATE(YEAR(H1023)+(MONTH(H1023)&gt;=4),1,1),"yy")</f>
        <v/>
      </c>
      <c r="AO1023" s="16">
        <f>"FY "&amp;TEXT(DATE(YEAR(H1023)+(MONTH(H1023)&gt;=4),1,1),"yy") &amp; " " &amp; CHOOSE(LOOKUP(MONTH(H1023),{1,4,7,10},{4,1,2,3}),"Q1","Q2","Q3","Q4")</f>
        <v/>
      </c>
      <c r="AP1023" s="16" t="inlineStr">
        <is>
          <t>Borivali West</t>
        </is>
      </c>
      <c r="AQ1023" s="22" t="inlineStr">
        <is>
          <t>Borivali West</t>
        </is>
      </c>
      <c r="AR1023" s="22" t="inlineStr">
        <is>
          <t>Maharashtra</t>
        </is>
      </c>
    </row>
    <row r="1024" ht="14.4" customHeight="1">
      <c r="A1024" s="16" t="inlineStr">
        <is>
          <t>PM06858_0008</t>
        </is>
      </c>
      <c r="B1024" s="16" t="inlineStr">
        <is>
          <t xml:space="preserve">Mumbai              </t>
        </is>
      </c>
      <c r="C1024" s="16" t="inlineStr">
        <is>
          <t>Borivali(W)</t>
        </is>
      </c>
      <c r="D1024" s="16" t="inlineStr">
        <is>
          <t xml:space="preserve">Paradigm Realty                                   </t>
        </is>
      </c>
      <c r="E1024" s="16" t="inlineStr">
        <is>
          <t>Anantaara (Ananda Park - Codename Reserve)</t>
        </is>
      </c>
      <c r="F1024" s="20" t="inlineStr">
        <is>
          <t>Sale</t>
        </is>
      </c>
      <c r="G1024" s="20" t="n">
        <v>7644</v>
      </c>
      <c r="H1024" s="18" t="n">
        <v>45449</v>
      </c>
      <c r="I1024" s="19" t="inlineStr">
        <is>
          <t>Anantaara (Ananda Park - Codename Reserve)</t>
        </is>
      </c>
      <c r="J1024" s="19" t="inlineStr">
        <is>
          <t>B</t>
        </is>
      </c>
      <c r="K1024" s="16" t="inlineStr">
        <is>
          <t>Kalpesh Katkar Authorized Signatory of Shubhayuvi Infrastructure LLP</t>
        </is>
      </c>
      <c r="L1024" s="16" t="inlineStr">
        <is>
          <t>-Plot No: 201, Mala No: -, Building Name: Niwan, Block No: CTS No E/751, S.V.Road , Opposite Poddar International School, Road No: Khar West, Mumbai, Maharashtra, Mumbai.</t>
        </is>
      </c>
      <c r="M1024" s="20" t="n">
        <v>400052</v>
      </c>
      <c r="N1024" s="20" t="n">
        <v>59</v>
      </c>
      <c r="O1024" s="20" t="n">
        <v>401501</v>
      </c>
      <c r="P1024" s="16" t="inlineStr">
        <is>
          <t>Umroli,Palghar,Maharashtra</t>
        </is>
      </c>
      <c r="Q1024" s="20" t="n">
        <v>2005</v>
      </c>
      <c r="R1024" s="20" t="n">
        <v>20</v>
      </c>
      <c r="S1024" s="20" t="n">
        <v>5</v>
      </c>
      <c r="T1024" s="16" t="inlineStr">
        <is>
          <t>81.75 चौ.मीटर</t>
        </is>
      </c>
      <c r="U1024" s="20" t="n">
        <v>879.95</v>
      </c>
      <c r="V1024" s="20" t="n">
        <v>799.97</v>
      </c>
      <c r="W1024" s="20" t="n">
        <v>799.98</v>
      </c>
      <c r="X1024" s="20" t="n">
        <v>74.31999999999999</v>
      </c>
      <c r="Y1024" s="20" t="n"/>
      <c r="Z1024" s="20">
        <f>ROUND(AB1024/U1024,0)</f>
        <v/>
      </c>
      <c r="AA1024" s="20">
        <f>IFERROR(ROUND(AB1024/V1024,0),"")</f>
        <v/>
      </c>
      <c r="AB1024" s="20" t="n">
        <v>18803955</v>
      </c>
      <c r="AC1024" s="20" t="n">
        <v>12557106.3</v>
      </c>
      <c r="AD1024" s="20" t="n"/>
      <c r="AE1024" s="20" t="inlineStr">
        <is>
          <t>Carpet Area</t>
        </is>
      </c>
      <c r="AF1024" s="20" t="n">
        <v>1128300</v>
      </c>
      <c r="AG1024" s="20" t="n">
        <v>30000</v>
      </c>
      <c r="AH1024" s="16" t="inlineStr">
        <is>
          <t>1)पालिकेचे नाव:मुंबई मनपाइतर वर्णन :, इतर  माहिती: सदनिका क्र :2005 सेल बिल्डींग विंग बी,माळा क्र :20 वा मजला,इमारतीचे नाव : पॅराडाईम अनंतारा,ब्लॉक क्र : लक्ष्मण नारायण भंडारी मार्ग,रोड क्र: चिकूवाडी रोड,बोरीवली पश्चिम,मुंबई-400092,सदनिकेचे एकुण क्षेत्रफळ 74.32 चौ.मी कार्पेट एरिया सोबत 1 कार पार्किंग ईतर वर्णन दस्तात नमूद केल्याप्रमाणे(  (     final plot number : 531 आणि बी, 526 ;  )  )</t>
        </is>
      </c>
      <c r="AI1024" s="16" t="inlineStr">
        <is>
          <t>1)Corporation Name:Mumbai Municipal Description:, Other Information: Flat No :2005 Cell Building Wing B,Mala No :20th Floor,Building Name :Paradigm Anantara,Block No : Laxman Narayan Bhandari Marg,Road No :Chikuwadi Road,Borivali West, Mumbai-400092, Sadnik Total Area 74.32 Sq.m Carpet Area With 1 Car Parking Other Description As mentioned in the document ((final plot number : 531 and B, 526; ))</t>
        </is>
      </c>
      <c r="AJ1024" s="20" t="n">
        <v>12408984</v>
      </c>
      <c r="AK1024" s="20" t="inlineStr">
        <is>
          <t>Primary</t>
        </is>
      </c>
      <c r="AL1024" s="21">
        <f>AB1024/10^7</f>
        <v/>
      </c>
      <c r="AM1024" s="16">
        <f>TEXT(H1024,"mmm-yy")</f>
        <v/>
      </c>
      <c r="AN1024" s="16">
        <f>"FY "&amp;TEXT(DATE(YEAR(H1024)+(MONTH(H1024)&gt;=4),1,1),"yy")</f>
        <v/>
      </c>
      <c r="AO1024" s="16">
        <f>"FY "&amp;TEXT(DATE(YEAR(H1024)+(MONTH(H1024)&gt;=4),1,1),"yy") &amp; " " &amp; CHOOSE(LOOKUP(MONTH(H1024),{1,4,7,10},{4,1,2,3}),"Q1","Q2","Q3","Q4")</f>
        <v/>
      </c>
      <c r="AP1024" s="16" t="inlineStr">
        <is>
          <t>Umroli</t>
        </is>
      </c>
      <c r="AQ1024" s="22" t="inlineStr">
        <is>
          <t>Palghar</t>
        </is>
      </c>
      <c r="AR1024" s="22" t="inlineStr">
        <is>
          <t>Maharashtra</t>
        </is>
      </c>
    </row>
    <row r="1025" ht="14.4" customHeight="1">
      <c r="A1025" s="16" t="inlineStr">
        <is>
          <t>PM06858_0008</t>
        </is>
      </c>
      <c r="B1025" s="16" t="inlineStr">
        <is>
          <t xml:space="preserve">Mumbai              </t>
        </is>
      </c>
      <c r="C1025" s="16" t="inlineStr">
        <is>
          <t>Borivali(W)</t>
        </is>
      </c>
      <c r="D1025" s="16" t="inlineStr">
        <is>
          <t xml:space="preserve">Paradigm Realty                                   </t>
        </is>
      </c>
      <c r="E1025" s="16" t="inlineStr">
        <is>
          <t>Anantaara (Ananda Park - Codename Reserve)</t>
        </is>
      </c>
      <c r="F1025" s="20" t="inlineStr">
        <is>
          <t>Sale</t>
        </is>
      </c>
      <c r="G1025" s="20" t="n">
        <v>5782</v>
      </c>
      <c r="H1025" s="18" t="n">
        <v>45407</v>
      </c>
      <c r="I1025" s="19" t="inlineStr">
        <is>
          <t>Anantaara (Ananda Park - Codename Reserve)</t>
        </is>
      </c>
      <c r="J1025" s="19" t="inlineStr">
        <is>
          <t>B</t>
        </is>
      </c>
      <c r="K1025" s="16" t="inlineStr">
        <is>
          <t>Rupesh Gudekar Authorized Signatory of Shubhayuvi Infrastructure LLP</t>
        </is>
      </c>
      <c r="L1025" s="16" t="inlineStr">
        <is>
          <t>-Plot No: 201, Mala No: -, Building Name: Niwan, Block No: CTS No E/751, S.V.Road , Opposite Poddar International School, Road No: Khar West, Mumbai, Maharashtra, Mumbai.</t>
        </is>
      </c>
      <c r="M1025" s="20" t="n">
        <v>400052</v>
      </c>
      <c r="N1025" s="20" t="n">
        <v>55</v>
      </c>
      <c r="O1025" s="20" t="n">
        <v>400092</v>
      </c>
      <c r="P1025" s="16" t="inlineStr">
        <is>
          <t>Borivali West,Borivali West,Maharashtra</t>
        </is>
      </c>
      <c r="Q1025" s="20" t="n">
        <v>2006</v>
      </c>
      <c r="R1025" s="20" t="n">
        <v>20</v>
      </c>
      <c r="S1025" s="20" t="n">
        <v>6</v>
      </c>
      <c r="T1025" s="16" t="inlineStr">
        <is>
          <t>81.75 चौ.मीटर</t>
        </is>
      </c>
      <c r="U1025" s="20" t="n">
        <v>879.95</v>
      </c>
      <c r="V1025" s="20" t="n">
        <v>799.97</v>
      </c>
      <c r="W1025" s="20" t="n">
        <v>799.98</v>
      </c>
      <c r="X1025" s="20" t="n">
        <v>74.31999999999999</v>
      </c>
      <c r="Y1025" s="20" t="n"/>
      <c r="Z1025" s="20">
        <f>ROUND(AB1025/U1025,0)</f>
        <v/>
      </c>
      <c r="AA1025" s="20">
        <f>IFERROR(ROUND(AB1025/V1025,0),"")</f>
        <v/>
      </c>
      <c r="AB1025" s="20" t="n">
        <v>17800000</v>
      </c>
      <c r="AC1025" s="20" t="n">
        <v>12557106.3</v>
      </c>
      <c r="AD1025" s="20" t="n"/>
      <c r="AE1025" s="20" t="inlineStr">
        <is>
          <t>Carpet Area</t>
        </is>
      </c>
      <c r="AF1025" s="20" t="n">
        <v>1068000</v>
      </c>
      <c r="AG1025" s="20" t="n">
        <v>30000</v>
      </c>
      <c r="AH1025" s="16" t="inlineStr">
        <is>
          <t>1)पालिकेचे नाव:मुंबई मनपाइतर वर्णन :, इतर  माहिती: सदनिका क्र :2006 सेल बिल्डींग विंग बी,माळा क्र :20 वा मजला,इमारतीचे नाव : पॅराडाईम अनंतारा,ब्लॉक क्र : लक्ष्मण नारायण भंडारी मार्ग,रोड क्र: चिकूवाडी रोड,बोरीवली पश्चिम,मुंबई-400092,सदनिकेचे एकुण क्षेत्रफळ 74.32 चौ.मी कार्पेट एरिया सोबत 1 कार पार्किंग ईतर वर्णन दस्तात नमूद केल्याप्रमाणे(  (     final plot number : 531 आणि बी, 526 ;  )  )</t>
        </is>
      </c>
      <c r="AI1025" s="16" t="inlineStr">
        <is>
          <t>1)Corporation Name:Mumbai Municipal Description:, Other Information: Flat No :2006 Cell Building Wing B,Mala No :20th Floor,Building Name : Paradigm Anantara,Block No : Laxman Narayan Bhandari Marg,Road No :Chikuwadi Road,Borivali West, Mumbai-400092, Sadnik Total Area 74.32 Sq.m Carpet Area With 1 Car Parking Other Description As mentioned in the document ((final plot number : 531 and B, 526; ))</t>
        </is>
      </c>
      <c r="AJ1025" s="20" t="n">
        <v>12136925</v>
      </c>
      <c r="AK1025" s="20" t="inlineStr">
        <is>
          <t>Primary</t>
        </is>
      </c>
      <c r="AL1025" s="21">
        <f>AB1025/10^7</f>
        <v/>
      </c>
      <c r="AM1025" s="16">
        <f>TEXT(H1025,"mmm-yy")</f>
        <v/>
      </c>
      <c r="AN1025" s="16">
        <f>"FY "&amp;TEXT(DATE(YEAR(H1025)+(MONTH(H1025)&gt;=4),1,1),"yy")</f>
        <v/>
      </c>
      <c r="AO1025" s="16">
        <f>"FY "&amp;TEXT(DATE(YEAR(H1025)+(MONTH(H1025)&gt;=4),1,1),"yy") &amp; " " &amp; CHOOSE(LOOKUP(MONTH(H1025),{1,4,7,10},{4,1,2,3}),"Q1","Q2","Q3","Q4")</f>
        <v/>
      </c>
      <c r="AP1025" s="16" t="inlineStr">
        <is>
          <t>Borivali West</t>
        </is>
      </c>
      <c r="AQ1025" s="22" t="inlineStr">
        <is>
          <t>Borivali West</t>
        </is>
      </c>
      <c r="AR1025" s="22" t="inlineStr">
        <is>
          <t>Maharashtra</t>
        </is>
      </c>
    </row>
    <row r="1026" ht="14.4" customHeight="1">
      <c r="A1026" s="16" t="inlineStr">
        <is>
          <t>PM06858_0008</t>
        </is>
      </c>
      <c r="B1026" s="16" t="inlineStr">
        <is>
          <t xml:space="preserve">Mumbai              </t>
        </is>
      </c>
      <c r="C1026" s="16" t="inlineStr">
        <is>
          <t>Borivali(W)</t>
        </is>
      </c>
      <c r="D1026" s="16" t="inlineStr">
        <is>
          <t xml:space="preserve">Paradigm Realty                                   </t>
        </is>
      </c>
      <c r="E1026" s="16" t="inlineStr">
        <is>
          <t>Anantaara (Ananda Park - Codename Reserve)</t>
        </is>
      </c>
      <c r="F1026" s="20" t="inlineStr">
        <is>
          <t>Sale</t>
        </is>
      </c>
      <c r="G1026" s="20" t="n">
        <v>8895</v>
      </c>
      <c r="H1026" s="18" t="n">
        <v>45475</v>
      </c>
      <c r="I1026" s="19" t="inlineStr">
        <is>
          <t>Anantaara (Ananda Park - Codename Reserve)</t>
        </is>
      </c>
      <c r="J1026" s="19" t="inlineStr">
        <is>
          <t>B</t>
        </is>
      </c>
      <c r="K1026" s="16" t="inlineStr">
        <is>
          <t>Rupesh Gudekar Authorized Signatory of Shubhayuvi Infrastructure LLP</t>
        </is>
      </c>
      <c r="L1026" s="16" t="inlineStr">
        <is>
          <t>-Plot No:- 201, Mala No:-, Building Name: Nivan, Block No:- CTS No. E/751, S.V. .Road, Opp Poddar International School, Road No: Khar West, Mumbai, Maharashtra, Mumbai.</t>
        </is>
      </c>
      <c r="M1026" s="20" t="n">
        <v>400052</v>
      </c>
      <c r="N1026" s="20" t="n">
        <v>42</v>
      </c>
      <c r="O1026" s="20" t="n">
        <v>400092</v>
      </c>
      <c r="P1026" s="16" t="inlineStr">
        <is>
          <t>Borivali West,Borivali West,Maharashtra</t>
        </is>
      </c>
      <c r="Q1026" s="20" t="n">
        <v>2206</v>
      </c>
      <c r="R1026" s="20" t="n">
        <v>22</v>
      </c>
      <c r="S1026" s="20" t="n">
        <v>6</v>
      </c>
      <c r="T1026" s="16" t="inlineStr">
        <is>
          <t>81.75 चौ.मीटर</t>
        </is>
      </c>
      <c r="U1026" s="20" t="n">
        <v>879.95</v>
      </c>
      <c r="V1026" s="20" t="n">
        <v>799.97</v>
      </c>
      <c r="W1026" s="20" t="n">
        <v>799.98</v>
      </c>
      <c r="X1026" s="20" t="n">
        <v>74.31999999999999</v>
      </c>
      <c r="Y1026" s="20" t="n"/>
      <c r="Z1026" s="20">
        <f>ROUND(AB1026/U1026,0)</f>
        <v/>
      </c>
      <c r="AA1026" s="20">
        <f>IFERROR(ROUND(AB1026/V1026,0),"")</f>
        <v/>
      </c>
      <c r="AB1026" s="20" t="n">
        <v>22800000</v>
      </c>
      <c r="AC1026" s="20" t="n">
        <v>13106548.05</v>
      </c>
      <c r="AD1026" s="20" t="n"/>
      <c r="AE1026" s="20" t="inlineStr">
        <is>
          <t>Carpet Area</t>
        </is>
      </c>
      <c r="AF1026" s="20" t="n">
        <v>1368000</v>
      </c>
      <c r="AG1026" s="20" t="n">
        <v>30000</v>
      </c>
      <c r="AH1026" s="16" t="inlineStr">
        <is>
          <t>1)पालिकेचे नाव:मुंबई मनपाइतर वर्णन :, इतर  माहिती: सदनिका क्र :2206 सेल बिल्डींग विंग बी,माळा क्र :22 वा मजला,इमारतीचे नाव : पॅराडाईम अनंतारा,ब्लॉक क्र : लक्ष्मण नारायण भंडारी मार्ग,रोड क्र: चिकूवाडी रोड,बोरीवली पश्चिम,मुंबई-400092,सदनिकेचे एकुण क्षेत्रफळ 74.32 चौ.मीटर कार्पेट एरिया सोबत 1 कार पार्किंग ईतर वर्णन दस्तात नमूद केल्याप्रमाणे(  (     final plot number : 531 आणि बी, 526 ;  )  )</t>
        </is>
      </c>
      <c r="AI1026" s="16" t="inlineStr">
        <is>
          <t>1) Corporation Name: Mumbai Municipal Corporation Details:, Other Information: Flat No: 2206 Cell Building Wing B, Floor No: 22nd Floor, Building Name: Paradigm Anantara, Block No: Laxman Narayan Bhandari Marg, Road No: Chikuwadi Road , Borivali West, Mumbai-400092, Sadanike Total Area 74.32 Sq. Meter Carpet Area With 1 Car Parking Other Details As Mentioned In Document ((Final Plot No: 531 &amp; B, 526; ))</t>
        </is>
      </c>
      <c r="AJ1026" s="20" t="n">
        <v>12491009</v>
      </c>
      <c r="AK1026" s="20" t="inlineStr">
        <is>
          <t>Primary</t>
        </is>
      </c>
      <c r="AL1026" s="21">
        <f>AB1026/10^7</f>
        <v/>
      </c>
      <c r="AM1026" s="16">
        <f>TEXT(H1026,"mmm-yy")</f>
        <v/>
      </c>
      <c r="AN1026" s="16">
        <f>"FY "&amp;TEXT(DATE(YEAR(H1026)+(MONTH(H1026)&gt;=4),1,1),"yy")</f>
        <v/>
      </c>
      <c r="AO1026" s="16">
        <f>"FY "&amp;TEXT(DATE(YEAR(H1026)+(MONTH(H1026)&gt;=4),1,1),"yy") &amp; " " &amp; CHOOSE(LOOKUP(MONTH(H1026),{1,4,7,10},{4,1,2,3}),"Q1","Q2","Q3","Q4")</f>
        <v/>
      </c>
      <c r="AP1026" s="16" t="inlineStr">
        <is>
          <t>Borivali West</t>
        </is>
      </c>
      <c r="AQ1026" s="22" t="inlineStr">
        <is>
          <t>Borivali West</t>
        </is>
      </c>
      <c r="AR1026" s="22" t="inlineStr">
        <is>
          <t>Maharashtra</t>
        </is>
      </c>
    </row>
    <row r="1027" ht="14.4" customHeight="1">
      <c r="A1027" s="16" t="inlineStr">
        <is>
          <t>PM06858_0008</t>
        </is>
      </c>
      <c r="B1027" s="16" t="inlineStr">
        <is>
          <t xml:space="preserve">Mumbai              </t>
        </is>
      </c>
      <c r="C1027" s="16" t="inlineStr">
        <is>
          <t>Borivali(W)</t>
        </is>
      </c>
      <c r="D1027" s="16" t="inlineStr">
        <is>
          <t xml:space="preserve">Paradigm Realty                                   </t>
        </is>
      </c>
      <c r="E1027" s="16" t="inlineStr">
        <is>
          <t>Anantaara (Ananda Park - Codename Reserve)</t>
        </is>
      </c>
      <c r="F1027" s="20" t="inlineStr">
        <is>
          <t>Sale</t>
        </is>
      </c>
      <c r="G1027" s="20" t="n">
        <v>8553</v>
      </c>
      <c r="H1027" s="18" t="n">
        <v>45469</v>
      </c>
      <c r="I1027" s="19" t="inlineStr">
        <is>
          <t>Anantaara (Ananda Park - Codename Reserve)</t>
        </is>
      </c>
      <c r="J1027" s="19" t="inlineStr">
        <is>
          <t>B</t>
        </is>
      </c>
      <c r="K1027" s="16" t="inlineStr">
        <is>
          <t>Rupesh Gudekar Authorized Signatory of Shubhayuvi Infrastructure LLP</t>
        </is>
      </c>
      <c r="L1027" s="16" t="inlineStr">
        <is>
          <t>-Plot No:- 201, Mala No:-, Building Name: Nivan, Block No:- CTS No. E/751, S.V. .Road, Opp Poddar International School, Road No: Khar West, Mumbai, Maharashtra, Mumbai.</t>
        </is>
      </c>
      <c r="M1027" s="20" t="n">
        <v>400052</v>
      </c>
      <c r="N1027" s="20" t="n">
        <v>39</v>
      </c>
      <c r="O1027" s="20" t="n">
        <v>400103</v>
      </c>
      <c r="P1027" s="16" t="inlineStr">
        <is>
          <t>Mandapeshwar,Borivali West,Maharashtra</t>
        </is>
      </c>
      <c r="Q1027" s="20" t="n">
        <v>2305</v>
      </c>
      <c r="R1027" s="20" t="n">
        <v>23</v>
      </c>
      <c r="S1027" s="20" t="n">
        <v>5</v>
      </c>
      <c r="T1027" s="16" t="inlineStr">
        <is>
          <t>81.75 चौ.मीटर</t>
        </is>
      </c>
      <c r="U1027" s="20" t="n">
        <v>879.95</v>
      </c>
      <c r="V1027" s="20" t="n">
        <v>799.97</v>
      </c>
      <c r="W1027" s="20" t="n">
        <v>799.98</v>
      </c>
      <c r="X1027" s="20" t="n">
        <v>74.31999999999999</v>
      </c>
      <c r="Y1027" s="20" t="n"/>
      <c r="Z1027" s="20">
        <f>ROUND(AB1027/U1027,0)</f>
        <v/>
      </c>
      <c r="AA1027" s="20">
        <f>IFERROR(ROUND(AB1027/V1027,0),"")</f>
        <v/>
      </c>
      <c r="AB1027" s="20" t="n">
        <v>13900000</v>
      </c>
      <c r="AC1027" s="20" t="n">
        <v>13106548.05</v>
      </c>
      <c r="AD1027" s="20" t="n"/>
      <c r="AE1027" s="20" t="inlineStr">
        <is>
          <t>Carpet Area</t>
        </is>
      </c>
      <c r="AF1027" s="20" t="n">
        <v>834000</v>
      </c>
      <c r="AG1027" s="20" t="n">
        <v>30000</v>
      </c>
      <c r="AH1027" s="16" t="inlineStr">
        <is>
          <t>1)पालिकेचे नाव:मुंबई मनपाइतर वर्णन :, इतर  माहिती: सदनिका क्र :2305 सेल बिल्डींग विंग बी,माळा क्र :23 वा मजला,इमारतीचे नाव : पॅराडाईम अनंतारा,ब्लॉक क्र : लक्ष्मण नारायण भंडारी मार्ग,रोड क्र: चिकूवाडी रोड,बोरीवली पश्चिम,मुंबई-400092,सदनिकेचे एकुण क्षेत्रफळ 74.32 चौ.मी कार्पेट एरिया सोबत 1 कार पार्किंग ईतर वर्णन दस्तात नमूद केल्याप्रमाणे(  (     final plot number : 531 आणि बी, 526 ;  )  )</t>
        </is>
      </c>
      <c r="AI1027" s="16" t="inlineStr">
        <is>
          <t>1) Corporation Name: Mumbai Municipal Corporation Details:, Other Information: Flat No: 2305 Cell Building Wing B, Floor No: 23rd Floor, Building Name: Paradigm Anantara, Block No: Laxman Narayan Bhandari Marg, Road No: Chikuwadi Road , Borivali West, Mumbai-400092, Sadnik Total Area 74.32 Sq. Meter Carpet Area With 1 Car Parking Other Details As Mentioned In Document ((Final Plot No: 531 &amp; B, 526; ))</t>
        </is>
      </c>
      <c r="AJ1027" s="20" t="n">
        <v>12471783</v>
      </c>
      <c r="AK1027" s="20" t="inlineStr">
        <is>
          <t>Primary</t>
        </is>
      </c>
      <c r="AL1027" s="21">
        <f>AB1027/10^7</f>
        <v/>
      </c>
      <c r="AM1027" s="16">
        <f>TEXT(H1027,"mmm-yy")</f>
        <v/>
      </c>
      <c r="AN1027" s="16">
        <f>"FY "&amp;TEXT(DATE(YEAR(H1027)+(MONTH(H1027)&gt;=4),1,1),"yy")</f>
        <v/>
      </c>
      <c r="AO1027" s="16">
        <f>"FY "&amp;TEXT(DATE(YEAR(H1027)+(MONTH(H1027)&gt;=4),1,1),"yy") &amp; " " &amp; CHOOSE(LOOKUP(MONTH(H1027),{1,4,7,10},{4,1,2,3}),"Q1","Q2","Q3","Q4")</f>
        <v/>
      </c>
      <c r="AP1027" s="16" t="inlineStr">
        <is>
          <t>Mandapeshwar</t>
        </is>
      </c>
      <c r="AQ1027" s="22" t="inlineStr">
        <is>
          <t>Borivali West</t>
        </is>
      </c>
      <c r="AR1027" s="22" t="inlineStr">
        <is>
          <t>Maharashtra</t>
        </is>
      </c>
    </row>
    <row r="1028" ht="14.4" customHeight="1">
      <c r="A1028" s="16" t="inlineStr">
        <is>
          <t>PM06858_0008</t>
        </is>
      </c>
      <c r="B1028" s="16" t="inlineStr">
        <is>
          <t xml:space="preserve">Mumbai              </t>
        </is>
      </c>
      <c r="C1028" s="16" t="inlineStr">
        <is>
          <t>Borivali(W)</t>
        </is>
      </c>
      <c r="D1028" s="16" t="inlineStr">
        <is>
          <t xml:space="preserve">Paradigm Realty                                   </t>
        </is>
      </c>
      <c r="E1028" s="16" t="inlineStr">
        <is>
          <t>Anantaara (Ananda Park - Codename Reserve)</t>
        </is>
      </c>
      <c r="F1028" s="20" t="inlineStr">
        <is>
          <t>Sale</t>
        </is>
      </c>
      <c r="G1028" s="20" t="n">
        <v>8554</v>
      </c>
      <c r="H1028" s="18" t="n">
        <v>45469</v>
      </c>
      <c r="I1028" s="19" t="inlineStr">
        <is>
          <t>Anantaara (Ananda Park - Codename Reserve)</t>
        </is>
      </c>
      <c r="J1028" s="19" t="inlineStr">
        <is>
          <t>B</t>
        </is>
      </c>
      <c r="K1028" s="16" t="inlineStr">
        <is>
          <t>Rupesh Gudekar Authorized Signatory of Shubhayuvi Infrastructure LLP</t>
        </is>
      </c>
      <c r="L1028" s="16" t="inlineStr">
        <is>
          <t>-Plot No:- 201, Mala No:-, Building Name: Nivan, Block No:- CTS No. E/751, S.V. .Road, Opp Poddar International School, Road No: Khar West, Mumbai, Maharashtra, Mumbai.</t>
        </is>
      </c>
      <c r="M1028" s="20" t="n">
        <v>400052</v>
      </c>
      <c r="N1028" s="20" t="n">
        <v>38</v>
      </c>
      <c r="O1028" s="20" t="n">
        <v>400103</v>
      </c>
      <c r="P1028" s="16" t="inlineStr">
        <is>
          <t>Mandapeshwar,Borivali West,Maharashtra</t>
        </is>
      </c>
      <c r="Q1028" s="20" t="n">
        <v>2306</v>
      </c>
      <c r="R1028" s="20" t="n">
        <v>23</v>
      </c>
      <c r="S1028" s="20" t="n">
        <v>6</v>
      </c>
      <c r="T1028" s="16" t="inlineStr">
        <is>
          <t>81.75 चौ.मीटर</t>
        </is>
      </c>
      <c r="U1028" s="20" t="n">
        <v>879.95</v>
      </c>
      <c r="V1028" s="20" t="n">
        <v>799.97</v>
      </c>
      <c r="W1028" s="20" t="n">
        <v>799.98</v>
      </c>
      <c r="X1028" s="20" t="n">
        <v>74.31999999999999</v>
      </c>
      <c r="Y1028" s="20" t="n"/>
      <c r="Z1028" s="20">
        <f>ROUND(AB1028/U1028,0)</f>
        <v/>
      </c>
      <c r="AA1028" s="20">
        <f>IFERROR(ROUND(AB1028/V1028,0),"")</f>
        <v/>
      </c>
      <c r="AB1028" s="20" t="n">
        <v>13900000</v>
      </c>
      <c r="AC1028" s="20" t="n">
        <v>13106548.05</v>
      </c>
      <c r="AD1028" s="20" t="n"/>
      <c r="AE1028" s="20" t="inlineStr">
        <is>
          <t>Carpet Area</t>
        </is>
      </c>
      <c r="AF1028" s="20" t="n">
        <v>834000</v>
      </c>
      <c r="AG1028" s="20" t="n">
        <v>30000</v>
      </c>
      <c r="AH1028" s="16" t="inlineStr">
        <is>
          <t>1)पालिकेचे नाव:मुंबई मनपाइतर वर्णन :, इतर  माहिती: सदनिका क्र :2306 सेल बिल्डींग विंग बी,माळा क्र :23 वा मजला,इमारतीचे नाव : पॅराडाईम अनंतारा,ब्लॉक क्र : लक्ष्मण नारायण भंडारी मार्ग,रोड क्र: चिकूवाडी रोड,बोरीवली पश्चिम,मुंबई-400092,सदनिकेचे एकुण क्षेत्रफळ 74.32 चौ.मी कार्पेट एरिया सोबत 1 कार पार्किंग ईतर वर्णन दस्तात नमूद केल्याप्रमाणे(  (     final plot number : 531 आणि बी, 526 ;  )  )</t>
        </is>
      </c>
      <c r="AI1028" s="16" t="inlineStr">
        <is>
          <t>1) Corporation Name: Mumbai Municipal Corporation Details:, Other Information: Flat No: 2306 Cell Building Wing B, Floor No: 23rd Floor, Building Name: Paradigm Anantara, Block No: Laxman Narayan Bhandari Marg, Road No: Chikuwadi Road , Borivali West, Mumbai-400092, Sadanike Total Area 74.32 Sq. Meter Carpet Area With 1 Car Parking Other Details As Mentioned In Document ((Final Plot No: 531 &amp; B, 526; ))</t>
        </is>
      </c>
      <c r="AJ1028" s="20" t="n">
        <v>12471769</v>
      </c>
      <c r="AK1028" s="20" t="inlineStr">
        <is>
          <t>Primary</t>
        </is>
      </c>
      <c r="AL1028" s="21">
        <f>AB1028/10^7</f>
        <v/>
      </c>
      <c r="AM1028" s="16">
        <f>TEXT(H1028,"mmm-yy")</f>
        <v/>
      </c>
      <c r="AN1028" s="16">
        <f>"FY "&amp;TEXT(DATE(YEAR(H1028)+(MONTH(H1028)&gt;=4),1,1),"yy")</f>
        <v/>
      </c>
      <c r="AO1028" s="16">
        <f>"FY "&amp;TEXT(DATE(YEAR(H1028)+(MONTH(H1028)&gt;=4),1,1),"yy") &amp; " " &amp; CHOOSE(LOOKUP(MONTH(H1028),{1,4,7,10},{4,1,2,3}),"Q1","Q2","Q3","Q4")</f>
        <v/>
      </c>
      <c r="AP1028" s="16" t="inlineStr">
        <is>
          <t>Mandapeshwar</t>
        </is>
      </c>
      <c r="AQ1028" s="22" t="inlineStr">
        <is>
          <t>Borivali West</t>
        </is>
      </c>
      <c r="AR1028" s="22" t="inlineStr">
        <is>
          <t>Maharashtra</t>
        </is>
      </c>
    </row>
    <row r="1029" ht="14.4" customHeight="1">
      <c r="A1029" s="16" t="inlineStr">
        <is>
          <t>PM06858_0008</t>
        </is>
      </c>
      <c r="B1029" s="16" t="inlineStr">
        <is>
          <t xml:space="preserve">Mumbai              </t>
        </is>
      </c>
      <c r="C1029" s="16" t="inlineStr">
        <is>
          <t>Borivali(W)</t>
        </is>
      </c>
      <c r="D1029" s="16" t="inlineStr">
        <is>
          <t xml:space="preserve">Paradigm Realty                                   </t>
        </is>
      </c>
      <c r="E1029" s="16" t="inlineStr">
        <is>
          <t>Anantaara (Ananda Park - Codename Reserve)</t>
        </is>
      </c>
      <c r="F1029" s="20" t="inlineStr">
        <is>
          <t>Sale</t>
        </is>
      </c>
      <c r="G1029" s="20" t="n">
        <v>12205</v>
      </c>
      <c r="H1029" s="18" t="n">
        <v>45876</v>
      </c>
      <c r="I1029" s="19" t="inlineStr">
        <is>
          <t>Anantaara (Ananda Park - Codename Reserve)</t>
        </is>
      </c>
      <c r="J1029" s="19" t="inlineStr">
        <is>
          <t>B</t>
        </is>
      </c>
      <c r="K1029" s="16" t="inlineStr">
        <is>
          <t>Subuvi Infrastructure LLP's orthodami Signeti Rupesh Gudkar: Plot No:</t>
        </is>
      </c>
      <c r="L1029" s="16" t="n"/>
      <c r="M1029" s="20" t="n">
        <v>400052</v>
      </c>
      <c r="N1029" s="20" t="n">
        <v>57</v>
      </c>
      <c r="O1029" s="20" t="n">
        <v>400091</v>
      </c>
      <c r="P1029" s="16" t="inlineStr">
        <is>
          <t>Borivali,Borivali West,Maharashtra</t>
        </is>
      </c>
      <c r="Q1029" s="20" t="n">
        <v>2405</v>
      </c>
      <c r="R1029" s="20" t="n">
        <v>24</v>
      </c>
      <c r="S1029" s="20" t="n">
        <v>5</v>
      </c>
      <c r="T1029" s="16" t="inlineStr">
        <is>
          <t>81.75 चौ.मीटर</t>
        </is>
      </c>
      <c r="U1029" s="20" t="n">
        <v>879.95</v>
      </c>
      <c r="V1029" s="20" t="n">
        <v>799.97</v>
      </c>
      <c r="W1029" s="20" t="n">
        <v>799.98</v>
      </c>
      <c r="X1029" s="20" t="n">
        <v>74.31999999999999</v>
      </c>
      <c r="Y1029" s="20" t="n"/>
      <c r="Z1029" s="20">
        <f>ROUND(AB1029/U1029,0)</f>
        <v/>
      </c>
      <c r="AA1029" s="20">
        <f>IFERROR(ROUND(AB1029/V1029,0),"")</f>
        <v/>
      </c>
      <c r="AB1029" s="20" t="n">
        <v>24200000</v>
      </c>
      <c r="AC1029" s="20" t="n">
        <v>14416914.45</v>
      </c>
      <c r="AD1029" s="20" t="n"/>
      <c r="AE1029" s="20" t="inlineStr">
        <is>
          <t>Carpet Area</t>
        </is>
      </c>
      <c r="AF1029" s="20" t="n">
        <v>1452000</v>
      </c>
      <c r="AG1029" s="20" t="n">
        <v>30000</v>
      </c>
      <c r="AH1029" s="16" t="inlineStr">
        <is>
          <t>1)पालिकेचे नाव:mumbai ma.na.pa. इतर वर्णन :, इतर  माहिती:  सदनिका क्र :2405,सेल बिल्डींग विंग बी,माळा क्र :24 वा मजला,इमारतीचे नाव : पॅराडाईम अनंतारा,ब्लॉक क्र : लक्ष्मण नारायण भंडारी मार्ग,रोड क्र: चिकूवाडी रोड,बोरीवली पश्चिम,मुंबई-400092,सदनिकेचे एकुण क्षेत्रफळ 74.32 चौ.मी. कार्पेट एरिया सोबत 1 कार पार्किंग,व ईतर वर्णन दस्तात नमूद केल्याप्रमाणे,(  (     final plot number : 531 आणि बी, 526 ;  )  )</t>
        </is>
      </c>
      <c r="AI1029" s="16" t="inlineStr">
        <is>
          <t>1) Municipal name: Mumbai ma.na.pa. Other Details :, Other Information: House No 2405, Cell Building Wing B, Mal 24th floor, Building Name: Paradim Anantara, Block number Laxman Narayan Bhandari Marg, Road No. 1 car parking with carpet area, and other details, as mentioned (Last Plot Number: 531 and B, 526;))</t>
        </is>
      </c>
      <c r="AJ1029" s="20" t="n">
        <v>13790107</v>
      </c>
      <c r="AK1029" s="20" t="inlineStr">
        <is>
          <t>Primary</t>
        </is>
      </c>
      <c r="AL1029" s="21">
        <f>AB1029/10^7</f>
        <v/>
      </c>
      <c r="AM1029" s="16">
        <f>TEXT(H1029,"mmm-yy")</f>
        <v/>
      </c>
      <c r="AN1029" s="16">
        <f>"FY "&amp;TEXT(DATE(YEAR(H1029)+(MONTH(H1029)&gt;=4),1,1),"yy")</f>
        <v/>
      </c>
      <c r="AO1029" s="16">
        <f>"FY "&amp;TEXT(DATE(YEAR(H1029)+(MONTH(H1029)&gt;=4),1,1),"yy") &amp; " " &amp; CHOOSE(LOOKUP(MONTH(H1029),{1,4,7,10},{4,1,2,3}),"Q1","Q2","Q3","Q4")</f>
        <v/>
      </c>
      <c r="AP1029" s="16" t="inlineStr">
        <is>
          <t>Borivali</t>
        </is>
      </c>
      <c r="AQ1029" s="22" t="inlineStr">
        <is>
          <t>Borivali West</t>
        </is>
      </c>
      <c r="AR1029" s="22" t="inlineStr">
        <is>
          <t>Maharashtra</t>
        </is>
      </c>
    </row>
    <row r="1030" ht="14.4" customHeight="1">
      <c r="A1030" s="16" t="inlineStr">
        <is>
          <t>PM06858_0008</t>
        </is>
      </c>
      <c r="B1030" s="16" t="inlineStr">
        <is>
          <t xml:space="preserve">Mumbai              </t>
        </is>
      </c>
      <c r="C1030" s="16" t="inlineStr">
        <is>
          <t>Borivali(W)</t>
        </is>
      </c>
      <c r="D1030" s="16" t="inlineStr">
        <is>
          <t xml:space="preserve">Paradigm Realty                                   </t>
        </is>
      </c>
      <c r="E1030" s="16" t="inlineStr">
        <is>
          <t>Anantaara (Ananda Park - Codename Reserve)</t>
        </is>
      </c>
      <c r="F1030" s="20" t="inlineStr">
        <is>
          <t>Sale</t>
        </is>
      </c>
      <c r="G1030" s="20" t="n">
        <v>1569</v>
      </c>
      <c r="H1030" s="18" t="n">
        <v>45688</v>
      </c>
      <c r="I1030" s="19" t="inlineStr">
        <is>
          <t>Anantaara (Ananda Park - Codename Reserve)</t>
        </is>
      </c>
      <c r="J1030" s="19" t="inlineStr">
        <is>
          <t>B</t>
        </is>
      </c>
      <c r="K1030" s="16" t="n"/>
      <c r="L1030" s="16" t="inlineStr">
        <is>
          <t>1): -Namn: -Subhuvi Infrastructure LLP's Ordary Siganti Kalpesh Kamalakar Katkar: -Plot no: 201, 201, not goods: -Namam. International School, Road No: Khar West, Mumbai, Maharashtra, Mumbai.</t>
        </is>
      </c>
      <c r="M1030" s="20" t="n">
        <v>400052</v>
      </c>
      <c r="N1030" s="20" t="n">
        <v>38</v>
      </c>
      <c r="O1030" s="20" t="n">
        <v>400092</v>
      </c>
      <c r="P1030" s="16" t="inlineStr">
        <is>
          <t>Borivali West,Borivali West,Maharashtra</t>
        </is>
      </c>
      <c r="Q1030" s="20" t="n">
        <v>2605</v>
      </c>
      <c r="R1030" s="20" t="n">
        <v>26</v>
      </c>
      <c r="S1030" s="20" t="n">
        <v>5</v>
      </c>
      <c r="T1030" s="16" t="inlineStr">
        <is>
          <t>81.75 चौ.मीटर</t>
        </is>
      </c>
      <c r="U1030" s="20" t="n">
        <v>879.95</v>
      </c>
      <c r="V1030" s="20" t="n">
        <v>799.97</v>
      </c>
      <c r="W1030" s="20" t="n">
        <v>799.98</v>
      </c>
      <c r="X1030" s="20" t="n">
        <v>74.31999999999999</v>
      </c>
      <c r="Y1030" s="20" t="n"/>
      <c r="Z1030" s="20">
        <f>ROUND(AB1030/U1030,0)</f>
        <v/>
      </c>
      <c r="AA1030" s="20">
        <f>IFERROR(ROUND(AB1030/V1030,0),"")</f>
        <v/>
      </c>
      <c r="AB1030" s="20" t="n">
        <v>13500000</v>
      </c>
      <c r="AC1030" s="20" t="n">
        <v>13106548.05</v>
      </c>
      <c r="AD1030" s="20" t="n"/>
      <c r="AE1030" s="20" t="inlineStr">
        <is>
          <t>Carpet Area</t>
        </is>
      </c>
      <c r="AF1030" s="20" t="n">
        <v>810000</v>
      </c>
      <c r="AG1030" s="20" t="n">
        <v>30000</v>
      </c>
      <c r="AH1030" s="16" t="inlineStr">
        <is>
          <t>1)पालिकेचे नाव:मुंबई मनपाइतर वर्णन :, इतर  माहिती: सदनिका क्र :2605 सेल बिल्डींग विंग बी,माळा क्र :26 वा मजला,इमारतीचे नाव : पॅराडाईम अनंतारा,ब्लॉक क्र : लक्ष्मण नारायण भंडारी मार्ग,रोड क्र: चिकूवाडी रोड,बोरीवली पश्चिम,मुंबई-400092,सदनिकेचे एकुण क्षेत्रफळ 74.32 चौ.मी. कार्पेट एरिया सोबत 1 कार पार्किंग व ईतर वर्णन दस्तात नमूद केल्याप्रमाणे(  (     final plot number : 531 आणि बी, 526 ;  )  )</t>
        </is>
      </c>
      <c r="AI1030" s="16" t="inlineStr">
        <is>
          <t>1) Municipal Name: Mumbai Municipal Details: Other Information: House No. 2605 Cell Building Wing B, Mal number 26th floor, building Name: Paradim Anantara, Block no .: Laxman Narayan Bhandari Marg, Road no. , Mumbai -40002, total area of ​​home 74.32 square M. M. 1 car parking and other details along the carpet area (final plot number: 531 and B, 526;)</t>
        </is>
      </c>
      <c r="AJ1030" s="20" t="n">
        <v>13091219</v>
      </c>
      <c r="AK1030" s="20" t="inlineStr">
        <is>
          <t>Primary</t>
        </is>
      </c>
      <c r="AL1030" s="21">
        <f>AB1030/10^7</f>
        <v/>
      </c>
      <c r="AM1030" s="16">
        <f>TEXT(H1030,"mmm-yy")</f>
        <v/>
      </c>
      <c r="AN1030" s="16">
        <f>"FY "&amp;TEXT(DATE(YEAR(H1030)+(MONTH(H1030)&gt;=4),1,1),"yy")</f>
        <v/>
      </c>
      <c r="AO1030" s="16">
        <f>"FY "&amp;TEXT(DATE(YEAR(H1030)+(MONTH(H1030)&gt;=4),1,1),"yy") &amp; " " &amp; CHOOSE(LOOKUP(MONTH(H1030),{1,4,7,10},{4,1,2,3}),"Q1","Q2","Q3","Q4")</f>
        <v/>
      </c>
      <c r="AP1030" s="16" t="inlineStr">
        <is>
          <t>Borivali West</t>
        </is>
      </c>
      <c r="AQ1030" s="22" t="inlineStr">
        <is>
          <t>Borivali West</t>
        </is>
      </c>
      <c r="AR1030" s="22" t="inlineStr">
        <is>
          <t>Maharashtra</t>
        </is>
      </c>
    </row>
    <row r="1031" ht="14.4" customHeight="1">
      <c r="A1031" s="16" t="inlineStr">
        <is>
          <t>PM06858_0008</t>
        </is>
      </c>
      <c r="B1031" s="16" t="inlineStr">
        <is>
          <t xml:space="preserve">Mumbai              </t>
        </is>
      </c>
      <c r="C1031" s="16" t="inlineStr">
        <is>
          <t>Borivali(W)</t>
        </is>
      </c>
      <c r="D1031" s="16" t="inlineStr">
        <is>
          <t xml:space="preserve">Paradigm Realty                                   </t>
        </is>
      </c>
      <c r="E1031" s="16" t="inlineStr">
        <is>
          <t>Anantaara (Ananda Park - Codename Reserve)</t>
        </is>
      </c>
      <c r="F1031" s="20" t="inlineStr">
        <is>
          <t>Sale</t>
        </is>
      </c>
      <c r="G1031" s="20" t="n">
        <v>8963</v>
      </c>
      <c r="H1031" s="18" t="n">
        <v>45869</v>
      </c>
      <c r="I1031" s="19" t="inlineStr">
        <is>
          <t>Anantaara (Ananda Park - Codename Reserve)</t>
        </is>
      </c>
      <c r="J1031" s="19" t="inlineStr">
        <is>
          <t>B</t>
        </is>
      </c>
      <c r="K1031" s="16" t="inlineStr">
        <is>
          <t>Subhuvi Infrastructure LLP's orthodami Signeti Rupesh Gudkar: Plot No:</t>
        </is>
      </c>
      <c r="L1031" s="16" t="inlineStr">
        <is>
          <t>1): -Name: -Subhuvi Infrastructure LLP's orthodami Signeti -Rupesh Gudkar: -Plot No: 201, Mall No: Mall No: Building Name: Found, Block Number: CTS Number E/751, SV Road, Poddar International School, Road, Road, Mumbai, Mumbai, Mumbai, Mahrashut.</t>
        </is>
      </c>
      <c r="M1031" s="20" t="n">
        <v>400052</v>
      </c>
      <c r="N1031" s="20" t="n">
        <v>56</v>
      </c>
      <c r="O1031" s="20" t="n">
        <v>400092</v>
      </c>
      <c r="P1031" s="16" t="inlineStr">
        <is>
          <t>Borivali West,Borivali West,Maharashtra</t>
        </is>
      </c>
      <c r="Q1031" s="20" t="n">
        <v>2606</v>
      </c>
      <c r="R1031" s="20" t="n">
        <v>26</v>
      </c>
      <c r="S1031" s="20" t="n">
        <v>6</v>
      </c>
      <c r="T1031" s="16" t="inlineStr">
        <is>
          <t>81.75 चौ.मीटर</t>
        </is>
      </c>
      <c r="U1031" s="20" t="n">
        <v>879.95</v>
      </c>
      <c r="V1031" s="20" t="n">
        <v>799.97</v>
      </c>
      <c r="W1031" s="20" t="n">
        <v>799.98</v>
      </c>
      <c r="X1031" s="20" t="n">
        <v>74.31999999999999</v>
      </c>
      <c r="Y1031" s="20" t="n"/>
      <c r="Z1031" s="20">
        <f>ROUND(AB1031/U1031,0)</f>
        <v/>
      </c>
      <c r="AA1031" s="20">
        <f>IFERROR(ROUND(AB1031/V1031,0),"")</f>
        <v/>
      </c>
      <c r="AB1031" s="20" t="n">
        <v>16657099</v>
      </c>
      <c r="AC1031" s="20" t="n">
        <v>14416914.45</v>
      </c>
      <c r="AD1031" s="20" t="n"/>
      <c r="AE1031" s="20" t="inlineStr">
        <is>
          <t>Carpet Area</t>
        </is>
      </c>
      <c r="AF1031" s="20" t="n">
        <v>999500</v>
      </c>
      <c r="AG1031" s="20" t="n">
        <v>30000</v>
      </c>
      <c r="AH1031" s="16" t="inlineStr">
        <is>
          <t>1)पालिकेचे नाव:mumbai ma.na.pa. इतर वर्णन :, इतर  माहिती: सदनिका क्र :2606,सेल बिल्डींग विंग बी,माळा क्र :26 वा मजला,इमारतीचे नाव : पॅराडाईम अनंतारा,ब्लॉक क्र : लक्ष्मण नारायण भंडारी मार्ग,रोड क्र: चिकूवाडी रोड,बोरीवली पश्चिम,मुंबई-400092,सदनिकेचे एकुण क्षेत्रफळ 74.32 चौ.मी. कार्पेट एरिया सोबत 1 कार पार्किंग,व ईतर वर्णन दस्तात नमूद केल्याप्रमाणे(  (     final plot number : 531 आणि बी, 526 ;  )  )</t>
        </is>
      </c>
      <c r="AI1031" s="16" t="inlineStr">
        <is>
          <t>1) Municipal name: Mumbai ma.na.pa. Other details :, other information: House no. 2606, Cell Building Wing B, Mal: 26th floor, building Name: Paradime Anantara, Block no. Laxman Narayan Bhandari Marg, Road no.</t>
        </is>
      </c>
      <c r="AJ1031" s="20" t="n">
        <v>13764048</v>
      </c>
      <c r="AK1031" s="20" t="inlineStr">
        <is>
          <t>Primary</t>
        </is>
      </c>
      <c r="AL1031" s="21">
        <f>AB1031/10^7</f>
        <v/>
      </c>
      <c r="AM1031" s="16">
        <f>TEXT(H1031,"mmm-yy")</f>
        <v/>
      </c>
      <c r="AN1031" s="16">
        <f>"FY "&amp;TEXT(DATE(YEAR(H1031)+(MONTH(H1031)&gt;=4),1,1),"yy")</f>
        <v/>
      </c>
      <c r="AO1031" s="16">
        <f>"FY "&amp;TEXT(DATE(YEAR(H1031)+(MONTH(H1031)&gt;=4),1,1),"yy") &amp; " " &amp; CHOOSE(LOOKUP(MONTH(H1031),{1,4,7,10},{4,1,2,3}),"Q1","Q2","Q3","Q4")</f>
        <v/>
      </c>
      <c r="AP1031" s="16" t="inlineStr">
        <is>
          <t>Borivali West</t>
        </is>
      </c>
      <c r="AQ1031" s="22" t="inlineStr">
        <is>
          <t>Borivali West</t>
        </is>
      </c>
      <c r="AR1031" s="22" t="inlineStr">
        <is>
          <t>Maharashtra</t>
        </is>
      </c>
    </row>
    <row r="1032" ht="14.4" customHeight="1">
      <c r="A1032" s="16" t="inlineStr">
        <is>
          <t>PM06858_0008</t>
        </is>
      </c>
      <c r="B1032" s="16" t="inlineStr">
        <is>
          <t xml:space="preserve">Mumbai              </t>
        </is>
      </c>
      <c r="C1032" s="16" t="inlineStr">
        <is>
          <t>Borivali(W)</t>
        </is>
      </c>
      <c r="D1032" s="16" t="inlineStr">
        <is>
          <t xml:space="preserve">Paradigm Realty                                   </t>
        </is>
      </c>
      <c r="E1032" s="16" t="inlineStr">
        <is>
          <t>Anantaara (Ananda Park - Codename Reserve)</t>
        </is>
      </c>
      <c r="F1032" s="20" t="inlineStr">
        <is>
          <t>Sale</t>
        </is>
      </c>
      <c r="G1032" s="20" t="n">
        <v>14554</v>
      </c>
      <c r="H1032" s="18" t="n">
        <v>45854</v>
      </c>
      <c r="I1032" s="19" t="inlineStr">
        <is>
          <t>Anantaara (Ananda Park - Codename Reserve)</t>
        </is>
      </c>
      <c r="J1032" s="19" t="inlineStr">
        <is>
          <t>B</t>
        </is>
      </c>
      <c r="K1032" s="16" t="inlineStr">
        <is>
          <t>Subuvi Infrastructure LLP's orthodami Signeti Rupesh Gudkar: Plot No:</t>
        </is>
      </c>
      <c r="L1032" s="16" t="n"/>
      <c r="M1032" s="20" t="n">
        <v>400052</v>
      </c>
      <c r="N1032" s="20" t="n">
        <v>50</v>
      </c>
      <c r="O1032" s="20" t="n">
        <v>401101</v>
      </c>
      <c r="P1032" s="16" t="inlineStr">
        <is>
          <t>Rai,Vasai,Maharashtra</t>
        </is>
      </c>
      <c r="Q1032" s="20" t="n">
        <v>2705</v>
      </c>
      <c r="R1032" s="20" t="n">
        <v>27</v>
      </c>
      <c r="S1032" s="20" t="n">
        <v>5</v>
      </c>
      <c r="T1032" s="16" t="inlineStr">
        <is>
          <t>81.75 चौ.मीटर</t>
        </is>
      </c>
      <c r="U1032" s="20" t="n">
        <v>879.95</v>
      </c>
      <c r="V1032" s="20" t="n">
        <v>799.97</v>
      </c>
      <c r="W1032" s="20" t="n">
        <v>799.98</v>
      </c>
      <c r="X1032" s="20" t="n">
        <v>74.31999999999999</v>
      </c>
      <c r="Y1032" s="20" t="n"/>
      <c r="Z1032" s="20">
        <f>ROUND(AB1032/U1032,0)</f>
        <v/>
      </c>
      <c r="AA1032" s="20">
        <f>IFERROR(ROUND(AB1032/V1032,0),"")</f>
        <v/>
      </c>
      <c r="AB1032" s="20" t="n">
        <v>23128235</v>
      </c>
      <c r="AC1032" s="20" t="n">
        <v>14416914.45</v>
      </c>
      <c r="AD1032" s="20" t="n"/>
      <c r="AE1032" s="20" t="inlineStr">
        <is>
          <t>Carpet Area</t>
        </is>
      </c>
      <c r="AF1032" s="20" t="n">
        <v>1387794</v>
      </c>
      <c r="AG1032" s="20" t="n">
        <v>30000</v>
      </c>
      <c r="AH1032" s="16" t="inlineStr">
        <is>
          <t>1)पालिकेचे नाव:mumbai ma.na.pa. इतर वर्णन :, इतर  माहिती: सदनिका क्र :2705,सेल बिल्डींग विंग बी,माळा क्र :27 वा मजला,इमारतीचे नाव : पॅराडाईम अनंतारा,ब्लॉक क्र : लक्ष्मण नारायण भंडारी मार्ग,रोड क्र: चिकूवाडी रोड,बोरीवली पश्चिम,मुंबई-400092,सदनिकेचे एकुण क्षेत्रफळ 74.32 चौ.मी. कार्पेट एरिया सोबत 1 कार पार्किंग,व ईतर वर्णन दस्तात नमूद केल्याप्रमाणे(  (     final plot number : 531 आणि बी, 526 ;  )  )</t>
        </is>
      </c>
      <c r="AI1032" s="16" t="inlineStr">
        <is>
          <t>1) Municipal name: Mumbai ma.na.pa. Other Details :, Other Information: House No. 2705, Cell Building Wing B, Name No. 27th Manzil, Paradeim Anantara, Block Number Laxman Narayan Bhandari Marg, Road no.</t>
        </is>
      </c>
      <c r="AJ1032" s="20" t="n">
        <v>13657665</v>
      </c>
      <c r="AK1032" s="20" t="inlineStr">
        <is>
          <t>Primary</t>
        </is>
      </c>
      <c r="AL1032" s="21">
        <f>AB1032/10^7</f>
        <v/>
      </c>
      <c r="AM1032" s="16">
        <f>TEXT(H1032,"mmm-yy")</f>
        <v/>
      </c>
      <c r="AN1032" s="16">
        <f>"FY "&amp;TEXT(DATE(YEAR(H1032)+(MONTH(H1032)&gt;=4),1,1),"yy")</f>
        <v/>
      </c>
      <c r="AO1032" s="16">
        <f>"FY "&amp;TEXT(DATE(YEAR(H1032)+(MONTH(H1032)&gt;=4),1,1),"yy") &amp; " " &amp; CHOOSE(LOOKUP(MONTH(H1032),{1,4,7,10},{4,1,2,3}),"Q1","Q2","Q3","Q4")</f>
        <v/>
      </c>
      <c r="AP1032" s="16" t="inlineStr">
        <is>
          <t>Rai</t>
        </is>
      </c>
      <c r="AQ1032" s="22" t="inlineStr">
        <is>
          <t>Vasai</t>
        </is>
      </c>
      <c r="AR1032" s="22" t="inlineStr">
        <is>
          <t>Maharashtra</t>
        </is>
      </c>
    </row>
    <row r="1033" ht="14.4" customHeight="1">
      <c r="A1033" s="16" t="inlineStr">
        <is>
          <t>PM06858_0008</t>
        </is>
      </c>
      <c r="B1033" s="16" t="inlineStr">
        <is>
          <t xml:space="preserve">Mumbai              </t>
        </is>
      </c>
      <c r="C1033" s="16" t="inlineStr">
        <is>
          <t>Borivali(W)</t>
        </is>
      </c>
      <c r="D1033" s="16" t="inlineStr">
        <is>
          <t xml:space="preserve">Paradigm Realty                                   </t>
        </is>
      </c>
      <c r="E1033" s="16" t="inlineStr">
        <is>
          <t>Anantaara (Ananda Park - Codename Reserve)</t>
        </is>
      </c>
      <c r="F1033" s="20" t="inlineStr">
        <is>
          <t>Sale</t>
        </is>
      </c>
      <c r="G1033" s="20" t="n">
        <v>14553</v>
      </c>
      <c r="H1033" s="18" t="n">
        <v>45854</v>
      </c>
      <c r="I1033" s="19" t="inlineStr">
        <is>
          <t>Anantaara (Ananda Park - Codename Reserve)</t>
        </is>
      </c>
      <c r="J1033" s="19" t="inlineStr">
        <is>
          <t>B</t>
        </is>
      </c>
      <c r="K1033" s="16" t="n"/>
      <c r="L1033" s="16" t="inlineStr">
        <is>
          <t>1):-नाम: -शुभुवी इन्फ्रास्ट्रक्चर एलएलपी के ऑर्थोडमी सिग्नेति-रुपेश गुडकर: -प्लॉट नं: 201, 201, माल नहीं: भवन का नाम: NIVE, BLOCK NO: CTS NO E/751, SV ROD, PODDAR इंटरनेशनल स्कूल, खार वेस्ट, मुंबई, महाराश, महाराश, महाराश, महाराश, महाराश।</t>
        </is>
      </c>
      <c r="M1033" s="20" t="n">
        <v>400052</v>
      </c>
      <c r="N1033" s="20" t="n">
        <v>43</v>
      </c>
      <c r="O1033" s="20" t="n">
        <v>401101</v>
      </c>
      <c r="P1033" s="16" t="inlineStr">
        <is>
          <t>Rai,Vasai,Maharashtra</t>
        </is>
      </c>
      <c r="Q1033" s="20" t="n">
        <v>2706</v>
      </c>
      <c r="R1033" s="20" t="n">
        <v>27</v>
      </c>
      <c r="S1033" s="20" t="n">
        <v>6</v>
      </c>
      <c r="T1033" s="16" t="inlineStr">
        <is>
          <t>81.75 चौ.मीटर</t>
        </is>
      </c>
      <c r="U1033" s="20" t="n">
        <v>879.95</v>
      </c>
      <c r="V1033" s="20" t="n">
        <v>799.97</v>
      </c>
      <c r="W1033" s="20" t="n">
        <v>799.98</v>
      </c>
      <c r="X1033" s="20" t="n">
        <v>74.31999999999999</v>
      </c>
      <c r="Y1033" s="20" t="n"/>
      <c r="Z1033" s="20">
        <f>ROUND(AB1033/U1033,0)</f>
        <v/>
      </c>
      <c r="AA1033" s="20">
        <f>IFERROR(ROUND(AB1033/V1033,0),"")</f>
        <v/>
      </c>
      <c r="AB1033" s="20" t="n">
        <v>23128235</v>
      </c>
      <c r="AC1033" s="20" t="n">
        <v>14416914.45</v>
      </c>
      <c r="AD1033" s="20" t="n"/>
      <c r="AE1033" s="20" t="inlineStr">
        <is>
          <t>Carpet Area</t>
        </is>
      </c>
      <c r="AF1033" s="20" t="n">
        <v>1387794</v>
      </c>
      <c r="AG1033" s="20" t="n">
        <v>30000</v>
      </c>
      <c r="AH1033" s="16" t="inlineStr">
        <is>
          <t>1)पालिकेचे नाव:mumbai ma.na.pa. इतर वर्णन :, इतर  माहिती: सदनिका क्र :2706,सेल बिल्डींग विंग बी,माळा क्र :27 वा मजला,इमारतीचे नाव : पॅराडाईम अनंतारा,ब्लॉक क्र : लक्ष्मण नारायण भंडारी मार्ग,रोड क्र: चिकूवाडी रोड,बोरीवली पश्चिम,मुंबई-400092,सदनिकेचे एकुण क्षेत्रफळ 74.32 चौ.मी. कार्पेट एरिया सोबत 1 कार पार्किंग,व ईतर वर्णन दस्तात नमूद केल्याप्रमाणे(  (     final plot number : 531 आणि बी, 526 ;  )  )</t>
        </is>
      </c>
      <c r="AI1033" s="16" t="inlineStr">
        <is>
          <t>1) Municipal name: Mumbai ma.na.pa. Other Details :, Other Information: House No. 2706, Cell Building Wing B, Mal: 27th floor, building Name: Paradime Anantara, Block no. Laxman Narayan Bhandari Marg, Road no.</t>
        </is>
      </c>
      <c r="AJ1033" s="20" t="n">
        <v>13657744</v>
      </c>
      <c r="AK1033" s="20" t="inlineStr">
        <is>
          <t>Primary</t>
        </is>
      </c>
      <c r="AL1033" s="21">
        <f>AB1033/10^7</f>
        <v/>
      </c>
      <c r="AM1033" s="16">
        <f>TEXT(H1033,"mmm-yy")</f>
        <v/>
      </c>
      <c r="AN1033" s="16">
        <f>"FY "&amp;TEXT(DATE(YEAR(H1033)+(MONTH(H1033)&gt;=4),1,1),"yy")</f>
        <v/>
      </c>
      <c r="AO1033" s="16">
        <f>"FY "&amp;TEXT(DATE(YEAR(H1033)+(MONTH(H1033)&gt;=4),1,1),"yy") &amp; " " &amp; CHOOSE(LOOKUP(MONTH(H1033),{1,4,7,10},{4,1,2,3}),"Q1","Q2","Q3","Q4")</f>
        <v/>
      </c>
      <c r="AP1033" s="16" t="inlineStr">
        <is>
          <t>Rai</t>
        </is>
      </c>
      <c r="AQ1033" s="22" t="inlineStr">
        <is>
          <t>Vasai</t>
        </is>
      </c>
      <c r="AR1033" s="22" t="inlineStr">
        <is>
          <t>Maharashtra</t>
        </is>
      </c>
    </row>
    <row r="1034" ht="14.4" customHeight="1">
      <c r="A1034" s="16" t="inlineStr">
        <is>
          <t>PM06858_0008</t>
        </is>
      </c>
      <c r="B1034" s="16" t="inlineStr">
        <is>
          <t xml:space="preserve">Mumbai              </t>
        </is>
      </c>
      <c r="C1034" s="16" t="inlineStr">
        <is>
          <t>Borivali(W)</t>
        </is>
      </c>
      <c r="D1034" s="16" t="inlineStr">
        <is>
          <t xml:space="preserve">Paradigm Realty                                   </t>
        </is>
      </c>
      <c r="E1034" s="16" t="inlineStr">
        <is>
          <t>Anantaara (Ananda Park - Codename Reserve)</t>
        </is>
      </c>
      <c r="F1034" s="20" t="inlineStr">
        <is>
          <t>Sale</t>
        </is>
      </c>
      <c r="G1034" s="20" t="n">
        <v>15286</v>
      </c>
      <c r="H1034" s="18" t="n">
        <v>45628</v>
      </c>
      <c r="I1034" s="19" t="inlineStr">
        <is>
          <t>Anantaara (Ananda Park - Codename Reserve)</t>
        </is>
      </c>
      <c r="J1034" s="19" t="inlineStr">
        <is>
          <t>B</t>
        </is>
      </c>
      <c r="K1034" s="16" t="inlineStr">
        <is>
          <t>Rupesh Gudekarve</t>
        </is>
      </c>
      <c r="L1034" s="16" t="inlineStr">
        <is>
          <t>- Plot No.: 201, Mala No.:-, Building Name: Nivan, Block No.: CTS No. E/751, S.V.Road , Poddar Opposite International School, Road No: Khar West, Mumbai, Maharashtra, Mumbai.</t>
        </is>
      </c>
      <c r="M1034" s="20" t="n">
        <v>400052</v>
      </c>
      <c r="N1034" s="20" t="n">
        <v>50</v>
      </c>
      <c r="O1034" s="20" t="n">
        <v>400068</v>
      </c>
      <c r="P1034" s="16" t="inlineStr">
        <is>
          <t>Ketkipada,Dahisar East,Maharashtra</t>
        </is>
      </c>
      <c r="Q1034" s="20" t="n">
        <v>2805</v>
      </c>
      <c r="R1034" s="20" t="n">
        <v>28</v>
      </c>
      <c r="S1034" s="20" t="n">
        <v>5</v>
      </c>
      <c r="T1034" s="16" t="inlineStr">
        <is>
          <t>81.75 चौ.मीटर</t>
        </is>
      </c>
      <c r="U1034" s="20" t="n">
        <v>879.95</v>
      </c>
      <c r="V1034" s="20" t="n">
        <v>799.97</v>
      </c>
      <c r="W1034" s="20" t="n">
        <v>799.98</v>
      </c>
      <c r="X1034" s="20" t="n">
        <v>74.31999999999999</v>
      </c>
      <c r="Y1034" s="20" t="n"/>
      <c r="Z1034" s="20">
        <f>ROUND(AB1034/U1034,0)</f>
        <v/>
      </c>
      <c r="AA1034" s="20">
        <f>IFERROR(ROUND(AB1034/V1034,0),"")</f>
        <v/>
      </c>
      <c r="AB1034" s="20" t="n">
        <v>23600000</v>
      </c>
      <c r="AC1034" s="20" t="n">
        <v>13106548.05</v>
      </c>
      <c r="AD1034" s="20" t="n"/>
      <c r="AE1034" s="20" t="inlineStr">
        <is>
          <t>Carpet Area</t>
        </is>
      </c>
      <c r="AF1034" s="20" t="n">
        <v>1416000</v>
      </c>
      <c r="AG1034" s="20" t="n">
        <v>30000</v>
      </c>
      <c r="AH1034" s="16" t="inlineStr">
        <is>
          <t>1)पालिकेचे नाव:मुंबई मनपाइतर वर्णन :, इतर  माहिती:  सदनिका क्र :2805 सेल बिल्डींग विंग बी,माळा क्र :28 वा मजला,इमारतीचे नाव : पॅराडाईम अनंतारा,ब्लॉक क्र : लक्ष्मण नारायण भंडारी मार्ग,रोड क्र: चिकूवाडी रोड,बोरीवली पश्चिम,मुंबई-400092,सदनिकेचे एकुण क्षेत्रफळ 74.32 चौ.मीटर कार्पेट एरिया सोबत 1 कार पार्किंग व ईतर वर्णन दस्तात नमूद केल्याप्रमाणे(  (     final plot number : 531 आणि बी, 526 ;  )  )</t>
        </is>
      </c>
      <c r="AI1034" s="16" t="inlineStr">
        <is>
          <t>1) Corporation Name: Mumbai Municipal Corporation Details:, Other Information: Flat No.: 2805 Cell Building Wing B, Floor No.: 28th Floor, Building Name: Paradigm Anantara, Block No.: Laxman Narayan Bhandari Marg, Road No.: Chikuwadi Road , Borivali West, Mumbai-400092, Sadnik Total Area 74.32 Sq. Meter 1 Car Parking with Carpet Area and other details as mentioned in the document ((Final plot number: 531 and B, 526; ))</t>
        </is>
      </c>
      <c r="AJ1034" s="20" t="n">
        <v>12931273</v>
      </c>
      <c r="AK1034" s="20" t="inlineStr">
        <is>
          <t>Primary</t>
        </is>
      </c>
      <c r="AL1034" s="21">
        <f>AB1034/10^7</f>
        <v/>
      </c>
      <c r="AM1034" s="16">
        <f>TEXT(H1034,"mmm-yy")</f>
        <v/>
      </c>
      <c r="AN1034" s="16">
        <f>"FY "&amp;TEXT(DATE(YEAR(H1034)+(MONTH(H1034)&gt;=4),1,1),"yy")</f>
        <v/>
      </c>
      <c r="AO1034" s="16">
        <f>"FY "&amp;TEXT(DATE(YEAR(H1034)+(MONTH(H1034)&gt;=4),1,1),"yy") &amp; " " &amp; CHOOSE(LOOKUP(MONTH(H1034),{1,4,7,10},{4,1,2,3}),"Q1","Q2","Q3","Q4")</f>
        <v/>
      </c>
      <c r="AP1034" s="16" t="inlineStr">
        <is>
          <t>Ketkipada</t>
        </is>
      </c>
      <c r="AQ1034" s="22" t="inlineStr">
        <is>
          <t>Dahisar East</t>
        </is>
      </c>
      <c r="AR1034" s="22" t="inlineStr">
        <is>
          <t>Maharashtra</t>
        </is>
      </c>
    </row>
    <row r="1035" ht="14.4" customHeight="1">
      <c r="A1035" s="16" t="inlineStr">
        <is>
          <t>PM06858_0008</t>
        </is>
      </c>
      <c r="B1035" s="16" t="inlineStr">
        <is>
          <t xml:space="preserve">Mumbai              </t>
        </is>
      </c>
      <c r="C1035" s="16" t="inlineStr">
        <is>
          <t>Borivali(W)</t>
        </is>
      </c>
      <c r="D1035" s="16" t="inlineStr">
        <is>
          <t xml:space="preserve">Paradigm Realty                                   </t>
        </is>
      </c>
      <c r="E1035" s="16" t="inlineStr">
        <is>
          <t>Anantaara (Ananda Park - Codename Reserve)</t>
        </is>
      </c>
      <c r="F1035" s="20" t="inlineStr">
        <is>
          <t>Sale</t>
        </is>
      </c>
      <c r="G1035" s="20" t="n">
        <v>14707</v>
      </c>
      <c r="H1035" s="18" t="n">
        <v>45856</v>
      </c>
      <c r="I1035" s="19" t="inlineStr">
        <is>
          <t>Anantaara (Ananda Park - Codename Reserve)</t>
        </is>
      </c>
      <c r="J1035" s="19" t="inlineStr">
        <is>
          <t>B</t>
        </is>
      </c>
      <c r="K1035" s="16" t="n"/>
      <c r="L1035" s="16" t="inlineStr">
        <is>
          <t>1): -Namn: -orthodami Signature Kalpesh Katkar of Subuvi Infrastructure LLP: -Plot No: 201, Mal No: -Name of the Induction: Nive, Block No: Block No: CTS No E/751, SV Road, Poddar International School, Road: Mumbai.</t>
        </is>
      </c>
      <c r="M1035" s="20" t="n">
        <v>400052</v>
      </c>
      <c r="N1035" s="20" t="n">
        <v>35</v>
      </c>
      <c r="O1035" s="20" t="n">
        <v>400104</v>
      </c>
      <c r="P1035" s="16" t="inlineStr">
        <is>
          <t>Motilal Nagar,Goregaon West,Maharashtra</t>
        </is>
      </c>
      <c r="Q1035" s="20" t="n">
        <v>2905</v>
      </c>
      <c r="R1035" s="20" t="n">
        <v>29</v>
      </c>
      <c r="S1035" s="20" t="n">
        <v>5</v>
      </c>
      <c r="T1035" s="16" t="inlineStr">
        <is>
          <t>81.75 चौ.मीटर</t>
        </is>
      </c>
      <c r="U1035" s="20" t="n">
        <v>879.95</v>
      </c>
      <c r="V1035" s="20" t="n">
        <v>799.97</v>
      </c>
      <c r="W1035" s="20" t="n">
        <v>799.98</v>
      </c>
      <c r="X1035" s="20" t="n">
        <v>74.31999999999999</v>
      </c>
      <c r="Y1035" s="20" t="n"/>
      <c r="Z1035" s="20">
        <f>ROUND(AB1035/U1035,0)</f>
        <v/>
      </c>
      <c r="AA1035" s="20">
        <f>IFERROR(ROUND(AB1035/V1035,0),"")</f>
        <v/>
      </c>
      <c r="AB1035" s="20" t="n">
        <v>24359802</v>
      </c>
      <c r="AC1035" s="20" t="n">
        <v>14416914.45</v>
      </c>
      <c r="AD1035" s="20" t="n"/>
      <c r="AE1035" s="20" t="inlineStr">
        <is>
          <t>Carpet Area</t>
        </is>
      </c>
      <c r="AF1035" s="20" t="n">
        <v>1461600</v>
      </c>
      <c r="AG1035" s="20" t="n">
        <v>30000</v>
      </c>
      <c r="AH1035" s="16" t="inlineStr">
        <is>
          <t>1)पालिकेचे नाव:mumbai ma.na.pa. इतर वर्णन :, इतर  माहिती:  सदनिका क्र :2905,सेल बिल्डींग विंग बी,माळा क्र :29 वा मजला,इमारतीचे नाव : पॅराडाईम अनंतारा,ब्लॉक क्र : लक्ष्मण नारायण भंडारी मार्ग,रोड क्र: चिकूवाडी रोड,बोरीवली पश्चिम,मुंबई-400092,सदनिकेचे एकुण क्षेत्रफळ 74.32 चौ.मी. कार्पेट एरिया सोबत 1 लोअर स्टॅक कार पार्किंग व ईतर वर्णन दस्तात नमूद केल्याप्रमाणे,(  (     final plot number : 531 आणि बी, 526 ;  )  )</t>
        </is>
      </c>
      <c r="AI1035" s="16" t="inlineStr">
        <is>
          <t>1) Municipal name: Mumbai ma.na.pa. Other details :, Other information: House No. 2905, Cell Building Wing B, Name Number 29th Manzil, Paradim Anantara, Block Number Laxman Narayan Bhandari Marg, Road no.</t>
        </is>
      </c>
      <c r="AJ1035" s="20" t="n">
        <v>13661454</v>
      </c>
      <c r="AK1035" s="20" t="inlineStr">
        <is>
          <t>Primary</t>
        </is>
      </c>
      <c r="AL1035" s="21">
        <f>AB1035/10^7</f>
        <v/>
      </c>
      <c r="AM1035" s="16">
        <f>TEXT(H1035,"mmm-yy")</f>
        <v/>
      </c>
      <c r="AN1035" s="16">
        <f>"FY "&amp;TEXT(DATE(YEAR(H1035)+(MONTH(H1035)&gt;=4),1,1),"yy")</f>
        <v/>
      </c>
      <c r="AO1035" s="16">
        <f>"FY "&amp;TEXT(DATE(YEAR(H1035)+(MONTH(H1035)&gt;=4),1,1),"yy") &amp; " " &amp; CHOOSE(LOOKUP(MONTH(H1035),{1,4,7,10},{4,1,2,3}),"Q1","Q2","Q3","Q4")</f>
        <v/>
      </c>
      <c r="AP1035" s="16" t="inlineStr">
        <is>
          <t>Motilal Nagar</t>
        </is>
      </c>
      <c r="AQ1035" s="22" t="inlineStr">
        <is>
          <t>Goregaon West</t>
        </is>
      </c>
      <c r="AR1035" s="22" t="inlineStr">
        <is>
          <t>Maharashtra</t>
        </is>
      </c>
    </row>
    <row r="1036" ht="14.4" customHeight="1">
      <c r="A1036" s="16" t="inlineStr">
        <is>
          <t>PM06858_0008</t>
        </is>
      </c>
      <c r="B1036" s="16" t="inlineStr">
        <is>
          <t xml:space="preserve">Mumbai              </t>
        </is>
      </c>
      <c r="C1036" s="16" t="inlineStr">
        <is>
          <t>Borivali(W)</t>
        </is>
      </c>
      <c r="D1036" s="16" t="inlineStr">
        <is>
          <t xml:space="preserve">Paradigm Realty                                   </t>
        </is>
      </c>
      <c r="E1036" s="16" t="inlineStr">
        <is>
          <t>Anantaara (Ananda Park - Codename Reserve)</t>
        </is>
      </c>
      <c r="F1036" s="20" t="inlineStr">
        <is>
          <t>Sale</t>
        </is>
      </c>
      <c r="G1036" s="20" t="n">
        <v>12763</v>
      </c>
      <c r="H1036" s="18" t="n">
        <v>45889</v>
      </c>
      <c r="I1036" s="19" t="inlineStr">
        <is>
          <t>Anantaara (Ananda Park - Codename Reserve)</t>
        </is>
      </c>
      <c r="J1036" s="19" t="inlineStr">
        <is>
          <t>B</t>
        </is>
      </c>
      <c r="K1036" s="16" t="n"/>
      <c r="L1036" s="16" t="inlineStr">
        <is>
          <t>1): -Namn: -orthodami Signature Kalpesh Katkar of Subuvi Infrastructure LLP: -Plot No: 201, Mal No: -Name of the Induction: Nive, Block No: Block No: CTS No E/751, SV Road, Poddar International School, Road: Mumbai.</t>
        </is>
      </c>
      <c r="M1036" s="20" t="n">
        <v>400052</v>
      </c>
      <c r="N1036" s="20" t="n">
        <v>44</v>
      </c>
      <c r="O1036" s="20" t="n">
        <v>400092</v>
      </c>
      <c r="P1036" s="16" t="inlineStr">
        <is>
          <t>Borivali West,Borivali West,Maharashtra</t>
        </is>
      </c>
      <c r="Q1036" s="20" t="n">
        <v>2906</v>
      </c>
      <c r="R1036" s="20" t="n">
        <v>29</v>
      </c>
      <c r="S1036" s="20" t="n">
        <v>6</v>
      </c>
      <c r="T1036" s="16" t="inlineStr">
        <is>
          <t>81.75 चौ.मीटर</t>
        </is>
      </c>
      <c r="U1036" s="20" t="n">
        <v>879.95</v>
      </c>
      <c r="V1036" s="20" t="n">
        <v>799.97</v>
      </c>
      <c r="W1036" s="20" t="n">
        <v>799.98</v>
      </c>
      <c r="X1036" s="20" t="n">
        <v>74.31999999999999</v>
      </c>
      <c r="Y1036" s="20" t="n"/>
      <c r="Z1036" s="20">
        <f>ROUND(AB1036/U1036,0)</f>
        <v/>
      </c>
      <c r="AA1036" s="20">
        <f>IFERROR(ROUND(AB1036/V1036,0),"")</f>
        <v/>
      </c>
      <c r="AB1036" s="20" t="n">
        <v>24630072</v>
      </c>
      <c r="AC1036" s="20" t="n">
        <v>14416914.45</v>
      </c>
      <c r="AD1036" s="20" t="n"/>
      <c r="AE1036" s="20" t="inlineStr">
        <is>
          <t>Carpet Area</t>
        </is>
      </c>
      <c r="AF1036" s="20" t="n">
        <v>1477900</v>
      </c>
      <c r="AG1036" s="20" t="n">
        <v>30000</v>
      </c>
      <c r="AH1036" s="16" t="inlineStr">
        <is>
          <t>1)पालिकेचे नाव:mumbai ma.na.pa. इतर वर्णन :, इतर  माहिती: सदनिका क्र :2906,सेल बिल्डींग विंग बी,माळा क्र :29 वा मजला,इमारतीचे नाव : पॅराडाईम अनंतारा,ब्लॉक क्र : लक्ष्मण नारायण भंडारी मार्ग,रोड क्र: चिकूवाडी रोड,बोरीवली पश्चिम,मुंबई-400092,सदनिकेचे एकुण क्षेत्रफळ 74.32 चौ.मी. कार्पेट एरिया सोबत 1 कार पार्किंग,व ईतर वर्णन दस्तात नमूद केल्याप्रमाणे,(  (     final plot number : 531 आणि बी, 526 ;  )  )</t>
        </is>
      </c>
      <c r="AI1036" s="16" t="inlineStr">
        <is>
          <t>1) Municipal name: Mumbai ma.na.pa. Other Details :, Other Information: House No. 2906, Cell Building Wing B, MAL: 29th floor, Building Name: Paradime Anantara, Block no. Laxman Narayan Bhandari Marg, Road Number Chikuwadi Road, Borivali West, Mumbai -400092, 74.32 sq.</t>
        </is>
      </c>
      <c r="AJ1036" s="20" t="n">
        <v>13807705</v>
      </c>
      <c r="AK1036" s="20" t="inlineStr">
        <is>
          <t>Primary</t>
        </is>
      </c>
      <c r="AL1036" s="21">
        <f>AB1036/10^7</f>
        <v/>
      </c>
      <c r="AM1036" s="16">
        <f>TEXT(H1036,"mmm-yy")</f>
        <v/>
      </c>
      <c r="AN1036" s="16">
        <f>"FY "&amp;TEXT(DATE(YEAR(H1036)+(MONTH(H1036)&gt;=4),1,1),"yy")</f>
        <v/>
      </c>
      <c r="AO1036" s="16">
        <f>"FY "&amp;TEXT(DATE(YEAR(H1036)+(MONTH(H1036)&gt;=4),1,1),"yy") &amp; " " &amp; CHOOSE(LOOKUP(MONTH(H1036),{1,4,7,10},{4,1,2,3}),"Q1","Q2","Q3","Q4")</f>
        <v/>
      </c>
      <c r="AP1036" s="16" t="inlineStr">
        <is>
          <t>Borivali West</t>
        </is>
      </c>
      <c r="AQ1036" s="22" t="inlineStr">
        <is>
          <t>Borivali West</t>
        </is>
      </c>
      <c r="AR1036" s="22" t="inlineStr">
        <is>
          <t>Maharashtra</t>
        </is>
      </c>
    </row>
    <row r="1037" ht="14.4" customHeight="1">
      <c r="A1037" s="16" t="inlineStr">
        <is>
          <t>PM06858_0008</t>
        </is>
      </c>
      <c r="B1037" s="16" t="inlineStr">
        <is>
          <t xml:space="preserve">Mumbai              </t>
        </is>
      </c>
      <c r="C1037" s="16" t="inlineStr">
        <is>
          <t>Borivali(W)</t>
        </is>
      </c>
      <c r="D1037" s="16" t="inlineStr">
        <is>
          <t xml:space="preserve">Paradigm Realty                                   </t>
        </is>
      </c>
      <c r="E1037" s="16" t="inlineStr">
        <is>
          <t>Anantaara (Ananda Park - Codename Reserve)</t>
        </is>
      </c>
      <c r="F1037" s="20" t="inlineStr">
        <is>
          <t>Sale</t>
        </is>
      </c>
      <c r="G1037" s="20" t="n">
        <v>6465</v>
      </c>
      <c r="H1037" s="18" t="n">
        <v>45422</v>
      </c>
      <c r="I1037" s="19" t="inlineStr">
        <is>
          <t>Anantaara (Ananda Park - Codename Reserve)</t>
        </is>
      </c>
      <c r="J1037" s="19" t="inlineStr">
        <is>
          <t>B</t>
        </is>
      </c>
      <c r="K1037" s="16" t="inlineStr">
        <is>
          <t>Kalpesh Katkar Authorized Signatory of Shubhayuvi Infrastructure LLP (pan no  aeifs7843h)</t>
        </is>
      </c>
      <c r="L1037" s="16" t="inlineStr">
        <is>
          <t>-Plot No: 201, Mala No: -, Building Name: Niwan, Block No: CTS No E/751, SV Road, Opposite Poddar International School, Road No: Khar West, Mumbai, Maharashtra, Mumbai.</t>
        </is>
      </c>
      <c r="M1037" s="20" t="n">
        <v>400052</v>
      </c>
      <c r="N1037" s="20" t="n">
        <v>37</v>
      </c>
      <c r="O1037" s="20" t="n">
        <v>400092</v>
      </c>
      <c r="P1037" s="16" t="inlineStr">
        <is>
          <t>Borivali West,Borivali West,Maharashtra</t>
        </is>
      </c>
      <c r="Q1037" s="20" t="n">
        <v>3005</v>
      </c>
      <c r="R1037" s="20" t="n">
        <v>30</v>
      </c>
      <c r="S1037" s="20" t="n">
        <v>5</v>
      </c>
      <c r="T1037" s="16" t="inlineStr">
        <is>
          <t>81.75 चौ.मीटर</t>
        </is>
      </c>
      <c r="U1037" s="20" t="n">
        <v>879.95</v>
      </c>
      <c r="V1037" s="20" t="n">
        <v>799.97</v>
      </c>
      <c r="W1037" s="20" t="n">
        <v>799.98</v>
      </c>
      <c r="X1037" s="20" t="n">
        <v>74.31999999999999</v>
      </c>
      <c r="Y1037" s="20" t="n"/>
      <c r="Z1037" s="20">
        <f>ROUND(AB1037/U1037,0)</f>
        <v/>
      </c>
      <c r="AA1037" s="20">
        <f>IFERROR(ROUND(AB1037/V1037,0),"")</f>
        <v/>
      </c>
      <c r="AB1037" s="20" t="n">
        <v>14500000</v>
      </c>
      <c r="AC1037" s="20" t="n">
        <v>13106548.05</v>
      </c>
      <c r="AD1037" s="20" t="n"/>
      <c r="AE1037" s="20" t="inlineStr">
        <is>
          <t>Carpet Area</t>
        </is>
      </c>
      <c r="AF1037" s="20" t="n">
        <v>870000</v>
      </c>
      <c r="AG1037" s="20" t="n">
        <v>30000</v>
      </c>
      <c r="AH1037" s="16" t="inlineStr">
        <is>
          <t>1)पालिकेचे नाव:मुंबई मनपाइतर वर्णन :, इतर  माहिती:  सदनिका क्र :3005 सेल बिल्डींग विंग बी,माळा क्र :30 वा मजला,इमारतीचे नाव : पॅराडाईम अनंतारा,ब्लॉक क्र : लक्ष्मण नारायण भंडारी मार्ग,रोड क्र: चिकूवाडी रोड,बोरीवली पश्चिम,मुंबई-400092,सदनिकेचे एकुण क्षेत्रफळ 74.32 चौ.मी कार्पेट एरिया सोबत 1 कार पार्किंग ईतर वर्णन दस्तात नमूद केल्याप्रमाणे(  (     final plot number : 531 आणि बी, 526 ;  )  )</t>
        </is>
      </c>
      <c r="AI1037" s="16" t="inlineStr">
        <is>
          <t>1)Corporation Name:Mumbai Municipal Description:, Other Information: Flat No :3005 Cell Building Wing B, Floor No :30th Floor, Building Name : Paradigm Anantara, Block No : Laxman Narayan Bhandari Marg, Road No : Chikuwadi Road, Borivali West, Mumbai-400092, Sadnik Total Area 74.32 Sq.m Carpet Area With 1 Car Parking Other Description As mentioned in the document ((final plot number : 531 and B, 526; ))</t>
        </is>
      </c>
      <c r="AJ1037" s="20" t="n">
        <v>12356433</v>
      </c>
      <c r="AK1037" s="20" t="inlineStr">
        <is>
          <t>Primary</t>
        </is>
      </c>
      <c r="AL1037" s="21">
        <f>AB1037/10^7</f>
        <v/>
      </c>
      <c r="AM1037" s="16">
        <f>TEXT(H1037,"mmm-yy")</f>
        <v/>
      </c>
      <c r="AN1037" s="16">
        <f>"FY "&amp;TEXT(DATE(YEAR(H1037)+(MONTH(H1037)&gt;=4),1,1),"yy")</f>
        <v/>
      </c>
      <c r="AO1037" s="16">
        <f>"FY "&amp;TEXT(DATE(YEAR(H1037)+(MONTH(H1037)&gt;=4),1,1),"yy") &amp; " " &amp; CHOOSE(LOOKUP(MONTH(H1037),{1,4,7,10},{4,1,2,3}),"Q1","Q2","Q3","Q4")</f>
        <v/>
      </c>
      <c r="AP1037" s="16" t="inlineStr">
        <is>
          <t>Borivali West</t>
        </is>
      </c>
      <c r="AQ1037" s="22" t="inlineStr">
        <is>
          <t>Borivali West</t>
        </is>
      </c>
      <c r="AR1037" s="22" t="inlineStr">
        <is>
          <t>Maharashtra</t>
        </is>
      </c>
    </row>
    <row r="1038" ht="14.4" customHeight="1">
      <c r="A1038" s="16" t="inlineStr">
        <is>
          <t>PM00434_6039</t>
        </is>
      </c>
      <c r="B1038" s="16" t="inlineStr">
        <is>
          <t xml:space="preserve">Mumbai              </t>
        </is>
      </c>
      <c r="C1038" s="16" t="inlineStr">
        <is>
          <t>Borivali(W)</t>
        </is>
      </c>
      <c r="D1038" s="16" t="inlineStr">
        <is>
          <t xml:space="preserve">Lodha Group                                       </t>
        </is>
      </c>
      <c r="E1038" s="16" t="inlineStr">
        <is>
          <t>Borivali Project (Lodha Altus)</t>
        </is>
      </c>
      <c r="F1038" s="20" t="inlineStr">
        <is>
          <t>Sale</t>
        </is>
      </c>
      <c r="G1038" s="20" t="n">
        <v>24809</v>
      </c>
      <c r="H1038" s="18" t="n">
        <v>45618</v>
      </c>
      <c r="I1038" s="19" t="inlineStr">
        <is>
          <t>Borivali Project (Lodha Altus)</t>
        </is>
      </c>
      <c r="J1038" s="19" t="inlineStr">
        <is>
          <t>A</t>
        </is>
      </c>
      <c r="K1038" s="16" t="inlineStr">
        <is>
          <t>Macrotech Developers Limited. Shri by Ms. By Ms. Surendran Nair. Mister. Vinayak Kaginkarve:38 Address: Plot No:</t>
        </is>
      </c>
      <c r="L1038" s="16" t="inlineStr">
        <is>
          <t>- Plot No:-, Mala No:-, Building Name:- 412 4th Floor 17G Vardhaman Chamber Kawasji Patel Road Horniman Circle, Fort, Mumbai, Block No:-, Road No:-, Maharashtra, Mumbai .</t>
        </is>
      </c>
      <c r="M1038" s="20" t="n">
        <v>400018</v>
      </c>
      <c r="N1038" s="20" t="n">
        <v>53</v>
      </c>
      <c r="O1038" s="20" t="n">
        <v>400092</v>
      </c>
      <c r="P1038" s="16" t="inlineStr">
        <is>
          <t>Borivali West,Borivali West,Maharashtra</t>
        </is>
      </c>
      <c r="Q1038" s="20" t="n">
        <v>2003</v>
      </c>
      <c r="R1038" s="20" t="n">
        <v>20</v>
      </c>
      <c r="S1038" s="20" t="n">
        <v>3</v>
      </c>
      <c r="T1038" s="16" t="inlineStr">
        <is>
          <t>82.59 चौ.मीटर</t>
        </is>
      </c>
      <c r="U1038" s="20" t="n">
        <v>888.99</v>
      </c>
      <c r="V1038" s="20" t="n"/>
      <c r="W1038" s="20" t="n"/>
      <c r="X1038" s="20" t="n"/>
      <c r="Y1038" s="20" t="n"/>
      <c r="Z1038" s="20">
        <f>ROUND(AB1038/U1038,0)</f>
        <v/>
      </c>
      <c r="AA1038" s="20">
        <f>IFERROR(ROUND(AB1038/V1038,0),"")</f>
        <v/>
      </c>
      <c r="AB1038" s="20" t="n">
        <v>28770840</v>
      </c>
      <c r="AC1038" s="20" t="n">
        <v>14634289.098</v>
      </c>
      <c r="AD1038" s="20" t="n"/>
      <c r="AE1038" s="20" t="inlineStr">
        <is>
          <t>no carpet area stated in description</t>
        </is>
      </c>
      <c r="AF1038" s="20" t="n">
        <v>1726500</v>
      </c>
      <c r="AG1038" s="20" t="n">
        <v>30000</v>
      </c>
      <c r="AH1038" s="16" t="inlineStr">
        <is>
          <t>1)पालिकेचे नाव:mumbai ma.na.pa. इतर वर्णन :, इतर  माहिती: सदनिका नं-2003 माळा नं.-20वा मजला,विंग-ए,इमारतीचे नाव- विंग ए अॅन्ड बी,प्रोजेक्टचे नाव- बोरीवली प्रोजेक्ट,प्रोजेक्ट चा पत्ता - बोरीवली प्रोजेक्ट,ऑफ एस.व्ही. रोड,बोरीवली(वेस्ट),पार्किंग- सोबत एक कार पार्किंग(  (     c.t.s. number : 1(pt.), 1/a/1(pt.), 1/b/1/a/1 (pt.) &amp; 2/b/1 (pt.) व दस्तात नमूद केल्याप्रमाणे ;  )  )</t>
        </is>
      </c>
      <c r="AI1038" s="16" t="inlineStr">
        <is>
          <t>1) Name of Municipality: Mumbai M.N.P. Other Details:, Other Information: Flat No.-2003 Floor No.-20th Floor, Wing-A, Building Name- Wing A &amp; B, Project Name- Borivali Project, Project Address - Borivali Project, Off S.V. Road, Borivali (West), Parking- One Car Parking (CTS No.: 1(PT), 1/A/1(PT), 1/B/1/A/1(PT) and 2/ /1 (pt) with B and as stated in the documentation;</t>
        </is>
      </c>
      <c r="AJ1038" s="20" t="n">
        <v>12914767</v>
      </c>
      <c r="AK1038" s="20" t="inlineStr">
        <is>
          <t>Primary</t>
        </is>
      </c>
      <c r="AL1038" s="21">
        <f>AB1038/10^7</f>
        <v/>
      </c>
      <c r="AM1038" s="16">
        <f>TEXT(H1038,"mmm-yy")</f>
        <v/>
      </c>
      <c r="AN1038" s="16">
        <f>"FY "&amp;TEXT(DATE(YEAR(H1038)+(MONTH(H1038)&gt;=4),1,1),"yy")</f>
        <v/>
      </c>
      <c r="AO1038" s="16">
        <f>"FY "&amp;TEXT(DATE(YEAR(H1038)+(MONTH(H1038)&gt;=4),1,1),"yy") &amp; " " &amp; CHOOSE(LOOKUP(MONTH(H1038),{1,4,7,10},{4,1,2,3}),"Q1","Q2","Q3","Q4")</f>
        <v/>
      </c>
      <c r="AP1038" s="16" t="inlineStr">
        <is>
          <t>Borivali West</t>
        </is>
      </c>
      <c r="AQ1038" s="22" t="inlineStr">
        <is>
          <t>Borivali West</t>
        </is>
      </c>
      <c r="AR1038" s="22" t="inlineStr">
        <is>
          <t>Maharashtra</t>
        </is>
      </c>
    </row>
    <row r="1039" ht="14.4" customHeight="1">
      <c r="A1039" s="16" t="inlineStr">
        <is>
          <t>PM00434_6039</t>
        </is>
      </c>
      <c r="B1039" s="16" t="inlineStr">
        <is>
          <t xml:space="preserve">Mumbai              </t>
        </is>
      </c>
      <c r="C1039" s="16" t="inlineStr">
        <is>
          <t>Borivali(W)</t>
        </is>
      </c>
      <c r="D1039" s="16" t="inlineStr">
        <is>
          <t xml:space="preserve">Lodha Group                                       </t>
        </is>
      </c>
      <c r="E1039" s="16" t="inlineStr">
        <is>
          <t>Borivali Project (Lodha Altus)</t>
        </is>
      </c>
      <c r="F1039" s="20" t="inlineStr">
        <is>
          <t>Sale</t>
        </is>
      </c>
      <c r="G1039" s="20" t="n">
        <v>10276</v>
      </c>
      <c r="H1039" s="18" t="n">
        <v>45799</v>
      </c>
      <c r="I1039" s="19" t="inlineStr">
        <is>
          <t>Borivali Project (Lodha Altus)</t>
        </is>
      </c>
      <c r="J1039" s="19" t="inlineStr">
        <is>
          <t>B</t>
        </is>
      </c>
      <c r="K1039" s="16" t="n"/>
      <c r="L1039" s="16" t="n"/>
      <c r="M1039" s="20" t="n">
        <v>400018</v>
      </c>
      <c r="N1039" s="20" t="n">
        <v>56</v>
      </c>
      <c r="O1039" s="20" t="n">
        <v>400092</v>
      </c>
      <c r="P1039" s="16" t="inlineStr">
        <is>
          <t>Borivali West,Borivali West,Maharashtra</t>
        </is>
      </c>
      <c r="Q1039" s="23" t="n">
        <v>2104</v>
      </c>
      <c r="R1039" s="20" t="n">
        <v>21</v>
      </c>
      <c r="S1039" s="20" t="n">
        <v>4</v>
      </c>
      <c r="T1039" s="16" t="inlineStr">
        <is>
          <t>82.59 चौ.मीटर</t>
        </is>
      </c>
      <c r="U1039" s="20" t="n">
        <v>888.99</v>
      </c>
      <c r="V1039" s="20" t="n"/>
      <c r="W1039" s="20" t="n">
        <v>848.96</v>
      </c>
      <c r="X1039" s="20" t="n">
        <v>78.87</v>
      </c>
      <c r="Y1039" s="20" t="n"/>
      <c r="Z1039" s="20">
        <f>ROUND(AB1039/U1039,0)</f>
        <v/>
      </c>
      <c r="AA1039" s="20">
        <f>IFERROR(ROUND(AB1039/V1039,0),"")</f>
        <v/>
      </c>
      <c r="AB1039" s="20" t="n">
        <v>28861976</v>
      </c>
      <c r="AC1039" s="20" t="n">
        <v>16805469.285</v>
      </c>
      <c r="AD1039" s="20" t="n"/>
      <c r="AE1039" s="20" t="inlineStr">
        <is>
          <t>filled from Master Data (Borivali Project (Lodha Altus) | Tower B | line 04)</t>
        </is>
      </c>
      <c r="AF1039" s="20" t="n">
        <v>1732000</v>
      </c>
      <c r="AG1039" s="20" t="n">
        <v>30000</v>
      </c>
      <c r="AH1039" s="16" t="inlineStr">
        <is>
          <t>1)पालिकेचे नाव:mumbai ma.na.pa. इतर वर्णन :, इतर  माहिती: सदनिका नं-2104 माळा नं.-21वा मजला,विंग-बी,इमारतीचे नाव- विंग ए अॅन्ड बी,प्रोजेक्टचे नाव- अल्टस,प्रोजेक्ट चा पत्ता - अल्टस,ऑफ एस.व्ही.रोड,बोरीवली(वेस्ट),पार्किंग- सोबत एक कार पार्किंग(  (     c.t.s. number : 1(pt.), 1/a/1(pt.), 1/b/1/a/1 (pt.) &amp; 2/b/1 (pt.) व दस्तात नमूद केल्याप्रमाणे ;  )  )</t>
        </is>
      </c>
      <c r="AI1039" s="16" t="inlineStr">
        <is>
          <t>1) Municipal name: Mumbai ma.na.pa. Other details :, other information: House number -2104 fecal number 1/a/1 (pt.), 1/b/1/a/1 (pt.) And 2/b/1 (PT.</t>
        </is>
      </c>
      <c r="AJ1039" s="20" t="n">
        <v>13474358</v>
      </c>
      <c r="AK1039" s="20" t="inlineStr">
        <is>
          <t>Primary</t>
        </is>
      </c>
      <c r="AL1039" s="21">
        <f>AB1039/10^7</f>
        <v/>
      </c>
      <c r="AM1039" s="16">
        <f>TEXT(H1039,"mmm-yy")</f>
        <v/>
      </c>
      <c r="AN1039" s="16">
        <f>"FY "&amp;TEXT(DATE(YEAR(H1039)+(MONTH(H1039)&gt;=4),1,1),"yy")</f>
        <v/>
      </c>
      <c r="AO1039" s="16">
        <f>"FY "&amp;TEXT(DATE(YEAR(H1039)+(MONTH(H1039)&gt;=4),1,1),"yy") &amp; " " &amp; CHOOSE(LOOKUP(MONTH(H1039),{1,4,7,10},{4,1,2,3}),"Q1","Q2","Q3","Q4")</f>
        <v/>
      </c>
      <c r="AP1039" s="16" t="inlineStr">
        <is>
          <t>Borivali West</t>
        </is>
      </c>
      <c r="AQ1039" s="22" t="inlineStr">
        <is>
          <t>Borivali West</t>
        </is>
      </c>
      <c r="AR1039" s="22" t="inlineStr">
        <is>
          <t>Maharashtra</t>
        </is>
      </c>
    </row>
    <row r="1040" ht="14.4" customHeight="1">
      <c r="A1040" s="16" t="inlineStr">
        <is>
          <t>PM00434_6039</t>
        </is>
      </c>
      <c r="B1040" s="16" t="inlineStr">
        <is>
          <t xml:space="preserve">Mumbai              </t>
        </is>
      </c>
      <c r="C1040" s="16" t="inlineStr">
        <is>
          <t>Borivali(W)</t>
        </is>
      </c>
      <c r="D1040" s="16" t="inlineStr">
        <is>
          <t xml:space="preserve">Lodha Group                                       </t>
        </is>
      </c>
      <c r="E1040" s="16" t="inlineStr">
        <is>
          <t>Borivali Project (Lodha Altus)</t>
        </is>
      </c>
      <c r="F1040" s="20" t="inlineStr">
        <is>
          <t>Sale</t>
        </is>
      </c>
      <c r="G1040" s="20" t="n">
        <v>27888</v>
      </c>
      <c r="H1040" s="18" t="n">
        <v>45655</v>
      </c>
      <c r="I1040" s="19" t="inlineStr">
        <is>
          <t>Borivali Project (Lodha Altus)</t>
        </is>
      </c>
      <c r="J1040" s="19" t="inlineStr">
        <is>
          <t>B</t>
        </is>
      </c>
      <c r="K1040" s="16" t="inlineStr">
        <is>
          <t>Macrotech Developers Limited. Shri by Ms. By Ms. Surendran Nair. Mister. Vinayak Kaginkarve:39 Address: Plot No:</t>
        </is>
      </c>
      <c r="L1040" s="16" t="inlineStr">
        <is>
          <t>- Plot No:-, Mala No:-, Building Name:- 412 4th Floor 17G Vardhaman Chamber Kawasji Patel Road Horniman Circle, Fort, Mumbai, Block No:-, Road No:-, Maharashtra, Mumbai .</t>
        </is>
      </c>
      <c r="M1040" s="20" t="n">
        <v>400001</v>
      </c>
      <c r="N1040" s="20" t="n">
        <v>64</v>
      </c>
      <c r="O1040" s="20" t="n">
        <v>400092</v>
      </c>
      <c r="P1040" s="16" t="inlineStr">
        <is>
          <t>Borivali West,Borivali West,Maharashtra</t>
        </is>
      </c>
      <c r="Q1040" s="20" t="n">
        <v>2304</v>
      </c>
      <c r="R1040" s="20" t="n">
        <v>23</v>
      </c>
      <c r="S1040" s="20" t="n">
        <v>4</v>
      </c>
      <c r="T1040" s="16" t="inlineStr">
        <is>
          <t>82.59 चौ.मीटर</t>
        </is>
      </c>
      <c r="U1040" s="20" t="n">
        <v>888.99</v>
      </c>
      <c r="V1040" s="20" t="n"/>
      <c r="W1040" s="20" t="n">
        <v>848.96</v>
      </c>
      <c r="X1040" s="20" t="n">
        <v>78.87</v>
      </c>
      <c r="Y1040" s="20" t="n"/>
      <c r="Z1040" s="20">
        <f>ROUND(AB1040/U1040,0)</f>
        <v/>
      </c>
      <c r="AA1040" s="20">
        <f>IFERROR(ROUND(AB1040/V1040,0),"")</f>
        <v/>
      </c>
      <c r="AB1040" s="20" t="n">
        <v>29044248</v>
      </c>
      <c r="AC1040" s="20" t="n">
        <v>15277409.169</v>
      </c>
      <c r="AD1040" s="20" t="n"/>
      <c r="AE1040" s="20" t="inlineStr">
        <is>
          <t>filled from Master Data (Borivali Project (Lodha Altus) | Tower B | line 04)</t>
        </is>
      </c>
      <c r="AF1040" s="20" t="n">
        <v>1743000</v>
      </c>
      <c r="AG1040" s="20" t="n">
        <v>30000</v>
      </c>
      <c r="AH1040" s="16" t="inlineStr">
        <is>
          <t>1)पालिकेचे नाव:mumbai ma.na.pa. इतर वर्णन :, इतर  माहिती: सदनिका नं-2304,माळा नं.-23वा मजला,विंग-बी,इमारतीचे नाव- विंग ए अँन्ड बी,प्रोजेक्टचे नाव- बोरीवली प्रोजेक्ट,प्रोजेक्ट चा पत्ता- बोरीवली प्रोजेक्ट,ऑफ एस. व्ही,रोड,बोरीवली(वेस्ट),पार्किंग- सोबत एक कार पार्किंग(  (     c.t.s. number : 1(pt.), 1/a/1(pt.), 1/b/1/a/1 (pt.) &amp; 2/b/1 (pt.) व दस्तात नमूद केल्याप्रमाणे. ;  )  )</t>
        </is>
      </c>
      <c r="AI1040" s="16" t="inlineStr">
        <is>
          <t>1) Name of Municipality: Mumbai M.N.P. Other Details:, Other Information: Flat No.-2304, Floor No.-23rd Floor, Wing-B, Building Name- Wing A &amp; B, Project Name- Borivali Project, Project Address- Borivali Project, Off S. V, Road, Borivali (West), Parking- One Car Parking (CTS No.: 1(PT), 1/A/1(PT), 1/B/1/A/1(PT) and 2 with /b/1 (pt) and as described in the documentation.</t>
        </is>
      </c>
      <c r="AJ1040" s="20" t="n">
        <v>13005540</v>
      </c>
      <c r="AK1040" s="20" t="inlineStr">
        <is>
          <t>Primary</t>
        </is>
      </c>
      <c r="AL1040" s="21">
        <f>AB1040/10^7</f>
        <v/>
      </c>
      <c r="AM1040" s="16">
        <f>TEXT(H1040,"mmm-yy")</f>
        <v/>
      </c>
      <c r="AN1040" s="16">
        <f>"FY "&amp;TEXT(DATE(YEAR(H1040)+(MONTH(H1040)&gt;=4),1,1),"yy")</f>
        <v/>
      </c>
      <c r="AO1040" s="16">
        <f>"FY "&amp;TEXT(DATE(YEAR(H1040)+(MONTH(H1040)&gt;=4),1,1),"yy") &amp; " " &amp; CHOOSE(LOOKUP(MONTH(H1040),{1,4,7,10},{4,1,2,3}),"Q1","Q2","Q3","Q4")</f>
        <v/>
      </c>
      <c r="AP1040" s="16" t="inlineStr">
        <is>
          <t>Borivali West</t>
        </is>
      </c>
      <c r="AQ1040" s="22" t="inlineStr">
        <is>
          <t>Borivali West</t>
        </is>
      </c>
      <c r="AR1040" s="22" t="inlineStr">
        <is>
          <t>Maharashtra</t>
        </is>
      </c>
    </row>
    <row r="1041" ht="14.4" customHeight="1">
      <c r="A1041" s="16" t="inlineStr">
        <is>
          <t>PM00434_6039</t>
        </is>
      </c>
      <c r="B1041" s="16" t="inlineStr">
        <is>
          <t xml:space="preserve">Mumbai              </t>
        </is>
      </c>
      <c r="C1041" s="16" t="inlineStr">
        <is>
          <t>Borivali(W)</t>
        </is>
      </c>
      <c r="D1041" s="16" t="inlineStr">
        <is>
          <t xml:space="preserve">Lodha Group                                       </t>
        </is>
      </c>
      <c r="E1041" s="16" t="inlineStr">
        <is>
          <t>Borivali Project (Lodha Altus)</t>
        </is>
      </c>
      <c r="F1041" s="20" t="inlineStr">
        <is>
          <t>Sale</t>
        </is>
      </c>
      <c r="G1041" s="20" t="n">
        <v>3970</v>
      </c>
      <c r="H1041" s="18" t="n">
        <v>45709</v>
      </c>
      <c r="I1041" s="19" t="inlineStr">
        <is>
          <t>Borivali Project (Lodha Altus)</t>
        </is>
      </c>
      <c r="J1041" s="19" t="inlineStr">
        <is>
          <t>A</t>
        </is>
      </c>
      <c r="K1041" s="16" t="inlineStr">
        <is>
          <t>Macrotch Developers Limited. Ms. by Ms. Patrick Monis M by Ms. Rahul W</t>
        </is>
      </c>
      <c r="L1041" s="16" t="inlineStr">
        <is>
          <t>-Plot No: -Nam of the Building Number: -412 4th floor 17G Wardman Chamber Kavasji Patel Road Horniman Circle, Fort, Mumbai, Block Number: -Rod Number: -Maharashtra, Mumbai.</t>
        </is>
      </c>
      <c r="M1041" s="20" t="n">
        <v>400001</v>
      </c>
      <c r="N1041" s="20" t="n">
        <v>38</v>
      </c>
      <c r="O1041" s="20" t="n">
        <v>400092</v>
      </c>
      <c r="P1041" s="16" t="inlineStr">
        <is>
          <t>Borivali West,Borivali West,Maharashtra</t>
        </is>
      </c>
      <c r="Q1041" s="20" t="n">
        <v>2703</v>
      </c>
      <c r="R1041" s="20" t="n">
        <v>27</v>
      </c>
      <c r="S1041" s="20" t="n">
        <v>3</v>
      </c>
      <c r="T1041" s="16" t="inlineStr">
        <is>
          <t>82.59 चौ.मीटर</t>
        </is>
      </c>
      <c r="U1041" s="20" t="n">
        <v>888.99</v>
      </c>
      <c r="V1041" s="20" t="n"/>
      <c r="W1041" s="20" t="n"/>
      <c r="X1041" s="20" t="n"/>
      <c r="Y1041" s="20" t="n"/>
      <c r="Z1041" s="20">
        <f>ROUND(AB1041/U1041,0)</f>
        <v/>
      </c>
      <c r="AA1041" s="20">
        <f>IFERROR(ROUND(AB1041/V1041,0),"")</f>
        <v/>
      </c>
      <c r="AB1041" s="20" t="n">
        <v>29408791</v>
      </c>
      <c r="AC1041" s="20" t="n">
        <v>15277409.169</v>
      </c>
      <c r="AD1041" s="20" t="n"/>
      <c r="AE1041" s="20" t="inlineStr">
        <is>
          <t>no carpet area stated in description</t>
        </is>
      </c>
      <c r="AF1041" s="20" t="n">
        <v>1765000</v>
      </c>
      <c r="AG1041" s="20" t="n">
        <v>30000</v>
      </c>
      <c r="AH1041" s="16" t="inlineStr">
        <is>
          <t>1)पालिकेचे नाव:mumbai ma.na.pa. इतर वर्णन :, इतर  माहिती:  सदनिका नं-2703,माळा नं.-27वा मजला,विंग-ए,इमारतीचे नाव- विंग ए अँन्ड बी,प्रोजेक्टचे नाव- बोरीवली प्रोजेक्ट,प्रोजेक्ट चा पत्ता- बोरीवली प्रोजेक्ट,ऑफ एस. व्ही,रोड,बोरीवली(वेस्ट),पार्किंग- सोबत एक कार पार्किंग(  (     c.t.s. number : 1(pt.), 1/a/1(pt.), 1/b/1/a/1 (pt.) &amp; 2/b/1 (pt.) व दस्तात नमूद केल्याप्रमाणे. ;  )  )</t>
        </is>
      </c>
      <c r="AI1041" s="16" t="inlineStr">
        <is>
          <t>1) Municipal name: Mumbai ma.na.pa. Other Details :, Other Information: House No-2703, Mal No.-27th floor, Wing-A, Building Name- Wing A&amp;B, Project Name-Borivali Project, Project Address- Borivali Project, S. V, Road, Borivali (West), Parking- A car parking with a car ((c.t.s. number: 1 (pt.), 1/a/1 (pt.), 1/b/1/a/1 (PT .) And 2/b/1 (pt.) And as mentioned in the document)).</t>
        </is>
      </c>
      <c r="AJ1041" s="20" t="n">
        <v>13130909</v>
      </c>
      <c r="AK1041" s="20" t="inlineStr">
        <is>
          <t>Primary</t>
        </is>
      </c>
      <c r="AL1041" s="21">
        <f>AB1041/10^7</f>
        <v/>
      </c>
      <c r="AM1041" s="16">
        <f>TEXT(H1041,"mmm-yy")</f>
        <v/>
      </c>
      <c r="AN1041" s="16">
        <f>"FY "&amp;TEXT(DATE(YEAR(H1041)+(MONTH(H1041)&gt;=4),1,1),"yy")</f>
        <v/>
      </c>
      <c r="AO1041" s="16">
        <f>"FY "&amp;TEXT(DATE(YEAR(H1041)+(MONTH(H1041)&gt;=4),1,1),"yy") &amp; " " &amp; CHOOSE(LOOKUP(MONTH(H1041),{1,4,7,10},{4,1,2,3}),"Q1","Q2","Q3","Q4")</f>
        <v/>
      </c>
      <c r="AP1041" s="16" t="inlineStr">
        <is>
          <t>Borivali West</t>
        </is>
      </c>
      <c r="AQ1041" s="22" t="inlineStr">
        <is>
          <t>Borivali West</t>
        </is>
      </c>
      <c r="AR1041" s="22" t="inlineStr">
        <is>
          <t>Maharashtra</t>
        </is>
      </c>
    </row>
    <row r="1042" ht="14.4" customHeight="1">
      <c r="A1042" s="16" t="inlineStr">
        <is>
          <t>PM00434_6039</t>
        </is>
      </c>
      <c r="B1042" s="16" t="inlineStr">
        <is>
          <t xml:space="preserve">Mumbai              </t>
        </is>
      </c>
      <c r="C1042" s="16" t="inlineStr">
        <is>
          <t>Borivali(W)</t>
        </is>
      </c>
      <c r="D1042" s="16" t="inlineStr">
        <is>
          <t xml:space="preserve">Lodha Group                                       </t>
        </is>
      </c>
      <c r="E1042" s="16" t="inlineStr">
        <is>
          <t>Borivali Project (Lodha Altus)</t>
        </is>
      </c>
      <c r="F1042" s="20" t="inlineStr">
        <is>
          <t>Sale</t>
        </is>
      </c>
      <c r="G1042" s="20" t="n">
        <v>27560</v>
      </c>
      <c r="H1042" s="18" t="n">
        <v>45653</v>
      </c>
      <c r="I1042" s="19" t="inlineStr">
        <is>
          <t>Borivali Project (Lodha Altus)</t>
        </is>
      </c>
      <c r="J1042" s="19" t="inlineStr">
        <is>
          <t>A</t>
        </is>
      </c>
      <c r="K1042" s="16" t="inlineStr">
        <is>
          <t>Macrotech Developers Limited. Shri by Ms. By Ms. Surendran Nair. Mister. Vinayak Kaginkarve:38 Address: Plot No:</t>
        </is>
      </c>
      <c r="L1042" s="16" t="inlineStr">
        <is>
          <t>- Plot No:-, Mala No:-, Building Name:- 412 4th Floor 17G Vardhaman Chamber Kawasji Patel Road Horniman Circle, Fort, Mumbai, Block No:-, Road No:-, Maharashtra, Mumbai .</t>
        </is>
      </c>
      <c r="M1042" s="20" t="n">
        <v>400001</v>
      </c>
      <c r="N1042" s="20" t="n">
        <v>46</v>
      </c>
      <c r="O1042" s="20" t="n">
        <v>400067</v>
      </c>
      <c r="P1042" s="16" t="inlineStr">
        <is>
          <t>Kandivali West,Kandivali West,Maharashtra</t>
        </is>
      </c>
      <c r="Q1042" s="20" t="n">
        <v>2803</v>
      </c>
      <c r="R1042" s="20" t="n">
        <v>28</v>
      </c>
      <c r="S1042" s="20" t="n">
        <v>3</v>
      </c>
      <c r="T1042" s="16" t="inlineStr">
        <is>
          <t>82.59 चौ.मीटर</t>
        </is>
      </c>
      <c r="U1042" s="20" t="n">
        <v>888.99</v>
      </c>
      <c r="V1042" s="20" t="n"/>
      <c r="W1042" s="20" t="n"/>
      <c r="X1042" s="20" t="n"/>
      <c r="Y1042" s="20" t="n"/>
      <c r="Z1042" s="20">
        <f>ROUND(AB1042/U1042,0)</f>
        <v/>
      </c>
      <c r="AA1042" s="20">
        <f>IFERROR(ROUND(AB1042/V1042,0),"")</f>
        <v/>
      </c>
      <c r="AB1042" s="20" t="n">
        <v>29499928</v>
      </c>
      <c r="AC1042" s="20" t="n">
        <v>15277409.169</v>
      </c>
      <c r="AD1042" s="20" t="n"/>
      <c r="AE1042" s="20" t="inlineStr">
        <is>
          <t>no carpet area stated in description</t>
        </is>
      </c>
      <c r="AF1042" s="20" t="n">
        <v>1770000</v>
      </c>
      <c r="AG1042" s="20" t="n">
        <v>30000</v>
      </c>
      <c r="AH1042" s="16" t="inlineStr">
        <is>
          <t>1)पालिकेचे नाव:mumbai ma.na.pa. इतर वर्णन :, इतर  माहिती:  सदनिका नं-2803,माळा नं.-28वा मजला,विंग-ए,इमारतीचे नाव- विंग ए अँन्ड बी,प्रोजेक्टचे नाव- बोरीवली प्रोजेक्ट,प्रोजेक्ट चा पत्ता- बोरीवली प्रोजेक्ट,ऑफ एस. व्ही,रोड,बोरीवली(वेस्ट),पार्किंग- सोबत एक कार पार्किंग(  (     c.t.s. number : 1(pt.), 1/a/1(pt.), 1/b/1/a/1 (pt.) &amp; 2/b/1 (pt.) व दस्तात नमूद केल्याप्रमाणे. ;  )  )</t>
        </is>
      </c>
      <c r="AI1042" s="16" t="inlineStr">
        <is>
          <t>1) Name of Municipality: Mumbai M.N.P. Other Details:, Other Information: Flat No.-2803, Floor No.-28th Floor, Wing-A, Building Name- Wing A &amp; B, Project Name- Borivali Project, Project Address- Borivali Project, Off S. V, Road, Borivali (West), Parking- One Car Parking (CTS No.: 1(PT), 1/A/1(PT), 1/B/1/A/1(PT) and 2 with /b/1 (pt) and as described in the documentation.</t>
        </is>
      </c>
      <c r="AJ1042" s="20" t="n">
        <v>12997747</v>
      </c>
      <c r="AK1042" s="20" t="inlineStr">
        <is>
          <t>Primary</t>
        </is>
      </c>
      <c r="AL1042" s="21">
        <f>AB1042/10^7</f>
        <v/>
      </c>
      <c r="AM1042" s="16">
        <f>TEXT(H1042,"mmm-yy")</f>
        <v/>
      </c>
      <c r="AN1042" s="16">
        <f>"FY "&amp;TEXT(DATE(YEAR(H1042)+(MONTH(H1042)&gt;=4),1,1),"yy")</f>
        <v/>
      </c>
      <c r="AO1042" s="16">
        <f>"FY "&amp;TEXT(DATE(YEAR(H1042)+(MONTH(H1042)&gt;=4),1,1),"yy") &amp; " " &amp; CHOOSE(LOOKUP(MONTH(H1042),{1,4,7,10},{4,1,2,3}),"Q1","Q2","Q3","Q4")</f>
        <v/>
      </c>
      <c r="AP1042" s="16" t="inlineStr">
        <is>
          <t>Kandivali West</t>
        </is>
      </c>
      <c r="AQ1042" s="22" t="inlineStr">
        <is>
          <t>Kandivali West</t>
        </is>
      </c>
      <c r="AR1042" s="22" t="inlineStr">
        <is>
          <t>Maharashtra</t>
        </is>
      </c>
    </row>
    <row r="1043" ht="14.4" customHeight="1">
      <c r="A1043" s="16" t="inlineStr">
        <is>
          <t>PM00434_6039</t>
        </is>
      </c>
      <c r="B1043" s="16" t="inlineStr">
        <is>
          <t xml:space="preserve">Mumbai              </t>
        </is>
      </c>
      <c r="C1043" s="16" t="inlineStr">
        <is>
          <t>Borivali(W)</t>
        </is>
      </c>
      <c r="D1043" s="16" t="inlineStr">
        <is>
          <t xml:space="preserve">Lodha Group                                       </t>
        </is>
      </c>
      <c r="E1043" s="16" t="inlineStr">
        <is>
          <t>Borivali Project (Lodha Altus)</t>
        </is>
      </c>
      <c r="F1043" s="20" t="inlineStr">
        <is>
          <t>Sale</t>
        </is>
      </c>
      <c r="G1043" s="20" t="n">
        <v>26020</v>
      </c>
      <c r="H1043" s="18" t="n">
        <v>45633</v>
      </c>
      <c r="I1043" s="19" t="inlineStr">
        <is>
          <t>Borivali Project (Lodha Altus)</t>
        </is>
      </c>
      <c r="J1043" s="19" t="inlineStr">
        <is>
          <t>A</t>
        </is>
      </c>
      <c r="K1043" s="16" t="inlineStr">
        <is>
          <t>Macrotech Developers Limited. Shri by Ms. By Ms. Surendran Nair. Mister. Vinayak Kaginkarve:38 Address: Plot No:</t>
        </is>
      </c>
      <c r="L1043" s="16" t="inlineStr">
        <is>
          <t>- Plot No:-, Mala No:-, Building Name:- 412 4th Floor 17G Vardhaman Chamber Kawasji Patel Road Horniman Circle, Fort, Mumbai, Block No:-, Road No:-, Maharashtra, Mumbai .</t>
        </is>
      </c>
      <c r="M1043" s="20" t="n">
        <v>400001</v>
      </c>
      <c r="N1043" s="20" t="n">
        <v>59</v>
      </c>
      <c r="O1043" s="20" t="n">
        <v>400067</v>
      </c>
      <c r="P1043" s="16" t="inlineStr">
        <is>
          <t>Kandivali West,Kandivali West,Maharashtra</t>
        </is>
      </c>
      <c r="Q1043" s="20" t="n">
        <v>2903</v>
      </c>
      <c r="R1043" s="20" t="n">
        <v>29</v>
      </c>
      <c r="S1043" s="20" t="n">
        <v>3</v>
      </c>
      <c r="T1043" s="16" t="inlineStr">
        <is>
          <t>82.59 चौ.मीटर</t>
        </is>
      </c>
      <c r="U1043" s="20" t="n">
        <v>888.99</v>
      </c>
      <c r="V1043" s="20" t="n"/>
      <c r="W1043" s="20" t="n"/>
      <c r="X1043" s="20" t="n"/>
      <c r="Y1043" s="20" t="n"/>
      <c r="Z1043" s="20">
        <f>ROUND(AB1043/U1043,0)</f>
        <v/>
      </c>
      <c r="AA1043" s="20">
        <f>IFERROR(ROUND(AB1043/V1043,0),"")</f>
        <v/>
      </c>
      <c r="AB1043" s="20" t="n">
        <v>29391063</v>
      </c>
      <c r="AC1043" s="20" t="n">
        <v>15277409.169</v>
      </c>
      <c r="AD1043" s="20" t="n"/>
      <c r="AE1043" s="20" t="inlineStr">
        <is>
          <t>no carpet area stated in description</t>
        </is>
      </c>
      <c r="AF1043" s="20" t="n">
        <v>1763500</v>
      </c>
      <c r="AG1043" s="20" t="n">
        <v>30000</v>
      </c>
      <c r="AH1043" s="16" t="inlineStr">
        <is>
          <t>1)पालिकेचे नाव:mumbai ma.na.pa. इतर वर्णन :, इतर  माहिती: सदनिका नं-2903,माळा नं.-29वा मजला,विंग-ए,इमारतीचे नाव- विंग ए अँन्ड बी,प्रोजेक्टचे नाव- बोरीवली प्रोजेक्ट,प्रोजेक्ट चा पत्ता- बोरीवली प्रोजेक्ट,ऑफ एस. व्ही,रोड,बोरीवली(वेस्ट),पार्किंग- सोबत एक कार पार्किंग(  (     c.t.s. number : 1(pt.), 1/a/1(pt.), 1/b/1/a/1 (pt.) &amp; 2/b/1 (pt.) व दस्तात नमूद केल्याप्रमाणे. ;  )  )</t>
        </is>
      </c>
      <c r="AI1043" s="16" t="inlineStr">
        <is>
          <t>1) Name of Municipality: Mumbai M.N.P. Other Details:, Other Information: Flat No.-2903, Floor No.-29th Floor, Wing-A, Building Name- Wing A &amp; B, Project Name- Borivali Project, Project Address- Borivali Project, Off S. V, Road, Borivali (West), Parking- One Car Parking (CTS No.: 1(PT), 1/A/1(PT), 1/B/1/A/1(PT) and 2 with /b/1 (pt) and as described in the documentation.</t>
        </is>
      </c>
      <c r="AJ1043" s="20" t="n">
        <v>12950930</v>
      </c>
      <c r="AK1043" s="20" t="inlineStr">
        <is>
          <t>Primary</t>
        </is>
      </c>
      <c r="AL1043" s="21">
        <f>AB1043/10^7</f>
        <v/>
      </c>
      <c r="AM1043" s="16">
        <f>TEXT(H1043,"mmm-yy")</f>
        <v/>
      </c>
      <c r="AN1043" s="16">
        <f>"FY "&amp;TEXT(DATE(YEAR(H1043)+(MONTH(H1043)&gt;=4),1,1),"yy")</f>
        <v/>
      </c>
      <c r="AO1043" s="16">
        <f>"FY "&amp;TEXT(DATE(YEAR(H1043)+(MONTH(H1043)&gt;=4),1,1),"yy") &amp; " " &amp; CHOOSE(LOOKUP(MONTH(H1043),{1,4,7,10},{4,1,2,3}),"Q1","Q2","Q3","Q4")</f>
        <v/>
      </c>
      <c r="AP1043" s="16" t="inlineStr">
        <is>
          <t>Kandivali West</t>
        </is>
      </c>
      <c r="AQ1043" s="22" t="inlineStr">
        <is>
          <t>Kandivali West</t>
        </is>
      </c>
      <c r="AR1043" s="22" t="inlineStr">
        <is>
          <t>Maharashtra</t>
        </is>
      </c>
    </row>
    <row r="1044" ht="14.4" customHeight="1">
      <c r="A1044" s="16" t="inlineStr">
        <is>
          <t>PM00434_6039</t>
        </is>
      </c>
      <c r="B1044" s="16" t="inlineStr">
        <is>
          <t xml:space="preserve">Mumbai              </t>
        </is>
      </c>
      <c r="C1044" s="16" t="inlineStr">
        <is>
          <t>Borivali(W)</t>
        </is>
      </c>
      <c r="D1044" s="16" t="inlineStr">
        <is>
          <t xml:space="preserve">Lodha Group                                       </t>
        </is>
      </c>
      <c r="E1044" s="16" t="inlineStr">
        <is>
          <t>Borivali Project (Lodha Altus)</t>
        </is>
      </c>
      <c r="F1044" s="20" t="inlineStr">
        <is>
          <t>Sale</t>
        </is>
      </c>
      <c r="G1044" s="20" t="n">
        <v>5866</v>
      </c>
      <c r="H1044" s="18" t="n">
        <v>45737</v>
      </c>
      <c r="I1044" s="19" t="inlineStr">
        <is>
          <t>Borivali Project (Lodha Altus)</t>
        </is>
      </c>
      <c r="J1044" s="19" t="inlineStr">
        <is>
          <t>A</t>
        </is>
      </c>
      <c r="K1044" s="16" t="inlineStr">
        <is>
          <t>Ms. M. by Macrotch Developers Limited. Ms. M. by Patrick Monis. Vinayak Kaginikar: 38 Address: 38 Address: 38 Address: Plabot No: Men of the Building: 41</t>
        </is>
      </c>
      <c r="L1044" s="16" t="inlineStr">
        <is>
          <t>-38 Address: -38 Address: -Plabot No: -Men of the Building: 412 412 4th floor 17g Vardman Chamber Kavasji Patel Roadman Circle, Fort, Mambai,</t>
        </is>
      </c>
      <c r="M1044" s="20" t="n">
        <v>400018</v>
      </c>
      <c r="N1044" s="20" t="n">
        <v>65</v>
      </c>
      <c r="O1044" s="20" t="n">
        <v>401107</v>
      </c>
      <c r="P1044" s="16" t="inlineStr">
        <is>
          <t>Mira Road,Thane,Maharashtra</t>
        </is>
      </c>
      <c r="Q1044" s="20" t="n">
        <v>3003</v>
      </c>
      <c r="R1044" s="20" t="n">
        <v>30</v>
      </c>
      <c r="S1044" s="20" t="n">
        <v>3</v>
      </c>
      <c r="T1044" s="16" t="inlineStr">
        <is>
          <t>82.59 चौ.मीटर</t>
        </is>
      </c>
      <c r="U1044" s="20" t="n">
        <v>888.99</v>
      </c>
      <c r="V1044" s="20" t="n"/>
      <c r="W1044" s="20" t="n"/>
      <c r="X1044" s="20" t="n"/>
      <c r="Y1044" s="20" t="n"/>
      <c r="Z1044" s="20">
        <f>ROUND(AB1044/U1044,0)</f>
        <v/>
      </c>
      <c r="AA1044" s="20">
        <f>IFERROR(ROUND(AB1044/V1044,0),"")</f>
        <v/>
      </c>
      <c r="AB1044" s="20" t="n">
        <v>28237835</v>
      </c>
      <c r="AC1044" s="20" t="n">
        <v>15277409.169</v>
      </c>
      <c r="AD1044" s="20" t="n"/>
      <c r="AE1044" s="20" t="inlineStr">
        <is>
          <t>no carpet area stated in description</t>
        </is>
      </c>
      <c r="AF1044" s="20" t="n">
        <v>1694500</v>
      </c>
      <c r="AG1044" s="20" t="n">
        <v>30000</v>
      </c>
      <c r="AH1044" s="16" t="inlineStr">
        <is>
          <t>1)पालिकेचे नाव:mumbai ma.na.pa. इतर वर्णन :, इतर  माहिती: सदनिका नं-3003 माळा नं.-30वा मजला,विंग-ए,इमारतीचे नाव- विंग ए अॅन्ड बी,प्रोजेक्टचे नाव- अल्टस,प्रोजेक्ट चा पत्ता - लोढा अल्टस,ऑफ एस.व्ही.रोड,बोरीवली(वेस्ट),पार्किंग- सोबत एक कार पार्किंग(  (     c.t.s. number : 1(pt.), 1/a/1(pt.), 1/b/1/a/1 (pt.) &amp; 2/b/1 (pt.) व दस्तात नमूद केल्याप्रमाणे ;  )  )</t>
        </is>
      </c>
      <c r="AI1044" s="16" t="inlineStr">
        <is>
          <t>1) Municipal name: Mumbai ma.na.pa. Other details :, other information: House No -3003 Mal Nom. 1/a/1 (pt.), 1/b/1/a/1 (pt.) And 2/b/1 (pt.</t>
        </is>
      </c>
      <c r="AJ1044" s="20" t="n">
        <v>13268078</v>
      </c>
      <c r="AK1044" s="20" t="inlineStr">
        <is>
          <t>Primary</t>
        </is>
      </c>
      <c r="AL1044" s="21">
        <f>AB1044/10^7</f>
        <v/>
      </c>
      <c r="AM1044" s="16">
        <f>TEXT(H1044,"mmm-yy")</f>
        <v/>
      </c>
      <c r="AN1044" s="16">
        <f>"FY "&amp;TEXT(DATE(YEAR(H1044)+(MONTH(H1044)&gt;=4),1,1),"yy")</f>
        <v/>
      </c>
      <c r="AO1044" s="16">
        <f>"FY "&amp;TEXT(DATE(YEAR(H1044)+(MONTH(H1044)&gt;=4),1,1),"yy") &amp; " " &amp; CHOOSE(LOOKUP(MONTH(H1044),{1,4,7,10},{4,1,2,3}),"Q1","Q2","Q3","Q4")</f>
        <v/>
      </c>
      <c r="AP1044" s="16" t="inlineStr">
        <is>
          <t>Mira Road</t>
        </is>
      </c>
      <c r="AQ1044" s="22" t="inlineStr">
        <is>
          <t>Thane</t>
        </is>
      </c>
      <c r="AR1044" s="22" t="inlineStr">
        <is>
          <t>Maharashtra</t>
        </is>
      </c>
    </row>
    <row r="1045" ht="14.4" customHeight="1">
      <c r="A1045" s="16" t="inlineStr">
        <is>
          <t>PM00434_6039</t>
        </is>
      </c>
      <c r="B1045" s="16" t="inlineStr">
        <is>
          <t xml:space="preserve">Mumbai              </t>
        </is>
      </c>
      <c r="C1045" s="16" t="inlineStr">
        <is>
          <t>Borivali(W)</t>
        </is>
      </c>
      <c r="D1045" s="16" t="inlineStr">
        <is>
          <t xml:space="preserve">Lodha Group                                       </t>
        </is>
      </c>
      <c r="E1045" s="16" t="inlineStr">
        <is>
          <t>Borivali Project (Lodha Altus)</t>
        </is>
      </c>
      <c r="F1045" s="20" t="inlineStr">
        <is>
          <t>Sale</t>
        </is>
      </c>
      <c r="G1045" s="20" t="n">
        <v>8955</v>
      </c>
      <c r="H1045" s="18" t="n">
        <v>45777</v>
      </c>
      <c r="I1045" s="19" t="inlineStr">
        <is>
          <t>Borivali Project (Lodha Altus)</t>
        </is>
      </c>
      <c r="J1045" s="19" t="inlineStr">
        <is>
          <t>A</t>
        </is>
      </c>
      <c r="K1045" s="16" t="n"/>
      <c r="L1045" s="16" t="n"/>
      <c r="M1045" s="20" t="n">
        <v>400001</v>
      </c>
      <c r="N1045" s="20" t="n">
        <v>36</v>
      </c>
      <c r="O1045" s="20" t="n">
        <v>400092</v>
      </c>
      <c r="P1045" s="16" t="inlineStr">
        <is>
          <t>Borivali West,Borivali West,Maharashtra</t>
        </is>
      </c>
      <c r="Q1045" s="23" t="n">
        <v>3103</v>
      </c>
      <c r="R1045" s="20" t="n">
        <v>31</v>
      </c>
      <c r="S1045" s="20" t="n">
        <v>3</v>
      </c>
      <c r="T1045" s="16" t="inlineStr">
        <is>
          <t>82.59 चौ.मीटर</t>
        </is>
      </c>
      <c r="U1045" s="20" t="n">
        <v>888.99</v>
      </c>
      <c r="V1045" s="20" t="n"/>
      <c r="W1045" s="20" t="n"/>
      <c r="X1045" s="20" t="n"/>
      <c r="Y1045" s="20" t="n"/>
      <c r="Z1045" s="20">
        <f>ROUND(AB1045/U1045,0)</f>
        <v/>
      </c>
      <c r="AA1045" s="20">
        <f>IFERROR(ROUND(AB1045/V1045,0),"")</f>
        <v/>
      </c>
      <c r="AB1045" s="20" t="n">
        <v>29396582</v>
      </c>
      <c r="AC1045" s="20" t="n">
        <v>17512819.599</v>
      </c>
      <c r="AD1045" s="20" t="n"/>
      <c r="AE1045" s="20" t="inlineStr">
        <is>
          <t>no carpet area stated in description</t>
        </is>
      </c>
      <c r="AF1045" s="20" t="n">
        <v>1764000</v>
      </c>
      <c r="AG1045" s="20" t="n">
        <v>30000</v>
      </c>
      <c r="AH1045" s="16" t="inlineStr">
        <is>
          <t>1)पालिकेचे नाव:mumbai ma.na.pa. इतर वर्णन :, इतर  माहिती: सदनिका नं- 3103,माळा नं.-31वा मजला,विंग-ए,इमारतीचे नाव- विंग ए अँन्ड बी,प्रोजेक्टचे नाव- अल्टस,प्रोजेक्ट चा पत्ता- अल्टस,ऑफ एस. व्ही,रोड,बोरीवली(वेस्ट),पार्किंग- सोबत एक कार पार्किंग(युनिट बिल्ट अप एरिया मुल्यांकन पत्रकाप्रमाणे 90.849 चौरस मीटर)(  (     c.t.s. number : 1(pt.), 1/a/1(pt.), 1/b/1/a/1 (pt.) &amp; 2/b/1 (pt.) व दस्तात नमूद केल्याप्रमाणे. ;  )  )</t>
        </is>
      </c>
      <c r="AI1045" s="16" t="inlineStr">
        <is>
          <t>1)पालिकेचे नाव:mumbai ma.na.pa. इतर वर्णन :, इतर  माहिती: सदनिका नं- 3103,माळा नं.-31वा मजला,विंग-ए,इमारतीचे नाव- विंग ए अँन्ड बी,प्रोजेक्टचे नाव- अल्टस,प्रोजेक्ट चा पत्ता- अल्टस,ऑफ एस. व्ही,रोड,बोरीवली(वेस्ट),पार्किंग- सोबत एक कार पार्किंग(युनिट बिल्ट अप एरिया मुल्यांकन पत्रकाप्रमाणे 90.849 चौरस मीटर)(  (     c.t.s. number : 1(pt.), 1/a/1(pt.), 1/b/1/a/1 (pt.) &amp; 2/b/1 (pt.) व दस्तात नमूद केल्याप्रमाणे. ;  )  )</t>
        </is>
      </c>
      <c r="AJ1045" s="20" t="n">
        <v>13366759</v>
      </c>
      <c r="AK1045" s="20" t="inlineStr">
        <is>
          <t>Primary</t>
        </is>
      </c>
      <c r="AL1045" s="21">
        <f>AB1045/10^7</f>
        <v/>
      </c>
      <c r="AM1045" s="16">
        <f>TEXT(H1045,"mmm-yy")</f>
        <v/>
      </c>
      <c r="AN1045" s="16">
        <f>"FY "&amp;TEXT(DATE(YEAR(H1045)+(MONTH(H1045)&gt;=4),1,1),"yy")</f>
        <v/>
      </c>
      <c r="AO1045" s="16">
        <f>"FY "&amp;TEXT(DATE(YEAR(H1045)+(MONTH(H1045)&gt;=4),1,1),"yy") &amp; " " &amp; CHOOSE(LOOKUP(MONTH(H1045),{1,4,7,10},{4,1,2,3}),"Q1","Q2","Q3","Q4")</f>
        <v/>
      </c>
      <c r="AP1045" s="16" t="inlineStr">
        <is>
          <t>Borivali West</t>
        </is>
      </c>
      <c r="AQ1045" s="22" t="inlineStr">
        <is>
          <t>Borivali West</t>
        </is>
      </c>
      <c r="AR1045" s="22" t="inlineStr">
        <is>
          <t>Maharashtra</t>
        </is>
      </c>
    </row>
    <row r="1046" ht="14.4" customHeight="1">
      <c r="A1046" s="16" t="inlineStr">
        <is>
          <t>PM00434_6039</t>
        </is>
      </c>
      <c r="B1046" s="16" t="inlineStr">
        <is>
          <t xml:space="preserve">Mumbai              </t>
        </is>
      </c>
      <c r="C1046" s="16" t="inlineStr">
        <is>
          <t>Borivali(W)</t>
        </is>
      </c>
      <c r="D1046" s="16" t="inlineStr">
        <is>
          <t xml:space="preserve">Lodha Group                                       </t>
        </is>
      </c>
      <c r="E1046" s="16" t="inlineStr">
        <is>
          <t>Borivali Project (Lodha Altus)</t>
        </is>
      </c>
      <c r="F1046" s="20" t="inlineStr">
        <is>
          <t>Sale</t>
        </is>
      </c>
      <c r="G1046" s="20" t="n">
        <v>2424</v>
      </c>
      <c r="H1046" s="18" t="n">
        <v>45688</v>
      </c>
      <c r="I1046" s="19" t="inlineStr">
        <is>
          <t>Borivali Project (Lodha Altus)</t>
        </is>
      </c>
      <c r="J1046" s="19" t="inlineStr">
        <is>
          <t>A</t>
        </is>
      </c>
      <c r="K1046" s="16" t="inlineStr">
        <is>
          <t>Macrotech Developers Limited. M. Surendron Nair M. Vinayak Kaginker: 38 Address: Plot No: Men of the Building: 41</t>
        </is>
      </c>
      <c r="L1046" s="16" t="inlineStr">
        <is>
          <t>-Plot No: -Men of the Building: 412, 4th floor, 17 g Vardan Chamber, Kavasji Patel Road, Horniman Circle, Fort, Mumbai, Block No: -Rod No: -Rod No: -Maharshatra, Mumbai.</t>
        </is>
      </c>
      <c r="M1046" s="20" t="n">
        <v>400001</v>
      </c>
      <c r="N1046" s="20" t="n">
        <v>49</v>
      </c>
      <c r="O1046" s="20" t="n">
        <v>401107</v>
      </c>
      <c r="P1046" s="16" t="inlineStr">
        <is>
          <t>Mira Road,Thane,Maharashtra</t>
        </is>
      </c>
      <c r="Q1046" s="20" t="n">
        <v>3303</v>
      </c>
      <c r="R1046" s="20" t="n">
        <v>33</v>
      </c>
      <c r="S1046" s="20" t="n">
        <v>3</v>
      </c>
      <c r="T1046" s="16" t="inlineStr">
        <is>
          <t>82.59 चौ.मीटर</t>
        </is>
      </c>
      <c r="U1046" s="20" t="n">
        <v>888.99</v>
      </c>
      <c r="V1046" s="20" t="n"/>
      <c r="W1046" s="20" t="n"/>
      <c r="X1046" s="20" t="n"/>
      <c r="Y1046" s="20" t="n"/>
      <c r="Z1046" s="20">
        <f>ROUND(AB1046/U1046,0)</f>
        <v/>
      </c>
      <c r="AA1046" s="20">
        <f>IFERROR(ROUND(AB1046/V1046,0),"")</f>
        <v/>
      </c>
      <c r="AB1046" s="20" t="n">
        <v>30090392</v>
      </c>
      <c r="AC1046" s="20" t="n">
        <v>15920438.391</v>
      </c>
      <c r="AD1046" s="20" t="n"/>
      <c r="AE1046" s="20" t="inlineStr">
        <is>
          <t>no carpet area stated in description</t>
        </is>
      </c>
      <c r="AF1046" s="20" t="n">
        <v>1805500</v>
      </c>
      <c r="AG1046" s="20" t="n">
        <v>30000</v>
      </c>
      <c r="AH1046" s="16" t="inlineStr">
        <is>
          <t>1)पालिकेचे नाव:mumbai ma.na.pa. इतर वर्णन :, इतर  माहिती:  सदनिका नं-3303,माळा नं.-33वा मजला,विंग-ए,इमारतीचे नाव- विंग ए अँन्ड बी,प्रोजेक्टचे नाव- बोरीवली प्रोजेक्ट,प्रोजेक्ट चा पत्ता- बोरीवली प्रोजेक्ट,ऑफ एस. व्ही,रोड,बोरीवली(वेस्ट),पार्किंग- सोबत एक कार पार्किंग(  (     c.t.s. number : 1(pt.), 1/a/1(pt.), 1/b/1/a/1 (pt.) &amp; 2/b/1 (pt.) व दस्तात नमूद केल्याप्रमाणे. ;  )  )</t>
        </is>
      </c>
      <c r="AI1046" s="16" t="inlineStr">
        <is>
          <t>1) Municipal name: Mumbai ma.na.pa. Other Details :, Other Information: House No. 3303, Mal No.-33A Floor, Wing-A, Building Name- Wing A &amp; B, Project Name-Borivali Project, Project Address- Borivali Project, S. V, Road, Borivali (West), Parking- A car parking with a car (C.S.S. Number: 1 (PT. (Pt.), 1/b/1/a/1 (pt.) &amp; 2/b/1 (pt.) And as noted.</t>
        </is>
      </c>
      <c r="AJ1046" s="20" t="n">
        <v>13173155</v>
      </c>
      <c r="AK1046" s="20" t="inlineStr">
        <is>
          <t>Primary</t>
        </is>
      </c>
      <c r="AL1046" s="21">
        <f>AB1046/10^7</f>
        <v/>
      </c>
      <c r="AM1046" s="16">
        <f>TEXT(H1046,"mmm-yy")</f>
        <v/>
      </c>
      <c r="AN1046" s="16">
        <f>"FY "&amp;TEXT(DATE(YEAR(H1046)+(MONTH(H1046)&gt;=4),1,1),"yy")</f>
        <v/>
      </c>
      <c r="AO1046" s="16">
        <f>"FY "&amp;TEXT(DATE(YEAR(H1046)+(MONTH(H1046)&gt;=4),1,1),"yy") &amp; " " &amp; CHOOSE(LOOKUP(MONTH(H1046),{1,4,7,10},{4,1,2,3}),"Q1","Q2","Q3","Q4")</f>
        <v/>
      </c>
      <c r="AP1046" s="16" t="inlineStr">
        <is>
          <t>Mira Road</t>
        </is>
      </c>
      <c r="AQ1046" s="22" t="inlineStr">
        <is>
          <t>Thane</t>
        </is>
      </c>
      <c r="AR1046" s="22" t="inlineStr">
        <is>
          <t>Maharashtra</t>
        </is>
      </c>
    </row>
    <row r="1047" ht="14.4" customHeight="1">
      <c r="A1047" s="16" t="inlineStr">
        <is>
          <t>PM00434_6039</t>
        </is>
      </c>
      <c r="B1047" s="16" t="inlineStr">
        <is>
          <t xml:space="preserve">Mumbai              </t>
        </is>
      </c>
      <c r="C1047" s="16" t="inlineStr">
        <is>
          <t>Borivali(W)</t>
        </is>
      </c>
      <c r="D1047" s="16" t="inlineStr">
        <is>
          <t xml:space="preserve">Lodha Group                                       </t>
        </is>
      </c>
      <c r="E1047" s="16" t="inlineStr">
        <is>
          <t>Borivali Project (Lodha Altus)</t>
        </is>
      </c>
      <c r="F1047" s="20" t="inlineStr">
        <is>
          <t>Sale</t>
        </is>
      </c>
      <c r="G1047" s="20" t="n">
        <v>23810</v>
      </c>
      <c r="H1047" s="18" t="n">
        <v>45604</v>
      </c>
      <c r="I1047" s="19" t="inlineStr">
        <is>
          <t>Borivali Project (Lodha Altus)</t>
        </is>
      </c>
      <c r="J1047" s="19" t="inlineStr">
        <is>
          <t>B</t>
        </is>
      </c>
      <c r="K1047" s="16" t="inlineStr">
        <is>
          <t>Macrotech Developers Limited. Shri by Ms. By Ms. Surendran Nair. Mister. Vinayak Kaginkarve:38 Address: Plot No:</t>
        </is>
      </c>
      <c r="L1047" s="16" t="inlineStr">
        <is>
          <t>- Plot No:-, Mala No:-, Building Name:- 412 4th Floor 17G Vardhaman Chamber Kawasji Patel Road Horniman Circle, Fort, Mumbai, Block No:-, Road No:-, Maharashtra, Mumbai .</t>
        </is>
      </c>
      <c r="M1047" s="20" t="n">
        <v>400001</v>
      </c>
      <c r="N1047" s="20" t="n">
        <v>49</v>
      </c>
      <c r="O1047" s="20" t="n">
        <v>400092</v>
      </c>
      <c r="P1047" s="16" t="inlineStr">
        <is>
          <t>Borivali West,Borivali West,Maharashtra</t>
        </is>
      </c>
      <c r="Q1047" s="20" t="n">
        <v>3304</v>
      </c>
      <c r="R1047" s="20" t="n">
        <v>33</v>
      </c>
      <c r="S1047" s="20" t="n">
        <v>4</v>
      </c>
      <c r="T1047" s="16" t="inlineStr">
        <is>
          <t>82.59 चौ.मीटर</t>
        </is>
      </c>
      <c r="U1047" s="20" t="n">
        <v>888.99</v>
      </c>
      <c r="V1047" s="20" t="n"/>
      <c r="W1047" s="20" t="n">
        <v>848.96</v>
      </c>
      <c r="X1047" s="20" t="n">
        <v>78.87</v>
      </c>
      <c r="Y1047" s="20" t="n"/>
      <c r="Z1047" s="20">
        <f>ROUND(AB1047/U1047,0)</f>
        <v/>
      </c>
      <c r="AA1047" s="20">
        <f>IFERROR(ROUND(AB1047/V1047,0),"")</f>
        <v/>
      </c>
      <c r="AB1047" s="20" t="n">
        <v>29955607</v>
      </c>
      <c r="AC1047" s="20" t="n">
        <v>15920438.391</v>
      </c>
      <c r="AD1047" s="20" t="n"/>
      <c r="AE1047" s="20" t="inlineStr">
        <is>
          <t>filled from Master Data (Borivali Project (Lodha Altus) | Tower B | line 04)</t>
        </is>
      </c>
      <c r="AF1047" s="20" t="n">
        <v>1797500</v>
      </c>
      <c r="AG1047" s="20" t="n">
        <v>30000</v>
      </c>
      <c r="AH1047" s="16" t="inlineStr">
        <is>
          <t>1)पालिकेचे नाव:mumbai ma.na.pa. इतर वर्णन :, इतर  माहिती: सदनिका नं-3304,माळा नं.-33वा मजला,विंग-बी,इमारतीचे नाव- विंग ए अँन्ड बी,प्रोजेक्टचे नाव- बोरीवली प्रोजेक्ट,प्रोजेक्ट चा पत्ता- बोरीवली प्रोजेक्ट,ऑफ एस. व्ही,रोड,बोरीवली(वेस्ट),पार्किंग- सोबत एक कार पार्किंग(  (     c.t.s. number : 1(pt.), 1/a/1(pt.), 1/b/1/a/1 (pt.) &amp; 2/b/1 (pt.) व दस्तात नमूद केल्याप्रमाणे. ;  )  )</t>
        </is>
      </c>
      <c r="AI1047" s="16" t="inlineStr">
        <is>
          <t>1) Name of Municipality: Mumbai M.N.P. Other Details:, Other Information: Flat No.-3304, Floor No.-33rd Floor, Wing-B, Building Name- Wing A &amp; B, Project Name- Borivali Project, Project Address- Borivali Project, Off S. V, Road, Borivali (West), Parking- One Car Parking (CTS No.: 1(PT), 1/A/1(PT), 1/B/1/A/1(PT) and 2 with /b/1 (pt) and as described in the documentation.</t>
        </is>
      </c>
      <c r="AJ1047" s="20" t="n">
        <v>12868208</v>
      </c>
      <c r="AK1047" s="20" t="inlineStr">
        <is>
          <t>Primary</t>
        </is>
      </c>
      <c r="AL1047" s="21">
        <f>AB1047/10^7</f>
        <v/>
      </c>
      <c r="AM1047" s="16">
        <f>TEXT(H1047,"mmm-yy")</f>
        <v/>
      </c>
      <c r="AN1047" s="16">
        <f>"FY "&amp;TEXT(DATE(YEAR(H1047)+(MONTH(H1047)&gt;=4),1,1),"yy")</f>
        <v/>
      </c>
      <c r="AO1047" s="16">
        <f>"FY "&amp;TEXT(DATE(YEAR(H1047)+(MONTH(H1047)&gt;=4),1,1),"yy") &amp; " " &amp; CHOOSE(LOOKUP(MONTH(H1047),{1,4,7,10},{4,1,2,3}),"Q1","Q2","Q3","Q4")</f>
        <v/>
      </c>
      <c r="AP1047" s="16" t="inlineStr">
        <is>
          <t>Borivali West</t>
        </is>
      </c>
      <c r="AQ1047" s="22" t="inlineStr">
        <is>
          <t>Borivali West</t>
        </is>
      </c>
      <c r="AR1047" s="22" t="inlineStr">
        <is>
          <t>Maharashtra</t>
        </is>
      </c>
    </row>
    <row r="1048" ht="14.4" customHeight="1">
      <c r="A1048" s="16" t="inlineStr">
        <is>
          <t>PM00434_6039</t>
        </is>
      </c>
      <c r="B1048" s="16" t="inlineStr">
        <is>
          <t xml:space="preserve">Mumbai              </t>
        </is>
      </c>
      <c r="C1048" s="16" t="inlineStr">
        <is>
          <t>Borivali(W)</t>
        </is>
      </c>
      <c r="D1048" s="16" t="inlineStr">
        <is>
          <t xml:space="preserve">Lodha Group                                       </t>
        </is>
      </c>
      <c r="E1048" s="16" t="inlineStr">
        <is>
          <t>Borivali Project (Lodha Altus)</t>
        </is>
      </c>
      <c r="F1048" s="20" t="inlineStr">
        <is>
          <t>Sale</t>
        </is>
      </c>
      <c r="G1048" s="20" t="n">
        <v>3004</v>
      </c>
      <c r="H1048" s="18" t="n">
        <v>45695</v>
      </c>
      <c r="I1048" s="19" t="inlineStr">
        <is>
          <t>Borivali Project (Lodha Altus)</t>
        </is>
      </c>
      <c r="J1048" s="19" t="inlineStr">
        <is>
          <t>B</t>
        </is>
      </c>
      <c r="K1048" s="16" t="inlineStr">
        <is>
          <t>Macrotch Developers Limited. Ms. by Ms. Patrick Monis M by Ms. Vinayak Kaginikar: 38 Address: 38 Address: Plabot no: Nanam Building: 41</t>
        </is>
      </c>
      <c r="L1048" s="16" t="inlineStr">
        <is>
          <t>-38 Address: -Plabot no: -Nanam Building: 412 4th floor 17G Vardhman Chamber Kavasji Patel Road Horniman Circle, Fort, Mumbai, Block No: -Rod No: -Mahahar, Mumbai.</t>
        </is>
      </c>
      <c r="M1048" s="20" t="n">
        <v>400018</v>
      </c>
      <c r="N1048" s="20" t="n">
        <v>38</v>
      </c>
      <c r="O1048" s="20" t="n">
        <v>400007</v>
      </c>
      <c r="P1048" s="16" t="inlineStr">
        <is>
          <t>Tardeo,Mumbai,Maharashtra</t>
        </is>
      </c>
      <c r="Q1048" s="20" t="n">
        <v>3404</v>
      </c>
      <c r="R1048" s="20" t="n">
        <v>34</v>
      </c>
      <c r="S1048" s="20" t="n">
        <v>4</v>
      </c>
      <c r="T1048" s="16" t="inlineStr">
        <is>
          <t>82.59 चौ.मीटर</t>
        </is>
      </c>
      <c r="U1048" s="20" t="n">
        <v>888.99</v>
      </c>
      <c r="V1048" s="20" t="n"/>
      <c r="W1048" s="20" t="n">
        <v>848.96</v>
      </c>
      <c r="X1048" s="20" t="n">
        <v>78.87</v>
      </c>
      <c r="Y1048" s="20" t="n"/>
      <c r="Z1048" s="20">
        <f>ROUND(AB1048/U1048,0)</f>
        <v/>
      </c>
      <c r="AA1048" s="20">
        <f>IFERROR(ROUND(AB1048/V1048,0),"")</f>
        <v/>
      </c>
      <c r="AB1048" s="20" t="n">
        <v>30046743</v>
      </c>
      <c r="AC1048" s="20" t="n">
        <v>15920438.391</v>
      </c>
      <c r="AD1048" s="20" t="n"/>
      <c r="AE1048" s="20" t="inlineStr">
        <is>
          <t>filled from Master Data (Borivali Project (Lodha Altus) | Tower B | line 04)</t>
        </is>
      </c>
      <c r="AF1048" s="20" t="n">
        <v>1502500</v>
      </c>
      <c r="AG1048" s="20" t="n">
        <v>30000</v>
      </c>
      <c r="AH1048" s="16" t="inlineStr">
        <is>
          <t>1)पालिकेचे नाव:mumbai ma.na.pa. इतर वर्णन :, इतर  माहिती: सदनिका नं-3404 माळा नं.-34वा मजला,विंग-बी,इमारतीचे नाव- विंग ए अॅन्ड बी,प्रोजेक्टचे नाव- बोरीवली प्रोजेक्ट,प्रोजेक्ट चा पत्ता - बोरीवली प्रोजेक्ट,ऑफ एस.व्ही.रोड,बोरीवली(वेस्ट),पार्किंग- सोबत एक कार पार्किंग,31 मार्च 2021 चे शासन आदेश क्र.मुद्रांक-2021/अनै.सं.क्र.12/व्य.क्र.107/म-1(धोरण) या नुसार दस्तएवजास महिला खरेदिदारास 1% मुद्रांक शुल्काची सवलत देण्यात आली आहे(  (     c.t.s. number : 1(pt.), 1/a/1(pt.), 1/b/1/a/1 (pt.) &amp; 2/b/1 (pt.) व दस्तात नमूद केल्याप्रमाणे ;  )  )</t>
        </is>
      </c>
      <c r="AI1048" s="16" t="inlineStr">
        <is>
          <t>1) Municipal name: Mumbai ma.na.pa. Other Details :, Other Information: House No. 3404 Mal No.-34VA Floor, Wing-B, Building Name- Wing A &amp; B, Project Name-Borivali Project, Project Address- Borivali Project, SV Road, Borivali (West (West (West ( ), Parking-A car parking with a car, 31 March, 2021 Government Order Number-201/Union According to 12/107/M -1 (policy), the woman Kharsa is given a discount of 1% stamp duty (C.T.S. No: 1 (PT.), 1/A/1. (PT.), 1/ B/1/a/1 (pt.) And 2/b/1 (pt.) and mentioned as documents;);););</t>
        </is>
      </c>
      <c r="AJ1048" s="20" t="n">
        <v>13127171</v>
      </c>
      <c r="AK1048" s="20" t="inlineStr">
        <is>
          <t>Primary</t>
        </is>
      </c>
      <c r="AL1048" s="21">
        <f>AB1048/10^7</f>
        <v/>
      </c>
      <c r="AM1048" s="16">
        <f>TEXT(H1048,"mmm-yy")</f>
        <v/>
      </c>
      <c r="AN1048" s="16">
        <f>"FY "&amp;TEXT(DATE(YEAR(H1048)+(MONTH(H1048)&gt;=4),1,1),"yy")</f>
        <v/>
      </c>
      <c r="AO1048" s="16">
        <f>"FY "&amp;TEXT(DATE(YEAR(H1048)+(MONTH(H1048)&gt;=4),1,1),"yy") &amp; " " &amp; CHOOSE(LOOKUP(MONTH(H1048),{1,4,7,10},{4,1,2,3}),"Q1","Q2","Q3","Q4")</f>
        <v/>
      </c>
      <c r="AP1048" s="16" t="inlineStr">
        <is>
          <t>Tardeo</t>
        </is>
      </c>
      <c r="AQ1048" s="22" t="inlineStr">
        <is>
          <t>Mumbai</t>
        </is>
      </c>
      <c r="AR1048" s="22" t="inlineStr">
        <is>
          <t>Maharashtra</t>
        </is>
      </c>
    </row>
    <row r="1049" ht="14.4" customHeight="1">
      <c r="A1049" s="16" t="inlineStr">
        <is>
          <t>PM00434_6039</t>
        </is>
      </c>
      <c r="B1049" s="16" t="inlineStr">
        <is>
          <t xml:space="preserve">Mumbai              </t>
        </is>
      </c>
      <c r="C1049" s="16" t="inlineStr">
        <is>
          <t>Borivali(W)</t>
        </is>
      </c>
      <c r="D1049" s="16" t="inlineStr">
        <is>
          <t xml:space="preserve">Lodha Group                                       </t>
        </is>
      </c>
      <c r="E1049" s="16" t="inlineStr">
        <is>
          <t>Borivali Project (Lodha Altus)</t>
        </is>
      </c>
      <c r="F1049" s="20" t="inlineStr">
        <is>
          <t>Sale</t>
        </is>
      </c>
      <c r="G1049" s="20" t="n">
        <v>3798</v>
      </c>
      <c r="H1049" s="18" t="n">
        <v>45706</v>
      </c>
      <c r="I1049" s="19" t="inlineStr">
        <is>
          <t>Borivali Project (Lodha Altus)</t>
        </is>
      </c>
      <c r="J1049" s="19" t="inlineStr">
        <is>
          <t>A</t>
        </is>
      </c>
      <c r="K1049" s="16" t="inlineStr">
        <is>
          <t>Macrotch Developers Limited. Ms. by Ms. Surendron Nair M. Vinayak Kaginikar: 40 Address: 40 Address: 40 Address: Plabot No: Men of the Building: 41</t>
        </is>
      </c>
      <c r="L1049" s="16" t="inlineStr">
        <is>
          <t>-40 Address: -40 Address: -Plabot No: -Men of the Building: 412 Floor 17 G Wardman Chamber Kavasji Patel Road Horniman Circle, Fort, Mumbai, Block Number: -Rod No: -Maharashatra, Mumbai.</t>
        </is>
      </c>
      <c r="M1049" s="20" t="n">
        <v>400001</v>
      </c>
      <c r="N1049" s="20" t="n">
        <v>40</v>
      </c>
      <c r="O1049" s="20" t="n">
        <v>400086</v>
      </c>
      <c r="P1049" s="16" t="inlineStr">
        <is>
          <t>Sahakar Bhavan,Mumbai,Maharashtra</t>
        </is>
      </c>
      <c r="Q1049" s="20" t="n">
        <v>3503</v>
      </c>
      <c r="R1049" s="20" t="n">
        <v>35</v>
      </c>
      <c r="S1049" s="20" t="n">
        <v>3</v>
      </c>
      <c r="T1049" s="16" t="inlineStr">
        <is>
          <t>82.59 चौ.मीटर</t>
        </is>
      </c>
      <c r="U1049" s="20" t="n">
        <v>888.99</v>
      </c>
      <c r="V1049" s="20" t="n"/>
      <c r="W1049" s="20" t="n"/>
      <c r="X1049" s="20" t="n"/>
      <c r="Y1049" s="20" t="n"/>
      <c r="Z1049" s="20">
        <f>ROUND(AB1049/U1049,0)</f>
        <v/>
      </c>
      <c r="AA1049" s="20">
        <f>IFERROR(ROUND(AB1049/V1049,0),"")</f>
        <v/>
      </c>
      <c r="AB1049" s="20" t="n">
        <v>30281878</v>
      </c>
      <c r="AC1049" s="20" t="n">
        <v>15920438.391</v>
      </c>
      <c r="AD1049" s="20" t="n"/>
      <c r="AE1049" s="20" t="inlineStr">
        <is>
          <t>no carpet area stated in description</t>
        </is>
      </c>
      <c r="AF1049" s="20" t="n">
        <v>1817000</v>
      </c>
      <c r="AG1049" s="20" t="n">
        <v>30000</v>
      </c>
      <c r="AH1049" s="16" t="inlineStr">
        <is>
          <t>1)पालिकेचे नाव:mumbai ma.na.pa. इतर वर्णन :, इतर  माहिती:  सदनिका नं-3503,माळा नं.-35वा मजला,विंग-ए,इमारतीचे नाव- विंग ए अँन्ड बी,प्रोजेक्टचे नाव- बोरीवली प्रोजेक्ट,प्रोजेक्ट चा पत्ता- बोरीवली प्रोजेक्ट,ऑफ एस. व्ही,रोड,बोरीवली(वेस्ट),पार्किंग- सोबत एक कार पार्किंग(  (     c.t.s. number : 1(pt.), 1/a/1(pt.), 1/b/1/a/1 (pt.) &amp; 2/b/1 (pt.) व दस्तात नमूद केल्याप्रमाणे. ;  )  )</t>
        </is>
      </c>
      <c r="AI1049" s="16" t="inlineStr">
        <is>
          <t>1) Municipal name: Mumbai ma.na.pa. Other Details :, Other Information: House No. 3503, Mal No.-35W Flor, Wing-A, Building Name- Wing A&amp;B, Project Name- Borivali Project, Project Address- Borivali Project, S.K. V, Road, Borivali (West), Parking- A car parking with a car ((c.t.s. number: 1 (pt.), 1/a/1 (pt.), 1/b/1/a/1 (pt.) &amp; 2/b/1 (pt.) And as noted.</t>
        </is>
      </c>
      <c r="AJ1049" s="20" t="n">
        <v>13185367</v>
      </c>
      <c r="AK1049" s="20" t="inlineStr">
        <is>
          <t>Primary</t>
        </is>
      </c>
      <c r="AL1049" s="21">
        <f>AB1049/10^7</f>
        <v/>
      </c>
      <c r="AM1049" s="16">
        <f>TEXT(H1049,"mmm-yy")</f>
        <v/>
      </c>
      <c r="AN1049" s="16">
        <f>"FY "&amp;TEXT(DATE(YEAR(H1049)+(MONTH(H1049)&gt;=4),1,1),"yy")</f>
        <v/>
      </c>
      <c r="AO1049" s="16">
        <f>"FY "&amp;TEXT(DATE(YEAR(H1049)+(MONTH(H1049)&gt;=4),1,1),"yy") &amp; " " &amp; CHOOSE(LOOKUP(MONTH(H1049),{1,4,7,10},{4,1,2,3}),"Q1","Q2","Q3","Q4")</f>
        <v/>
      </c>
      <c r="AP1049" s="16" t="inlineStr">
        <is>
          <t>Sahakar Bhavan</t>
        </is>
      </c>
      <c r="AQ1049" s="22" t="inlineStr">
        <is>
          <t>Mumbai</t>
        </is>
      </c>
      <c r="AR1049" s="22" t="inlineStr">
        <is>
          <t>Maharashtra</t>
        </is>
      </c>
    </row>
    <row r="1050" ht="14.4" customHeight="1">
      <c r="A1050" s="16" t="inlineStr">
        <is>
          <t>PM00434_6039</t>
        </is>
      </c>
      <c r="B1050" s="16" t="inlineStr">
        <is>
          <t xml:space="preserve">Mumbai              </t>
        </is>
      </c>
      <c r="C1050" s="16" t="inlineStr">
        <is>
          <t>Borivali(W)</t>
        </is>
      </c>
      <c r="D1050" s="16" t="inlineStr">
        <is>
          <t xml:space="preserve">Lodha Group                                       </t>
        </is>
      </c>
      <c r="E1050" s="16" t="inlineStr">
        <is>
          <t>Borivali Project (Lodha Altus)</t>
        </is>
      </c>
      <c r="F1050" s="20" t="inlineStr">
        <is>
          <t>Sale</t>
        </is>
      </c>
      <c r="G1050" s="20" t="n">
        <v>26441</v>
      </c>
      <c r="H1050" s="18" t="n">
        <v>46014</v>
      </c>
      <c r="I1050" s="19" t="inlineStr">
        <is>
          <t>Borivali Project (Lodha Altus)</t>
        </is>
      </c>
      <c r="J1050" s="19" t="inlineStr">
        <is>
          <t>A</t>
        </is>
      </c>
      <c r="K1050" s="16" t="inlineStr">
        <is>
          <t>Lodha Developers Limited (Formerly Name Macrotech Developers Limited) By Authorized Signatory Surendran Nair Ms Sri Vinayak Kaginkarve:39 Address: Plot No:</t>
        </is>
      </c>
      <c r="L1050" s="16" t="inlineStr">
        <is>
          <t>- Plot No:-, Mala No:-, Building Name:412 4th Floor 17G Vardhaman Chamber Kawasji Patel Road Horniman Circle, Fort, Mumbai, Block No:-, Road No:-, Maharashtra, Mumbai.</t>
        </is>
      </c>
      <c r="M1050" s="20" t="n">
        <v>400001</v>
      </c>
      <c r="N1050" s="20" t="n">
        <v>33</v>
      </c>
      <c r="O1050" s="20" t="n">
        <v>400067</v>
      </c>
      <c r="P1050" s="16" t="inlineStr">
        <is>
          <t>Kandivali West,Kandivali West,Maharashtra</t>
        </is>
      </c>
      <c r="Q1050" s="20" t="n">
        <v>3603</v>
      </c>
      <c r="R1050" s="20" t="n">
        <v>36</v>
      </c>
      <c r="S1050" s="20" t="n">
        <v>3</v>
      </c>
      <c r="T1050" s="16" t="inlineStr">
        <is>
          <t>82.59 चौ.मीटर</t>
        </is>
      </c>
      <c r="U1050" s="20" t="n">
        <v>888.99</v>
      </c>
      <c r="V1050" s="20" t="n"/>
      <c r="W1050" s="20" t="n"/>
      <c r="X1050" s="20" t="n"/>
      <c r="Y1050" s="20" t="n"/>
      <c r="Z1050" s="20">
        <f>ROUND(AB1050/U1050,0)</f>
        <v/>
      </c>
      <c r="AA1050" s="20">
        <f>IFERROR(ROUND(AB1050/V1050,0),"")</f>
        <v/>
      </c>
      <c r="AB1050" s="20" t="n">
        <v>32643558</v>
      </c>
      <c r="AC1050" s="20" t="n">
        <v>17512819.599</v>
      </c>
      <c r="AD1050" s="20" t="n"/>
      <c r="AE1050" s="20" t="inlineStr">
        <is>
          <t>no carpet area stated in description</t>
        </is>
      </c>
      <c r="AF1050" s="20" t="n">
        <v>1959000</v>
      </c>
      <c r="AG1050" s="20" t="n">
        <v>30000</v>
      </c>
      <c r="AH1050" s="16" t="inlineStr">
        <is>
          <t>1)पालिकेचे नाव:mumbai ma.na.pa. इतर वर्णन :, इतर  माहिती: सदनिका नं-3603,माळा नं.-36वा मजला,विंग- विंग ए,इमारतीचे नाव- विंग ए अँन्ड बी,प्रोजेक्टचे नाव- अल्टस,प्रोजेक्ट चा पत्ता- ऑफ एस. व्ही. रोड,बोरीवली(वेस्ट),पार्किंग- सोबत एक कार पार्किंग(  (     c.t.s. number : 1(pt.), 1/a/1(pt.), 1/b/1/a/1 (pt.) &amp; 2/b/1 (pt.)  व दस्तात नमूद केल्याप्रमाणे ;  )  )</t>
        </is>
      </c>
      <c r="AI1050" s="16" t="inlineStr">
        <is>
          <t>1) Name of Municipality: Mumbai M.N.P. Other Description:, Other Information: Flat No-3603, Floor No-36th Floor, Wing- Wing A, Building Name- Wing A &amp; B, Project Name- Altus, Project Address- Off S. V. Road, Borivali (West), Parking- One car parking with ( c.t.s. number : 1(pt.), 1/a/1(pt.), 1/b/1/a/1 (pt.) &amp; 2/b/1 (पं.) और जैसा कि stated in the schedule) )</t>
        </is>
      </c>
      <c r="AJ1050" s="20" t="n">
        <v>14164475</v>
      </c>
      <c r="AK1050" s="20" t="inlineStr">
        <is>
          <t>Primary</t>
        </is>
      </c>
      <c r="AL1050" s="21">
        <f>AB1050/10^7</f>
        <v/>
      </c>
      <c r="AM1050" s="16">
        <f>TEXT(H1050,"mmm-yy")</f>
        <v/>
      </c>
      <c r="AN1050" s="16">
        <f>"FY "&amp;TEXT(DATE(YEAR(H1050)+(MONTH(H1050)&gt;=4),1,1),"yy")</f>
        <v/>
      </c>
      <c r="AO1050" s="16">
        <f>"FY "&amp;TEXT(DATE(YEAR(H1050)+(MONTH(H1050)&gt;=4),1,1),"yy") &amp; " " &amp; CHOOSE(LOOKUP(MONTH(H1050),{1,4,7,10},{4,1,2,3}),"Q1","Q2","Q3","Q4")</f>
        <v/>
      </c>
      <c r="AP1050" s="16" t="inlineStr">
        <is>
          <t>Kandivali West</t>
        </is>
      </c>
      <c r="AQ1050" s="22" t="inlineStr">
        <is>
          <t>Kandivali West</t>
        </is>
      </c>
      <c r="AR1050" s="22" t="inlineStr">
        <is>
          <t>Maharashtra</t>
        </is>
      </c>
    </row>
    <row r="1051" ht="14.4" customHeight="1">
      <c r="A1051" s="16" t="inlineStr">
        <is>
          <t>PM00434_6039</t>
        </is>
      </c>
      <c r="B1051" s="16" t="inlineStr">
        <is>
          <t xml:space="preserve">Mumbai              </t>
        </is>
      </c>
      <c r="C1051" s="16" t="inlineStr">
        <is>
          <t>Borivali(W)</t>
        </is>
      </c>
      <c r="D1051" s="16" t="inlineStr">
        <is>
          <t xml:space="preserve">Lodha Group                                       </t>
        </is>
      </c>
      <c r="E1051" s="16" t="inlineStr">
        <is>
          <t>Borivali Project (Lodha Altus)</t>
        </is>
      </c>
      <c r="F1051" s="20" t="inlineStr">
        <is>
          <t>Sale</t>
        </is>
      </c>
      <c r="G1051" s="20" t="n">
        <v>8323</v>
      </c>
      <c r="H1051" s="18" t="n">
        <v>45771</v>
      </c>
      <c r="I1051" s="19" t="inlineStr">
        <is>
          <t>Borivali Project (Lodha Altus)</t>
        </is>
      </c>
      <c r="J1051" s="19" t="inlineStr">
        <is>
          <t>B</t>
        </is>
      </c>
      <c r="K1051" s="16" t="n"/>
      <c r="L1051" s="16" t="n"/>
      <c r="M1051" s="20" t="n">
        <v>400001</v>
      </c>
      <c r="N1051" s="20" t="n">
        <v>54</v>
      </c>
      <c r="O1051" s="20" t="n">
        <v>400067</v>
      </c>
      <c r="P1051" s="16" t="inlineStr">
        <is>
          <t>Kandivali West,Kandivali West,Maharashtra</t>
        </is>
      </c>
      <c r="Q1051" s="23" t="n">
        <v>3604</v>
      </c>
      <c r="R1051" s="20" t="n">
        <v>36</v>
      </c>
      <c r="S1051" s="20" t="n">
        <v>4</v>
      </c>
      <c r="T1051" s="16" t="inlineStr">
        <is>
          <t>82.59 चौ.मीटर</t>
        </is>
      </c>
      <c r="U1051" s="20" t="n">
        <v>888.99</v>
      </c>
      <c r="V1051" s="20" t="n"/>
      <c r="W1051" s="20" t="n">
        <v>848.96</v>
      </c>
      <c r="X1051" s="20" t="n">
        <v>78.87</v>
      </c>
      <c r="Y1051" s="20" t="n"/>
      <c r="Z1051" s="20">
        <f>ROUND(AB1051/U1051,0)</f>
        <v/>
      </c>
      <c r="AA1051" s="20">
        <f>IFERROR(ROUND(AB1051/V1051,0),"")</f>
        <v/>
      </c>
      <c r="AB1051" s="20" t="n">
        <v>30229015</v>
      </c>
      <c r="AC1051" s="20" t="n">
        <v>17512819.599</v>
      </c>
      <c r="AD1051" s="20" t="n"/>
      <c r="AE1051" s="20" t="inlineStr">
        <is>
          <t>filled from Master Data (Borivali Project (Lodha Altus) | Tower B | line 04)</t>
        </is>
      </c>
      <c r="AF1051" s="20" t="n">
        <v>1814000</v>
      </c>
      <c r="AG1051" s="20" t="n">
        <v>30000</v>
      </c>
      <c r="AH1051" s="16" t="inlineStr">
        <is>
          <t>1)पालिकेचे नाव:मुंबई मनपाइतर वर्णन :, इतर  माहिती: सदनिका नं- 3604,माळा नं.-36वा मजला,विंग-बी,इमारतीचे नाव- विंग ए अँन्ड बी,प्रोजेक्टचे नाव- अल्टस,प्रोजेक्ट चा पत्ता- बोरीवली प्रोजेक्ट,ऑफ एस. व्ही,रोड,बोरीवली(वेस्ट),पार्किंग- सोबत एक कार पार्किंग(  (     c.t.s. number : 1(pt.), 1/a/1(pt.), 1/b/1/a/1 (pt.) &amp; 2/b/1 (pt.) व दस्तात नमूद केल्याप्रमाणे ;  )  )</t>
        </is>
      </c>
      <c r="AI1051" s="16" t="inlineStr">
        <is>
          <t>1)पालिकेचे नाव:मुंबई मनपाइतर वर्णन :, इतर  माहिती: सदनिका नं- 3604,माळा नं.-36वा मजला,विंग-बी,इमारतीचे नाव- विंग ए अँन्ड बी,प्रोजेक्टचे नाव- अल्टस,प्रोजेक्ट चा पत्ता- बोरीवली प्रोजेक्ट,ऑफ एस. व्ही,रोड,बोरीवली(वेस्ट),पार्किंग- सोबत एक कार पार्किंग(  (     c.t.s. number : 1(pt.), 1/a/1(pt.), 1/b/1/a/1 (pt.) &amp; 2/b/1 (pt.) व दस्तात नमूद केल्याप्रमाणे ;  )  )</t>
        </is>
      </c>
      <c r="AJ1051" s="20" t="n">
        <v>13369309</v>
      </c>
      <c r="AK1051" s="20" t="inlineStr">
        <is>
          <t>Primary</t>
        </is>
      </c>
      <c r="AL1051" s="21">
        <f>AB1051/10^7</f>
        <v/>
      </c>
      <c r="AM1051" s="16">
        <f>TEXT(H1051,"mmm-yy")</f>
        <v/>
      </c>
      <c r="AN1051" s="16">
        <f>"FY "&amp;TEXT(DATE(YEAR(H1051)+(MONTH(H1051)&gt;=4),1,1),"yy")</f>
        <v/>
      </c>
      <c r="AO1051" s="16">
        <f>"FY "&amp;TEXT(DATE(YEAR(H1051)+(MONTH(H1051)&gt;=4),1,1),"yy") &amp; " " &amp; CHOOSE(LOOKUP(MONTH(H1051),{1,4,7,10},{4,1,2,3}),"Q1","Q2","Q3","Q4")</f>
        <v/>
      </c>
      <c r="AP1051" s="16" t="inlineStr">
        <is>
          <t>Kandivali West</t>
        </is>
      </c>
      <c r="AQ1051" s="22" t="inlineStr">
        <is>
          <t>Kandivali West</t>
        </is>
      </c>
      <c r="AR1051" s="22" t="inlineStr">
        <is>
          <t>Maharashtra</t>
        </is>
      </c>
    </row>
    <row r="1052" ht="14.4" customHeight="1">
      <c r="A1052" s="16" t="inlineStr">
        <is>
          <t>PM00434_6039</t>
        </is>
      </c>
      <c r="B1052" s="16" t="inlineStr">
        <is>
          <t xml:space="preserve">Mumbai              </t>
        </is>
      </c>
      <c r="C1052" s="16" t="inlineStr">
        <is>
          <t>Borivali(W)</t>
        </is>
      </c>
      <c r="D1052" s="16" t="inlineStr">
        <is>
          <t xml:space="preserve">Lodha Group                                       </t>
        </is>
      </c>
      <c r="E1052" s="16" t="inlineStr">
        <is>
          <t>Borivali Project (Lodha Altus)</t>
        </is>
      </c>
      <c r="F1052" s="20" t="inlineStr">
        <is>
          <t>Sale</t>
        </is>
      </c>
      <c r="G1052" s="20" t="n">
        <v>210</v>
      </c>
      <c r="H1052" s="18" t="n">
        <v>46027</v>
      </c>
      <c r="I1052" s="19" t="inlineStr">
        <is>
          <t>Borivali Project (Lodha Altus)</t>
        </is>
      </c>
      <c r="J1052" s="19" t="inlineStr">
        <is>
          <t>A</t>
        </is>
      </c>
      <c r="K1052" s="16" t="inlineStr">
        <is>
          <t>Lodha Developers Limited (Formerly Named Macrotech Developers Limited) By Authorized Signatory Surendran Nair Ms Sri Shailesh Moreve:36 Address: Plot No:</t>
        </is>
      </c>
      <c r="L1052" s="16" t="inlineStr">
        <is>
          <t>- Plot No:-, Mala No:-, Building Name:- 412 4th Floor 17G Vardhaman Chamber Kawasji Patel Road Horniman Circle, Fort, Mumbai, Block No:-, Road No:-, Maharashtra, Mumbai.</t>
        </is>
      </c>
      <c r="M1052" s="20" t="n">
        <v>400001</v>
      </c>
      <c r="N1052" s="20" t="n">
        <v>46</v>
      </c>
      <c r="O1052" s="20" t="n">
        <v>400067</v>
      </c>
      <c r="P1052" s="16" t="inlineStr">
        <is>
          <t>Kandivali West,Kandivali West,Maharashtra</t>
        </is>
      </c>
      <c r="Q1052" s="20" t="n">
        <v>3703</v>
      </c>
      <c r="R1052" s="20" t="n">
        <v>37</v>
      </c>
      <c r="S1052" s="20" t="n">
        <v>3</v>
      </c>
      <c r="T1052" s="16" t="inlineStr">
        <is>
          <t>82.59 चौ.मीटर</t>
        </is>
      </c>
      <c r="U1052" s="20" t="n">
        <v>888.99</v>
      </c>
      <c r="V1052" s="20" t="n"/>
      <c r="W1052" s="20" t="n"/>
      <c r="X1052" s="20" t="n"/>
      <c r="Y1052" s="20" t="n"/>
      <c r="Z1052" s="20">
        <f>ROUND(AB1052/U1052,0)</f>
        <v/>
      </c>
      <c r="AA1052" s="20">
        <f>IFERROR(ROUND(AB1052/V1052,0),"")</f>
        <v/>
      </c>
      <c r="AB1052" s="20" t="n">
        <v>30810886</v>
      </c>
      <c r="AC1052" s="20" t="n">
        <v>18388386.181</v>
      </c>
      <c r="AD1052" s="20" t="n"/>
      <c r="AE1052" s="20" t="inlineStr">
        <is>
          <t>no carpet area stated in description</t>
        </is>
      </c>
      <c r="AF1052" s="20" t="n">
        <v>1849000</v>
      </c>
      <c r="AG1052" s="20" t="n">
        <v>30000</v>
      </c>
      <c r="AH1052" s="16" t="inlineStr">
        <is>
          <t>1)पालिकेचे नाव:mumbai ma.na.pa. इतर वर्णन :, इतर  माहिती:  सदनिका नं-3703,माळा नं.-37वा मजला,विंग- विंग ए,इमारतीचे नाव- विंग ए अँन्ड बी,प्रोजेक्टचे नाव- अल्टस,प्रोजेक्ट चा पत्ता- ऑफ एस. व्ही. रोड,बोरीवली(वेस्ट),पार्किंग- सोबत एक कार पार्किंग(  (     c.t.s. number : 1(pt.), 1/a/1(pt.), 1/b/1/a/1 (pt.) &amp; 2/b/1 (pt.)  व दस्तात नमूद केल्याप्रमाणे ;  )  )</t>
        </is>
      </c>
      <c r="AI1052" s="16" t="inlineStr">
        <is>
          <t>1) Name of Municipality: Mumbai M.N.P. Other Details:, Other Information: Flat No.-3703, Floor No.-37th Floor, Wing- Wing A, Building Name- Wing A &amp; B, Project Name- Altus, Project Address- Off S.V. Road, Borivali (West), Parking- One Car Parking (with CTS No.: 1(Pt), 1/A/1(Pt), 1/B/1/A/1(Pt) and 2/B/1(Pt) and as mentioned in the schedule)</t>
        </is>
      </c>
      <c r="AJ1052" s="20" t="n">
        <v>14198713</v>
      </c>
      <c r="AK1052" s="20" t="inlineStr">
        <is>
          <t>Primary</t>
        </is>
      </c>
      <c r="AL1052" s="21">
        <f>AB1052/10^7</f>
        <v/>
      </c>
      <c r="AM1052" s="16">
        <f>TEXT(H1052,"mmm-yy")</f>
        <v/>
      </c>
      <c r="AN1052" s="16">
        <f>"FY "&amp;TEXT(DATE(YEAR(H1052)+(MONTH(H1052)&gt;=4),1,1),"yy")</f>
        <v/>
      </c>
      <c r="AO1052" s="16">
        <f>"FY "&amp;TEXT(DATE(YEAR(H1052)+(MONTH(H1052)&gt;=4),1,1),"yy") &amp; " " &amp; CHOOSE(LOOKUP(MONTH(H1052),{1,4,7,10},{4,1,2,3}),"Q1","Q2","Q3","Q4")</f>
        <v/>
      </c>
      <c r="AP1052" s="16" t="inlineStr">
        <is>
          <t>Kandivali West</t>
        </is>
      </c>
      <c r="AQ1052" s="22" t="inlineStr">
        <is>
          <t>Kandivali West</t>
        </is>
      </c>
      <c r="AR1052" s="22" t="inlineStr">
        <is>
          <t>Maharashtra</t>
        </is>
      </c>
    </row>
    <row r="1053" ht="14.4" customHeight="1">
      <c r="A1053" s="16" t="inlineStr">
        <is>
          <t>PM55640_0001</t>
        </is>
      </c>
      <c r="B1053" s="16" t="inlineStr">
        <is>
          <t xml:space="preserve">Mumbai              </t>
        </is>
      </c>
      <c r="C1053" s="16" t="inlineStr">
        <is>
          <t>Borivali(E)</t>
        </is>
      </c>
      <c r="D1053" s="16" t="inlineStr">
        <is>
          <t xml:space="preserve">CCI Projects                                      </t>
        </is>
      </c>
      <c r="E1053" s="16" t="inlineStr">
        <is>
          <t>Rivali Park</t>
        </is>
      </c>
      <c r="F1053" s="20" t="inlineStr">
        <is>
          <t>Sale</t>
        </is>
      </c>
      <c r="G1053" s="20" t="n">
        <v>419</v>
      </c>
      <c r="H1053" s="18" t="n">
        <v>46030</v>
      </c>
      <c r="I1053" s="19" t="inlineStr">
        <is>
          <t>Rivali Park</t>
        </is>
      </c>
      <c r="J1053" s="19" t="inlineStr">
        <is>
          <t>Skyleap</t>
        </is>
      </c>
      <c r="K1053" s="16" t="inlineStr">
        <is>
          <t>Sainath Iyer</t>
        </is>
      </c>
      <c r="L1053" s="16" t="inlineStr">
        <is>
          <t>-Plot No.: 0, Mala No.: 0, Building Name: Revali Park CCI Compound, Block No.: Borivali PU, Road No.: Western Express Highway, Maharashtra, Mumbai.</t>
        </is>
      </c>
      <c r="M1053" s="20" t="n">
        <v>400066</v>
      </c>
      <c r="N1053" s="20" t="n">
        <v>37</v>
      </c>
      <c r="O1053" s="20" t="n">
        <v>400708</v>
      </c>
      <c r="P1053" s="16" t="inlineStr">
        <is>
          <t>Airoli,Thane,Maharashtra</t>
        </is>
      </c>
      <c r="Q1053" s="20" t="n">
        <v>1405</v>
      </c>
      <c r="R1053" s="20" t="n">
        <v>14</v>
      </c>
      <c r="S1053" s="20" t="n">
        <v>5</v>
      </c>
      <c r="T1053" s="16" t="inlineStr">
        <is>
          <t>82.80 चौ.मीटर</t>
        </is>
      </c>
      <c r="U1053" s="20" t="n">
        <v>891.25</v>
      </c>
      <c r="V1053" s="20" t="n">
        <v>810</v>
      </c>
      <c r="W1053" s="20" t="n">
        <v>809.99</v>
      </c>
      <c r="X1053" s="20" t="n">
        <v>75.25</v>
      </c>
      <c r="Y1053" s="20" t="n"/>
      <c r="Z1053" s="20">
        <f>ROUND(AB1053/U1053,0)</f>
        <v/>
      </c>
      <c r="AA1053" s="20">
        <f>IFERROR(ROUND(AB1053/V1053,0),"")</f>
        <v/>
      </c>
      <c r="AB1053" s="20" t="n">
        <v>23428000</v>
      </c>
      <c r="AC1053" s="20" t="n">
        <v>16531853.3</v>
      </c>
      <c r="AD1053" s="20" t="n"/>
      <c r="AE1053" s="20" t="inlineStr">
        <is>
          <t>Carpet Area</t>
        </is>
      </c>
      <c r="AF1053" s="20" t="n">
        <v>1406180</v>
      </c>
      <c r="AG1053" s="20" t="n">
        <v>30000</v>
      </c>
      <c r="AH1053" s="16" t="inlineStr">
        <is>
          <t>1)पालिकेचे नाव:mumbai ma.na.pa. इतर वर्णन :सदनिका नं: 1405, माळा नं: 14 वा मजला, इमारतीचे नाव: रीवाली पार्क-स्कायलीप सि सि आय कंपाऊंड, ब्लॉक नं: बोरीवली पु मुं-400066, रोड : वेस्टर्न एक्सप्रेस हायवे, इतर  माहिती:  सोबत 1 कार पार्किंग सदनिके चे क्षेत्रफळ 810 चौ फूट कारपेट ऍज पर रेरा(  (     c.t.s. number : 163a 165 ;  )  )</t>
        </is>
      </c>
      <c r="AI1053" s="16" t="inlineStr">
        <is>
          <t>1) Name of Municipality: Mumbai M.N.P. Other Details: Flat No: 1405, Floor No: 14th Floor, Building Name: Revali Park-Skylip CCI Compound, Block No: Borivali PU MUN-400066, Road: Western Express Highway, Other Info: 1 Car Parking With Plot Area 810 Sq Ft Carpet Edge Per RERA (CTS No: 163A165; ) )</t>
        </is>
      </c>
      <c r="AJ1053" s="20" t="n">
        <v>14298044</v>
      </c>
      <c r="AK1053" s="20" t="inlineStr">
        <is>
          <t>Primary</t>
        </is>
      </c>
      <c r="AL1053" s="21">
        <f>AB1053/10^7</f>
        <v/>
      </c>
      <c r="AM1053" s="16">
        <f>TEXT(H1053,"mmm-yy")</f>
        <v/>
      </c>
      <c r="AN1053" s="16">
        <f>"FY "&amp;TEXT(DATE(YEAR(H1053)+(MONTH(H1053)&gt;=4),1,1),"yy")</f>
        <v/>
      </c>
      <c r="AO1053" s="16">
        <f>"FY "&amp;TEXT(DATE(YEAR(H1053)+(MONTH(H1053)&gt;=4),1,1),"yy") &amp; " " &amp; CHOOSE(LOOKUP(MONTH(H1053),{1,4,7,10},{4,1,2,3}),"Q1","Q2","Q3","Q4")</f>
        <v/>
      </c>
      <c r="AP1053" s="16" t="inlineStr">
        <is>
          <t>Airoli</t>
        </is>
      </c>
      <c r="AQ1053" s="22" t="inlineStr">
        <is>
          <t>Thane</t>
        </is>
      </c>
      <c r="AR1053" s="22" t="inlineStr">
        <is>
          <t>Maharashtra</t>
        </is>
      </c>
    </row>
    <row r="1054" ht="14.4" customHeight="1">
      <c r="A1054" s="16" t="inlineStr">
        <is>
          <t>PM55640_0001</t>
        </is>
      </c>
      <c r="B1054" s="16" t="inlineStr">
        <is>
          <t xml:space="preserve">Mumbai              </t>
        </is>
      </c>
      <c r="C1054" s="16" t="inlineStr">
        <is>
          <t>Borivali(E)</t>
        </is>
      </c>
      <c r="D1054" s="16" t="inlineStr">
        <is>
          <t xml:space="preserve">CCI Projects                                      </t>
        </is>
      </c>
      <c r="E1054" s="16" t="inlineStr">
        <is>
          <t>Rivali Park</t>
        </is>
      </c>
      <c r="F1054" s="20" t="inlineStr">
        <is>
          <t>Sale</t>
        </is>
      </c>
      <c r="G1054" s="20" t="n">
        <v>1505</v>
      </c>
      <c r="H1054" s="18" t="n">
        <v>46050</v>
      </c>
      <c r="I1054" s="19" t="inlineStr">
        <is>
          <t>Rivali Park</t>
        </is>
      </c>
      <c r="J1054" s="19" t="inlineStr">
        <is>
          <t>Skyleap</t>
        </is>
      </c>
      <c r="K1054" s="16" t="inlineStr">
        <is>
          <t>Sainath Ayervai</t>
        </is>
      </c>
      <c r="L1054" s="16" t="inlineStr">
        <is>
          <t>-Plot No:-, Mala No:-, Building Name:- Office-Riwali Park, CCI Compound, Western Express Highway, Borivali (East), Mumbai, Block No:-, Road No:-, Maharashtra, Mumbai.</t>
        </is>
      </c>
      <c r="M1054" s="20" t="n">
        <v>400066</v>
      </c>
      <c r="N1054" s="20" t="n">
        <v>42</v>
      </c>
      <c r="O1054" s="20" t="n">
        <v>400101</v>
      </c>
      <c r="P1054" s="16" t="inlineStr">
        <is>
          <t>Kandivali East,Kandivali East,Maharashtra</t>
        </is>
      </c>
      <c r="Q1054" s="20" t="n">
        <v>1505</v>
      </c>
      <c r="R1054" s="20" t="n">
        <v>15</v>
      </c>
      <c r="S1054" s="20" t="n">
        <v>5</v>
      </c>
      <c r="T1054" s="16" t="inlineStr">
        <is>
          <t>82.80 चौ.मीटर</t>
        </is>
      </c>
      <c r="U1054" s="20" t="n">
        <v>891.25</v>
      </c>
      <c r="V1054" s="20" t="n">
        <v>810</v>
      </c>
      <c r="W1054" s="20" t="n">
        <v>809.99</v>
      </c>
      <c r="X1054" s="20" t="n">
        <v>75.25</v>
      </c>
      <c r="Y1054" s="20" t="n"/>
      <c r="Z1054" s="20">
        <f>ROUND(AB1054/U1054,0)</f>
        <v/>
      </c>
      <c r="AA1054" s="20">
        <f>IFERROR(ROUND(AB1054/V1054,0),"")</f>
        <v/>
      </c>
      <c r="AB1054" s="20" t="n">
        <v>23509000</v>
      </c>
      <c r="AC1054" s="20" t="n">
        <v>16531853.3</v>
      </c>
      <c r="AD1054" s="20" t="n"/>
      <c r="AE1054" s="20" t="inlineStr">
        <is>
          <t>Carpet Area</t>
        </is>
      </c>
      <c r="AF1054" s="20" t="n">
        <v>1411040</v>
      </c>
      <c r="AG1054" s="20" t="n">
        <v>30000</v>
      </c>
      <c r="AH1054" s="16" t="inlineStr">
        <is>
          <t>1)पालिकेचे नाव:mumbai ma.na.pa. इतर वर्णन :, इतर  माहिती:  सदनिका नं: 1505 माळा नं: 15 वा मजला,इमारतीचे नाव: रिवाली पार्क -स्कायलीप,ब्लॉक नं: बोरिवली पूर्व मुंबई 400066,रोड नं: वेस्टर्न एक्सप्रेस हायवे,सदनिका चे एकूण क्षेत्रफळ 810 चौ फुट कारपेट रेरा,सोबत 1 कार पार्किंग जागा.(  (     c.t.s. number : 165 (part) ;  )  )</t>
        </is>
      </c>
      <c r="AI1054" s="16" t="inlineStr">
        <is>
          <t>1) Name of Municipality: Mumbai M.N.P. Other Details:, Other Information: Flat No: 1505 Floor No: 15th Floor, Building Name: Rivli Park-Skyleap, Block No: Borivali East Mumbai 400066, Road No: Western Express Highway, Total area of ​​the flat is 810 sq.ft. Carpet rera, with 1 car parking space. (CTS No.: 165 (Part); ))</t>
        </is>
      </c>
      <c r="AJ1054" s="20" t="n">
        <v>14273812</v>
      </c>
      <c r="AK1054" s="20" t="inlineStr">
        <is>
          <t>Primary</t>
        </is>
      </c>
      <c r="AL1054" s="21">
        <f>AB1054/10^7</f>
        <v/>
      </c>
      <c r="AM1054" s="16">
        <f>TEXT(H1054,"mmm-yy")</f>
        <v/>
      </c>
      <c r="AN1054" s="16">
        <f>"FY "&amp;TEXT(DATE(YEAR(H1054)+(MONTH(H1054)&gt;=4),1,1),"yy")</f>
        <v/>
      </c>
      <c r="AO1054" s="16">
        <f>"FY "&amp;TEXT(DATE(YEAR(H1054)+(MONTH(H1054)&gt;=4),1,1),"yy") &amp; " " &amp; CHOOSE(LOOKUP(MONTH(H1054),{1,4,7,10},{4,1,2,3}),"Q1","Q2","Q3","Q4")</f>
        <v/>
      </c>
      <c r="AP1054" s="16" t="inlineStr">
        <is>
          <t>Kandivali East</t>
        </is>
      </c>
      <c r="AQ1054" s="22" t="inlineStr">
        <is>
          <t>Kandivali East</t>
        </is>
      </c>
      <c r="AR1054" s="22" t="inlineStr">
        <is>
          <t>Maharashtra</t>
        </is>
      </c>
    </row>
    <row r="1055" ht="14.4" customHeight="1">
      <c r="A1055" s="16" t="inlineStr">
        <is>
          <t>PM06858_0008</t>
        </is>
      </c>
      <c r="B1055" s="16" t="inlineStr">
        <is>
          <t xml:space="preserve">Mumbai              </t>
        </is>
      </c>
      <c r="C1055" s="16" t="inlineStr">
        <is>
          <t>Borivali(W)</t>
        </is>
      </c>
      <c r="D1055" s="16" t="inlineStr">
        <is>
          <t xml:space="preserve">Paradigm Realty                                   </t>
        </is>
      </c>
      <c r="E1055" s="16" t="inlineStr">
        <is>
          <t>Anantaara (Ananda Park - Codename Reserve)</t>
        </is>
      </c>
      <c r="F1055" s="20" t="inlineStr">
        <is>
          <t>Sale</t>
        </is>
      </c>
      <c r="G1055" s="20" t="n">
        <v>18305</v>
      </c>
      <c r="H1055" s="18" t="n">
        <v>46011</v>
      </c>
      <c r="I1055" s="19" t="inlineStr">
        <is>
          <t>Anantaara (Ananda Park - Codename Reserve)</t>
        </is>
      </c>
      <c r="J1055" s="19" t="inlineStr">
        <is>
          <t>B</t>
        </is>
      </c>
      <c r="K1055" s="16" t="inlineStr">
        <is>
          <t>Rupesh Gudekarve Subhayuvi Infrastructure LLP Authorized Signatories:Address:Plot No.:</t>
        </is>
      </c>
      <c r="L1055" s="16" t="inlineStr">
        <is>
          <t>-Plot No.: 201, Mala No.: -, Building Name: Nivan, Block No.: CTS No. E/751, SV Road, Opposite Poddar International School, Road No.: Khar West, Mumbai, Maharashtra, Mumbai.</t>
        </is>
      </c>
      <c r="M1055" s="20" t="n">
        <v>400052</v>
      </c>
      <c r="N1055" s="20" t="n">
        <v>40</v>
      </c>
      <c r="O1055" s="20" t="n">
        <v>400067</v>
      </c>
      <c r="P1055" s="16" t="inlineStr">
        <is>
          <t>Kandivali West,Kandivali West,Maharashtra</t>
        </is>
      </c>
      <c r="Q1055" s="23" t="n">
        <v>3305</v>
      </c>
      <c r="R1055" s="20" t="n">
        <v>33</v>
      </c>
      <c r="S1055" s="20" t="n">
        <v>5</v>
      </c>
      <c r="T1055" s="16" t="inlineStr">
        <is>
          <t>83.36 चौ.मीटर</t>
        </is>
      </c>
      <c r="U1055" s="20" t="n">
        <v>897.28</v>
      </c>
      <c r="V1055" s="20" t="n">
        <v>815.6900000000001</v>
      </c>
      <c r="W1055" s="20" t="n">
        <v>815.7</v>
      </c>
      <c r="X1055" s="20" t="n">
        <v>75.78</v>
      </c>
      <c r="Y1055" s="20" t="n"/>
      <c r="Z1055" s="20">
        <f>ROUND(AB1055/U1055,0)</f>
        <v/>
      </c>
      <c r="AA1055" s="20">
        <f>IFERROR(ROUND(AB1055/V1055,0),"")</f>
        <v/>
      </c>
      <c r="AB1055" s="20" t="n">
        <v>28704171</v>
      </c>
      <c r="AC1055" s="20" t="n">
        <v>15307058.79</v>
      </c>
      <c r="AD1055" s="20" t="n"/>
      <c r="AE1055" s="20" t="inlineStr">
        <is>
          <t>Carpet Area</t>
        </is>
      </c>
      <c r="AF1055" s="20" t="n">
        <v>1722300</v>
      </c>
      <c r="AG1055" s="20" t="n">
        <v>30000</v>
      </c>
      <c r="AH1055" s="16" t="inlineStr">
        <is>
          <t>1)पालिकेचे नाव:mumbai ma.na.pa. इतर वर्णन :, इतर  माहिती: सदनिका क्र :3305,सेल बिल्डींग विंग बी,माळा क्र :33 वा मजला,इमारतीचे नाव : पॅराडाईम अनंतारा,ब्लॉक क्र : लक्ष्मण नारायण भंडारी मार्ग,रोड क्र: चिकूवाडी रोड,बोरीवली पश्चिम,मुंबई-400092,सदनिकेचे एकुण क्षेत्रफळ 75.78 चौ.मी. कार्पेट एरिया सोबत 1 कार पार्किंग,व ईतर वर्णन दस्तात नमूद केल्याप्रमाणे,(  (     final plot number : 531 आणि बी, 526 ;  )  )</t>
        </is>
      </c>
      <c r="AI1055" s="16" t="inlineStr">
        <is>
          <t>1) Name of Municipality: Mumbai M.N.P. ITER DETAILS: ITER DETAILS: Lasica No: 3305, Cell Building Wing B, Ma La No: 33rd Floor, Imartiche Boat: Paradigm Anantara, Block No: Laxman Narayan Bhandari Marg, Road No: Chikuwadi Road, Borivali West, Mumbai-400092, Sadnike Kun Area 75.78 Sq.M. 1 car parking with carpet area, and other details mentioned in the document (Final Plot No: 531 &amp; B, 526; ))</t>
        </is>
      </c>
      <c r="AJ1055" s="20" t="n">
        <v>14174764</v>
      </c>
      <c r="AK1055" s="20" t="inlineStr">
        <is>
          <t>Primary</t>
        </is>
      </c>
      <c r="AL1055" s="21">
        <f>AB1055/10^7</f>
        <v/>
      </c>
      <c r="AM1055" s="16">
        <f>TEXT(H1055,"mmm-yy")</f>
        <v/>
      </c>
      <c r="AN1055" s="16">
        <f>"FY "&amp;TEXT(DATE(YEAR(H1055)+(MONTH(H1055)&gt;=4),1,1),"yy")</f>
        <v/>
      </c>
      <c r="AO1055" s="16">
        <f>"FY "&amp;TEXT(DATE(YEAR(H1055)+(MONTH(H1055)&gt;=4),1,1),"yy") &amp; " " &amp; CHOOSE(LOOKUP(MONTH(H1055),{1,4,7,10},{4,1,2,3}),"Q1","Q2","Q3","Q4")</f>
        <v/>
      </c>
      <c r="AP1055" s="16" t="inlineStr">
        <is>
          <t>Kandivali West</t>
        </is>
      </c>
      <c r="AQ1055" s="22" t="inlineStr">
        <is>
          <t>Kandivali West</t>
        </is>
      </c>
      <c r="AR1055" s="22" t="inlineStr">
        <is>
          <t>Maharashtra</t>
        </is>
      </c>
    </row>
    <row r="1056" ht="14.4" customHeight="1">
      <c r="A1056" s="16" t="inlineStr">
        <is>
          <t>PM06858_0008</t>
        </is>
      </c>
      <c r="B1056" s="16" t="inlineStr">
        <is>
          <t xml:space="preserve">Mumbai              </t>
        </is>
      </c>
      <c r="C1056" s="16" t="inlineStr">
        <is>
          <t>Borivali(W)</t>
        </is>
      </c>
      <c r="D1056" s="16" t="inlineStr">
        <is>
          <t xml:space="preserve">Paradigm Realty                                   </t>
        </is>
      </c>
      <c r="E1056" s="16" t="inlineStr">
        <is>
          <t>Anantaara (Ananda Park - Codename Reserve)</t>
        </is>
      </c>
      <c r="F1056" s="20" t="inlineStr">
        <is>
          <t>Sale</t>
        </is>
      </c>
      <c r="G1056" s="20" t="n">
        <v>11185</v>
      </c>
      <c r="H1056" s="18" t="n">
        <v>45929</v>
      </c>
      <c r="I1056" s="19" t="inlineStr">
        <is>
          <t>Anantaara (Ananda Park - Codename Reserve)</t>
        </is>
      </c>
      <c r="J1056" s="19" t="inlineStr">
        <is>
          <t>B</t>
        </is>
      </c>
      <c r="K1056" s="16" t="inlineStr">
        <is>
          <t>Subhuvi Infrastructure LLP's orthodami Signeti Rupesh Gudkar: Plot No:</t>
        </is>
      </c>
      <c r="L1056" s="16" t="inlineStr">
        <is>
          <t>1): -Name: -Subhuvi Infrastructure LLP's orthodami Signeti -Rupesh Gudkar: -Plot No: 201, Mall No: Mall No: Building Name: Found, Block Number: CTS Number E/751, SV Road, Poddar International School, Road, Road, Mumbai, Mumbai, Mumbai, Mahrashut.</t>
        </is>
      </c>
      <c r="M1056" s="20" t="n">
        <v>400052</v>
      </c>
      <c r="N1056" s="20" t="n">
        <v>34</v>
      </c>
      <c r="O1056" s="20" t="n">
        <v>400067</v>
      </c>
      <c r="P1056" s="16" t="inlineStr">
        <is>
          <t>Kandivali West,Kandivali West,Maharashtra</t>
        </is>
      </c>
      <c r="Q1056" s="20" t="n">
        <v>3105</v>
      </c>
      <c r="R1056" s="20" t="n">
        <v>31</v>
      </c>
      <c r="S1056" s="20" t="n">
        <v>5</v>
      </c>
      <c r="T1056" s="16" t="inlineStr">
        <is>
          <t>83.39 चौ.मीटर</t>
        </is>
      </c>
      <c r="U1056" s="20" t="n">
        <v>897.6</v>
      </c>
      <c r="V1056" s="20" t="n">
        <v>816.01</v>
      </c>
      <c r="W1056" s="20" t="n">
        <v>816.02</v>
      </c>
      <c r="X1056" s="20" t="n">
        <v>75.81</v>
      </c>
      <c r="Y1056" s="20" t="n"/>
      <c r="Z1056" s="20">
        <f>ROUND(AB1056/U1056,0)</f>
        <v/>
      </c>
      <c r="AA1056" s="20">
        <f>IFERROR(ROUND(AB1056/V1056,0),"")</f>
        <v/>
      </c>
      <c r="AB1056" s="20" t="n">
        <v>15545387</v>
      </c>
      <c r="AC1056" s="20" t="n">
        <v>15312382.11</v>
      </c>
      <c r="AD1056" s="20" t="n"/>
      <c r="AE1056" s="20" t="inlineStr">
        <is>
          <t>Carpet Area</t>
        </is>
      </c>
      <c r="AF1056" s="20" t="n">
        <v>932800</v>
      </c>
      <c r="AG1056" s="20" t="n">
        <v>30000</v>
      </c>
      <c r="AH1056" s="16" t="inlineStr">
        <is>
          <t>1)पालिकेचे नाव:mumbai ma.na.pa. इतर वर्णन :, इतर  माहिती:  सदनिका क्र :3105,सेल बिल्डींग विंग बी,माळा क्र :31 वा मजला,इमारतीचे नाव : पॅराडाईम अनंतारा,ब्लॉक क्र : लक्ष्मण नारायण भंडारी मार्ग,रोड क्र: चिकूवाडी रोड,बोरीवली पश्चिम,मुंबई-400092,सदनिकेचे एकुण क्षेत्रफळ 75.81 चौ.मी. कार्पेट एरिया सोबत 1 कार पार्किंग,(  (     final plot number : 531 आणि बी, 526 ;  )  )</t>
        </is>
      </c>
      <c r="AI1056" s="16" t="inlineStr">
        <is>
          <t>1) Municipal name: Mumbai ma.na.pa. Other details :, other information: House No. 3105, Cell Building Wing B, MAL: 31st floor, building Name: Pardim Anantara, Block no. Laxman Narayan Bhandari Marg, Road: Chikuwadi Road, Borivali West, Mumbai -400092, 75.81 class 1 car parking.</t>
        </is>
      </c>
      <c r="AJ1056" s="20" t="n">
        <v>13897128</v>
      </c>
      <c r="AK1056" s="20" t="inlineStr">
        <is>
          <t>Primary</t>
        </is>
      </c>
      <c r="AL1056" s="21">
        <f>AB1056/10^7</f>
        <v/>
      </c>
      <c r="AM1056" s="16">
        <f>TEXT(H1056,"mmm-yy")</f>
        <v/>
      </c>
      <c r="AN1056" s="16">
        <f>"FY "&amp;TEXT(DATE(YEAR(H1056)+(MONTH(H1056)&gt;=4),1,1),"yy")</f>
        <v/>
      </c>
      <c r="AO1056" s="16">
        <f>"FY "&amp;TEXT(DATE(YEAR(H1056)+(MONTH(H1056)&gt;=4),1,1),"yy") &amp; " " &amp; CHOOSE(LOOKUP(MONTH(H1056),{1,4,7,10},{4,1,2,3}),"Q1","Q2","Q3","Q4")</f>
        <v/>
      </c>
      <c r="AP1056" s="16" t="inlineStr">
        <is>
          <t>Kandivali West</t>
        </is>
      </c>
      <c r="AQ1056" s="22" t="inlineStr">
        <is>
          <t>Kandivali West</t>
        </is>
      </c>
      <c r="AR1056" s="22" t="inlineStr">
        <is>
          <t>Maharashtra</t>
        </is>
      </c>
    </row>
    <row r="1057" ht="14.4" customHeight="1">
      <c r="A1057" s="16" t="inlineStr">
        <is>
          <t>PM06858_0008</t>
        </is>
      </c>
      <c r="B1057" s="16" t="inlineStr">
        <is>
          <t xml:space="preserve">Mumbai              </t>
        </is>
      </c>
      <c r="C1057" s="16" t="inlineStr">
        <is>
          <t>Borivali(W)</t>
        </is>
      </c>
      <c r="D1057" s="16" t="inlineStr">
        <is>
          <t xml:space="preserve">Paradigm Realty                                   </t>
        </is>
      </c>
      <c r="E1057" s="16" t="inlineStr">
        <is>
          <t>Anantaara (Ananda Park - Codename Reserve)</t>
        </is>
      </c>
      <c r="F1057" s="20" t="inlineStr">
        <is>
          <t>Sale</t>
        </is>
      </c>
      <c r="G1057" s="20" t="n">
        <v>12653</v>
      </c>
      <c r="H1057" s="18" t="n">
        <v>45960</v>
      </c>
      <c r="I1057" s="19" t="inlineStr">
        <is>
          <t>Anantaara (Ananda Park - Codename Reserve)</t>
        </is>
      </c>
      <c r="J1057" s="19" t="inlineStr">
        <is>
          <t>B</t>
        </is>
      </c>
      <c r="K1057" s="16" t="inlineStr">
        <is>
          <t>Kalpesh Katkarvai</t>
        </is>
      </c>
      <c r="L1057" s="16" t="inlineStr">
        <is>
          <t>-Plot No.: 201, Mala No.: -, Building Name: Nivan, Block No.: CTS No. E/751, SV Road, Opposite Poddar International School, Road No.: Khar West, Mumbai, Maharashtra, Mumbai.</t>
        </is>
      </c>
      <c r="M1057" s="20" t="n">
        <v>400052</v>
      </c>
      <c r="N1057" s="20" t="n">
        <v>37</v>
      </c>
      <c r="O1057" s="20" t="n">
        <v>401209</v>
      </c>
      <c r="P1057" s="16" t="inlineStr">
        <is>
          <t>Nallosapare E,Vasai,Maharashtra</t>
        </is>
      </c>
      <c r="Q1057" s="20" t="n">
        <v>3106</v>
      </c>
      <c r="R1057" s="20" t="n">
        <v>31</v>
      </c>
      <c r="S1057" s="20" t="n">
        <v>6</v>
      </c>
      <c r="T1057" s="16" t="inlineStr">
        <is>
          <t>83.39 चौ.मीटर</t>
        </is>
      </c>
      <c r="U1057" s="20" t="n">
        <v>897.6</v>
      </c>
      <c r="V1057" s="20" t="n">
        <v>816.01</v>
      </c>
      <c r="W1057" s="20" t="n">
        <v>816.02</v>
      </c>
      <c r="X1057" s="20" t="n">
        <v>75.81</v>
      </c>
      <c r="Y1057" s="20" t="n"/>
      <c r="Z1057" s="20">
        <f>ROUND(AB1057/U1057,0)</f>
        <v/>
      </c>
      <c r="AA1057" s="20">
        <f>IFERROR(ROUND(AB1057/V1057,0),"")</f>
        <v/>
      </c>
      <c r="AB1057" s="20" t="n">
        <v>15666108</v>
      </c>
      <c r="AC1057" s="20" t="n">
        <v>15312382.11</v>
      </c>
      <c r="AD1057" s="20" t="n"/>
      <c r="AE1057" s="20" t="inlineStr">
        <is>
          <t>Carpet Area</t>
        </is>
      </c>
      <c r="AF1057" s="20" t="n">
        <v>940000</v>
      </c>
      <c r="AG1057" s="20" t="n">
        <v>30000</v>
      </c>
      <c r="AH1057" s="16" t="inlineStr">
        <is>
          <t>1)पालिकेचे नाव:mumbai ma.na.pa. इतर वर्णन :, इतर  माहिती: सदनिका क्र :3106,सेल बिल्डींग विंग बी,माळा क्र :31 वा मजला,इमारतीचे नाव : पॅराडाईम अनंतारा,ब्लॉक क्र : लक्ष्मण नारायण भंडारी मार्ग,रोड क्र: चिकूवाडी रोड,बोरीवली पश्चिम,मुंबई-400092,सदनिकेचे एकुण क्षेत्रफळ 75.81 चौ.मी. कार्पेट एरिया सोबत 1 कार पार्किंग(  (     final plot number : 531 आणि बी, 526 ;  )  )</t>
        </is>
      </c>
      <c r="AI1057" s="16" t="inlineStr">
        <is>
          <t>1) Name of Municipality: Mumbai M.N.P. Other Details:, Other Information: Flat No.: 3106, Cell Building Wing B, Floor No.: 31st Floor, Building Name: Paradigm Anantara, Block No.: Laxman Narayan Bhandari Marg, Road No.: Chikuwadi Road, Borivali West, Mumbai-400092, Total area of ​​the building is 75.81 Sq.Meter. 1 Car Parking with Carpet Area ((Final Plot No: 531&amp;B, 526;))</t>
        </is>
      </c>
      <c r="AJ1057" s="20" t="n">
        <v>14026355</v>
      </c>
      <c r="AK1057" s="20" t="inlineStr">
        <is>
          <t>Primary</t>
        </is>
      </c>
      <c r="AL1057" s="21">
        <f>AB1057/10^7</f>
        <v/>
      </c>
      <c r="AM1057" s="16">
        <f>TEXT(H1057,"mmm-yy")</f>
        <v/>
      </c>
      <c r="AN1057" s="16">
        <f>"FY "&amp;TEXT(DATE(YEAR(H1057)+(MONTH(H1057)&gt;=4),1,1),"yy")</f>
        <v/>
      </c>
      <c r="AO1057" s="16">
        <f>"FY "&amp;TEXT(DATE(YEAR(H1057)+(MONTH(H1057)&gt;=4),1,1),"yy") &amp; " " &amp; CHOOSE(LOOKUP(MONTH(H1057),{1,4,7,10},{4,1,2,3}),"Q1","Q2","Q3","Q4")</f>
        <v/>
      </c>
      <c r="AP1057" s="16" t="inlineStr">
        <is>
          <t>Nallosapare E</t>
        </is>
      </c>
      <c r="AQ1057" s="22" t="inlineStr">
        <is>
          <t>Vasai</t>
        </is>
      </c>
      <c r="AR1057" s="22" t="inlineStr">
        <is>
          <t>Maharashtra</t>
        </is>
      </c>
    </row>
    <row r="1058" ht="14.4" customHeight="1">
      <c r="A1058" s="16" t="inlineStr">
        <is>
          <t>PM06858_0008</t>
        </is>
      </c>
      <c r="B1058" s="16" t="inlineStr">
        <is>
          <t xml:space="preserve">Mumbai              </t>
        </is>
      </c>
      <c r="C1058" s="16" t="inlineStr">
        <is>
          <t>Borivali(W)</t>
        </is>
      </c>
      <c r="D1058" s="16" t="inlineStr">
        <is>
          <t xml:space="preserve">Paradigm Realty                                   </t>
        </is>
      </c>
      <c r="E1058" s="16" t="inlineStr">
        <is>
          <t>Anantaara (Ananda Park - Codename Reserve)</t>
        </is>
      </c>
      <c r="F1058" s="20" t="inlineStr">
        <is>
          <t>Sale</t>
        </is>
      </c>
      <c r="G1058" s="20" t="n">
        <v>11056</v>
      </c>
      <c r="H1058" s="18" t="n">
        <v>45925</v>
      </c>
      <c r="I1058" s="19" t="inlineStr">
        <is>
          <t>Anantaara (Ananda Park - Codename Reserve)</t>
        </is>
      </c>
      <c r="J1058" s="19" t="inlineStr">
        <is>
          <t>B</t>
        </is>
      </c>
      <c r="K1058" s="16" t="inlineStr">
        <is>
          <t>Subuvi Infrastructure LLP's orthodami Signeti Rupesh Gudkar: Plot No:</t>
        </is>
      </c>
      <c r="L1058" s="16" t="n"/>
      <c r="M1058" s="20" t="n">
        <v>400052</v>
      </c>
      <c r="N1058" s="20" t="n">
        <v>44</v>
      </c>
      <c r="O1058" s="20" t="n">
        <v>400049</v>
      </c>
      <c r="P1058" s="16" t="inlineStr">
        <is>
          <t>Juhu,Mumbai,Maharashtra</t>
        </is>
      </c>
      <c r="Q1058" s="20" t="n">
        <v>3206</v>
      </c>
      <c r="R1058" s="20" t="n">
        <v>32</v>
      </c>
      <c r="S1058" s="20" t="n">
        <v>6</v>
      </c>
      <c r="T1058" s="16" t="inlineStr">
        <is>
          <t>83.39 चौ.मीटर</t>
        </is>
      </c>
      <c r="U1058" s="20" t="n">
        <v>897.6</v>
      </c>
      <c r="V1058" s="20" t="n">
        <v>816.01</v>
      </c>
      <c r="W1058" s="20" t="n">
        <v>816.02</v>
      </c>
      <c r="X1058" s="20" t="n">
        <v>75.81</v>
      </c>
      <c r="Y1058" s="20" t="n"/>
      <c r="Z1058" s="20">
        <f>ROUND(AB1058/U1058,0)</f>
        <v/>
      </c>
      <c r="AA1058" s="20">
        <f>IFERROR(ROUND(AB1058/V1058,0),"")</f>
        <v/>
      </c>
      <c r="AB1058" s="20" t="n">
        <v>15466600</v>
      </c>
      <c r="AC1058" s="20" t="n">
        <v>15312382.11</v>
      </c>
      <c r="AD1058" s="20" t="n"/>
      <c r="AE1058" s="20" t="inlineStr">
        <is>
          <t>Carpet Area</t>
        </is>
      </c>
      <c r="AF1058" s="20" t="n">
        <v>928000</v>
      </c>
      <c r="AG1058" s="20" t="n">
        <v>30000</v>
      </c>
      <c r="AH1058" s="16" t="inlineStr">
        <is>
          <t>1)पालिकेचे नाव:mumbai ma.na.pa. इतर वर्णन :, इतर  माहिती: सदनिका क्र :3206,सेल बिल्डींग विंग बी,माळा क्र :32 वा मजला,इमारतीचे नाव : पॅराडाईम अनंतारा,ब्लॉक क्र : लक्ष्मण नारायण भंडारी मार्ग,रोड क्र: चिकूवाडी रोड,बोरीवली पश्चिम,मुंबई-400092,सदनिकेचे एकुण क्षेत्रफळ 75.81 चौ.मी. कार्पेट एरिया सोबत 1 कार पार्किंग,व ईतर वर्णन दस्तात नमूद केल्याप्रमाणे,(  (     final plot number : 531 आणि बी, 526 ;  )  )</t>
        </is>
      </c>
      <c r="AI1058" s="16" t="inlineStr">
        <is>
          <t>1) Municipal name: Mumbai ma.na.pa. Other details :, other information: House No. 3206, Cell Building Wing B, MAL: 32nd floor, building Name: Paradim Anantara, Block Number Laxman Narayan Bhandari Marg, Road: Chikuwadi Road, Borivali West, Mumbai -400092, 75.81 SQ. M. 1 car parking.</t>
        </is>
      </c>
      <c r="AJ1058" s="20" t="n">
        <v>13891158</v>
      </c>
      <c r="AK1058" s="20" t="inlineStr">
        <is>
          <t>Primary</t>
        </is>
      </c>
      <c r="AL1058" s="21">
        <f>AB1058/10^7</f>
        <v/>
      </c>
      <c r="AM1058" s="16">
        <f>TEXT(H1058,"mmm-yy")</f>
        <v/>
      </c>
      <c r="AN1058" s="16">
        <f>"FY "&amp;TEXT(DATE(YEAR(H1058)+(MONTH(H1058)&gt;=4),1,1),"yy")</f>
        <v/>
      </c>
      <c r="AO1058" s="16">
        <f>"FY "&amp;TEXT(DATE(YEAR(H1058)+(MONTH(H1058)&gt;=4),1,1),"yy") &amp; " " &amp; CHOOSE(LOOKUP(MONTH(H1058),{1,4,7,10},{4,1,2,3}),"Q1","Q2","Q3","Q4")</f>
        <v/>
      </c>
      <c r="AP1058" s="16" t="inlineStr">
        <is>
          <t>Juhu</t>
        </is>
      </c>
      <c r="AQ1058" s="22" t="inlineStr">
        <is>
          <t>Mumbai</t>
        </is>
      </c>
      <c r="AR1058" s="22" t="inlineStr">
        <is>
          <t>Maharashtra</t>
        </is>
      </c>
    </row>
    <row r="1059" ht="14.4" customHeight="1">
      <c r="A1059" s="16" t="inlineStr">
        <is>
          <t>PM06858_0008</t>
        </is>
      </c>
      <c r="B1059" s="16" t="inlineStr">
        <is>
          <t xml:space="preserve">Mumbai              </t>
        </is>
      </c>
      <c r="C1059" s="16" t="inlineStr">
        <is>
          <t>Borivali(W)</t>
        </is>
      </c>
      <c r="D1059" s="16" t="inlineStr">
        <is>
          <t xml:space="preserve">Paradigm Realty                                   </t>
        </is>
      </c>
      <c r="E1059" s="16" t="inlineStr">
        <is>
          <t>Anantaara (Ananda Park - Codename Reserve)</t>
        </is>
      </c>
      <c r="F1059" s="20" t="inlineStr">
        <is>
          <t>Sale</t>
        </is>
      </c>
      <c r="G1059" s="20" t="n">
        <v>18307</v>
      </c>
      <c r="H1059" s="18" t="n">
        <v>46011</v>
      </c>
      <c r="I1059" s="19" t="inlineStr">
        <is>
          <t>Anantaara (Ananda Park - Codename Reserve)</t>
        </is>
      </c>
      <c r="J1059" s="19" t="inlineStr">
        <is>
          <t>B</t>
        </is>
      </c>
      <c r="K1059" s="16" t="inlineStr">
        <is>
          <t>Rupesh Gudekarve Subhayuvi Infrastructure LLP Authorized Signatories:Address:Plot No.:</t>
        </is>
      </c>
      <c r="L1059" s="16" t="inlineStr">
        <is>
          <t>-Plot No.: 201, Mala No.: -, Building Name: Nivan, Block No.: CTS No. E/751, SV Road, Opposite Poddar International School, Road No.: Khar West, Mumbai, Maharashtra, Mumbai.</t>
        </is>
      </c>
      <c r="M1059" s="20" t="n">
        <v>400052</v>
      </c>
      <c r="N1059" s="20" t="n">
        <v>39</v>
      </c>
      <c r="O1059" s="20" t="n">
        <v>400067</v>
      </c>
      <c r="P1059" s="16" t="inlineStr">
        <is>
          <t>Kandivali West,Kandivali West,Maharashtra</t>
        </is>
      </c>
      <c r="Q1059" s="20" t="n">
        <v>3306</v>
      </c>
      <c r="R1059" s="20" t="n">
        <v>33</v>
      </c>
      <c r="S1059" s="20" t="n">
        <v>6</v>
      </c>
      <c r="T1059" s="16" t="inlineStr">
        <is>
          <t>83.39 चौ.मीटर</t>
        </is>
      </c>
      <c r="U1059" s="20" t="n">
        <v>897.6</v>
      </c>
      <c r="V1059" s="20" t="n">
        <v>816.01</v>
      </c>
      <c r="W1059" s="20" t="n">
        <v>816.02</v>
      </c>
      <c r="X1059" s="20" t="n">
        <v>75.81</v>
      </c>
      <c r="Y1059" s="20" t="n"/>
      <c r="Z1059" s="20">
        <f>ROUND(AB1059/U1059,0)</f>
        <v/>
      </c>
      <c r="AA1059" s="20">
        <f>IFERROR(ROUND(AB1059/V1059,0),"")</f>
        <v/>
      </c>
      <c r="AB1059" s="20" t="n">
        <v>28704171</v>
      </c>
      <c r="AC1059" s="20" t="n">
        <v>15312382.11</v>
      </c>
      <c r="AD1059" s="20" t="n"/>
      <c r="AE1059" s="20" t="inlineStr">
        <is>
          <t>Carpet Area</t>
        </is>
      </c>
      <c r="AF1059" s="20" t="n">
        <v>1722300</v>
      </c>
      <c r="AG1059" s="20" t="n">
        <v>30000</v>
      </c>
      <c r="AH1059" s="16" t="inlineStr">
        <is>
          <t>1)पालिकेचे नाव:mumbai ma.na.pa. इतर वर्णन :, इतर  माहिती: सदनिका क्र :3306,सेल बिल्डींग विंग बी,माळा क्र :33 वा मजला,इमारतीचे नाव : पॅराडाईम अनंतारा,ब्लॉक क्र : लक्ष्मण नारायण भंडारी मार्ग,रोड क्र: चिकूवाडी रोड,बोरीवली पश्चिम,मुंबई-400092,सदनिकेचे एकुण क्षेत्रफळ 75.81 चौ.मी. कार्पेट एरिया सोबत 1 कार पार्किंग,व ईतर वर्णन दस्तात नमूद केल्याप्रमाणे,(  (     final plot number : 531 आणि बी, 526 ;  )  )</t>
        </is>
      </c>
      <c r="AI1059" s="16" t="inlineStr">
        <is>
          <t>1) Name of Municipality: Mumbai M.N.P. Other Details:, Other Information: Flat No.: 3306, Cell Building Wing B, Floor No.: 33rd Floor, Building Name: Paradigm Anantara, Block No.: Laxman Narayan Bhandari Marg, Road No.: Chikuwadi Road, Borivali West, Mumbai-400092, Total area of ​​the building is 75.81 Sq.Meter. 1 car parking with carpet area, and other details mentioned in the document (Final Plot No: 531 &amp; B, 526; ))</t>
        </is>
      </c>
      <c r="AJ1059" s="20" t="n">
        <v>14174712</v>
      </c>
      <c r="AK1059" s="20" t="inlineStr">
        <is>
          <t>Primary</t>
        </is>
      </c>
      <c r="AL1059" s="21">
        <f>AB1059/10^7</f>
        <v/>
      </c>
      <c r="AM1059" s="16">
        <f>TEXT(H1059,"mmm-yy")</f>
        <v/>
      </c>
      <c r="AN1059" s="16">
        <f>"FY "&amp;TEXT(DATE(YEAR(H1059)+(MONTH(H1059)&gt;=4),1,1),"yy")</f>
        <v/>
      </c>
      <c r="AO1059" s="16">
        <f>"FY "&amp;TEXT(DATE(YEAR(H1059)+(MONTH(H1059)&gt;=4),1,1),"yy") &amp; " " &amp; CHOOSE(LOOKUP(MONTH(H1059),{1,4,7,10},{4,1,2,3}),"Q1","Q2","Q3","Q4")</f>
        <v/>
      </c>
      <c r="AP1059" s="16" t="inlineStr">
        <is>
          <t>Kandivali West</t>
        </is>
      </c>
      <c r="AQ1059" s="22" t="inlineStr">
        <is>
          <t>Kandivali West</t>
        </is>
      </c>
      <c r="AR1059" s="22" t="inlineStr">
        <is>
          <t>Maharashtra</t>
        </is>
      </c>
    </row>
    <row r="1060" ht="14.4" customHeight="1">
      <c r="A1060" s="16" t="inlineStr">
        <is>
          <t>PM06858_0008</t>
        </is>
      </c>
      <c r="B1060" s="16" t="inlineStr">
        <is>
          <t xml:space="preserve">Mumbai              </t>
        </is>
      </c>
      <c r="C1060" s="16" t="inlineStr">
        <is>
          <t>Borivali(W)</t>
        </is>
      </c>
      <c r="D1060" s="16" t="inlineStr">
        <is>
          <t xml:space="preserve">Paradigm Realty                                   </t>
        </is>
      </c>
      <c r="E1060" s="16" t="inlineStr">
        <is>
          <t>Anantaara (Ananda Park - Codename Reserve)</t>
        </is>
      </c>
      <c r="F1060" s="20" t="inlineStr">
        <is>
          <t>Sale</t>
        </is>
      </c>
      <c r="G1060" s="20" t="n">
        <v>2210</v>
      </c>
      <c r="H1060" s="18" t="n">
        <v>46063</v>
      </c>
      <c r="I1060" s="19" t="inlineStr">
        <is>
          <t>Anantaara (Ananda Park - Codename Reserve)</t>
        </is>
      </c>
      <c r="J1060" s="19" t="inlineStr">
        <is>
          <t>B</t>
        </is>
      </c>
      <c r="K1060" s="16" t="inlineStr">
        <is>
          <t>Rupesh Gudekarve Subhayuvi Infrastructure LLP Authorized Signatories:Address:Plot No.:</t>
        </is>
      </c>
      <c r="L1060" s="16" t="inlineStr">
        <is>
          <t>-Plot No.: 201, Mala No.: -, Building Name: Nivan, Block No.: CTS No. E/751, SV Road, Opposite Poddar International School, Road No.: Khar West, Mumbai, Maharashtra, Mumbai.</t>
        </is>
      </c>
      <c r="M1060" s="20" t="n">
        <v>400052</v>
      </c>
      <c r="N1060" s="20" t="n">
        <v>42</v>
      </c>
      <c r="O1060" s="20" t="n">
        <v>401303</v>
      </c>
      <c r="P1060" s="16" t="inlineStr">
        <is>
          <t>Virar,Vasai,Maharashtra</t>
        </is>
      </c>
      <c r="Q1060" s="20" t="n">
        <v>3505</v>
      </c>
      <c r="R1060" s="20" t="n">
        <v>35</v>
      </c>
      <c r="S1060" s="20" t="n">
        <v>5</v>
      </c>
      <c r="T1060" s="16" t="inlineStr">
        <is>
          <t>83.39 चौ.मीटर</t>
        </is>
      </c>
      <c r="U1060" s="20" t="n">
        <v>897.6</v>
      </c>
      <c r="V1060" s="20" t="n">
        <v>816.01</v>
      </c>
      <c r="W1060" s="20" t="n">
        <v>816.02</v>
      </c>
      <c r="X1060" s="20" t="n">
        <v>75.81</v>
      </c>
      <c r="Y1060" s="20" t="n"/>
      <c r="Z1060" s="20">
        <f>ROUND(AB1060/U1060,0)</f>
        <v/>
      </c>
      <c r="AA1060" s="20">
        <f>IFERROR(ROUND(AB1060/V1060,0),"")</f>
        <v/>
      </c>
      <c r="AB1060" s="20" t="n">
        <v>17138827</v>
      </c>
      <c r="AC1060" s="20" t="n">
        <v>15312382.11</v>
      </c>
      <c r="AD1060" s="20" t="n"/>
      <c r="AE1060" s="20" t="inlineStr">
        <is>
          <t>Carpet Area</t>
        </is>
      </c>
      <c r="AF1060" s="20" t="n">
        <v>1028400</v>
      </c>
      <c r="AG1060" s="20" t="n">
        <v>30000</v>
      </c>
      <c r="AH1060" s="16" t="inlineStr">
        <is>
          <t>1)पालिकेचे नाव:mumbai ma.na.pa. इतर वर्णन :, इतर  माहिती: सदनिका क्र :3505,सेल बिल्डींग विंग बी,माळा क्र :35 वा मजला,इमारतीचे नाव : पॅराडाईम अनंतारा,ब्लॉक क्र : लक्ष्मण नारायण भंडारी मार्ग,रोड क्र: चिकूवाडी रोड,बोरीवली पश्चिम,मुंबई-400092,सदनिकेचे एकुण क्षेत्रफळ 75.81 चौ.मी. कार्पेट एरिया सोबत 1 कार पार्किंग,व इतर वर्णन दस्तात नमूद केल्याप्रमाणे,(  (     final plot number : 531 आणि बी, 526 ;  )  )</t>
        </is>
      </c>
      <c r="AI1060" s="16" t="inlineStr">
        <is>
          <t>1) Name of Municipality: Mumbai M.N.P. Other Details:, Other Information: Flat No.: 3505, Cell Building Wing B, Floor No.: 35th Floor, Building Name: Paradigm Anantara, Block No.: Laxman Narayan Bhandari Marg, Road No.: Chikuwadi Road, Borivali West, Mumbai-400092, Total area of ​​the building is 75.81 Sq.Meter. 1 car parking with carpet area, and other details mentioned in the document (Final Plot No: 531 &amp; B, 526 ;)</t>
        </is>
      </c>
      <c r="AJ1060" s="20" t="n">
        <v>14267168</v>
      </c>
      <c r="AK1060" s="20" t="inlineStr">
        <is>
          <t>Primary</t>
        </is>
      </c>
      <c r="AL1060" s="21">
        <f>AB1060/10^7</f>
        <v/>
      </c>
      <c r="AM1060" s="16">
        <f>TEXT(H1060,"mmm-yy")</f>
        <v/>
      </c>
      <c r="AN1060" s="16">
        <f>"FY "&amp;TEXT(DATE(YEAR(H1060)+(MONTH(H1060)&gt;=4),1,1),"yy")</f>
        <v/>
      </c>
      <c r="AO1060" s="16">
        <f>"FY "&amp;TEXT(DATE(YEAR(H1060)+(MONTH(H1060)&gt;=4),1,1),"yy") &amp; " " &amp; CHOOSE(LOOKUP(MONTH(H1060),{1,4,7,10},{4,1,2,3}),"Q1","Q2","Q3","Q4")</f>
        <v/>
      </c>
      <c r="AP1060" s="16" t="inlineStr">
        <is>
          <t>Virar</t>
        </is>
      </c>
      <c r="AQ1060" s="22" t="inlineStr">
        <is>
          <t>Vasai</t>
        </is>
      </c>
      <c r="AR1060" s="22" t="inlineStr">
        <is>
          <t>Maharashtra</t>
        </is>
      </c>
    </row>
    <row r="1061" ht="14.4" customHeight="1">
      <c r="A1061" s="16" t="inlineStr">
        <is>
          <t>PM01098_0035</t>
        </is>
      </c>
      <c r="B1061" s="16" t="inlineStr">
        <is>
          <t xml:space="preserve">Mumbai              </t>
        </is>
      </c>
      <c r="C1061" s="16" t="inlineStr">
        <is>
          <t>Borivali(E)</t>
        </is>
      </c>
      <c r="D1061" s="16" t="inlineStr">
        <is>
          <t xml:space="preserve">G Corp                                            </t>
        </is>
      </c>
      <c r="E1061" s="16" t="inlineStr">
        <is>
          <t>Rivali Park Ph-I B (Winter Green)</t>
        </is>
      </c>
      <c r="F1061" s="20" t="inlineStr">
        <is>
          <t>Sale</t>
        </is>
      </c>
      <c r="G1061" s="20" t="n">
        <v>4028</v>
      </c>
      <c r="H1061" s="18" t="n">
        <v>46086</v>
      </c>
      <c r="I1061" s="19" t="inlineStr">
        <is>
          <t>Rivali Park Ph-I B (Winter Green)</t>
        </is>
      </c>
      <c r="J1061" s="19" t="inlineStr">
        <is>
          <t>C</t>
        </is>
      </c>
      <c r="K1061" s="16" t="inlineStr">
        <is>
          <t>Authorized by Bennett Coleman &amp; Company Limited. Signer Vishal Jitendra Desai</t>
        </is>
      </c>
      <c r="L1061" s="16" t="inlineStr">
        <is>
          <t>- Plot No.: 0, Mala No.: 0, Building Name: The Times of India Building, Block No.: -, Road No.: DR. D.N. Road, Mumbai.</t>
        </is>
      </c>
      <c r="M1061" s="20" t="n">
        <v>400001</v>
      </c>
      <c r="N1061" s="20" t="n">
        <v>43</v>
      </c>
      <c r="O1061" s="20" t="n">
        <v>401202</v>
      </c>
      <c r="P1061" s="16" t="inlineStr">
        <is>
          <t>Vasai Road E,Vasai,Maharashtra</t>
        </is>
      </c>
      <c r="Q1061" s="23" t="n">
        <v>4</v>
      </c>
      <c r="R1061" s="20" t="n">
        <v>4</v>
      </c>
      <c r="S1061" s="20" t="n">
        <v>4</v>
      </c>
      <c r="T1061" s="16" t="inlineStr">
        <is>
          <t>83.64 चौ.मीटर</t>
        </is>
      </c>
      <c r="U1061" s="20" t="n">
        <v>900.29</v>
      </c>
      <c r="V1061" s="20" t="n">
        <v>750.24</v>
      </c>
      <c r="W1061" s="20" t="n">
        <v>750.25</v>
      </c>
      <c r="X1061" s="20" t="n">
        <v>69.7</v>
      </c>
      <c r="Y1061" s="20" t="n"/>
      <c r="Z1061" s="20">
        <f>ROUND(AB1061/U1061,0)</f>
        <v/>
      </c>
      <c r="AA1061" s="20">
        <f>IFERROR(ROUND(AB1061/V1061,0),"")</f>
        <v/>
      </c>
      <c r="AB1061" s="20" t="n">
        <v>16500000</v>
      </c>
      <c r="AC1061" s="20" t="n">
        <v>15231192.5</v>
      </c>
      <c r="AD1061" s="20" t="n"/>
      <c r="AE1061" s="20" t="inlineStr">
        <is>
          <t>Carpet Area</t>
        </is>
      </c>
      <c r="AF1061" s="20" t="n">
        <v>990000</v>
      </c>
      <c r="AG1061" s="20" t="n">
        <v>30000</v>
      </c>
      <c r="AH1061" s="16" t="inlineStr">
        <is>
          <t>1)पालिकेचे नाव:mumbai ma.na.pa. इतर वर्णन :सदनिका नं: 4ई,सी विंग, माळा नं: 4था मजला, इमारतीचे नाव: विंटरग्रीन को ऑप हौ सोसा लि,रीवाली पार्क, ब्लॉक नं: वेस्टर्न एक्सप्रेस हायवे, रोड : बोरीवली पूर्व,मुंबई 400 066, इतर  माहिती:  सदर सदनिकेचे क्षेत्रफळ 69.70 चौ मीटर कार्पेट म्हणजे 83.64 चौ मीटर बिल्ट अप आहे--सौबत 1 कार पार्किंग स्पेस,कार पार्किंग स्पेस नंबर p3-238 लेवल p3 मध्ये----इतर वर्णन दस्तात नमूद केल्याप्रमाणे(  (     c.t.s. number : 163, a1 आणि 2, 165 ;  )  )</t>
        </is>
      </c>
      <c r="AI1061" s="16" t="inlineStr">
        <is>
          <t>1) Name of Municipality: Mumbai M.N.P. Other Details: Flat No.: 4E, C Wing, Floor No.: 4th Floor, Building Name: Wintergreen Co-op How Sosa Ltd., Revali Park, Block No.: Western Express Highway, Road: Borivali East, Mumbai 400 066, Other Information: The area of ​​the said flat is 69.70 sq.m. 1 Car Parking Space, Level P3 Car Parking Space No. P3-238----Other details mentioned in the document ((CTS No.: 163, A1 &amp; 2, 165; ))</t>
        </is>
      </c>
      <c r="AJ1061" s="20" t="n">
        <v>14356803</v>
      </c>
      <c r="AK1061" s="20" t="inlineStr">
        <is>
          <t>Primary</t>
        </is>
      </c>
      <c r="AL1061" s="21">
        <f>AB1061/10^7</f>
        <v/>
      </c>
      <c r="AM1061" s="16">
        <f>TEXT(H1061,"mmm-yy")</f>
        <v/>
      </c>
      <c r="AN1061" s="16">
        <f>"FY "&amp;TEXT(DATE(YEAR(H1061)+(MONTH(H1061)&gt;=4),1,1),"yy")</f>
        <v/>
      </c>
      <c r="AO1061" s="16">
        <f>"FY "&amp;TEXT(DATE(YEAR(H1061)+(MONTH(H1061)&gt;=4),1,1),"yy") &amp; " " &amp; CHOOSE(LOOKUP(MONTH(H1061),{1,4,7,10},{4,1,2,3}),"Q1","Q2","Q3","Q4")</f>
        <v/>
      </c>
      <c r="AP1061" s="16" t="inlineStr">
        <is>
          <t>Vasai Road E</t>
        </is>
      </c>
      <c r="AQ1061" s="22" t="inlineStr">
        <is>
          <t>Vasai</t>
        </is>
      </c>
      <c r="AR1061" s="22" t="inlineStr">
        <is>
          <t>Maharashtra</t>
        </is>
      </c>
    </row>
    <row r="1062" ht="14.4" customHeight="1">
      <c r="A1062" s="16" t="inlineStr">
        <is>
          <t>PM55640_0001</t>
        </is>
      </c>
      <c r="B1062" s="16" t="inlineStr">
        <is>
          <t xml:space="preserve">Mumbai              </t>
        </is>
      </c>
      <c r="C1062" s="16" t="inlineStr">
        <is>
          <t>Borivali(E)</t>
        </is>
      </c>
      <c r="D1062" s="16" t="inlineStr">
        <is>
          <t xml:space="preserve">CCI Projects                                      </t>
        </is>
      </c>
      <c r="E1062" s="16" t="inlineStr">
        <is>
          <t>Rivali Park</t>
        </is>
      </c>
      <c r="F1062" s="20" t="inlineStr">
        <is>
          <t>Sale</t>
        </is>
      </c>
      <c r="G1062" s="20" t="n">
        <v>15813</v>
      </c>
      <c r="H1062" s="18" t="n">
        <v>45548</v>
      </c>
      <c r="I1062" s="19" t="inlineStr">
        <is>
          <t>Rivali Park</t>
        </is>
      </c>
      <c r="J1062" s="19" t="inlineStr">
        <is>
          <t>Moonrise</t>
        </is>
      </c>
      <c r="K1062" s="16" t="inlineStr">
        <is>
          <t>Authorized Signatory of CCI Projects Pvt. Ltd. SainathAyyarve:64 Address: Plot No:</t>
        </is>
      </c>
      <c r="L1062" s="16" t="inlineStr">
        <is>
          <t>- Plot No:-, Mala No:-, Building Name:- Revali Park CCI Compound, Block No:-Borivali PU, Road No: Western Express Highway, Maharashtra, Mumbai.</t>
        </is>
      </c>
      <c r="M1062" s="20" t="n">
        <v>400066</v>
      </c>
      <c r="N1062" s="20" t="n">
        <v>48</v>
      </c>
      <c r="O1062" s="20" t="n">
        <v>400104</v>
      </c>
      <c r="P1062" s="16" t="inlineStr">
        <is>
          <t>Motilal Nagar,Goregaon West,Maharashtra</t>
        </is>
      </c>
      <c r="Q1062" s="20" t="n">
        <v>2003</v>
      </c>
      <c r="R1062" s="20" t="n">
        <v>20</v>
      </c>
      <c r="S1062" s="20" t="n">
        <v>3</v>
      </c>
      <c r="T1062" s="16" t="inlineStr">
        <is>
          <t>84.34 चौ.मीटर</t>
        </is>
      </c>
      <c r="U1062" s="20" t="n">
        <v>907.83</v>
      </c>
      <c r="V1062" s="20" t="n">
        <v>780</v>
      </c>
      <c r="W1062" s="20" t="n">
        <v>779.96</v>
      </c>
      <c r="X1062" s="20" t="n">
        <v>72.45999999999999</v>
      </c>
      <c r="Y1062" s="20" t="n"/>
      <c r="Z1062" s="20">
        <f>ROUND(AB1062/U1062,0)</f>
        <v/>
      </c>
      <c r="AA1062" s="20">
        <f>IFERROR(ROUND(AB1062/V1062,0),"")</f>
        <v/>
      </c>
      <c r="AB1062" s="20" t="n">
        <v>20500000</v>
      </c>
      <c r="AC1062" s="20" t="n">
        <v>15298442.87</v>
      </c>
      <c r="AD1062" s="20" t="n"/>
      <c r="AE1062" s="20" t="inlineStr">
        <is>
          <t>Carpet Area</t>
        </is>
      </c>
      <c r="AF1062" s="20" t="n">
        <v>1230500</v>
      </c>
      <c r="AG1062" s="20" t="n">
        <v>30000</v>
      </c>
      <c r="AH1062" s="16" t="inlineStr">
        <is>
          <t>1)पालिकेचे नाव:मुंबई मनपाइतर वर्णन :सदनिका नं: 2003, माळा नं: 20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780 चौ फूट कारपेट ऍज पर रेरा लिमिटेड एरिया ऍण्ड फॅसिलीटीएस 45 चौ फुट(  (     c.t.s. number : 163a/1 165 ;  )  )</t>
        </is>
      </c>
      <c r="AI1062" s="16" t="inlineStr">
        <is>
          <t>1)Municipality Name: Mumbai Municipal Corporation Details: House No: 2003, Floor No: 20th Floor, Building Name: Revali Park-Moonrise CCI Compound, Block No: Borivali PU MU-400066, Road: Western Express Highway, Others Information: With 1 car parking Flat area 780 sq ft, Carpet edge Per RERA limited area and amenities 45 sq ft ((CTS No: 163A/1 165; ))</t>
        </is>
      </c>
      <c r="AJ1062" s="20" t="n">
        <v>12683448</v>
      </c>
      <c r="AK1062" s="20" t="inlineStr">
        <is>
          <t>Primary</t>
        </is>
      </c>
      <c r="AL1062" s="21">
        <f>AB1062/10^7</f>
        <v/>
      </c>
      <c r="AM1062" s="16">
        <f>TEXT(H1062,"mmm-yy")</f>
        <v/>
      </c>
      <c r="AN1062" s="16">
        <f>"FY "&amp;TEXT(DATE(YEAR(H1062)+(MONTH(H1062)&gt;=4),1,1),"yy")</f>
        <v/>
      </c>
      <c r="AO1062" s="16">
        <f>"FY "&amp;TEXT(DATE(YEAR(H1062)+(MONTH(H1062)&gt;=4),1,1),"yy") &amp; " " &amp; CHOOSE(LOOKUP(MONTH(H1062),{1,4,7,10},{4,1,2,3}),"Q1","Q2","Q3","Q4")</f>
        <v/>
      </c>
      <c r="AP1062" s="16" t="inlineStr">
        <is>
          <t>Motilal Nagar</t>
        </is>
      </c>
      <c r="AQ1062" s="22" t="inlineStr">
        <is>
          <t>Goregaon West</t>
        </is>
      </c>
      <c r="AR1062" s="22" t="inlineStr">
        <is>
          <t>Maharashtra</t>
        </is>
      </c>
    </row>
    <row r="1063" ht="14.4" customHeight="1">
      <c r="A1063" s="16" t="inlineStr">
        <is>
          <t>PM55640_0001</t>
        </is>
      </c>
      <c r="B1063" s="16" t="inlineStr">
        <is>
          <t xml:space="preserve">Mumbai              </t>
        </is>
      </c>
      <c r="C1063" s="16" t="inlineStr">
        <is>
          <t>Borivali(E)</t>
        </is>
      </c>
      <c r="D1063" s="16" t="inlineStr">
        <is>
          <t xml:space="preserve">CCI Projects                                      </t>
        </is>
      </c>
      <c r="E1063" s="16" t="inlineStr">
        <is>
          <t>Rivali Park</t>
        </is>
      </c>
      <c r="F1063" s="20" t="inlineStr">
        <is>
          <t>Sale</t>
        </is>
      </c>
      <c r="G1063" s="20" t="n">
        <v>2337</v>
      </c>
      <c r="H1063" s="18" t="n">
        <v>45702</v>
      </c>
      <c r="I1063" s="19" t="inlineStr">
        <is>
          <t>Rivali Park</t>
        </is>
      </c>
      <c r="J1063" s="19" t="inlineStr">
        <is>
          <t>Moonrise</t>
        </is>
      </c>
      <c r="K1063" s="16" t="inlineStr">
        <is>
          <t>Revli CIC Compound</t>
        </is>
      </c>
      <c r="L1063" s="16" t="inlineStr">
        <is>
          <t>-64 Address: -Plot No: -, Building Name: Revli CIC Compound, Block Number: Borivali Pu: Western Express Highway, Maharashtra, Mumbai.</t>
        </is>
      </c>
      <c r="M1063" s="20" t="n">
        <v>400066</v>
      </c>
      <c r="N1063" s="20" t="n">
        <v>41</v>
      </c>
      <c r="O1063" s="20" t="n">
        <v>400068</v>
      </c>
      <c r="P1063" s="16" t="inlineStr">
        <is>
          <t>Ketkipada,Dahisar East,Maharashtra</t>
        </is>
      </c>
      <c r="Q1063" s="20" t="n">
        <v>2103</v>
      </c>
      <c r="R1063" s="20" t="n">
        <v>21</v>
      </c>
      <c r="S1063" s="20" t="n">
        <v>3</v>
      </c>
      <c r="T1063" s="16" t="inlineStr">
        <is>
          <t>84.34 चौ.मीटर</t>
        </is>
      </c>
      <c r="U1063" s="20" t="n">
        <v>907.83</v>
      </c>
      <c r="V1063" s="20" t="n">
        <v>780</v>
      </c>
      <c r="W1063" s="20" t="n">
        <v>779.96</v>
      </c>
      <c r="X1063" s="20" t="n">
        <v>72.45999999999999</v>
      </c>
      <c r="Y1063" s="20" t="n"/>
      <c r="Z1063" s="20">
        <f>ROUND(AB1063/U1063,0)</f>
        <v/>
      </c>
      <c r="AA1063" s="20">
        <f>IFERROR(ROUND(AB1063/V1063,0),"")</f>
        <v/>
      </c>
      <c r="AB1063" s="20" t="n">
        <v>20500000</v>
      </c>
      <c r="AC1063" s="20" t="n">
        <v>15968692.85</v>
      </c>
      <c r="AD1063" s="20" t="n"/>
      <c r="AE1063" s="20" t="inlineStr">
        <is>
          <t>Carpet Area</t>
        </is>
      </c>
      <c r="AF1063" s="20" t="n">
        <v>1230500</v>
      </c>
      <c r="AG1063" s="20" t="n">
        <v>30000</v>
      </c>
      <c r="AH1063" s="16" t="inlineStr">
        <is>
          <t>1)पालिकेचे नाव:मुंबई मनपाइतर वर्णन :सदनिका नं: 2103, माळा नं: 21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780 चौ फूट कारपेट ऍज पर रेरा लिमिटेड एरिया ऍण्ड फॅसिलीटीएस 45 चौ फुट(  (     c.t.s. number : 163a 165 ;  )  )</t>
        </is>
      </c>
      <c r="AI1063" s="16" t="inlineStr">
        <is>
          <t>1) Municipal Name: Mumbai Municipal Details: Sadanika No: 2103, feces number 21st floor, building Name: Rivli Park -Munaris Science Compound, Block Number: Borivali Pu Mu -400066, Western Express Highway, Other Information: 1 Car Parking House. &amp; Faulicity 45 sq ft ((CT.S. Number: 163A 165;)))</t>
        </is>
      </c>
      <c r="AJ1063" s="20" t="n">
        <v>13155601</v>
      </c>
      <c r="AK1063" s="20" t="inlineStr">
        <is>
          <t>Primary</t>
        </is>
      </c>
      <c r="AL1063" s="21">
        <f>AB1063/10^7</f>
        <v/>
      </c>
      <c r="AM1063" s="16">
        <f>TEXT(H1063,"mmm-yy")</f>
        <v/>
      </c>
      <c r="AN1063" s="16">
        <f>"FY "&amp;TEXT(DATE(YEAR(H1063)+(MONTH(H1063)&gt;=4),1,1),"yy")</f>
        <v/>
      </c>
      <c r="AO1063" s="16">
        <f>"FY "&amp;TEXT(DATE(YEAR(H1063)+(MONTH(H1063)&gt;=4),1,1),"yy") &amp; " " &amp; CHOOSE(LOOKUP(MONTH(H1063),{1,4,7,10},{4,1,2,3}),"Q1","Q2","Q3","Q4")</f>
        <v/>
      </c>
      <c r="AP1063" s="16" t="inlineStr">
        <is>
          <t>Ketkipada</t>
        </is>
      </c>
      <c r="AQ1063" s="22" t="inlineStr">
        <is>
          <t>Dahisar East</t>
        </is>
      </c>
      <c r="AR1063" s="22" t="inlineStr">
        <is>
          <t>Maharashtra</t>
        </is>
      </c>
    </row>
    <row r="1064" ht="14.4" customHeight="1">
      <c r="A1064" s="16" t="inlineStr">
        <is>
          <t>PM55640_0001</t>
        </is>
      </c>
      <c r="B1064" s="16" t="inlineStr">
        <is>
          <t xml:space="preserve">Mumbai              </t>
        </is>
      </c>
      <c r="C1064" s="16" t="inlineStr">
        <is>
          <t>Borivali(E)</t>
        </is>
      </c>
      <c r="D1064" s="16" t="inlineStr">
        <is>
          <t xml:space="preserve">CCI Projects                                      </t>
        </is>
      </c>
      <c r="E1064" s="16" t="inlineStr">
        <is>
          <t>Rivali Park</t>
        </is>
      </c>
      <c r="F1064" s="20" t="inlineStr">
        <is>
          <t>Sale</t>
        </is>
      </c>
      <c r="G1064" s="20" t="n">
        <v>8722</v>
      </c>
      <c r="H1064" s="18" t="n">
        <v>45800</v>
      </c>
      <c r="I1064" s="19" t="inlineStr">
        <is>
          <t>Rivali Park</t>
        </is>
      </c>
      <c r="J1064" s="19" t="inlineStr">
        <is>
          <t>Moonrise</t>
        </is>
      </c>
      <c r="K1064" s="16" t="inlineStr">
        <is>
          <t>Office Office Hivli Park</t>
        </is>
      </c>
      <c r="L1064" s="16" t="inlineStr">
        <is>
          <t>-65 address: -Lot no: -, Building Name: Office -Office -Hivli Park, CCI Compound, Western Express Highway, Borivali (East), Mumbai, Mumbai, Mumbai, Mumbai.</t>
        </is>
      </c>
      <c r="M1064" s="20" t="n">
        <v>400066</v>
      </c>
      <c r="N1064" s="20" t="n">
        <v>63</v>
      </c>
      <c r="O1064" s="20" t="n">
        <v>400092</v>
      </c>
      <c r="P1064" s="16" t="inlineStr">
        <is>
          <t>Borivali West,Borivali West,Maharashtra</t>
        </is>
      </c>
      <c r="Q1064" s="20" t="n">
        <v>2202</v>
      </c>
      <c r="R1064" s="20" t="n">
        <v>22</v>
      </c>
      <c r="S1064" s="20" t="n">
        <v>2</v>
      </c>
      <c r="T1064" s="16" t="inlineStr">
        <is>
          <t>84.44 चौ.मीटर</t>
        </is>
      </c>
      <c r="U1064" s="20" t="n">
        <v>908.9</v>
      </c>
      <c r="V1064" s="20" t="n">
        <v>781</v>
      </c>
      <c r="W1064" s="20" t="n">
        <v>781.04</v>
      </c>
      <c r="X1064" s="20" t="n">
        <v>72.56</v>
      </c>
      <c r="Y1064" s="20" t="n"/>
      <c r="Z1064" s="20">
        <f>ROUND(AB1064/U1064,0)</f>
        <v/>
      </c>
      <c r="AA1064" s="20">
        <f>IFERROR(ROUND(AB1064/V1064,0),"")</f>
        <v/>
      </c>
      <c r="AB1064" s="20" t="n">
        <v>22650000</v>
      </c>
      <c r="AC1064" s="20" t="n">
        <v>17585318.62</v>
      </c>
      <c r="AD1064" s="20" t="n"/>
      <c r="AE1064" s="20" t="inlineStr">
        <is>
          <t>Carpet Area</t>
        </is>
      </c>
      <c r="AF1064" s="20" t="n">
        <v>1359500</v>
      </c>
      <c r="AG1064" s="20" t="n">
        <v>30000</v>
      </c>
      <c r="AH1064" s="16" t="inlineStr">
        <is>
          <t>1)पालिकेचे नाव:mumbai ma.na.pa. इतर वर्णन :, इतर  माहिती:  सदनिका नं: 2202 माळा नं: 22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064" s="16" t="inlineStr">
        <is>
          <t>1) Municipal name: Mumbai ma.na.pa. Other Details :, Other Information: House No: 2202 Hard No.: 22nd floor, Building Name: Rivli Park -Mumries, Block Number (C.T.S ...</t>
        </is>
      </c>
      <c r="AJ1064" s="20" t="n">
        <v>13507785</v>
      </c>
      <c r="AK1064" s="20" t="inlineStr">
        <is>
          <t>Primary</t>
        </is>
      </c>
      <c r="AL1064" s="21">
        <f>AB1064/10^7</f>
        <v/>
      </c>
      <c r="AM1064" s="16">
        <f>TEXT(H1064,"mmm-yy")</f>
        <v/>
      </c>
      <c r="AN1064" s="16">
        <f>"FY "&amp;TEXT(DATE(YEAR(H1064)+(MONTH(H1064)&gt;=4),1,1),"yy")</f>
        <v/>
      </c>
      <c r="AO1064" s="16">
        <f>"FY "&amp;TEXT(DATE(YEAR(H1064)+(MONTH(H1064)&gt;=4),1,1),"yy") &amp; " " &amp; CHOOSE(LOOKUP(MONTH(H1064),{1,4,7,10},{4,1,2,3}),"Q1","Q2","Q3","Q4")</f>
        <v/>
      </c>
      <c r="AP1064" s="16" t="inlineStr">
        <is>
          <t>Borivali West</t>
        </is>
      </c>
      <c r="AQ1064" s="22" t="inlineStr">
        <is>
          <t>Borivali West</t>
        </is>
      </c>
      <c r="AR1064" s="22" t="inlineStr">
        <is>
          <t>Maharashtra</t>
        </is>
      </c>
    </row>
    <row r="1065" ht="14.4" customHeight="1">
      <c r="A1065" s="16" t="inlineStr">
        <is>
          <t>PM55640_0001</t>
        </is>
      </c>
      <c r="B1065" s="16" t="inlineStr">
        <is>
          <t xml:space="preserve">Mumbai              </t>
        </is>
      </c>
      <c r="C1065" s="16" t="inlineStr">
        <is>
          <t>Borivali(E)</t>
        </is>
      </c>
      <c r="D1065" s="16" t="inlineStr">
        <is>
          <t xml:space="preserve">CCI Projects                                      </t>
        </is>
      </c>
      <c r="E1065" s="16" t="inlineStr">
        <is>
          <t>Rivali Park</t>
        </is>
      </c>
      <c r="F1065" s="20" t="inlineStr">
        <is>
          <t>Sale</t>
        </is>
      </c>
      <c r="G1065" s="20" t="n">
        <v>10318</v>
      </c>
      <c r="H1065" s="18" t="n">
        <v>45826</v>
      </c>
      <c r="I1065" s="19" t="inlineStr">
        <is>
          <t>Rivali Park</t>
        </is>
      </c>
      <c r="J1065" s="19" t="inlineStr">
        <is>
          <t>Moonrise</t>
        </is>
      </c>
      <c r="K1065" s="16" t="inlineStr">
        <is>
          <t>Rivli Park CII Compound</t>
        </is>
      </c>
      <c r="L1065" s="16" t="inlineStr">
        <is>
          <t>-64 Address: -Plot no: -Building Name: Rivli Park CII Compound, Block Number: Borivali Pu: Borivali Pu: Western Express Highway, Maharashtra, Mumbai.</t>
        </is>
      </c>
      <c r="M1065" s="20" t="n">
        <v>400066</v>
      </c>
      <c r="N1065" s="20" t="n">
        <v>62</v>
      </c>
      <c r="O1065" s="20" t="n">
        <v>400066</v>
      </c>
      <c r="P1065" s="16" t="inlineStr">
        <is>
          <t>S. K.Nagar,Borivali East,Maharashtra</t>
        </is>
      </c>
      <c r="Q1065" s="20" t="n">
        <v>2203</v>
      </c>
      <c r="R1065" s="20" t="n">
        <v>22</v>
      </c>
      <c r="S1065" s="20" t="n">
        <v>3</v>
      </c>
      <c r="T1065" s="16" t="inlineStr">
        <is>
          <t>84.44 चौ.मीटर</t>
        </is>
      </c>
      <c r="U1065" s="20" t="n">
        <v>908.9</v>
      </c>
      <c r="V1065" s="20" t="n">
        <v>781</v>
      </c>
      <c r="W1065" s="20" t="n">
        <v>781.04</v>
      </c>
      <c r="X1065" s="20" t="n">
        <v>72.56</v>
      </c>
      <c r="Y1065" s="20" t="n"/>
      <c r="Z1065" s="20">
        <f>ROUND(AB1065/U1065,0)</f>
        <v/>
      </c>
      <c r="AA1065" s="20">
        <f>IFERROR(ROUND(AB1065/V1065,0),"")</f>
        <v/>
      </c>
      <c r="AB1065" s="20" t="n">
        <v>22350000</v>
      </c>
      <c r="AC1065" s="20" t="n">
        <v>17585318.62</v>
      </c>
      <c r="AD1065" s="20" t="n"/>
      <c r="AE1065" s="20" t="inlineStr">
        <is>
          <t>Carpet Area</t>
        </is>
      </c>
      <c r="AF1065" s="20" t="n">
        <v>1341500</v>
      </c>
      <c r="AG1065" s="20" t="n">
        <v>30000</v>
      </c>
      <c r="AH1065" s="16" t="inlineStr">
        <is>
          <t>1)पालिकेचे नाव:mumbai ma.na.pa. इतर वर्णन :सदनिका नं: 2203, माळा नं: 22 वा मजला, इमारतीचे नाव: रीवाली पार्क-मुनराईस सि सि आय कंपाऊंड, ब्लॉक नं: बोरीवली पु मुं-400066, रोड : वेस्टर्न एक्सप्रेस हायवे, इतर  माहिती:  सोबत 1 कार पार्किंग सदनिकेचे क्षेत्रफळ 781 चौ फूट कारपेट ऍज पर रेरा लिमिटेड एरिया ऍण्ड फॅसिलीटीएस 45 चौ फुट(  (     c.t.s. number : 163a 165 ;  )  )</t>
        </is>
      </c>
      <c r="AI1065" s="16" t="inlineStr">
        <is>
          <t>1) Municipal name: Mumbai ma.na.pa. Other details: House no: 2203, Mall no: 22nd floor, building Name: Rivli Park -Munris Science Compound, Block Number: Borivali Pu MU -400066, Road: Western Express Highway, Other Information: 1 Car Parking House area 781 sq ft ((C.T.S .. 163A 165; 165;))</t>
        </is>
      </c>
      <c r="AJ1065" s="20" t="n">
        <v>13567432</v>
      </c>
      <c r="AK1065" s="20" t="inlineStr">
        <is>
          <t>Primary</t>
        </is>
      </c>
      <c r="AL1065" s="21">
        <f>AB1065/10^7</f>
        <v/>
      </c>
      <c r="AM1065" s="16">
        <f>TEXT(H1065,"mmm-yy")</f>
        <v/>
      </c>
      <c r="AN1065" s="16">
        <f>"FY "&amp;TEXT(DATE(YEAR(H1065)+(MONTH(H1065)&gt;=4),1,1),"yy")</f>
        <v/>
      </c>
      <c r="AO1065" s="16">
        <f>"FY "&amp;TEXT(DATE(YEAR(H1065)+(MONTH(H1065)&gt;=4),1,1),"yy") &amp; " " &amp; CHOOSE(LOOKUP(MONTH(H1065),{1,4,7,10},{4,1,2,3}),"Q1","Q2","Q3","Q4")</f>
        <v/>
      </c>
      <c r="AP1065" s="16" t="inlineStr">
        <is>
          <t>S. K.Nagar</t>
        </is>
      </c>
      <c r="AQ1065" s="22" t="inlineStr">
        <is>
          <t>Borivali East</t>
        </is>
      </c>
      <c r="AR1065" s="22" t="inlineStr">
        <is>
          <t>Maharashtra</t>
        </is>
      </c>
    </row>
    <row r="1066" ht="14.4" customHeight="1">
      <c r="A1066" s="16" t="inlineStr">
        <is>
          <t>PM55640_0001</t>
        </is>
      </c>
      <c r="B1066" s="16" t="inlineStr">
        <is>
          <t xml:space="preserve">Mumbai              </t>
        </is>
      </c>
      <c r="C1066" s="16" t="inlineStr">
        <is>
          <t>Borivali(E)</t>
        </is>
      </c>
      <c r="D1066" s="16" t="inlineStr">
        <is>
          <t xml:space="preserve">CCI Projects                                      </t>
        </is>
      </c>
      <c r="E1066" s="16" t="inlineStr">
        <is>
          <t>Rivali Park</t>
        </is>
      </c>
      <c r="F1066" s="20" t="inlineStr">
        <is>
          <t>Sale</t>
        </is>
      </c>
      <c r="G1066" s="20" t="n">
        <v>20774</v>
      </c>
      <c r="H1066" s="18" t="n">
        <v>45639</v>
      </c>
      <c r="I1066" s="19" t="inlineStr">
        <is>
          <t>Rivali Park</t>
        </is>
      </c>
      <c r="J1066" s="19" t="inlineStr">
        <is>
          <t>Moonrise</t>
        </is>
      </c>
      <c r="K1066" s="16" t="inlineStr">
        <is>
          <t>Sainath Ayervai</t>
        </is>
      </c>
      <c r="L1066" s="16" t="inlineStr">
        <is>
          <t>-Plot No:-, Mala No:-, Building Name:- Office-Riwali Park, CCI Compound, Western Express Highway, Borivali ( East) ), Mumbai, Block No: -, Road No: -, Maharashtra, Mumbai.</t>
        </is>
      </c>
      <c r="M1066" s="20" t="n">
        <v>400066</v>
      </c>
      <c r="N1066" s="20" t="n">
        <v>38</v>
      </c>
      <c r="O1066" s="20" t="n">
        <v>400092</v>
      </c>
      <c r="P1066" s="16" t="inlineStr">
        <is>
          <t>Borivali West,Borivali West,Maharashtra</t>
        </is>
      </c>
      <c r="Q1066" s="20" t="n">
        <v>2302</v>
      </c>
      <c r="R1066" s="20" t="n">
        <v>23</v>
      </c>
      <c r="S1066" s="20" t="n">
        <v>2</v>
      </c>
      <c r="T1066" s="16" t="inlineStr">
        <is>
          <t>84.44 चौ.मीटर</t>
        </is>
      </c>
      <c r="U1066" s="20" t="n">
        <v>908.9</v>
      </c>
      <c r="V1066" s="20" t="n">
        <v>781</v>
      </c>
      <c r="W1066" s="20" t="n">
        <v>781.04</v>
      </c>
      <c r="X1066" s="20" t="n">
        <v>72.56</v>
      </c>
      <c r="Y1066" s="20" t="n"/>
      <c r="Z1066" s="20">
        <f>ROUND(AB1066/U1066,0)</f>
        <v/>
      </c>
      <c r="AA1066" s="20">
        <f>IFERROR(ROUND(AB1066/V1066,0),"")</f>
        <v/>
      </c>
      <c r="AB1066" s="20" t="n">
        <v>20900000</v>
      </c>
      <c r="AC1066" s="20" t="n">
        <v>15986969.85</v>
      </c>
      <c r="AD1066" s="20" t="n"/>
      <c r="AE1066" s="20" t="inlineStr">
        <is>
          <t>Carpet Area</t>
        </is>
      </c>
      <c r="AF1066" s="20" t="n">
        <v>1254500</v>
      </c>
      <c r="AG1066" s="20" t="n">
        <v>30000</v>
      </c>
      <c r="AH1066" s="16" t="inlineStr">
        <is>
          <t>1)पालिकेचे नाव:मुंबई मनपाइतर वर्णन :, इतर  माहिती:  सदनिका नं: 2302 माळा नं: 23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066" s="16" t="inlineStr">
        <is>
          <t>1) Corporation Name: Mumbai Municipal Corporation Details:, Other Information: Flat No: 2302 Floor No: 23rd Floor, Building Name: Rivli Park - Moonrise, Block No: Borivali East Mumbai 400066, Road No: Western Express Highway, Sadanika Total area 781 sq. ft. Carpets RERA, Ltd. Area and amenities 45 sq. ft. with 1 car parking space.</t>
        </is>
      </c>
      <c r="AJ1066" s="20" t="n">
        <v>12957386</v>
      </c>
      <c r="AK1066" s="20" t="inlineStr">
        <is>
          <t>Primary</t>
        </is>
      </c>
      <c r="AL1066" s="21">
        <f>AB1066/10^7</f>
        <v/>
      </c>
      <c r="AM1066" s="16">
        <f>TEXT(H1066,"mmm-yy")</f>
        <v/>
      </c>
      <c r="AN1066" s="16">
        <f>"FY "&amp;TEXT(DATE(YEAR(H1066)+(MONTH(H1066)&gt;=4),1,1),"yy")</f>
        <v/>
      </c>
      <c r="AO1066" s="16">
        <f>"FY "&amp;TEXT(DATE(YEAR(H1066)+(MONTH(H1066)&gt;=4),1,1),"yy") &amp; " " &amp; CHOOSE(LOOKUP(MONTH(H1066),{1,4,7,10},{4,1,2,3}),"Q1","Q2","Q3","Q4")</f>
        <v/>
      </c>
      <c r="AP1066" s="16" t="inlineStr">
        <is>
          <t>Borivali West</t>
        </is>
      </c>
      <c r="AQ1066" s="22" t="inlineStr">
        <is>
          <t>Borivali West</t>
        </is>
      </c>
      <c r="AR1066" s="22" t="inlineStr">
        <is>
          <t>Maharashtra</t>
        </is>
      </c>
    </row>
    <row r="1067" ht="14.4" customHeight="1">
      <c r="A1067" s="16" t="inlineStr">
        <is>
          <t>PM55640_0001</t>
        </is>
      </c>
      <c r="B1067" s="16" t="inlineStr">
        <is>
          <t xml:space="preserve">Mumbai              </t>
        </is>
      </c>
      <c r="C1067" s="16" t="inlineStr">
        <is>
          <t>Borivali(E)</t>
        </is>
      </c>
      <c r="D1067" s="16" t="inlineStr">
        <is>
          <t xml:space="preserve">CCI Projects                                      </t>
        </is>
      </c>
      <c r="E1067" s="16" t="inlineStr">
        <is>
          <t>Rivali Park</t>
        </is>
      </c>
      <c r="F1067" s="20" t="inlineStr">
        <is>
          <t>Sale</t>
        </is>
      </c>
      <c r="G1067" s="20" t="n">
        <v>13389</v>
      </c>
      <c r="H1067" s="18" t="n">
        <v>45505</v>
      </c>
      <c r="I1067" s="19" t="inlineStr">
        <is>
          <t>Rivali Park</t>
        </is>
      </c>
      <c r="J1067" s="19" t="inlineStr">
        <is>
          <t>Moonrise</t>
        </is>
      </c>
      <c r="K1067" s="16" t="inlineStr">
        <is>
          <t>NitinChavan Authorized Signatory of CCI Projects Pvt. Ltd.</t>
        </is>
      </c>
      <c r="L1067" s="16" t="inlineStr">
        <is>
          <t>- Plot No:-, Mala No:-, Building Name: Rivli Park CCI Compound, Block No: Borivali PU, Road No. : Western Express Highway, Maharashtra, Mumbai.</t>
        </is>
      </c>
      <c r="M1067" s="20" t="n">
        <v>400066</v>
      </c>
      <c r="N1067" s="20" t="n">
        <v>74</v>
      </c>
      <c r="O1067" s="20" t="n">
        <v>401107</v>
      </c>
      <c r="P1067" s="16" t="inlineStr">
        <is>
          <t>Mira Road,Thane,Maharashtra</t>
        </is>
      </c>
      <c r="Q1067" s="20" t="n">
        <v>2303</v>
      </c>
      <c r="R1067" s="20" t="n">
        <v>23</v>
      </c>
      <c r="S1067" s="20" t="n">
        <v>3</v>
      </c>
      <c r="T1067" s="16" t="inlineStr">
        <is>
          <t>84.44 चौ.मीटर</t>
        </is>
      </c>
      <c r="U1067" s="20" t="n">
        <v>908.9</v>
      </c>
      <c r="V1067" s="20" t="n">
        <v>781</v>
      </c>
      <c r="W1067" s="20" t="n">
        <v>781.04</v>
      </c>
      <c r="X1067" s="20" t="n">
        <v>72.56</v>
      </c>
      <c r="Y1067" s="20" t="n"/>
      <c r="Z1067" s="20">
        <f>ROUND(AB1067/U1067,0)</f>
        <v/>
      </c>
      <c r="AA1067" s="20">
        <f>IFERROR(ROUND(AB1067/V1067,0),"")</f>
        <v/>
      </c>
      <c r="AB1067" s="20" t="n">
        <v>20600000</v>
      </c>
      <c r="AC1067" s="20" t="n">
        <v>15986969.85</v>
      </c>
      <c r="AD1067" s="20" t="n"/>
      <c r="AE1067" s="20" t="inlineStr">
        <is>
          <t>Carpet Area</t>
        </is>
      </c>
      <c r="AF1067" s="20" t="n">
        <v>1236500</v>
      </c>
      <c r="AG1067" s="20" t="n">
        <v>30000</v>
      </c>
      <c r="AH1067" s="16" t="inlineStr">
        <is>
          <t>1)पालिकेचे नाव:मुंबई मनपाइतर वर्णन :सदनिका नं: 2303, माळा नं: 23 वा मजला, इमारतीचे नाव: रिवाली पार्क-मुनराईस सि सि आय कंपाऊंड, ब्लॉक नं: बोरीवली पु मुं-400066, रोड : वेस्टर्न एक्सप्रेस हायवे, इतर  माहिती:  सोबत 1 कार पार्किंग स्पेस सदनिकेचे क्षेत्रफळ 781 चौ फुट कारपेट ऍज पर रेरा लिमिटेड एरिया ऍण्ड फॅसिलीटीएस 45 चौ फुट(  (     c.t.s. number : 163a/1 165 ;  )  )</t>
        </is>
      </c>
      <c r="AI1067" s="16" t="inlineStr">
        <is>
          <t>1)Municipality Name: Mumbai Municipal Corporation Details: House No: 2303, Floor No: 23rd Floor, Building Name: Rivli Park-Moonrise CCI Compound, Block No: Borivali PU MU-400066, Road: Western Express Highway, Others Information: With 1 car parking space Flat area 781 sqft Carpet edge as per RERA Limited area and amenities 45 sqft</t>
        </is>
      </c>
      <c r="AJ1067" s="20" t="n">
        <v>12572820</v>
      </c>
      <c r="AK1067" s="20" t="inlineStr">
        <is>
          <t>Primary</t>
        </is>
      </c>
      <c r="AL1067" s="21">
        <f>AB1067/10^7</f>
        <v/>
      </c>
      <c r="AM1067" s="16">
        <f>TEXT(H1067,"mmm-yy")</f>
        <v/>
      </c>
      <c r="AN1067" s="16">
        <f>"FY "&amp;TEXT(DATE(YEAR(H1067)+(MONTH(H1067)&gt;=4),1,1),"yy")</f>
        <v/>
      </c>
      <c r="AO1067" s="16">
        <f>"FY "&amp;TEXT(DATE(YEAR(H1067)+(MONTH(H1067)&gt;=4),1,1),"yy") &amp; " " &amp; CHOOSE(LOOKUP(MONTH(H1067),{1,4,7,10},{4,1,2,3}),"Q1","Q2","Q3","Q4")</f>
        <v/>
      </c>
      <c r="AP1067" s="16" t="inlineStr">
        <is>
          <t>Mira Road</t>
        </is>
      </c>
      <c r="AQ1067" s="22" t="inlineStr">
        <is>
          <t>Thane</t>
        </is>
      </c>
      <c r="AR1067" s="22" t="inlineStr">
        <is>
          <t>Maharashtra</t>
        </is>
      </c>
    </row>
    <row r="1068" ht="14.4" customHeight="1">
      <c r="A1068" s="16" t="inlineStr">
        <is>
          <t>PM55640_0001</t>
        </is>
      </c>
      <c r="B1068" s="16" t="inlineStr">
        <is>
          <t xml:space="preserve">Mumbai              </t>
        </is>
      </c>
      <c r="C1068" s="16" t="inlineStr">
        <is>
          <t>Borivali(E)</t>
        </is>
      </c>
      <c r="D1068" s="16" t="inlineStr">
        <is>
          <t xml:space="preserve">CCI Projects                                      </t>
        </is>
      </c>
      <c r="E1068" s="16" t="inlineStr">
        <is>
          <t>Rivali Park</t>
        </is>
      </c>
      <c r="F1068" s="20" t="inlineStr">
        <is>
          <t>Sale</t>
        </is>
      </c>
      <c r="G1068" s="20" t="n">
        <v>11664</v>
      </c>
      <c r="H1068" s="18" t="n">
        <v>45848</v>
      </c>
      <c r="I1068" s="19" t="inlineStr">
        <is>
          <t>Rivali Park</t>
        </is>
      </c>
      <c r="J1068" s="19" t="inlineStr">
        <is>
          <t>Moonrise</t>
        </is>
      </c>
      <c r="K1068" s="16" t="inlineStr">
        <is>
          <t>C Project Private Private Limited Oho Signanant Sainantry Sainath Ayaru: 65 address: 65 address: Plot no: Plot no:</t>
        </is>
      </c>
      <c r="L1068" s="16" t="inlineStr">
        <is>
          <t>-65 address: -Plot no: -Plot no: -, Building Name: Office -Office -Prime Minister Park, CCI Compound, Western Express Highway, Borivali (East), Mumbai, Mumbai, Mumbai.</t>
        </is>
      </c>
      <c r="M1068" s="20" t="n">
        <v>400066</v>
      </c>
      <c r="N1068" s="20" t="n">
        <v>73</v>
      </c>
      <c r="O1068" s="20" t="n">
        <v>400066</v>
      </c>
      <c r="P1068" s="16" t="inlineStr">
        <is>
          <t>S. K.Nagar,Borivali East,Maharashtra</t>
        </is>
      </c>
      <c r="Q1068" s="20" t="n">
        <v>2402</v>
      </c>
      <c r="R1068" s="20" t="n">
        <v>24</v>
      </c>
      <c r="S1068" s="20" t="n">
        <v>2</v>
      </c>
      <c r="T1068" s="16" t="inlineStr">
        <is>
          <t>84.44 चौ.मीटर</t>
        </is>
      </c>
      <c r="U1068" s="20" t="n">
        <v>908.9</v>
      </c>
      <c r="V1068" s="20" t="n">
        <v>781</v>
      </c>
      <c r="W1068" s="20" t="n">
        <v>781.04</v>
      </c>
      <c r="X1068" s="20" t="n">
        <v>72.56</v>
      </c>
      <c r="Y1068" s="20" t="n"/>
      <c r="Z1068" s="20">
        <f>ROUND(AB1068/U1068,0)</f>
        <v/>
      </c>
      <c r="AA1068" s="20">
        <f>IFERROR(ROUND(AB1068/V1068,0),"")</f>
        <v/>
      </c>
      <c r="AB1068" s="20" t="n">
        <v>20500000</v>
      </c>
      <c r="AC1068" s="20" t="n">
        <v>17585318.62</v>
      </c>
      <c r="AD1068" s="20" t="n"/>
      <c r="AE1068" s="20" t="inlineStr">
        <is>
          <t>Carpet Area</t>
        </is>
      </c>
      <c r="AF1068" s="20" t="n">
        <v>1025000</v>
      </c>
      <c r="AG1068" s="20" t="n">
        <v>30000</v>
      </c>
      <c r="AH1068" s="16" t="inlineStr">
        <is>
          <t>1)पालिकेचे नाव:mumbai ma.na.pa. इतर वर्णन :, इतर  माहिती: सदनिका नं: 2402 माळा नं: 24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जागा..............शासन आदेश क्रं मुद्रांक- 2021/अनौ.सं.क्रं.12/प्र.क्रं.107/म-1(धोरण). दि-31/03/2021 अन्वये महिला खरेदीदारा करिता 1% मुद्रांक शुल्क सवलत देण्यात आली आहे.(  (     c.t.s. number : 165 (part) ;  )  )</t>
        </is>
      </c>
      <c r="AI1068" s="16" t="inlineStr">
        <is>
          <t>1) Municipal name: Mumbai ma.na.pa. Other details :, other information: House no. 24202 Name: 24th floor, building name: Rivli Park -Munris, Block no. Land .............. Government Order No. 2021/Innocent No. 12/PR.107/M1 (Policy). Under D-31/03/2021, 1% stamp duty exemption is given for a female buyer.</t>
        </is>
      </c>
      <c r="AJ1068" s="20" t="n">
        <v>13616399</v>
      </c>
      <c r="AK1068" s="20" t="inlineStr">
        <is>
          <t>Primary</t>
        </is>
      </c>
      <c r="AL1068" s="21">
        <f>AB1068/10^7</f>
        <v/>
      </c>
      <c r="AM1068" s="16">
        <f>TEXT(H1068,"mmm-yy")</f>
        <v/>
      </c>
      <c r="AN1068" s="16">
        <f>"FY "&amp;TEXT(DATE(YEAR(H1068)+(MONTH(H1068)&gt;=4),1,1),"yy")</f>
        <v/>
      </c>
      <c r="AO1068" s="16">
        <f>"FY "&amp;TEXT(DATE(YEAR(H1068)+(MONTH(H1068)&gt;=4),1,1),"yy") &amp; " " &amp; CHOOSE(LOOKUP(MONTH(H1068),{1,4,7,10},{4,1,2,3}),"Q1","Q2","Q3","Q4")</f>
        <v/>
      </c>
      <c r="AP1068" s="16" t="inlineStr">
        <is>
          <t>S. K.Nagar</t>
        </is>
      </c>
      <c r="AQ1068" s="22" t="inlineStr">
        <is>
          <t>Borivali East</t>
        </is>
      </c>
      <c r="AR1068" s="22" t="inlineStr">
        <is>
          <t>Maharashtra</t>
        </is>
      </c>
    </row>
    <row r="1069" ht="14.4" customHeight="1">
      <c r="A1069" s="16" t="inlineStr">
        <is>
          <t>PM55640_0001</t>
        </is>
      </c>
      <c r="B1069" s="16" t="inlineStr">
        <is>
          <t xml:space="preserve">Mumbai              </t>
        </is>
      </c>
      <c r="C1069" s="16" t="inlineStr">
        <is>
          <t>Borivali(E)</t>
        </is>
      </c>
      <c r="D1069" s="16" t="inlineStr">
        <is>
          <t xml:space="preserve">CCI Projects                                      </t>
        </is>
      </c>
      <c r="E1069" s="16" t="inlineStr">
        <is>
          <t>Rivali Park</t>
        </is>
      </c>
      <c r="F1069" s="20" t="inlineStr">
        <is>
          <t>Sale</t>
        </is>
      </c>
      <c r="G1069" s="20" t="n">
        <v>14267</v>
      </c>
      <c r="H1069" s="18" t="n">
        <v>45894</v>
      </c>
      <c r="I1069" s="19" t="inlineStr">
        <is>
          <t>Rivali Park</t>
        </is>
      </c>
      <c r="J1069" s="19" t="inlineStr">
        <is>
          <t>Moonrise</t>
        </is>
      </c>
      <c r="K1069" s="16" t="inlineStr">
        <is>
          <t>A CI Project Limited's Oho Signestry Suresh ThachereSekre Thekere: 47 Address: 47 Address: 47 Address: 47 Address:47 Address:</t>
        </is>
      </c>
      <c r="L1069" s="16" t="n"/>
      <c r="M1069" s="20" t="n">
        <v>400066</v>
      </c>
      <c r="N1069" s="20" t="n">
        <v>53</v>
      </c>
      <c r="O1069" s="20" t="n">
        <v>400066</v>
      </c>
      <c r="P1069" s="16" t="inlineStr">
        <is>
          <t>S. K.Nagar,Borivali East,Maharashtra</t>
        </is>
      </c>
      <c r="Q1069" s="20" t="n">
        <v>2403</v>
      </c>
      <c r="R1069" s="20" t="n">
        <v>24</v>
      </c>
      <c r="S1069" s="20" t="n">
        <v>3</v>
      </c>
      <c r="T1069" s="16" t="inlineStr">
        <is>
          <t>84.44 चौ.मीटर</t>
        </is>
      </c>
      <c r="U1069" s="20" t="n">
        <v>908.9</v>
      </c>
      <c r="V1069" s="20" t="n">
        <v>781</v>
      </c>
      <c r="W1069" s="20" t="n">
        <v>781.04</v>
      </c>
      <c r="X1069" s="20" t="n">
        <v>72.56</v>
      </c>
      <c r="Y1069" s="20" t="n"/>
      <c r="Z1069" s="20">
        <f>ROUND(AB1069/U1069,0)</f>
        <v/>
      </c>
      <c r="AA1069" s="20">
        <f>IFERROR(ROUND(AB1069/V1069,0),"")</f>
        <v/>
      </c>
      <c r="AB1069" s="20" t="n">
        <v>20500000</v>
      </c>
      <c r="AC1069" s="20" t="n">
        <v>17585318.62</v>
      </c>
      <c r="AD1069" s="20" t="n"/>
      <c r="AE1069" s="20" t="inlineStr">
        <is>
          <t>Carpet Area</t>
        </is>
      </c>
      <c r="AF1069" s="20" t="n">
        <v>1230000</v>
      </c>
      <c r="AG1069" s="20" t="n">
        <v>30000</v>
      </c>
      <c r="AH1069" s="16" t="inlineStr">
        <is>
          <t>1)पालिकेचे नाव:mumbai ma.na.pa. इतर वर्णन :, इतर  माहिती:  सदनिका नं: 2403 माळा नं: 24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069" s="16" t="inlineStr">
        <is>
          <t>1) Municipal name: Mumbai ma.na.pa. Other Details :, Other Information: House No: 2403 Nest, Building Name: Rivli Park -Munris, Block Number C.T….</t>
        </is>
      </c>
      <c r="AJ1069" s="20" t="n">
        <v>13794741</v>
      </c>
      <c r="AK1069" s="20" t="inlineStr">
        <is>
          <t>Primary</t>
        </is>
      </c>
      <c r="AL1069" s="21">
        <f>AB1069/10^7</f>
        <v/>
      </c>
      <c r="AM1069" s="16">
        <f>TEXT(H1069,"mmm-yy")</f>
        <v/>
      </c>
      <c r="AN1069" s="16">
        <f>"FY "&amp;TEXT(DATE(YEAR(H1069)+(MONTH(H1069)&gt;=4),1,1),"yy")</f>
        <v/>
      </c>
      <c r="AO1069" s="16">
        <f>"FY "&amp;TEXT(DATE(YEAR(H1069)+(MONTH(H1069)&gt;=4),1,1),"yy") &amp; " " &amp; CHOOSE(LOOKUP(MONTH(H1069),{1,4,7,10},{4,1,2,3}),"Q1","Q2","Q3","Q4")</f>
        <v/>
      </c>
      <c r="AP1069" s="16" t="inlineStr">
        <is>
          <t>S. K.Nagar</t>
        </is>
      </c>
      <c r="AQ1069" s="22" t="inlineStr">
        <is>
          <t>Borivali East</t>
        </is>
      </c>
      <c r="AR1069" s="22" t="inlineStr">
        <is>
          <t>Maharashtra</t>
        </is>
      </c>
    </row>
    <row r="1070" ht="14.4" customHeight="1">
      <c r="A1070" s="16" t="inlineStr">
        <is>
          <t>PM55640_0001</t>
        </is>
      </c>
      <c r="B1070" s="16" t="inlineStr">
        <is>
          <t xml:space="preserve">Mumbai              </t>
        </is>
      </c>
      <c r="C1070" s="16" t="inlineStr">
        <is>
          <t>Borivali(E)</t>
        </is>
      </c>
      <c r="D1070" s="16" t="inlineStr">
        <is>
          <t xml:space="preserve">CCI Projects                                      </t>
        </is>
      </c>
      <c r="E1070" s="16" t="inlineStr">
        <is>
          <t>Rivali Park</t>
        </is>
      </c>
      <c r="F1070" s="20" t="inlineStr">
        <is>
          <t>Sale</t>
        </is>
      </c>
      <c r="G1070" s="20" t="n">
        <v>12160</v>
      </c>
      <c r="H1070" s="18" t="n">
        <v>45485</v>
      </c>
      <c r="I1070" s="19" t="inlineStr">
        <is>
          <t>Rivali Park</t>
        </is>
      </c>
      <c r="J1070" s="19" t="inlineStr">
        <is>
          <t>Moonrise</t>
        </is>
      </c>
      <c r="K1070" s="16" t="inlineStr">
        <is>
          <t>Authorized Signatory of Suresh Thackeray CCI Projects Pvt. Ltd.</t>
        </is>
      </c>
      <c r="L1070" s="16" t="inlineStr">
        <is>
          <t>- Plot No:-, Mala No:-, Building Name:- Revali Park CCI Compound, Block No:- Borivali PU, Road No: Western Express Highway, Maharashtra, Mumbai.</t>
        </is>
      </c>
      <c r="M1070" s="20" t="n">
        <v>400066</v>
      </c>
      <c r="N1070" s="20" t="n">
        <v>42</v>
      </c>
      <c r="O1070" s="20" t="n">
        <v>400067</v>
      </c>
      <c r="P1070" s="16" t="inlineStr">
        <is>
          <t>Kandivali West,Kandivali West,Maharashtra</t>
        </is>
      </c>
      <c r="Q1070" s="20" t="n">
        <v>2502</v>
      </c>
      <c r="R1070" s="20" t="n">
        <v>25</v>
      </c>
      <c r="S1070" s="20" t="n">
        <v>2</v>
      </c>
      <c r="T1070" s="16" t="inlineStr">
        <is>
          <t>84.44 चौ.मीटर</t>
        </is>
      </c>
      <c r="U1070" s="20" t="n">
        <v>908.9</v>
      </c>
      <c r="V1070" s="20" t="n">
        <v>781</v>
      </c>
      <c r="W1070" s="20" t="n">
        <v>781.04</v>
      </c>
      <c r="X1070" s="20" t="n">
        <v>72.56</v>
      </c>
      <c r="Y1070" s="20" t="n"/>
      <c r="Z1070" s="20">
        <f>ROUND(AB1070/U1070,0)</f>
        <v/>
      </c>
      <c r="AA1070" s="20">
        <f>IFERROR(ROUND(AB1070/V1070,0),"")</f>
        <v/>
      </c>
      <c r="AB1070" s="20" t="n">
        <v>20500000</v>
      </c>
      <c r="AC1070" s="20" t="n">
        <v>14388272.865</v>
      </c>
      <c r="AD1070" s="20" t="n"/>
      <c r="AE1070" s="20" t="inlineStr">
        <is>
          <t>Carpet Area</t>
        </is>
      </c>
      <c r="AF1070" s="20" t="n">
        <v>1230500</v>
      </c>
      <c r="AG1070" s="20" t="n">
        <v>30000</v>
      </c>
      <c r="AH1070" s="16" t="inlineStr">
        <is>
          <t>1)पालिकेचे नाव:मुंबई मनपाइतर वर्णन :सदनिका नं: 2502, माळा नं: 25 वा मजला, इमारतीचे नाव: रीवाली पार्क-मुनराईस सि सि आय कंपाऊंड, ब्लॉक नं: बोरिवली पु मुं-400066, रोड : वेस्टर्न एक्स्प्रेस हायवे, इतर  माहिती:   सोबत एक कार पार्किंग सदनिकेचे क्षेत्रफळ 781 चौ फुट कारपेट ऍज पर रेरा लिमिटेड एरिया ऍण्ड फॅसिलीटीएस 45 चौ फुट(  (     c.t.s. number : 163-a 165 ;  )  )</t>
        </is>
      </c>
      <c r="AI1070" s="16" t="inlineStr">
        <is>
          <t>1)Municipality Name: Mumbai Municipal Corporation Details: House No: 2502, Floor No: 25th Floor, Building Name: Revali Park-Moonrise CCI Compound, Block No: Borivali PU MUN-400066, Road: Western Express Highway, Others Information: The flat has a car parking area of ​​781 sq ft, carpet edge per RERA limited area and amenities 45 sq ft ((CTS No: 163-A 165; ))</t>
        </is>
      </c>
      <c r="AJ1070" s="20" t="n">
        <v>12514957</v>
      </c>
      <c r="AK1070" s="20" t="inlineStr">
        <is>
          <t>Primary</t>
        </is>
      </c>
      <c r="AL1070" s="21">
        <f>AB1070/10^7</f>
        <v/>
      </c>
      <c r="AM1070" s="16">
        <f>TEXT(H1070,"mmm-yy")</f>
        <v/>
      </c>
      <c r="AN1070" s="16">
        <f>"FY "&amp;TEXT(DATE(YEAR(H1070)+(MONTH(H1070)&gt;=4),1,1),"yy")</f>
        <v/>
      </c>
      <c r="AO1070" s="16">
        <f>"FY "&amp;TEXT(DATE(YEAR(H1070)+(MONTH(H1070)&gt;=4),1,1),"yy") &amp; " " &amp; CHOOSE(LOOKUP(MONTH(H1070),{1,4,7,10},{4,1,2,3}),"Q1","Q2","Q3","Q4")</f>
        <v/>
      </c>
      <c r="AP1070" s="16" t="inlineStr">
        <is>
          <t>Kandivali West</t>
        </is>
      </c>
      <c r="AQ1070" s="22" t="inlineStr">
        <is>
          <t>Kandivali West</t>
        </is>
      </c>
      <c r="AR1070" s="22" t="inlineStr">
        <is>
          <t>Maharashtra</t>
        </is>
      </c>
    </row>
    <row r="1071" ht="14.4" customHeight="1">
      <c r="A1071" s="16" t="inlineStr">
        <is>
          <t>PM55640_0001</t>
        </is>
      </c>
      <c r="B1071" s="16" t="inlineStr">
        <is>
          <t xml:space="preserve">Mumbai              </t>
        </is>
      </c>
      <c r="C1071" s="16" t="inlineStr">
        <is>
          <t>Borivali(E)</t>
        </is>
      </c>
      <c r="D1071" s="16" t="inlineStr">
        <is>
          <t xml:space="preserve">CCI Projects                                      </t>
        </is>
      </c>
      <c r="E1071" s="16" t="inlineStr">
        <is>
          <t>Rivali Park</t>
        </is>
      </c>
      <c r="F1071" s="20" t="inlineStr">
        <is>
          <t>Sale</t>
        </is>
      </c>
      <c r="G1071" s="20" t="n">
        <v>15645</v>
      </c>
      <c r="H1071" s="18" t="n">
        <v>45545</v>
      </c>
      <c r="I1071" s="19" t="inlineStr">
        <is>
          <t>Rivali Park</t>
        </is>
      </c>
      <c r="J1071" s="19" t="inlineStr">
        <is>
          <t>Moonrise</t>
        </is>
      </c>
      <c r="K1071" s="16" t="inlineStr">
        <is>
          <t>Sainath Ayreve</t>
        </is>
      </c>
      <c r="L1071" s="16" t="inlineStr">
        <is>
          <t>-Plot No.:-, Mala No.:-, Building Name:-Office-Riwali Park, CCI Compound, Western Express Highway, Borivali (East ) , Mumbai, Block No: -, Road No: -, Maharashtra, Mumbai.</t>
        </is>
      </c>
      <c r="M1071" s="20" t="n">
        <v>400066</v>
      </c>
      <c r="N1071" s="20" t="n">
        <v>44</v>
      </c>
      <c r="O1071" s="20" t="n">
        <v>400103</v>
      </c>
      <c r="P1071" s="16" t="inlineStr">
        <is>
          <t>Mandapeshwar,Borivali West,Maharashtra</t>
        </is>
      </c>
      <c r="Q1071" s="20" t="n">
        <v>2503</v>
      </c>
      <c r="R1071" s="20" t="n">
        <v>25</v>
      </c>
      <c r="S1071" s="20" t="n">
        <v>3</v>
      </c>
      <c r="T1071" s="16" t="inlineStr">
        <is>
          <t>84.44 चौ.मीटर</t>
        </is>
      </c>
      <c r="U1071" s="20" t="n">
        <v>908.9</v>
      </c>
      <c r="V1071" s="20" t="n">
        <v>781</v>
      </c>
      <c r="W1071" s="20" t="n">
        <v>781.04</v>
      </c>
      <c r="X1071" s="20" t="n">
        <v>72.56</v>
      </c>
      <c r="Y1071" s="20" t="n"/>
      <c r="Z1071" s="20">
        <f>ROUND(AB1071/U1071,0)</f>
        <v/>
      </c>
      <c r="AA1071" s="20">
        <f>IFERROR(ROUND(AB1071/V1071,0),"")</f>
        <v/>
      </c>
      <c r="AB1071" s="20" t="n">
        <v>20570000</v>
      </c>
      <c r="AC1071" s="20" t="n">
        <v>15986969.85</v>
      </c>
      <c r="AD1071" s="20" t="n"/>
      <c r="AE1071" s="20" t="inlineStr">
        <is>
          <t>Carpet Area</t>
        </is>
      </c>
      <c r="AF1071" s="20" t="n">
        <v>1234700</v>
      </c>
      <c r="AG1071" s="20" t="n">
        <v>30000</v>
      </c>
      <c r="AH1071" s="16" t="inlineStr">
        <is>
          <t>1)पालिकेचे नाव:मुंबई मनपाइतर वर्णन :, इतर  माहिती:  सदनिका नं: 2503 माळा नं: 25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071" s="16" t="inlineStr">
        <is>
          <t>1) Corporation Name: Mumbai Municipal Corporation Details:, Other Information: Flat No: 2503 Floor No: 25th Floor, Building Name: Rivli Park - Moonrise, Block No: Borivali East Mumbai 400066, Road No: Western Express Highway, Sadanika Total Area 781 Sq.ft Carpeted Rera, Limited Area and Facilities 45 Sq.ft., with 1 Car Parking Space ((C.T.S. No.: 165 (Part); ))</t>
        </is>
      </c>
      <c r="AJ1071" s="20" t="n">
        <v>12683618</v>
      </c>
      <c r="AK1071" s="20" t="inlineStr">
        <is>
          <t>Primary</t>
        </is>
      </c>
      <c r="AL1071" s="21">
        <f>AB1071/10^7</f>
        <v/>
      </c>
      <c r="AM1071" s="16">
        <f>TEXT(H1071,"mmm-yy")</f>
        <v/>
      </c>
      <c r="AN1071" s="16">
        <f>"FY "&amp;TEXT(DATE(YEAR(H1071)+(MONTH(H1071)&gt;=4),1,1),"yy")</f>
        <v/>
      </c>
      <c r="AO1071" s="16">
        <f>"FY "&amp;TEXT(DATE(YEAR(H1071)+(MONTH(H1071)&gt;=4),1,1),"yy") &amp; " " &amp; CHOOSE(LOOKUP(MONTH(H1071),{1,4,7,10},{4,1,2,3}),"Q1","Q2","Q3","Q4")</f>
        <v/>
      </c>
      <c r="AP1071" s="16" t="inlineStr">
        <is>
          <t>Mandapeshwar</t>
        </is>
      </c>
      <c r="AQ1071" s="22" t="inlineStr">
        <is>
          <t>Borivali West</t>
        </is>
      </c>
      <c r="AR1071" s="22" t="inlineStr">
        <is>
          <t>Maharashtra</t>
        </is>
      </c>
    </row>
    <row r="1072" ht="14.4" customHeight="1">
      <c r="A1072" s="16" t="inlineStr">
        <is>
          <t>PM55640_0001</t>
        </is>
      </c>
      <c r="B1072" s="16" t="inlineStr">
        <is>
          <t xml:space="preserve">Mumbai              </t>
        </is>
      </c>
      <c r="C1072" s="16" t="inlineStr">
        <is>
          <t>Borivali(E)</t>
        </is>
      </c>
      <c r="D1072" s="16" t="inlineStr">
        <is>
          <t xml:space="preserve">CCI Projects                                      </t>
        </is>
      </c>
      <c r="E1072" s="16" t="inlineStr">
        <is>
          <t>Rivali Park</t>
        </is>
      </c>
      <c r="F1072" s="20" t="inlineStr">
        <is>
          <t>Sale</t>
        </is>
      </c>
      <c r="G1072" s="20" t="n">
        <v>20677</v>
      </c>
      <c r="H1072" s="18" t="n">
        <v>45638</v>
      </c>
      <c r="I1072" s="19" t="inlineStr">
        <is>
          <t>Rivali Park</t>
        </is>
      </c>
      <c r="J1072" s="19" t="inlineStr">
        <is>
          <t>Moonrise</t>
        </is>
      </c>
      <c r="K1072" s="16" t="inlineStr">
        <is>
          <t>Sainath Iyerve</t>
        </is>
      </c>
      <c r="L1072" s="16" t="inlineStr">
        <is>
          <t>-Plot No.:-, Mala No.:-, Building Name:-Office-Riwali Park, CCI Compound, Western Express Highway, Borivali (East ) , Mumbai, Block No: -, Road No: -, Maharashtra, Mumbai.</t>
        </is>
      </c>
      <c r="M1072" s="20" t="n">
        <v>400066</v>
      </c>
      <c r="N1072" s="20" t="n">
        <v>60</v>
      </c>
      <c r="O1072" s="20" t="n">
        <v>380052</v>
      </c>
      <c r="P1072" s="16" t="inlineStr">
        <is>
          <t>Memnagar,Ahmadabad City,Gujarat</t>
        </is>
      </c>
      <c r="Q1072" s="20" t="n">
        <v>2602</v>
      </c>
      <c r="R1072" s="20" t="n">
        <v>26</v>
      </c>
      <c r="S1072" s="20" t="n">
        <v>2</v>
      </c>
      <c r="T1072" s="16" t="inlineStr">
        <is>
          <t>84.44 चौ.मीटर</t>
        </is>
      </c>
      <c r="U1072" s="20" t="n">
        <v>908.9</v>
      </c>
      <c r="V1072" s="20" t="n">
        <v>781</v>
      </c>
      <c r="W1072" s="20" t="n">
        <v>781.04</v>
      </c>
      <c r="X1072" s="20" t="n">
        <v>72.56</v>
      </c>
      <c r="Y1072" s="20" t="n"/>
      <c r="Z1072" s="20">
        <f>ROUND(AB1072/U1072,0)</f>
        <v/>
      </c>
      <c r="AA1072" s="20">
        <f>IFERROR(ROUND(AB1072/V1072,0),"")</f>
        <v/>
      </c>
      <c r="AB1072" s="20" t="n">
        <v>20500000</v>
      </c>
      <c r="AC1072" s="20" t="n">
        <v>15986969.85</v>
      </c>
      <c r="AD1072" s="20" t="n"/>
      <c r="AE1072" s="20" t="inlineStr">
        <is>
          <t>Carpet Area</t>
        </is>
      </c>
      <c r="AF1072" s="20" t="n">
        <v>1025000</v>
      </c>
      <c r="AG1072" s="20" t="n">
        <v>30000</v>
      </c>
      <c r="AH1072" s="16" t="inlineStr">
        <is>
          <t>1)पालिकेचे नाव:मुंबई मनपाइतर वर्णन :, इतर  माहिती:  सदनिका नं: 2602 माळा नं: 26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..............शासन आदेश क्रं मुद्रांक- 2021/अनौ.सं.क्रं.12/प्र.क्रं.107/म-1(धोरण). दि-31/03/2021 अन्वये महिला खरेदीदारा करिता 1% मुद्रांक शुल्क सवलत देण्यात आली आहे.(  (     c.t.s. number : 165 (part) ;  )  )</t>
        </is>
      </c>
      <c r="AI1072" s="16" t="inlineStr">
        <is>
          <t>1) Corporation Name: Mumbai Municipal Corporation Details:, Other Information: Flat No: 2602 Floor No: 26th Floor, Building Name: Rivli Park - Moonrise, Block No: Borivali East Mumbai 400066, Road No: Western Express Highway, Sadanika Total area 781 sq. ft. Carpets RERA, Ltd. Area and amenities 45 sq. ft. with 1 car parking space. .. .......... Government Order No. Stamp- 2021/No. 12/P No. 107/M-1 (Policy). 1% rebate in stamp duty has been given for women buyers till 31/03/2021.</t>
        </is>
      </c>
      <c r="AJ1072" s="20" t="n">
        <v>12966667</v>
      </c>
      <c r="AK1072" s="20" t="inlineStr">
        <is>
          <t>Primary</t>
        </is>
      </c>
      <c r="AL1072" s="21">
        <f>AB1072/10^7</f>
        <v/>
      </c>
      <c r="AM1072" s="16">
        <f>TEXT(H1072,"mmm-yy")</f>
        <v/>
      </c>
      <c r="AN1072" s="16">
        <f>"FY "&amp;TEXT(DATE(YEAR(H1072)+(MONTH(H1072)&gt;=4),1,1),"yy")</f>
        <v/>
      </c>
      <c r="AO1072" s="16">
        <f>"FY "&amp;TEXT(DATE(YEAR(H1072)+(MONTH(H1072)&gt;=4),1,1),"yy") &amp; " " &amp; CHOOSE(LOOKUP(MONTH(H1072),{1,4,7,10},{4,1,2,3}),"Q1","Q2","Q3","Q4")</f>
        <v/>
      </c>
      <c r="AP1072" s="16" t="inlineStr">
        <is>
          <t>Memnagar</t>
        </is>
      </c>
      <c r="AQ1072" s="22" t="inlineStr">
        <is>
          <t>Ahmadabad City</t>
        </is>
      </c>
      <c r="AR1072" s="22" t="inlineStr">
        <is>
          <t>Gujarat</t>
        </is>
      </c>
    </row>
    <row r="1073" ht="14.4" customHeight="1">
      <c r="A1073" s="16" t="inlineStr">
        <is>
          <t>PM55640_0001</t>
        </is>
      </c>
      <c r="B1073" s="16" t="inlineStr">
        <is>
          <t xml:space="preserve">Mumbai              </t>
        </is>
      </c>
      <c r="C1073" s="16" t="inlineStr">
        <is>
          <t>Borivali(E)</t>
        </is>
      </c>
      <c r="D1073" s="16" t="inlineStr">
        <is>
          <t xml:space="preserve">CCI Projects                                      </t>
        </is>
      </c>
      <c r="E1073" s="16" t="inlineStr">
        <is>
          <t>Rivali Park</t>
        </is>
      </c>
      <c r="F1073" s="20" t="inlineStr">
        <is>
          <t>Sale</t>
        </is>
      </c>
      <c r="G1073" s="20" t="n">
        <v>20537</v>
      </c>
      <c r="H1073" s="18" t="n">
        <v>45636</v>
      </c>
      <c r="I1073" s="19" t="inlineStr">
        <is>
          <t>Rivali Park</t>
        </is>
      </c>
      <c r="J1073" s="19" t="inlineStr">
        <is>
          <t>Moonrise</t>
        </is>
      </c>
      <c r="K1073" s="16" t="inlineStr">
        <is>
          <t>Authorized Signatory of CCI Projects Pvt. Ltd. SainathAyyarve:64 Address: Plot No:</t>
        </is>
      </c>
      <c r="L1073" s="16" t="inlineStr">
        <is>
          <t>- Plot No:-, Mala No:-, Building Name: Revali CCI Compound, Block No: Borivali PU, Road No: Western Express Highway, Maharashtra, Mumbai.</t>
        </is>
      </c>
      <c r="M1073" s="20" t="n">
        <v>400066</v>
      </c>
      <c r="N1073" s="20" t="n">
        <v>48</v>
      </c>
      <c r="O1073" s="20" t="n">
        <v>400703</v>
      </c>
      <c r="P1073" s="16" t="inlineStr">
        <is>
          <t>Vashi-VII,Thane,Maharashtra</t>
        </is>
      </c>
      <c r="Q1073" s="20" t="n">
        <v>2603</v>
      </c>
      <c r="R1073" s="20" t="n">
        <v>26</v>
      </c>
      <c r="S1073" s="20" t="n">
        <v>3</v>
      </c>
      <c r="T1073" s="16" t="inlineStr">
        <is>
          <t>84.44 चौ.मीटर</t>
        </is>
      </c>
      <c r="U1073" s="20" t="n">
        <v>908.9</v>
      </c>
      <c r="V1073" s="20" t="n">
        <v>781</v>
      </c>
      <c r="W1073" s="20" t="n">
        <v>781.04</v>
      </c>
      <c r="X1073" s="20" t="n">
        <v>72.56</v>
      </c>
      <c r="Y1073" s="20" t="n"/>
      <c r="Z1073" s="20">
        <f>ROUND(AB1073/U1073,0)</f>
        <v/>
      </c>
      <c r="AA1073" s="20">
        <f>IFERROR(ROUND(AB1073/V1073,0),"")</f>
        <v/>
      </c>
      <c r="AB1073" s="20" t="n">
        <v>20272592</v>
      </c>
      <c r="AC1073" s="20" t="n">
        <v>15986969.85</v>
      </c>
      <c r="AD1073" s="20" t="n"/>
      <c r="AE1073" s="20" t="inlineStr">
        <is>
          <t>Carpet Area</t>
        </is>
      </c>
      <c r="AF1073" s="20" t="n">
        <v>1216856</v>
      </c>
      <c r="AG1073" s="20" t="n">
        <v>30000</v>
      </c>
      <c r="AH1073" s="16" t="inlineStr">
        <is>
          <t>1)पालिकेचे नाव:मुंबई मनपाइतर वर्णन :सदनिका नं: 2603, माळा नं: 26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781 चौ फूट कारपेट ऍज पर रेरा लिमिटेड एरिया ऍण्ड फॅसिलीटीएस 45 चौ फुट(  (     c.t.s. number : 163a 165. ;  )  )</t>
        </is>
      </c>
      <c r="AI1073" s="16" t="inlineStr">
        <is>
          <t>1)Municipality Name:Mumbai Municipal Corporation Details:House No:2603,Floor No:26th Floor,Building Name:Revali Park-Moonrise CCI Compound,Block No:Borivali PU MU-400066,Road:Western Express Highway,Others Information: With 1 car parking flat area of ​​781 sq ft carpeted edge as per RERA limited area and amenities 45 sq ft.</t>
        </is>
      </c>
      <c r="AJ1073" s="20" t="n">
        <v>12955126</v>
      </c>
      <c r="AK1073" s="20" t="inlineStr">
        <is>
          <t>Primary</t>
        </is>
      </c>
      <c r="AL1073" s="21">
        <f>AB1073/10^7</f>
        <v/>
      </c>
      <c r="AM1073" s="16">
        <f>TEXT(H1073,"mmm-yy")</f>
        <v/>
      </c>
      <c r="AN1073" s="16">
        <f>"FY "&amp;TEXT(DATE(YEAR(H1073)+(MONTH(H1073)&gt;=4),1,1),"yy")</f>
        <v/>
      </c>
      <c r="AO1073" s="16">
        <f>"FY "&amp;TEXT(DATE(YEAR(H1073)+(MONTH(H1073)&gt;=4),1,1),"yy") &amp; " " &amp; CHOOSE(LOOKUP(MONTH(H1073),{1,4,7,10},{4,1,2,3}),"Q1","Q2","Q3","Q4")</f>
        <v/>
      </c>
      <c r="AP1073" s="16" t="inlineStr">
        <is>
          <t>Vashi-VII</t>
        </is>
      </c>
      <c r="AQ1073" s="22" t="inlineStr">
        <is>
          <t>Thane</t>
        </is>
      </c>
      <c r="AR1073" s="22" t="inlineStr">
        <is>
          <t>Maharashtra</t>
        </is>
      </c>
    </row>
    <row r="1074" ht="14.4" customHeight="1">
      <c r="A1074" s="16" t="inlineStr">
        <is>
          <t>PM55640_0001</t>
        </is>
      </c>
      <c r="B1074" s="16" t="inlineStr">
        <is>
          <t xml:space="preserve">Mumbai              </t>
        </is>
      </c>
      <c r="C1074" s="16" t="inlineStr">
        <is>
          <t>Borivali(E)</t>
        </is>
      </c>
      <c r="D1074" s="16" t="inlineStr">
        <is>
          <t xml:space="preserve">CCI Projects                                      </t>
        </is>
      </c>
      <c r="E1074" s="16" t="inlineStr">
        <is>
          <t>Rivali Park</t>
        </is>
      </c>
      <c r="F1074" s="20" t="inlineStr">
        <is>
          <t>Sale</t>
        </is>
      </c>
      <c r="G1074" s="20" t="n">
        <v>15441</v>
      </c>
      <c r="H1074" s="18" t="n">
        <v>45540</v>
      </c>
      <c r="I1074" s="19" t="inlineStr">
        <is>
          <t>Rivali Park</t>
        </is>
      </c>
      <c r="J1074" s="19" t="inlineStr">
        <is>
          <t>Moonrise</t>
        </is>
      </c>
      <c r="K1074" s="16" t="inlineStr">
        <is>
          <t>Authorized Signatory of CCI Projects Pvt. Ltd. SainathAyyarve:64 Address: Plot No:</t>
        </is>
      </c>
      <c r="L1074" s="16" t="inlineStr">
        <is>
          <t>- Plot No:-, Mala No:-, Building Name:- Revali Park CCI Compound, Block No:-Borivali PU, Road No: Western Express Highway, Maharashtra, Mumbai.</t>
        </is>
      </c>
      <c r="M1074" s="20" t="n">
        <v>400066</v>
      </c>
      <c r="N1074" s="20" t="n">
        <v>55</v>
      </c>
      <c r="O1074" s="20" t="n">
        <v>400068</v>
      </c>
      <c r="P1074" s="16" t="inlineStr">
        <is>
          <t>Ketkipada,Dahisar East,Maharashtra</t>
        </is>
      </c>
      <c r="Q1074" s="20" t="n">
        <v>2702</v>
      </c>
      <c r="R1074" s="20" t="n">
        <v>27</v>
      </c>
      <c r="S1074" s="20" t="n">
        <v>2</v>
      </c>
      <c r="T1074" s="16" t="inlineStr">
        <is>
          <t>84.44 चौ.मीटर</t>
        </is>
      </c>
      <c r="U1074" s="20" t="n">
        <v>908.9</v>
      </c>
      <c r="V1074" s="20" t="n">
        <v>781</v>
      </c>
      <c r="W1074" s="20" t="n">
        <v>781.04</v>
      </c>
      <c r="X1074" s="20" t="n">
        <v>72.56</v>
      </c>
      <c r="Y1074" s="20" t="n"/>
      <c r="Z1074" s="20">
        <f>ROUND(AB1074/U1074,0)</f>
        <v/>
      </c>
      <c r="AA1074" s="20">
        <f>IFERROR(ROUND(AB1074/V1074,0),"")</f>
        <v/>
      </c>
      <c r="AB1074" s="20" t="n">
        <v>20500000</v>
      </c>
      <c r="AC1074" s="20" t="n">
        <v>15986969.85</v>
      </c>
      <c r="AD1074" s="20" t="n"/>
      <c r="AE1074" s="20" t="inlineStr">
        <is>
          <t>Carpet Area</t>
        </is>
      </c>
      <c r="AF1074" s="20" t="n">
        <v>1025500</v>
      </c>
      <c r="AG1074" s="20" t="n">
        <v>30000</v>
      </c>
      <c r="AH1074" s="16" t="inlineStr">
        <is>
          <t>1)पालिकेचे नाव:मुंबई मनपाइतर वर्णन :सदनिका नं: 2702, माळा नं: 27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781 चौ फूट कारपेट ऍज पर रेरा लिमिटेड एरिया ऍण्ड फॅसिलीटीएस 45 चौ फुट ***शासन आदेश क्रं मुद्रांक- 2021/अनौ.सं.क्रं.12/प्र.क्रं.107/म-1(धोरण ). दि-31/03/2021 अन्वेय महिला खरेदीदारा करिता 1% मुद्रांक शुल्क सवलत देण्यात आली आहे. ***(  (     c.t.s. number : 163a/1 165 ;  )  )</t>
        </is>
      </c>
      <c r="AI1074" s="16" t="inlineStr">
        <is>
          <t>1)Municipality Name: Mumbai Municipal Corporation Details: House No: 2702, Floor No: 27th Floor, Building Name: Revali Park-Moonrise CCI Compound, Block No: Borivali PU MU-400066, Road: Western Express Highway, Others Information: With 1 car parking Flat area 781 sq. ft. Carpet edge Per RERA Limited area and facilities 45 sq. ft. ***Government Order No. Stamp- 2021/R.No.12/P.No.107/M-1(Policy ). 1% rebate in stamp duty has been given for women buyers till 31/03/2021. ***( (CTS No.: 163A/1 165; ) )</t>
        </is>
      </c>
      <c r="AJ1074" s="20" t="n">
        <v>12697088</v>
      </c>
      <c r="AK1074" s="20" t="inlineStr">
        <is>
          <t>Primary</t>
        </is>
      </c>
      <c r="AL1074" s="21">
        <f>AB1074/10^7</f>
        <v/>
      </c>
      <c r="AM1074" s="16">
        <f>TEXT(H1074,"mmm-yy")</f>
        <v/>
      </c>
      <c r="AN1074" s="16">
        <f>"FY "&amp;TEXT(DATE(YEAR(H1074)+(MONTH(H1074)&gt;=4),1,1),"yy")</f>
        <v/>
      </c>
      <c r="AO1074" s="16">
        <f>"FY "&amp;TEXT(DATE(YEAR(H1074)+(MONTH(H1074)&gt;=4),1,1),"yy") &amp; " " &amp; CHOOSE(LOOKUP(MONTH(H1074),{1,4,7,10},{4,1,2,3}),"Q1","Q2","Q3","Q4")</f>
        <v/>
      </c>
      <c r="AP1074" s="16" t="inlineStr">
        <is>
          <t>Ketkipada</t>
        </is>
      </c>
      <c r="AQ1074" s="22" t="inlineStr">
        <is>
          <t>Dahisar East</t>
        </is>
      </c>
      <c r="AR1074" s="22" t="inlineStr">
        <is>
          <t>Maharashtra</t>
        </is>
      </c>
    </row>
    <row r="1075" ht="14.4" customHeight="1">
      <c r="A1075" s="16" t="inlineStr">
        <is>
          <t>PM55640_0001</t>
        </is>
      </c>
      <c r="B1075" s="16" t="inlineStr">
        <is>
          <t xml:space="preserve">Mumbai              </t>
        </is>
      </c>
      <c r="C1075" s="16" t="inlineStr">
        <is>
          <t>Borivali(E)</t>
        </is>
      </c>
      <c r="D1075" s="16" t="inlineStr">
        <is>
          <t xml:space="preserve">CCI Projects                                      </t>
        </is>
      </c>
      <c r="E1075" s="16" t="inlineStr">
        <is>
          <t>Rivali Park</t>
        </is>
      </c>
      <c r="F1075" s="20" t="inlineStr">
        <is>
          <t>Sale</t>
        </is>
      </c>
      <c r="G1075" s="20" t="n">
        <v>14692</v>
      </c>
      <c r="H1075" s="18" t="n">
        <v>45527</v>
      </c>
      <c r="I1075" s="19" t="inlineStr">
        <is>
          <t>Rivali Park</t>
        </is>
      </c>
      <c r="J1075" s="19" t="inlineStr">
        <is>
          <t>Moonrise</t>
        </is>
      </c>
      <c r="K1075" s="16" t="inlineStr">
        <is>
          <t>CCI Projects Pvt. Ltd. Authorized SignatorySuresh Thackeray</t>
        </is>
      </c>
      <c r="L1075" s="16" t="inlineStr">
        <is>
          <t>-Plot No.:-, Mala No.:-, Building Name: Rivli Park CCI Compound, Block No.: Borivali PU, Road No. : Western Express Highway, Maharashtra, Mumbai.</t>
        </is>
      </c>
      <c r="M1075" s="20" t="n">
        <v>400066</v>
      </c>
      <c r="N1075" s="20" t="n">
        <v>59</v>
      </c>
      <c r="O1075" s="20" t="n">
        <v>400101</v>
      </c>
      <c r="P1075" s="16" t="inlineStr">
        <is>
          <t>Kandivali East,Kandivali East,Maharashtra</t>
        </is>
      </c>
      <c r="Q1075" s="20" t="n">
        <v>2703</v>
      </c>
      <c r="R1075" s="20" t="n">
        <v>27</v>
      </c>
      <c r="S1075" s="20" t="n">
        <v>3</v>
      </c>
      <c r="T1075" s="16" t="inlineStr">
        <is>
          <t>84.44 चौ.मीटर</t>
        </is>
      </c>
      <c r="U1075" s="20" t="n">
        <v>908.9</v>
      </c>
      <c r="V1075" s="20" t="n">
        <v>781</v>
      </c>
      <c r="W1075" s="20" t="n">
        <v>781.04</v>
      </c>
      <c r="X1075" s="20" t="n">
        <v>72.56</v>
      </c>
      <c r="Y1075" s="20" t="n"/>
      <c r="Z1075" s="20">
        <f>ROUND(AB1075/U1075,0)</f>
        <v/>
      </c>
      <c r="AA1075" s="20">
        <f>IFERROR(ROUND(AB1075/V1075,0),"")</f>
        <v/>
      </c>
      <c r="AB1075" s="20" t="n">
        <v>20500000</v>
      </c>
      <c r="AC1075" s="20" t="n">
        <v>15986969.85</v>
      </c>
      <c r="AD1075" s="20" t="n"/>
      <c r="AE1075" s="20" t="inlineStr">
        <is>
          <t>Carpet Area</t>
        </is>
      </c>
      <c r="AF1075" s="20" t="n">
        <v>1230500</v>
      </c>
      <c r="AG1075" s="20" t="n">
        <v>30000</v>
      </c>
      <c r="AH1075" s="16" t="inlineStr">
        <is>
          <t>1)पालिकेचे नाव:मुंबई मनपाइतर वर्णन :सदनिका नं: 2703, माळा नं: 27 वा मजला, इमारतीचे नाव: रिवाली पार्क-मुनराईस सि सि आय कंपाऊंड, ब्लॉक नं: बोरीवली पु मुं-400066, रोड : वेस्टर्न एक्सप्रेस हायवे, इतर  माहिती:   सोबत 1 कार पार्किंग स्पेस सदनिकेचे क्षेत्रफळ 781 चौ फुट कारपेट ऍज पर रेरा लिमिटेड एरिया ऍण्ड फॅसिलीटीएस 45 चौ फुट(  (     c.t.s. number : 163a/1 165 ;  )  )</t>
        </is>
      </c>
      <c r="AI1075" s="16" t="inlineStr">
        <is>
          <t>1) Name of Municipality: Mumbai Municipal Corporation Details: House No: 2703, Floor No: 27th Floor, Building Name: Rivli Park-Moonrise CCI Compound, Block No: Borivali PU MU-400066, Road: Western Express Highway, Others Information: With 1 car parking space flat area 781 sq ft, carpet edge limited area per rera and amenities 45 sq ft.</t>
        </is>
      </c>
      <c r="AJ1075" s="20" t="n">
        <v>12639631</v>
      </c>
      <c r="AK1075" s="20" t="inlineStr">
        <is>
          <t>Primary</t>
        </is>
      </c>
      <c r="AL1075" s="21">
        <f>AB1075/10^7</f>
        <v/>
      </c>
      <c r="AM1075" s="16">
        <f>TEXT(H1075,"mmm-yy")</f>
        <v/>
      </c>
      <c r="AN1075" s="16">
        <f>"FY "&amp;TEXT(DATE(YEAR(H1075)+(MONTH(H1075)&gt;=4),1,1),"yy")</f>
        <v/>
      </c>
      <c r="AO1075" s="16">
        <f>"FY "&amp;TEXT(DATE(YEAR(H1075)+(MONTH(H1075)&gt;=4),1,1),"yy") &amp; " " &amp; CHOOSE(LOOKUP(MONTH(H1075),{1,4,7,10},{4,1,2,3}),"Q1","Q2","Q3","Q4")</f>
        <v/>
      </c>
      <c r="AP1075" s="16" t="inlineStr">
        <is>
          <t>Kandivali East</t>
        </is>
      </c>
      <c r="AQ1075" s="22" t="inlineStr">
        <is>
          <t>Kandivali East</t>
        </is>
      </c>
      <c r="AR1075" s="22" t="inlineStr">
        <is>
          <t>Maharashtra</t>
        </is>
      </c>
    </row>
    <row r="1076" ht="14.4" customHeight="1">
      <c r="A1076" s="16" t="inlineStr">
        <is>
          <t>PM55640_0001</t>
        </is>
      </c>
      <c r="B1076" s="16" t="inlineStr">
        <is>
          <t xml:space="preserve">Mumbai              </t>
        </is>
      </c>
      <c r="C1076" s="16" t="inlineStr">
        <is>
          <t>Borivali(E)</t>
        </is>
      </c>
      <c r="D1076" s="16" t="inlineStr">
        <is>
          <t xml:space="preserve">CCI Projects                                      </t>
        </is>
      </c>
      <c r="E1076" s="16" t="inlineStr">
        <is>
          <t>Rivali Park</t>
        </is>
      </c>
      <c r="F1076" s="20" t="inlineStr">
        <is>
          <t>Sale</t>
        </is>
      </c>
      <c r="G1076" s="20" t="n">
        <v>13583</v>
      </c>
      <c r="H1076" s="18" t="n">
        <v>45509</v>
      </c>
      <c r="I1076" s="19" t="inlineStr">
        <is>
          <t>Rivali Park</t>
        </is>
      </c>
      <c r="J1076" s="19" t="inlineStr">
        <is>
          <t>Moonrise</t>
        </is>
      </c>
      <c r="K1076" s="16" t="inlineStr">
        <is>
          <t>CCI Projects Pvt. Ltd. Authorized SignatorySuresh Thackeray</t>
        </is>
      </c>
      <c r="L1076" s="16" t="inlineStr">
        <is>
          <t>-Plot No.:-, Mala No.:-, Building Name: Rivli Park CCI Compound, Block No.: Borivali PU, Road No. : Western Express Highway, Maharashtra, Mumbai.</t>
        </is>
      </c>
      <c r="M1076" s="20" t="n">
        <v>400066</v>
      </c>
      <c r="N1076" s="20" t="n">
        <v>43</v>
      </c>
      <c r="O1076" s="20" t="n">
        <v>400101</v>
      </c>
      <c r="P1076" s="16" t="inlineStr">
        <is>
          <t>Kandivali East,Kandivali East,Maharashtra</t>
        </is>
      </c>
      <c r="Q1076" s="20" t="n">
        <v>2802</v>
      </c>
      <c r="R1076" s="20" t="n">
        <v>28</v>
      </c>
      <c r="S1076" s="20" t="n">
        <v>2</v>
      </c>
      <c r="T1076" s="16" t="inlineStr">
        <is>
          <t>84.44 चौ.मीटर</t>
        </is>
      </c>
      <c r="U1076" s="20" t="n">
        <v>908.9</v>
      </c>
      <c r="V1076" s="20" t="n">
        <v>781</v>
      </c>
      <c r="W1076" s="20" t="n">
        <v>781.04</v>
      </c>
      <c r="X1076" s="20" t="n">
        <v>72.56</v>
      </c>
      <c r="Y1076" s="20" t="n"/>
      <c r="Z1076" s="20">
        <f>ROUND(AB1076/U1076,0)</f>
        <v/>
      </c>
      <c r="AA1076" s="20">
        <f>IFERROR(ROUND(AB1076/V1076,0),"")</f>
        <v/>
      </c>
      <c r="AB1076" s="20" t="n">
        <v>20500000</v>
      </c>
      <c r="AC1076" s="20" t="n">
        <v>15986969.85</v>
      </c>
      <c r="AD1076" s="20" t="n"/>
      <c r="AE1076" s="20" t="inlineStr">
        <is>
          <t>Carpet Area</t>
        </is>
      </c>
      <c r="AF1076" s="20" t="n">
        <v>1230500</v>
      </c>
      <c r="AG1076" s="20" t="n">
        <v>30000</v>
      </c>
      <c r="AH1076" s="16" t="inlineStr">
        <is>
          <t>1)पालिकेचे नाव:मुंबई मनपाइतर वर्णन :सदनिका नं: 2802, माळा नं: 28 वा मजला, इमारतीचे नाव: रिवाली पार्क-मुनराईस सि सि आय कंपाऊंड, ब्लॉक नं: बोरीवली पु मुं-400066, रोड : वेस्टर्न एक्सप्रेस हायवे, इतर  माहिती:   सोबत 1 कार पार्किंग स्पेस सदनिकेचे क्षेत्रफळ 781 चौ फुट कारपेट ऍज पर रेरा लिमिटेड एरिया ऍण्ड फॅसिलीटीएस 45 चौ फुट(  (     c.t.s. number : 163a/1 165 ;  )  )</t>
        </is>
      </c>
      <c r="AI1076" s="16" t="inlineStr">
        <is>
          <t>1)Municipality Name: Mumbai Municipal Corporation Details: House No: 2802, Floor No: 28th Floor, Building Name: Rivli Park-Moonrise CCI Compound, Block No: Borivali PU MU-400066, Road: Western Express Highway, Others Information: With 1 car parking space flat area 781 sq ft, carpet edge limited area per rera and amenities 45 sq ft.</t>
        </is>
      </c>
      <c r="AJ1076" s="20" t="n">
        <v>12587566</v>
      </c>
      <c r="AK1076" s="20" t="inlineStr">
        <is>
          <t>Primary</t>
        </is>
      </c>
      <c r="AL1076" s="21">
        <f>AB1076/10^7</f>
        <v/>
      </c>
      <c r="AM1076" s="16">
        <f>TEXT(H1076,"mmm-yy")</f>
        <v/>
      </c>
      <c r="AN1076" s="16">
        <f>"FY "&amp;TEXT(DATE(YEAR(H1076)+(MONTH(H1076)&gt;=4),1,1),"yy")</f>
        <v/>
      </c>
      <c r="AO1076" s="16">
        <f>"FY "&amp;TEXT(DATE(YEAR(H1076)+(MONTH(H1076)&gt;=4),1,1),"yy") &amp; " " &amp; CHOOSE(LOOKUP(MONTH(H1076),{1,4,7,10},{4,1,2,3}),"Q1","Q2","Q3","Q4")</f>
        <v/>
      </c>
      <c r="AP1076" s="16" t="inlineStr">
        <is>
          <t>Kandivali East</t>
        </is>
      </c>
      <c r="AQ1076" s="22" t="inlineStr">
        <is>
          <t>Kandivali East</t>
        </is>
      </c>
      <c r="AR1076" s="22" t="inlineStr">
        <is>
          <t>Maharashtra</t>
        </is>
      </c>
    </row>
    <row r="1077" ht="14.4" customHeight="1">
      <c r="A1077" s="16" t="inlineStr">
        <is>
          <t>PM55640_0001</t>
        </is>
      </c>
      <c r="B1077" s="16" t="inlineStr">
        <is>
          <t xml:space="preserve">Mumbai              </t>
        </is>
      </c>
      <c r="C1077" s="16" t="inlineStr">
        <is>
          <t>Borivali(E)</t>
        </is>
      </c>
      <c r="D1077" s="16" t="inlineStr">
        <is>
          <t xml:space="preserve">CCI Projects                                      </t>
        </is>
      </c>
      <c r="E1077" s="16" t="inlineStr">
        <is>
          <t>Rivali Park</t>
        </is>
      </c>
      <c r="F1077" s="20" t="inlineStr">
        <is>
          <t>Sale</t>
        </is>
      </c>
      <c r="G1077" s="20" t="n">
        <v>14361</v>
      </c>
      <c r="H1077" s="18" t="n">
        <v>45520</v>
      </c>
      <c r="I1077" s="19" t="inlineStr">
        <is>
          <t>Rivali Park</t>
        </is>
      </c>
      <c r="J1077" s="19" t="inlineStr">
        <is>
          <t>Moonrise</t>
        </is>
      </c>
      <c r="K1077" s="16" t="inlineStr">
        <is>
          <t>Nitin Chavanve</t>
        </is>
      </c>
      <c r="L1077" s="16" t="inlineStr">
        <is>
          <t>-Plot No.:-, Mala No.:-, Building Name:- Office-Riwali Park, CCI Compound, Western Express Highway, Borivali (East ) , Mumbai, Block No: -, Road No: -, Maharashtra, Mumbai.</t>
        </is>
      </c>
      <c r="M1077" s="20" t="n">
        <v>400066</v>
      </c>
      <c r="N1077" s="20" t="n">
        <v>45</v>
      </c>
      <c r="O1077" s="20" t="n">
        <v>400101</v>
      </c>
      <c r="P1077" s="16" t="inlineStr">
        <is>
          <t>Kandivali East,Kandivali East,Maharashtra</t>
        </is>
      </c>
      <c r="Q1077" s="20" t="n">
        <v>2803</v>
      </c>
      <c r="R1077" s="20" t="n">
        <v>28</v>
      </c>
      <c r="S1077" s="20" t="n">
        <v>3</v>
      </c>
      <c r="T1077" s="16" t="inlineStr">
        <is>
          <t>84.44 चौ.मीटर</t>
        </is>
      </c>
      <c r="U1077" s="20" t="n">
        <v>908.9</v>
      </c>
      <c r="V1077" s="20" t="n">
        <v>781</v>
      </c>
      <c r="W1077" s="20" t="n">
        <v>781.04</v>
      </c>
      <c r="X1077" s="20" t="n">
        <v>72.56</v>
      </c>
      <c r="Y1077" s="20" t="n"/>
      <c r="Z1077" s="20">
        <f>ROUND(AB1077/U1077,0)</f>
        <v/>
      </c>
      <c r="AA1077" s="20">
        <f>IFERROR(ROUND(AB1077/V1077,0),"")</f>
        <v/>
      </c>
      <c r="AB1077" s="20" t="n">
        <v>20500000</v>
      </c>
      <c r="AC1077" s="20" t="n">
        <v>15986969.85</v>
      </c>
      <c r="AD1077" s="20" t="n"/>
      <c r="AE1077" s="20" t="inlineStr">
        <is>
          <t>Carpet Area</t>
        </is>
      </c>
      <c r="AF1077" s="20" t="n">
        <v>1230500</v>
      </c>
      <c r="AG1077" s="20" t="n">
        <v>30000</v>
      </c>
      <c r="AH1077" s="16" t="inlineStr">
        <is>
          <t>1)पालिकेचे नाव:मुंबई मनपाइतर वर्णन :, इतर  माहिती:  सदनिका नं: 2803,माळा नं: 28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077" s="16" t="inlineStr">
        <is>
          <t>1) Municipality Name: Mumbai Municipal Corporation Details:, Other Information: Flat No: 2803, Floor No: 28th Floor, Building Name: Rivli Park - Moonrise, Block No: Borivali East Mumbai 400066, Road No: Western Express Highway , House Total Area 781 Sq.ft Carpeted Rera, Limited Area &amp; Facilities 45 Sq.ft, With 1 Car Parking Space ((C.T.S. No.: 165 (Part); ))</t>
        </is>
      </c>
      <c r="AJ1077" s="20" t="n">
        <v>12617575</v>
      </c>
      <c r="AK1077" s="20" t="inlineStr">
        <is>
          <t>Primary</t>
        </is>
      </c>
      <c r="AL1077" s="21">
        <f>AB1077/10^7</f>
        <v/>
      </c>
      <c r="AM1077" s="16">
        <f>TEXT(H1077,"mmm-yy")</f>
        <v/>
      </c>
      <c r="AN1077" s="16">
        <f>"FY "&amp;TEXT(DATE(YEAR(H1077)+(MONTH(H1077)&gt;=4),1,1),"yy")</f>
        <v/>
      </c>
      <c r="AO1077" s="16">
        <f>"FY "&amp;TEXT(DATE(YEAR(H1077)+(MONTH(H1077)&gt;=4),1,1),"yy") &amp; " " &amp; CHOOSE(LOOKUP(MONTH(H1077),{1,4,7,10},{4,1,2,3}),"Q1","Q2","Q3","Q4")</f>
        <v/>
      </c>
      <c r="AP1077" s="16" t="inlineStr">
        <is>
          <t>Kandivali East</t>
        </is>
      </c>
      <c r="AQ1077" s="22" t="inlineStr">
        <is>
          <t>Kandivali East</t>
        </is>
      </c>
      <c r="AR1077" s="22" t="inlineStr">
        <is>
          <t>Maharashtra</t>
        </is>
      </c>
    </row>
    <row r="1078" ht="14.4" customHeight="1">
      <c r="A1078" s="16" t="inlineStr">
        <is>
          <t>PM55640_0001</t>
        </is>
      </c>
      <c r="B1078" s="16" t="inlineStr">
        <is>
          <t xml:space="preserve">Mumbai              </t>
        </is>
      </c>
      <c r="C1078" s="16" t="inlineStr">
        <is>
          <t>Borivali(E)</t>
        </is>
      </c>
      <c r="D1078" s="16" t="inlineStr">
        <is>
          <t xml:space="preserve">CCI Projects                                      </t>
        </is>
      </c>
      <c r="E1078" s="16" t="inlineStr">
        <is>
          <t>Rivali Park</t>
        </is>
      </c>
      <c r="F1078" s="20" t="inlineStr">
        <is>
          <t>Sale</t>
        </is>
      </c>
      <c r="G1078" s="20" t="n">
        <v>20386</v>
      </c>
      <c r="H1078" s="18" t="n">
        <v>45635</v>
      </c>
      <c r="I1078" s="19" t="inlineStr">
        <is>
          <t>Rivali Park</t>
        </is>
      </c>
      <c r="J1078" s="19" t="inlineStr">
        <is>
          <t>Moonrise</t>
        </is>
      </c>
      <c r="K1078" s="16" t="inlineStr">
        <is>
          <t>Sainath Iyerve</t>
        </is>
      </c>
      <c r="L1078" s="16" t="inlineStr">
        <is>
          <t>-Plot No.:-, Mala No.:-, Building Name:-Office-Riwali Park, CCI Compound, Western Express Highway, Borivali (East ) , Mumbai, Block No: -, Road No: -, Maharashtra, Mumbai.</t>
        </is>
      </c>
      <c r="M1078" s="20" t="n">
        <v>400066</v>
      </c>
      <c r="N1078" s="20" t="n">
        <v>34</v>
      </c>
      <c r="O1078" s="20" t="n">
        <v>400007</v>
      </c>
      <c r="P1078" s="16" t="inlineStr">
        <is>
          <t>Tardeo,Mumbai,Maharashtra</t>
        </is>
      </c>
      <c r="Q1078" s="20" t="n">
        <v>2903</v>
      </c>
      <c r="R1078" s="20" t="n">
        <v>29</v>
      </c>
      <c r="S1078" s="20" t="n">
        <v>3</v>
      </c>
      <c r="T1078" s="16" t="inlineStr">
        <is>
          <t>84.44 चौ.मीटर</t>
        </is>
      </c>
      <c r="U1078" s="20" t="n">
        <v>908.9</v>
      </c>
      <c r="V1078" s="20" t="n">
        <v>781</v>
      </c>
      <c r="W1078" s="20" t="n">
        <v>781.04</v>
      </c>
      <c r="X1078" s="20" t="n">
        <v>72.56</v>
      </c>
      <c r="Y1078" s="20" t="n"/>
      <c r="Z1078" s="20">
        <f>ROUND(AB1078/U1078,0)</f>
        <v/>
      </c>
      <c r="AA1078" s="20">
        <f>IFERROR(ROUND(AB1078/V1078,0),"")</f>
        <v/>
      </c>
      <c r="AB1078" s="20" t="n">
        <v>21738400</v>
      </c>
      <c r="AC1078" s="20" t="n">
        <v>15986969.85</v>
      </c>
      <c r="AD1078" s="20" t="n"/>
      <c r="AE1078" s="20" t="inlineStr">
        <is>
          <t>Carpet Area</t>
        </is>
      </c>
      <c r="AF1078" s="20" t="n">
        <v>1304804</v>
      </c>
      <c r="AG1078" s="20" t="n">
        <v>30000</v>
      </c>
      <c r="AH1078" s="16" t="inlineStr">
        <is>
          <t>1)पालिकेचे नाव:मुंबई मनपाइतर वर्णन :, इतर  माहिती:  सदनिका नं: 2903 माळा नं: 29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078" s="16" t="inlineStr">
        <is>
          <t>1) Corporation Name: Mumbai Municipal Corporation Details:, Other Information: Flat No: 2903 Floor No: 29th Floor, Building Name: Rivli Park - Moonrise, Block No: Borivali East Mumbai 400066, Road No: Western Express Highway, Sadanika Total area 781 sq. ft. Carpets RERA, Ltd. Area and amenities 45 sq. ft. with 1 car parking space.</t>
        </is>
      </c>
      <c r="AJ1078" s="20" t="n">
        <v>12954697</v>
      </c>
      <c r="AK1078" s="20" t="inlineStr">
        <is>
          <t>Primary</t>
        </is>
      </c>
      <c r="AL1078" s="21">
        <f>AB1078/10^7</f>
        <v/>
      </c>
      <c r="AM1078" s="16">
        <f>TEXT(H1078,"mmm-yy")</f>
        <v/>
      </c>
      <c r="AN1078" s="16">
        <f>"FY "&amp;TEXT(DATE(YEAR(H1078)+(MONTH(H1078)&gt;=4),1,1),"yy")</f>
        <v/>
      </c>
      <c r="AO1078" s="16">
        <f>"FY "&amp;TEXT(DATE(YEAR(H1078)+(MONTH(H1078)&gt;=4),1,1),"yy") &amp; " " &amp; CHOOSE(LOOKUP(MONTH(H1078),{1,4,7,10},{4,1,2,3}),"Q1","Q2","Q3","Q4")</f>
        <v/>
      </c>
      <c r="AP1078" s="16" t="inlineStr">
        <is>
          <t>Tardeo</t>
        </is>
      </c>
      <c r="AQ1078" s="22" t="inlineStr">
        <is>
          <t>Mumbai</t>
        </is>
      </c>
      <c r="AR1078" s="22" t="inlineStr">
        <is>
          <t>Maharashtra</t>
        </is>
      </c>
    </row>
    <row r="1079" ht="14.4" customHeight="1">
      <c r="A1079" s="16" t="inlineStr">
        <is>
          <t>PM55640_0001</t>
        </is>
      </c>
      <c r="B1079" s="16" t="inlineStr">
        <is>
          <t xml:space="preserve">Mumbai              </t>
        </is>
      </c>
      <c r="C1079" s="16" t="inlineStr">
        <is>
          <t>Borivali(E)</t>
        </is>
      </c>
      <c r="D1079" s="16" t="inlineStr">
        <is>
          <t xml:space="preserve">CCI Projects                                      </t>
        </is>
      </c>
      <c r="E1079" s="16" t="inlineStr">
        <is>
          <t>Rivali Park</t>
        </is>
      </c>
      <c r="F1079" s="20" t="inlineStr">
        <is>
          <t>Sale</t>
        </is>
      </c>
      <c r="G1079" s="20" t="n">
        <v>12015</v>
      </c>
      <c r="H1079" s="18" t="n">
        <v>45484</v>
      </c>
      <c r="I1079" s="19" t="inlineStr">
        <is>
          <t>Rivali Park</t>
        </is>
      </c>
      <c r="J1079" s="19" t="inlineStr">
        <is>
          <t>Moonrise</t>
        </is>
      </c>
      <c r="K1079" s="16" t="inlineStr">
        <is>
          <t>Nitin Chavanve</t>
        </is>
      </c>
      <c r="L1079" s="16" t="inlineStr">
        <is>
          <t>-Plot No.:-, Mala No.:-, Building Name:- Office-Riwali Park, CCI Compound, Western Express Highway, Borivali (East ), Mumbai, Block No:-, Road No:-, Maharashtra, Mumbai.</t>
        </is>
      </c>
      <c r="M1079" s="20" t="n">
        <v>400066</v>
      </c>
      <c r="N1079" s="20" t="n">
        <v>34</v>
      </c>
      <c r="O1079" s="20" t="n">
        <v>400091</v>
      </c>
      <c r="P1079" s="16" t="inlineStr">
        <is>
          <t>Borivali,Borivali West,Maharashtra</t>
        </is>
      </c>
      <c r="Q1079" s="20" t="n">
        <v>2906</v>
      </c>
      <c r="R1079" s="20" t="n">
        <v>29</v>
      </c>
      <c r="S1079" s="20" t="n">
        <v>6</v>
      </c>
      <c r="T1079" s="16" t="inlineStr">
        <is>
          <t>84.44 चौ.मीटर</t>
        </is>
      </c>
      <c r="U1079" s="20" t="n">
        <v>908.9</v>
      </c>
      <c r="V1079" s="20" t="n">
        <v>781</v>
      </c>
      <c r="W1079" s="20" t="n">
        <v>781.04</v>
      </c>
      <c r="X1079" s="20" t="n">
        <v>72.56</v>
      </c>
      <c r="Y1079" s="20" t="n"/>
      <c r="Z1079" s="20">
        <f>ROUND(AB1079/U1079,0)</f>
        <v/>
      </c>
      <c r="AA1079" s="20">
        <f>IFERROR(ROUND(AB1079/V1079,0),"")</f>
        <v/>
      </c>
      <c r="AB1079" s="20" t="n">
        <v>20800000</v>
      </c>
      <c r="AC1079" s="20" t="n">
        <v>15986969.85</v>
      </c>
      <c r="AD1079" s="20" t="n"/>
      <c r="AE1079" s="20" t="inlineStr">
        <is>
          <t>Carpet Area</t>
        </is>
      </c>
      <c r="AF1079" s="20" t="n">
        <v>1248500</v>
      </c>
      <c r="AG1079" s="20" t="n">
        <v>30000</v>
      </c>
      <c r="AH1079" s="16" t="inlineStr">
        <is>
          <t>1)पालिकेचे नाव:मुंबई मनपाइतर वर्णन :, इतर  माहिती:  सदनिका नं: 2906,माळा नं: 29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079" s="16" t="inlineStr">
        <is>
          <t>1) Corporation Name: Mumbai Municipal Corporation Details:, Other Information: Flat No: 2906, Floor No: 29th Floor, Building Name: Rivli Park - Moonrise, Block No: Borivali East Mumbai 400066, Road No: Western Express Highway, House Total Area 781 Sq.ft Carpeted RERA, Limited Area and Facilities 45 Sq.ft, with 1 Car Parking Space ((CTS No.: 165 (Part); ))</t>
        </is>
      </c>
      <c r="AJ1079" s="20" t="n">
        <v>12521147</v>
      </c>
      <c r="AK1079" s="20" t="inlineStr">
        <is>
          <t>Primary</t>
        </is>
      </c>
      <c r="AL1079" s="21">
        <f>AB1079/10^7</f>
        <v/>
      </c>
      <c r="AM1079" s="16">
        <f>TEXT(H1079,"mmm-yy")</f>
        <v/>
      </c>
      <c r="AN1079" s="16">
        <f>"FY "&amp;TEXT(DATE(YEAR(H1079)+(MONTH(H1079)&gt;=4),1,1),"yy")</f>
        <v/>
      </c>
      <c r="AO1079" s="16">
        <f>"FY "&amp;TEXT(DATE(YEAR(H1079)+(MONTH(H1079)&gt;=4),1,1),"yy") &amp; " " &amp; CHOOSE(LOOKUP(MONTH(H1079),{1,4,7,10},{4,1,2,3}),"Q1","Q2","Q3","Q4")</f>
        <v/>
      </c>
      <c r="AP1079" s="16" t="inlineStr">
        <is>
          <t>Borivali</t>
        </is>
      </c>
      <c r="AQ1079" s="22" t="inlineStr">
        <is>
          <t>Borivali West</t>
        </is>
      </c>
      <c r="AR1079" s="22" t="inlineStr">
        <is>
          <t>Maharashtra</t>
        </is>
      </c>
    </row>
    <row r="1080" ht="14.4" customHeight="1">
      <c r="A1080" s="16" t="inlineStr">
        <is>
          <t>PM55640_0001</t>
        </is>
      </c>
      <c r="B1080" s="16" t="inlineStr">
        <is>
          <t xml:space="preserve">Mumbai              </t>
        </is>
      </c>
      <c r="C1080" s="16" t="inlineStr">
        <is>
          <t>Borivali(E)</t>
        </is>
      </c>
      <c r="D1080" s="16" t="inlineStr">
        <is>
          <t xml:space="preserve">CCI Projects                                      </t>
        </is>
      </c>
      <c r="E1080" s="16" t="inlineStr">
        <is>
          <t>Rivali Park</t>
        </is>
      </c>
      <c r="F1080" s="20" t="inlineStr">
        <is>
          <t>Sale</t>
        </is>
      </c>
      <c r="G1080" s="20" t="n">
        <v>11284</v>
      </c>
      <c r="H1080" s="18" t="n">
        <v>45471</v>
      </c>
      <c r="I1080" s="19" t="inlineStr">
        <is>
          <t>Rivali Park</t>
        </is>
      </c>
      <c r="J1080" s="19" t="inlineStr">
        <is>
          <t>Moonrise</t>
        </is>
      </c>
      <c r="K1080" s="16" t="inlineStr">
        <is>
          <t>Nitin Chavanve</t>
        </is>
      </c>
      <c r="L1080" s="16" t="inlineStr">
        <is>
          <t>- Plot No.:-, Mala No.:-, Building Name:- Revali Park CCI Compound, Block No.: Borivali PU, Road No.: Western Express Highway, Maharashtra, Mumbai.</t>
        </is>
      </c>
      <c r="M1080" s="20" t="n">
        <v>400066</v>
      </c>
      <c r="N1080" s="20" t="n">
        <v>41</v>
      </c>
      <c r="O1080" s="20" t="n">
        <v>401107</v>
      </c>
      <c r="P1080" s="16" t="inlineStr">
        <is>
          <t>Mira Road,Thane,Maharashtra</t>
        </is>
      </c>
      <c r="Q1080" s="20" t="n">
        <v>2907</v>
      </c>
      <c r="R1080" s="20" t="n">
        <v>29</v>
      </c>
      <c r="S1080" s="20" t="n">
        <v>7</v>
      </c>
      <c r="T1080" s="16" t="inlineStr">
        <is>
          <t>84.44 चौ.मीटर</t>
        </is>
      </c>
      <c r="U1080" s="20" t="n">
        <v>908.9</v>
      </c>
      <c r="V1080" s="20" t="n">
        <v>781</v>
      </c>
      <c r="W1080" s="20" t="n">
        <v>781.04</v>
      </c>
      <c r="X1080" s="20" t="n">
        <v>72.56</v>
      </c>
      <c r="Y1080" s="20" t="n"/>
      <c r="Z1080" s="20">
        <f>ROUND(AB1080/U1080,0)</f>
        <v/>
      </c>
      <c r="AA1080" s="20">
        <f>IFERROR(ROUND(AB1080/V1080,0),"")</f>
        <v/>
      </c>
      <c r="AB1080" s="20" t="n">
        <v>20800000</v>
      </c>
      <c r="AC1080" s="20" t="n">
        <v>15986969.85</v>
      </c>
      <c r="AD1080" s="20" t="n"/>
      <c r="AE1080" s="20" t="inlineStr">
        <is>
          <t>Carpet Area</t>
        </is>
      </c>
      <c r="AF1080" s="20" t="n">
        <v>1248500</v>
      </c>
      <c r="AG1080" s="20" t="n">
        <v>30000</v>
      </c>
      <c r="AH1080" s="16" t="inlineStr">
        <is>
          <t>1)पालिकेचे नाव:मुंबई मनपाइतर वर्णन :सदनिका नं: 2907, माळा नं: 29 वा मजला, इमारतीचे नाव: रीवाली पार्क-मुनराईस सि सि आय कंपाऊंड, ब्लॉक नं: बोरिवली पु मुं-400066, रोड : वेस्टर्न एक्स्प्रेस हायवे, इतर  माहिती:  सोबत एक कार पार्किंग सदनिकेचे क्षेत्रफळ 781 चौ फुट कारपेट ऍज पर रेरा लिमिटेड एरिया ऍण्ड फॅसिलीटीएस 45 चौ फुट(  (     c.t.s. number : 163-a 165 ;  )  )</t>
        </is>
      </c>
      <c r="AI1080" s="16" t="inlineStr">
        <is>
          <t>1) Municipality Name: Mumbai Municipal Details: House No: 2907, Floor No: 29th Floor, Building Name: Revali Park-Moonrise CCI Compound, Block No: Borivali PU MU-400066, Road: Western Express Highway, Other Information : With one car parking area of ​​the flat 781 sq. ft., carpet edge per RERA limited area and amenities 45 sq. ft. ((CTS No.: 163-A 165; ))</t>
        </is>
      </c>
      <c r="AJ1080" s="20" t="n">
        <v>12479576</v>
      </c>
      <c r="AK1080" s="20" t="inlineStr">
        <is>
          <t>Primary</t>
        </is>
      </c>
      <c r="AL1080" s="21">
        <f>AB1080/10^7</f>
        <v/>
      </c>
      <c r="AM1080" s="16">
        <f>TEXT(H1080,"mmm-yy")</f>
        <v/>
      </c>
      <c r="AN1080" s="16">
        <f>"FY "&amp;TEXT(DATE(YEAR(H1080)+(MONTH(H1080)&gt;=4),1,1),"yy")</f>
        <v/>
      </c>
      <c r="AO1080" s="16">
        <f>"FY "&amp;TEXT(DATE(YEAR(H1080)+(MONTH(H1080)&gt;=4),1,1),"yy") &amp; " " &amp; CHOOSE(LOOKUP(MONTH(H1080),{1,4,7,10},{4,1,2,3}),"Q1","Q2","Q3","Q4")</f>
        <v/>
      </c>
      <c r="AP1080" s="16" t="inlineStr">
        <is>
          <t>Mira Road</t>
        </is>
      </c>
      <c r="AQ1080" s="22" t="inlineStr">
        <is>
          <t>Thane</t>
        </is>
      </c>
      <c r="AR1080" s="22" t="inlineStr">
        <is>
          <t>Maharashtra</t>
        </is>
      </c>
    </row>
    <row r="1081" ht="14.4" customHeight="1">
      <c r="A1081" s="16" t="inlineStr">
        <is>
          <t>PM55640_0001</t>
        </is>
      </c>
      <c r="B1081" s="16" t="inlineStr">
        <is>
          <t xml:space="preserve">Mumbai              </t>
        </is>
      </c>
      <c r="C1081" s="16" t="inlineStr">
        <is>
          <t>Borivali(E)</t>
        </is>
      </c>
      <c r="D1081" s="16" t="inlineStr">
        <is>
          <t xml:space="preserve">CCI Projects                                      </t>
        </is>
      </c>
      <c r="E1081" s="16" t="inlineStr">
        <is>
          <t>Rivali Park</t>
        </is>
      </c>
      <c r="F1081" s="20" t="inlineStr">
        <is>
          <t>Sale</t>
        </is>
      </c>
      <c r="G1081" s="20" t="n">
        <v>15038</v>
      </c>
      <c r="H1081" s="18" t="n">
        <v>45533</v>
      </c>
      <c r="I1081" s="19" t="inlineStr">
        <is>
          <t>Rivali Park</t>
        </is>
      </c>
      <c r="J1081" s="19" t="inlineStr">
        <is>
          <t>Moonrise</t>
        </is>
      </c>
      <c r="K1081" s="16" t="inlineStr">
        <is>
          <t>Sainath Ayreve</t>
        </is>
      </c>
      <c r="L1081" s="16" t="inlineStr">
        <is>
          <t>-Plot No.:-, Mala No.:-, Building Name:-Office-Riwali Park, CCI Compound, Western Express Highway, Borivali (East ), Mumbai, Block No:-, Road No:-, Maharashtra, Mumbai.</t>
        </is>
      </c>
      <c r="M1081" s="20" t="n">
        <v>400066</v>
      </c>
      <c r="N1081" s="20" t="n">
        <v>36</v>
      </c>
      <c r="O1081" s="20" t="n">
        <v>400066</v>
      </c>
      <c r="P1081" s="16" t="inlineStr">
        <is>
          <t>S. K.Nagar,Borivali East,Maharashtra</t>
        </is>
      </c>
      <c r="Q1081" s="20" t="n">
        <v>3002</v>
      </c>
      <c r="R1081" s="20" t="n">
        <v>30</v>
      </c>
      <c r="S1081" s="20" t="n">
        <v>2</v>
      </c>
      <c r="T1081" s="16" t="inlineStr">
        <is>
          <t>84.44 चौ.मीटर</t>
        </is>
      </c>
      <c r="U1081" s="20" t="n">
        <v>908.9</v>
      </c>
      <c r="V1081" s="20" t="n">
        <v>781</v>
      </c>
      <c r="W1081" s="20" t="n">
        <v>781.04</v>
      </c>
      <c r="X1081" s="20" t="n">
        <v>72.56</v>
      </c>
      <c r="Y1081" s="20" t="n"/>
      <c r="Z1081" s="20">
        <f>ROUND(AB1081/U1081,0)</f>
        <v/>
      </c>
      <c r="AA1081" s="20">
        <f>IFERROR(ROUND(AB1081/V1081,0),"")</f>
        <v/>
      </c>
      <c r="AB1081" s="20" t="n">
        <v>20900000</v>
      </c>
      <c r="AC1081" s="20" t="n">
        <v>15986969.85</v>
      </c>
      <c r="AD1081" s="20" t="n"/>
      <c r="AE1081" s="20" t="inlineStr">
        <is>
          <t>Carpet Area</t>
        </is>
      </c>
      <c r="AF1081" s="20" t="n">
        <v>1254500</v>
      </c>
      <c r="AG1081" s="20" t="n">
        <v>30000</v>
      </c>
      <c r="AH1081" s="16" t="inlineStr">
        <is>
          <t>1)पालिकेचे नाव:मुंबई मनपाइतर वर्णन :, इतर  माहिती: सदनिका नं: 3002 माळा नं: 30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081" s="16" t="inlineStr">
        <is>
          <t>1) Corporation Name: Mumbai Municipal Corporation Details:, Other Information: Flat No: 3002 Floor No: 30th Floor, Building Name: Rivli Park - Moonrise, Block No: Borivali East Mumbai 400066, Road No: Western Express Highway, Sadanika Total Area 781 Sq.ft Carpeted Rera, Limited Area and Facilities 45 Sq.ft with 1 Car Parking Space ((C.T.S. No.: 165 (Part); ))</t>
        </is>
      </c>
      <c r="AJ1081" s="20" t="n">
        <v>12650997</v>
      </c>
      <c r="AK1081" s="20" t="inlineStr">
        <is>
          <t>Primary</t>
        </is>
      </c>
      <c r="AL1081" s="21">
        <f>AB1081/10^7</f>
        <v/>
      </c>
      <c r="AM1081" s="16">
        <f>TEXT(H1081,"mmm-yy")</f>
        <v/>
      </c>
      <c r="AN1081" s="16">
        <f>"FY "&amp;TEXT(DATE(YEAR(H1081)+(MONTH(H1081)&gt;=4),1,1),"yy")</f>
        <v/>
      </c>
      <c r="AO1081" s="16">
        <f>"FY "&amp;TEXT(DATE(YEAR(H1081)+(MONTH(H1081)&gt;=4),1,1),"yy") &amp; " " &amp; CHOOSE(LOOKUP(MONTH(H1081),{1,4,7,10},{4,1,2,3}),"Q1","Q2","Q3","Q4")</f>
        <v/>
      </c>
      <c r="AP1081" s="16" t="inlineStr">
        <is>
          <t>S. K.Nagar</t>
        </is>
      </c>
      <c r="AQ1081" s="22" t="inlineStr">
        <is>
          <t>Borivali East</t>
        </is>
      </c>
      <c r="AR1081" s="22" t="inlineStr">
        <is>
          <t>Maharashtra</t>
        </is>
      </c>
    </row>
    <row r="1082" ht="14.4" customHeight="1">
      <c r="A1082" s="16" t="inlineStr">
        <is>
          <t>PM55640_0001</t>
        </is>
      </c>
      <c r="B1082" s="16" t="inlineStr">
        <is>
          <t xml:space="preserve">Mumbai              </t>
        </is>
      </c>
      <c r="C1082" s="16" t="inlineStr">
        <is>
          <t>Borivali(E)</t>
        </is>
      </c>
      <c r="D1082" s="16" t="inlineStr">
        <is>
          <t xml:space="preserve">CCI Projects                                      </t>
        </is>
      </c>
      <c r="E1082" s="16" t="inlineStr">
        <is>
          <t>Rivali Park</t>
        </is>
      </c>
      <c r="F1082" s="20" t="inlineStr">
        <is>
          <t>Sale</t>
        </is>
      </c>
      <c r="G1082" s="20" t="n">
        <v>18405</v>
      </c>
      <c r="H1082" s="18" t="n">
        <v>45602</v>
      </c>
      <c r="I1082" s="19" t="inlineStr">
        <is>
          <t>Rivali Park</t>
        </is>
      </c>
      <c r="J1082" s="19" t="inlineStr">
        <is>
          <t>Moonrise</t>
        </is>
      </c>
      <c r="K1082" s="16" t="inlineStr">
        <is>
          <t>Sainath Iyerve</t>
        </is>
      </c>
      <c r="L1082" s="16" t="inlineStr">
        <is>
          <t>-Plot No.:-, Mala No.:-, Building Name:-Office-Riwali Park, CCI Compound, Western Express Highway, Borivali (East ) , Mumbai, Block No: -, Road No: -, Maharashtra, Mumbai.</t>
        </is>
      </c>
      <c r="M1082" s="20" t="n">
        <v>400066</v>
      </c>
      <c r="N1082" s="20" t="n">
        <v>41</v>
      </c>
      <c r="O1082" s="20" t="n">
        <v>400066</v>
      </c>
      <c r="P1082" s="16" t="inlineStr">
        <is>
          <t>S. K.Nagar,Borivali East,Maharashtra</t>
        </is>
      </c>
      <c r="Q1082" s="20" t="n">
        <v>3003</v>
      </c>
      <c r="R1082" s="20" t="n">
        <v>30</v>
      </c>
      <c r="S1082" s="20" t="n">
        <v>3</v>
      </c>
      <c r="T1082" s="16" t="inlineStr">
        <is>
          <t>84.44 चौ.मीटर</t>
        </is>
      </c>
      <c r="U1082" s="20" t="n">
        <v>908.9</v>
      </c>
      <c r="V1082" s="20" t="n">
        <v>781</v>
      </c>
      <c r="W1082" s="20" t="n">
        <v>781.04</v>
      </c>
      <c r="X1082" s="20" t="n">
        <v>72.56</v>
      </c>
      <c r="Y1082" s="20" t="n"/>
      <c r="Z1082" s="20">
        <f>ROUND(AB1082/U1082,0)</f>
        <v/>
      </c>
      <c r="AA1082" s="20">
        <f>IFERROR(ROUND(AB1082/V1082,0),"")</f>
        <v/>
      </c>
      <c r="AB1082" s="20" t="n">
        <v>23100000</v>
      </c>
      <c r="AC1082" s="20" t="n">
        <v>15986969.85</v>
      </c>
      <c r="AD1082" s="20" t="n"/>
      <c r="AE1082" s="20" t="inlineStr">
        <is>
          <t>Carpet Area</t>
        </is>
      </c>
      <c r="AF1082" s="20" t="n">
        <v>1386500</v>
      </c>
      <c r="AG1082" s="20" t="n">
        <v>30000</v>
      </c>
      <c r="AH1082" s="16" t="inlineStr">
        <is>
          <t>1)पालिकेचे नाव:मुंबई मनपाइतर वर्णन :, इतर  माहिती:  सदनिका नं: 3003 माळा नं: 30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082" s="16" t="inlineStr">
        <is>
          <t>1) Corporation Name: Mumbai Municipal Corporation Details:, Other Information: Flat No: 3003 Floor No: 30th Floor, Building Name: Rivli Park - Moonrise, Block No: Borivali East Mumbai 400066, Road No: Western Express Highway, Sadanika Total area 781 sq ft carpet area, limited area and amenities 45 sq ft, with 1 car parking space. ( (CTS No.: 165 (Part) ; ) )</t>
        </is>
      </c>
      <c r="AJ1082" s="20" t="n">
        <v>12863517</v>
      </c>
      <c r="AK1082" s="20" t="inlineStr">
        <is>
          <t>Primary</t>
        </is>
      </c>
      <c r="AL1082" s="21">
        <f>AB1082/10^7</f>
        <v/>
      </c>
      <c r="AM1082" s="16">
        <f>TEXT(H1082,"mmm-yy")</f>
        <v/>
      </c>
      <c r="AN1082" s="16">
        <f>"FY "&amp;TEXT(DATE(YEAR(H1082)+(MONTH(H1082)&gt;=4),1,1),"yy")</f>
        <v/>
      </c>
      <c r="AO1082" s="16">
        <f>"FY "&amp;TEXT(DATE(YEAR(H1082)+(MONTH(H1082)&gt;=4),1,1),"yy") &amp; " " &amp; CHOOSE(LOOKUP(MONTH(H1082),{1,4,7,10},{4,1,2,3}),"Q1","Q2","Q3","Q4")</f>
        <v/>
      </c>
      <c r="AP1082" s="16" t="inlineStr">
        <is>
          <t>S. K.Nagar</t>
        </is>
      </c>
      <c r="AQ1082" s="22" t="inlineStr">
        <is>
          <t>Borivali East</t>
        </is>
      </c>
      <c r="AR1082" s="22" t="inlineStr">
        <is>
          <t>Maharashtra</t>
        </is>
      </c>
    </row>
    <row r="1083" ht="14.4" customHeight="1">
      <c r="A1083" s="16" t="inlineStr">
        <is>
          <t>PM55640_0001</t>
        </is>
      </c>
      <c r="B1083" s="16" t="inlineStr">
        <is>
          <t xml:space="preserve">Mumbai              </t>
        </is>
      </c>
      <c r="C1083" s="16" t="inlineStr">
        <is>
          <t>Borivali(E)</t>
        </is>
      </c>
      <c r="D1083" s="16" t="inlineStr">
        <is>
          <t xml:space="preserve">CCI Projects                                      </t>
        </is>
      </c>
      <c r="E1083" s="16" t="inlineStr">
        <is>
          <t>Rivali Park</t>
        </is>
      </c>
      <c r="F1083" s="20" t="inlineStr">
        <is>
          <t>Sale</t>
        </is>
      </c>
      <c r="G1083" s="20" t="n">
        <v>11522</v>
      </c>
      <c r="H1083" s="18" t="n">
        <v>45476</v>
      </c>
      <c r="I1083" s="19" t="inlineStr">
        <is>
          <t>Rivali Park</t>
        </is>
      </c>
      <c r="J1083" s="19" t="inlineStr">
        <is>
          <t>Moonrise</t>
        </is>
      </c>
      <c r="K1083" s="16" t="inlineStr">
        <is>
          <t>Suresh Thackeray Auto Signer of CCI Project Pvt. Ltd.</t>
        </is>
      </c>
      <c r="L1083" s="16" t="inlineStr">
        <is>
          <t>- Plot No.:-, Mala No.:-, Building Name:- Office- Rivli Park, CCI Compound, Western Express Highway, Borivali (East ) , Mumbai, Block No: -, Road No: -, Maharashtra, Mumbai.</t>
        </is>
      </c>
      <c r="M1083" s="20" t="n">
        <v>400066</v>
      </c>
      <c r="N1083" s="20" t="n">
        <v>55</v>
      </c>
      <c r="O1083" s="20" t="n">
        <v>400101</v>
      </c>
      <c r="P1083" s="16" t="inlineStr">
        <is>
          <t>Kandivali East,Kandivali East,Maharashtra</t>
        </is>
      </c>
      <c r="Q1083" s="20" t="n">
        <v>3006</v>
      </c>
      <c r="R1083" s="20" t="n">
        <v>30</v>
      </c>
      <c r="S1083" s="20" t="n">
        <v>6</v>
      </c>
      <c r="T1083" s="16" t="inlineStr">
        <is>
          <t>84.44 चौ.मीटर</t>
        </is>
      </c>
      <c r="U1083" s="20" t="n">
        <v>908.9</v>
      </c>
      <c r="V1083" s="20" t="n">
        <v>781</v>
      </c>
      <c r="W1083" s="20" t="n">
        <v>781.04</v>
      </c>
      <c r="X1083" s="20" t="n">
        <v>72.56</v>
      </c>
      <c r="Y1083" s="20" t="n"/>
      <c r="Z1083" s="20">
        <f>ROUND(AB1083/U1083,0)</f>
        <v/>
      </c>
      <c r="AA1083" s="20">
        <f>IFERROR(ROUND(AB1083/V1083,0),"")</f>
        <v/>
      </c>
      <c r="AB1083" s="20" t="n">
        <v>20800000</v>
      </c>
      <c r="AC1083" s="20" t="n">
        <v>15986969.85</v>
      </c>
      <c r="AD1083" s="20" t="n"/>
      <c r="AE1083" s="20" t="inlineStr">
        <is>
          <t>Carpet Area</t>
        </is>
      </c>
      <c r="AF1083" s="20" t="n">
        <v>1248500</v>
      </c>
      <c r="AG1083" s="20" t="n">
        <v>30000</v>
      </c>
      <c r="AH1083" s="16" t="inlineStr">
        <is>
          <t>1)पालिकेचे नाव:मुंबई मनपाइतर वर्णन :, इतर  माहिती:  सदनिका नं: 3006,माळा नं: 30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083" s="16" t="inlineStr">
        <is>
          <t>1) Corporation Name: Mumbai Municipal Corporation Details:, Other Information: Flat No: 3006, Floor No: 30th Floor, Building Name: Rivli Park - Moonrise, Block No: Borivali East Mumbai 400066, Road No: Western Express Highway, House Total Area 781 Sq.ft Carpeted RERA, Limited Area and Facilities 45 Sq.ft, with 1 Car Parking Space ((CTS No.: 165 (Part); ))</t>
        </is>
      </c>
      <c r="AJ1083" s="20" t="n">
        <v>12496496</v>
      </c>
      <c r="AK1083" s="20" t="inlineStr">
        <is>
          <t>Primary</t>
        </is>
      </c>
      <c r="AL1083" s="21">
        <f>AB1083/10^7</f>
        <v/>
      </c>
      <c r="AM1083" s="16">
        <f>TEXT(H1083,"mmm-yy")</f>
        <v/>
      </c>
      <c r="AN1083" s="16">
        <f>"FY "&amp;TEXT(DATE(YEAR(H1083)+(MONTH(H1083)&gt;=4),1,1),"yy")</f>
        <v/>
      </c>
      <c r="AO1083" s="16">
        <f>"FY "&amp;TEXT(DATE(YEAR(H1083)+(MONTH(H1083)&gt;=4),1,1),"yy") &amp; " " &amp; CHOOSE(LOOKUP(MONTH(H1083),{1,4,7,10},{4,1,2,3}),"Q1","Q2","Q3","Q4")</f>
        <v/>
      </c>
      <c r="AP1083" s="16" t="inlineStr">
        <is>
          <t>Kandivali East</t>
        </is>
      </c>
      <c r="AQ1083" s="22" t="inlineStr">
        <is>
          <t>Kandivali East</t>
        </is>
      </c>
      <c r="AR1083" s="22" t="inlineStr">
        <is>
          <t>Maharashtra</t>
        </is>
      </c>
    </row>
    <row r="1084" ht="14.4" customHeight="1">
      <c r="A1084" s="16" t="inlineStr">
        <is>
          <t>PM55640_0001</t>
        </is>
      </c>
      <c r="B1084" s="16" t="inlineStr">
        <is>
          <t xml:space="preserve">Mumbai              </t>
        </is>
      </c>
      <c r="C1084" s="16" t="inlineStr">
        <is>
          <t>Borivali(E)</t>
        </is>
      </c>
      <c r="D1084" s="16" t="inlineStr">
        <is>
          <t xml:space="preserve">CCI Projects                                      </t>
        </is>
      </c>
      <c r="E1084" s="16" t="inlineStr">
        <is>
          <t>Rivali Park</t>
        </is>
      </c>
      <c r="F1084" s="20" t="inlineStr">
        <is>
          <t>Sale</t>
        </is>
      </c>
      <c r="G1084" s="20" t="n">
        <v>12981</v>
      </c>
      <c r="H1084" s="18" t="n">
        <v>45499</v>
      </c>
      <c r="I1084" s="19" t="inlineStr">
        <is>
          <t>Rivali Park</t>
        </is>
      </c>
      <c r="J1084" s="19" t="inlineStr">
        <is>
          <t>Moonrise</t>
        </is>
      </c>
      <c r="K1084" s="16" t="n"/>
      <c r="L1084" s="16" t="n"/>
      <c r="M1084" s="20" t="n">
        <v>400066</v>
      </c>
      <c r="N1084" s="20" t="n">
        <v>62</v>
      </c>
      <c r="O1084" s="20" t="n">
        <v>400067</v>
      </c>
      <c r="P1084" s="16" t="inlineStr">
        <is>
          <t>Kandivali West,Kandivali West,Maharashtra</t>
        </is>
      </c>
      <c r="Q1084" s="23" t="n">
        <v>3007</v>
      </c>
      <c r="R1084" s="20" t="n">
        <v>30</v>
      </c>
      <c r="S1084" s="20" t="n">
        <v>7</v>
      </c>
      <c r="T1084" s="16" t="inlineStr">
        <is>
          <t>84.44 चौ.मीटर</t>
        </is>
      </c>
      <c r="U1084" s="20" t="n">
        <v>908.9</v>
      </c>
      <c r="V1084" s="20" t="n">
        <v>781</v>
      </c>
      <c r="W1084" s="20" t="n">
        <v>781.04</v>
      </c>
      <c r="X1084" s="20" t="n">
        <v>72.56</v>
      </c>
      <c r="Y1084" s="20" t="n"/>
      <c r="Z1084" s="20">
        <f>ROUND(AB1084/U1084,0)</f>
        <v/>
      </c>
      <c r="AA1084" s="20">
        <f>IFERROR(ROUND(AB1084/V1084,0),"")</f>
        <v/>
      </c>
      <c r="AB1084" s="20" t="n">
        <v>20800000</v>
      </c>
      <c r="AC1084" s="20" t="n">
        <v>15986969.85</v>
      </c>
      <c r="AD1084" s="20" t="n"/>
      <c r="AE1084" s="20" t="inlineStr">
        <is>
          <t>Carpet Area</t>
        </is>
      </c>
      <c r="AF1084" s="20" t="n">
        <v>1248500</v>
      </c>
      <c r="AG1084" s="20" t="n">
        <v>30000</v>
      </c>
      <c r="AH1084" s="16" t="inlineStr">
        <is>
          <t>1)पालिकेचे नाव:मुंबई मनपाइतर वर्णन :सदनिका नं: 3007, माळा नं: 30 वा मजला, इमारतीचे नाव: रिवाली पार्क-मुनराईस सि सि आय कंपाऊंड, ब्लॉक नं: बोरीवली पु मुं-400066, रोड : वेस्टर्न एक्सप्रेस हायवे, इतर  माहिती:   सोबत 1 कार पार्किंग स्पेस सदनिकेचे क्षेत्रफळ 781 चौ फुट कारपेट ऍज पर रेरा लिमिटेड एरिया ऍण्ड फॅसिलीटीएस 45 चौ फुट(  (     c.t.s. number : 163a/1 165 ;  )  )</t>
        </is>
      </c>
      <c r="AI1084" s="16" t="inlineStr">
        <is>
          <t>1)पालिकेचे नाव:मुंबई मनपाइतर वर्णन :सदनिका नं: 3007, माळा नं: 30 वा मजला, इमारतीचे नाव: रिवाली पार्क-मुनराईस सि सि आय कंपाऊंड, ब्लॉक नं: बोरीवली पु मुं-400066, रोड : वेस्टर्न एक्सप्रेस हायवे, इतर  माहिती:   सोबत 1 कार पार्किंग स्पेस सदनिकेचे क्षेत्रफळ 781 चौ फुट कारपेट ऍज पर रेरा लिमिटेड एरिया ऍण्ड फॅसिलीटीएस 45 चौ फुट(  (     c.t.s. number : 163a/1 165 ;  )  )</t>
        </is>
      </c>
      <c r="AJ1084" s="20" t="n">
        <v>12568532</v>
      </c>
      <c r="AK1084" s="20" t="inlineStr">
        <is>
          <t>Primary</t>
        </is>
      </c>
      <c r="AL1084" s="21">
        <f>AB1084/10^7</f>
        <v/>
      </c>
      <c r="AM1084" s="16">
        <f>TEXT(H1084,"mmm-yy")</f>
        <v/>
      </c>
      <c r="AN1084" s="16">
        <f>"FY "&amp;TEXT(DATE(YEAR(H1084)+(MONTH(H1084)&gt;=4),1,1),"yy")</f>
        <v/>
      </c>
      <c r="AO1084" s="16">
        <f>"FY "&amp;TEXT(DATE(YEAR(H1084)+(MONTH(H1084)&gt;=4),1,1),"yy") &amp; " " &amp; CHOOSE(LOOKUP(MONTH(H1084),{1,4,7,10},{4,1,2,3}),"Q1","Q2","Q3","Q4")</f>
        <v/>
      </c>
      <c r="AP1084" s="16" t="inlineStr">
        <is>
          <t>Kandivali West</t>
        </is>
      </c>
      <c r="AQ1084" s="22" t="inlineStr">
        <is>
          <t>Kandivali West</t>
        </is>
      </c>
      <c r="AR1084" s="22" t="inlineStr">
        <is>
          <t>Maharashtra</t>
        </is>
      </c>
    </row>
    <row r="1085" ht="14.4" customHeight="1">
      <c r="A1085" s="16" t="inlineStr">
        <is>
          <t>PM55640_0001</t>
        </is>
      </c>
      <c r="B1085" s="16" t="inlineStr">
        <is>
          <t xml:space="preserve">Mumbai              </t>
        </is>
      </c>
      <c r="C1085" s="16" t="inlineStr">
        <is>
          <t>Borivali(E)</t>
        </is>
      </c>
      <c r="D1085" s="16" t="inlineStr">
        <is>
          <t xml:space="preserve">CCI Projects                                      </t>
        </is>
      </c>
      <c r="E1085" s="16" t="inlineStr">
        <is>
          <t>Rivali Park</t>
        </is>
      </c>
      <c r="F1085" s="20" t="inlineStr">
        <is>
          <t>Sale</t>
        </is>
      </c>
      <c r="G1085" s="20" t="n">
        <v>14286</v>
      </c>
      <c r="H1085" s="18" t="n">
        <v>45894</v>
      </c>
      <c r="I1085" s="19" t="inlineStr">
        <is>
          <t>Rivali Park</t>
        </is>
      </c>
      <c r="J1085" s="19" t="inlineStr">
        <is>
          <t>Moonrise</t>
        </is>
      </c>
      <c r="K1085" s="16" t="n"/>
      <c r="L1085" s="16" t="n"/>
      <c r="M1085" s="20" t="n">
        <v>400066</v>
      </c>
      <c r="N1085" s="20" t="n">
        <v>44</v>
      </c>
      <c r="O1085" s="20" t="n">
        <v>400101</v>
      </c>
      <c r="P1085" s="16" t="inlineStr">
        <is>
          <t>Kandivali East,Kandivali East,Maharashtra</t>
        </is>
      </c>
      <c r="Q1085" s="23" t="n">
        <v>3102</v>
      </c>
      <c r="R1085" s="20" t="n">
        <v>31</v>
      </c>
      <c r="S1085" s="20" t="n">
        <v>2</v>
      </c>
      <c r="T1085" s="16" t="inlineStr">
        <is>
          <t>84.44 चौ.मीटर</t>
        </is>
      </c>
      <c r="U1085" s="20" t="n">
        <v>908.9</v>
      </c>
      <c r="V1085" s="20" t="n">
        <v>781</v>
      </c>
      <c r="W1085" s="20" t="n">
        <v>781.04</v>
      </c>
      <c r="X1085" s="20" t="n">
        <v>72.56</v>
      </c>
      <c r="Y1085" s="20" t="n"/>
      <c r="Z1085" s="20">
        <f>ROUND(AB1085/U1085,0)</f>
        <v/>
      </c>
      <c r="AA1085" s="20">
        <f>IFERROR(ROUND(AB1085/V1085,0),"")</f>
        <v/>
      </c>
      <c r="AB1085" s="20" t="n">
        <v>21300000</v>
      </c>
      <c r="AC1085" s="20" t="n">
        <v>18323408.66</v>
      </c>
      <c r="AD1085" s="20" t="n"/>
      <c r="AE1085" s="20" t="inlineStr">
        <is>
          <t>Carpet Area</t>
        </is>
      </c>
      <c r="AF1085" s="20" t="n">
        <v>1278500</v>
      </c>
      <c r="AG1085" s="20" t="n">
        <v>30000</v>
      </c>
      <c r="AH1085" s="16" t="inlineStr">
        <is>
          <t>1)पालिकेचे नाव:mumbai ma.na.pa. इतर वर्णन :, इतर  माहिती: सदनिका नं: 3102 माळा नं: 31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085" s="16" t="inlineStr">
        <is>
          <t>1) Municipal name: Mumbai ma.na.pa. Other details :, other information: 3102 mall number: 31st floor, building Name: Rivli Park -Munris, Block Number Space. ((C.t.s .. number: 165 (part);))</t>
        </is>
      </c>
      <c r="AJ1085" s="20" t="n">
        <v>13800975</v>
      </c>
      <c r="AK1085" s="20" t="inlineStr">
        <is>
          <t>Primary</t>
        </is>
      </c>
      <c r="AL1085" s="21">
        <f>AB1085/10^7</f>
        <v/>
      </c>
      <c r="AM1085" s="16">
        <f>TEXT(H1085,"mmm-yy")</f>
        <v/>
      </c>
      <c r="AN1085" s="16">
        <f>"FY "&amp;TEXT(DATE(YEAR(H1085)+(MONTH(H1085)&gt;=4),1,1),"yy")</f>
        <v/>
      </c>
      <c r="AO1085" s="16">
        <f>"FY "&amp;TEXT(DATE(YEAR(H1085)+(MONTH(H1085)&gt;=4),1,1),"yy") &amp; " " &amp; CHOOSE(LOOKUP(MONTH(H1085),{1,4,7,10},{4,1,2,3}),"Q1","Q2","Q3","Q4")</f>
        <v/>
      </c>
      <c r="AP1085" s="16" t="inlineStr">
        <is>
          <t>Kandivali East</t>
        </is>
      </c>
      <c r="AQ1085" s="22" t="inlineStr">
        <is>
          <t>Kandivali East</t>
        </is>
      </c>
      <c r="AR1085" s="22" t="inlineStr">
        <is>
          <t>Maharashtra</t>
        </is>
      </c>
    </row>
    <row r="1086" ht="14.4" customHeight="1">
      <c r="A1086" s="16" t="inlineStr">
        <is>
          <t>PM55640_0001</t>
        </is>
      </c>
      <c r="B1086" s="16" t="inlineStr">
        <is>
          <t xml:space="preserve">Mumbai              </t>
        </is>
      </c>
      <c r="C1086" s="16" t="inlineStr">
        <is>
          <t>Borivali(E)</t>
        </is>
      </c>
      <c r="D1086" s="16" t="inlineStr">
        <is>
          <t xml:space="preserve">CCI Projects                                      </t>
        </is>
      </c>
      <c r="E1086" s="16" t="inlineStr">
        <is>
          <t>Rivali Park</t>
        </is>
      </c>
      <c r="F1086" s="20" t="inlineStr">
        <is>
          <t>Sale</t>
        </is>
      </c>
      <c r="G1086" s="20" t="n">
        <v>14287</v>
      </c>
      <c r="H1086" s="18" t="n">
        <v>45894</v>
      </c>
      <c r="I1086" s="19" t="inlineStr">
        <is>
          <t>Rivali Park</t>
        </is>
      </c>
      <c r="J1086" s="19" t="inlineStr">
        <is>
          <t>Moonrise</t>
        </is>
      </c>
      <c r="K1086" s="16" t="inlineStr">
        <is>
          <t>A CI Project Limited's Oho Signestry Suresh ThachereSekre Thekere: 47 Address: 47 Address: 47 Address: 47 Address:47 Address:</t>
        </is>
      </c>
      <c r="L1086" s="16" t="n"/>
      <c r="M1086" s="20" t="n">
        <v>400066</v>
      </c>
      <c r="N1086" s="20" t="n">
        <v>47</v>
      </c>
      <c r="O1086" s="20" t="n">
        <v>400101</v>
      </c>
      <c r="P1086" s="16" t="inlineStr">
        <is>
          <t>Kandivali East,Kandivali East,Maharashtra</t>
        </is>
      </c>
      <c r="Q1086" s="20" t="n">
        <v>3103</v>
      </c>
      <c r="R1086" s="20" t="n">
        <v>31</v>
      </c>
      <c r="S1086" s="20" t="n">
        <v>3</v>
      </c>
      <c r="T1086" s="16" t="inlineStr">
        <is>
          <t>84.44 चौ.मीटर</t>
        </is>
      </c>
      <c r="U1086" s="20" t="n">
        <v>908.9</v>
      </c>
      <c r="V1086" s="20" t="n">
        <v>781</v>
      </c>
      <c r="W1086" s="20" t="n">
        <v>781.04</v>
      </c>
      <c r="X1086" s="20" t="n">
        <v>72.56</v>
      </c>
      <c r="Y1086" s="20" t="n"/>
      <c r="Z1086" s="20">
        <f>ROUND(AB1086/U1086,0)</f>
        <v/>
      </c>
      <c r="AA1086" s="20">
        <f>IFERROR(ROUND(AB1086/V1086,0),"")</f>
        <v/>
      </c>
      <c r="AB1086" s="20" t="n">
        <v>21300000</v>
      </c>
      <c r="AC1086" s="20" t="n">
        <v>18323408.66</v>
      </c>
      <c r="AD1086" s="20" t="n"/>
      <c r="AE1086" s="20" t="inlineStr">
        <is>
          <t>Carpet Area</t>
        </is>
      </c>
      <c r="AF1086" s="20" t="n">
        <v>1278500</v>
      </c>
      <c r="AG1086" s="20" t="n">
        <v>30000</v>
      </c>
      <c r="AH1086" s="16" t="inlineStr">
        <is>
          <t>1)पालिकेचे नाव:mumbai ma.na.pa. इतर वर्णन :, इतर  माहिती:  सदनिका नं: 3103 माळा नं: 31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086" s="16" t="inlineStr">
        <is>
          <t>1) Municipal name: Mumbai ma.na.pa. Other Details :, Other Information: House No: 3103 Hard No.:1st Floor, Building Name: Rivli Park -Munris, Block Number: Borivali East Mumbai 40006, Road Number: Western Express Highway, 781 sq ft. Space. ((C.t.s .. number: 165 (part);))</t>
        </is>
      </c>
      <c r="AJ1086" s="20" t="n">
        <v>13800939</v>
      </c>
      <c r="AK1086" s="20" t="inlineStr">
        <is>
          <t>Primary</t>
        </is>
      </c>
      <c r="AL1086" s="21">
        <f>AB1086/10^7</f>
        <v/>
      </c>
      <c r="AM1086" s="16">
        <f>TEXT(H1086,"mmm-yy")</f>
        <v/>
      </c>
      <c r="AN1086" s="16">
        <f>"FY "&amp;TEXT(DATE(YEAR(H1086)+(MONTH(H1086)&gt;=4),1,1),"yy")</f>
        <v/>
      </c>
      <c r="AO1086" s="16">
        <f>"FY "&amp;TEXT(DATE(YEAR(H1086)+(MONTH(H1086)&gt;=4),1,1),"yy") &amp; " " &amp; CHOOSE(LOOKUP(MONTH(H1086),{1,4,7,10},{4,1,2,3}),"Q1","Q2","Q3","Q4")</f>
        <v/>
      </c>
      <c r="AP1086" s="16" t="inlineStr">
        <is>
          <t>Kandivali East</t>
        </is>
      </c>
      <c r="AQ1086" s="22" t="inlineStr">
        <is>
          <t>Kandivali East</t>
        </is>
      </c>
      <c r="AR1086" s="22" t="inlineStr">
        <is>
          <t>Maharashtra</t>
        </is>
      </c>
    </row>
    <row r="1087" ht="14.4" customHeight="1">
      <c r="A1087" s="16" t="inlineStr">
        <is>
          <t>PM55640_0001</t>
        </is>
      </c>
      <c r="B1087" s="16" t="inlineStr">
        <is>
          <t xml:space="preserve">Mumbai              </t>
        </is>
      </c>
      <c r="C1087" s="16" t="inlineStr">
        <is>
          <t>Borivali(E)</t>
        </is>
      </c>
      <c r="D1087" s="16" t="inlineStr">
        <is>
          <t xml:space="preserve">CCI Projects                                      </t>
        </is>
      </c>
      <c r="E1087" s="16" t="inlineStr">
        <is>
          <t>Rivali Park</t>
        </is>
      </c>
      <c r="F1087" s="20" t="inlineStr">
        <is>
          <t>Sale</t>
        </is>
      </c>
      <c r="G1087" s="20" t="n">
        <v>15000</v>
      </c>
      <c r="H1087" s="18" t="n">
        <v>45533</v>
      </c>
      <c r="I1087" s="19" t="inlineStr">
        <is>
          <t>Rivali Park</t>
        </is>
      </c>
      <c r="J1087" s="19" t="inlineStr">
        <is>
          <t>Moonrise</t>
        </is>
      </c>
      <c r="K1087" s="16" t="inlineStr">
        <is>
          <t>Authorized Signatory of CCI Projects Pvt. Ltd. SainathAyyarve:65 Address: Plot No:</t>
        </is>
      </c>
      <c r="L1087" s="16" t="inlineStr">
        <is>
          <t>- Plot No:-, Mala No:-, Building Name:- Revali Park CCI Compound, Block No:-Borivali PU, Road No: Western Express Highway, Maharashtra, Mumbai.</t>
        </is>
      </c>
      <c r="M1087" s="20" t="n">
        <v>400066</v>
      </c>
      <c r="N1087" s="20" t="n">
        <v>51</v>
      </c>
      <c r="O1087" s="20" t="n">
        <v>400092</v>
      </c>
      <c r="P1087" s="16" t="inlineStr">
        <is>
          <t>Borivali West,Borivali West,Maharashtra</t>
        </is>
      </c>
      <c r="Q1087" s="20" t="n">
        <v>3106</v>
      </c>
      <c r="R1087" s="20" t="n">
        <v>31</v>
      </c>
      <c r="S1087" s="20" t="n">
        <v>6</v>
      </c>
      <c r="T1087" s="16" t="inlineStr">
        <is>
          <t>84.44 चौ.मीटर</t>
        </is>
      </c>
      <c r="U1087" s="20" t="n">
        <v>908.9</v>
      </c>
      <c r="V1087" s="20" t="n">
        <v>781</v>
      </c>
      <c r="W1087" s="20" t="n">
        <v>781.04</v>
      </c>
      <c r="X1087" s="20" t="n">
        <v>72.56</v>
      </c>
      <c r="Y1087" s="20" t="n"/>
      <c r="Z1087" s="20">
        <f>ROUND(AB1087/U1087,0)</f>
        <v/>
      </c>
      <c r="AA1087" s="20">
        <f>IFERROR(ROUND(AB1087/V1087,0),"")</f>
        <v/>
      </c>
      <c r="AB1087" s="20" t="n">
        <v>20800000</v>
      </c>
      <c r="AC1087" s="20" t="n">
        <v>16657930.09</v>
      </c>
      <c r="AD1087" s="20" t="n"/>
      <c r="AE1087" s="20" t="inlineStr">
        <is>
          <t>Carpet Area</t>
        </is>
      </c>
      <c r="AF1087" s="20" t="n">
        <v>1248500</v>
      </c>
      <c r="AG1087" s="20" t="n">
        <v>30000</v>
      </c>
      <c r="AH1087" s="16" t="inlineStr">
        <is>
          <t>1)पालिकेचे नाव:मुंबई मनपाइतर वर्णन :सदनिका नं: 3106, माळा नं: 31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781 चौ फूट कारपेट ऍज पर रेरा लिमिटेड एरिया ऍण्ड फॅसिलीटीएस 45 चौ फुट(  (     c.t.s. number : 163a/1 165 ;  )  )</t>
        </is>
      </c>
      <c r="AI1087" s="16" t="inlineStr">
        <is>
          <t>1) Name of Municipality: Mumbai Municipal Corporation Details: House No: 3106, Floor No: 31st Floor, Building Name: Revali Park-Moonrise CCI Compound, Block No: Borivali PU MU-400066, Road: Western Express Highway, Others Information: With 1 Car Parking Flat Area 781 Sq.ft Carpet Edge Per RERA Limited Area &amp; Amenities 45 Sq.ft ((CTS No.: 163A/1 165; ))</t>
        </is>
      </c>
      <c r="AJ1087" s="20" t="n">
        <v>12653152</v>
      </c>
      <c r="AK1087" s="20" t="inlineStr">
        <is>
          <t>Primary</t>
        </is>
      </c>
      <c r="AL1087" s="21">
        <f>AB1087/10^7</f>
        <v/>
      </c>
      <c r="AM1087" s="16">
        <f>TEXT(H1087,"mmm-yy")</f>
        <v/>
      </c>
      <c r="AN1087" s="16">
        <f>"FY "&amp;TEXT(DATE(YEAR(H1087)+(MONTH(H1087)&gt;=4),1,1),"yy")</f>
        <v/>
      </c>
      <c r="AO1087" s="16">
        <f>"FY "&amp;TEXT(DATE(YEAR(H1087)+(MONTH(H1087)&gt;=4),1,1),"yy") &amp; " " &amp; CHOOSE(LOOKUP(MONTH(H1087),{1,4,7,10},{4,1,2,3}),"Q1","Q2","Q3","Q4")</f>
        <v/>
      </c>
      <c r="AP1087" s="16" t="inlineStr">
        <is>
          <t>Borivali West</t>
        </is>
      </c>
      <c r="AQ1087" s="22" t="inlineStr">
        <is>
          <t>Borivali West</t>
        </is>
      </c>
      <c r="AR1087" s="22" t="inlineStr">
        <is>
          <t>Maharashtra</t>
        </is>
      </c>
    </row>
    <row r="1088" ht="14.4" customHeight="1">
      <c r="A1088" s="16" t="inlineStr">
        <is>
          <t>PM55640_0001</t>
        </is>
      </c>
      <c r="B1088" s="16" t="inlineStr">
        <is>
          <t xml:space="preserve">Mumbai              </t>
        </is>
      </c>
      <c r="C1088" s="16" t="inlineStr">
        <is>
          <t>Borivali(E)</t>
        </is>
      </c>
      <c r="D1088" s="16" t="inlineStr">
        <is>
          <t xml:space="preserve">CCI Projects                                      </t>
        </is>
      </c>
      <c r="E1088" s="16" t="inlineStr">
        <is>
          <t>Rivali Park</t>
        </is>
      </c>
      <c r="F1088" s="20" t="inlineStr">
        <is>
          <t>Sale</t>
        </is>
      </c>
      <c r="G1088" s="20" t="n">
        <v>19507</v>
      </c>
      <c r="H1088" s="18" t="n">
        <v>45618</v>
      </c>
      <c r="I1088" s="19" t="inlineStr">
        <is>
          <t>Rivali Park</t>
        </is>
      </c>
      <c r="J1088" s="19" t="inlineStr">
        <is>
          <t>Moonrise</t>
        </is>
      </c>
      <c r="K1088" s="16" t="inlineStr">
        <is>
          <t>Authorized Signatory of CCI Projects Pvt. Ltd. SainathAyyarve:64 Address: Plot No:</t>
        </is>
      </c>
      <c r="L1088" s="16" t="inlineStr">
        <is>
          <t>- Plot No:-, Mala No:-, Building Name: Rivli Park CCI Compound, Block No: Borivali PU, Road No: Western Express Highway, Maharashtra, Mumbai.</t>
        </is>
      </c>
      <c r="M1088" s="20" t="n">
        <v>400066</v>
      </c>
      <c r="N1088" s="20" t="n">
        <v>50</v>
      </c>
      <c r="O1088" s="20" t="n">
        <v>400068</v>
      </c>
      <c r="P1088" s="16" t="inlineStr">
        <is>
          <t>Ketkipada,Dahisar East,Maharashtra</t>
        </is>
      </c>
      <c r="Q1088" s="20" t="n">
        <v>3107</v>
      </c>
      <c r="R1088" s="20" t="n">
        <v>31</v>
      </c>
      <c r="S1088" s="20" t="n">
        <v>7</v>
      </c>
      <c r="T1088" s="16" t="inlineStr">
        <is>
          <t>84.44 चौ.मीटर</t>
        </is>
      </c>
      <c r="U1088" s="20" t="n">
        <v>908.9</v>
      </c>
      <c r="V1088" s="20" t="n">
        <v>781</v>
      </c>
      <c r="W1088" s="20" t="n">
        <v>781.04</v>
      </c>
      <c r="X1088" s="20" t="n">
        <v>72.56</v>
      </c>
      <c r="Y1088" s="20" t="n"/>
      <c r="Z1088" s="20">
        <f>ROUND(AB1088/U1088,0)</f>
        <v/>
      </c>
      <c r="AA1088" s="20">
        <f>IFERROR(ROUND(AB1088/V1088,0),"")</f>
        <v/>
      </c>
      <c r="AB1088" s="20" t="n">
        <v>21230000</v>
      </c>
      <c r="AC1088" s="20" t="n">
        <v>16657930.09</v>
      </c>
      <c r="AD1088" s="20" t="n"/>
      <c r="AE1088" s="20" t="inlineStr">
        <is>
          <t>Carpet Area</t>
        </is>
      </c>
      <c r="AF1088" s="20" t="n">
        <v>1274300</v>
      </c>
      <c r="AG1088" s="20" t="n">
        <v>30000</v>
      </c>
      <c r="AH1088" s="16" t="inlineStr">
        <is>
          <t>1)पालिकेचे नाव:मुंबई मनपाइतर वर्णन :सदनिका नं: 3107, माळा नं: 31 वा मजला, इमारतीचे नाव: रिवाली पार्क-मुनराईस सि सि आय कंपाऊंड, ब्लॉक नं: बोरीवली पु मुं-400066, रोड : वेस्टर्न एक्सप्रेस हायवे, इतर  माहिती:  सोबत 1 कार पार्किंग स्पेस सदनिकेचे क्षेत्रफळ 781 चौ फुट कारपेट ऍज पर रेरा लिमिटेड एरिया ऍण्ड फॅसिलीटीएस 45 चौ फुट(  (     c.t.s. number : 163a/1 165 ;  )  )</t>
        </is>
      </c>
      <c r="AI1088" s="16" t="inlineStr">
        <is>
          <t>1)Municipality Name: Mumbai Municipal Corporation Details: House No: 3107, Floor No: 31st Floor, Building Name: Rivli Park-Moonrise CCI Compound, Block No: Borivali PU MU-400066, Road: Western Express Highway, Others Information: As per RERA Limited with 1 Car Parking Space Flat Area 781 Sq.feet Carpet Area &amp; Facilities 45 Sq.feet.</t>
        </is>
      </c>
      <c r="AJ1088" s="20" t="n">
        <v>12904044</v>
      </c>
      <c r="AK1088" s="20" t="inlineStr">
        <is>
          <t>Primary</t>
        </is>
      </c>
      <c r="AL1088" s="21">
        <f>AB1088/10^7</f>
        <v/>
      </c>
      <c r="AM1088" s="16">
        <f>TEXT(H1088,"mmm-yy")</f>
        <v/>
      </c>
      <c r="AN1088" s="16">
        <f>"FY "&amp;TEXT(DATE(YEAR(H1088)+(MONTH(H1088)&gt;=4),1,1),"yy")</f>
        <v/>
      </c>
      <c r="AO1088" s="16">
        <f>"FY "&amp;TEXT(DATE(YEAR(H1088)+(MONTH(H1088)&gt;=4),1,1),"yy") &amp; " " &amp; CHOOSE(LOOKUP(MONTH(H1088),{1,4,7,10},{4,1,2,3}),"Q1","Q2","Q3","Q4")</f>
        <v/>
      </c>
      <c r="AP1088" s="16" t="inlineStr">
        <is>
          <t>Ketkipada</t>
        </is>
      </c>
      <c r="AQ1088" s="22" t="inlineStr">
        <is>
          <t>Dahisar East</t>
        </is>
      </c>
      <c r="AR1088" s="22" t="inlineStr">
        <is>
          <t>Maharashtra</t>
        </is>
      </c>
    </row>
    <row r="1089" ht="14.4" customHeight="1">
      <c r="A1089" s="16" t="inlineStr">
        <is>
          <t>PM55640_0001</t>
        </is>
      </c>
      <c r="B1089" s="16" t="inlineStr">
        <is>
          <t xml:space="preserve">Mumbai              </t>
        </is>
      </c>
      <c r="C1089" s="16" t="inlineStr">
        <is>
          <t>Borivali(E)</t>
        </is>
      </c>
      <c r="D1089" s="16" t="inlineStr">
        <is>
          <t xml:space="preserve">CCI Projects                                      </t>
        </is>
      </c>
      <c r="E1089" s="16" t="inlineStr">
        <is>
          <t>Rivali Park</t>
        </is>
      </c>
      <c r="F1089" s="20" t="inlineStr">
        <is>
          <t>Sale</t>
        </is>
      </c>
      <c r="G1089" s="20" t="n">
        <v>8725</v>
      </c>
      <c r="H1089" s="18" t="n">
        <v>45800</v>
      </c>
      <c r="I1089" s="19" t="inlineStr">
        <is>
          <t>Rivali Park</t>
        </is>
      </c>
      <c r="J1089" s="19" t="inlineStr">
        <is>
          <t>Moonrise</t>
        </is>
      </c>
      <c r="K1089" s="16" t="inlineStr">
        <is>
          <t>Office Office Hivli Park</t>
        </is>
      </c>
      <c r="L1089" s="16" t="inlineStr">
        <is>
          <t>-65 address: -Lot no: -, Building Name: Office -Office -Hivli Park, CCI Compound, Western Express Highway, Borivali (East), Mumbai, Mumbai, Mumbai, Mumbai.</t>
        </is>
      </c>
      <c r="M1089" s="20" t="n">
        <v>400066</v>
      </c>
      <c r="N1089" s="20" t="n">
        <v>54</v>
      </c>
      <c r="O1089" s="20" t="n">
        <v>400066</v>
      </c>
      <c r="P1089" s="16" t="inlineStr">
        <is>
          <t>S. K.Nagar,Borivali East,Maharashtra</t>
        </is>
      </c>
      <c r="Q1089" s="23" t="n">
        <v>3202</v>
      </c>
      <c r="R1089" s="20" t="n">
        <v>32</v>
      </c>
      <c r="S1089" s="20" t="n">
        <v>2</v>
      </c>
      <c r="T1089" s="16" t="inlineStr">
        <is>
          <t>84.44 चौ.मीटर</t>
        </is>
      </c>
      <c r="U1089" s="20" t="n">
        <v>908.9</v>
      </c>
      <c r="V1089" s="20" t="n">
        <v>781</v>
      </c>
      <c r="W1089" s="20" t="n">
        <v>781.04</v>
      </c>
      <c r="X1089" s="20" t="n">
        <v>72.56</v>
      </c>
      <c r="Y1089" s="20" t="n"/>
      <c r="Z1089" s="20">
        <f>ROUND(AB1089/U1089,0)</f>
        <v/>
      </c>
      <c r="AA1089" s="20">
        <f>IFERROR(ROUND(AB1089/V1089,0),"")</f>
        <v/>
      </c>
      <c r="AB1089" s="20" t="n">
        <v>22800000</v>
      </c>
      <c r="AC1089" s="20" t="n">
        <v>18323408.66</v>
      </c>
      <c r="AD1089" s="20" t="n"/>
      <c r="AE1089" s="20" t="inlineStr">
        <is>
          <t>Carpet Area</t>
        </is>
      </c>
      <c r="AF1089" s="20" t="n">
        <v>1368500</v>
      </c>
      <c r="AG1089" s="20" t="n">
        <v>30000</v>
      </c>
      <c r="AH1089" s="16" t="inlineStr">
        <is>
          <t>1)पालिकेचे नाव:mumbai ma.na.pa. इतर वर्णन :, इतर  माहिती:  सदनिका नं: 3202 माळा नं: 32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089" s="16" t="inlineStr">
        <is>
          <t>1) Municipal name: Mumbai ma.na.pa. Other details :, other information: 3202 mall number: 32nd floor, building Name: Rivli Park -Mumries, Block Number (C.T.S ...</t>
        </is>
      </c>
      <c r="AJ1089" s="20" t="n">
        <v>13507749</v>
      </c>
      <c r="AK1089" s="20" t="inlineStr">
        <is>
          <t>Primary</t>
        </is>
      </c>
      <c r="AL1089" s="21">
        <f>AB1089/10^7</f>
        <v/>
      </c>
      <c r="AM1089" s="16">
        <f>TEXT(H1089,"mmm-yy")</f>
        <v/>
      </c>
      <c r="AN1089" s="16">
        <f>"FY "&amp;TEXT(DATE(YEAR(H1089)+(MONTH(H1089)&gt;=4),1,1),"yy")</f>
        <v/>
      </c>
      <c r="AO1089" s="16">
        <f>"FY "&amp;TEXT(DATE(YEAR(H1089)+(MONTH(H1089)&gt;=4),1,1),"yy") &amp; " " &amp; CHOOSE(LOOKUP(MONTH(H1089),{1,4,7,10},{4,1,2,3}),"Q1","Q2","Q3","Q4")</f>
        <v/>
      </c>
      <c r="AP1089" s="16" t="inlineStr">
        <is>
          <t>S. K.Nagar</t>
        </is>
      </c>
      <c r="AQ1089" s="22" t="inlineStr">
        <is>
          <t>Borivali East</t>
        </is>
      </c>
      <c r="AR1089" s="22" t="inlineStr">
        <is>
          <t>Maharashtra</t>
        </is>
      </c>
    </row>
    <row r="1090" ht="14.4" customHeight="1">
      <c r="A1090" s="16" t="inlineStr">
        <is>
          <t>PM55640_0001</t>
        </is>
      </c>
      <c r="B1090" s="16" t="inlineStr">
        <is>
          <t xml:space="preserve">Mumbai              </t>
        </is>
      </c>
      <c r="C1090" s="16" t="inlineStr">
        <is>
          <t>Borivali(E)</t>
        </is>
      </c>
      <c r="D1090" s="16" t="inlineStr">
        <is>
          <t xml:space="preserve">CCI Projects                                      </t>
        </is>
      </c>
      <c r="E1090" s="16" t="inlineStr">
        <is>
          <t>Rivali Park</t>
        </is>
      </c>
      <c r="F1090" s="20" t="inlineStr">
        <is>
          <t>Sale</t>
        </is>
      </c>
      <c r="G1090" s="20" t="n">
        <v>8726</v>
      </c>
      <c r="H1090" s="18" t="n">
        <v>45800</v>
      </c>
      <c r="I1090" s="19" t="inlineStr">
        <is>
          <t>Rivali Park</t>
        </is>
      </c>
      <c r="J1090" s="19" t="inlineStr">
        <is>
          <t>Moonrise</t>
        </is>
      </c>
      <c r="K1090" s="16" t="inlineStr">
        <is>
          <t>Office Office Hivli Park</t>
        </is>
      </c>
      <c r="L1090" s="16" t="inlineStr">
        <is>
          <t>-65 address: -Lot no: -, Building Name: Office -Office -Hivli Park, CCI Compound, Western Express Highway, Borivali (East), Mumbai, Mumbai, Mumbai, Mumbai.</t>
        </is>
      </c>
      <c r="M1090" s="20" t="n">
        <v>400066</v>
      </c>
      <c r="N1090" s="20" t="n">
        <v>50</v>
      </c>
      <c r="O1090" s="20" t="n">
        <v>400066</v>
      </c>
      <c r="P1090" s="16" t="inlineStr">
        <is>
          <t>S. K.Nagar,Borivali East,Maharashtra</t>
        </is>
      </c>
      <c r="Q1090" s="23" t="n">
        <v>3203</v>
      </c>
      <c r="R1090" s="20" t="n">
        <v>32</v>
      </c>
      <c r="S1090" s="20" t="n">
        <v>3</v>
      </c>
      <c r="T1090" s="16" t="inlineStr">
        <is>
          <t>84.44 चौ.मीटर</t>
        </is>
      </c>
      <c r="U1090" s="20" t="n">
        <v>908.9</v>
      </c>
      <c r="V1090" s="20" t="n">
        <v>781</v>
      </c>
      <c r="W1090" s="20" t="n">
        <v>781.04</v>
      </c>
      <c r="X1090" s="20" t="n">
        <v>72.56</v>
      </c>
      <c r="Y1090" s="20" t="n"/>
      <c r="Z1090" s="20">
        <f>ROUND(AB1090/U1090,0)</f>
        <v/>
      </c>
      <c r="AA1090" s="20">
        <f>IFERROR(ROUND(AB1090/V1090,0),"")</f>
        <v/>
      </c>
      <c r="AB1090" s="20" t="n">
        <v>22800000</v>
      </c>
      <c r="AC1090" s="20" t="n">
        <v>18323408.66</v>
      </c>
      <c r="AD1090" s="20" t="n"/>
      <c r="AE1090" s="20" t="inlineStr">
        <is>
          <t>Carpet Area</t>
        </is>
      </c>
      <c r="AF1090" s="20" t="n">
        <v>1368500</v>
      </c>
      <c r="AG1090" s="20" t="n">
        <v>30000</v>
      </c>
      <c r="AH1090" s="16" t="inlineStr">
        <is>
          <t>1)पालिकेचे नाव:mumbai ma.na.pa. इतर वर्णन :, इतर  माहिती:  सदनिका नं: 3203 माळा नं: 32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090" s="16" t="inlineStr">
        <is>
          <t>1) Municipal name: Mumbai ma.na.pa. Other details :, other information: 3203 Nest: 320th floor, building Name: Rivali Park -Mum, Block Number (C.T.S ...</t>
        </is>
      </c>
      <c r="AJ1090" s="20" t="n">
        <v>13507737</v>
      </c>
      <c r="AK1090" s="20" t="inlineStr">
        <is>
          <t>Primary</t>
        </is>
      </c>
      <c r="AL1090" s="21">
        <f>AB1090/10^7</f>
        <v/>
      </c>
      <c r="AM1090" s="16">
        <f>TEXT(H1090,"mmm-yy")</f>
        <v/>
      </c>
      <c r="AN1090" s="16">
        <f>"FY "&amp;TEXT(DATE(YEAR(H1090)+(MONTH(H1090)&gt;=4),1,1),"yy")</f>
        <v/>
      </c>
      <c r="AO1090" s="16">
        <f>"FY "&amp;TEXT(DATE(YEAR(H1090)+(MONTH(H1090)&gt;=4),1,1),"yy") &amp; " " &amp; CHOOSE(LOOKUP(MONTH(H1090),{1,4,7,10},{4,1,2,3}),"Q1","Q2","Q3","Q4")</f>
        <v/>
      </c>
      <c r="AP1090" s="16" t="inlineStr">
        <is>
          <t>S. K.Nagar</t>
        </is>
      </c>
      <c r="AQ1090" s="22" t="inlineStr">
        <is>
          <t>Borivali East</t>
        </is>
      </c>
      <c r="AR1090" s="22" t="inlineStr">
        <is>
          <t>Maharashtra</t>
        </is>
      </c>
    </row>
    <row r="1091" ht="14.4" customHeight="1">
      <c r="A1091" s="16" t="inlineStr">
        <is>
          <t>PM55640_0001</t>
        </is>
      </c>
      <c r="B1091" s="16" t="inlineStr">
        <is>
          <t xml:space="preserve">Mumbai              </t>
        </is>
      </c>
      <c r="C1091" s="16" t="inlineStr">
        <is>
          <t>Borivali(E)</t>
        </is>
      </c>
      <c r="D1091" s="16" t="inlineStr">
        <is>
          <t xml:space="preserve">CCI Projects                                      </t>
        </is>
      </c>
      <c r="E1091" s="16" t="inlineStr">
        <is>
          <t>Rivali Park</t>
        </is>
      </c>
      <c r="F1091" s="20" t="inlineStr">
        <is>
          <t>Sale</t>
        </is>
      </c>
      <c r="G1091" s="20" t="n">
        <v>14240</v>
      </c>
      <c r="H1091" s="18" t="n">
        <v>45518</v>
      </c>
      <c r="I1091" s="19" t="inlineStr">
        <is>
          <t>Rivali Park</t>
        </is>
      </c>
      <c r="J1091" s="19" t="inlineStr">
        <is>
          <t>Moonrise</t>
        </is>
      </c>
      <c r="K1091" s="16" t="inlineStr">
        <is>
          <t>NitinChavan Authorized Signatory of CCI Projects Pvt. Ltd.</t>
        </is>
      </c>
      <c r="L1091" s="16" t="inlineStr">
        <is>
          <t>- Plot No.:-, Mala No.:-, Building Name:- Revali Park CCI Compound, Block No.: Borivali PU, Road No. : Western Express Highway, Maharashtra, Mumbai.</t>
        </is>
      </c>
      <c r="M1091" s="20" t="n">
        <v>400066</v>
      </c>
      <c r="N1091" s="20" t="n">
        <v>35</v>
      </c>
      <c r="O1091" s="20" t="n">
        <v>400104</v>
      </c>
      <c r="P1091" s="16" t="inlineStr">
        <is>
          <t>Motilal Nagar,Goregaon West,Maharashtra</t>
        </is>
      </c>
      <c r="Q1091" s="20" t="n">
        <v>3206</v>
      </c>
      <c r="R1091" s="20" t="n">
        <v>32</v>
      </c>
      <c r="S1091" s="20" t="n">
        <v>6</v>
      </c>
      <c r="T1091" s="16" t="inlineStr">
        <is>
          <t>84.44 चौ.मीटर</t>
        </is>
      </c>
      <c r="U1091" s="20" t="n">
        <v>908.9</v>
      </c>
      <c r="V1091" s="20" t="n">
        <v>781</v>
      </c>
      <c r="W1091" s="20" t="n">
        <v>781.04</v>
      </c>
      <c r="X1091" s="20" t="n">
        <v>72.56</v>
      </c>
      <c r="Y1091" s="20" t="n"/>
      <c r="Z1091" s="20">
        <f>ROUND(AB1091/U1091,0)</f>
        <v/>
      </c>
      <c r="AA1091" s="20">
        <f>IFERROR(ROUND(AB1091/V1091,0),"")</f>
        <v/>
      </c>
      <c r="AB1091" s="20" t="n">
        <v>20800000</v>
      </c>
      <c r="AC1091" s="20" t="n">
        <v>16657930.09</v>
      </c>
      <c r="AD1091" s="20" t="n"/>
      <c r="AE1091" s="20" t="inlineStr">
        <is>
          <t>Carpet Area</t>
        </is>
      </c>
      <c r="AF1091" s="20" t="n">
        <v>1248500</v>
      </c>
      <c r="AG1091" s="20" t="n">
        <v>30000</v>
      </c>
      <c r="AH1091" s="16" t="inlineStr">
        <is>
          <t>1)पालिकेचे नाव:मुंबई मनपाइतर वर्णन :सदनिका नं: 3206, माळा नं: 32 वा मजला, इमारतीचे नाव: रीवाली पार्क-मुनराईस सि सि आय कंपाऊंड, ब्लॉक नं: बोरिवली पु मुं-400066, रोड : वेस्टर्न एक्स्प्रेस हायवे, इतर  माहिती:  सोबत एक कार पार्किग सदनिकेचे क्षेत्रफळ 781 चौ फुट कारपेट ऍज पर रेरा लिमिटेड एरिया ऍण्ड फॅसिलीटीएस 45 चौ फुट(  (     c.t.s. number : 163a/1 165 ;  )  )</t>
        </is>
      </c>
      <c r="AI1091" s="16" t="inlineStr">
        <is>
          <t>1)Municipality Name: Mumbai Municipal Corporation Details: House No: 3206, Floor No: 32nd Floor, Building Name: Revali Park-Moonrise CCI Compound, Block No: Borivali PU MU-400066, Road: Western Express Highway, Others Information: With one car parking plot area 781 sq ft, carpet edge limited area per RERA and amenities 45 sq ft ((CTS No: 163A/1 165;)</t>
        </is>
      </c>
      <c r="AJ1091" s="20" t="n">
        <v>12609083</v>
      </c>
      <c r="AK1091" s="20" t="inlineStr">
        <is>
          <t>Primary</t>
        </is>
      </c>
      <c r="AL1091" s="21">
        <f>AB1091/10^7</f>
        <v/>
      </c>
      <c r="AM1091" s="16">
        <f>TEXT(H1091,"mmm-yy")</f>
        <v/>
      </c>
      <c r="AN1091" s="16">
        <f>"FY "&amp;TEXT(DATE(YEAR(H1091)+(MONTH(H1091)&gt;=4),1,1),"yy")</f>
        <v/>
      </c>
      <c r="AO1091" s="16">
        <f>"FY "&amp;TEXT(DATE(YEAR(H1091)+(MONTH(H1091)&gt;=4),1,1),"yy") &amp; " " &amp; CHOOSE(LOOKUP(MONTH(H1091),{1,4,7,10},{4,1,2,3}),"Q1","Q2","Q3","Q4")</f>
        <v/>
      </c>
      <c r="AP1091" s="16" t="inlineStr">
        <is>
          <t>Motilal Nagar</t>
        </is>
      </c>
      <c r="AQ1091" s="22" t="inlineStr">
        <is>
          <t>Goregaon West</t>
        </is>
      </c>
      <c r="AR1091" s="22" t="inlineStr">
        <is>
          <t>Maharashtra</t>
        </is>
      </c>
    </row>
    <row r="1092" ht="14.4" customHeight="1">
      <c r="A1092" s="16" t="inlineStr">
        <is>
          <t>PM55640_0001</t>
        </is>
      </c>
      <c r="B1092" s="16" t="inlineStr">
        <is>
          <t xml:space="preserve">Mumbai              </t>
        </is>
      </c>
      <c r="C1092" s="16" t="inlineStr">
        <is>
          <t>Borivali(E)</t>
        </is>
      </c>
      <c r="D1092" s="16" t="inlineStr">
        <is>
          <t xml:space="preserve">CCI Projects                                      </t>
        </is>
      </c>
      <c r="E1092" s="16" t="inlineStr">
        <is>
          <t>Rivali Park</t>
        </is>
      </c>
      <c r="F1092" s="20" t="inlineStr">
        <is>
          <t>Sale</t>
        </is>
      </c>
      <c r="G1092" s="20" t="n">
        <v>15822</v>
      </c>
      <c r="H1092" s="18" t="n">
        <v>45548</v>
      </c>
      <c r="I1092" s="19" t="inlineStr">
        <is>
          <t>Rivali Park</t>
        </is>
      </c>
      <c r="J1092" s="19" t="inlineStr">
        <is>
          <t>Moonrise</t>
        </is>
      </c>
      <c r="K1092" s="16" t="inlineStr">
        <is>
          <t>Sainath Iyerve</t>
        </is>
      </c>
      <c r="L1092" s="16" t="inlineStr">
        <is>
          <t>-Plot No.:-, Mala No.:-, Building Name:-Office-Riwali Park, CCI Compound, Western Express Highway, Borivali (East ), Mumbai, Block No:-, Road No:-, Maharashtra, Mumbai.</t>
        </is>
      </c>
      <c r="M1092" s="20" t="n">
        <v>400066</v>
      </c>
      <c r="N1092" s="20" t="n">
        <v>35</v>
      </c>
      <c r="O1092" s="20" t="n">
        <v>400066</v>
      </c>
      <c r="P1092" s="16" t="inlineStr">
        <is>
          <t>S. K.Nagar,Borivali East,Maharashtra</t>
        </is>
      </c>
      <c r="Q1092" s="20" t="n">
        <v>3302</v>
      </c>
      <c r="R1092" s="20" t="n">
        <v>33</v>
      </c>
      <c r="S1092" s="20" t="n">
        <v>2</v>
      </c>
      <c r="T1092" s="16" t="inlineStr">
        <is>
          <t>84.44 चौ.मीटर</t>
        </is>
      </c>
      <c r="U1092" s="20" t="n">
        <v>908.9</v>
      </c>
      <c r="V1092" s="20" t="n">
        <v>781</v>
      </c>
      <c r="W1092" s="20" t="n">
        <v>781.04</v>
      </c>
      <c r="X1092" s="20" t="n">
        <v>72.56</v>
      </c>
      <c r="Y1092" s="20" t="n"/>
      <c r="Z1092" s="20">
        <f>ROUND(AB1092/U1092,0)</f>
        <v/>
      </c>
      <c r="AA1092" s="20">
        <f>IFERROR(ROUND(AB1092/V1092,0),"")</f>
        <v/>
      </c>
      <c r="AB1092" s="20" t="n">
        <v>20900000</v>
      </c>
      <c r="AC1092" s="20" t="n">
        <v>16657930.09</v>
      </c>
      <c r="AD1092" s="20" t="n"/>
      <c r="AE1092" s="20" t="inlineStr">
        <is>
          <t>Carpet Area</t>
        </is>
      </c>
      <c r="AF1092" s="20" t="n">
        <v>1254500</v>
      </c>
      <c r="AG1092" s="20" t="n">
        <v>30000</v>
      </c>
      <c r="AH1092" s="16" t="inlineStr">
        <is>
          <t>1)पालिकेचे नाव:मुंबई मनपाइतर वर्णन :, इतर  माहिती: सदनिका नं: 3302 माळा नं: 33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092" s="16" t="inlineStr">
        <is>
          <t>1) Corporation Name: Mumbai Municipal Corporation Details:, Other Information: Flat No: 3302 Floor No: 33rd Floor, Building Name: Rivli Park - Moonrise, Block No: Borivali East Mumbai 400066, Road No: Western Express Highway, Sadanika Total Area 781 Sq.ft Carpeted Rera, Limited Area and Facilities 45 Sq.ft., with 1 Car Parking Space ((C.T.S. No.: 165 (Part); ))</t>
        </is>
      </c>
      <c r="AJ1092" s="20" t="n">
        <v>12683284</v>
      </c>
      <c r="AK1092" s="20" t="inlineStr">
        <is>
          <t>Primary</t>
        </is>
      </c>
      <c r="AL1092" s="21">
        <f>AB1092/10^7</f>
        <v/>
      </c>
      <c r="AM1092" s="16">
        <f>TEXT(H1092,"mmm-yy")</f>
        <v/>
      </c>
      <c r="AN1092" s="16">
        <f>"FY "&amp;TEXT(DATE(YEAR(H1092)+(MONTH(H1092)&gt;=4),1,1),"yy")</f>
        <v/>
      </c>
      <c r="AO1092" s="16">
        <f>"FY "&amp;TEXT(DATE(YEAR(H1092)+(MONTH(H1092)&gt;=4),1,1),"yy") &amp; " " &amp; CHOOSE(LOOKUP(MONTH(H1092),{1,4,7,10},{4,1,2,3}),"Q1","Q2","Q3","Q4")</f>
        <v/>
      </c>
      <c r="AP1092" s="16" t="inlineStr">
        <is>
          <t>S. K.Nagar</t>
        </is>
      </c>
      <c r="AQ1092" s="22" t="inlineStr">
        <is>
          <t>Borivali East</t>
        </is>
      </c>
      <c r="AR1092" s="22" t="inlineStr">
        <is>
          <t>Maharashtra</t>
        </is>
      </c>
    </row>
    <row r="1093" ht="14.4" customHeight="1">
      <c r="A1093" s="16" t="inlineStr">
        <is>
          <t>PM55640_0001</t>
        </is>
      </c>
      <c r="B1093" s="16" t="inlineStr">
        <is>
          <t xml:space="preserve">Mumbai              </t>
        </is>
      </c>
      <c r="C1093" s="16" t="inlineStr">
        <is>
          <t>Borivali(E)</t>
        </is>
      </c>
      <c r="D1093" s="16" t="inlineStr">
        <is>
          <t xml:space="preserve">CCI Projects                                      </t>
        </is>
      </c>
      <c r="E1093" s="16" t="inlineStr">
        <is>
          <t>Rivali Park</t>
        </is>
      </c>
      <c r="F1093" s="20" t="inlineStr">
        <is>
          <t>Sale</t>
        </is>
      </c>
      <c r="G1093" s="20" t="n">
        <v>637</v>
      </c>
      <c r="H1093" s="18" t="n">
        <v>45671</v>
      </c>
      <c r="I1093" s="19" t="inlineStr">
        <is>
          <t>Rivali Park</t>
        </is>
      </c>
      <c r="J1093" s="19" t="inlineStr">
        <is>
          <t>Moonrise</t>
        </is>
      </c>
      <c r="K1093" s="16" t="inlineStr">
        <is>
          <t>Authorized Signatory of CCI Projects Pvt. Ltd. SainathAyyarve:65 Address: Plot No:</t>
        </is>
      </c>
      <c r="L1093" s="16" t="inlineStr">
        <is>
          <t>- Plot No:-, Mala No:-, Building Name: Rivli Park CCI Compound, Block No: Borivali PU, Road No: Western Express Highway, Maharashtra, Mumbai.</t>
        </is>
      </c>
      <c r="M1093" s="20" t="n">
        <v>400066</v>
      </c>
      <c r="N1093" s="20" t="n">
        <v>44</v>
      </c>
      <c r="O1093" s="20" t="n">
        <v>400091</v>
      </c>
      <c r="P1093" s="16" t="inlineStr">
        <is>
          <t>Borivali,Borivali West,Maharashtra</t>
        </is>
      </c>
      <c r="Q1093" s="20" t="n">
        <v>3303</v>
      </c>
      <c r="R1093" s="20" t="n">
        <v>33</v>
      </c>
      <c r="S1093" s="20" t="n">
        <v>3</v>
      </c>
      <c r="T1093" s="16" t="inlineStr">
        <is>
          <t>84.44 चौ.मीटर</t>
        </is>
      </c>
      <c r="U1093" s="20" t="n">
        <v>908.9</v>
      </c>
      <c r="V1093" s="20" t="n">
        <v>781</v>
      </c>
      <c r="W1093" s="20" t="n">
        <v>781.04</v>
      </c>
      <c r="X1093" s="20" t="n">
        <v>72.56</v>
      </c>
      <c r="Y1093" s="20" t="n"/>
      <c r="Z1093" s="20">
        <f>ROUND(AB1093/U1093,0)</f>
        <v/>
      </c>
      <c r="AA1093" s="20">
        <f>IFERROR(ROUND(AB1093/V1093,0),"")</f>
        <v/>
      </c>
      <c r="AB1093" s="20" t="n">
        <v>21950000</v>
      </c>
      <c r="AC1093" s="20" t="n">
        <v>16657930.09</v>
      </c>
      <c r="AD1093" s="20" t="n"/>
      <c r="AE1093" s="20" t="inlineStr">
        <is>
          <t>Carpet Area</t>
        </is>
      </c>
      <c r="AF1093" s="20" t="n">
        <v>1317500</v>
      </c>
      <c r="AG1093" s="20" t="n">
        <v>30000</v>
      </c>
      <c r="AH1093" s="16" t="inlineStr">
        <is>
          <t>1)पालिकेचे नाव:मुंबई मनपाइतर वर्णन :सदनिका नं: 3303, माळा नं: 33 वा मजला, इमारतीचे नाव: रिवाली पार्क-मुनराईस सि सि आय कंपाऊंड, ब्लॉक नं: बोरीवली पु मुं-400066, रोड : वेस्टर्न एक्सप्रेस हायवे, इतर  माहिती:   सोबत 1 कार पार्किंग स्पेस सदनिकेचे क्षेत्रफळ 781 चौ फुट कारपेट ऍज पर रेरा लिमिटेड एरिया ऍण्ड फॅसिलीटीएस 45 चौ फुट(  (     c.t.s. number : 163a/1 165 ;  )  )</t>
        </is>
      </c>
      <c r="AI1093" s="16" t="inlineStr">
        <is>
          <t>1)Municipality Name: Mumbai Municipal Corporation Details: House No: 3303, Floor No: 33rd Floor, Building Name: Rivli Park-Moonrise CCI Compound, Block No: Borivali PU MU-400066, Road: Western Express Highway, Others Information: As per RERA Limited with 1 Car Parking Space Flat Area 781 Sq.feet Carpet Area &amp; Facilities 45 Sq.feet.</t>
        </is>
      </c>
      <c r="AJ1093" s="20" t="n">
        <v>13042808</v>
      </c>
      <c r="AK1093" s="20" t="inlineStr">
        <is>
          <t>Primary</t>
        </is>
      </c>
      <c r="AL1093" s="21">
        <f>AB1093/10^7</f>
        <v/>
      </c>
      <c r="AM1093" s="16">
        <f>TEXT(H1093,"mmm-yy")</f>
        <v/>
      </c>
      <c r="AN1093" s="16">
        <f>"FY "&amp;TEXT(DATE(YEAR(H1093)+(MONTH(H1093)&gt;=4),1,1),"yy")</f>
        <v/>
      </c>
      <c r="AO1093" s="16">
        <f>"FY "&amp;TEXT(DATE(YEAR(H1093)+(MONTH(H1093)&gt;=4),1,1),"yy") &amp; " " &amp; CHOOSE(LOOKUP(MONTH(H1093),{1,4,7,10},{4,1,2,3}),"Q1","Q2","Q3","Q4")</f>
        <v/>
      </c>
      <c r="AP1093" s="16" t="inlineStr">
        <is>
          <t>Borivali</t>
        </is>
      </c>
      <c r="AQ1093" s="22" t="inlineStr">
        <is>
          <t>Borivali West</t>
        </is>
      </c>
      <c r="AR1093" s="22" t="inlineStr">
        <is>
          <t>Maharashtra</t>
        </is>
      </c>
    </row>
    <row r="1094" ht="14.4" customHeight="1">
      <c r="A1094" s="16" t="inlineStr">
        <is>
          <t>PM55640_0001</t>
        </is>
      </c>
      <c r="B1094" s="16" t="inlineStr">
        <is>
          <t xml:space="preserve">Mumbai              </t>
        </is>
      </c>
      <c r="C1094" s="16" t="inlineStr">
        <is>
          <t>Borivali(E)</t>
        </is>
      </c>
      <c r="D1094" s="16" t="inlineStr">
        <is>
          <t xml:space="preserve">CCI Projects                                      </t>
        </is>
      </c>
      <c r="E1094" s="16" t="inlineStr">
        <is>
          <t>Rivali Park</t>
        </is>
      </c>
      <c r="F1094" s="20" t="inlineStr">
        <is>
          <t>Sale</t>
        </is>
      </c>
      <c r="G1094" s="20" t="n">
        <v>19282</v>
      </c>
      <c r="H1094" s="18" t="n">
        <v>45615</v>
      </c>
      <c r="I1094" s="19" t="inlineStr">
        <is>
          <t>Rivali Park</t>
        </is>
      </c>
      <c r="J1094" s="19" t="inlineStr">
        <is>
          <t>Moonrise</t>
        </is>
      </c>
      <c r="K1094" s="16" t="inlineStr">
        <is>
          <t>Sainath Ayreve</t>
        </is>
      </c>
      <c r="L1094" s="16" t="inlineStr">
        <is>
          <t>-Plot No.:-, Mala No.:-, Building Name:-Office-Riwali Park, CCI Compound, Western Express Highway, Borivali (East ) , Mumbai, Block No: -, Road No: -, Maharashtra, Mumbai.</t>
        </is>
      </c>
      <c r="M1094" s="20" t="n">
        <v>400066</v>
      </c>
      <c r="N1094" s="20" t="n">
        <v>34</v>
      </c>
      <c r="O1094" s="20" t="n">
        <v>400104</v>
      </c>
      <c r="P1094" s="16" t="inlineStr">
        <is>
          <t>Motilal Nagar,Goregaon West,Maharashtra</t>
        </is>
      </c>
      <c r="Q1094" s="20" t="n">
        <v>3306</v>
      </c>
      <c r="R1094" s="20" t="n">
        <v>33</v>
      </c>
      <c r="S1094" s="20" t="n">
        <v>6</v>
      </c>
      <c r="T1094" s="16" t="inlineStr">
        <is>
          <t>84.44 चौ.मीटर</t>
        </is>
      </c>
      <c r="U1094" s="20" t="n">
        <v>908.9</v>
      </c>
      <c r="V1094" s="20" t="n">
        <v>781</v>
      </c>
      <c r="W1094" s="20" t="n">
        <v>781.04</v>
      </c>
      <c r="X1094" s="20" t="n">
        <v>72.56</v>
      </c>
      <c r="Y1094" s="20" t="n"/>
      <c r="Z1094" s="20">
        <f>ROUND(AB1094/U1094,0)</f>
        <v/>
      </c>
      <c r="AA1094" s="20">
        <f>IFERROR(ROUND(AB1094/V1094,0),"")</f>
        <v/>
      </c>
      <c r="AB1094" s="20" t="n">
        <v>20800000</v>
      </c>
      <c r="AC1094" s="20" t="n">
        <v>16657930.09</v>
      </c>
      <c r="AD1094" s="20" t="n"/>
      <c r="AE1094" s="20" t="inlineStr">
        <is>
          <t>Carpet Area</t>
        </is>
      </c>
      <c r="AF1094" s="20" t="n">
        <v>1248500</v>
      </c>
      <c r="AG1094" s="20" t="n">
        <v>30000</v>
      </c>
      <c r="AH1094" s="16" t="inlineStr">
        <is>
          <t>1)पालिकेचे नाव:मुंबई मनपाइतर वर्णन :, इतर  माहिती:  सदनिका नं: 3306 माळा नं: 33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094" s="16" t="inlineStr">
        <is>
          <t>1) Corporation Name: Mumbai Municipal Corporation Details:, Other Information: Flat No: 3306 Floor No: 33rd Floor, Building Name: Rivli Park - Moonrise, Block No: Borivali East Mumbai 400066, Road No: Western Express Highway, Sadanika Total area 781 sq. ft. Carpets RERA, Ltd. Area and amenities 45 sq. ft. with 1 car parking space.</t>
        </is>
      </c>
      <c r="AJ1094" s="20" t="n">
        <v>12908918</v>
      </c>
      <c r="AK1094" s="20" t="inlineStr">
        <is>
          <t>Primary</t>
        </is>
      </c>
      <c r="AL1094" s="21">
        <f>AB1094/10^7</f>
        <v/>
      </c>
      <c r="AM1094" s="16">
        <f>TEXT(H1094,"mmm-yy")</f>
        <v/>
      </c>
      <c r="AN1094" s="16">
        <f>"FY "&amp;TEXT(DATE(YEAR(H1094)+(MONTH(H1094)&gt;=4),1,1),"yy")</f>
        <v/>
      </c>
      <c r="AO1094" s="16">
        <f>"FY "&amp;TEXT(DATE(YEAR(H1094)+(MONTH(H1094)&gt;=4),1,1),"yy") &amp; " " &amp; CHOOSE(LOOKUP(MONTH(H1094),{1,4,7,10},{4,1,2,3}),"Q1","Q2","Q3","Q4")</f>
        <v/>
      </c>
      <c r="AP1094" s="16" t="inlineStr">
        <is>
          <t>Motilal Nagar</t>
        </is>
      </c>
      <c r="AQ1094" s="22" t="inlineStr">
        <is>
          <t>Goregaon West</t>
        </is>
      </c>
      <c r="AR1094" s="22" t="inlineStr">
        <is>
          <t>Maharashtra</t>
        </is>
      </c>
    </row>
    <row r="1095" ht="14.4" customHeight="1">
      <c r="A1095" s="16" t="inlineStr">
        <is>
          <t>PM55640_0001</t>
        </is>
      </c>
      <c r="B1095" s="16" t="inlineStr">
        <is>
          <t xml:space="preserve">Mumbai              </t>
        </is>
      </c>
      <c r="C1095" s="16" t="inlineStr">
        <is>
          <t>Borivali(E)</t>
        </is>
      </c>
      <c r="D1095" s="16" t="inlineStr">
        <is>
          <t xml:space="preserve">CCI Projects                                      </t>
        </is>
      </c>
      <c r="E1095" s="16" t="inlineStr">
        <is>
          <t>Rivali Park</t>
        </is>
      </c>
      <c r="F1095" s="20" t="inlineStr">
        <is>
          <t>Sale</t>
        </is>
      </c>
      <c r="G1095" s="20" t="n">
        <v>18157</v>
      </c>
      <c r="H1095" s="18" t="n">
        <v>45596</v>
      </c>
      <c r="I1095" s="19" t="inlineStr">
        <is>
          <t>Rivali Park</t>
        </is>
      </c>
      <c r="J1095" s="19" t="inlineStr">
        <is>
          <t>Moonrise</t>
        </is>
      </c>
      <c r="K1095" s="16" t="inlineStr">
        <is>
          <t>Sainath Iyerve</t>
        </is>
      </c>
      <c r="L1095" s="16" t="inlineStr">
        <is>
          <t>-Plot No.:-, Mala No.:-, Building Name:-Office-Riwali Park, CCI Compound, Western Express Highway, Borivali (East ) , Mumbai, Block No: -, Road No: -, Maharashtra, Mumbai.</t>
        </is>
      </c>
      <c r="M1095" s="20" t="n">
        <v>400066</v>
      </c>
      <c r="N1095" s="20" t="n">
        <v>36</v>
      </c>
      <c r="O1095" s="20" t="n">
        <v>400068</v>
      </c>
      <c r="P1095" s="16" t="inlineStr">
        <is>
          <t>Ketkipada,Dahisar East,Maharashtra</t>
        </is>
      </c>
      <c r="Q1095" s="20" t="n">
        <v>3402</v>
      </c>
      <c r="R1095" s="20" t="n">
        <v>34</v>
      </c>
      <c r="S1095" s="20" t="n">
        <v>2</v>
      </c>
      <c r="T1095" s="16" t="inlineStr">
        <is>
          <t>84.44 चौ.मीटर</t>
        </is>
      </c>
      <c r="U1095" s="20" t="n">
        <v>908.9</v>
      </c>
      <c r="V1095" s="20" t="n">
        <v>781</v>
      </c>
      <c r="W1095" s="20" t="n">
        <v>781.04</v>
      </c>
      <c r="X1095" s="20" t="n">
        <v>72.56</v>
      </c>
      <c r="Y1095" s="20" t="n"/>
      <c r="Z1095" s="20">
        <f>ROUND(AB1095/U1095,0)</f>
        <v/>
      </c>
      <c r="AA1095" s="20">
        <f>IFERROR(ROUND(AB1095/V1095,0),"")</f>
        <v/>
      </c>
      <c r="AB1095" s="20" t="n">
        <v>21600000</v>
      </c>
      <c r="AC1095" s="20" t="n">
        <v>17211801.14</v>
      </c>
      <c r="AD1095" s="20" t="n"/>
      <c r="AE1095" s="20" t="inlineStr">
        <is>
          <t>Carpet Area</t>
        </is>
      </c>
      <c r="AF1095" s="20" t="n">
        <v>1296500</v>
      </c>
      <c r="AG1095" s="20" t="n">
        <v>30000</v>
      </c>
      <c r="AH1095" s="16" t="inlineStr">
        <is>
          <t>1)पालिकेचे नाव:मुंबई मनपाइतर वर्णन :, इतर  माहिती: सदनिका नं: 3402 माळा नं: 34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2 कार पार्किंग जागा.(  (     c.t.s. number : 165 (part) ;  )  )</t>
        </is>
      </c>
      <c r="AI1095" s="16" t="inlineStr">
        <is>
          <t>1) Corporation Name: Mumbai Municipal Corporation Details:, Other Information: Flat No: 3402 Floor No: 34th Floor, Building Name: Rivli Park - Moonrise, Block No: Borivali East Mumbai 400066, Road No: Western Express Highway, Sadanika Total area 781 sq ft carpet area, limited area and amenities 45 sq ft, with 2 car parking space. ( (CTS No.: 165 (Part) ; ) )</t>
        </is>
      </c>
      <c r="AJ1095" s="20" t="n">
        <v>12824827</v>
      </c>
      <c r="AK1095" s="20" t="inlineStr">
        <is>
          <t>Primary</t>
        </is>
      </c>
      <c r="AL1095" s="21">
        <f>AB1095/10^7</f>
        <v/>
      </c>
      <c r="AM1095" s="16">
        <f>TEXT(H1095,"mmm-yy")</f>
        <v/>
      </c>
      <c r="AN1095" s="16">
        <f>"FY "&amp;TEXT(DATE(YEAR(H1095)+(MONTH(H1095)&gt;=4),1,1),"yy")</f>
        <v/>
      </c>
      <c r="AO1095" s="16">
        <f>"FY "&amp;TEXT(DATE(YEAR(H1095)+(MONTH(H1095)&gt;=4),1,1),"yy") &amp; " " &amp; CHOOSE(LOOKUP(MONTH(H1095),{1,4,7,10},{4,1,2,3}),"Q1","Q2","Q3","Q4")</f>
        <v/>
      </c>
      <c r="AP1095" s="16" t="inlineStr">
        <is>
          <t>Ketkipada</t>
        </is>
      </c>
      <c r="AQ1095" s="22" t="inlineStr">
        <is>
          <t>Dahisar East</t>
        </is>
      </c>
      <c r="AR1095" s="22" t="inlineStr">
        <is>
          <t>Maharashtra</t>
        </is>
      </c>
    </row>
    <row r="1096" ht="14.4" customHeight="1">
      <c r="A1096" s="16" t="inlineStr">
        <is>
          <t>PM55640_0001</t>
        </is>
      </c>
      <c r="B1096" s="16" t="inlineStr">
        <is>
          <t xml:space="preserve">Mumbai              </t>
        </is>
      </c>
      <c r="C1096" s="16" t="inlineStr">
        <is>
          <t>Borivali(E)</t>
        </is>
      </c>
      <c r="D1096" s="16" t="inlineStr">
        <is>
          <t xml:space="preserve">CCI Projects                                      </t>
        </is>
      </c>
      <c r="E1096" s="16" t="inlineStr">
        <is>
          <t>Rivali Park</t>
        </is>
      </c>
      <c r="F1096" s="20" t="inlineStr">
        <is>
          <t>Sale</t>
        </is>
      </c>
      <c r="G1096" s="20" t="n">
        <v>19812</v>
      </c>
      <c r="H1096" s="18" t="n">
        <v>45623</v>
      </c>
      <c r="I1096" s="19" t="inlineStr">
        <is>
          <t>Rivali Park</t>
        </is>
      </c>
      <c r="J1096" s="19" t="inlineStr">
        <is>
          <t>Moonrise</t>
        </is>
      </c>
      <c r="K1096" s="16" t="inlineStr">
        <is>
          <t>Sainath Iyerve</t>
        </is>
      </c>
      <c r="L1096" s="16" t="inlineStr">
        <is>
          <t>-Plot No.:-, Mala No.:-, Building Name:-Office-Riwali Park, CCI Compound, Western Express Highway, Borivali (East ) , Mumbai, Block No: -, Road No: -, Maharashtra, Mumbai.</t>
        </is>
      </c>
      <c r="M1096" s="20" t="n">
        <v>400066</v>
      </c>
      <c r="N1096" s="20" t="n">
        <v>66</v>
      </c>
      <c r="O1096" s="20" t="n">
        <v>400067</v>
      </c>
      <c r="P1096" s="16" t="inlineStr">
        <is>
          <t>Kandivali West,Kandivali West,Maharashtra</t>
        </is>
      </c>
      <c r="Q1096" s="20" t="n">
        <v>3403</v>
      </c>
      <c r="R1096" s="20" t="n">
        <v>34</v>
      </c>
      <c r="S1096" s="20" t="n">
        <v>3</v>
      </c>
      <c r="T1096" s="16" t="inlineStr">
        <is>
          <t>84.44 चौ.मीटर</t>
        </is>
      </c>
      <c r="U1096" s="20" t="n">
        <v>908.9</v>
      </c>
      <c r="V1096" s="20" t="n">
        <v>781</v>
      </c>
      <c r="W1096" s="20" t="n">
        <v>781.04</v>
      </c>
      <c r="X1096" s="20" t="n">
        <v>72.56</v>
      </c>
      <c r="Y1096" s="20" t="n"/>
      <c r="Z1096" s="20">
        <f>ROUND(AB1096/U1096,0)</f>
        <v/>
      </c>
      <c r="AA1096" s="20">
        <f>IFERROR(ROUND(AB1096/V1096,0),"")</f>
        <v/>
      </c>
      <c r="AB1096" s="20" t="n">
        <v>21250000</v>
      </c>
      <c r="AC1096" s="20" t="n">
        <v>16657930.09</v>
      </c>
      <c r="AD1096" s="20" t="n"/>
      <c r="AE1096" s="20" t="inlineStr">
        <is>
          <t>Carpet Area</t>
        </is>
      </c>
      <c r="AF1096" s="20" t="n">
        <v>1275000</v>
      </c>
      <c r="AG1096" s="20" t="n">
        <v>30000</v>
      </c>
      <c r="AH1096" s="16" t="inlineStr">
        <is>
          <t>1)पालिकेचे नाव:मुंबई मनपाइतर वर्णन :, इतर  माहिती: सदनिका नं: 3403 माळा नं: 34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096" s="16" t="inlineStr">
        <is>
          <t>1) Corporation Name: Mumbai Municipal Corporation Details:, Other Information: Flat No: 3403 Floor No: 34th Floor, Building Name: Rivli Park - Moonrise, Block No: Borivali East Mumbai 400066, Road No: Western Express Highway, Sadanika Total area 781 sq. ft. Carpets Rera, Ltd. Area and amenities 45 sq. ft. with 1 car parking space.</t>
        </is>
      </c>
      <c r="AJ1096" s="20" t="n">
        <v>12917599</v>
      </c>
      <c r="AK1096" s="20" t="inlineStr">
        <is>
          <t>Primary</t>
        </is>
      </c>
      <c r="AL1096" s="21">
        <f>AB1096/10^7</f>
        <v/>
      </c>
      <c r="AM1096" s="16">
        <f>TEXT(H1096,"mmm-yy")</f>
        <v/>
      </c>
      <c r="AN1096" s="16">
        <f>"FY "&amp;TEXT(DATE(YEAR(H1096)+(MONTH(H1096)&gt;=4),1,1),"yy")</f>
        <v/>
      </c>
      <c r="AO1096" s="16">
        <f>"FY "&amp;TEXT(DATE(YEAR(H1096)+(MONTH(H1096)&gt;=4),1,1),"yy") &amp; " " &amp; CHOOSE(LOOKUP(MONTH(H1096),{1,4,7,10},{4,1,2,3}),"Q1","Q2","Q3","Q4")</f>
        <v/>
      </c>
      <c r="AP1096" s="16" t="inlineStr">
        <is>
          <t>Kandivali West</t>
        </is>
      </c>
      <c r="AQ1096" s="22" t="inlineStr">
        <is>
          <t>Kandivali West</t>
        </is>
      </c>
      <c r="AR1096" s="22" t="inlineStr">
        <is>
          <t>Maharashtra</t>
        </is>
      </c>
    </row>
    <row r="1097" ht="14.4" customHeight="1">
      <c r="A1097" s="16" t="inlineStr">
        <is>
          <t>PM55640_0001</t>
        </is>
      </c>
      <c r="B1097" s="16" t="inlineStr">
        <is>
          <t xml:space="preserve">Mumbai              </t>
        </is>
      </c>
      <c r="C1097" s="16" t="inlineStr">
        <is>
          <t>Borivali(E)</t>
        </is>
      </c>
      <c r="D1097" s="16" t="inlineStr">
        <is>
          <t xml:space="preserve">CCI Projects                                      </t>
        </is>
      </c>
      <c r="E1097" s="16" t="inlineStr">
        <is>
          <t>Rivali Park</t>
        </is>
      </c>
      <c r="F1097" s="20" t="inlineStr">
        <is>
          <t>Sale</t>
        </is>
      </c>
      <c r="G1097" s="20" t="n">
        <v>15603</v>
      </c>
      <c r="H1097" s="18" t="n">
        <v>45544</v>
      </c>
      <c r="I1097" s="19" t="inlineStr">
        <is>
          <t>Rivali Park</t>
        </is>
      </c>
      <c r="J1097" s="19" t="inlineStr">
        <is>
          <t>Moonrise</t>
        </is>
      </c>
      <c r="K1097" s="16" t="inlineStr">
        <is>
          <t>Sainath Iyerve</t>
        </is>
      </c>
      <c r="L1097" s="16" t="inlineStr">
        <is>
          <t>-Plot No.:-, Mala No.:-, Building Name:-Office-Riwali Park, CCI Compound, Western Express Highway, Borivali (East ) , Mumbai, Block No: -, Road No: -, Maharashtra, Mumbai.</t>
        </is>
      </c>
      <c r="M1097" s="20" t="n">
        <v>400066</v>
      </c>
      <c r="N1097" s="20" t="n">
        <v>49</v>
      </c>
      <c r="O1097" s="20" t="n">
        <v>831005</v>
      </c>
      <c r="P1097" s="16" t="inlineStr">
        <is>
          <t>Kadma,Kadma,Jharkhand</t>
        </is>
      </c>
      <c r="Q1097" s="20" t="n">
        <v>3406</v>
      </c>
      <c r="R1097" s="20" t="n">
        <v>34</v>
      </c>
      <c r="S1097" s="20" t="n">
        <v>6</v>
      </c>
      <c r="T1097" s="16" t="inlineStr">
        <is>
          <t>84.44 चौ.मीटर</t>
        </is>
      </c>
      <c r="U1097" s="20" t="n">
        <v>908.9</v>
      </c>
      <c r="V1097" s="20" t="n">
        <v>781</v>
      </c>
      <c r="W1097" s="20" t="n">
        <v>781.04</v>
      </c>
      <c r="X1097" s="20" t="n">
        <v>72.56</v>
      </c>
      <c r="Y1097" s="20" t="n"/>
      <c r="Z1097" s="20">
        <f>ROUND(AB1097/U1097,0)</f>
        <v/>
      </c>
      <c r="AA1097" s="20">
        <f>IFERROR(ROUND(AB1097/V1097,0),"")</f>
        <v/>
      </c>
      <c r="AB1097" s="20" t="n">
        <v>20900000</v>
      </c>
      <c r="AC1097" s="20" t="n">
        <v>16657930.09</v>
      </c>
      <c r="AD1097" s="20" t="n"/>
      <c r="AE1097" s="20" t="inlineStr">
        <is>
          <t>Carpet Area</t>
        </is>
      </c>
      <c r="AF1097" s="20" t="n">
        <v>1254500</v>
      </c>
      <c r="AG1097" s="20" t="n">
        <v>30000</v>
      </c>
      <c r="AH1097" s="16" t="inlineStr">
        <is>
          <t>1)पालिकेचे नाव:मुंबई मनपाइतर वर्णन :, इतर  माहिती:  सदनिका नं: 3406 माळा नं: 34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097" s="16" t="inlineStr">
        <is>
          <t>1) Corporation Name: Mumbai Municipal Corporation Details:, Other Information: Flat No: 3406 Floor No: 34th Floor, Building Name: Rivli Park - Moonrise, Block No: Borivali East Mumbai 400066, Road No: Western Express Highway, Sadanika Total Area 781 Sq.ft Carpeted Rera, Limited Area and Facilities 45 Sq.ft., with 1 Car Parking Space ((C.T.S. No.: 165 (Part); ))</t>
        </is>
      </c>
      <c r="AJ1097" s="20" t="n">
        <v>12704808</v>
      </c>
      <c r="AK1097" s="20" t="inlineStr">
        <is>
          <t>Primary</t>
        </is>
      </c>
      <c r="AL1097" s="21">
        <f>AB1097/10^7</f>
        <v/>
      </c>
      <c r="AM1097" s="16">
        <f>TEXT(H1097,"mmm-yy")</f>
        <v/>
      </c>
      <c r="AN1097" s="16">
        <f>"FY "&amp;TEXT(DATE(YEAR(H1097)+(MONTH(H1097)&gt;=4),1,1),"yy")</f>
        <v/>
      </c>
      <c r="AO1097" s="16">
        <f>"FY "&amp;TEXT(DATE(YEAR(H1097)+(MONTH(H1097)&gt;=4),1,1),"yy") &amp; " " &amp; CHOOSE(LOOKUP(MONTH(H1097),{1,4,7,10},{4,1,2,3}),"Q1","Q2","Q3","Q4")</f>
        <v/>
      </c>
      <c r="AP1097" s="16" t="inlineStr">
        <is>
          <t>Kadma</t>
        </is>
      </c>
      <c r="AQ1097" s="22" t="inlineStr">
        <is>
          <t>Kadma</t>
        </is>
      </c>
      <c r="AR1097" s="22" t="inlineStr">
        <is>
          <t>Jharkhand</t>
        </is>
      </c>
    </row>
    <row r="1098" ht="14.4" customHeight="1">
      <c r="A1098" s="16" t="inlineStr">
        <is>
          <t>PM55640_0001</t>
        </is>
      </c>
      <c r="B1098" s="16" t="inlineStr">
        <is>
          <t xml:space="preserve">Mumbai              </t>
        </is>
      </c>
      <c r="C1098" s="16" t="inlineStr">
        <is>
          <t>Borivali(E)</t>
        </is>
      </c>
      <c r="D1098" s="16" t="inlineStr">
        <is>
          <t xml:space="preserve">CCI Projects                                      </t>
        </is>
      </c>
      <c r="E1098" s="16" t="inlineStr">
        <is>
          <t>Rivali Park</t>
        </is>
      </c>
      <c r="F1098" s="20" t="inlineStr">
        <is>
          <t>Sale</t>
        </is>
      </c>
      <c r="G1098" s="20" t="n">
        <v>16286</v>
      </c>
      <c r="H1098" s="18" t="n">
        <v>45559</v>
      </c>
      <c r="I1098" s="19" t="inlineStr">
        <is>
          <t>Rivali Park</t>
        </is>
      </c>
      <c r="J1098" s="19" t="inlineStr">
        <is>
          <t>Moonrise</t>
        </is>
      </c>
      <c r="K1098" s="16" t="inlineStr">
        <is>
          <t>Sainath Iyerve</t>
        </is>
      </c>
      <c r="L1098" s="16" t="inlineStr">
        <is>
          <t>-Plot No.:-, Mala No.:-, Building Name:-Office-Riwali Park, CCI Compound, Western Express Highway, Borivali (East ) , Mumbai, Block No: -, Road No: -, Maharashtra, Mumbai.</t>
        </is>
      </c>
      <c r="M1098" s="20" t="n">
        <v>400066</v>
      </c>
      <c r="N1098" s="20" t="n">
        <v>56</v>
      </c>
      <c r="O1098" s="20" t="n">
        <v>400066</v>
      </c>
      <c r="P1098" s="16" t="inlineStr">
        <is>
          <t>S. K.Nagar,Borivali East,Maharashtra</t>
        </is>
      </c>
      <c r="Q1098" s="20" t="n">
        <v>3407</v>
      </c>
      <c r="R1098" s="20" t="n">
        <v>34</v>
      </c>
      <c r="S1098" s="20" t="n">
        <v>7</v>
      </c>
      <c r="T1098" s="16" t="inlineStr">
        <is>
          <t>84.44 चौ.मीटर</t>
        </is>
      </c>
      <c r="U1098" s="20" t="n">
        <v>908.9</v>
      </c>
      <c r="V1098" s="20" t="n">
        <v>781</v>
      </c>
      <c r="W1098" s="20" t="n">
        <v>781.04</v>
      </c>
      <c r="X1098" s="20" t="n">
        <v>72.56</v>
      </c>
      <c r="Y1098" s="20" t="n"/>
      <c r="Z1098" s="20">
        <f>ROUND(AB1098/U1098,0)</f>
        <v/>
      </c>
      <c r="AA1098" s="20">
        <f>IFERROR(ROUND(AB1098/V1098,0),"")</f>
        <v/>
      </c>
      <c r="AB1098" s="20" t="n">
        <v>20900000</v>
      </c>
      <c r="AC1098" s="20" t="n">
        <v>16657930.09</v>
      </c>
      <c r="AD1098" s="20" t="n"/>
      <c r="AE1098" s="20" t="inlineStr">
        <is>
          <t>Carpet Area</t>
        </is>
      </c>
      <c r="AF1098" s="20" t="n">
        <v>1254500</v>
      </c>
      <c r="AG1098" s="20" t="n">
        <v>30000</v>
      </c>
      <c r="AH1098" s="16" t="inlineStr">
        <is>
          <t>1)पालिकेचे नाव:मुंबई मनपाइतर वर्णन :, इतर  माहिती: सदनिका नं: 3407 माळा नं: 34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098" s="16" t="inlineStr">
        <is>
          <t>1) Corporation Name: Mumbai Municipal Corporation Details:, Other Information: Flat No: 3407 Floor No: 34th Floor, Building Name: Rivli Park - Moonrise, Block No: Borivali East Mumbai 400066, Road No: Western Express Highway, Sadanika Total Area 781 Sq.ft Carpeted Rera, Limited Area and Facilities 45 Sq.ft., with 1 Car Parking Space ((C.T.S. No.: 165 (Part); ))</t>
        </is>
      </c>
      <c r="AJ1098" s="20" t="n">
        <v>12719627</v>
      </c>
      <c r="AK1098" s="20" t="inlineStr">
        <is>
          <t>Primary</t>
        </is>
      </c>
      <c r="AL1098" s="21">
        <f>AB1098/10^7</f>
        <v/>
      </c>
      <c r="AM1098" s="16">
        <f>TEXT(H1098,"mmm-yy")</f>
        <v/>
      </c>
      <c r="AN1098" s="16">
        <f>"FY "&amp;TEXT(DATE(YEAR(H1098)+(MONTH(H1098)&gt;=4),1,1),"yy")</f>
        <v/>
      </c>
      <c r="AO1098" s="16">
        <f>"FY "&amp;TEXT(DATE(YEAR(H1098)+(MONTH(H1098)&gt;=4),1,1),"yy") &amp; " " &amp; CHOOSE(LOOKUP(MONTH(H1098),{1,4,7,10},{4,1,2,3}),"Q1","Q2","Q3","Q4")</f>
        <v/>
      </c>
      <c r="AP1098" s="16" t="inlineStr">
        <is>
          <t>S. K.Nagar</t>
        </is>
      </c>
      <c r="AQ1098" s="22" t="inlineStr">
        <is>
          <t>Borivali East</t>
        </is>
      </c>
      <c r="AR1098" s="22" t="inlineStr">
        <is>
          <t>Maharashtra</t>
        </is>
      </c>
    </row>
    <row r="1099" ht="14.4" customHeight="1">
      <c r="A1099" s="16" t="inlineStr">
        <is>
          <t>PM55640_0001</t>
        </is>
      </c>
      <c r="B1099" s="16" t="inlineStr">
        <is>
          <t xml:space="preserve">Mumbai              </t>
        </is>
      </c>
      <c r="C1099" s="16" t="inlineStr">
        <is>
          <t>Borivali(E)</t>
        </is>
      </c>
      <c r="D1099" s="16" t="inlineStr">
        <is>
          <t xml:space="preserve">CCI Projects                                      </t>
        </is>
      </c>
      <c r="E1099" s="16" t="inlineStr">
        <is>
          <t>Rivali Park</t>
        </is>
      </c>
      <c r="F1099" s="20" t="inlineStr">
        <is>
          <t>Sale</t>
        </is>
      </c>
      <c r="G1099" s="20" t="n">
        <v>169</v>
      </c>
      <c r="H1099" s="18" t="n">
        <v>45663</v>
      </c>
      <c r="I1099" s="19" t="inlineStr">
        <is>
          <t>Rivali Park</t>
        </is>
      </c>
      <c r="J1099" s="19" t="inlineStr">
        <is>
          <t>Moonrise</t>
        </is>
      </c>
      <c r="K1099" s="16" t="inlineStr">
        <is>
          <t>Authorized Signatories of CCI Projects Pvt. Ltd. SureshThackeray:45 Address: Plot No:</t>
        </is>
      </c>
      <c r="L1099" s="16" t="inlineStr">
        <is>
          <t>- Plot No:-, Mala No:-, Building Name:- Rewali CCI Compound, Block No:- Borivali PU, Road No:- Western Express Highway, Maharashtra, Mumbai.</t>
        </is>
      </c>
      <c r="M1099" s="20" t="n">
        <v>400066</v>
      </c>
      <c r="N1099" s="20" t="n">
        <v>43</v>
      </c>
      <c r="O1099" s="20" t="n">
        <v>401208</v>
      </c>
      <c r="P1099" s="16" t="inlineStr">
        <is>
          <t>Vasai East IE,Vasai,Maharashtra</t>
        </is>
      </c>
      <c r="Q1099" s="20" t="n">
        <v>3502</v>
      </c>
      <c r="R1099" s="20" t="n">
        <v>35</v>
      </c>
      <c r="S1099" s="20" t="n">
        <v>2</v>
      </c>
      <c r="T1099" s="16" t="inlineStr">
        <is>
          <t>84.44 चौ.मीटर</t>
        </is>
      </c>
      <c r="U1099" s="20" t="n">
        <v>908.9</v>
      </c>
      <c r="V1099" s="20" t="n">
        <v>781</v>
      </c>
      <c r="W1099" s="20" t="n">
        <v>781.04</v>
      </c>
      <c r="X1099" s="20" t="n">
        <v>72.56</v>
      </c>
      <c r="Y1099" s="20" t="n"/>
      <c r="Z1099" s="20">
        <f>ROUND(AB1099/U1099,0)</f>
        <v/>
      </c>
      <c r="AA1099" s="20">
        <f>IFERROR(ROUND(AB1099/V1099,0),"")</f>
        <v/>
      </c>
      <c r="AB1099" s="20" t="n">
        <v>22100000</v>
      </c>
      <c r="AC1099" s="20" t="n">
        <v>16657930.09</v>
      </c>
      <c r="AD1099" s="20" t="n"/>
      <c r="AE1099" s="20" t="inlineStr">
        <is>
          <t>Carpet Area</t>
        </is>
      </c>
      <c r="AF1099" s="20" t="n">
        <v>1105500</v>
      </c>
      <c r="AG1099" s="20" t="n">
        <v>30000</v>
      </c>
      <c r="AH1099" s="16" t="inlineStr">
        <is>
          <t>1)पालिकेचे नाव:मुंबई मनपाइतर वर्णन :सदनिका नं: 3502, माळा नं: 35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781 चौ फूट कारपेट ऍज पर रेरा लिमिटेड एरिया ऍण्ड फॅसिलीटीएस 45 चौ फुट.शासन आदेश क्रं मुद्रांक- 2021/अनौ.सं.क्रं.12/प्र.क्रं.107/म-1(धोरण ). दि-31/03/2021 अन्वये महिला खरेदीदारा करिता 1% मुद्रांक शुल्क सवलत देण्यात आली आहे.(  (     c.t.s. number : 163a 165 ;  )  )</t>
        </is>
      </c>
      <c r="AI1099" s="16" t="inlineStr">
        <is>
          <t>1)Municipality Name:Mumbai Municipal Corporation Details:House No:3502,Floor No:35th Floor,Building Name:Revali Park-Moonrise CCI Compound,Block No:Borivali PU MU-400066,Road:Western Express Highway,Others Information: As per RERA limited area 781 sq ft carpet side 1 car parking Flat area and facilities 45 sq ft Government Order No. Stamp- 2021/R.No.12/P.No.107/M-1 (Policy). 1% rebate in stamp duty has been given for women buyers till 31/03/2021.</t>
        </is>
      </c>
      <c r="AJ1099" s="20" t="n">
        <v>13016268</v>
      </c>
      <c r="AK1099" s="20" t="inlineStr">
        <is>
          <t>Primary</t>
        </is>
      </c>
      <c r="AL1099" s="21">
        <f>AB1099/10^7</f>
        <v/>
      </c>
      <c r="AM1099" s="16">
        <f>TEXT(H1099,"mmm-yy")</f>
        <v/>
      </c>
      <c r="AN1099" s="16">
        <f>"FY "&amp;TEXT(DATE(YEAR(H1099)+(MONTH(H1099)&gt;=4),1,1),"yy")</f>
        <v/>
      </c>
      <c r="AO1099" s="16">
        <f>"FY "&amp;TEXT(DATE(YEAR(H1099)+(MONTH(H1099)&gt;=4),1,1),"yy") &amp; " " &amp; CHOOSE(LOOKUP(MONTH(H1099),{1,4,7,10},{4,1,2,3}),"Q1","Q2","Q3","Q4")</f>
        <v/>
      </c>
      <c r="AP1099" s="16" t="inlineStr">
        <is>
          <t>Vasai East IE</t>
        </is>
      </c>
      <c r="AQ1099" s="22" t="inlineStr">
        <is>
          <t>Vasai</t>
        </is>
      </c>
      <c r="AR1099" s="22" t="inlineStr">
        <is>
          <t>Maharashtra</t>
        </is>
      </c>
    </row>
    <row r="1100" ht="14.4" customHeight="1">
      <c r="A1100" s="16" t="inlineStr">
        <is>
          <t>PM55640_0001</t>
        </is>
      </c>
      <c r="B1100" s="16" t="inlineStr">
        <is>
          <t xml:space="preserve">Mumbai              </t>
        </is>
      </c>
      <c r="C1100" s="16" t="inlineStr">
        <is>
          <t>Borivali(E)</t>
        </is>
      </c>
      <c r="D1100" s="16" t="inlineStr">
        <is>
          <t xml:space="preserve">CCI Projects                                      </t>
        </is>
      </c>
      <c r="E1100" s="16" t="inlineStr">
        <is>
          <t>Rivali Park</t>
        </is>
      </c>
      <c r="F1100" s="20" t="inlineStr">
        <is>
          <t>Sale</t>
        </is>
      </c>
      <c r="G1100" s="20" t="n">
        <v>21168</v>
      </c>
      <c r="H1100" s="18" t="n">
        <v>45649</v>
      </c>
      <c r="I1100" s="19" t="inlineStr">
        <is>
          <t>Rivali Park</t>
        </is>
      </c>
      <c r="J1100" s="19" t="inlineStr">
        <is>
          <t>Moonrise</t>
        </is>
      </c>
      <c r="K1100" s="16" t="inlineStr">
        <is>
          <t>Sainath Iyerve</t>
        </is>
      </c>
      <c r="L1100" s="16" t="inlineStr">
        <is>
          <t>-Plot No:-, Mala No:-, Building Name:- Office-Riwali Park, CCI Compound, Western Express Highway, Borivali ( East) ), Mumbai, Block No: -, Road No: -, Maharashtra, Mumbai.</t>
        </is>
      </c>
      <c r="M1100" s="20" t="n">
        <v>400066</v>
      </c>
      <c r="N1100" s="20" t="n">
        <v>38</v>
      </c>
      <c r="O1100" s="20" t="n">
        <v>400097</v>
      </c>
      <c r="P1100" s="16" t="inlineStr">
        <is>
          <t>Rani Sati Marg,Malad East,Maharashtra</t>
        </is>
      </c>
      <c r="Q1100" s="20" t="n">
        <v>3503</v>
      </c>
      <c r="R1100" s="20" t="n">
        <v>35</v>
      </c>
      <c r="S1100" s="20" t="n">
        <v>3</v>
      </c>
      <c r="T1100" s="16" t="inlineStr">
        <is>
          <t>84.44 चौ.मीटर</t>
        </is>
      </c>
      <c r="U1100" s="20" t="n">
        <v>908.9</v>
      </c>
      <c r="V1100" s="20" t="n">
        <v>781</v>
      </c>
      <c r="W1100" s="20" t="n">
        <v>781.04</v>
      </c>
      <c r="X1100" s="20" t="n">
        <v>72.56</v>
      </c>
      <c r="Y1100" s="20" t="n"/>
      <c r="Z1100" s="20">
        <f>ROUND(AB1100/U1100,0)</f>
        <v/>
      </c>
      <c r="AA1100" s="20">
        <f>IFERROR(ROUND(AB1100/V1100,0),"")</f>
        <v/>
      </c>
      <c r="AB1100" s="20" t="n">
        <v>20837419</v>
      </c>
      <c r="AC1100" s="20" t="n">
        <v>16657930.09</v>
      </c>
      <c r="AD1100" s="20" t="n"/>
      <c r="AE1100" s="20" t="inlineStr">
        <is>
          <t>Carpet Area</t>
        </is>
      </c>
      <c r="AF1100" s="20" t="n">
        <v>1250745</v>
      </c>
      <c r="AG1100" s="20" t="n">
        <v>30000</v>
      </c>
      <c r="AH1100" s="16" t="inlineStr">
        <is>
          <t>1)पालिकेचे नाव:मुंबई मनपाइतर वर्णन :, इतर  माहिती:  सदनिका नं: 3503 माळा नं: 35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00" s="16" t="inlineStr">
        <is>
          <t>1) Corporation Name: Mumbai Municipal Corporation Details:, Other Information: Flat No: 3503 Floor No: 35th Floor, Building Name: Rivli Park - Moonrise, Block No: Borivali East Mumbai 400066, Road No: Western Express Highway, Sadanika Total area 781 sq. ft. Carpets RERA, Ltd. Area and amenities 45 sq. ft. with 1 car parking space.</t>
        </is>
      </c>
      <c r="AJ1100" s="20" t="n">
        <v>12988571</v>
      </c>
      <c r="AK1100" s="20" t="inlineStr">
        <is>
          <t>Primary</t>
        </is>
      </c>
      <c r="AL1100" s="21">
        <f>AB1100/10^7</f>
        <v/>
      </c>
      <c r="AM1100" s="16">
        <f>TEXT(H1100,"mmm-yy")</f>
        <v/>
      </c>
      <c r="AN1100" s="16">
        <f>"FY "&amp;TEXT(DATE(YEAR(H1100)+(MONTH(H1100)&gt;=4),1,1),"yy")</f>
        <v/>
      </c>
      <c r="AO1100" s="16">
        <f>"FY "&amp;TEXT(DATE(YEAR(H1100)+(MONTH(H1100)&gt;=4),1,1),"yy") &amp; " " &amp; CHOOSE(LOOKUP(MONTH(H1100),{1,4,7,10},{4,1,2,3}),"Q1","Q2","Q3","Q4")</f>
        <v/>
      </c>
      <c r="AP1100" s="16" t="inlineStr">
        <is>
          <t>Rani Sati Marg</t>
        </is>
      </c>
      <c r="AQ1100" s="22" t="inlineStr">
        <is>
          <t>Malad East</t>
        </is>
      </c>
      <c r="AR1100" s="22" t="inlineStr">
        <is>
          <t>Maharashtra</t>
        </is>
      </c>
    </row>
    <row r="1101" ht="14.4" customHeight="1">
      <c r="A1101" s="16" t="inlineStr">
        <is>
          <t>PM55640_0001</t>
        </is>
      </c>
      <c r="B1101" s="16" t="inlineStr">
        <is>
          <t xml:space="preserve">Mumbai              </t>
        </is>
      </c>
      <c r="C1101" s="16" t="inlineStr">
        <is>
          <t>Borivali(E)</t>
        </is>
      </c>
      <c r="D1101" s="16" t="inlineStr">
        <is>
          <t xml:space="preserve">CCI Projects                                      </t>
        </is>
      </c>
      <c r="E1101" s="16" t="inlineStr">
        <is>
          <t>Rivali Park</t>
        </is>
      </c>
      <c r="F1101" s="20" t="inlineStr">
        <is>
          <t>Sale</t>
        </is>
      </c>
      <c r="G1101" s="20" t="n">
        <v>5103</v>
      </c>
      <c r="H1101" s="18" t="n">
        <v>46104</v>
      </c>
      <c r="I1101" s="19" t="inlineStr">
        <is>
          <t>Rivali Park</t>
        </is>
      </c>
      <c r="J1101" s="19" t="inlineStr">
        <is>
          <t>Moonrise</t>
        </is>
      </c>
      <c r="K1101" s="16" t="inlineStr">
        <is>
          <t>Suresh Thackeray Auto Signer of CCI Project Pvt. Ltd.</t>
        </is>
      </c>
      <c r="L1101" s="16" t="inlineStr">
        <is>
          <t>- Plot No.:-, Mala No.:-, Building Name:- Office-Riwali Park, CCI Compound, Western Express Highway, Borivali (East), Mumbai, Block No.:-, Road No.:-, Maharashtra, Mumbai.</t>
        </is>
      </c>
      <c r="M1101" s="20" t="n">
        <v>400066</v>
      </c>
      <c r="N1101" s="20" t="n">
        <v>54</v>
      </c>
      <c r="O1101" s="20" t="n">
        <v>400067</v>
      </c>
      <c r="P1101" s="16" t="inlineStr">
        <is>
          <t>Kandivali West,Kandivali West,Maharashtra</t>
        </is>
      </c>
      <c r="Q1101" s="20" t="n">
        <v>3506</v>
      </c>
      <c r="R1101" s="20" t="n">
        <v>35</v>
      </c>
      <c r="S1101" s="20" t="n">
        <v>6</v>
      </c>
      <c r="T1101" s="16" t="inlineStr">
        <is>
          <t>84.44 चौ.मीटर</t>
        </is>
      </c>
      <c r="U1101" s="20" t="n">
        <v>908.9</v>
      </c>
      <c r="V1101" s="20" t="n">
        <v>781</v>
      </c>
      <c r="W1101" s="20" t="n">
        <v>781.04</v>
      </c>
      <c r="X1101" s="20" t="n">
        <v>72.56</v>
      </c>
      <c r="Y1101" s="20" t="n"/>
      <c r="Z1101" s="20">
        <f>ROUND(AB1101/U1101,0)</f>
        <v/>
      </c>
      <c r="AA1101" s="20">
        <f>IFERROR(ROUND(AB1101/V1101,0),"")</f>
        <v/>
      </c>
      <c r="AB1101" s="20" t="n">
        <v>20800000</v>
      </c>
      <c r="AC1101" s="20" t="n">
        <v>18323408.66</v>
      </c>
      <c r="AD1101" s="20" t="n"/>
      <c r="AE1101" s="20" t="inlineStr">
        <is>
          <t>Carpet Area</t>
        </is>
      </c>
      <c r="AF1101" s="20" t="n">
        <v>1248000</v>
      </c>
      <c r="AG1101" s="20" t="n">
        <v>30000</v>
      </c>
      <c r="AH1101" s="16" t="inlineStr">
        <is>
          <t>1)पालिकेचे नाव:mumbai ma.na.pa. इतर वर्णन :, इतर  माहिती: सदनिका नं: 3506 माळा नं: 35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01" s="16" t="inlineStr">
        <is>
          <t>1) Name of Municipality: Mumbai M.N.P. Other Details:, Other Information: Flat No: 3506 Floor No: 35th Floor, Building Name: Rivli Park - Moonrise, Block No: Borivali East Mumbai 400066, Road No: Western Express Highway, Total area of ​​the flat 781 Sq.ft. C.T.S. Number : 165 (Part) );</t>
        </is>
      </c>
      <c r="AJ1101" s="20" t="n">
        <v>14403186</v>
      </c>
      <c r="AK1101" s="20" t="inlineStr">
        <is>
          <t>Primary</t>
        </is>
      </c>
      <c r="AL1101" s="21">
        <f>AB1101/10^7</f>
        <v/>
      </c>
      <c r="AM1101" s="16">
        <f>TEXT(H1101,"mmm-yy")</f>
        <v/>
      </c>
      <c r="AN1101" s="16">
        <f>"FY "&amp;TEXT(DATE(YEAR(H1101)+(MONTH(H1101)&gt;=4),1,1),"yy")</f>
        <v/>
      </c>
      <c r="AO1101" s="16">
        <f>"FY "&amp;TEXT(DATE(YEAR(H1101)+(MONTH(H1101)&gt;=4),1,1),"yy") &amp; " " &amp; CHOOSE(LOOKUP(MONTH(H1101),{1,4,7,10},{4,1,2,3}),"Q1","Q2","Q3","Q4")</f>
        <v/>
      </c>
      <c r="AP1101" s="16" t="inlineStr">
        <is>
          <t>Kandivali West</t>
        </is>
      </c>
      <c r="AQ1101" s="22" t="inlineStr">
        <is>
          <t>Kandivali West</t>
        </is>
      </c>
      <c r="AR1101" s="22" t="inlineStr">
        <is>
          <t>Maharashtra</t>
        </is>
      </c>
    </row>
    <row r="1102" ht="14.4" customHeight="1">
      <c r="A1102" s="16" t="inlineStr">
        <is>
          <t>PM55640_0001</t>
        </is>
      </c>
      <c r="B1102" s="16" t="inlineStr">
        <is>
          <t xml:space="preserve">Mumbai              </t>
        </is>
      </c>
      <c r="C1102" s="16" t="inlineStr">
        <is>
          <t>Borivali(E)</t>
        </is>
      </c>
      <c r="D1102" s="16" t="inlineStr">
        <is>
          <t xml:space="preserve">CCI Projects                                      </t>
        </is>
      </c>
      <c r="E1102" s="16" t="inlineStr">
        <is>
          <t>Rivali Park</t>
        </is>
      </c>
      <c r="F1102" s="20" t="inlineStr">
        <is>
          <t>Sale</t>
        </is>
      </c>
      <c r="G1102" s="20" t="n">
        <v>2182</v>
      </c>
      <c r="H1102" s="18" t="n">
        <v>45700</v>
      </c>
      <c r="I1102" s="19" t="inlineStr">
        <is>
          <t>Rivali Park</t>
        </is>
      </c>
      <c r="J1102" s="19" t="inlineStr">
        <is>
          <t>Moonrise</t>
        </is>
      </c>
      <c r="K1102" s="16" t="inlineStr">
        <is>
          <t>Rivli CIC Compound</t>
        </is>
      </c>
      <c r="L1102" s="16" t="inlineStr">
        <is>
          <t>-6 Foundation: -Plot No: -, Building Name: Rivli CIC Compound, Block Number: Borivali Pu: Western Express Highway, Maharashtra, Mumbai.</t>
        </is>
      </c>
      <c r="M1102" s="20" t="n">
        <v>400066</v>
      </c>
      <c r="N1102" s="20" t="n">
        <v>49</v>
      </c>
      <c r="O1102" s="20" t="n">
        <v>400091</v>
      </c>
      <c r="P1102" s="16" t="inlineStr">
        <is>
          <t>Borivali,Borivali West,Maharashtra</t>
        </is>
      </c>
      <c r="Q1102" s="23" t="n">
        <v>3602</v>
      </c>
      <c r="R1102" s="20" t="n">
        <v>36</v>
      </c>
      <c r="S1102" s="20" t="n">
        <v>2</v>
      </c>
      <c r="T1102" s="16" t="inlineStr">
        <is>
          <t>84.44 चौ.मीटर</t>
        </is>
      </c>
      <c r="U1102" s="20" t="n">
        <v>908.9</v>
      </c>
      <c r="V1102" s="20" t="n">
        <v>781</v>
      </c>
      <c r="W1102" s="20" t="n">
        <v>781.04</v>
      </c>
      <c r="X1102" s="20" t="n">
        <v>72.56</v>
      </c>
      <c r="Y1102" s="20" t="n"/>
      <c r="Z1102" s="20">
        <f>ROUND(AB1102/U1102,0)</f>
        <v/>
      </c>
      <c r="AA1102" s="20">
        <f>IFERROR(ROUND(AB1102/V1102,0),"")</f>
        <v/>
      </c>
      <c r="AB1102" s="20" t="n">
        <v>21600000</v>
      </c>
      <c r="AC1102" s="20" t="n">
        <v>16657930.09</v>
      </c>
      <c r="AD1102" s="20" t="n"/>
      <c r="AE1102" s="20" t="inlineStr">
        <is>
          <t>Carpet Area</t>
        </is>
      </c>
      <c r="AF1102" s="20" t="n">
        <v>1080000</v>
      </c>
      <c r="AG1102" s="20" t="n">
        <v>30000</v>
      </c>
      <c r="AH1102" s="16" t="inlineStr">
        <is>
          <t>1)पालिकेचे नाव:मुंबई मनपाइतर वर्णन :सदनिका नं: 3602, माळा नं: 36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781 चौ फूट कारपेट ऍज पर रेरा लिमिटेड एरिया ऍण्ड फॅसिलीटीएस 45 चौ फुट *** शासन आदेश क्रं मुद्रांक- 2021/अनौ.सं.क्रं.12/प्र.क्रं.107/म-1(धोरण ). दि-31/03/2021 अन्वेय महिला खरेदीदारा करिता 1% मुद्रांक शुल्क सवलत देण्यात आली आहे. ***(  (     c.t.s. number : 163a 165 ;  )  )</t>
        </is>
      </c>
      <c r="AI1102" s="16" t="inlineStr">
        <is>
          <t>1) Municipality Name: Mumbai Municipal Details: 3602, Mal Number: 36 Area and Facilities 45 Ft *** Government Order Number 2021/Innovation Number 12/PR.107/M1 (Policy). DI-31/03/2021 Anvy has been awarded 1% stamp duty for female buyers. *** ((c.t.s .. number: 163A 165;)))</t>
        </is>
      </c>
      <c r="AJ1102" s="20" t="n">
        <v>13149934</v>
      </c>
      <c r="AK1102" s="20" t="inlineStr">
        <is>
          <t>Primary</t>
        </is>
      </c>
      <c r="AL1102" s="21">
        <f>AB1102/10^7</f>
        <v/>
      </c>
      <c r="AM1102" s="16">
        <f>TEXT(H1102,"mmm-yy")</f>
        <v/>
      </c>
      <c r="AN1102" s="16">
        <f>"FY "&amp;TEXT(DATE(YEAR(H1102)+(MONTH(H1102)&gt;=4),1,1),"yy")</f>
        <v/>
      </c>
      <c r="AO1102" s="16">
        <f>"FY "&amp;TEXT(DATE(YEAR(H1102)+(MONTH(H1102)&gt;=4),1,1),"yy") &amp; " " &amp; CHOOSE(LOOKUP(MONTH(H1102),{1,4,7,10},{4,1,2,3}),"Q1","Q2","Q3","Q4")</f>
        <v/>
      </c>
      <c r="AP1102" s="16" t="inlineStr">
        <is>
          <t>Borivali</t>
        </is>
      </c>
      <c r="AQ1102" s="22" t="inlineStr">
        <is>
          <t>Borivali West</t>
        </is>
      </c>
      <c r="AR1102" s="22" t="inlineStr">
        <is>
          <t>Maharashtra</t>
        </is>
      </c>
    </row>
    <row r="1103" ht="14.4" customHeight="1">
      <c r="A1103" s="16" t="inlineStr">
        <is>
          <t>PM55640_0001</t>
        </is>
      </c>
      <c r="B1103" s="16" t="inlineStr">
        <is>
          <t xml:space="preserve">Mumbai              </t>
        </is>
      </c>
      <c r="C1103" s="16" t="inlineStr">
        <is>
          <t>Borivali(E)</t>
        </is>
      </c>
      <c r="D1103" s="16" t="inlineStr">
        <is>
          <t xml:space="preserve">CCI Projects                                      </t>
        </is>
      </c>
      <c r="E1103" s="16" t="inlineStr">
        <is>
          <t>Rivali Park</t>
        </is>
      </c>
      <c r="F1103" s="20" t="inlineStr">
        <is>
          <t>Sale</t>
        </is>
      </c>
      <c r="G1103" s="20" t="n">
        <v>2185</v>
      </c>
      <c r="H1103" s="18" t="n">
        <v>45700</v>
      </c>
      <c r="I1103" s="19" t="inlineStr">
        <is>
          <t>Rivali Park</t>
        </is>
      </c>
      <c r="J1103" s="19" t="inlineStr">
        <is>
          <t>Moonrise</t>
        </is>
      </c>
      <c r="K1103" s="16" t="inlineStr">
        <is>
          <t>Rivli Park Cyc Compound</t>
        </is>
      </c>
      <c r="L1103" s="16" t="inlineStr">
        <is>
          <t>-64 Address: -Plot No: -, Building Name: Rivli Park Cyc Compound, Block Number: Borivali Pu, Road Number: Western Express Highway, Maharashtra, Mumbai.</t>
        </is>
      </c>
      <c r="M1103" s="20" t="n">
        <v>400066</v>
      </c>
      <c r="N1103" s="20" t="n">
        <v>49</v>
      </c>
      <c r="O1103" s="20" t="n">
        <v>400091</v>
      </c>
      <c r="P1103" s="16" t="inlineStr">
        <is>
          <t>Borivali,Borivali West,Maharashtra</t>
        </is>
      </c>
      <c r="Q1103" s="23" t="n">
        <v>3603</v>
      </c>
      <c r="R1103" s="20" t="n">
        <v>36</v>
      </c>
      <c r="S1103" s="20" t="n">
        <v>3</v>
      </c>
      <c r="T1103" s="16" t="inlineStr">
        <is>
          <t>84.44 चौ.मीटर</t>
        </is>
      </c>
      <c r="U1103" s="20" t="n">
        <v>908.9</v>
      </c>
      <c r="V1103" s="20" t="n">
        <v>781</v>
      </c>
      <c r="W1103" s="20" t="n">
        <v>781.04</v>
      </c>
      <c r="X1103" s="20" t="n">
        <v>72.56</v>
      </c>
      <c r="Y1103" s="20" t="n"/>
      <c r="Z1103" s="20">
        <f>ROUND(AB1103/U1103,0)</f>
        <v/>
      </c>
      <c r="AA1103" s="20">
        <f>IFERROR(ROUND(AB1103/V1103,0),"")</f>
        <v/>
      </c>
      <c r="AB1103" s="20" t="n">
        <v>21600000</v>
      </c>
      <c r="AC1103" s="20" t="n">
        <v>16657930.09</v>
      </c>
      <c r="AD1103" s="20" t="n"/>
      <c r="AE1103" s="20" t="inlineStr">
        <is>
          <t>Carpet Area</t>
        </is>
      </c>
      <c r="AF1103" s="20" t="n">
        <v>1080000</v>
      </c>
      <c r="AG1103" s="20" t="n">
        <v>30000</v>
      </c>
      <c r="AH1103" s="16" t="inlineStr">
        <is>
          <t>1)पालिकेचे नाव:मुंबई मनपाइतर वर्णन :सदनिका नं: 3603, माळा नं: 36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781 चौ फूट कारपेट ऍज पर रेरा लिमिटेड एरिया ऍण्ड फॅसिलीटीएस 45 चौ फुट *** शासन आदेश क्रं मुद्रांक- 2021/अनौ.सं.क्रं.12/प्र.क्रं.107/म-1(धोरण ). दि-31/03/2021 अन्वेय महिला खरेदीदारा करिता 1% मुद्रांक शुल्क सवलत देण्यात आली आहे.***(  (     c.t.s. number : 163a/1 165 ;  )  )</t>
        </is>
      </c>
      <c r="AI1103" s="16" t="inlineStr">
        <is>
          <t>1) Municipal Name: Mumbai Municipal Details: 3603, Mal No: 36th floor, Building Name: Rivli Park -Manis Science Compound, Block Number: Borivali Pu Mun -400066, Road: Western Express Highway, Other Information: 1 Car Parking House. Region and facilities 45 feet *** Government Order Number 2021/Innovation Number 12/PR.107/M1 (Policy). D-31/03/2021 Anytage Women's purchase has been given 1% stamp duty exemption for buyers.</t>
        </is>
      </c>
      <c r="AJ1103" s="20" t="n">
        <v>13149968</v>
      </c>
      <c r="AK1103" s="20" t="inlineStr">
        <is>
          <t>Primary</t>
        </is>
      </c>
      <c r="AL1103" s="21">
        <f>AB1103/10^7</f>
        <v/>
      </c>
      <c r="AM1103" s="16">
        <f>TEXT(H1103,"mmm-yy")</f>
        <v/>
      </c>
      <c r="AN1103" s="16">
        <f>"FY "&amp;TEXT(DATE(YEAR(H1103)+(MONTH(H1103)&gt;=4),1,1),"yy")</f>
        <v/>
      </c>
      <c r="AO1103" s="16">
        <f>"FY "&amp;TEXT(DATE(YEAR(H1103)+(MONTH(H1103)&gt;=4),1,1),"yy") &amp; " " &amp; CHOOSE(LOOKUP(MONTH(H1103),{1,4,7,10},{4,1,2,3}),"Q1","Q2","Q3","Q4")</f>
        <v/>
      </c>
      <c r="AP1103" s="16" t="inlineStr">
        <is>
          <t>Borivali</t>
        </is>
      </c>
      <c r="AQ1103" s="22" t="inlineStr">
        <is>
          <t>Borivali West</t>
        </is>
      </c>
      <c r="AR1103" s="22" t="inlineStr">
        <is>
          <t>Maharashtra</t>
        </is>
      </c>
    </row>
    <row r="1104" ht="14.4" customHeight="1">
      <c r="A1104" s="16" t="inlineStr">
        <is>
          <t>PM55640_0001</t>
        </is>
      </c>
      <c r="B1104" s="16" t="inlineStr">
        <is>
          <t xml:space="preserve">Mumbai              </t>
        </is>
      </c>
      <c r="C1104" s="16" t="inlineStr">
        <is>
          <t>Borivali(E)</t>
        </is>
      </c>
      <c r="D1104" s="16" t="inlineStr">
        <is>
          <t xml:space="preserve">CCI Projects                                      </t>
        </is>
      </c>
      <c r="E1104" s="16" t="inlineStr">
        <is>
          <t>Rivali Park</t>
        </is>
      </c>
      <c r="F1104" s="20" t="inlineStr">
        <is>
          <t>Sale</t>
        </is>
      </c>
      <c r="G1104" s="20" t="n">
        <v>10409</v>
      </c>
      <c r="H1104" s="18" t="n">
        <v>45827</v>
      </c>
      <c r="I1104" s="19" t="inlineStr">
        <is>
          <t>Rivali Park</t>
        </is>
      </c>
      <c r="J1104" s="19" t="inlineStr">
        <is>
          <t>Moonrise</t>
        </is>
      </c>
      <c r="K1104" s="16" t="inlineStr">
        <is>
          <t>Office Pan Pan Pan Pan Pan Kevali Park</t>
        </is>
      </c>
      <c r="L1104" s="16" t="inlineStr">
        <is>
          <t>-65 address: -Lot no: -, Building Name: Office -Pan -Pan -Pan -Pan -Pan -Kevali Park, CCI Compound, Western Express Highway, Borivali (East), Mumbai, Mumbai, Mumbai, Mumbai.</t>
        </is>
      </c>
      <c r="M1104" s="20" t="n">
        <v>400066</v>
      </c>
      <c r="N1104" s="20" t="n">
        <v>29</v>
      </c>
      <c r="O1104" s="20" t="n">
        <v>400068</v>
      </c>
      <c r="P1104" s="16" t="inlineStr">
        <is>
          <t>Ketkipada,Dahisar East,Maharashtra</t>
        </is>
      </c>
      <c r="Q1104" s="20" t="n">
        <v>3702</v>
      </c>
      <c r="R1104" s="20" t="n">
        <v>37</v>
      </c>
      <c r="S1104" s="20" t="n">
        <v>2</v>
      </c>
      <c r="T1104" s="16" t="inlineStr">
        <is>
          <t>84.44 चौ.मीटर</t>
        </is>
      </c>
      <c r="U1104" s="20" t="n">
        <v>908.9</v>
      </c>
      <c r="V1104" s="20" t="n">
        <v>781</v>
      </c>
      <c r="W1104" s="20" t="n">
        <v>781.04</v>
      </c>
      <c r="X1104" s="20" t="n">
        <v>72.56</v>
      </c>
      <c r="Y1104" s="20" t="n"/>
      <c r="Z1104" s="20">
        <f>ROUND(AB1104/U1104,0)</f>
        <v/>
      </c>
      <c r="AA1104" s="20">
        <f>IFERROR(ROUND(AB1104/V1104,0),"")</f>
        <v/>
      </c>
      <c r="AB1104" s="20" t="n">
        <v>22900000</v>
      </c>
      <c r="AC1104" s="20" t="n">
        <v>18323408.66</v>
      </c>
      <c r="AD1104" s="20" t="n"/>
      <c r="AE1104" s="20" t="inlineStr">
        <is>
          <t>Carpet Area</t>
        </is>
      </c>
      <c r="AF1104" s="20" t="n">
        <v>1145000</v>
      </c>
      <c r="AG1104" s="20" t="n">
        <v>30000</v>
      </c>
      <c r="AH1104" s="16" t="inlineStr">
        <is>
          <t>1)पालिकेचे नाव:mumbai ma.na.pa. इतर वर्णन :, इतर  माहिती: सदनिका नं: 3702 माळा नं: 37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जागा..............शासन आदेश क्रं मुद्रांक- 2021/अनौ.सं.क्रं.12/प्र.क्रं.107/म-1(धोरण). दि-31/03/2021 अन्वये महिला खरेदीदारा करिता 1% मुद्रांक शुल्क सवलत देण्यात आली आहे.(  (     c.t.s. number : 165 (part) ;  )  )</t>
        </is>
      </c>
      <c r="AI1104" s="16" t="inlineStr">
        <is>
          <t>1) Municipal name: Mumbai ma.na.pa. Other details :, other information: House no: 3702 feces no: 37th floor, building Name: Rivli Park -Munris, Block no. Land .............. Government's order number 2021/invoices number 12/PR.107/m1 (Policy). Under D-31/03/2021, 1% stamp duty exemption is given for a female buyer.</t>
        </is>
      </c>
      <c r="AJ1104" s="20" t="n">
        <v>13564204</v>
      </c>
      <c r="AK1104" s="20" t="inlineStr">
        <is>
          <t>Primary</t>
        </is>
      </c>
      <c r="AL1104" s="21">
        <f>AB1104/10^7</f>
        <v/>
      </c>
      <c r="AM1104" s="16">
        <f>TEXT(H1104,"mmm-yy")</f>
        <v/>
      </c>
      <c r="AN1104" s="16">
        <f>"FY "&amp;TEXT(DATE(YEAR(H1104)+(MONTH(H1104)&gt;=4),1,1),"yy")</f>
        <v/>
      </c>
      <c r="AO1104" s="16">
        <f>"FY "&amp;TEXT(DATE(YEAR(H1104)+(MONTH(H1104)&gt;=4),1,1),"yy") &amp; " " &amp; CHOOSE(LOOKUP(MONTH(H1104),{1,4,7,10},{4,1,2,3}),"Q1","Q2","Q3","Q4")</f>
        <v/>
      </c>
      <c r="AP1104" s="16" t="inlineStr">
        <is>
          <t>Ketkipada</t>
        </is>
      </c>
      <c r="AQ1104" s="22" t="inlineStr">
        <is>
          <t>Dahisar East</t>
        </is>
      </c>
      <c r="AR1104" s="22" t="inlineStr">
        <is>
          <t>Maharashtra</t>
        </is>
      </c>
    </row>
    <row r="1105" ht="14.4" customHeight="1">
      <c r="A1105" s="16" t="inlineStr">
        <is>
          <t>PM55640_0001</t>
        </is>
      </c>
      <c r="B1105" s="16" t="inlineStr">
        <is>
          <t xml:space="preserve">Mumbai              </t>
        </is>
      </c>
      <c r="C1105" s="16" t="inlineStr">
        <is>
          <t>Borivali(E)</t>
        </is>
      </c>
      <c r="D1105" s="16" t="inlineStr">
        <is>
          <t xml:space="preserve">CCI Projects                                      </t>
        </is>
      </c>
      <c r="E1105" s="16" t="inlineStr">
        <is>
          <t>Rivali Park</t>
        </is>
      </c>
      <c r="F1105" s="20" t="inlineStr">
        <is>
          <t>Sale</t>
        </is>
      </c>
      <c r="G1105" s="20" t="n">
        <v>6879</v>
      </c>
      <c r="H1105" s="18" t="n">
        <v>45772</v>
      </c>
      <c r="I1105" s="19" t="inlineStr">
        <is>
          <t>Rivali Park</t>
        </is>
      </c>
      <c r="J1105" s="19" t="inlineStr">
        <is>
          <t>Moonrise</t>
        </is>
      </c>
      <c r="K1105" s="16" t="inlineStr">
        <is>
          <t>Office Office Hivli Park</t>
        </is>
      </c>
      <c r="L1105" s="16" t="inlineStr">
        <is>
          <t>-65 address: -Lot no: -, Building Name: Office -Office -Hivli Park, CCI Compound, Western Express Highway, Borivali (East), Mumbai, Mumbai, Mumbai, Mumbai.</t>
        </is>
      </c>
      <c r="M1105" s="20" t="n">
        <v>400066</v>
      </c>
      <c r="N1105" s="20" t="n">
        <v>46</v>
      </c>
      <c r="O1105" s="20" t="n">
        <v>400101</v>
      </c>
      <c r="P1105" s="16" t="inlineStr">
        <is>
          <t>Kandivali East,Kandivali East,Maharashtra</t>
        </is>
      </c>
      <c r="Q1105" s="23" t="n">
        <v>3703</v>
      </c>
      <c r="R1105" s="20" t="n">
        <v>37</v>
      </c>
      <c r="S1105" s="20" t="n">
        <v>3</v>
      </c>
      <c r="T1105" s="16" t="inlineStr">
        <is>
          <t>84.44 चौ.मीटर</t>
        </is>
      </c>
      <c r="U1105" s="20" t="n">
        <v>908.9</v>
      </c>
      <c r="V1105" s="20" t="n">
        <v>781</v>
      </c>
      <c r="W1105" s="20" t="n">
        <v>781.04</v>
      </c>
      <c r="X1105" s="20" t="n">
        <v>72.56</v>
      </c>
      <c r="Y1105" s="20" t="n"/>
      <c r="Z1105" s="20">
        <f>ROUND(AB1105/U1105,0)</f>
        <v/>
      </c>
      <c r="AA1105" s="20">
        <f>IFERROR(ROUND(AB1105/V1105,0),"")</f>
        <v/>
      </c>
      <c r="AB1105" s="20" t="n">
        <v>22819400</v>
      </c>
      <c r="AC1105" s="20" t="n">
        <v>18323408.66</v>
      </c>
      <c r="AD1105" s="20" t="n"/>
      <c r="AE1105" s="20" t="inlineStr">
        <is>
          <t>Carpet Area</t>
        </is>
      </c>
      <c r="AF1105" s="20" t="n">
        <v>1369664</v>
      </c>
      <c r="AG1105" s="20" t="n">
        <v>30000</v>
      </c>
      <c r="AH1105" s="16" t="inlineStr">
        <is>
          <t>1)पालिकेचे नाव:मुंबई मनपाइतर वर्णन :, इतर  माहिती: सदनिका नं: 3703 माळा नं: 37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05" s="16" t="inlineStr">
        <is>
          <t>1) Municipal Name: Mumbai Municipal Details: Other Information: 3703 Mal No: 37th floor, building Name: Rivli Park -Munaris, Block Number: Borivali East Mumbai 400066, Road: Western Express Highway, House 781 feet. Car parking space with sq ft ((ct.t.s. number: 165 (part);</t>
        </is>
      </c>
      <c r="AJ1105" s="20" t="n">
        <v>13430510</v>
      </c>
      <c r="AK1105" s="20" t="inlineStr">
        <is>
          <t>Primary</t>
        </is>
      </c>
      <c r="AL1105" s="21">
        <f>AB1105/10^7</f>
        <v/>
      </c>
      <c r="AM1105" s="16">
        <f>TEXT(H1105,"mmm-yy")</f>
        <v/>
      </c>
      <c r="AN1105" s="16">
        <f>"FY "&amp;TEXT(DATE(YEAR(H1105)+(MONTH(H1105)&gt;=4),1,1),"yy")</f>
        <v/>
      </c>
      <c r="AO1105" s="16">
        <f>"FY "&amp;TEXT(DATE(YEAR(H1105)+(MONTH(H1105)&gt;=4),1,1),"yy") &amp; " " &amp; CHOOSE(LOOKUP(MONTH(H1105),{1,4,7,10},{4,1,2,3}),"Q1","Q2","Q3","Q4")</f>
        <v/>
      </c>
      <c r="AP1105" s="16" t="inlineStr">
        <is>
          <t>Kandivali East</t>
        </is>
      </c>
      <c r="AQ1105" s="22" t="inlineStr">
        <is>
          <t>Kandivali East</t>
        </is>
      </c>
      <c r="AR1105" s="22" t="inlineStr">
        <is>
          <t>Maharashtra</t>
        </is>
      </c>
    </row>
    <row r="1106" ht="14.4" customHeight="1">
      <c r="A1106" s="16" t="inlineStr">
        <is>
          <t>PM55640_0001</t>
        </is>
      </c>
      <c r="B1106" s="16" t="inlineStr">
        <is>
          <t xml:space="preserve">Mumbai              </t>
        </is>
      </c>
      <c r="C1106" s="16" t="inlineStr">
        <is>
          <t>Borivali(E)</t>
        </is>
      </c>
      <c r="D1106" s="16" t="inlineStr">
        <is>
          <t xml:space="preserve">CCI Projects                                      </t>
        </is>
      </c>
      <c r="E1106" s="16" t="inlineStr">
        <is>
          <t>Rivali Park</t>
        </is>
      </c>
      <c r="F1106" s="20" t="inlineStr">
        <is>
          <t>Sale</t>
        </is>
      </c>
      <c r="G1106" s="20" t="n">
        <v>19298</v>
      </c>
      <c r="H1106" s="18" t="n">
        <v>45982</v>
      </c>
      <c r="I1106" s="19" t="inlineStr">
        <is>
          <t>Rivali Park</t>
        </is>
      </c>
      <c r="J1106" s="19" t="inlineStr">
        <is>
          <t>Moonrise</t>
        </is>
      </c>
      <c r="K1106" s="16" t="inlineStr">
        <is>
          <t>Sainath Ayervai</t>
        </is>
      </c>
      <c r="L1106" s="16" t="inlineStr">
        <is>
          <t>-Plot No:-, Mala No:-, Building Name:- Office-Riwali Park, CCI Compound, Western Express Highway, Borivali (East), Mumbai, Block No:-, Road No:-, Maharashtra, Mumbai.</t>
        </is>
      </c>
      <c r="M1106" s="20" t="n">
        <v>400066</v>
      </c>
      <c r="N1106" s="20" t="n">
        <v>69</v>
      </c>
      <c r="O1106" s="20" t="n">
        <v>401107</v>
      </c>
      <c r="P1106" s="16" t="inlineStr">
        <is>
          <t>Mira Road,Thane,Maharashtra</t>
        </is>
      </c>
      <c r="Q1106" s="20" t="n">
        <v>3706</v>
      </c>
      <c r="R1106" s="20" t="n">
        <v>37</v>
      </c>
      <c r="S1106" s="20" t="n">
        <v>6</v>
      </c>
      <c r="T1106" s="16" t="inlineStr">
        <is>
          <t>84.44 चौ.मीटर</t>
        </is>
      </c>
      <c r="U1106" s="20" t="n">
        <v>908.9</v>
      </c>
      <c r="V1106" s="20" t="n">
        <v>781</v>
      </c>
      <c r="W1106" s="20" t="n">
        <v>781.04</v>
      </c>
      <c r="X1106" s="20" t="n">
        <v>72.56</v>
      </c>
      <c r="Y1106" s="20" t="n"/>
      <c r="Z1106" s="20">
        <f>ROUND(AB1106/U1106,0)</f>
        <v/>
      </c>
      <c r="AA1106" s="20">
        <f>IFERROR(ROUND(AB1106/V1106,0),"")</f>
        <v/>
      </c>
      <c r="AB1106" s="20" t="n">
        <v>24600000</v>
      </c>
      <c r="AC1106" s="20" t="n">
        <v>18323408.66</v>
      </c>
      <c r="AD1106" s="20" t="n"/>
      <c r="AE1106" s="20" t="inlineStr">
        <is>
          <t>Carpet Area</t>
        </is>
      </c>
      <c r="AF1106" s="20" t="n">
        <v>1476500</v>
      </c>
      <c r="AG1106" s="20" t="n">
        <v>30000</v>
      </c>
      <c r="AH1106" s="16" t="inlineStr">
        <is>
          <t>1)पालिकेचे नाव:mumbai ma.na.pa. इतर वर्णन :, इतर  माहिती:  सदनिका नं: 3706 माळा नं: 37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06" s="16" t="inlineStr">
        <is>
          <t>1) Name of Municipality: Mumbai M.N.P. Other Details:, Other Information: Flat No: 3706 Floor No: 37th Floor, Building Name: Rivli Park - Moonrise, Block No: Borivali East Mumbai 400066, Road No: Western Express Highway, Total area of ​​the flat 781 Sq.ft. C.T.S. Number : 165 (Part) );</t>
        </is>
      </c>
      <c r="AJ1106" s="20" t="n">
        <v>14075387</v>
      </c>
      <c r="AK1106" s="20" t="inlineStr">
        <is>
          <t>Primary</t>
        </is>
      </c>
      <c r="AL1106" s="21">
        <f>AB1106/10^7</f>
        <v/>
      </c>
      <c r="AM1106" s="16">
        <f>TEXT(H1106,"mmm-yy")</f>
        <v/>
      </c>
      <c r="AN1106" s="16">
        <f>"FY "&amp;TEXT(DATE(YEAR(H1106)+(MONTH(H1106)&gt;=4),1,1),"yy")</f>
        <v/>
      </c>
      <c r="AO1106" s="16">
        <f>"FY "&amp;TEXT(DATE(YEAR(H1106)+(MONTH(H1106)&gt;=4),1,1),"yy") &amp; " " &amp; CHOOSE(LOOKUP(MONTH(H1106),{1,4,7,10},{4,1,2,3}),"Q1","Q2","Q3","Q4")</f>
        <v/>
      </c>
      <c r="AP1106" s="16" t="inlineStr">
        <is>
          <t>Mira Road</t>
        </is>
      </c>
      <c r="AQ1106" s="22" t="inlineStr">
        <is>
          <t>Thane</t>
        </is>
      </c>
      <c r="AR1106" s="22" t="inlineStr">
        <is>
          <t>Maharashtra</t>
        </is>
      </c>
    </row>
    <row r="1107" ht="14.4" customHeight="1">
      <c r="A1107" s="16" t="inlineStr">
        <is>
          <t>PM55640_0001</t>
        </is>
      </c>
      <c r="B1107" s="16" t="inlineStr">
        <is>
          <t xml:space="preserve">Mumbai              </t>
        </is>
      </c>
      <c r="C1107" s="16" t="inlineStr">
        <is>
          <t>Borivali(E)</t>
        </is>
      </c>
      <c r="D1107" s="16" t="inlineStr">
        <is>
          <t xml:space="preserve">CCI Projects                                      </t>
        </is>
      </c>
      <c r="E1107" s="16" t="inlineStr">
        <is>
          <t>Rivali Park</t>
        </is>
      </c>
      <c r="F1107" s="20" t="inlineStr">
        <is>
          <t>Sale</t>
        </is>
      </c>
      <c r="G1107" s="20" t="n">
        <v>15447</v>
      </c>
      <c r="H1107" s="18" t="n">
        <v>45540</v>
      </c>
      <c r="I1107" s="19" t="inlineStr">
        <is>
          <t>Rivali Park</t>
        </is>
      </c>
      <c r="J1107" s="19" t="inlineStr">
        <is>
          <t>Moonrise</t>
        </is>
      </c>
      <c r="K1107" s="16" t="inlineStr">
        <is>
          <t>Sainath Iyerve</t>
        </is>
      </c>
      <c r="L1107" s="16" t="inlineStr">
        <is>
          <t>-Plot No.:-, Mala No.:-, Building Name:-Office-Riwali Park, CCI Compound, Western Express Highway, Borivali (East ), Mumbai, Block No:-, Road No:-, Maharashtra, Mumbai.</t>
        </is>
      </c>
      <c r="M1107" s="20" t="n">
        <v>400066</v>
      </c>
      <c r="N1107" s="20" t="n">
        <v>41</v>
      </c>
      <c r="O1107" s="20" t="n">
        <v>400101</v>
      </c>
      <c r="P1107" s="16" t="inlineStr">
        <is>
          <t>Kandivali East,Kandivali East,Maharashtra</t>
        </is>
      </c>
      <c r="Q1107" s="20" t="n">
        <v>3707</v>
      </c>
      <c r="R1107" s="20" t="n">
        <v>37</v>
      </c>
      <c r="S1107" s="20" t="n">
        <v>7</v>
      </c>
      <c r="T1107" s="16" t="inlineStr">
        <is>
          <t>84.44 चौ.मीटर</t>
        </is>
      </c>
      <c r="U1107" s="20" t="n">
        <v>908.9</v>
      </c>
      <c r="V1107" s="20" t="n">
        <v>781</v>
      </c>
      <c r="W1107" s="20" t="n">
        <v>781.04</v>
      </c>
      <c r="X1107" s="20" t="n">
        <v>72.56</v>
      </c>
      <c r="Y1107" s="20" t="n"/>
      <c r="Z1107" s="20">
        <f>ROUND(AB1107/U1107,0)</f>
        <v/>
      </c>
      <c r="AA1107" s="20">
        <f>IFERROR(ROUND(AB1107/V1107,0),"")</f>
        <v/>
      </c>
      <c r="AB1107" s="20" t="n">
        <v>20800000</v>
      </c>
      <c r="AC1107" s="20" t="n">
        <v>16657930.09</v>
      </c>
      <c r="AD1107" s="20" t="n"/>
      <c r="AE1107" s="20" t="inlineStr">
        <is>
          <t>Carpet Area</t>
        </is>
      </c>
      <c r="AF1107" s="20" t="n">
        <v>1248500</v>
      </c>
      <c r="AG1107" s="20" t="n">
        <v>30000</v>
      </c>
      <c r="AH1107" s="16" t="inlineStr">
        <is>
          <t>1)पालिकेचे नाव:मुंबई मनपाइतर वर्णन :, इतर  माहिती:  सदनिका नं: 3707,माळा नं: 37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07" s="16" t="inlineStr">
        <is>
          <t>1) Municipality Name: Mumbai Municipal Corporation Details:, Other Information: Flat No: 3707, Floor No: 37th Floor, Building Name: Rivli Park - Moonrise, Block No: Borivali East Mumbai 400066, Road No: Western Express Highway , House Total Area 781 Sq.ft Carpeted RERA, Limited Area &amp; Facilities 45 Sq.ft, With 1 Car Parking Space ((C.T.S. No.: 165 (Part); ))</t>
        </is>
      </c>
      <c r="AJ1107" s="20" t="n">
        <v>12697101</v>
      </c>
      <c r="AK1107" s="20" t="inlineStr">
        <is>
          <t>Primary</t>
        </is>
      </c>
      <c r="AL1107" s="21">
        <f>AB1107/10^7</f>
        <v/>
      </c>
      <c r="AM1107" s="16">
        <f>TEXT(H1107,"mmm-yy")</f>
        <v/>
      </c>
      <c r="AN1107" s="16">
        <f>"FY "&amp;TEXT(DATE(YEAR(H1107)+(MONTH(H1107)&gt;=4),1,1),"yy")</f>
        <v/>
      </c>
      <c r="AO1107" s="16">
        <f>"FY "&amp;TEXT(DATE(YEAR(H1107)+(MONTH(H1107)&gt;=4),1,1),"yy") &amp; " " &amp; CHOOSE(LOOKUP(MONTH(H1107),{1,4,7,10},{4,1,2,3}),"Q1","Q2","Q3","Q4")</f>
        <v/>
      </c>
      <c r="AP1107" s="16" t="inlineStr">
        <is>
          <t>Kandivali East</t>
        </is>
      </c>
      <c r="AQ1107" s="22" t="inlineStr">
        <is>
          <t>Kandivali East</t>
        </is>
      </c>
      <c r="AR1107" s="22" t="inlineStr">
        <is>
          <t>Maharashtra</t>
        </is>
      </c>
    </row>
    <row r="1108" ht="14.4" customHeight="1">
      <c r="A1108" s="16" t="inlineStr">
        <is>
          <t>PM55640_0001</t>
        </is>
      </c>
      <c r="B1108" s="16" t="inlineStr">
        <is>
          <t xml:space="preserve">Mumbai              </t>
        </is>
      </c>
      <c r="C1108" s="16" t="inlineStr">
        <is>
          <t>Borivali(E)</t>
        </is>
      </c>
      <c r="D1108" s="16" t="inlineStr">
        <is>
          <t xml:space="preserve">CCI Projects                                      </t>
        </is>
      </c>
      <c r="E1108" s="16" t="inlineStr">
        <is>
          <t>Rivali Park</t>
        </is>
      </c>
      <c r="F1108" s="20" t="inlineStr">
        <is>
          <t>Sale</t>
        </is>
      </c>
      <c r="G1108" s="20" t="n">
        <v>3068</v>
      </c>
      <c r="H1108" s="18" t="n">
        <v>45716</v>
      </c>
      <c r="I1108" s="19" t="inlineStr">
        <is>
          <t>Rivali Park</t>
        </is>
      </c>
      <c r="J1108" s="19" t="inlineStr">
        <is>
          <t>Moonrise</t>
        </is>
      </c>
      <c r="K1108" s="16" t="inlineStr">
        <is>
          <t>C Project Private Private Limited Oho Signanant Sainantry Sainath Ayaru: 65 address: 65 address: Plot no: Plot no:</t>
        </is>
      </c>
      <c r="L1108" s="16" t="inlineStr">
        <is>
          <t>-65 address: -Plot no: -Plot no: -, Building Name: Office -Office -Prime Minister Park, CCI Compound, Western Express Highway, Borivali (East), Mumbai, Mumbai, Mumbai.</t>
        </is>
      </c>
      <c r="M1108" s="20" t="n">
        <v>400066</v>
      </c>
      <c r="N1108" s="20" t="n">
        <v>45</v>
      </c>
      <c r="O1108" s="20" t="n">
        <v>400101</v>
      </c>
      <c r="P1108" s="16" t="inlineStr">
        <is>
          <t>Kandivali East,Kandivali East,Maharashtra</t>
        </is>
      </c>
      <c r="Q1108" s="23" t="n">
        <v>3802</v>
      </c>
      <c r="R1108" s="20" t="n">
        <v>38</v>
      </c>
      <c r="S1108" s="20" t="n">
        <v>2</v>
      </c>
      <c r="T1108" s="16" t="inlineStr">
        <is>
          <t>84.44 चौ.मीटर</t>
        </is>
      </c>
      <c r="U1108" s="20" t="n">
        <v>908.9</v>
      </c>
      <c r="V1108" s="20" t="n">
        <v>781</v>
      </c>
      <c r="W1108" s="20" t="n">
        <v>781.04</v>
      </c>
      <c r="X1108" s="20" t="n">
        <v>72.56</v>
      </c>
      <c r="Y1108" s="20" t="n"/>
      <c r="Z1108" s="20">
        <f>ROUND(AB1108/U1108,0)</f>
        <v/>
      </c>
      <c r="AA1108" s="20">
        <f>IFERROR(ROUND(AB1108/V1108,0),"")</f>
        <v/>
      </c>
      <c r="AB1108" s="20" t="n">
        <v>21300000</v>
      </c>
      <c r="AC1108" s="20" t="n">
        <v>16657930.09</v>
      </c>
      <c r="AD1108" s="20" t="n"/>
      <c r="AE1108" s="20" t="inlineStr">
        <is>
          <t>Carpet Area</t>
        </is>
      </c>
      <c r="AF1108" s="20" t="n">
        <v>1278500</v>
      </c>
      <c r="AG1108" s="20" t="n">
        <v>30000</v>
      </c>
      <c r="AH1108" s="16" t="inlineStr">
        <is>
          <t>1)पालिकेचे नाव:मुंबई मनपाइतर वर्णन :, इतर  माहिती:  सदनिका नं: 3802 माळा नं: 38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08" s="16" t="inlineStr">
        <is>
          <t>1) Municipal Name: Mumbai Municipal Details: Other Information: 3802 Hard No. 38 with 1 car parking space. (C.t.s. number: 165 (part))</t>
        </is>
      </c>
      <c r="AJ1108" s="20" t="n">
        <v>13175163</v>
      </c>
      <c r="AK1108" s="20" t="inlineStr">
        <is>
          <t>Primary</t>
        </is>
      </c>
      <c r="AL1108" s="21">
        <f>AB1108/10^7</f>
        <v/>
      </c>
      <c r="AM1108" s="16">
        <f>TEXT(H1108,"mmm-yy")</f>
        <v/>
      </c>
      <c r="AN1108" s="16">
        <f>"FY "&amp;TEXT(DATE(YEAR(H1108)+(MONTH(H1108)&gt;=4),1,1),"yy")</f>
        <v/>
      </c>
      <c r="AO1108" s="16">
        <f>"FY "&amp;TEXT(DATE(YEAR(H1108)+(MONTH(H1108)&gt;=4),1,1),"yy") &amp; " " &amp; CHOOSE(LOOKUP(MONTH(H1108),{1,4,7,10},{4,1,2,3}),"Q1","Q2","Q3","Q4")</f>
        <v/>
      </c>
      <c r="AP1108" s="16" t="inlineStr">
        <is>
          <t>Kandivali East</t>
        </is>
      </c>
      <c r="AQ1108" s="22" t="inlineStr">
        <is>
          <t>Kandivali East</t>
        </is>
      </c>
      <c r="AR1108" s="22" t="inlineStr">
        <is>
          <t>Maharashtra</t>
        </is>
      </c>
    </row>
    <row r="1109" ht="14.4" customHeight="1">
      <c r="A1109" s="16" t="inlineStr">
        <is>
          <t>PM55640_0001</t>
        </is>
      </c>
      <c r="B1109" s="16" t="inlineStr">
        <is>
          <t xml:space="preserve">Mumbai              </t>
        </is>
      </c>
      <c r="C1109" s="16" t="inlineStr">
        <is>
          <t>Borivali(E)</t>
        </is>
      </c>
      <c r="D1109" s="16" t="inlineStr">
        <is>
          <t xml:space="preserve">CCI Projects                                      </t>
        </is>
      </c>
      <c r="E1109" s="16" t="inlineStr">
        <is>
          <t>Rivali Park</t>
        </is>
      </c>
      <c r="F1109" s="20" t="inlineStr">
        <is>
          <t>Sale</t>
        </is>
      </c>
      <c r="G1109" s="20" t="n">
        <v>20309</v>
      </c>
      <c r="H1109" s="18" t="n">
        <v>45631</v>
      </c>
      <c r="I1109" s="19" t="inlineStr">
        <is>
          <t>Rivali Park</t>
        </is>
      </c>
      <c r="J1109" s="19" t="inlineStr">
        <is>
          <t>Moonrise</t>
        </is>
      </c>
      <c r="K1109" s="16" t="inlineStr">
        <is>
          <t>Sainath Ayreve</t>
        </is>
      </c>
      <c r="L1109" s="16" t="inlineStr">
        <is>
          <t>-Plot No.:-, Mala No.:-, Building Name:-Office-Riwali Park, CCI Compound, Western Express Highway, Borivali (East ) , Mumbai, Block No: -, Road No: -, Maharashtra, Mumbai.</t>
        </is>
      </c>
      <c r="M1109" s="20" t="n">
        <v>400066</v>
      </c>
      <c r="N1109" s="20" t="n">
        <v>37</v>
      </c>
      <c r="O1109" s="20" t="n">
        <v>400067</v>
      </c>
      <c r="P1109" s="16" t="inlineStr">
        <is>
          <t>Kandivali West,Kandivali West,Maharashtra</t>
        </is>
      </c>
      <c r="Q1109" s="20" t="n">
        <v>3806</v>
      </c>
      <c r="R1109" s="20" t="n">
        <v>38</v>
      </c>
      <c r="S1109" s="20" t="n">
        <v>6</v>
      </c>
      <c r="T1109" s="16" t="inlineStr">
        <is>
          <t>84.44 चौ.मीटर</t>
        </is>
      </c>
      <c r="U1109" s="20" t="n">
        <v>908.9</v>
      </c>
      <c r="V1109" s="20" t="n">
        <v>781</v>
      </c>
      <c r="W1109" s="20" t="n">
        <v>781.04</v>
      </c>
      <c r="X1109" s="20" t="n">
        <v>72.56</v>
      </c>
      <c r="Y1109" s="20" t="n"/>
      <c r="Z1109" s="20">
        <f>ROUND(AB1109/U1109,0)</f>
        <v/>
      </c>
      <c r="AA1109" s="20">
        <f>IFERROR(ROUND(AB1109/V1109,0),"")</f>
        <v/>
      </c>
      <c r="AB1109" s="20" t="n">
        <v>20800000</v>
      </c>
      <c r="AC1109" s="20" t="n">
        <v>16657930.09</v>
      </c>
      <c r="AD1109" s="20" t="n"/>
      <c r="AE1109" s="20" t="inlineStr">
        <is>
          <t>Carpet Area</t>
        </is>
      </c>
      <c r="AF1109" s="20" t="n">
        <v>1248500</v>
      </c>
      <c r="AG1109" s="20" t="n">
        <v>30000</v>
      </c>
      <c r="AH1109" s="16" t="inlineStr">
        <is>
          <t>1)पालिकेचे नाव:मुंबई मनपाइतर वर्णन :, इतर  माहिती:  सदनिका नं: 3806 माळा नं: 38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09" s="16" t="inlineStr">
        <is>
          <t>1) Corporation Name: Mumbai Municipal Corporation Details:, Other Information: Flat No: 3806 Floor No: 38th Floor, Building Name: Rivli Park - Moonrise, Block No: Borivali East Mumbai 400066, Road No: Western Express Highway, Sadanika Total area 781 sq. ft. Carpets RERA, Ltd. Area and amenities 45 sq. ft. with 1 car parking space.</t>
        </is>
      </c>
      <c r="AJ1109" s="20" t="n">
        <v>12936218</v>
      </c>
      <c r="AK1109" s="20" t="inlineStr">
        <is>
          <t>Primary</t>
        </is>
      </c>
      <c r="AL1109" s="21">
        <f>AB1109/10^7</f>
        <v/>
      </c>
      <c r="AM1109" s="16">
        <f>TEXT(H1109,"mmm-yy")</f>
        <v/>
      </c>
      <c r="AN1109" s="16">
        <f>"FY "&amp;TEXT(DATE(YEAR(H1109)+(MONTH(H1109)&gt;=4),1,1),"yy")</f>
        <v/>
      </c>
      <c r="AO1109" s="16">
        <f>"FY "&amp;TEXT(DATE(YEAR(H1109)+(MONTH(H1109)&gt;=4),1,1),"yy") &amp; " " &amp; CHOOSE(LOOKUP(MONTH(H1109),{1,4,7,10},{4,1,2,3}),"Q1","Q2","Q3","Q4")</f>
        <v/>
      </c>
      <c r="AP1109" s="16" t="inlineStr">
        <is>
          <t>Kandivali West</t>
        </is>
      </c>
      <c r="AQ1109" s="22" t="inlineStr">
        <is>
          <t>Kandivali West</t>
        </is>
      </c>
      <c r="AR1109" s="22" t="inlineStr">
        <is>
          <t>Maharashtra</t>
        </is>
      </c>
    </row>
    <row r="1110" ht="14.4" customHeight="1">
      <c r="A1110" s="16" t="inlineStr">
        <is>
          <t>PM55640_0001</t>
        </is>
      </c>
      <c r="B1110" s="16" t="inlineStr">
        <is>
          <t xml:space="preserve">Mumbai              </t>
        </is>
      </c>
      <c r="C1110" s="16" t="inlineStr">
        <is>
          <t>Borivali(E)</t>
        </is>
      </c>
      <c r="D1110" s="16" t="inlineStr">
        <is>
          <t xml:space="preserve">CCI Projects                                      </t>
        </is>
      </c>
      <c r="E1110" s="16" t="inlineStr">
        <is>
          <t>Rivali Park</t>
        </is>
      </c>
      <c r="F1110" s="20" t="inlineStr">
        <is>
          <t>Sale</t>
        </is>
      </c>
      <c r="G1110" s="20" t="n">
        <v>12146</v>
      </c>
      <c r="H1110" s="18" t="n">
        <v>45485</v>
      </c>
      <c r="I1110" s="19" t="inlineStr">
        <is>
          <t>Rivali Park</t>
        </is>
      </c>
      <c r="J1110" s="19" t="inlineStr">
        <is>
          <t>Moonrise</t>
        </is>
      </c>
      <c r="K1110" s="16" t="inlineStr">
        <is>
          <t>Suresh Thackeray</t>
        </is>
      </c>
      <c r="L1110" s="16" t="inlineStr">
        <is>
          <t>- Plot No.:-, Mala No.:-, Building Name:- Office- Rivli Park, CCI Compound, Western Express Highway, Borivali ( East) ), Mumbai, Block No: -, Road No: -, Maharashtra, Mumbai.</t>
        </is>
      </c>
      <c r="M1110" s="20" t="n">
        <v>400066</v>
      </c>
      <c r="N1110" s="20" t="n">
        <v>29</v>
      </c>
      <c r="O1110" s="20" t="n">
        <v>400097</v>
      </c>
      <c r="P1110" s="16" t="inlineStr">
        <is>
          <t>Rani Sati Marg,Malad East,Maharashtra</t>
        </is>
      </c>
      <c r="Q1110" s="20" t="n">
        <v>3807</v>
      </c>
      <c r="R1110" s="20" t="n">
        <v>38</v>
      </c>
      <c r="S1110" s="20" t="n">
        <v>7</v>
      </c>
      <c r="T1110" s="16" t="inlineStr">
        <is>
          <t>84.44 चौ.मीटर</t>
        </is>
      </c>
      <c r="U1110" s="20" t="n">
        <v>908.9</v>
      </c>
      <c r="V1110" s="20" t="n">
        <v>781</v>
      </c>
      <c r="W1110" s="20" t="n">
        <v>781.04</v>
      </c>
      <c r="X1110" s="20" t="n">
        <v>72.56</v>
      </c>
      <c r="Y1110" s="20" t="n"/>
      <c r="Z1110" s="20">
        <f>ROUND(AB1110/U1110,0)</f>
        <v/>
      </c>
      <c r="AA1110" s="20">
        <f>IFERROR(ROUND(AB1110/V1110,0),"")</f>
        <v/>
      </c>
      <c r="AB1110" s="20" t="n">
        <v>20482000</v>
      </c>
      <c r="AC1110" s="20" t="n">
        <v>16657930.09</v>
      </c>
      <c r="AD1110" s="20" t="n"/>
      <c r="AE1110" s="20" t="inlineStr">
        <is>
          <t>Carpet Area</t>
        </is>
      </c>
      <c r="AF1110" s="20" t="n">
        <v>1229420</v>
      </c>
      <c r="AG1110" s="20" t="n">
        <v>30000</v>
      </c>
      <c r="AH1110" s="16" t="inlineStr">
        <is>
          <t>1)पालिकेचे नाव:मुंबई मनपाइतर वर्णन :, इतर  माहिती: सदनिका नं: 3807,माळा नं: 38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10" s="16" t="inlineStr">
        <is>
          <t>1) Municipality Name: Mumbai Municipal Corporation Details:, Other Information: Flat No: 3807, Floor No: 38th Floor, Building Name: Rivli Park - Moonrise, Block No: Borivali East Mumbai 400066, Road No: Western Express Highway , House Total Area 781 Sq.ft Carpeted RERA, Limited Area &amp; Facilities 45 Sq.ft, With 1 Car Parking Space ((C.T.S. No.: 165 (Part); ))</t>
        </is>
      </c>
      <c r="AJ1110" s="20" t="n">
        <v>12518187</v>
      </c>
      <c r="AK1110" s="20" t="inlineStr">
        <is>
          <t>Primary</t>
        </is>
      </c>
      <c r="AL1110" s="21">
        <f>AB1110/10^7</f>
        <v/>
      </c>
      <c r="AM1110" s="16">
        <f>TEXT(H1110,"mmm-yy")</f>
        <v/>
      </c>
      <c r="AN1110" s="16">
        <f>"FY "&amp;TEXT(DATE(YEAR(H1110)+(MONTH(H1110)&gt;=4),1,1),"yy")</f>
        <v/>
      </c>
      <c r="AO1110" s="16">
        <f>"FY "&amp;TEXT(DATE(YEAR(H1110)+(MONTH(H1110)&gt;=4),1,1),"yy") &amp; " " &amp; CHOOSE(LOOKUP(MONTH(H1110),{1,4,7,10},{4,1,2,3}),"Q1","Q2","Q3","Q4")</f>
        <v/>
      </c>
      <c r="AP1110" s="16" t="inlineStr">
        <is>
          <t>Rani Sati Marg</t>
        </is>
      </c>
      <c r="AQ1110" s="22" t="inlineStr">
        <is>
          <t>Malad East</t>
        </is>
      </c>
      <c r="AR1110" s="22" t="inlineStr">
        <is>
          <t>Maharashtra</t>
        </is>
      </c>
    </row>
    <row r="1111" ht="14.4" customHeight="1">
      <c r="A1111" s="16" t="inlineStr">
        <is>
          <t>PM55640_0001</t>
        </is>
      </c>
      <c r="B1111" s="16" t="inlineStr">
        <is>
          <t xml:space="preserve">Mumbai              </t>
        </is>
      </c>
      <c r="C1111" s="16" t="inlineStr">
        <is>
          <t>Borivali(E)</t>
        </is>
      </c>
      <c r="D1111" s="16" t="inlineStr">
        <is>
          <t xml:space="preserve">CCI Projects                                      </t>
        </is>
      </c>
      <c r="E1111" s="16" t="inlineStr">
        <is>
          <t>Rivali Park</t>
        </is>
      </c>
      <c r="F1111" s="20" t="inlineStr">
        <is>
          <t>Sale</t>
        </is>
      </c>
      <c r="G1111" s="20" t="n">
        <v>15709</v>
      </c>
      <c r="H1111" s="18" t="n">
        <v>45546</v>
      </c>
      <c r="I1111" s="19" t="inlineStr">
        <is>
          <t>Rivali Park</t>
        </is>
      </c>
      <c r="J1111" s="19" t="inlineStr">
        <is>
          <t>Moonrise</t>
        </is>
      </c>
      <c r="K1111" s="16" t="inlineStr">
        <is>
          <t>Sainath Ayreve</t>
        </is>
      </c>
      <c r="L1111" s="16" t="inlineStr">
        <is>
          <t>-Plot No.:-, Mala No.:-, Building Name:-Office-Riwali Park, CCI Compound, Western Express Highway, Borivali (East ) , Mumbai, Block No: -, Road No: -, Maharashtra, Mumbai.</t>
        </is>
      </c>
      <c r="M1111" s="20" t="n">
        <v>400066</v>
      </c>
      <c r="N1111" s="20" t="n">
        <v>35</v>
      </c>
      <c r="O1111" s="20" t="n">
        <v>400092</v>
      </c>
      <c r="P1111" s="16" t="inlineStr">
        <is>
          <t>Borivali West,Borivali West,Maharashtra</t>
        </is>
      </c>
      <c r="Q1111" s="20" t="n">
        <v>3902</v>
      </c>
      <c r="R1111" s="20" t="n">
        <v>39</v>
      </c>
      <c r="S1111" s="20" t="n">
        <v>2</v>
      </c>
      <c r="T1111" s="16" t="inlineStr">
        <is>
          <t>84.44 चौ.मीटर</t>
        </is>
      </c>
      <c r="U1111" s="20" t="n">
        <v>908.9</v>
      </c>
      <c r="V1111" s="20" t="n">
        <v>781</v>
      </c>
      <c r="W1111" s="20" t="n">
        <v>781.04</v>
      </c>
      <c r="X1111" s="20" t="n">
        <v>72.56</v>
      </c>
      <c r="Y1111" s="20" t="n"/>
      <c r="Z1111" s="20">
        <f>ROUND(AB1111/U1111,0)</f>
        <v/>
      </c>
      <c r="AA1111" s="20">
        <f>IFERROR(ROUND(AB1111/V1111,0),"")</f>
        <v/>
      </c>
      <c r="AB1111" s="20" t="n">
        <v>20900000</v>
      </c>
      <c r="AC1111" s="20" t="n">
        <v>16657930.09</v>
      </c>
      <c r="AD1111" s="20" t="n"/>
      <c r="AE1111" s="20" t="inlineStr">
        <is>
          <t>Carpet Area</t>
        </is>
      </c>
      <c r="AF1111" s="20" t="n">
        <v>1045500</v>
      </c>
      <c r="AG1111" s="20" t="n">
        <v>30000</v>
      </c>
      <c r="AH1111" s="16" t="inlineStr">
        <is>
          <t>1)पालिकेचे नाव:मुंबई मनपाइतर वर्णन :, इतर  माहिती:  सदनिका नं: 3902 माळा नं: 39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..............शासन आदेश क्रं मुद्रांक- 2021/अनौ.सं.क्रं.12/प्र.क्रं.107/म-1(धोरण). दि-31/03/2021 अन्वये महिला खरेदीदारा करिता 1% मुद्रांक शुल्क सवलत देण्यात आली आहे.(  (     c.t.s. number : 165 (part) ;  )  )</t>
        </is>
      </c>
      <c r="AI1111" s="16" t="inlineStr">
        <is>
          <t>1) Corporation Name: Mumbai Municipal Corporation Details:, Other Information: Flat No: 3902 Floor No: 39th Floor, Building Name: Rivli Park - Moonrise, Block No: Borivali East Mumbai 400066, Road No: Western Express Highway, Sadanika Total Area 781 Sq.ft Carpeted RERA, Limited Area and Facilities 45 Sq.ft, with 1 Car Parking Space......... Government Order No. Stamp- 2021/O.No.12/P.No.107/ M-1(Policy). 1% rebate in stamp duty has been given for women buyers till 31/03/2021.</t>
        </is>
      </c>
      <c r="AJ1111" s="20" t="n">
        <v>12682689</v>
      </c>
      <c r="AK1111" s="20" t="inlineStr">
        <is>
          <t>Primary</t>
        </is>
      </c>
      <c r="AL1111" s="21">
        <f>AB1111/10^7</f>
        <v/>
      </c>
      <c r="AM1111" s="16">
        <f>TEXT(H1111,"mmm-yy")</f>
        <v/>
      </c>
      <c r="AN1111" s="16">
        <f>"FY "&amp;TEXT(DATE(YEAR(H1111)+(MONTH(H1111)&gt;=4),1,1),"yy")</f>
        <v/>
      </c>
      <c r="AO1111" s="16">
        <f>"FY "&amp;TEXT(DATE(YEAR(H1111)+(MONTH(H1111)&gt;=4),1,1),"yy") &amp; " " &amp; CHOOSE(LOOKUP(MONTH(H1111),{1,4,7,10},{4,1,2,3}),"Q1","Q2","Q3","Q4")</f>
        <v/>
      </c>
      <c r="AP1111" s="16" t="inlineStr">
        <is>
          <t>Borivali West</t>
        </is>
      </c>
      <c r="AQ1111" s="22" t="inlineStr">
        <is>
          <t>Borivali West</t>
        </is>
      </c>
      <c r="AR1111" s="22" t="inlineStr">
        <is>
          <t>Maharashtra</t>
        </is>
      </c>
    </row>
    <row r="1112" ht="14.4" customHeight="1">
      <c r="A1112" s="16" t="inlineStr">
        <is>
          <t>PM55640_0001</t>
        </is>
      </c>
      <c r="B1112" s="16" t="inlineStr">
        <is>
          <t xml:space="preserve">Mumbai              </t>
        </is>
      </c>
      <c r="C1112" s="16" t="inlineStr">
        <is>
          <t>Borivali(E)</t>
        </is>
      </c>
      <c r="D1112" s="16" t="inlineStr">
        <is>
          <t xml:space="preserve">CCI Projects                                      </t>
        </is>
      </c>
      <c r="E1112" s="16" t="inlineStr">
        <is>
          <t>Rivali Park</t>
        </is>
      </c>
      <c r="F1112" s="20" t="inlineStr">
        <is>
          <t>Sale</t>
        </is>
      </c>
      <c r="G1112" s="20" t="n">
        <v>6797</v>
      </c>
      <c r="H1112" s="18" t="n">
        <v>45771</v>
      </c>
      <c r="I1112" s="19" t="inlineStr">
        <is>
          <t>Rivali Park</t>
        </is>
      </c>
      <c r="J1112" s="19" t="inlineStr">
        <is>
          <t>Moonrise</t>
        </is>
      </c>
      <c r="K1112" s="16" t="inlineStr">
        <is>
          <t>Rivli CIC Compound</t>
        </is>
      </c>
      <c r="L1112" s="16" t="inlineStr">
        <is>
          <t>-6 Foundation: -Plot No: -, Building Name: Rivli CIC Compound, Block Number: Borivali Pu: Western Express Highway, Maharashtra, Mumbai.</t>
        </is>
      </c>
      <c r="M1112" s="20" t="n">
        <v>400066</v>
      </c>
      <c r="N1112" s="20" t="n">
        <v>53</v>
      </c>
      <c r="O1112" s="20" t="n">
        <v>400103</v>
      </c>
      <c r="P1112" s="16" t="inlineStr">
        <is>
          <t>Mandapeshwar,Borivali West,Maharashtra</t>
        </is>
      </c>
      <c r="Q1112" s="23" t="n">
        <v>3903</v>
      </c>
      <c r="R1112" s="20" t="n">
        <v>39</v>
      </c>
      <c r="S1112" s="20" t="n">
        <v>3</v>
      </c>
      <c r="T1112" s="16" t="inlineStr">
        <is>
          <t>84.44 चौ.मीटर</t>
        </is>
      </c>
      <c r="U1112" s="20" t="n">
        <v>908.9</v>
      </c>
      <c r="V1112" s="20" t="n">
        <v>781</v>
      </c>
      <c r="W1112" s="20" t="n">
        <v>781.04</v>
      </c>
      <c r="X1112" s="20" t="n">
        <v>72.56</v>
      </c>
      <c r="Y1112" s="20" t="n"/>
      <c r="Z1112" s="20">
        <f>ROUND(AB1112/U1112,0)</f>
        <v/>
      </c>
      <c r="AA1112" s="20">
        <f>IFERROR(ROUND(AB1112/V1112,0),"")</f>
        <v/>
      </c>
      <c r="AB1112" s="20" t="n">
        <v>21300000</v>
      </c>
      <c r="AC1112" s="20" t="n">
        <v>16491101.57</v>
      </c>
      <c r="AD1112" s="20" t="n"/>
      <c r="AE1112" s="20" t="inlineStr">
        <is>
          <t>Carpet Area</t>
        </is>
      </c>
      <c r="AF1112" s="20" t="n">
        <v>1278500</v>
      </c>
      <c r="AG1112" s="20" t="n">
        <v>30000</v>
      </c>
      <c r="AH1112" s="16" t="inlineStr">
        <is>
          <t>1)पालिकेचे नाव:मुंबई मनपाइतर वर्णन :सदनिका नं: 3903, माळा नं: 39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781 चौ फूट कारपेट ऍज पर रेरा लिमिटेड एरिया ऍण्ड फॅसिलीटीएस 45 चौ फुट(  (     c.t.s. number : 163a 165 ;  )  )</t>
        </is>
      </c>
      <c r="AI1112" s="16" t="inlineStr">
        <is>
          <t>1) Municipal Name: Mumbai Municipal Details: 3903, Mal No: 39th floor, building Name: Rivli Park-Manis Science Compound, Block No. 400066, Road: Western Express Highway, Other Information: 1 Car Parking House. Area and facilities 45 feet ((C.t.s. number: 163A 165;)))</t>
        </is>
      </c>
      <c r="AJ1112" s="20" t="n">
        <v>13423965</v>
      </c>
      <c r="AK1112" s="20" t="inlineStr">
        <is>
          <t>Primary</t>
        </is>
      </c>
      <c r="AL1112" s="21">
        <f>AB1112/10^7</f>
        <v/>
      </c>
      <c r="AM1112" s="16">
        <f>TEXT(H1112,"mmm-yy")</f>
        <v/>
      </c>
      <c r="AN1112" s="16">
        <f>"FY "&amp;TEXT(DATE(YEAR(H1112)+(MONTH(H1112)&gt;=4),1,1),"yy")</f>
        <v/>
      </c>
      <c r="AO1112" s="16">
        <f>"FY "&amp;TEXT(DATE(YEAR(H1112)+(MONTH(H1112)&gt;=4),1,1),"yy") &amp; " " &amp; CHOOSE(LOOKUP(MONTH(H1112),{1,4,7,10},{4,1,2,3}),"Q1","Q2","Q3","Q4")</f>
        <v/>
      </c>
      <c r="AP1112" s="16" t="inlineStr">
        <is>
          <t>Mandapeshwar</t>
        </is>
      </c>
      <c r="AQ1112" s="22" t="inlineStr">
        <is>
          <t>Borivali West</t>
        </is>
      </c>
      <c r="AR1112" s="22" t="inlineStr">
        <is>
          <t>Maharashtra</t>
        </is>
      </c>
    </row>
    <row r="1113" ht="14.4" customHeight="1">
      <c r="A1113" s="16" t="inlineStr">
        <is>
          <t>PM55640_0001</t>
        </is>
      </c>
      <c r="B1113" s="16" t="inlineStr">
        <is>
          <t xml:space="preserve">Mumbai              </t>
        </is>
      </c>
      <c r="C1113" s="16" t="inlineStr">
        <is>
          <t>Borivali(E)</t>
        </is>
      </c>
      <c r="D1113" s="16" t="inlineStr">
        <is>
          <t xml:space="preserve">CCI Projects                                      </t>
        </is>
      </c>
      <c r="E1113" s="16" t="inlineStr">
        <is>
          <t>Rivali Park</t>
        </is>
      </c>
      <c r="F1113" s="20" t="inlineStr">
        <is>
          <t>Sale</t>
        </is>
      </c>
      <c r="G1113" s="20" t="n">
        <v>11938</v>
      </c>
      <c r="H1113" s="18" t="n">
        <v>45483</v>
      </c>
      <c r="I1113" s="19" t="inlineStr">
        <is>
          <t>Rivali Park</t>
        </is>
      </c>
      <c r="J1113" s="19" t="inlineStr">
        <is>
          <t>Moonrise</t>
        </is>
      </c>
      <c r="K1113" s="16" t="inlineStr">
        <is>
          <t>Nitin Chavanve</t>
        </is>
      </c>
      <c r="L1113" s="16" t="inlineStr">
        <is>
          <t>- Plot No.:-, Mala No.:-, Building Name:- Office-Riwali Park, CCI Compound, Western Express Highway, Borivali (East) , Mumbai, Block No:-, Road No:-, Maharashtra, Mumbai.</t>
        </is>
      </c>
      <c r="M1113" s="20" t="n">
        <v>400066</v>
      </c>
      <c r="N1113" s="20" t="n">
        <v>48</v>
      </c>
      <c r="O1113" s="20" t="n">
        <v>400101</v>
      </c>
      <c r="P1113" s="16" t="inlineStr">
        <is>
          <t>Kandivali East,Kandivali East,Maharashtra</t>
        </is>
      </c>
      <c r="Q1113" s="20" t="n">
        <v>3906</v>
      </c>
      <c r="R1113" s="20" t="n">
        <v>39</v>
      </c>
      <c r="S1113" s="20" t="n">
        <v>6</v>
      </c>
      <c r="T1113" s="16" t="inlineStr">
        <is>
          <t>84.44 चौ.मीटर</t>
        </is>
      </c>
      <c r="U1113" s="20" t="n">
        <v>908.9</v>
      </c>
      <c r="V1113" s="20" t="n">
        <v>781</v>
      </c>
      <c r="W1113" s="20" t="n">
        <v>781.04</v>
      </c>
      <c r="X1113" s="20" t="n">
        <v>72.56</v>
      </c>
      <c r="Y1113" s="20" t="n"/>
      <c r="Z1113" s="20">
        <f>ROUND(AB1113/U1113,0)</f>
        <v/>
      </c>
      <c r="AA1113" s="20">
        <f>IFERROR(ROUND(AB1113/V1113,0),"")</f>
        <v/>
      </c>
      <c r="AB1113" s="20" t="n">
        <v>20800000</v>
      </c>
      <c r="AC1113" s="20" t="n">
        <v>16657930.09</v>
      </c>
      <c r="AD1113" s="20" t="n"/>
      <c r="AE1113" s="20" t="inlineStr">
        <is>
          <t>Carpet Area</t>
        </is>
      </c>
      <c r="AF1113" s="20" t="n">
        <v>1248500</v>
      </c>
      <c r="AG1113" s="20" t="n">
        <v>30000</v>
      </c>
      <c r="AH1113" s="16" t="inlineStr">
        <is>
          <t>1)पालिकेचे नाव:मुंबई मनपाइतर वर्णन :, इतर  माहिती:  सदनिका नं: 3906,माळा नं: 39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13" s="16" t="inlineStr">
        <is>
          <t>1) Corporation Name: Mumbai Municipal Corporation Details:, Other Information: Flat No: 3906, Floor No: 39th Floor, Building Name: Rivli Park - Moonrise, Block No: Borivali East Mumbai 400066, Road No: Western Express Highway, House Total Area 781 Sq.ft Carpeted RERA, Limited Area and Facilities 45 Sq.ft, with 1 Car Parking Space ((CTS No.: 165 (Part); ))</t>
        </is>
      </c>
      <c r="AJ1113" s="20" t="n">
        <v>12508671</v>
      </c>
      <c r="AK1113" s="20" t="inlineStr">
        <is>
          <t>Primary</t>
        </is>
      </c>
      <c r="AL1113" s="21">
        <f>AB1113/10^7</f>
        <v/>
      </c>
      <c r="AM1113" s="16">
        <f>TEXT(H1113,"mmm-yy")</f>
        <v/>
      </c>
      <c r="AN1113" s="16">
        <f>"FY "&amp;TEXT(DATE(YEAR(H1113)+(MONTH(H1113)&gt;=4),1,1),"yy")</f>
        <v/>
      </c>
      <c r="AO1113" s="16">
        <f>"FY "&amp;TEXT(DATE(YEAR(H1113)+(MONTH(H1113)&gt;=4),1,1),"yy") &amp; " " &amp; CHOOSE(LOOKUP(MONTH(H1113),{1,4,7,10},{4,1,2,3}),"Q1","Q2","Q3","Q4")</f>
        <v/>
      </c>
      <c r="AP1113" s="16" t="inlineStr">
        <is>
          <t>Kandivali East</t>
        </is>
      </c>
      <c r="AQ1113" s="22" t="inlineStr">
        <is>
          <t>Kandivali East</t>
        </is>
      </c>
      <c r="AR1113" s="22" t="inlineStr">
        <is>
          <t>Maharashtra</t>
        </is>
      </c>
    </row>
    <row r="1114" ht="14.4" customHeight="1">
      <c r="A1114" s="16" t="inlineStr">
        <is>
          <t>PM55640_0001</t>
        </is>
      </c>
      <c r="B1114" s="16" t="inlineStr">
        <is>
          <t xml:space="preserve">Mumbai              </t>
        </is>
      </c>
      <c r="C1114" s="16" t="inlineStr">
        <is>
          <t>Borivali(E)</t>
        </is>
      </c>
      <c r="D1114" s="16" t="inlineStr">
        <is>
          <t xml:space="preserve">CCI Projects                                      </t>
        </is>
      </c>
      <c r="E1114" s="16" t="inlineStr">
        <is>
          <t>Rivali Park</t>
        </is>
      </c>
      <c r="F1114" s="20" t="inlineStr">
        <is>
          <t>Sale</t>
        </is>
      </c>
      <c r="G1114" s="20" t="n">
        <v>11116</v>
      </c>
      <c r="H1114" s="18" t="n">
        <v>45481</v>
      </c>
      <c r="I1114" s="19" t="inlineStr">
        <is>
          <t>Rivali Park</t>
        </is>
      </c>
      <c r="J1114" s="19" t="inlineStr">
        <is>
          <t>Moonrise</t>
        </is>
      </c>
      <c r="K1114" s="16" t="inlineStr">
        <is>
          <t>Suresh Thackeray Auto Signer of CCI Project Pvt. Ltd.</t>
        </is>
      </c>
      <c r="L1114" s="16" t="inlineStr">
        <is>
          <t>- Plot No.:-, Mala No.:-, Building Name:- Office- Rivli Park, CCI Compound, Western Express Highway, Borivali (East ), Mumbai, Block No:-, Road No:-, Maharashtra, Mumbai.</t>
        </is>
      </c>
      <c r="M1114" s="20" t="n">
        <v>400066</v>
      </c>
      <c r="N1114" s="20" t="n">
        <v>49</v>
      </c>
      <c r="O1114" s="20" t="n">
        <v>400092</v>
      </c>
      <c r="P1114" s="16" t="inlineStr">
        <is>
          <t>Borivali West,Borivali West,Maharashtra</t>
        </is>
      </c>
      <c r="Q1114" s="20" t="n">
        <v>3907</v>
      </c>
      <c r="R1114" s="20" t="n">
        <v>39</v>
      </c>
      <c r="S1114" s="20" t="n">
        <v>7</v>
      </c>
      <c r="T1114" s="16" t="inlineStr">
        <is>
          <t>84.44 चौ.मीटर</t>
        </is>
      </c>
      <c r="U1114" s="20" t="n">
        <v>908.9</v>
      </c>
      <c r="V1114" s="20" t="n">
        <v>781</v>
      </c>
      <c r="W1114" s="20" t="n">
        <v>781.04</v>
      </c>
      <c r="X1114" s="20" t="n">
        <v>72.56</v>
      </c>
      <c r="Y1114" s="20" t="n"/>
      <c r="Z1114" s="20">
        <f>ROUND(AB1114/U1114,0)</f>
        <v/>
      </c>
      <c r="AA1114" s="20">
        <f>IFERROR(ROUND(AB1114/V1114,0),"")</f>
        <v/>
      </c>
      <c r="AB1114" s="20" t="n">
        <v>20800000</v>
      </c>
      <c r="AC1114" s="20" t="n">
        <v>17490757.3</v>
      </c>
      <c r="AD1114" s="20" t="n"/>
      <c r="AE1114" s="20" t="inlineStr">
        <is>
          <t>Carpet Area</t>
        </is>
      </c>
      <c r="AF1114" s="20" t="n">
        <v>1248500</v>
      </c>
      <c r="AG1114" s="20" t="n">
        <v>30000</v>
      </c>
      <c r="AH1114" s="16" t="inlineStr">
        <is>
          <t>1)पालिकेचे नाव:मुंबई मनपाइतर वर्णन :, इतर  माहिती: सदनिका नं: 3907,माळा नं: 39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14" s="16" t="inlineStr">
        <is>
          <t>1) Corporation Name: Mumbai Municipal Corporation Details:, Other Information: Flat No: 3907, Floor No: 39th Floor, Building Name: Rivli Park - Moonrise, Block No: Borivali East Mumbai 400066, Road No: Western Express Highway, House Total Area 781 Sq.ft Carpeted RERA, Limited Area and Facilities 45 Sq.ft, with 1 Car Parking Space ((CTS No.: 165 (Part); ))</t>
        </is>
      </c>
      <c r="AJ1114" s="20" t="n">
        <v>12519219</v>
      </c>
      <c r="AK1114" s="20" t="inlineStr">
        <is>
          <t>Primary</t>
        </is>
      </c>
      <c r="AL1114" s="21">
        <f>AB1114/10^7</f>
        <v/>
      </c>
      <c r="AM1114" s="16">
        <f>TEXT(H1114,"mmm-yy")</f>
        <v/>
      </c>
      <c r="AN1114" s="16">
        <f>"FY "&amp;TEXT(DATE(YEAR(H1114)+(MONTH(H1114)&gt;=4),1,1),"yy")</f>
        <v/>
      </c>
      <c r="AO1114" s="16">
        <f>"FY "&amp;TEXT(DATE(YEAR(H1114)+(MONTH(H1114)&gt;=4),1,1),"yy") &amp; " " &amp; CHOOSE(LOOKUP(MONTH(H1114),{1,4,7,10},{4,1,2,3}),"Q1","Q2","Q3","Q4")</f>
        <v/>
      </c>
      <c r="AP1114" s="16" t="inlineStr">
        <is>
          <t>Borivali West</t>
        </is>
      </c>
      <c r="AQ1114" s="22" t="inlineStr">
        <is>
          <t>Borivali West</t>
        </is>
      </c>
      <c r="AR1114" s="22" t="inlineStr">
        <is>
          <t>Maharashtra</t>
        </is>
      </c>
    </row>
    <row r="1115" ht="14.4" customHeight="1">
      <c r="A1115" s="16" t="inlineStr">
        <is>
          <t>PM55640_0001</t>
        </is>
      </c>
      <c r="B1115" s="16" t="inlineStr">
        <is>
          <t xml:space="preserve">Mumbai              </t>
        </is>
      </c>
      <c r="C1115" s="16" t="inlineStr">
        <is>
          <t>Borivali(E)</t>
        </is>
      </c>
      <c r="D1115" s="16" t="inlineStr">
        <is>
          <t xml:space="preserve">CCI Projects                                      </t>
        </is>
      </c>
      <c r="E1115" s="16" t="inlineStr">
        <is>
          <t>Rivali Park</t>
        </is>
      </c>
      <c r="F1115" s="20" t="inlineStr">
        <is>
          <t>Sale</t>
        </is>
      </c>
      <c r="G1115" s="20" t="n">
        <v>21257</v>
      </c>
      <c r="H1115" s="18" t="n">
        <v>45650</v>
      </c>
      <c r="I1115" s="19" t="inlineStr">
        <is>
          <t>Rivali Park</t>
        </is>
      </c>
      <c r="J1115" s="19" t="inlineStr">
        <is>
          <t>Moonrise</t>
        </is>
      </c>
      <c r="K1115" s="16" t="inlineStr">
        <is>
          <t>Authorized Signatory of CCI Projects Pvt. Ltd. SainathAyyarve:64 Address: Plot No:</t>
        </is>
      </c>
      <c r="L1115" s="16" t="inlineStr">
        <is>
          <t>- Plot No:-, Mala No:-, Building Name: Revali CCI Compound, Block No: Borivali PU, Road No: Western Express Highway, Maharashtra, Mumbai.</t>
        </is>
      </c>
      <c r="M1115" s="20" t="n">
        <v>400066</v>
      </c>
      <c r="N1115" s="20" t="n">
        <v>41</v>
      </c>
      <c r="O1115" s="20" t="n">
        <v>400101</v>
      </c>
      <c r="P1115" s="16" t="inlineStr">
        <is>
          <t>Kandivali East,Kandivali East,Maharashtra</t>
        </is>
      </c>
      <c r="Q1115" s="20" t="n">
        <v>4002</v>
      </c>
      <c r="R1115" s="20" t="n">
        <v>40</v>
      </c>
      <c r="S1115" s="20" t="n">
        <v>2</v>
      </c>
      <c r="T1115" s="16" t="inlineStr">
        <is>
          <t>84.44 चौ.मीटर</t>
        </is>
      </c>
      <c r="U1115" s="20" t="n">
        <v>908.9</v>
      </c>
      <c r="V1115" s="20" t="n">
        <v>781</v>
      </c>
      <c r="W1115" s="20" t="n">
        <v>781.04</v>
      </c>
      <c r="X1115" s="20" t="n">
        <v>72.56</v>
      </c>
      <c r="Y1115" s="20" t="n"/>
      <c r="Z1115" s="20">
        <f>ROUND(AB1115/U1115,0)</f>
        <v/>
      </c>
      <c r="AA1115" s="20">
        <f>IFERROR(ROUND(AB1115/V1115,0),"")</f>
        <v/>
      </c>
      <c r="AB1115" s="20" t="n">
        <v>21700000</v>
      </c>
      <c r="AC1115" s="20" t="n">
        <v>16657930.09</v>
      </c>
      <c r="AD1115" s="20" t="n"/>
      <c r="AE1115" s="20" t="inlineStr">
        <is>
          <t>Carpet Area</t>
        </is>
      </c>
      <c r="AF1115" s="20" t="n">
        <v>1302500</v>
      </c>
      <c r="AG1115" s="20" t="n">
        <v>30000</v>
      </c>
      <c r="AH1115" s="16" t="inlineStr">
        <is>
          <t>1)पालिकेचे नाव:मुंबई मनपाइतर वर्णन :सदनिका नं: 4002, माळा नं: 40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781 चौ फूट कारपेट ऍज पर रेरा लिमिटेड एरिया ऍण्ड फॅसिलीटीएस 45 चौ फुट(  (     c.t.s. number : 163a 165. ;  )  )</t>
        </is>
      </c>
      <c r="AI1115" s="16" t="inlineStr">
        <is>
          <t>1)Municipality Name:Mumbai Municipal Corporation Details:House No:4002,Floor No:40th Floor,Building Name:Revali Park-Moonrise CCI Compound,Block No:Borivali PU MU-400066,Road:Western Express Highway,Others Information: With 1 car parking flat area of ​​781 sq ft carpeted edge as per RERA limited area and amenities 45 sq ft.</t>
        </is>
      </c>
      <c r="AJ1115" s="20" t="n">
        <v>12994461</v>
      </c>
      <c r="AK1115" s="20" t="inlineStr">
        <is>
          <t>Primary</t>
        </is>
      </c>
      <c r="AL1115" s="21">
        <f>AB1115/10^7</f>
        <v/>
      </c>
      <c r="AM1115" s="16">
        <f>TEXT(H1115,"mmm-yy")</f>
        <v/>
      </c>
      <c r="AN1115" s="16">
        <f>"FY "&amp;TEXT(DATE(YEAR(H1115)+(MONTH(H1115)&gt;=4),1,1),"yy")</f>
        <v/>
      </c>
      <c r="AO1115" s="16">
        <f>"FY "&amp;TEXT(DATE(YEAR(H1115)+(MONTH(H1115)&gt;=4),1,1),"yy") &amp; " " &amp; CHOOSE(LOOKUP(MONTH(H1115),{1,4,7,10},{4,1,2,3}),"Q1","Q2","Q3","Q4")</f>
        <v/>
      </c>
      <c r="AP1115" s="16" t="inlineStr">
        <is>
          <t>Kandivali East</t>
        </is>
      </c>
      <c r="AQ1115" s="22" t="inlineStr">
        <is>
          <t>Kandivali East</t>
        </is>
      </c>
      <c r="AR1115" s="22" t="inlineStr">
        <is>
          <t>Maharashtra</t>
        </is>
      </c>
    </row>
    <row r="1116" ht="14.4" customHeight="1">
      <c r="A1116" s="16" t="inlineStr">
        <is>
          <t>PM55640_0001</t>
        </is>
      </c>
      <c r="B1116" s="16" t="inlineStr">
        <is>
          <t xml:space="preserve">Mumbai              </t>
        </is>
      </c>
      <c r="C1116" s="16" t="inlineStr">
        <is>
          <t>Borivali(E)</t>
        </is>
      </c>
      <c r="D1116" s="16" t="inlineStr">
        <is>
          <t xml:space="preserve">CCI Projects                                      </t>
        </is>
      </c>
      <c r="E1116" s="16" t="inlineStr">
        <is>
          <t>Rivali Park</t>
        </is>
      </c>
      <c r="F1116" s="20" t="inlineStr">
        <is>
          <t>Sale</t>
        </is>
      </c>
      <c r="G1116" s="20" t="n">
        <v>21259</v>
      </c>
      <c r="H1116" s="18" t="n">
        <v>45650</v>
      </c>
      <c r="I1116" s="19" t="inlineStr">
        <is>
          <t>Rivali Park</t>
        </is>
      </c>
      <c r="J1116" s="19" t="inlineStr">
        <is>
          <t>Moonrise</t>
        </is>
      </c>
      <c r="K1116" s="16" t="inlineStr">
        <is>
          <t>Authorized Signatory of CCI Projects Pvt. Ltd. SainathAyyarve:64 Address: Plot No:</t>
        </is>
      </c>
      <c r="L1116" s="16" t="inlineStr">
        <is>
          <t>- Plot No:-, Mala No:-, Building Name: Rivli Park CCI Compound, Block No: Borivali PU, Road No: Western Express Highway, Maharashtra, Mumbai.</t>
        </is>
      </c>
      <c r="M1116" s="20" t="n">
        <v>400066</v>
      </c>
      <c r="N1116" s="20" t="n">
        <v>40</v>
      </c>
      <c r="O1116" s="20" t="n">
        <v>400101</v>
      </c>
      <c r="P1116" s="16" t="inlineStr">
        <is>
          <t>Kandivali East,Kandivali East,Maharashtra</t>
        </is>
      </c>
      <c r="Q1116" s="20" t="n">
        <v>4003</v>
      </c>
      <c r="R1116" s="20" t="n">
        <v>40</v>
      </c>
      <c r="S1116" s="20" t="n">
        <v>3</v>
      </c>
      <c r="T1116" s="16" t="inlineStr">
        <is>
          <t>84.44 चौ.मीटर</t>
        </is>
      </c>
      <c r="U1116" s="20" t="n">
        <v>908.9</v>
      </c>
      <c r="V1116" s="20" t="n">
        <v>781</v>
      </c>
      <c r="W1116" s="20" t="n">
        <v>781.04</v>
      </c>
      <c r="X1116" s="20" t="n">
        <v>72.56</v>
      </c>
      <c r="Y1116" s="20" t="n"/>
      <c r="Z1116" s="20">
        <f>ROUND(AB1116/U1116,0)</f>
        <v/>
      </c>
      <c r="AA1116" s="20">
        <f>IFERROR(ROUND(AB1116/V1116,0),"")</f>
        <v/>
      </c>
      <c r="AB1116" s="20" t="n">
        <v>21700000</v>
      </c>
      <c r="AC1116" s="20" t="n">
        <v>16657930.09</v>
      </c>
      <c r="AD1116" s="20" t="n"/>
      <c r="AE1116" s="20" t="inlineStr">
        <is>
          <t>Carpet Area</t>
        </is>
      </c>
      <c r="AF1116" s="20" t="n">
        <v>1302500</v>
      </c>
      <c r="AG1116" s="20" t="n">
        <v>30000</v>
      </c>
      <c r="AH1116" s="16" t="inlineStr">
        <is>
          <t>1)पालिकेचे नाव:मुंबई मनपाइतर वर्णन :सदनिका नं: 4003, माळा नं: 40 वा मजला, इमारतीचे नाव: रिवाली पार्क-मुनराईस सि सि आय कंपाऊंड, ब्लॉक नं: बोरीवली पु मुं-400066, रोड : वेस्टर्न एक्सप्रेस हायवे, इतर  माहिती: सोबत 1 कार पार्किंग स्पेस सदनिकेचे क्षेत्रफळ 781 चौ फुट कारपेट ऍज पर रेरा लिमिटेड एरिया ऍण्ड फॅसिलीटीएस 45 चौ फुट(  (     c.t.s. number : 163a/1 165. ;  )  )</t>
        </is>
      </c>
      <c r="AI1116" s="16" t="inlineStr">
        <is>
          <t>1)Municipality Name: Mumbai Municipal Corporation Details: House No: 4003, Floor No: 40th Floor, Building Name: Rivli Park-Moonrise CCI Compound, Block No: Borivali PU MU-400066, Road: Western Express Highway, Others Information: As per RERA Limited with 1 car parking space Flat area 781 sq ft Carpet area and amenities 45 sq ft.</t>
        </is>
      </c>
      <c r="AJ1116" s="20" t="n">
        <v>12994311</v>
      </c>
      <c r="AK1116" s="20" t="inlineStr">
        <is>
          <t>Primary</t>
        </is>
      </c>
      <c r="AL1116" s="21">
        <f>AB1116/10^7</f>
        <v/>
      </c>
      <c r="AM1116" s="16">
        <f>TEXT(H1116,"mmm-yy")</f>
        <v/>
      </c>
      <c r="AN1116" s="16">
        <f>"FY "&amp;TEXT(DATE(YEAR(H1116)+(MONTH(H1116)&gt;=4),1,1),"yy")</f>
        <v/>
      </c>
      <c r="AO1116" s="16">
        <f>"FY "&amp;TEXT(DATE(YEAR(H1116)+(MONTH(H1116)&gt;=4),1,1),"yy") &amp; " " &amp; CHOOSE(LOOKUP(MONTH(H1116),{1,4,7,10},{4,1,2,3}),"Q1","Q2","Q3","Q4")</f>
        <v/>
      </c>
      <c r="AP1116" s="16" t="inlineStr">
        <is>
          <t>Kandivali East</t>
        </is>
      </c>
      <c r="AQ1116" s="22" t="inlineStr">
        <is>
          <t>Kandivali East</t>
        </is>
      </c>
      <c r="AR1116" s="22" t="inlineStr">
        <is>
          <t>Maharashtra</t>
        </is>
      </c>
    </row>
    <row r="1117" ht="14.4" customHeight="1">
      <c r="A1117" s="16" t="inlineStr">
        <is>
          <t>PM55640_0001</t>
        </is>
      </c>
      <c r="B1117" s="16" t="inlineStr">
        <is>
          <t xml:space="preserve">Mumbai              </t>
        </is>
      </c>
      <c r="C1117" s="16" t="inlineStr">
        <is>
          <t>Borivali(E)</t>
        </is>
      </c>
      <c r="D1117" s="16" t="inlineStr">
        <is>
          <t xml:space="preserve">CCI Projects                                      </t>
        </is>
      </c>
      <c r="E1117" s="16" t="inlineStr">
        <is>
          <t>Rivali Park</t>
        </is>
      </c>
      <c r="F1117" s="20" t="inlineStr">
        <is>
          <t>Sale</t>
        </is>
      </c>
      <c r="G1117" s="20" t="n">
        <v>425</v>
      </c>
      <c r="H1117" s="18" t="n">
        <v>45666</v>
      </c>
      <c r="I1117" s="19" t="inlineStr">
        <is>
          <t>Rivali Park</t>
        </is>
      </c>
      <c r="J1117" s="19" t="inlineStr">
        <is>
          <t>Moonrise</t>
        </is>
      </c>
      <c r="K1117" s="16" t="inlineStr">
        <is>
          <t>Suresh Thackeray Auto Signer of CCI Project Pvt. Ltd.</t>
        </is>
      </c>
      <c r="L1117" s="16" t="inlineStr">
        <is>
          <t>- Plot No.:-, Mala No.:-, Building Name:- Office- Rivli Park, CCI Compound, Western Express Highway, Borivali (East) , Mumbai, Block No: -, Road No: -, Maharashtra, Mumbai.</t>
        </is>
      </c>
      <c r="M1117" s="20" t="n">
        <v>400066</v>
      </c>
      <c r="N1117" s="20" t="n">
        <v>58</v>
      </c>
      <c r="O1117" s="20" t="n">
        <v>400071</v>
      </c>
      <c r="P1117" s="16" t="inlineStr">
        <is>
          <t>Sindhi Society,Mumbai,Maharashtra</t>
        </is>
      </c>
      <c r="Q1117" s="20" t="n">
        <v>4007</v>
      </c>
      <c r="R1117" s="20" t="n">
        <v>40</v>
      </c>
      <c r="S1117" s="20" t="n">
        <v>7</v>
      </c>
      <c r="T1117" s="16" t="inlineStr">
        <is>
          <t>84.44 चौ.मीटर</t>
        </is>
      </c>
      <c r="U1117" s="20" t="n">
        <v>908.9</v>
      </c>
      <c r="V1117" s="20" t="n">
        <v>781</v>
      </c>
      <c r="W1117" s="20" t="n">
        <v>781.04</v>
      </c>
      <c r="X1117" s="20" t="n">
        <v>72.56</v>
      </c>
      <c r="Y1117" s="20" t="n"/>
      <c r="Z1117" s="20">
        <f>ROUND(AB1117/U1117,0)</f>
        <v/>
      </c>
      <c r="AA1117" s="20">
        <f>IFERROR(ROUND(AB1117/V1117,0),"")</f>
        <v/>
      </c>
      <c r="AB1117" s="20" t="n">
        <v>21200000</v>
      </c>
      <c r="AC1117" s="20" t="n">
        <v>16657930.09</v>
      </c>
      <c r="AD1117" s="20" t="n"/>
      <c r="AE1117" s="20" t="inlineStr">
        <is>
          <t>Carpet Area</t>
        </is>
      </c>
      <c r="AF1117" s="20" t="n">
        <v>1272500</v>
      </c>
      <c r="AG1117" s="20" t="n">
        <v>30000</v>
      </c>
      <c r="AH1117" s="16" t="inlineStr">
        <is>
          <t>1)पालिकेचे नाव:मुंबई मनपाइतर वर्णन :, इतर  माहिती: सदनिका नं: 4007 माळा नं: 40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17" s="16" t="inlineStr">
        <is>
          <t>1) Corporation Name: Mumbai Municipal Corporation Details:, Other Information: Flat No: 4007 Floor No: 40th Floor, Building Name: Rivli Park - Moonrise, Block No: Borivali East Mumbai 400066, Road No: Western Express Highway, Sadanika Total area 781 sq. ft. Carpets RERA, Ltd. Area and amenities 45 sq. ft. with 1 car parking space.</t>
        </is>
      </c>
      <c r="AJ1117" s="20" t="n">
        <v>13030851</v>
      </c>
      <c r="AK1117" s="20" t="inlineStr">
        <is>
          <t>Primary</t>
        </is>
      </c>
      <c r="AL1117" s="21">
        <f>AB1117/10^7</f>
        <v/>
      </c>
      <c r="AM1117" s="16">
        <f>TEXT(H1117,"mmm-yy")</f>
        <v/>
      </c>
      <c r="AN1117" s="16">
        <f>"FY "&amp;TEXT(DATE(YEAR(H1117)+(MONTH(H1117)&gt;=4),1,1),"yy")</f>
        <v/>
      </c>
      <c r="AO1117" s="16">
        <f>"FY "&amp;TEXT(DATE(YEAR(H1117)+(MONTH(H1117)&gt;=4),1,1),"yy") &amp; " " &amp; CHOOSE(LOOKUP(MONTH(H1117),{1,4,7,10},{4,1,2,3}),"Q1","Q2","Q3","Q4")</f>
        <v/>
      </c>
      <c r="AP1117" s="16" t="inlineStr">
        <is>
          <t>Sindhi Society</t>
        </is>
      </c>
      <c r="AQ1117" s="22" t="inlineStr">
        <is>
          <t>Mumbai</t>
        </is>
      </c>
      <c r="AR1117" s="22" t="inlineStr">
        <is>
          <t>Maharashtra</t>
        </is>
      </c>
    </row>
    <row r="1118" ht="14.4" customHeight="1">
      <c r="A1118" s="16" t="inlineStr">
        <is>
          <t>PM55640_0001</t>
        </is>
      </c>
      <c r="B1118" s="16" t="inlineStr">
        <is>
          <t xml:space="preserve">Mumbai              </t>
        </is>
      </c>
      <c r="C1118" s="16" t="inlineStr">
        <is>
          <t>Borivali(E)</t>
        </is>
      </c>
      <c r="D1118" s="16" t="inlineStr">
        <is>
          <t xml:space="preserve">CCI Projects                                      </t>
        </is>
      </c>
      <c r="E1118" s="16" t="inlineStr">
        <is>
          <t>Rivali Park</t>
        </is>
      </c>
      <c r="F1118" s="20" t="inlineStr">
        <is>
          <t>Sale</t>
        </is>
      </c>
      <c r="G1118" s="20" t="n">
        <v>12596</v>
      </c>
      <c r="H1118" s="18" t="n">
        <v>45863</v>
      </c>
      <c r="I1118" s="19" t="inlineStr">
        <is>
          <t>Rivali Park</t>
        </is>
      </c>
      <c r="J1118" s="19" t="inlineStr">
        <is>
          <t>Moonrise</t>
        </is>
      </c>
      <c r="K1118" s="16" t="inlineStr">
        <is>
          <t>Si CIA Projects Li's Orthois Signethyyyyyyyyyyyyyyyyyyyyyyyyyyyyyyyyyyyyyyyyyyyyyyyyyest: 64 address: Plot no: 0</t>
        </is>
      </c>
      <c r="L1118" s="16" t="inlineStr">
        <is>
          <t>-Plot no: 0, Name: Name of the building: Rewali Park CII Compound, Block No: Borivali Pu: Western Express Highway, Maharashtra, Mumbai.</t>
        </is>
      </c>
      <c r="M1118" s="20" t="n">
        <v>400066</v>
      </c>
      <c r="N1118" s="20" t="n">
        <v>37</v>
      </c>
      <c r="O1118" s="20" t="n">
        <v>400101</v>
      </c>
      <c r="P1118" s="16" t="inlineStr">
        <is>
          <t>Kandivali East,Kandivali East,Maharashtra</t>
        </is>
      </c>
      <c r="Q1118" s="20" t="n">
        <v>4102</v>
      </c>
      <c r="R1118" s="20" t="n">
        <v>41</v>
      </c>
      <c r="S1118" s="20" t="n">
        <v>2</v>
      </c>
      <c r="T1118" s="16" t="inlineStr">
        <is>
          <t>84.44 चौ.मीटर</t>
        </is>
      </c>
      <c r="U1118" s="20" t="n">
        <v>908.9</v>
      </c>
      <c r="V1118" s="20" t="n">
        <v>781</v>
      </c>
      <c r="W1118" s="20" t="n">
        <v>781.04</v>
      </c>
      <c r="X1118" s="20" t="n">
        <v>72.56</v>
      </c>
      <c r="Y1118" s="20" t="n"/>
      <c r="Z1118" s="20">
        <f>ROUND(AB1118/U1118,0)</f>
        <v/>
      </c>
      <c r="AA1118" s="20">
        <f>IFERROR(ROUND(AB1118/V1118,0),"")</f>
        <v/>
      </c>
      <c r="AB1118" s="20" t="n">
        <v>21650000</v>
      </c>
      <c r="AC1118" s="20" t="n">
        <v>18323408.66</v>
      </c>
      <c r="AD1118" s="20" t="n"/>
      <c r="AE1118" s="20" t="inlineStr">
        <is>
          <t>Carpet Area</t>
        </is>
      </c>
      <c r="AF1118" s="20" t="n">
        <v>1299000</v>
      </c>
      <c r="AG1118" s="20" t="n">
        <v>30000</v>
      </c>
      <c r="AH1118" s="16" t="inlineStr">
        <is>
          <t>1)पालिकेचे नाव:mumbai ma.na.pa. इतर वर्णन :सदनिका नं: 4102, माळा नं: 41 वा मजला, इमारतीचे नाव: रीवाली पार्क-मुनराईस सि सि आय कंपाऊंड, ब्लॉक नं: बोरीवली पु मुं-400066, रोड : वेस्टर्न एक्सप्रेस हायवे, इतर  माहिती: सोबत 1 कार पार्किंग सदनिकेचे क्षेत्रफळ 781 चौ फूट कारपेट ऍज पर रेरा लिमिटेड एरिया ऍण्ड फॅसिलीटीएस 45 चौ फुट(  (     c.t.s. number : 163a 165 ;  )  )</t>
        </is>
      </c>
      <c r="AI1118" s="16" t="inlineStr">
        <is>
          <t>1) Municipal name: Mumbai ma.na.pa. Other details: Sadanika No: 4102, 41st floor, building Name: Rivli Park -Munris Science Compound, Block Number: Borivali Pu Mu -400066, Road: Western Express Highway, Other Information: 1 Car Parking House area 781 sq ft.</t>
        </is>
      </c>
      <c r="AJ1118" s="20" t="n">
        <v>13710959</v>
      </c>
      <c r="AK1118" s="20" t="inlineStr">
        <is>
          <t>Primary</t>
        </is>
      </c>
      <c r="AL1118" s="21">
        <f>AB1118/10^7</f>
        <v/>
      </c>
      <c r="AM1118" s="16">
        <f>TEXT(H1118,"mmm-yy")</f>
        <v/>
      </c>
      <c r="AN1118" s="16">
        <f>"FY "&amp;TEXT(DATE(YEAR(H1118)+(MONTH(H1118)&gt;=4),1,1),"yy")</f>
        <v/>
      </c>
      <c r="AO1118" s="16">
        <f>"FY "&amp;TEXT(DATE(YEAR(H1118)+(MONTH(H1118)&gt;=4),1,1),"yy") &amp; " " &amp; CHOOSE(LOOKUP(MONTH(H1118),{1,4,7,10},{4,1,2,3}),"Q1","Q2","Q3","Q4")</f>
        <v/>
      </c>
      <c r="AP1118" s="16" t="inlineStr">
        <is>
          <t>Kandivali East</t>
        </is>
      </c>
      <c r="AQ1118" s="22" t="inlineStr">
        <is>
          <t>Kandivali East</t>
        </is>
      </c>
      <c r="AR1118" s="22" t="inlineStr">
        <is>
          <t>Maharashtra</t>
        </is>
      </c>
    </row>
    <row r="1119" ht="14.4" customHeight="1">
      <c r="A1119" s="16" t="inlineStr">
        <is>
          <t>PM55640_0001</t>
        </is>
      </c>
      <c r="B1119" s="16" t="inlineStr">
        <is>
          <t xml:space="preserve">Mumbai              </t>
        </is>
      </c>
      <c r="C1119" s="16" t="inlineStr">
        <is>
          <t>Borivali(E)</t>
        </is>
      </c>
      <c r="D1119" s="16" t="inlineStr">
        <is>
          <t xml:space="preserve">CCI Projects                                      </t>
        </is>
      </c>
      <c r="E1119" s="16" t="inlineStr">
        <is>
          <t>Rivali Park</t>
        </is>
      </c>
      <c r="F1119" s="20" t="inlineStr">
        <is>
          <t>Sale</t>
        </is>
      </c>
      <c r="G1119" s="20" t="n">
        <v>12597</v>
      </c>
      <c r="H1119" s="18" t="n">
        <v>45863</v>
      </c>
      <c r="I1119" s="19" t="inlineStr">
        <is>
          <t>Rivali Park</t>
        </is>
      </c>
      <c r="J1119" s="19" t="inlineStr">
        <is>
          <t>Moonrise</t>
        </is>
      </c>
      <c r="K1119" s="16" t="inlineStr">
        <is>
          <t>Revli CIC Compound</t>
        </is>
      </c>
      <c r="L1119" s="16" t="inlineStr">
        <is>
          <t>-64 Address: -Plot No: -, Building Name: Revli CIC Compound, Block Number: Borivali Pu: Western Express Highway, Maharashtra, Mumbai.</t>
        </is>
      </c>
      <c r="M1119" s="20" t="n">
        <v>400066</v>
      </c>
      <c r="N1119" s="20" t="n">
        <v>40</v>
      </c>
      <c r="O1119" s="20" t="n">
        <v>400101</v>
      </c>
      <c r="P1119" s="16" t="inlineStr">
        <is>
          <t>Kandivali East,Kandivali East,Maharashtra</t>
        </is>
      </c>
      <c r="Q1119" s="20" t="n">
        <v>4103</v>
      </c>
      <c r="R1119" s="20" t="n">
        <v>41</v>
      </c>
      <c r="S1119" s="20" t="n">
        <v>3</v>
      </c>
      <c r="T1119" s="16" t="inlineStr">
        <is>
          <t>84.44 चौ.मीटर</t>
        </is>
      </c>
      <c r="U1119" s="20" t="n">
        <v>908.9</v>
      </c>
      <c r="V1119" s="20" t="n">
        <v>781</v>
      </c>
      <c r="W1119" s="20" t="n">
        <v>781.04</v>
      </c>
      <c r="X1119" s="20" t="n">
        <v>72.56</v>
      </c>
      <c r="Y1119" s="20" t="n"/>
      <c r="Z1119" s="20">
        <f>ROUND(AB1119/U1119,0)</f>
        <v/>
      </c>
      <c r="AA1119" s="20">
        <f>IFERROR(ROUND(AB1119/V1119,0),"")</f>
        <v/>
      </c>
      <c r="AB1119" s="20" t="n">
        <v>21650000</v>
      </c>
      <c r="AC1119" s="20" t="n">
        <v>18323408.66</v>
      </c>
      <c r="AD1119" s="20" t="n"/>
      <c r="AE1119" s="20" t="inlineStr">
        <is>
          <t>Carpet Area</t>
        </is>
      </c>
      <c r="AF1119" s="20" t="n">
        <v>1299000</v>
      </c>
      <c r="AG1119" s="20" t="n">
        <v>30000</v>
      </c>
      <c r="AH1119" s="16" t="inlineStr">
        <is>
          <t>1)पालिकेचे नाव:mumbai ma.na.pa. इतर वर्णन :सदनिका नं: 4103, माळा नं: 41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781 चौ फूट कारपेट ऍज पर रेरा लिमिटेड एरिया ऍण्ड फॅसिलीटीएस 45 चौ फुट(  (     c.t.s. number : 163a 165 ;  )  )</t>
        </is>
      </c>
      <c r="AI1119" s="16" t="inlineStr">
        <is>
          <t>1) Municipal name: Mumbai ma.na.pa. Other Details: Sadanika No: 4103, Nest, 41st floor, building Name: Ravali Park -Murise Science Compound, Block Number: Borivali Pu Mu -400066, Road: Western Express Highway, Other Information: 1 Car Parking House area 781 sq ft 45 sq ft (CTS.</t>
        </is>
      </c>
      <c r="AJ1119" s="20" t="n">
        <v>13710916</v>
      </c>
      <c r="AK1119" s="20" t="inlineStr">
        <is>
          <t>Primary</t>
        </is>
      </c>
      <c r="AL1119" s="21">
        <f>AB1119/10^7</f>
        <v/>
      </c>
      <c r="AM1119" s="16">
        <f>TEXT(H1119,"mmm-yy")</f>
        <v/>
      </c>
      <c r="AN1119" s="16">
        <f>"FY "&amp;TEXT(DATE(YEAR(H1119)+(MONTH(H1119)&gt;=4),1,1),"yy")</f>
        <v/>
      </c>
      <c r="AO1119" s="16">
        <f>"FY "&amp;TEXT(DATE(YEAR(H1119)+(MONTH(H1119)&gt;=4),1,1),"yy") &amp; " " &amp; CHOOSE(LOOKUP(MONTH(H1119),{1,4,7,10},{4,1,2,3}),"Q1","Q2","Q3","Q4")</f>
        <v/>
      </c>
      <c r="AP1119" s="16" t="inlineStr">
        <is>
          <t>Kandivali East</t>
        </is>
      </c>
      <c r="AQ1119" s="22" t="inlineStr">
        <is>
          <t>Kandivali East</t>
        </is>
      </c>
      <c r="AR1119" s="22" t="inlineStr">
        <is>
          <t>Maharashtra</t>
        </is>
      </c>
    </row>
    <row r="1120" ht="14.4" customHeight="1">
      <c r="A1120" s="16" t="inlineStr">
        <is>
          <t>PM55640_0001</t>
        </is>
      </c>
      <c r="B1120" s="16" t="inlineStr">
        <is>
          <t xml:space="preserve">Mumbai              </t>
        </is>
      </c>
      <c r="C1120" s="16" t="inlineStr">
        <is>
          <t>Borivali(E)</t>
        </is>
      </c>
      <c r="D1120" s="16" t="inlineStr">
        <is>
          <t xml:space="preserve">CCI Projects                                      </t>
        </is>
      </c>
      <c r="E1120" s="16" t="inlineStr">
        <is>
          <t>Rivali Park</t>
        </is>
      </c>
      <c r="F1120" s="20" t="inlineStr">
        <is>
          <t>Sale</t>
        </is>
      </c>
      <c r="G1120" s="20" t="n">
        <v>13333</v>
      </c>
      <c r="H1120" s="18" t="n">
        <v>45504</v>
      </c>
      <c r="I1120" s="19" t="inlineStr">
        <is>
          <t>Rivali Park</t>
        </is>
      </c>
      <c r="J1120" s="19" t="inlineStr">
        <is>
          <t>Moonrise</t>
        </is>
      </c>
      <c r="K1120" s="16" t="inlineStr">
        <is>
          <t>Suresh Thackeray</t>
        </is>
      </c>
      <c r="L1120" s="16" t="inlineStr">
        <is>
          <t>- Plot No.:-, Mala No.:-, Building Name:- Office- Rivli Park, CCI Compound, Western Express Highway, Borivali ( East) ), Mumbai, Block No: -, Road No: -, Maharashtra, Mumbai.</t>
        </is>
      </c>
      <c r="M1120" s="20" t="n">
        <v>400066</v>
      </c>
      <c r="N1120" s="20" t="n">
        <v>32</v>
      </c>
      <c r="O1120" s="20" t="n">
        <v>400092</v>
      </c>
      <c r="P1120" s="16" t="inlineStr">
        <is>
          <t>Borivali West,Borivali West,Maharashtra</t>
        </is>
      </c>
      <c r="Q1120" s="20" t="n">
        <v>4107</v>
      </c>
      <c r="R1120" s="20" t="n">
        <v>41</v>
      </c>
      <c r="S1120" s="20" t="n">
        <v>7</v>
      </c>
      <c r="T1120" s="16" t="inlineStr">
        <is>
          <t>84.44 चौ.मीटर</t>
        </is>
      </c>
      <c r="U1120" s="20" t="n">
        <v>908.9</v>
      </c>
      <c r="V1120" s="20" t="n">
        <v>781</v>
      </c>
      <c r="W1120" s="20" t="n">
        <v>781.04</v>
      </c>
      <c r="X1120" s="20" t="n">
        <v>72.56</v>
      </c>
      <c r="Y1120" s="20" t="n"/>
      <c r="Z1120" s="20">
        <f>ROUND(AB1120/U1120,0)</f>
        <v/>
      </c>
      <c r="AA1120" s="20">
        <f>IFERROR(ROUND(AB1120/V1120,0),"")</f>
        <v/>
      </c>
      <c r="AB1120" s="20" t="n">
        <v>21200000</v>
      </c>
      <c r="AC1120" s="20" t="n">
        <v>16657930.09</v>
      </c>
      <c r="AD1120" s="20" t="n"/>
      <c r="AE1120" s="20" t="inlineStr">
        <is>
          <t>Carpet Area</t>
        </is>
      </c>
      <c r="AF1120" s="20" t="n">
        <v>1272500</v>
      </c>
      <c r="AG1120" s="20" t="n">
        <v>30000</v>
      </c>
      <c r="AH1120" s="16" t="inlineStr">
        <is>
          <t>1)पालिकेचे नाव:मुंबई मनपाइतर वर्णन :, इतर  माहिती: सदनिका नं: 4107,माळा नं: 41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20" s="16" t="inlineStr">
        <is>
          <t>1) Corporation Name: Mumbai Municipal Corporation Details:, Other Information: Flat No: 4107, Floor No: 41st Floor, Building Name: Rivli Park - Moonrise, Block No: Borivali East Mumbai 400066, Road No: Western Express Highway, House Total Area 781 Sq.ft Carpeted RERA, Limited Area and Facilities 45 Sq.ft, with 1 Car Parking Space ((CTS No.: 165 (Part); ))</t>
        </is>
      </c>
      <c r="AJ1120" s="20" t="n">
        <v>12571349</v>
      </c>
      <c r="AK1120" s="20" t="inlineStr">
        <is>
          <t>Primary</t>
        </is>
      </c>
      <c r="AL1120" s="21">
        <f>AB1120/10^7</f>
        <v/>
      </c>
      <c r="AM1120" s="16">
        <f>TEXT(H1120,"mmm-yy")</f>
        <v/>
      </c>
      <c r="AN1120" s="16">
        <f>"FY "&amp;TEXT(DATE(YEAR(H1120)+(MONTH(H1120)&gt;=4),1,1),"yy")</f>
        <v/>
      </c>
      <c r="AO1120" s="16">
        <f>"FY "&amp;TEXT(DATE(YEAR(H1120)+(MONTH(H1120)&gt;=4),1,1),"yy") &amp; " " &amp; CHOOSE(LOOKUP(MONTH(H1120),{1,4,7,10},{4,1,2,3}),"Q1","Q2","Q3","Q4")</f>
        <v/>
      </c>
      <c r="AP1120" s="16" t="inlineStr">
        <is>
          <t>Borivali West</t>
        </is>
      </c>
      <c r="AQ1120" s="22" t="inlineStr">
        <is>
          <t>Borivali West</t>
        </is>
      </c>
      <c r="AR1120" s="22" t="inlineStr">
        <is>
          <t>Maharashtra</t>
        </is>
      </c>
    </row>
    <row r="1121" ht="14.4" customHeight="1">
      <c r="A1121" s="16" t="inlineStr">
        <is>
          <t>PM55640_0001</t>
        </is>
      </c>
      <c r="B1121" s="16" t="inlineStr">
        <is>
          <t xml:space="preserve">Mumbai              </t>
        </is>
      </c>
      <c r="C1121" s="16" t="inlineStr">
        <is>
          <t>Borivali(E)</t>
        </is>
      </c>
      <c r="D1121" s="16" t="inlineStr">
        <is>
          <t xml:space="preserve">CCI Projects                                      </t>
        </is>
      </c>
      <c r="E1121" s="16" t="inlineStr">
        <is>
          <t>Rivali Park</t>
        </is>
      </c>
      <c r="F1121" s="20" t="inlineStr">
        <is>
          <t>Sale</t>
        </is>
      </c>
      <c r="G1121" s="20" t="n">
        <v>2654</v>
      </c>
      <c r="H1121" s="18" t="n">
        <v>45708</v>
      </c>
      <c r="I1121" s="19" t="inlineStr">
        <is>
          <t>Rivali Park</t>
        </is>
      </c>
      <c r="J1121" s="19" t="inlineStr">
        <is>
          <t>Moonrise</t>
        </is>
      </c>
      <c r="K1121" s="16" t="inlineStr">
        <is>
          <t>Revli Park Psych Compound</t>
        </is>
      </c>
      <c r="L1121" s="16" t="inlineStr">
        <is>
          <t>-64 Address: -Plot No: -, Building Name: Revli Park Psych Compound, Block Number: Borivali Pu, Road Number: Western Express Highway, Maharashtra, Mumbai.</t>
        </is>
      </c>
      <c r="M1121" s="20" t="n">
        <v>400066</v>
      </c>
      <c r="N1121" s="20" t="n">
        <v>31</v>
      </c>
      <c r="O1121" s="20" t="n">
        <v>401105</v>
      </c>
      <c r="P1121" s="16" t="inlineStr">
        <is>
          <t>Bhayander East,Thane,Maharashtra</t>
        </is>
      </c>
      <c r="Q1121" s="23" t="n">
        <v>4202</v>
      </c>
      <c r="R1121" s="20" t="n">
        <v>42</v>
      </c>
      <c r="S1121" s="20" t="n">
        <v>2</v>
      </c>
      <c r="T1121" s="16" t="inlineStr">
        <is>
          <t>84.44 चौ.मीटर</t>
        </is>
      </c>
      <c r="U1121" s="20" t="n">
        <v>908.9</v>
      </c>
      <c r="V1121" s="20" t="n">
        <v>781</v>
      </c>
      <c r="W1121" s="20" t="n">
        <v>781.04</v>
      </c>
      <c r="X1121" s="20" t="n">
        <v>72.56</v>
      </c>
      <c r="Y1121" s="20" t="n"/>
      <c r="Z1121" s="20">
        <f>ROUND(AB1121/U1121,0)</f>
        <v/>
      </c>
      <c r="AA1121" s="20">
        <f>IFERROR(ROUND(AB1121/V1121,0),"")</f>
        <v/>
      </c>
      <c r="AB1121" s="20" t="n">
        <v>21700000</v>
      </c>
      <c r="AC1121" s="20" t="n">
        <v>16657930.09</v>
      </c>
      <c r="AD1121" s="20" t="n"/>
      <c r="AE1121" s="20" t="inlineStr">
        <is>
          <t>Carpet Area</t>
        </is>
      </c>
      <c r="AF1121" s="20" t="n">
        <v>1302000</v>
      </c>
      <c r="AG1121" s="20" t="n">
        <v>30000</v>
      </c>
      <c r="AH1121" s="16" t="inlineStr">
        <is>
          <t>1)पालिकेचे नाव:मुंबई मनपाइतर वर्णन :सदनिका नं: 4202, माळा नं: 42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781 चौ फूट कारपेट ऍज पर रेरा लिमिटेड एरिया ऍण्ड फॅसिलीटीएस 45 चौ फुट(  (     c.t.s. number : 163a/1 165 ;  )  )</t>
        </is>
      </c>
      <c r="AI1121" s="16" t="inlineStr">
        <is>
          <t>1) Municipal Name: Mumbai Municipal Details: 4202, Mal No: 42nd floor, Building Name: Rivli Park -Mani Science Complex, Block Number: Borivali Pu Mun -400066, Road: Western Express Highway, Other Information: 1 Car Parking House. Region and facilities 45 feet (C.t.s. number: 163A/1 165;))</t>
        </is>
      </c>
      <c r="AJ1121" s="20" t="n">
        <v>13168096</v>
      </c>
      <c r="AK1121" s="20" t="inlineStr">
        <is>
          <t>Primary</t>
        </is>
      </c>
      <c r="AL1121" s="21">
        <f>AB1121/10^7</f>
        <v/>
      </c>
      <c r="AM1121" s="16">
        <f>TEXT(H1121,"mmm-yy")</f>
        <v/>
      </c>
      <c r="AN1121" s="16">
        <f>"FY "&amp;TEXT(DATE(YEAR(H1121)+(MONTH(H1121)&gt;=4),1,1),"yy")</f>
        <v/>
      </c>
      <c r="AO1121" s="16">
        <f>"FY "&amp;TEXT(DATE(YEAR(H1121)+(MONTH(H1121)&gt;=4),1,1),"yy") &amp; " " &amp; CHOOSE(LOOKUP(MONTH(H1121),{1,4,7,10},{4,1,2,3}),"Q1","Q2","Q3","Q4")</f>
        <v/>
      </c>
      <c r="AP1121" s="16" t="inlineStr">
        <is>
          <t>Bhayander East</t>
        </is>
      </c>
      <c r="AQ1121" s="22" t="inlineStr">
        <is>
          <t>Thane</t>
        </is>
      </c>
      <c r="AR1121" s="22" t="inlineStr">
        <is>
          <t>Maharashtra</t>
        </is>
      </c>
    </row>
    <row r="1122" ht="14.4" customHeight="1">
      <c r="A1122" s="16" t="inlineStr">
        <is>
          <t>PM55640_0001</t>
        </is>
      </c>
      <c r="B1122" s="16" t="inlineStr">
        <is>
          <t xml:space="preserve">Mumbai              </t>
        </is>
      </c>
      <c r="C1122" s="16" t="inlineStr">
        <is>
          <t>Borivali(E)</t>
        </is>
      </c>
      <c r="D1122" s="16" t="inlineStr">
        <is>
          <t xml:space="preserve">CCI Projects                                      </t>
        </is>
      </c>
      <c r="E1122" s="16" t="inlineStr">
        <is>
          <t>Rivali Park</t>
        </is>
      </c>
      <c r="F1122" s="20" t="inlineStr">
        <is>
          <t>Sale</t>
        </is>
      </c>
      <c r="G1122" s="20" t="n">
        <v>13705</v>
      </c>
      <c r="H1122" s="18" t="n">
        <v>45510</v>
      </c>
      <c r="I1122" s="19" t="inlineStr">
        <is>
          <t>Rivali Park</t>
        </is>
      </c>
      <c r="J1122" s="19" t="inlineStr">
        <is>
          <t>Moonrise</t>
        </is>
      </c>
      <c r="K1122" s="16" t="inlineStr">
        <is>
          <t>Suresh Thackeray Auto Signer of CCI Project Pvt. Ltd.</t>
        </is>
      </c>
      <c r="L1122" s="16" t="inlineStr">
        <is>
          <t>- Plot No.:-, Mala No.:-, Building Name:- Office- Rivli Park, CCI Compound, Western Express Highway, Borivali (East ) , Mumbai, Block No: -, Road No: -, Maharashtra, Mumbai.</t>
        </is>
      </c>
      <c r="M1122" s="20" t="n">
        <v>400066</v>
      </c>
      <c r="N1122" s="20" t="n">
        <v>43</v>
      </c>
      <c r="O1122" s="20" t="n">
        <v>400067</v>
      </c>
      <c r="P1122" s="16" t="inlineStr">
        <is>
          <t>Kandivali West,Kandivali West,Maharashtra</t>
        </is>
      </c>
      <c r="Q1122" s="20" t="n">
        <v>4203</v>
      </c>
      <c r="R1122" s="20" t="n">
        <v>42</v>
      </c>
      <c r="S1122" s="20" t="n">
        <v>3</v>
      </c>
      <c r="T1122" s="16" t="inlineStr">
        <is>
          <t>84.44 चौ.मीटर</t>
        </is>
      </c>
      <c r="U1122" s="20" t="n">
        <v>908.9</v>
      </c>
      <c r="V1122" s="20" t="n">
        <v>781</v>
      </c>
      <c r="W1122" s="20" t="n">
        <v>781.04</v>
      </c>
      <c r="X1122" s="20" t="n">
        <v>72.56</v>
      </c>
      <c r="Y1122" s="20" t="n"/>
      <c r="Z1122" s="20">
        <f>ROUND(AB1122/U1122,0)</f>
        <v/>
      </c>
      <c r="AA1122" s="20">
        <f>IFERROR(ROUND(AB1122/V1122,0),"")</f>
        <v/>
      </c>
      <c r="AB1122" s="20" t="n">
        <v>21287869</v>
      </c>
      <c r="AC1122" s="20" t="n">
        <v>16657930.09</v>
      </c>
      <c r="AD1122" s="20" t="n"/>
      <c r="AE1122" s="20" t="inlineStr">
        <is>
          <t>Carpet Area</t>
        </is>
      </c>
      <c r="AF1122" s="20" t="n">
        <v>1277772</v>
      </c>
      <c r="AG1122" s="20" t="n">
        <v>30000</v>
      </c>
      <c r="AH1122" s="16" t="inlineStr">
        <is>
          <t>1)पालिकेचे नाव:मुंबई मनपाइतर वर्णन :, इतर  माहिती:  सदनिका नं: 4203,माळा नं: 42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22" s="16" t="inlineStr">
        <is>
          <t>1) Municipality Name: Mumbai Municipal Corporation Details:, Other Information: Flat No: 4203, Floor No: 42nd Floor, Building Name: Rivli Park - Moonrise, Block No: Borivali East Mumbai 400066, Road No: Western Express Highway , House Total Area 781 Sq.ft Carpeted RERA, Limited Area &amp; Facilities 45 Sq.ft, With 1 Car Parking Space ((C.T.S. No.: 165 (Part); ))</t>
        </is>
      </c>
      <c r="AJ1122" s="20" t="n">
        <v>12591927</v>
      </c>
      <c r="AK1122" s="20" t="inlineStr">
        <is>
          <t>Primary</t>
        </is>
      </c>
      <c r="AL1122" s="21">
        <f>AB1122/10^7</f>
        <v/>
      </c>
      <c r="AM1122" s="16">
        <f>TEXT(H1122,"mmm-yy")</f>
        <v/>
      </c>
      <c r="AN1122" s="16">
        <f>"FY "&amp;TEXT(DATE(YEAR(H1122)+(MONTH(H1122)&gt;=4),1,1),"yy")</f>
        <v/>
      </c>
      <c r="AO1122" s="16">
        <f>"FY "&amp;TEXT(DATE(YEAR(H1122)+(MONTH(H1122)&gt;=4),1,1),"yy") &amp; " " &amp; CHOOSE(LOOKUP(MONTH(H1122),{1,4,7,10},{4,1,2,3}),"Q1","Q2","Q3","Q4")</f>
        <v/>
      </c>
      <c r="AP1122" s="16" t="inlineStr">
        <is>
          <t>Kandivali West</t>
        </is>
      </c>
      <c r="AQ1122" s="22" t="inlineStr">
        <is>
          <t>Kandivali West</t>
        </is>
      </c>
      <c r="AR1122" s="22" t="inlineStr">
        <is>
          <t>Maharashtra</t>
        </is>
      </c>
    </row>
    <row r="1123" ht="14.4" customHeight="1">
      <c r="A1123" s="16" t="inlineStr">
        <is>
          <t>PM55640_0001</t>
        </is>
      </c>
      <c r="B1123" s="16" t="inlineStr">
        <is>
          <t xml:space="preserve">Mumbai              </t>
        </is>
      </c>
      <c r="C1123" s="16" t="inlineStr">
        <is>
          <t>Borivali(E)</t>
        </is>
      </c>
      <c r="D1123" s="16" t="inlineStr">
        <is>
          <t xml:space="preserve">CCI Projects                                      </t>
        </is>
      </c>
      <c r="E1123" s="16" t="inlineStr">
        <is>
          <t>Rivali Park</t>
        </is>
      </c>
      <c r="F1123" s="20" t="inlineStr">
        <is>
          <t>Sale</t>
        </is>
      </c>
      <c r="G1123" s="20" t="n">
        <v>15821</v>
      </c>
      <c r="H1123" s="18" t="n">
        <v>45548</v>
      </c>
      <c r="I1123" s="19" t="inlineStr">
        <is>
          <t>Rivali Park</t>
        </is>
      </c>
      <c r="J1123" s="19" t="inlineStr">
        <is>
          <t>Moonrise</t>
        </is>
      </c>
      <c r="K1123" s="16" t="inlineStr">
        <is>
          <t>Sainath Ayreve</t>
        </is>
      </c>
      <c r="L1123" s="16" t="inlineStr">
        <is>
          <t>-Plot No.:-, Mala No.:-, Building Name:-Office-Riwali Park, CCI Compound, Western Express Highway, Borivali (East ) , Mumbai, Block No: -, Road No: -, Maharashtra, Mumbai.</t>
        </is>
      </c>
      <c r="M1123" s="20" t="n">
        <v>400066</v>
      </c>
      <c r="N1123" s="20" t="n">
        <v>32</v>
      </c>
      <c r="O1123" s="20" t="n">
        <v>400101</v>
      </c>
      <c r="P1123" s="16" t="inlineStr">
        <is>
          <t>Kandivali East,Kandivali East,Maharashtra</t>
        </is>
      </c>
      <c r="Q1123" s="20" t="n">
        <v>4206</v>
      </c>
      <c r="R1123" s="20" t="n">
        <v>42</v>
      </c>
      <c r="S1123" s="20" t="n">
        <v>6</v>
      </c>
      <c r="T1123" s="16" t="inlineStr">
        <is>
          <t>84.44 चौ.मीटर</t>
        </is>
      </c>
      <c r="U1123" s="20" t="n">
        <v>908.9</v>
      </c>
      <c r="V1123" s="20" t="n">
        <v>781</v>
      </c>
      <c r="W1123" s="20" t="n">
        <v>781.04</v>
      </c>
      <c r="X1123" s="20" t="n">
        <v>72.56</v>
      </c>
      <c r="Y1123" s="20" t="n"/>
      <c r="Z1123" s="20">
        <f>ROUND(AB1123/U1123,0)</f>
        <v/>
      </c>
      <c r="AA1123" s="20">
        <f>IFERROR(ROUND(AB1123/V1123,0),"")</f>
        <v/>
      </c>
      <c r="AB1123" s="20" t="n">
        <v>21100000</v>
      </c>
      <c r="AC1123" s="20" t="n">
        <v>16657930.09</v>
      </c>
      <c r="AD1123" s="20" t="n"/>
      <c r="AE1123" s="20" t="inlineStr">
        <is>
          <t>Carpet Area</t>
        </is>
      </c>
      <c r="AF1123" s="20" t="n">
        <v>1266000</v>
      </c>
      <c r="AG1123" s="20" t="n">
        <v>30000</v>
      </c>
      <c r="AH1123" s="16" t="inlineStr">
        <is>
          <t>1)पालिकेचे नाव:मुंबई मनपाइतर वर्णन :, इतर  माहिती:  सदनिका नं: 4206 माळा नं: 42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23" s="16" t="inlineStr">
        <is>
          <t>1) Corporation Name: Mumbai Municipal Corporation Details:, Other Information: Flat No: 4206 Floor No: 42nd Floor, Building Name: Rivli Park - Moonrise, Block No: Borivali East Mumbai 400066, Road No: Western Express Highway, Sadanika Total Area 781 Sq.ft Carpeted Rera, Limited Area and Facilities 45 Sq.ft., with 1 Car Parking Space ((C.T.S. No.: 165 (Part); ))</t>
        </is>
      </c>
      <c r="AJ1123" s="20" t="n">
        <v>12683301</v>
      </c>
      <c r="AK1123" s="20" t="inlineStr">
        <is>
          <t>Primary</t>
        </is>
      </c>
      <c r="AL1123" s="21">
        <f>AB1123/10^7</f>
        <v/>
      </c>
      <c r="AM1123" s="16">
        <f>TEXT(H1123,"mmm-yy")</f>
        <v/>
      </c>
      <c r="AN1123" s="16">
        <f>"FY "&amp;TEXT(DATE(YEAR(H1123)+(MONTH(H1123)&gt;=4),1,1),"yy")</f>
        <v/>
      </c>
      <c r="AO1123" s="16">
        <f>"FY "&amp;TEXT(DATE(YEAR(H1123)+(MONTH(H1123)&gt;=4),1,1),"yy") &amp; " " &amp; CHOOSE(LOOKUP(MONTH(H1123),{1,4,7,10},{4,1,2,3}),"Q1","Q2","Q3","Q4")</f>
        <v/>
      </c>
      <c r="AP1123" s="16" t="inlineStr">
        <is>
          <t>Kandivali East</t>
        </is>
      </c>
      <c r="AQ1123" s="22" t="inlineStr">
        <is>
          <t>Kandivali East</t>
        </is>
      </c>
      <c r="AR1123" s="22" t="inlineStr">
        <is>
          <t>Maharashtra</t>
        </is>
      </c>
    </row>
    <row r="1124" ht="14.4" customHeight="1">
      <c r="A1124" s="16" t="inlineStr">
        <is>
          <t>PM55640_0001</t>
        </is>
      </c>
      <c r="B1124" s="16" t="inlineStr">
        <is>
          <t xml:space="preserve">Mumbai              </t>
        </is>
      </c>
      <c r="C1124" s="16" t="inlineStr">
        <is>
          <t>Borivali(E)</t>
        </is>
      </c>
      <c r="D1124" s="16" t="inlineStr">
        <is>
          <t xml:space="preserve">CCI Projects                                      </t>
        </is>
      </c>
      <c r="E1124" s="16" t="inlineStr">
        <is>
          <t>Rivali Park</t>
        </is>
      </c>
      <c r="F1124" s="20" t="inlineStr">
        <is>
          <t>Sale</t>
        </is>
      </c>
      <c r="G1124" s="20" t="n">
        <v>13879</v>
      </c>
      <c r="H1124" s="18" t="n">
        <v>45511</v>
      </c>
      <c r="I1124" s="19" t="inlineStr">
        <is>
          <t>Rivali Park</t>
        </is>
      </c>
      <c r="J1124" s="19" t="inlineStr">
        <is>
          <t>Moonrise</t>
        </is>
      </c>
      <c r="K1124" s="16" t="inlineStr">
        <is>
          <t>Suresh Thackeray Auto Signer of CCI Project Pvt. Ltd.</t>
        </is>
      </c>
      <c r="L1124" s="16" t="inlineStr">
        <is>
          <t>- Plot No.:-, Mala No.:-, Building Name:- Office- Rivli Park, CCI Compound, Western Express Highway, Borivali (East ) , Mumbai, Block No: -, Road No: -, Maharashtra, Mumbai.</t>
        </is>
      </c>
      <c r="M1124" s="20" t="n">
        <v>400066</v>
      </c>
      <c r="N1124" s="20" t="n">
        <v>43</v>
      </c>
      <c r="O1124" s="20" t="n">
        <v>400104</v>
      </c>
      <c r="P1124" s="16" t="inlineStr">
        <is>
          <t>Motilal Nagar,Goregaon West,Maharashtra</t>
        </is>
      </c>
      <c r="Q1124" s="20" t="n">
        <v>4207</v>
      </c>
      <c r="R1124" s="20" t="n">
        <v>42</v>
      </c>
      <c r="S1124" s="20" t="n">
        <v>7</v>
      </c>
      <c r="T1124" s="16" t="inlineStr">
        <is>
          <t>84.44 चौ.मीटर</t>
        </is>
      </c>
      <c r="U1124" s="20" t="n">
        <v>908.9</v>
      </c>
      <c r="V1124" s="20" t="n">
        <v>781</v>
      </c>
      <c r="W1124" s="20" t="n">
        <v>781.04</v>
      </c>
      <c r="X1124" s="20" t="n">
        <v>72.56</v>
      </c>
      <c r="Y1124" s="20" t="n"/>
      <c r="Z1124" s="20">
        <f>ROUND(AB1124/U1124,0)</f>
        <v/>
      </c>
      <c r="AA1124" s="20">
        <f>IFERROR(ROUND(AB1124/V1124,0),"")</f>
        <v/>
      </c>
      <c r="AB1124" s="20" t="n">
        <v>21200000</v>
      </c>
      <c r="AC1124" s="20" t="n">
        <v>16657930.09</v>
      </c>
      <c r="AD1124" s="20" t="n"/>
      <c r="AE1124" s="20" t="inlineStr">
        <is>
          <t>Carpet Area</t>
        </is>
      </c>
      <c r="AF1124" s="20" t="n">
        <v>1060500</v>
      </c>
      <c r="AG1124" s="20" t="n">
        <v>30000</v>
      </c>
      <c r="AH1124" s="16" t="inlineStr">
        <is>
          <t>1)पालिकेचे नाव:मुंबई मनपाइतर वर्णन :, इतर  माहिती:  सदनिका नं: 4207,माळा नं: 42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जागा............शासन आदेश क्रं मुद्रांक- 2021/अनौ.सं.क्रं.12/प्र.क्रं.107/म-1(धोरण). दि-31/03/2021 अन्वये महिला खरेदीदारा करिता 1% मुद्रांक शुल्क सवलत देण्यात आली आहे.(  (     c.t.s. number : 165 (part) ;  )  )</t>
        </is>
      </c>
      <c r="AI1124" s="16" t="inlineStr">
        <is>
          <t>1) Municipality Name: Mumbai Municipal Corporation Details:, Other Information: Flat No: 4207, Floor No: 42nd Floor, Building Name: Rivli Park - Moonrise, Block No: Borivali East Mumbai 400066, Road No: Western Express Highway , House Total Area 781 Sq.ft Carpeted RERA, Limited Area and Facilities 45 Sq.ft, with 1 Car Parking Space... Government Order No. Stamp- 2021/R.No.12/PR No.107/M-1 (Policy). 1% rebate in stamp duty has been given for women buyers till 31/03/2021.</t>
        </is>
      </c>
      <c r="AJ1124" s="20" t="n">
        <v>12597958</v>
      </c>
      <c r="AK1124" s="20" t="inlineStr">
        <is>
          <t>Primary</t>
        </is>
      </c>
      <c r="AL1124" s="21">
        <f>AB1124/10^7</f>
        <v/>
      </c>
      <c r="AM1124" s="16">
        <f>TEXT(H1124,"mmm-yy")</f>
        <v/>
      </c>
      <c r="AN1124" s="16">
        <f>"FY "&amp;TEXT(DATE(YEAR(H1124)+(MONTH(H1124)&gt;=4),1,1),"yy")</f>
        <v/>
      </c>
      <c r="AO1124" s="16">
        <f>"FY "&amp;TEXT(DATE(YEAR(H1124)+(MONTH(H1124)&gt;=4),1,1),"yy") &amp; " " &amp; CHOOSE(LOOKUP(MONTH(H1124),{1,4,7,10},{4,1,2,3}),"Q1","Q2","Q3","Q4")</f>
        <v/>
      </c>
      <c r="AP1124" s="16" t="inlineStr">
        <is>
          <t>Motilal Nagar</t>
        </is>
      </c>
      <c r="AQ1124" s="22" t="inlineStr">
        <is>
          <t>Goregaon West</t>
        </is>
      </c>
      <c r="AR1124" s="22" t="inlineStr">
        <is>
          <t>Maharashtra</t>
        </is>
      </c>
    </row>
    <row r="1125" ht="14.4" customHeight="1">
      <c r="A1125" s="16" t="inlineStr">
        <is>
          <t>PM55640_0001</t>
        </is>
      </c>
      <c r="B1125" s="16" t="inlineStr">
        <is>
          <t xml:space="preserve">Mumbai              </t>
        </is>
      </c>
      <c r="C1125" s="16" t="inlineStr">
        <is>
          <t>Borivali(E)</t>
        </is>
      </c>
      <c r="D1125" s="16" t="inlineStr">
        <is>
          <t xml:space="preserve">CCI Projects                                      </t>
        </is>
      </c>
      <c r="E1125" s="16" t="inlineStr">
        <is>
          <t>Rivali Park</t>
        </is>
      </c>
      <c r="F1125" s="20" t="inlineStr">
        <is>
          <t>Sale</t>
        </is>
      </c>
      <c r="G1125" s="20" t="n">
        <v>17283</v>
      </c>
      <c r="H1125" s="18" t="n">
        <v>45947</v>
      </c>
      <c r="I1125" s="19" t="inlineStr">
        <is>
          <t>Rivali Park</t>
        </is>
      </c>
      <c r="J1125" s="19" t="inlineStr">
        <is>
          <t>Moonrise</t>
        </is>
      </c>
      <c r="K1125" s="16" t="inlineStr">
        <is>
          <t>Authorized Signatory of CCI Projects Pvt. Ltd. Sainath Ayyarve:64 Address: Plot No.:</t>
        </is>
      </c>
      <c r="L1125" s="16" t="inlineStr">
        <is>
          <t>- Plot No.:-, Mala No.:-, Building Name:- Revali Park CCI Compound, Block No.: Borivali PU, Road No.: Western Express Highway, Maharashtra, Mumbai.</t>
        </is>
      </c>
      <c r="M1125" s="20" t="n">
        <v>400066</v>
      </c>
      <c r="N1125" s="20" t="n">
        <v>32</v>
      </c>
      <c r="O1125" s="20" t="n">
        <v>400101</v>
      </c>
      <c r="P1125" s="16" t="inlineStr">
        <is>
          <t>Kandivali East,Kandivali East,Maharashtra</t>
        </is>
      </c>
      <c r="Q1125" s="20" t="n">
        <v>4303</v>
      </c>
      <c r="R1125" s="20" t="n">
        <v>43</v>
      </c>
      <c r="S1125" s="20" t="n">
        <v>3</v>
      </c>
      <c r="T1125" s="16" t="inlineStr">
        <is>
          <t>84.44 चौ.मीटर</t>
        </is>
      </c>
      <c r="U1125" s="20" t="n">
        <v>908.9</v>
      </c>
      <c r="V1125" s="20" t="n">
        <v>781</v>
      </c>
      <c r="W1125" s="20" t="n">
        <v>781.04</v>
      </c>
      <c r="X1125" s="20" t="n">
        <v>72.56</v>
      </c>
      <c r="Y1125" s="20" t="n"/>
      <c r="Z1125" s="20">
        <f>ROUND(AB1125/U1125,0)</f>
        <v/>
      </c>
      <c r="AA1125" s="20">
        <f>IFERROR(ROUND(AB1125/V1125,0),"")</f>
        <v/>
      </c>
      <c r="AB1125" s="20" t="n">
        <v>23700000</v>
      </c>
      <c r="AC1125" s="20" t="n">
        <v>18323408.66</v>
      </c>
      <c r="AD1125" s="20" t="n"/>
      <c r="AE1125" s="20" t="inlineStr">
        <is>
          <t>Carpet Area</t>
        </is>
      </c>
      <c r="AF1125" s="20" t="n">
        <v>1422000</v>
      </c>
      <c r="AG1125" s="20" t="n">
        <v>30000</v>
      </c>
      <c r="AH1125" s="16" t="inlineStr">
        <is>
          <t>1)पालिकेचे नाव:mumbai ma.na.pa. इतर वर्णन :सदनिका नं: 4303, माळा नं: 43 वा मजला, इमारतीचे नाव: रीवाली पार्क-मुनराईस सि सि आय कंपाऊंड, ब्लॉक नं: बोरीवली पु मुं-400066, रोड : वेस्टर्न एक्सप्रेस हायवे, इतर  माहिती: सोबत 1 कार पार्किंग सदनिकेचे क्षेत्रफळ 781 चौ फूट कारपेट ऍज पर रेरा लिमिटेड एरिया ऍण्ड फॅसिलीटीएस 45 चौ फुट(  (     c.t.s. number : 163a 165 ;  )  )</t>
        </is>
      </c>
      <c r="AI1125" s="16" t="inlineStr">
        <is>
          <t>1) Name of Municipality: Mumbai M.N.P. Other Details: Flat No.: 4303, Floor No.: 43rd Floor, Building Name: Revali Park-Munrice CCI Compound, Block No.: Borivali PU MUN-400066, Road: Western Express Highway, Other Information: 781 Sq.ft Carpet Edge as per RERA Limited area of ​​the flat with 1 car parking area and amenities 45 Sq. Feet ((CTS No.: 163A165; ))</t>
        </is>
      </c>
      <c r="AJ1125" s="20" t="n">
        <v>13946515</v>
      </c>
      <c r="AK1125" s="20" t="inlineStr">
        <is>
          <t>Primary</t>
        </is>
      </c>
      <c r="AL1125" s="21">
        <f>AB1125/10^7</f>
        <v/>
      </c>
      <c r="AM1125" s="16">
        <f>TEXT(H1125,"mmm-yy")</f>
        <v/>
      </c>
      <c r="AN1125" s="16">
        <f>"FY "&amp;TEXT(DATE(YEAR(H1125)+(MONTH(H1125)&gt;=4),1,1),"yy")</f>
        <v/>
      </c>
      <c r="AO1125" s="16">
        <f>"FY "&amp;TEXT(DATE(YEAR(H1125)+(MONTH(H1125)&gt;=4),1,1),"yy") &amp; " " &amp; CHOOSE(LOOKUP(MONTH(H1125),{1,4,7,10},{4,1,2,3}),"Q1","Q2","Q3","Q4")</f>
        <v/>
      </c>
      <c r="AP1125" s="16" t="inlineStr">
        <is>
          <t>Kandivali East</t>
        </is>
      </c>
      <c r="AQ1125" s="22" t="inlineStr">
        <is>
          <t>Kandivali East</t>
        </is>
      </c>
      <c r="AR1125" s="22" t="inlineStr">
        <is>
          <t>Maharashtra</t>
        </is>
      </c>
    </row>
    <row r="1126" ht="14.4" customHeight="1">
      <c r="A1126" s="16" t="inlineStr">
        <is>
          <t>PM55640_0001</t>
        </is>
      </c>
      <c r="B1126" s="16" t="inlineStr">
        <is>
          <t xml:space="preserve">Mumbai              </t>
        </is>
      </c>
      <c r="C1126" s="16" t="inlineStr">
        <is>
          <t>Borivali(E)</t>
        </is>
      </c>
      <c r="D1126" s="16" t="inlineStr">
        <is>
          <t xml:space="preserve">CCI Projects                                      </t>
        </is>
      </c>
      <c r="E1126" s="16" t="inlineStr">
        <is>
          <t>Rivali Park</t>
        </is>
      </c>
      <c r="F1126" s="20" t="inlineStr">
        <is>
          <t>Sale</t>
        </is>
      </c>
      <c r="G1126" s="20" t="n">
        <v>17872</v>
      </c>
      <c r="H1126" s="18" t="n">
        <v>45589</v>
      </c>
      <c r="I1126" s="19" t="inlineStr">
        <is>
          <t>Rivali Park</t>
        </is>
      </c>
      <c r="J1126" s="19" t="inlineStr">
        <is>
          <t>Moonrise</t>
        </is>
      </c>
      <c r="K1126" s="16" t="inlineStr">
        <is>
          <t>Sainath Ayreve</t>
        </is>
      </c>
      <c r="L1126" s="16" t="inlineStr">
        <is>
          <t>-Plot No.:-, Mala No.:-, Building Name:-Office-Riwali Park, CCI Compound, Western Express Highway, Borivali (East ), Mumbai, Block No:-, Road No:-, Maharashtra, Mumbai.</t>
        </is>
      </c>
      <c r="M1126" s="20" t="n">
        <v>400066</v>
      </c>
      <c r="N1126" s="20" t="n">
        <v>33</v>
      </c>
      <c r="O1126" s="20" t="n">
        <v>401107</v>
      </c>
      <c r="P1126" s="16" t="inlineStr">
        <is>
          <t>Mira Road,Thane,Maharashtra</t>
        </is>
      </c>
      <c r="Q1126" s="20" t="n">
        <v>4306</v>
      </c>
      <c r="R1126" s="20" t="n">
        <v>43</v>
      </c>
      <c r="S1126" s="20" t="n">
        <v>6</v>
      </c>
      <c r="T1126" s="16" t="inlineStr">
        <is>
          <t>84.44 चौ.मीटर</t>
        </is>
      </c>
      <c r="U1126" s="20" t="n">
        <v>908.9</v>
      </c>
      <c r="V1126" s="20" t="n">
        <v>781</v>
      </c>
      <c r="W1126" s="20" t="n">
        <v>781.04</v>
      </c>
      <c r="X1126" s="20" t="n">
        <v>72.56</v>
      </c>
      <c r="Y1126" s="20" t="n"/>
      <c r="Z1126" s="20">
        <f>ROUND(AB1126/U1126,0)</f>
        <v/>
      </c>
      <c r="AA1126" s="20">
        <f>IFERROR(ROUND(AB1126/V1126,0),"")</f>
        <v/>
      </c>
      <c r="AB1126" s="20" t="n">
        <v>21513094</v>
      </c>
      <c r="AC1126" s="20" t="n">
        <v>16657930.09</v>
      </c>
      <c r="AD1126" s="20" t="n"/>
      <c r="AE1126" s="20" t="inlineStr">
        <is>
          <t>Carpet Area</t>
        </is>
      </c>
      <c r="AF1126" s="20" t="n">
        <v>1291286</v>
      </c>
      <c r="AG1126" s="20" t="n">
        <v>30000</v>
      </c>
      <c r="AH1126" s="16" t="inlineStr">
        <is>
          <t>1)पालिकेचे नाव:मुंबई मनपाइतर वर्णन :, इतर  माहिती:  सदनिका नं: 4306 माळा नं: 43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26" s="16" t="inlineStr">
        <is>
          <t>1) Corporation Name: Mumbai Municipal Corporation Details:, Other Information: Flat No: 4306 Floor No: 43rd Floor, Building Name: Rivli Park - Moonrise, Block No: Borivali East Mumbai 400066, Road No: Western Express Highway, Sadanika Total area 781 sq ft carpet area, limited area and amenities 45 sq ft, with 1 car parking space. ( (CTS No.: 165 (Part) ; ) )</t>
        </is>
      </c>
      <c r="AJ1126" s="20" t="n">
        <v>12795061</v>
      </c>
      <c r="AK1126" s="20" t="inlineStr">
        <is>
          <t>Primary</t>
        </is>
      </c>
      <c r="AL1126" s="21">
        <f>AB1126/10^7</f>
        <v/>
      </c>
      <c r="AM1126" s="16">
        <f>TEXT(H1126,"mmm-yy")</f>
        <v/>
      </c>
      <c r="AN1126" s="16">
        <f>"FY "&amp;TEXT(DATE(YEAR(H1126)+(MONTH(H1126)&gt;=4),1,1),"yy")</f>
        <v/>
      </c>
      <c r="AO1126" s="16">
        <f>"FY "&amp;TEXT(DATE(YEAR(H1126)+(MONTH(H1126)&gt;=4),1,1),"yy") &amp; " " &amp; CHOOSE(LOOKUP(MONTH(H1126),{1,4,7,10},{4,1,2,3}),"Q1","Q2","Q3","Q4")</f>
        <v/>
      </c>
      <c r="AP1126" s="16" t="inlineStr">
        <is>
          <t>Mira Road</t>
        </is>
      </c>
      <c r="AQ1126" s="22" t="inlineStr">
        <is>
          <t>Thane</t>
        </is>
      </c>
      <c r="AR1126" s="22" t="inlineStr">
        <is>
          <t>Maharashtra</t>
        </is>
      </c>
    </row>
    <row r="1127" ht="14.4" customHeight="1">
      <c r="A1127" s="16" t="inlineStr">
        <is>
          <t>PM55640_0001</t>
        </is>
      </c>
      <c r="B1127" s="16" t="inlineStr">
        <is>
          <t xml:space="preserve">Mumbai              </t>
        </is>
      </c>
      <c r="C1127" s="16" t="inlineStr">
        <is>
          <t>Borivali(E)</t>
        </is>
      </c>
      <c r="D1127" s="16" t="inlineStr">
        <is>
          <t xml:space="preserve">CCI Projects                                      </t>
        </is>
      </c>
      <c r="E1127" s="16" t="inlineStr">
        <is>
          <t>Rivali Park</t>
        </is>
      </c>
      <c r="F1127" s="20" t="inlineStr">
        <is>
          <t>Sale</t>
        </is>
      </c>
      <c r="G1127" s="20" t="n">
        <v>16634</v>
      </c>
      <c r="H1127" s="18" t="n">
        <v>45568</v>
      </c>
      <c r="I1127" s="19" t="inlineStr">
        <is>
          <t>Rivali Park</t>
        </is>
      </c>
      <c r="J1127" s="19" t="inlineStr">
        <is>
          <t>Moonrise</t>
        </is>
      </c>
      <c r="K1127" s="16" t="inlineStr">
        <is>
          <t>Authorized Signatory of CCI Projects Pvt. Ltd. SainathAyyarve:64 Address: Plot No:</t>
        </is>
      </c>
      <c r="L1127" s="16" t="inlineStr">
        <is>
          <t>- Plot No:-, Mala No:-, Building Name:- Revali Park CCI Compound, Block No:-Borivali PU, Road No: Western Express Highway, Maharashtra, Mumbai.</t>
        </is>
      </c>
      <c r="M1127" s="20" t="n">
        <v>400066</v>
      </c>
      <c r="N1127" s="20" t="n">
        <v>42</v>
      </c>
      <c r="O1127" s="20" t="n">
        <v>400101</v>
      </c>
      <c r="P1127" s="16" t="inlineStr">
        <is>
          <t>Kandivali East,Kandivali East,Maharashtra</t>
        </is>
      </c>
      <c r="Q1127" s="20" t="n">
        <v>4307</v>
      </c>
      <c r="R1127" s="20" t="n">
        <v>43</v>
      </c>
      <c r="S1127" s="20" t="n">
        <v>7</v>
      </c>
      <c r="T1127" s="16" t="inlineStr">
        <is>
          <t>84.44 चौ.मीटर</t>
        </is>
      </c>
      <c r="U1127" s="20" t="n">
        <v>908.9</v>
      </c>
      <c r="V1127" s="20" t="n">
        <v>781</v>
      </c>
      <c r="W1127" s="20" t="n">
        <v>781.04</v>
      </c>
      <c r="X1127" s="20" t="n">
        <v>72.56</v>
      </c>
      <c r="Y1127" s="20" t="n"/>
      <c r="Z1127" s="20">
        <f>ROUND(AB1127/U1127,0)</f>
        <v/>
      </c>
      <c r="AA1127" s="20">
        <f>IFERROR(ROUND(AB1127/V1127,0),"")</f>
        <v/>
      </c>
      <c r="AB1127" s="20" t="n">
        <v>21200000</v>
      </c>
      <c r="AC1127" s="20" t="n">
        <v>16657930.09</v>
      </c>
      <c r="AD1127" s="20" t="n"/>
      <c r="AE1127" s="20" t="inlineStr">
        <is>
          <t>Carpet Area</t>
        </is>
      </c>
      <c r="AF1127" s="20" t="n">
        <v>1272500</v>
      </c>
      <c r="AG1127" s="20" t="n">
        <v>30000</v>
      </c>
      <c r="AH1127" s="16" t="inlineStr">
        <is>
          <t>1)पालिकेचे नाव:मुंबई मनपाइतर वर्णन :सदनिका नं: 4307, माळा नं: 43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781 चौ फूट कारपेट ऍज पर रेरा लिमिटेड एरिया ऍण्ड फॅसिलीटीएस 45 चौ फुट(  (     c.t.s. number : 163a/1 165 ;  )  )</t>
        </is>
      </c>
      <c r="AI1127" s="16" t="inlineStr">
        <is>
          <t>1) Name of Municipality: Mumbai Municipal Corporation Details: House No: 4307, Floor No: 43rd Floor, Building Name: Revali Park-Moonrise CCI Compound, Block No: Borivali PU MU-400066, Road: Western Express Highway, Others Information: With 1 car parking Flat area 781 sq ft Carpet edge Per RERA Limited area and amenities 45 sq ft ((CTS No: 163A/1 165; ))</t>
        </is>
      </c>
      <c r="AJ1127" s="20" t="n">
        <v>12723718</v>
      </c>
      <c r="AK1127" s="20" t="inlineStr">
        <is>
          <t>Primary</t>
        </is>
      </c>
      <c r="AL1127" s="21">
        <f>AB1127/10^7</f>
        <v/>
      </c>
      <c r="AM1127" s="16">
        <f>TEXT(H1127,"mmm-yy")</f>
        <v/>
      </c>
      <c r="AN1127" s="16">
        <f>"FY "&amp;TEXT(DATE(YEAR(H1127)+(MONTH(H1127)&gt;=4),1,1),"yy")</f>
        <v/>
      </c>
      <c r="AO1127" s="16">
        <f>"FY "&amp;TEXT(DATE(YEAR(H1127)+(MONTH(H1127)&gt;=4),1,1),"yy") &amp; " " &amp; CHOOSE(LOOKUP(MONTH(H1127),{1,4,7,10},{4,1,2,3}),"Q1","Q2","Q3","Q4")</f>
        <v/>
      </c>
      <c r="AP1127" s="16" t="inlineStr">
        <is>
          <t>Kandivali East</t>
        </is>
      </c>
      <c r="AQ1127" s="22" t="inlineStr">
        <is>
          <t>Kandivali East</t>
        </is>
      </c>
      <c r="AR1127" s="22" t="inlineStr">
        <is>
          <t>Maharashtra</t>
        </is>
      </c>
    </row>
    <row r="1128" ht="14.4" customHeight="1">
      <c r="A1128" s="16" t="inlineStr">
        <is>
          <t>PM55640_0001</t>
        </is>
      </c>
      <c r="B1128" s="16" t="inlineStr">
        <is>
          <t xml:space="preserve">Mumbai              </t>
        </is>
      </c>
      <c r="C1128" s="16" t="inlineStr">
        <is>
          <t>Borivali(E)</t>
        </is>
      </c>
      <c r="D1128" s="16" t="inlineStr">
        <is>
          <t xml:space="preserve">CCI Projects                                      </t>
        </is>
      </c>
      <c r="E1128" s="16" t="inlineStr">
        <is>
          <t>Rivali Park</t>
        </is>
      </c>
      <c r="F1128" s="20" t="inlineStr">
        <is>
          <t>Sale</t>
        </is>
      </c>
      <c r="G1128" s="20" t="n">
        <v>4819</v>
      </c>
      <c r="H1128" s="18" t="n">
        <v>45743</v>
      </c>
      <c r="I1128" s="19" t="inlineStr">
        <is>
          <t>Rivali Park</t>
        </is>
      </c>
      <c r="J1128" s="19" t="inlineStr">
        <is>
          <t>Moonrise</t>
        </is>
      </c>
      <c r="K1128" s="16" t="n"/>
      <c r="L1128" s="16" t="n"/>
      <c r="M1128" s="20" t="n">
        <v>400066</v>
      </c>
      <c r="N1128" s="20" t="n">
        <v>29</v>
      </c>
      <c r="O1128" s="20" t="n">
        <v>560062</v>
      </c>
      <c r="P1128" s="16" t="inlineStr">
        <is>
          <t>Tataguni,Bangalore South,Karnataka</t>
        </is>
      </c>
      <c r="Q1128" s="23" t="n">
        <v>4402</v>
      </c>
      <c r="R1128" s="20" t="n">
        <v>44</v>
      </c>
      <c r="S1128" s="20" t="n">
        <v>2</v>
      </c>
      <c r="T1128" s="16" t="inlineStr">
        <is>
          <t>84.44 चौ.मीटर</t>
        </is>
      </c>
      <c r="U1128" s="20" t="n">
        <v>908.9</v>
      </c>
      <c r="V1128" s="20" t="n">
        <v>781</v>
      </c>
      <c r="W1128" s="20" t="n">
        <v>781.04</v>
      </c>
      <c r="X1128" s="20" t="n">
        <v>72.56</v>
      </c>
      <c r="Y1128" s="20" t="n"/>
      <c r="Z1128" s="20">
        <f>ROUND(AB1128/U1128,0)</f>
        <v/>
      </c>
      <c r="AA1128" s="20">
        <f>IFERROR(ROUND(AB1128/V1128,0),"")</f>
        <v/>
      </c>
      <c r="AB1128" s="20" t="n">
        <v>21550000</v>
      </c>
      <c r="AC1128" s="20" t="n">
        <v>16657930.09</v>
      </c>
      <c r="AD1128" s="20" t="n"/>
      <c r="AE1128" s="20" t="inlineStr">
        <is>
          <t>Carpet Area</t>
        </is>
      </c>
      <c r="AF1128" s="20" t="n">
        <v>1293000</v>
      </c>
      <c r="AG1128" s="20" t="n">
        <v>30000</v>
      </c>
      <c r="AH1128" s="16" t="inlineStr">
        <is>
          <t>1)पालिकेचे नाव:मुंबई मनपाइतर वर्णन :, इतर  माहिती:  सदनिका नं: 4402 माळा नं: 44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28" s="16" t="inlineStr">
        <is>
          <t>1)पालिकेचे नाव:मुंबई मनपाइतर वर्णन :, इतर  माहिती:  सदनिका नं: 4402 माळा नं: 44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J1128" s="20" t="n">
        <v>13292012</v>
      </c>
      <c r="AK1128" s="20" t="inlineStr">
        <is>
          <t>Primary</t>
        </is>
      </c>
      <c r="AL1128" s="21">
        <f>AB1128/10^7</f>
        <v/>
      </c>
      <c r="AM1128" s="16">
        <f>TEXT(H1128,"mmm-yy")</f>
        <v/>
      </c>
      <c r="AN1128" s="16">
        <f>"FY "&amp;TEXT(DATE(YEAR(H1128)+(MONTH(H1128)&gt;=4),1,1),"yy")</f>
        <v/>
      </c>
      <c r="AO1128" s="16">
        <f>"FY "&amp;TEXT(DATE(YEAR(H1128)+(MONTH(H1128)&gt;=4),1,1),"yy") &amp; " " &amp; CHOOSE(LOOKUP(MONTH(H1128),{1,4,7,10},{4,1,2,3}),"Q1","Q2","Q3","Q4")</f>
        <v/>
      </c>
      <c r="AP1128" s="16" t="inlineStr">
        <is>
          <t>Tataguni</t>
        </is>
      </c>
      <c r="AQ1128" s="22" t="inlineStr">
        <is>
          <t>Bangalore South</t>
        </is>
      </c>
      <c r="AR1128" s="22" t="inlineStr">
        <is>
          <t>Karnataka</t>
        </is>
      </c>
    </row>
    <row r="1129" ht="14.4" customHeight="1">
      <c r="A1129" s="16" t="inlineStr">
        <is>
          <t>PM55640_0001</t>
        </is>
      </c>
      <c r="B1129" s="16" t="inlineStr">
        <is>
          <t xml:space="preserve">Mumbai              </t>
        </is>
      </c>
      <c r="C1129" s="16" t="inlineStr">
        <is>
          <t>Borivali(E)</t>
        </is>
      </c>
      <c r="D1129" s="16" t="inlineStr">
        <is>
          <t xml:space="preserve">CCI Projects                                      </t>
        </is>
      </c>
      <c r="E1129" s="16" t="inlineStr">
        <is>
          <t>Rivali Park</t>
        </is>
      </c>
      <c r="F1129" s="20" t="inlineStr">
        <is>
          <t>Sale</t>
        </is>
      </c>
      <c r="G1129" s="20" t="n">
        <v>4821</v>
      </c>
      <c r="H1129" s="18" t="n">
        <v>45743</v>
      </c>
      <c r="I1129" s="19" t="inlineStr">
        <is>
          <t>Rivali Park</t>
        </is>
      </c>
      <c r="J1129" s="19" t="inlineStr">
        <is>
          <t>Moonrise</t>
        </is>
      </c>
      <c r="K1129" s="16" t="n"/>
      <c r="L1129" s="16" t="n"/>
      <c r="M1129" s="20" t="n">
        <v>400066</v>
      </c>
      <c r="N1129" s="20" t="n">
        <v>29</v>
      </c>
      <c r="O1129" s="20" t="n">
        <v>560062</v>
      </c>
      <c r="P1129" s="16" t="inlineStr">
        <is>
          <t>Tataguni,Bangalore South,Karnataka</t>
        </is>
      </c>
      <c r="Q1129" s="23" t="n">
        <v>4403</v>
      </c>
      <c r="R1129" s="20" t="n">
        <v>44</v>
      </c>
      <c r="S1129" s="20" t="n">
        <v>3</v>
      </c>
      <c r="T1129" s="16" t="inlineStr">
        <is>
          <t>84.44 चौ.मीटर</t>
        </is>
      </c>
      <c r="U1129" s="20" t="n">
        <v>908.9</v>
      </c>
      <c r="V1129" s="20" t="n">
        <v>781</v>
      </c>
      <c r="W1129" s="20" t="n">
        <v>781.04</v>
      </c>
      <c r="X1129" s="20" t="n">
        <v>72.56</v>
      </c>
      <c r="Y1129" s="20" t="n"/>
      <c r="Z1129" s="20">
        <f>ROUND(AB1129/U1129,0)</f>
        <v/>
      </c>
      <c r="AA1129" s="20">
        <f>IFERROR(ROUND(AB1129/V1129,0),"")</f>
        <v/>
      </c>
      <c r="AB1129" s="20" t="n">
        <v>21550000</v>
      </c>
      <c r="AC1129" s="20" t="n">
        <v>16657930.09</v>
      </c>
      <c r="AD1129" s="20" t="n"/>
      <c r="AE1129" s="20" t="inlineStr">
        <is>
          <t>Carpet Area</t>
        </is>
      </c>
      <c r="AF1129" s="20" t="n">
        <v>1293000</v>
      </c>
      <c r="AG1129" s="20" t="n">
        <v>30000</v>
      </c>
      <c r="AH1129" s="16" t="inlineStr">
        <is>
          <t>1)पालिकेचे नाव:मुंबई मनपाइतर वर्णन :, इतर  माहिती:  सदनिका नं: 4403 माळा नं: 44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29" s="16" t="inlineStr">
        <is>
          <t>1)पालिकेचे नाव:मुंबई मनपाइतर वर्णन :, इतर  माहिती:  सदनिका नं: 4403 माळा नं: 44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J1129" s="20" t="n">
        <v>13291379</v>
      </c>
      <c r="AK1129" s="20" t="inlineStr">
        <is>
          <t>Primary</t>
        </is>
      </c>
      <c r="AL1129" s="21">
        <f>AB1129/10^7</f>
        <v/>
      </c>
      <c r="AM1129" s="16">
        <f>TEXT(H1129,"mmm-yy")</f>
        <v/>
      </c>
      <c r="AN1129" s="16">
        <f>"FY "&amp;TEXT(DATE(YEAR(H1129)+(MONTH(H1129)&gt;=4),1,1),"yy")</f>
        <v/>
      </c>
      <c r="AO1129" s="16">
        <f>"FY "&amp;TEXT(DATE(YEAR(H1129)+(MONTH(H1129)&gt;=4),1,1),"yy") &amp; " " &amp; CHOOSE(LOOKUP(MONTH(H1129),{1,4,7,10},{4,1,2,3}),"Q1","Q2","Q3","Q4")</f>
        <v/>
      </c>
      <c r="AP1129" s="16" t="inlineStr">
        <is>
          <t>Tataguni</t>
        </is>
      </c>
      <c r="AQ1129" s="22" t="inlineStr">
        <is>
          <t>Bangalore South</t>
        </is>
      </c>
      <c r="AR1129" s="22" t="inlineStr">
        <is>
          <t>Karnataka</t>
        </is>
      </c>
    </row>
    <row r="1130" ht="14.4" customHeight="1">
      <c r="A1130" s="16" t="inlineStr">
        <is>
          <t>PM55640_0001</t>
        </is>
      </c>
      <c r="B1130" s="16" t="inlineStr">
        <is>
          <t xml:space="preserve">Mumbai              </t>
        </is>
      </c>
      <c r="C1130" s="16" t="inlineStr">
        <is>
          <t>Borivali(E)</t>
        </is>
      </c>
      <c r="D1130" s="16" t="inlineStr">
        <is>
          <t xml:space="preserve">CCI Projects                                      </t>
        </is>
      </c>
      <c r="E1130" s="16" t="inlineStr">
        <is>
          <t>Rivali Park</t>
        </is>
      </c>
      <c r="F1130" s="20" t="inlineStr">
        <is>
          <t>Sale</t>
        </is>
      </c>
      <c r="G1130" s="20" t="n">
        <v>16829</v>
      </c>
      <c r="H1130" s="18" t="n">
        <v>45572</v>
      </c>
      <c r="I1130" s="19" t="inlineStr">
        <is>
          <t>Rivali Park</t>
        </is>
      </c>
      <c r="J1130" s="19" t="inlineStr">
        <is>
          <t>Moonrise</t>
        </is>
      </c>
      <c r="K1130" s="16" t="inlineStr">
        <is>
          <t>Authorized Signatory of CCI Projects Pvt. Ltd. SainathAyyarve:64 Address: Plot No:</t>
        </is>
      </c>
      <c r="L1130" s="16" t="inlineStr">
        <is>
          <t>- Plot No:-, Mala No:-, Building Name:- Revali Park CCI Compound, Block No:-Borivali PU, Road No: Western Express Highway, Maharashtra, Mumbai.</t>
        </is>
      </c>
      <c r="M1130" s="20" t="n">
        <v>400066</v>
      </c>
      <c r="N1130" s="20" t="n">
        <v>38</v>
      </c>
      <c r="O1130" s="20" t="n">
        <v>400066</v>
      </c>
      <c r="P1130" s="16" t="inlineStr">
        <is>
          <t>S. K.Nagar,Borivali East,Maharashtra</t>
        </is>
      </c>
      <c r="Q1130" s="20" t="n">
        <v>4406</v>
      </c>
      <c r="R1130" s="20" t="n">
        <v>44</v>
      </c>
      <c r="S1130" s="20" t="n">
        <v>6</v>
      </c>
      <c r="T1130" s="16" t="inlineStr">
        <is>
          <t>84.44 चौ.मीटर</t>
        </is>
      </c>
      <c r="U1130" s="20" t="n">
        <v>908.9</v>
      </c>
      <c r="V1130" s="20" t="n">
        <v>781</v>
      </c>
      <c r="W1130" s="20" t="n">
        <v>781.04</v>
      </c>
      <c r="X1130" s="20" t="n">
        <v>72.56</v>
      </c>
      <c r="Y1130" s="20" t="n"/>
      <c r="Z1130" s="20">
        <f>ROUND(AB1130/U1130,0)</f>
        <v/>
      </c>
      <c r="AA1130" s="20">
        <f>IFERROR(ROUND(AB1130/V1130,0),"")</f>
        <v/>
      </c>
      <c r="AB1130" s="20" t="n">
        <v>21300000</v>
      </c>
      <c r="AC1130" s="20" t="n">
        <v>16657930.09</v>
      </c>
      <c r="AD1130" s="20" t="n"/>
      <c r="AE1130" s="20" t="inlineStr">
        <is>
          <t>Carpet Area</t>
        </is>
      </c>
      <c r="AF1130" s="20" t="n">
        <v>1278000</v>
      </c>
      <c r="AG1130" s="20" t="n">
        <v>30000</v>
      </c>
      <c r="AH1130" s="16" t="inlineStr">
        <is>
          <t>1)पालिकेचे नाव:मुंबई मनपाइतर वर्णन :सदनिका नं: 4406, माळा नं: 44 वा मजला, इमारतीचे नाव: रीवाली पार्क-मुनराईस सि सि आय कंपाऊंड, ब्लॉक नं: बोरिवली पु मुं-400066, रोड : वेस्टर्न एक्सप्रेस हायवे, इतर  माहिती:  सोबत 1 कार पार्किंग सदनिके चे क्षेत्रफळ 781 चौ फूट कारपेट ऍज पर रेरा लिमिटेड एरिया ऍण्ड फॅसिलीटीएस 45 चौ फुट(  (     c.t.s. number : 163a/1 165 ;  )  )</t>
        </is>
      </c>
      <c r="AI1130" s="16" t="inlineStr">
        <is>
          <t>1)Municipality Name:Mumbai Municipal Corporation Details:House No:4406,Floor No:44th Floor,Building Name:Revali Park-Moonrise CCI Compound,Block No:Borivali PU MU-400066,Road:Western Express Highway,Others Information: With 1 car parking Flat area 781 sq ft Carpet edge Per RERA Limited area and amenities 45 sq ft ((CTS No: 163A/1 165; ))</t>
        </is>
      </c>
      <c r="AJ1130" s="20" t="n">
        <v>12747025</v>
      </c>
      <c r="AK1130" s="20" t="inlineStr">
        <is>
          <t>Primary</t>
        </is>
      </c>
      <c r="AL1130" s="21">
        <f>AB1130/10^7</f>
        <v/>
      </c>
      <c r="AM1130" s="16">
        <f>TEXT(H1130,"mmm-yy")</f>
        <v/>
      </c>
      <c r="AN1130" s="16">
        <f>"FY "&amp;TEXT(DATE(YEAR(H1130)+(MONTH(H1130)&gt;=4),1,1),"yy")</f>
        <v/>
      </c>
      <c r="AO1130" s="16">
        <f>"FY "&amp;TEXT(DATE(YEAR(H1130)+(MONTH(H1130)&gt;=4),1,1),"yy") &amp; " " &amp; CHOOSE(LOOKUP(MONTH(H1130),{1,4,7,10},{4,1,2,3}),"Q1","Q2","Q3","Q4")</f>
        <v/>
      </c>
      <c r="AP1130" s="16" t="inlineStr">
        <is>
          <t>S. K.Nagar</t>
        </is>
      </c>
      <c r="AQ1130" s="22" t="inlineStr">
        <is>
          <t>Borivali East</t>
        </is>
      </c>
      <c r="AR1130" s="22" t="inlineStr">
        <is>
          <t>Maharashtra</t>
        </is>
      </c>
    </row>
    <row r="1131" ht="14.4" customHeight="1">
      <c r="A1131" s="16" t="inlineStr">
        <is>
          <t>PM55640_0001</t>
        </is>
      </c>
      <c r="B1131" s="16" t="inlineStr">
        <is>
          <t xml:space="preserve">Mumbai              </t>
        </is>
      </c>
      <c r="C1131" s="16" t="inlineStr">
        <is>
          <t>Borivali(E)</t>
        </is>
      </c>
      <c r="D1131" s="16" t="inlineStr">
        <is>
          <t xml:space="preserve">CCI Projects                                      </t>
        </is>
      </c>
      <c r="E1131" s="16" t="inlineStr">
        <is>
          <t>Rivali Park</t>
        </is>
      </c>
      <c r="F1131" s="20" t="inlineStr">
        <is>
          <t>Sale</t>
        </is>
      </c>
      <c r="G1131" s="20" t="n">
        <v>13577</v>
      </c>
      <c r="H1131" s="18" t="n">
        <v>45509</v>
      </c>
      <c r="I1131" s="19" t="inlineStr">
        <is>
          <t>Rivali Park</t>
        </is>
      </c>
      <c r="J1131" s="19" t="inlineStr">
        <is>
          <t>Moonrise</t>
        </is>
      </c>
      <c r="K1131" s="16" t="inlineStr">
        <is>
          <t>Suresh Thackeray Auto Signer of CCI Project Pvt. Ltd.</t>
        </is>
      </c>
      <c r="L1131" s="16" t="inlineStr">
        <is>
          <t>- Plot No.:-, Mala No.:-, Building Name:- Office- Rivli Park, CCI Compound, Western Express Highway, Borivali (East ) , Mumbai, Block No: -, Road No: -, Maharashtra, Mumbai.</t>
        </is>
      </c>
      <c r="M1131" s="20" t="n">
        <v>400066</v>
      </c>
      <c r="N1131" s="20" t="n">
        <v>34</v>
      </c>
      <c r="O1131" s="20" t="n">
        <v>400068</v>
      </c>
      <c r="P1131" s="16" t="inlineStr">
        <is>
          <t>Ketkipada,Dahisar East,Maharashtra</t>
        </is>
      </c>
      <c r="Q1131" s="20" t="n">
        <v>4407</v>
      </c>
      <c r="R1131" s="20" t="n">
        <v>44</v>
      </c>
      <c r="S1131" s="20" t="n">
        <v>7</v>
      </c>
      <c r="T1131" s="16" t="inlineStr">
        <is>
          <t>84.44 चौ.मीटर</t>
        </is>
      </c>
      <c r="U1131" s="20" t="n">
        <v>908.9</v>
      </c>
      <c r="V1131" s="20" t="n">
        <v>781</v>
      </c>
      <c r="W1131" s="20" t="n">
        <v>781.04</v>
      </c>
      <c r="X1131" s="20" t="n">
        <v>72.56</v>
      </c>
      <c r="Y1131" s="20" t="n"/>
      <c r="Z1131" s="20">
        <f>ROUND(AB1131/U1131,0)</f>
        <v/>
      </c>
      <c r="AA1131" s="20">
        <f>IFERROR(ROUND(AB1131/V1131,0),"")</f>
        <v/>
      </c>
      <c r="AB1131" s="20" t="n">
        <v>21200000</v>
      </c>
      <c r="AC1131" s="20" t="n">
        <v>16657930.09</v>
      </c>
      <c r="AD1131" s="20" t="n"/>
      <c r="AE1131" s="20" t="inlineStr">
        <is>
          <t>Carpet Area</t>
        </is>
      </c>
      <c r="AF1131" s="20" t="n">
        <v>1272500</v>
      </c>
      <c r="AG1131" s="20" t="n">
        <v>30000</v>
      </c>
      <c r="AH1131" s="16" t="inlineStr">
        <is>
          <t>1)पालिकेचे नाव:मुंबई मनपाइतर वर्णन :, इतर  माहिती: सदनिका नं: 4407,माळा नं: 44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31" s="16" t="inlineStr">
        <is>
          <t>1) Corporation Name: Mumbai Municipal Corporation Details:, Other Information: Flat No: 4407, Floor No: 44th Floor, Building Name: Rivli Park - Moonrise, Block No: Borivali East Mumbai 400066, Road No: Western Express Highway, House Total Area 781 Sq.ft Carpeted Rera, Limited Area and Facilities 45 Sq.ft, with 1 Car Parking Space ((CTS No.: 165 (Part); ))</t>
        </is>
      </c>
      <c r="AJ1131" s="20" t="n">
        <v>12585693</v>
      </c>
      <c r="AK1131" s="20" t="inlineStr">
        <is>
          <t>Primary</t>
        </is>
      </c>
      <c r="AL1131" s="21">
        <f>AB1131/10^7</f>
        <v/>
      </c>
      <c r="AM1131" s="16">
        <f>TEXT(H1131,"mmm-yy")</f>
        <v/>
      </c>
      <c r="AN1131" s="16">
        <f>"FY "&amp;TEXT(DATE(YEAR(H1131)+(MONTH(H1131)&gt;=4),1,1),"yy")</f>
        <v/>
      </c>
      <c r="AO1131" s="16">
        <f>"FY "&amp;TEXT(DATE(YEAR(H1131)+(MONTH(H1131)&gt;=4),1,1),"yy") &amp; " " &amp; CHOOSE(LOOKUP(MONTH(H1131),{1,4,7,10},{4,1,2,3}),"Q1","Q2","Q3","Q4")</f>
        <v/>
      </c>
      <c r="AP1131" s="16" t="inlineStr">
        <is>
          <t>Ketkipada</t>
        </is>
      </c>
      <c r="AQ1131" s="22" t="inlineStr">
        <is>
          <t>Dahisar East</t>
        </is>
      </c>
      <c r="AR1131" s="22" t="inlineStr">
        <is>
          <t>Maharashtra</t>
        </is>
      </c>
    </row>
    <row r="1132" ht="14.4" customHeight="1">
      <c r="A1132" s="16" t="inlineStr">
        <is>
          <t>PM55640_0001</t>
        </is>
      </c>
      <c r="B1132" s="16" t="inlineStr">
        <is>
          <t xml:space="preserve">Mumbai              </t>
        </is>
      </c>
      <c r="C1132" s="16" t="inlineStr">
        <is>
          <t>Borivali(E)</t>
        </is>
      </c>
      <c r="D1132" s="16" t="inlineStr">
        <is>
          <t xml:space="preserve">CCI Projects                                      </t>
        </is>
      </c>
      <c r="E1132" s="16" t="inlineStr">
        <is>
          <t>Rivali Park</t>
        </is>
      </c>
      <c r="F1132" s="20" t="inlineStr">
        <is>
          <t>Sale</t>
        </is>
      </c>
      <c r="G1132" s="20" t="n">
        <v>2881</v>
      </c>
      <c r="H1132" s="18" t="n">
        <v>46069</v>
      </c>
      <c r="I1132" s="19" t="inlineStr">
        <is>
          <t>Rivali Park</t>
        </is>
      </c>
      <c r="J1132" s="19" t="inlineStr">
        <is>
          <t>Moonrise</t>
        </is>
      </c>
      <c r="K1132" s="16" t="inlineStr">
        <is>
          <t>Mahesh Yadav</t>
        </is>
      </c>
      <c r="L1132" s="16" t="inlineStr">
        <is>
          <t>-Plot No:-, Mala No:-, Building Name:- Office-Riwali Park, CCI Compound, Western Express Highway, Borivali (East), Mumbai, Block No:-, Road No:-, Maharashtra, Mumbai.</t>
        </is>
      </c>
      <c r="M1132" s="20" t="n">
        <v>400066</v>
      </c>
      <c r="N1132" s="20" t="n">
        <v>55</v>
      </c>
      <c r="O1132" s="20" t="n">
        <v>400092</v>
      </c>
      <c r="P1132" s="16" t="inlineStr">
        <is>
          <t>Borivali West,Borivali West,Maharashtra</t>
        </is>
      </c>
      <c r="Q1132" s="20" t="n">
        <v>4502</v>
      </c>
      <c r="R1132" s="20" t="n">
        <v>45</v>
      </c>
      <c r="S1132" s="20" t="n">
        <v>2</v>
      </c>
      <c r="T1132" s="16" t="inlineStr">
        <is>
          <t>84.44 चौ.मीटर</t>
        </is>
      </c>
      <c r="U1132" s="20" t="n">
        <v>908.9</v>
      </c>
      <c r="V1132" s="20" t="n">
        <v>781</v>
      </c>
      <c r="W1132" s="20" t="n">
        <v>781.04</v>
      </c>
      <c r="X1132" s="20" t="n">
        <v>72.56</v>
      </c>
      <c r="Y1132" s="20" t="n"/>
      <c r="Z1132" s="20">
        <f>ROUND(AB1132/U1132,0)</f>
        <v/>
      </c>
      <c r="AA1132" s="20">
        <f>IFERROR(ROUND(AB1132/V1132,0),"")</f>
        <v/>
      </c>
      <c r="AB1132" s="20" t="n">
        <v>23450031</v>
      </c>
      <c r="AC1132" s="20" t="n">
        <v>18323408.66</v>
      </c>
      <c r="AD1132" s="20" t="n"/>
      <c r="AE1132" s="20" t="inlineStr">
        <is>
          <t>Carpet Area</t>
        </is>
      </c>
      <c r="AF1132" s="20" t="n">
        <v>1407502</v>
      </c>
      <c r="AG1132" s="20" t="n">
        <v>30000</v>
      </c>
      <c r="AH1132" s="16" t="inlineStr">
        <is>
          <t>1)पालिकेचे नाव:mumbai ma.na.pa. इतर वर्णन :, इतर  माहिती:  सदनिका नं: 4502 माळा नं: 45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32" s="16" t="inlineStr">
        <is>
          <t>1) Name of Municipality: Mumbai M.N.P. Other Details:, Other Information: Flat No: 4502 Floor No: 45th Floor, Building Name: Rivli Park - Moonrise, Block No: Borivali East Mumbai 400066, Road No: Western Express Highway, Total area of ​​the flat 781 Sq.ft. Carpet Rera, Limited Area and Facilities 45 Sq. C.T.S. Number : 165 (Part) );</t>
        </is>
      </c>
      <c r="AJ1132" s="20" t="n">
        <v>14340751</v>
      </c>
      <c r="AK1132" s="20" t="inlineStr">
        <is>
          <t>Primary</t>
        </is>
      </c>
      <c r="AL1132" s="21">
        <f>AB1132/10^7</f>
        <v/>
      </c>
      <c r="AM1132" s="16">
        <f>TEXT(H1132,"mmm-yy")</f>
        <v/>
      </c>
      <c r="AN1132" s="16">
        <f>"FY "&amp;TEXT(DATE(YEAR(H1132)+(MONTH(H1132)&gt;=4),1,1),"yy")</f>
        <v/>
      </c>
      <c r="AO1132" s="16">
        <f>"FY "&amp;TEXT(DATE(YEAR(H1132)+(MONTH(H1132)&gt;=4),1,1),"yy") &amp; " " &amp; CHOOSE(LOOKUP(MONTH(H1132),{1,4,7,10},{4,1,2,3}),"Q1","Q2","Q3","Q4")</f>
        <v/>
      </c>
      <c r="AP1132" s="16" t="inlineStr">
        <is>
          <t>Borivali West</t>
        </is>
      </c>
      <c r="AQ1132" s="22" t="inlineStr">
        <is>
          <t>Borivali West</t>
        </is>
      </c>
      <c r="AR1132" s="22" t="inlineStr">
        <is>
          <t>Maharashtra</t>
        </is>
      </c>
    </row>
    <row r="1133" ht="14.4" customHeight="1">
      <c r="A1133" s="16" t="inlineStr">
        <is>
          <t>PM55640_0001</t>
        </is>
      </c>
      <c r="B1133" s="16" t="inlineStr">
        <is>
          <t xml:space="preserve">Mumbai              </t>
        </is>
      </c>
      <c r="C1133" s="16" t="inlineStr">
        <is>
          <t>Borivali(E)</t>
        </is>
      </c>
      <c r="D1133" s="16" t="inlineStr">
        <is>
          <t xml:space="preserve">CCI Projects                                      </t>
        </is>
      </c>
      <c r="E1133" s="16" t="inlineStr">
        <is>
          <t>Rivali Park</t>
        </is>
      </c>
      <c r="F1133" s="20" t="inlineStr">
        <is>
          <t>Sale</t>
        </is>
      </c>
      <c r="G1133" s="20" t="n">
        <v>2882</v>
      </c>
      <c r="H1133" s="18" t="n">
        <v>46069</v>
      </c>
      <c r="I1133" s="19" t="inlineStr">
        <is>
          <t>Rivali Park</t>
        </is>
      </c>
      <c r="J1133" s="19" t="inlineStr">
        <is>
          <t>Moonrise</t>
        </is>
      </c>
      <c r="K1133" s="16" t="inlineStr">
        <is>
          <t>Mahesh Yadav</t>
        </is>
      </c>
      <c r="L1133" s="16" t="inlineStr">
        <is>
          <t>-Plot No:-, Mala No:-, Building Name:- Office-Riwali Park, CCI Compound, Western Express Highway, Borivali (East), Mumbai, Block No:-, Road No:-, Maharashtra, Mumbai.</t>
        </is>
      </c>
      <c r="M1133" s="20" t="n">
        <v>400066</v>
      </c>
      <c r="N1133" s="20" t="n">
        <v>55</v>
      </c>
      <c r="O1133" s="20" t="n">
        <v>400092</v>
      </c>
      <c r="P1133" s="16" t="inlineStr">
        <is>
          <t>Borivali West,Borivali West,Maharashtra</t>
        </is>
      </c>
      <c r="Q1133" s="20" t="n">
        <v>4503</v>
      </c>
      <c r="R1133" s="20" t="n">
        <v>45</v>
      </c>
      <c r="S1133" s="20" t="n">
        <v>3</v>
      </c>
      <c r="T1133" s="16" t="inlineStr">
        <is>
          <t>84.44 चौ.मीटर</t>
        </is>
      </c>
      <c r="U1133" s="20" t="n">
        <v>908.9</v>
      </c>
      <c r="V1133" s="20" t="n">
        <v>781</v>
      </c>
      <c r="W1133" s="20" t="n">
        <v>781.04</v>
      </c>
      <c r="X1133" s="20" t="n">
        <v>72.56</v>
      </c>
      <c r="Y1133" s="20" t="n"/>
      <c r="Z1133" s="20">
        <f>ROUND(AB1133/U1133,0)</f>
        <v/>
      </c>
      <c r="AA1133" s="20">
        <f>IFERROR(ROUND(AB1133/V1133,0),"")</f>
        <v/>
      </c>
      <c r="AB1133" s="20" t="n">
        <v>23450031</v>
      </c>
      <c r="AC1133" s="20" t="n">
        <v>18323408.66</v>
      </c>
      <c r="AD1133" s="20" t="n"/>
      <c r="AE1133" s="20" t="inlineStr">
        <is>
          <t>Carpet Area</t>
        </is>
      </c>
      <c r="AF1133" s="20" t="n">
        <v>1407502</v>
      </c>
      <c r="AG1133" s="20" t="n">
        <v>30000</v>
      </c>
      <c r="AH1133" s="16" t="inlineStr">
        <is>
          <t>1)पालिकेचे नाव:mumbai ma.na.pa. इतर वर्णन :, इतर  माहिती: सदनिका नं: 4503 माळा नं: 45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33" s="16" t="inlineStr">
        <is>
          <t>1) Name of Municipality: Mumbai M.N.P. Other Details:, Other Information: Flat No: 4503 Floor No: 45th Floor, Building Name: Rivli Park - Moonrise, Block No: Borivali East Mumbai 400066, Road No: Western Express Highway, Total area of ​​the flat 781 Sq.ft. C.T.S. Number : 165 (Part) );</t>
        </is>
      </c>
      <c r="AJ1133" s="20" t="n">
        <v>14340716</v>
      </c>
      <c r="AK1133" s="20" t="inlineStr">
        <is>
          <t>Primary</t>
        </is>
      </c>
      <c r="AL1133" s="21">
        <f>AB1133/10^7</f>
        <v/>
      </c>
      <c r="AM1133" s="16">
        <f>TEXT(H1133,"mmm-yy")</f>
        <v/>
      </c>
      <c r="AN1133" s="16">
        <f>"FY "&amp;TEXT(DATE(YEAR(H1133)+(MONTH(H1133)&gt;=4),1,1),"yy")</f>
        <v/>
      </c>
      <c r="AO1133" s="16">
        <f>"FY "&amp;TEXT(DATE(YEAR(H1133)+(MONTH(H1133)&gt;=4),1,1),"yy") &amp; " " &amp; CHOOSE(LOOKUP(MONTH(H1133),{1,4,7,10},{4,1,2,3}),"Q1","Q2","Q3","Q4")</f>
        <v/>
      </c>
      <c r="AP1133" s="16" t="inlineStr">
        <is>
          <t>Borivali West</t>
        </is>
      </c>
      <c r="AQ1133" s="22" t="inlineStr">
        <is>
          <t>Borivali West</t>
        </is>
      </c>
      <c r="AR1133" s="22" t="inlineStr">
        <is>
          <t>Maharashtra</t>
        </is>
      </c>
    </row>
    <row r="1134" ht="14.4" customHeight="1">
      <c r="A1134" s="16" t="inlineStr">
        <is>
          <t>PM55640_0001</t>
        </is>
      </c>
      <c r="B1134" s="16" t="inlineStr">
        <is>
          <t xml:space="preserve">Mumbai              </t>
        </is>
      </c>
      <c r="C1134" s="16" t="inlineStr">
        <is>
          <t>Borivali(E)</t>
        </is>
      </c>
      <c r="D1134" s="16" t="inlineStr">
        <is>
          <t xml:space="preserve">CCI Projects                                      </t>
        </is>
      </c>
      <c r="E1134" s="16" t="inlineStr">
        <is>
          <t>Rivali Park</t>
        </is>
      </c>
      <c r="F1134" s="20" t="inlineStr">
        <is>
          <t>Sale</t>
        </is>
      </c>
      <c r="G1134" s="20" t="n">
        <v>14360</v>
      </c>
      <c r="H1134" s="18" t="n">
        <v>45520</v>
      </c>
      <c r="I1134" s="19" t="inlineStr">
        <is>
          <t>Rivali Park</t>
        </is>
      </c>
      <c r="J1134" s="19" t="inlineStr">
        <is>
          <t>Moonrise</t>
        </is>
      </c>
      <c r="K1134" s="16" t="inlineStr">
        <is>
          <t>NitinChavan Authorized Signatory of CCI Projects Pvt. Ltd.</t>
        </is>
      </c>
      <c r="L1134" s="16" t="inlineStr">
        <is>
          <t>- Plot No.:-, Mala No.:-, Building Name: Rivli Park CCI Compound, Block No.: Borivali PU, Road No. : Western Express Highway, Maharashtra, Mumbai.</t>
        </is>
      </c>
      <c r="M1134" s="20" t="n">
        <v>400066</v>
      </c>
      <c r="N1134" s="20" t="n">
        <v>53</v>
      </c>
      <c r="O1134" s="20" t="n">
        <v>400066</v>
      </c>
      <c r="P1134" s="16" t="inlineStr">
        <is>
          <t>S. K.Nagar,Borivali East,Maharashtra</t>
        </is>
      </c>
      <c r="Q1134" s="20" t="n">
        <v>4606</v>
      </c>
      <c r="R1134" s="20" t="n">
        <v>46</v>
      </c>
      <c r="S1134" s="20" t="n">
        <v>6</v>
      </c>
      <c r="T1134" s="16" t="inlineStr">
        <is>
          <t>84.44 चौ.मीटर</t>
        </is>
      </c>
      <c r="U1134" s="20" t="n">
        <v>908.9</v>
      </c>
      <c r="V1134" s="20" t="n">
        <v>781</v>
      </c>
      <c r="W1134" s="20" t="n">
        <v>781.04</v>
      </c>
      <c r="X1134" s="20" t="n">
        <v>72.56</v>
      </c>
      <c r="Y1134" s="20" t="n"/>
      <c r="Z1134" s="20">
        <f>ROUND(AB1134/U1134,0)</f>
        <v/>
      </c>
      <c r="AA1134" s="20">
        <f>IFERROR(ROUND(AB1134/V1134,0),"")</f>
        <v/>
      </c>
      <c r="AB1134" s="20" t="n">
        <v>22100000</v>
      </c>
      <c r="AC1134" s="20" t="n">
        <v>16657930.09</v>
      </c>
      <c r="AD1134" s="20" t="n"/>
      <c r="AE1134" s="20" t="inlineStr">
        <is>
          <t>Carpet Area</t>
        </is>
      </c>
      <c r="AF1134" s="20" t="n">
        <v>1326500</v>
      </c>
      <c r="AG1134" s="20" t="n">
        <v>30000</v>
      </c>
      <c r="AH1134" s="16" t="inlineStr">
        <is>
          <t>1)पालिकेचे नाव:मुंबई मनपाइतर वर्णन :सदनिका नं: 4606, माळा नं: 46 वा मजला, इमारतीचे नाव: रिवाली पार्क-मुनराईस सि सि आय कंपाऊंड, ब्लॉक नं: बोरीवली पु मुं-400066, रोड : वेस्टर्न एक्सप्रेस हायवे, इतर  माहिती:  सोबत 1 कार पार्किंग स्पेस सदनिकेचे क्षेत्रफळ 781 चौ फुट कारपेट ऍज पर रेरा लिमिटेड एरिया ऍण्ड फॅसिलीटीएस 45 चौ फुट(  (     c.t.s. number : 163a/1 165 ;  )  )</t>
        </is>
      </c>
      <c r="AI1134" s="16" t="inlineStr">
        <is>
          <t>1) Name of Municipality: Mumbai Municipal Corporation Details: House No: 4606, Floor No: 46th Floor, Building Name: Rivli Park-Moonrise CCI Compound, Block No: Borivali PU MU-400066, Road: Western Express Highway, Others Information: With 1 car parking space, flat area 781 sq ft, carpet edge limited area per rera and amenities 45 sq ft.</t>
        </is>
      </c>
      <c r="AJ1134" s="20" t="n">
        <v>12617431</v>
      </c>
      <c r="AK1134" s="20" t="inlineStr">
        <is>
          <t>Primary</t>
        </is>
      </c>
      <c r="AL1134" s="21">
        <f>AB1134/10^7</f>
        <v/>
      </c>
      <c r="AM1134" s="16">
        <f>TEXT(H1134,"mmm-yy")</f>
        <v/>
      </c>
      <c r="AN1134" s="16">
        <f>"FY "&amp;TEXT(DATE(YEAR(H1134)+(MONTH(H1134)&gt;=4),1,1),"yy")</f>
        <v/>
      </c>
      <c r="AO1134" s="16">
        <f>"FY "&amp;TEXT(DATE(YEAR(H1134)+(MONTH(H1134)&gt;=4),1,1),"yy") &amp; " " &amp; CHOOSE(LOOKUP(MONTH(H1134),{1,4,7,10},{4,1,2,3}),"Q1","Q2","Q3","Q4")</f>
        <v/>
      </c>
      <c r="AP1134" s="16" t="inlineStr">
        <is>
          <t>S. K.Nagar</t>
        </is>
      </c>
      <c r="AQ1134" s="22" t="inlineStr">
        <is>
          <t>Borivali East</t>
        </is>
      </c>
      <c r="AR1134" s="22" t="inlineStr">
        <is>
          <t>Maharashtra</t>
        </is>
      </c>
    </row>
    <row r="1135" ht="14.4" customHeight="1">
      <c r="A1135" s="16" t="inlineStr">
        <is>
          <t>PM55640_0001</t>
        </is>
      </c>
      <c r="B1135" s="16" t="inlineStr">
        <is>
          <t xml:space="preserve">Mumbai              </t>
        </is>
      </c>
      <c r="C1135" s="16" t="inlineStr">
        <is>
          <t>Borivali(E)</t>
        </is>
      </c>
      <c r="D1135" s="16" t="inlineStr">
        <is>
          <t xml:space="preserve">CCI Projects                                      </t>
        </is>
      </c>
      <c r="E1135" s="16" t="inlineStr">
        <is>
          <t>Rivali Park</t>
        </is>
      </c>
      <c r="F1135" s="20" t="inlineStr">
        <is>
          <t>Sale</t>
        </is>
      </c>
      <c r="G1135" s="20" t="n">
        <v>14359</v>
      </c>
      <c r="H1135" s="18" t="n">
        <v>45520</v>
      </c>
      <c r="I1135" s="19" t="inlineStr">
        <is>
          <t>Rivali Park</t>
        </is>
      </c>
      <c r="J1135" s="19" t="inlineStr">
        <is>
          <t>Moonrise</t>
        </is>
      </c>
      <c r="K1135" s="16" t="inlineStr">
        <is>
          <t>NitinChavan Authorized Signatory of CCI Projects Pvt. Ltd.</t>
        </is>
      </c>
      <c r="L1135" s="16" t="inlineStr">
        <is>
          <t>-Plot No.:-, Mala No.:-, Building Name: Revali Park CCI Compound, Block No.: Borivali PU, Road No. : Western Express Highway, Maharashtra, Mumbai.</t>
        </is>
      </c>
      <c r="M1135" s="20" t="n">
        <v>400066</v>
      </c>
      <c r="N1135" s="20" t="n">
        <v>53</v>
      </c>
      <c r="O1135" s="20" t="n">
        <v>400066</v>
      </c>
      <c r="P1135" s="16" t="inlineStr">
        <is>
          <t>S. K.Nagar,Borivali East,Maharashtra</t>
        </is>
      </c>
      <c r="Q1135" s="20" t="n">
        <v>4607</v>
      </c>
      <c r="R1135" s="20" t="n">
        <v>46</v>
      </c>
      <c r="S1135" s="20" t="n">
        <v>7</v>
      </c>
      <c r="T1135" s="16" t="inlineStr">
        <is>
          <t>84.44 चौ.मीटर</t>
        </is>
      </c>
      <c r="U1135" s="20" t="n">
        <v>908.9</v>
      </c>
      <c r="V1135" s="20" t="n">
        <v>781</v>
      </c>
      <c r="W1135" s="20" t="n">
        <v>781.04</v>
      </c>
      <c r="X1135" s="20" t="n">
        <v>72.56</v>
      </c>
      <c r="Y1135" s="20" t="n"/>
      <c r="Z1135" s="20">
        <f>ROUND(AB1135/U1135,0)</f>
        <v/>
      </c>
      <c r="AA1135" s="20">
        <f>IFERROR(ROUND(AB1135/V1135,0),"")</f>
        <v/>
      </c>
      <c r="AB1135" s="20" t="n">
        <v>22100000</v>
      </c>
      <c r="AC1135" s="20" t="n">
        <v>16657930.09</v>
      </c>
      <c r="AD1135" s="20" t="n"/>
      <c r="AE1135" s="20" t="inlineStr">
        <is>
          <t>Carpet Area</t>
        </is>
      </c>
      <c r="AF1135" s="20" t="n">
        <v>1326500</v>
      </c>
      <c r="AG1135" s="20" t="n">
        <v>30000</v>
      </c>
      <c r="AH1135" s="16" t="inlineStr">
        <is>
          <t>1)पालिकेचे नाव:मुंबई मनपाइतर वर्णन :सदनिका नं: 4607, माळा नं: 46 वा मजला, इमारतीचे नाव: रीवाली पार्क-मुनराईस सि सि आय कंपाऊंड, ब्लॉक नं: बोरिवली पु मुं-400066, रोड : वेस्टर्न एक्स्प्रेस हायवे, इतर  माहिती:  सोबत एक कार पार्किग सदनिकेचे क्षेत्रफळ 781 चौ फुट कारपेट ऍज पर रेरा लिमिटेड एरिया ऍण्ड फॅसिलीटीएस 45 चौ फुट(  (     c.t.s. number : 163a/1 165 ;  )  )</t>
        </is>
      </c>
      <c r="AI1135" s="16" t="inlineStr">
        <is>
          <t>1) Name of Municipality: Mumbai Municipal Corporation Details: House No.: 4607, Floor No.: 46th Floor, Building Name: Revali Park-Moonrise CCI Compound, Block No.: Borivali PU MUN-400066, Road: Western Express Highway, Others Information: With one car parking Plot area 781 sq. ft., Carpet edge Per RERA limited area and amenities 45 sq. ft. ((CTS No.: 163A/1 165;)</t>
        </is>
      </c>
      <c r="AJ1135" s="20" t="n">
        <v>12621469</v>
      </c>
      <c r="AK1135" s="20" t="inlineStr">
        <is>
          <t>Primary</t>
        </is>
      </c>
      <c r="AL1135" s="21">
        <f>AB1135/10^7</f>
        <v/>
      </c>
      <c r="AM1135" s="16">
        <f>TEXT(H1135,"mmm-yy")</f>
        <v/>
      </c>
      <c r="AN1135" s="16">
        <f>"FY "&amp;TEXT(DATE(YEAR(H1135)+(MONTH(H1135)&gt;=4),1,1),"yy")</f>
        <v/>
      </c>
      <c r="AO1135" s="16">
        <f>"FY "&amp;TEXT(DATE(YEAR(H1135)+(MONTH(H1135)&gt;=4),1,1),"yy") &amp; " " &amp; CHOOSE(LOOKUP(MONTH(H1135),{1,4,7,10},{4,1,2,3}),"Q1","Q2","Q3","Q4")</f>
        <v/>
      </c>
      <c r="AP1135" s="16" t="inlineStr">
        <is>
          <t>S. K.Nagar</t>
        </is>
      </c>
      <c r="AQ1135" s="22" t="inlineStr">
        <is>
          <t>Borivali East</t>
        </is>
      </c>
      <c r="AR1135" s="22" t="inlineStr">
        <is>
          <t>Maharashtra</t>
        </is>
      </c>
    </row>
    <row r="1136" ht="14.4" customHeight="1">
      <c r="A1136" s="16" t="inlineStr">
        <is>
          <t>PM55640_0001</t>
        </is>
      </c>
      <c r="B1136" s="16" t="inlineStr">
        <is>
          <t xml:space="preserve">Mumbai              </t>
        </is>
      </c>
      <c r="C1136" s="16" t="inlineStr">
        <is>
          <t>Borivali(E)</t>
        </is>
      </c>
      <c r="D1136" s="16" t="inlineStr">
        <is>
          <t xml:space="preserve">CCI Projects                                      </t>
        </is>
      </c>
      <c r="E1136" s="16" t="inlineStr">
        <is>
          <t>Rivali Park</t>
        </is>
      </c>
      <c r="F1136" s="20" t="inlineStr">
        <is>
          <t>Sale</t>
        </is>
      </c>
      <c r="G1136" s="20" t="n">
        <v>19306</v>
      </c>
      <c r="H1136" s="18" t="n">
        <v>45982</v>
      </c>
      <c r="I1136" s="19" t="inlineStr">
        <is>
          <t>Rivali Park</t>
        </is>
      </c>
      <c r="J1136" s="19" t="inlineStr">
        <is>
          <t>Moonrise</t>
        </is>
      </c>
      <c r="K1136" s="16" t="inlineStr">
        <is>
          <t>Sainath Iyer</t>
        </is>
      </c>
      <c r="L1136" s="16" t="inlineStr">
        <is>
          <t>-Plot No.: 0, Mala No.: 0, Building Name: Revali Park CCI Compound, Block No.: Borivali PU, Road No.: Western Express Highway, Maharashtra, Mumbai.</t>
        </is>
      </c>
      <c r="M1136" s="20" t="n">
        <v>400066</v>
      </c>
      <c r="N1136" s="20" t="n">
        <v>35</v>
      </c>
      <c r="O1136" s="20" t="n">
        <v>401303</v>
      </c>
      <c r="P1136" s="16" t="inlineStr">
        <is>
          <t>Virar,Vasai,Maharashtra</t>
        </is>
      </c>
      <c r="Q1136" s="20" t="n">
        <v>4706</v>
      </c>
      <c r="R1136" s="20" t="n">
        <v>47</v>
      </c>
      <c r="S1136" s="20" t="n">
        <v>6</v>
      </c>
      <c r="T1136" s="16" t="inlineStr">
        <is>
          <t>84.44 चौ.मीटर</t>
        </is>
      </c>
      <c r="U1136" s="20" t="n">
        <v>908.9</v>
      </c>
      <c r="V1136" s="20" t="n">
        <v>781</v>
      </c>
      <c r="W1136" s="20" t="n">
        <v>781.04</v>
      </c>
      <c r="X1136" s="20" t="n">
        <v>72.56</v>
      </c>
      <c r="Y1136" s="20" t="n"/>
      <c r="Z1136" s="20">
        <f>ROUND(AB1136/U1136,0)</f>
        <v/>
      </c>
      <c r="AA1136" s="20">
        <f>IFERROR(ROUND(AB1136/V1136,0),"")</f>
        <v/>
      </c>
      <c r="AB1136" s="20" t="n">
        <v>24666247</v>
      </c>
      <c r="AC1136" s="20" t="n">
        <v>18323408.66</v>
      </c>
      <c r="AD1136" s="20" t="n"/>
      <c r="AE1136" s="20" t="inlineStr">
        <is>
          <t>Carpet Area</t>
        </is>
      </c>
      <c r="AF1136" s="20" t="n">
        <v>1480000</v>
      </c>
      <c r="AG1136" s="20" t="n">
        <v>30000</v>
      </c>
      <c r="AH1136" s="16" t="inlineStr">
        <is>
          <t>1)पालिकेचे नाव:mumbai ma.na.pa. इतर वर्णन :सदनिका नं: 4706, माळा नं: 47 वा मजला, इमारतीचे नाव: रीवाली पार्क-मुनराईस सि सि आय कंपाऊंड, ब्लॉक नं: बोरीवली पु मुं-400066, रोड : वेस्टर्न एक्सप्रेस हायवे, इतर  माहिती:   सोबत 1 कार पार्किंग सदनिकेचे क्षेत्रफळ 781 चौ फूट कारपेट ऍज पर रेरा लिमिटेड एरिया ऍण्ड फॅसिलीटीएस 45 चौ फुट(  (     c.t.s. number : 163a 165 ;  )  )</t>
        </is>
      </c>
      <c r="AI1136" s="16" t="inlineStr">
        <is>
          <t>1) Name of Municipality: Mumbai M.N.P. Other Details: Flat No.: 4706, Floor No.: 47th Floor, Building Name: Revali Park-Munrice CCI Compound, Block No.: Borivali PU MUN-400066, Road: Western Express Highway, Other Info: Flat Area with 1 Car Parking 781 Sq.ft Carpet Edge Per RERA Limited Area and Facilities 45 Sq.ft. C.T.S. Serial Number: 163A 165 ) ;</t>
        </is>
      </c>
      <c r="AJ1136" s="20" t="n">
        <v>14075194</v>
      </c>
      <c r="AK1136" s="20" t="inlineStr">
        <is>
          <t>Primary</t>
        </is>
      </c>
      <c r="AL1136" s="21">
        <f>AB1136/10^7</f>
        <v/>
      </c>
      <c r="AM1136" s="16">
        <f>TEXT(H1136,"mmm-yy")</f>
        <v/>
      </c>
      <c r="AN1136" s="16">
        <f>"FY "&amp;TEXT(DATE(YEAR(H1136)+(MONTH(H1136)&gt;=4),1,1),"yy")</f>
        <v/>
      </c>
      <c r="AO1136" s="16">
        <f>"FY "&amp;TEXT(DATE(YEAR(H1136)+(MONTH(H1136)&gt;=4),1,1),"yy") &amp; " " &amp; CHOOSE(LOOKUP(MONTH(H1136),{1,4,7,10},{4,1,2,3}),"Q1","Q2","Q3","Q4")</f>
        <v/>
      </c>
      <c r="AP1136" s="16" t="inlineStr">
        <is>
          <t>Virar</t>
        </is>
      </c>
      <c r="AQ1136" s="22" t="inlineStr">
        <is>
          <t>Vasai</t>
        </is>
      </c>
      <c r="AR1136" s="22" t="inlineStr">
        <is>
          <t>Maharashtra</t>
        </is>
      </c>
    </row>
    <row r="1137" ht="14.4" customHeight="1">
      <c r="A1137" s="16" t="inlineStr">
        <is>
          <t>PM55640_0001</t>
        </is>
      </c>
      <c r="B1137" s="16" t="inlineStr">
        <is>
          <t xml:space="preserve">Mumbai              </t>
        </is>
      </c>
      <c r="C1137" s="16" t="inlineStr">
        <is>
          <t>Borivali(E)</t>
        </is>
      </c>
      <c r="D1137" s="16" t="inlineStr">
        <is>
          <t xml:space="preserve">CCI Projects                                      </t>
        </is>
      </c>
      <c r="E1137" s="16" t="inlineStr">
        <is>
          <t>Rivali Park</t>
        </is>
      </c>
      <c r="F1137" s="20" t="inlineStr">
        <is>
          <t>Sale</t>
        </is>
      </c>
      <c r="G1137" s="20" t="n">
        <v>15087</v>
      </c>
      <c r="H1137" s="18" t="n">
        <v>45534</v>
      </c>
      <c r="I1137" s="19" t="inlineStr">
        <is>
          <t>Rivali Park</t>
        </is>
      </c>
      <c r="J1137" s="19" t="inlineStr">
        <is>
          <t>Moonrise</t>
        </is>
      </c>
      <c r="K1137" s="16" t="inlineStr">
        <is>
          <t>Suresh Thackeray Auto Signer of CCI Project Pvt. Ltd.</t>
        </is>
      </c>
      <c r="L1137" s="16" t="inlineStr">
        <is>
          <t>- Plot No.:-, Mala No.:-, Building Name:- Office- Rivli Park, CCI Compound, Western Express Highway, Borivali (East ) , Mumbai, Block No: -, Road No: -, Maharashtra, Mumbai.</t>
        </is>
      </c>
      <c r="M1137" s="20" t="n">
        <v>400066</v>
      </c>
      <c r="N1137" s="20" t="n">
        <v>40</v>
      </c>
      <c r="O1137" s="20" t="n">
        <v>400092</v>
      </c>
      <c r="P1137" s="16" t="inlineStr">
        <is>
          <t>Borivali West,Borivali West,Maharashtra</t>
        </is>
      </c>
      <c r="Q1137" s="20" t="n">
        <v>4707</v>
      </c>
      <c r="R1137" s="20" t="n">
        <v>47</v>
      </c>
      <c r="S1137" s="20" t="n">
        <v>7</v>
      </c>
      <c r="T1137" s="16" t="inlineStr">
        <is>
          <t>84.44 चौ.मीटर</t>
        </is>
      </c>
      <c r="U1137" s="20" t="n">
        <v>908.9</v>
      </c>
      <c r="V1137" s="20" t="n">
        <v>781</v>
      </c>
      <c r="W1137" s="20" t="n">
        <v>781.04</v>
      </c>
      <c r="X1137" s="20" t="n">
        <v>72.56</v>
      </c>
      <c r="Y1137" s="20" t="n"/>
      <c r="Z1137" s="20">
        <f>ROUND(AB1137/U1137,0)</f>
        <v/>
      </c>
      <c r="AA1137" s="20">
        <f>IFERROR(ROUND(AB1137/V1137,0),"")</f>
        <v/>
      </c>
      <c r="AB1137" s="20" t="n">
        <v>21867000</v>
      </c>
      <c r="AC1137" s="20" t="n">
        <v>16657930.09</v>
      </c>
      <c r="AD1137" s="20" t="n"/>
      <c r="AE1137" s="20" t="inlineStr">
        <is>
          <t>Carpet Area</t>
        </is>
      </c>
      <c r="AF1137" s="20" t="n">
        <v>1093850</v>
      </c>
      <c r="AG1137" s="20" t="n">
        <v>30000</v>
      </c>
      <c r="AH1137" s="16" t="inlineStr">
        <is>
          <t>1)पालिकेचे नाव:मुंबई मनपाइतर वर्णन :, इतर  माहिती:  सदनिका नं: 4707 माळा नं: 47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..............शासन आदेश क्रं मुद्रांक- 2021/अनौ.सं.क्रं.12/प्र.क्रं.107/म-1(धोरण). दि-31/03/2021 अन्वये महिला खरेदीदारा करिता 1% मुद्रांक शुल्क सवलत देण्यात आली आहे.(  (     c.t.s. number : 165 (part) ;  )  )</t>
        </is>
      </c>
      <c r="AI1137" s="16" t="inlineStr">
        <is>
          <t>1) Corporation Name: Mumbai Municipal Corporation Details:, Other Information: Flat No: 4707 Floor No: 47th Floor, Building Name: Rivli Park - Moonrise, Block No: Borivali East Mumbai 400066, Road No: Western Express Highway, Sadanika Total area 781 sq. ft. carpeted rera, limited area and facilities 45 sq. ft., with 1 car parking space ......... Government Order No. Stamp- 2021/O.N.No.12/P.No. 107/M-1(Policy). 1% rebate in stamp duty has been given for women buyers till 31/03/2021.</t>
        </is>
      </c>
      <c r="AJ1137" s="20" t="n">
        <v>12657444</v>
      </c>
      <c r="AK1137" s="20" t="inlineStr">
        <is>
          <t>Primary</t>
        </is>
      </c>
      <c r="AL1137" s="21">
        <f>AB1137/10^7</f>
        <v/>
      </c>
      <c r="AM1137" s="16">
        <f>TEXT(H1137,"mmm-yy")</f>
        <v/>
      </c>
      <c r="AN1137" s="16">
        <f>"FY "&amp;TEXT(DATE(YEAR(H1137)+(MONTH(H1137)&gt;=4),1,1),"yy")</f>
        <v/>
      </c>
      <c r="AO1137" s="16">
        <f>"FY "&amp;TEXT(DATE(YEAR(H1137)+(MONTH(H1137)&gt;=4),1,1),"yy") &amp; " " &amp; CHOOSE(LOOKUP(MONTH(H1137),{1,4,7,10},{4,1,2,3}),"Q1","Q2","Q3","Q4")</f>
        <v/>
      </c>
      <c r="AP1137" s="16" t="inlineStr">
        <is>
          <t>Borivali West</t>
        </is>
      </c>
      <c r="AQ1137" s="22" t="inlineStr">
        <is>
          <t>Borivali West</t>
        </is>
      </c>
      <c r="AR1137" s="22" t="inlineStr">
        <is>
          <t>Maharashtra</t>
        </is>
      </c>
    </row>
    <row r="1138" ht="14.4" customHeight="1">
      <c r="A1138" s="16" t="inlineStr">
        <is>
          <t>PM55640_0001</t>
        </is>
      </c>
      <c r="B1138" s="16" t="inlineStr">
        <is>
          <t xml:space="preserve">Mumbai              </t>
        </is>
      </c>
      <c r="C1138" s="16" t="inlineStr">
        <is>
          <t>Borivali(E)</t>
        </is>
      </c>
      <c r="D1138" s="16" t="inlineStr">
        <is>
          <t xml:space="preserve">CCI Projects                                      </t>
        </is>
      </c>
      <c r="E1138" s="16" t="inlineStr">
        <is>
          <t>Rivali Park</t>
        </is>
      </c>
      <c r="F1138" s="20" t="inlineStr">
        <is>
          <t>Sale</t>
        </is>
      </c>
      <c r="G1138" s="20" t="n">
        <v>15923</v>
      </c>
      <c r="H1138" s="18" t="n">
        <v>45925</v>
      </c>
      <c r="I1138" s="19" t="inlineStr">
        <is>
          <t>Rivali Park</t>
        </is>
      </c>
      <c r="J1138" s="19" t="inlineStr">
        <is>
          <t>Moonrise</t>
        </is>
      </c>
      <c r="K1138" s="16" t="inlineStr">
        <is>
          <t>Ortho Signatory Sainath Ayyar of C Project Private Limited: 65 Address: 65 Address: Plot No:</t>
        </is>
      </c>
      <c r="L1138" s="16" t="inlineStr">
        <is>
          <t>-65 Address: -Plot No: -, Building Name: -Office -Riwali Park, CCI Compound, Western Express Highway, Borivali (East), Mumbai, Mumbai, Mumbai, Mumbai.</t>
        </is>
      </c>
      <c r="M1138" s="20" t="n">
        <v>400066</v>
      </c>
      <c r="N1138" s="20" t="n">
        <v>49</v>
      </c>
      <c r="O1138" s="20" t="n">
        <v>400101</v>
      </c>
      <c r="P1138" s="16" t="inlineStr">
        <is>
          <t>Kandivali East,Kandivali East,Maharashtra</t>
        </is>
      </c>
      <c r="Q1138" s="23" t="n">
        <v>4802</v>
      </c>
      <c r="R1138" s="20" t="n">
        <v>48</v>
      </c>
      <c r="S1138" s="20" t="n">
        <v>2</v>
      </c>
      <c r="T1138" s="16" t="inlineStr">
        <is>
          <t>84.44 चौ.मीटर</t>
        </is>
      </c>
      <c r="U1138" s="20" t="n">
        <v>908.9</v>
      </c>
      <c r="V1138" s="20" t="n">
        <v>781</v>
      </c>
      <c r="W1138" s="20" t="n">
        <v>781.04</v>
      </c>
      <c r="X1138" s="20" t="n">
        <v>72.56</v>
      </c>
      <c r="Y1138" s="20" t="n"/>
      <c r="Z1138" s="20">
        <f>ROUND(AB1138/U1138,0)</f>
        <v/>
      </c>
      <c r="AA1138" s="20">
        <f>IFERROR(ROUND(AB1138/V1138,0),"")</f>
        <v/>
      </c>
      <c r="AB1138" s="20" t="n">
        <v>24120000</v>
      </c>
      <c r="AC1138" s="20" t="n">
        <v>18323408.66</v>
      </c>
      <c r="AD1138" s="20" t="n"/>
      <c r="AE1138" s="20" t="inlineStr">
        <is>
          <t>Carpet Area</t>
        </is>
      </c>
      <c r="AF1138" s="20" t="n">
        <v>1447700</v>
      </c>
      <c r="AG1138" s="20" t="n">
        <v>30000</v>
      </c>
      <c r="AH1138" s="16" t="inlineStr">
        <is>
          <t>1)पालिकेचे नाव:mumbai ma.na.pa. इतर वर्णन :, इतर  माहिती: सदनिका नं: 4802 माळा नं: 48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38" s="16" t="inlineStr">
        <is>
          <t>1) Name of Municipal Corporation: Mumbai Municipal Corporation. Other Details:, Other Information: House No.: 4802 Mall No. 48 Space. ((CTS. No. 165 (Part);))</t>
        </is>
      </c>
      <c r="AJ1138" s="20" t="n">
        <v>13910967</v>
      </c>
      <c r="AK1138" s="20" t="inlineStr">
        <is>
          <t>Primary</t>
        </is>
      </c>
      <c r="AL1138" s="21">
        <f>AB1138/10^7</f>
        <v/>
      </c>
      <c r="AM1138" s="16">
        <f>TEXT(H1138,"mmm-yy")</f>
        <v/>
      </c>
      <c r="AN1138" s="16">
        <f>"FY "&amp;TEXT(DATE(YEAR(H1138)+(MONTH(H1138)&gt;=4),1,1),"yy")</f>
        <v/>
      </c>
      <c r="AO1138" s="16">
        <f>"FY "&amp;TEXT(DATE(YEAR(H1138)+(MONTH(H1138)&gt;=4),1,1),"yy") &amp; " " &amp; CHOOSE(LOOKUP(MONTH(H1138),{1,4,7,10},{4,1,2,3}),"Q1","Q2","Q3","Q4")</f>
        <v/>
      </c>
      <c r="AP1138" s="16" t="inlineStr">
        <is>
          <t>Kandivali East</t>
        </is>
      </c>
      <c r="AQ1138" s="22" t="inlineStr">
        <is>
          <t>Kandivali East</t>
        </is>
      </c>
      <c r="AR1138" s="22" t="inlineStr">
        <is>
          <t>Maharashtra</t>
        </is>
      </c>
    </row>
    <row r="1139" ht="14.4" customHeight="1">
      <c r="A1139" s="16" t="inlineStr">
        <is>
          <t>PM55640_0001</t>
        </is>
      </c>
      <c r="B1139" s="16" t="inlineStr">
        <is>
          <t xml:space="preserve">Mumbai              </t>
        </is>
      </c>
      <c r="C1139" s="16" t="inlineStr">
        <is>
          <t>Borivali(E)</t>
        </is>
      </c>
      <c r="D1139" s="16" t="inlineStr">
        <is>
          <t xml:space="preserve">CCI Projects                                      </t>
        </is>
      </c>
      <c r="E1139" s="16" t="inlineStr">
        <is>
          <t>Rivali Park</t>
        </is>
      </c>
      <c r="F1139" s="20" t="inlineStr">
        <is>
          <t>Sale</t>
        </is>
      </c>
      <c r="G1139" s="20" t="n">
        <v>15091</v>
      </c>
      <c r="H1139" s="18" t="n">
        <v>45534</v>
      </c>
      <c r="I1139" s="19" t="inlineStr">
        <is>
          <t>Rivali Park</t>
        </is>
      </c>
      <c r="J1139" s="19" t="inlineStr">
        <is>
          <t>Moonrise</t>
        </is>
      </c>
      <c r="K1139" s="16" t="inlineStr">
        <is>
          <t>Suresh Thackeray Auto Signer of CCI Project Pvt. Ltd.</t>
        </is>
      </c>
      <c r="L1139" s="16" t="inlineStr">
        <is>
          <t>- Plot No.:-, Mala No.:-, Building Name:- Office- Rivli Park, CCI Compound, Western Express Highway, Borivali (East ) , Mumbai, Block No: -, Road No: -, Maharashtra, Mumbai.</t>
        </is>
      </c>
      <c r="M1139" s="20" t="n">
        <v>400066</v>
      </c>
      <c r="N1139" s="20" t="n">
        <v>45</v>
      </c>
      <c r="O1139" s="20" t="n">
        <v>400067</v>
      </c>
      <c r="P1139" s="16" t="inlineStr">
        <is>
          <t>Kandivali West,Kandivali West,Maharashtra</t>
        </is>
      </c>
      <c r="Q1139" s="20" t="n">
        <v>4806</v>
      </c>
      <c r="R1139" s="20" t="n">
        <v>48</v>
      </c>
      <c r="S1139" s="20" t="n">
        <v>6</v>
      </c>
      <c r="T1139" s="16" t="inlineStr">
        <is>
          <t>84.44 चौ.मीटर</t>
        </is>
      </c>
      <c r="U1139" s="20" t="n">
        <v>908.9</v>
      </c>
      <c r="V1139" s="20" t="n">
        <v>781</v>
      </c>
      <c r="W1139" s="20" t="n">
        <v>781.04</v>
      </c>
      <c r="X1139" s="20" t="n">
        <v>72.56</v>
      </c>
      <c r="Y1139" s="20" t="n"/>
      <c r="Z1139" s="20">
        <f>ROUND(AB1139/U1139,0)</f>
        <v/>
      </c>
      <c r="AA1139" s="20">
        <f>IFERROR(ROUND(AB1139/V1139,0),"")</f>
        <v/>
      </c>
      <c r="AB1139" s="20" t="n">
        <v>22200000</v>
      </c>
      <c r="AC1139" s="20" t="n">
        <v>16657930.09</v>
      </c>
      <c r="AD1139" s="20" t="n"/>
      <c r="AE1139" s="20" t="inlineStr">
        <is>
          <t>Carpet Area</t>
        </is>
      </c>
      <c r="AF1139" s="20" t="n">
        <v>1110500</v>
      </c>
      <c r="AG1139" s="20" t="n">
        <v>30000</v>
      </c>
      <c r="AH1139" s="16" t="inlineStr">
        <is>
          <t>1)पालिकेचे नाव:मुंबई मनपाइतर वर्णन :, इतर  माहिती: सदनिका नं: 4806 माळा नं: 48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..............शासन आदेश क्रं मुद्रांक- 2021/अनौ.सं.क्रं.12/प्र.क्रं.107/म-1(धोरण). दि-31/03/2021 अन्वये महिला खरेदीदारा करिता 1% मुद्रांक शुल्क सवलत देण्यात आली आहे.(  (     c.t.s. number : 165 (part) ;  )  )</t>
        </is>
      </c>
      <c r="AI1139" s="16" t="inlineStr">
        <is>
          <t>1) Corporation Name: Mumbai Municipal Corporation Details:, Other Information: Flat No: 4806 Floor No: 48th Floor, Building Name: Rivli Park - Moonrise, Block No: Borivali East Mumbai 400066, Road No: Western Express Highway, Sadanika Total area 781 sq. ft. carpeted rera, limited area and facilities 45 sq. ft., with 1 car parking space ......... Government Order No. Stamp- 2021/O.N.No.12/P.No. 107/M-1(Policy). 1% rebate in stamp duty has been given for women buyers till 31/03/2021.</t>
        </is>
      </c>
      <c r="AJ1139" s="20" t="n">
        <v>12656955</v>
      </c>
      <c r="AK1139" s="20" t="inlineStr">
        <is>
          <t>Primary</t>
        </is>
      </c>
      <c r="AL1139" s="21">
        <f>AB1139/10^7</f>
        <v/>
      </c>
      <c r="AM1139" s="16">
        <f>TEXT(H1139,"mmm-yy")</f>
        <v/>
      </c>
      <c r="AN1139" s="16">
        <f>"FY "&amp;TEXT(DATE(YEAR(H1139)+(MONTH(H1139)&gt;=4),1,1),"yy")</f>
        <v/>
      </c>
      <c r="AO1139" s="16">
        <f>"FY "&amp;TEXT(DATE(YEAR(H1139)+(MONTH(H1139)&gt;=4),1,1),"yy") &amp; " " &amp; CHOOSE(LOOKUP(MONTH(H1139),{1,4,7,10},{4,1,2,3}),"Q1","Q2","Q3","Q4")</f>
        <v/>
      </c>
      <c r="AP1139" s="16" t="inlineStr">
        <is>
          <t>Kandivali West</t>
        </is>
      </c>
      <c r="AQ1139" s="22" t="inlineStr">
        <is>
          <t>Kandivali West</t>
        </is>
      </c>
      <c r="AR1139" s="22" t="inlineStr">
        <is>
          <t>Maharashtra</t>
        </is>
      </c>
    </row>
    <row r="1140" ht="14.4" customHeight="1">
      <c r="A1140" s="16" t="inlineStr">
        <is>
          <t>PM55640_0001</t>
        </is>
      </c>
      <c r="B1140" s="16" t="inlineStr">
        <is>
          <t xml:space="preserve">Mumbai              </t>
        </is>
      </c>
      <c r="C1140" s="16" t="inlineStr">
        <is>
          <t>Borivali(E)</t>
        </is>
      </c>
      <c r="D1140" s="16" t="inlineStr">
        <is>
          <t xml:space="preserve">CCI Projects                                      </t>
        </is>
      </c>
      <c r="E1140" s="16" t="inlineStr">
        <is>
          <t>Rivali Park</t>
        </is>
      </c>
      <c r="F1140" s="20" t="inlineStr">
        <is>
          <t>Sale</t>
        </is>
      </c>
      <c r="G1140" s="20" t="n">
        <v>15089</v>
      </c>
      <c r="H1140" s="18" t="n">
        <v>45534</v>
      </c>
      <c r="I1140" s="19" t="inlineStr">
        <is>
          <t>Rivali Park</t>
        </is>
      </c>
      <c r="J1140" s="19" t="inlineStr">
        <is>
          <t>Moonrise</t>
        </is>
      </c>
      <c r="K1140" s="16" t="inlineStr">
        <is>
          <t>Suresh Thackeray</t>
        </is>
      </c>
      <c r="L1140" s="16" t="inlineStr">
        <is>
          <t>- Plot No.:-, Mala No.:-, Building Name:- Office- Rivli Park, CCI Compound, Western Express Highway, Borivali ( East) ), Mumbai, Block No: -, Road No: -, Maharashtra, Mumbai.</t>
        </is>
      </c>
      <c r="M1140" s="20" t="n">
        <v>400066</v>
      </c>
      <c r="N1140" s="20" t="n">
        <v>37</v>
      </c>
      <c r="O1140" s="20" t="n">
        <v>400092</v>
      </c>
      <c r="P1140" s="16" t="inlineStr">
        <is>
          <t>Borivali West,Borivali West,Maharashtra</t>
        </is>
      </c>
      <c r="Q1140" s="20" t="n">
        <v>4807</v>
      </c>
      <c r="R1140" s="20" t="n">
        <v>48</v>
      </c>
      <c r="S1140" s="20" t="n">
        <v>7</v>
      </c>
      <c r="T1140" s="16" t="inlineStr">
        <is>
          <t>84.44 चौ.मीटर</t>
        </is>
      </c>
      <c r="U1140" s="20" t="n">
        <v>908.9</v>
      </c>
      <c r="V1140" s="20" t="n">
        <v>781</v>
      </c>
      <c r="W1140" s="20" t="n">
        <v>781.04</v>
      </c>
      <c r="X1140" s="20" t="n">
        <v>72.56</v>
      </c>
      <c r="Y1140" s="20" t="n"/>
      <c r="Z1140" s="20">
        <f>ROUND(AB1140/U1140,0)</f>
        <v/>
      </c>
      <c r="AA1140" s="20">
        <f>IFERROR(ROUND(AB1140/V1140,0),"")</f>
        <v/>
      </c>
      <c r="AB1140" s="20" t="n">
        <v>21867000</v>
      </c>
      <c r="AC1140" s="20" t="n">
        <v>16657930.09</v>
      </c>
      <c r="AD1140" s="20" t="n"/>
      <c r="AE1140" s="20" t="inlineStr">
        <is>
          <t>Carpet Area</t>
        </is>
      </c>
      <c r="AF1140" s="20" t="n">
        <v>1312520</v>
      </c>
      <c r="AG1140" s="20" t="n">
        <v>30000</v>
      </c>
      <c r="AH1140" s="16" t="inlineStr">
        <is>
          <t>1)पालिकेचे नाव:मुंबई मनपाइतर वर्णन :, इतर  माहिती:  सदनिका नं: 4807 माळा नं: 48 वा मजला,इमारतीचे नाव: रिवाली पार्क -मूनराईज,ब्लॉक नं: बोरीवली पूर्व मुंबई 400066,रोड नं: वेस्टर्न एक्सप्रेस हायवे,सदनिका चे एकूण क्षेत्रफळ 781 चौ फुट कारपेट रेरा,लिमिटेड एरिया अँड फॅसिलीटीस 45 चौ फुट.सोबत 1 कार पार्किंग जागा(  (     c.t.s. number : 165 (part) ;  )  )</t>
        </is>
      </c>
      <c r="AI1140" s="16" t="inlineStr">
        <is>
          <t>1) Corporation Name: Mumbai Municipal Corporation Details:, Other Information: Flat No: 4807 Floor No: 48th Floor, Building Name: Rivli Park - Moonrise, Block No: Borivali East Mumbai 400066, Road No: Western Express Highway, Sadanika Total Area 781 Sq.ft Carpeted Rera, Limited Area and Facilities 45 Sq.ft., with 1 Car Parking Space ((C.T.S. No.: 165 (Part); ))</t>
        </is>
      </c>
      <c r="AJ1140" s="20" t="n">
        <v>12657215</v>
      </c>
      <c r="AK1140" s="20" t="inlineStr">
        <is>
          <t>Primary</t>
        </is>
      </c>
      <c r="AL1140" s="21">
        <f>AB1140/10^7</f>
        <v/>
      </c>
      <c r="AM1140" s="16">
        <f>TEXT(H1140,"mmm-yy")</f>
        <v/>
      </c>
      <c r="AN1140" s="16">
        <f>"FY "&amp;TEXT(DATE(YEAR(H1140)+(MONTH(H1140)&gt;=4),1,1),"yy")</f>
        <v/>
      </c>
      <c r="AO1140" s="16">
        <f>"FY "&amp;TEXT(DATE(YEAR(H1140)+(MONTH(H1140)&gt;=4),1,1),"yy") &amp; " " &amp; CHOOSE(LOOKUP(MONTH(H1140),{1,4,7,10},{4,1,2,3}),"Q1","Q2","Q3","Q4")</f>
        <v/>
      </c>
      <c r="AP1140" s="16" t="inlineStr">
        <is>
          <t>Borivali West</t>
        </is>
      </c>
      <c r="AQ1140" s="22" t="inlineStr">
        <is>
          <t>Borivali West</t>
        </is>
      </c>
      <c r="AR1140" s="22" t="inlineStr">
        <is>
          <t>Maharashtra</t>
        </is>
      </c>
    </row>
    <row r="1141" ht="14.4" customHeight="1">
      <c r="A1141" s="16" t="inlineStr">
        <is>
          <t>PM55640_0001</t>
        </is>
      </c>
      <c r="B1141" s="16" t="inlineStr">
        <is>
          <t xml:space="preserve">Mumbai              </t>
        </is>
      </c>
      <c r="C1141" s="16" t="inlineStr">
        <is>
          <t>Borivali(E)</t>
        </is>
      </c>
      <c r="D1141" s="16" t="inlineStr">
        <is>
          <t xml:space="preserve">CCI Projects                                      </t>
        </is>
      </c>
      <c r="E1141" s="16" t="inlineStr">
        <is>
          <t>Rivali Park</t>
        </is>
      </c>
      <c r="F1141" s="20" t="inlineStr">
        <is>
          <t>Sale</t>
        </is>
      </c>
      <c r="G1141" s="20" t="n">
        <v>9335</v>
      </c>
      <c r="H1141" s="18" t="n">
        <v>45811</v>
      </c>
      <c r="I1141" s="19" t="inlineStr">
        <is>
          <t>Rivali Park</t>
        </is>
      </c>
      <c r="J1141" s="19" t="inlineStr">
        <is>
          <t>Moonrise</t>
        </is>
      </c>
      <c r="K1141" s="16" t="inlineStr">
        <is>
          <t>Si CIA Projects Li's Orthois Signethyyyyyyyyyyyyyyyyyyyyyyyyyyyyyyyyyyyyyyyyyyyyyyyyyest: 64 address: Plot no: 0</t>
        </is>
      </c>
      <c r="L1141" s="16" t="inlineStr">
        <is>
          <t>-Plot no: 0, Name: Name of the building: Rewali Park CII Compound, Block No: Borivali Pu: Western Express Highway, Maharashtra, Mumbai.</t>
        </is>
      </c>
      <c r="M1141" s="20" t="n">
        <v>400066</v>
      </c>
      <c r="N1141" s="20" t="n">
        <v>23</v>
      </c>
      <c r="O1141" s="20" t="n">
        <v>401107</v>
      </c>
      <c r="P1141" s="16" t="inlineStr">
        <is>
          <t>Mira Road,Thane,Maharashtra</t>
        </is>
      </c>
      <c r="Q1141" s="23" t="n">
        <v>4906</v>
      </c>
      <c r="R1141" s="20" t="n">
        <v>49</v>
      </c>
      <c r="S1141" s="20" t="n">
        <v>6</v>
      </c>
      <c r="T1141" s="16" t="inlineStr">
        <is>
          <t>84.44 चौ.मीटर</t>
        </is>
      </c>
      <c r="U1141" s="20" t="n">
        <v>908.9</v>
      </c>
      <c r="V1141" s="20" t="n">
        <v>781</v>
      </c>
      <c r="W1141" s="20" t="n">
        <v>781.04</v>
      </c>
      <c r="X1141" s="20" t="n">
        <v>72.56</v>
      </c>
      <c r="Y1141" s="20" t="n"/>
      <c r="Z1141" s="20">
        <f>ROUND(AB1141/U1141,0)</f>
        <v/>
      </c>
      <c r="AA1141" s="20">
        <f>IFERROR(ROUND(AB1141/V1141,0),"")</f>
        <v/>
      </c>
      <c r="AB1141" s="20" t="n">
        <v>22500000</v>
      </c>
      <c r="AC1141" s="20" t="n">
        <v>18323408.66</v>
      </c>
      <c r="AD1141" s="20" t="n"/>
      <c r="AE1141" s="20" t="inlineStr">
        <is>
          <t>Carpet Area</t>
        </is>
      </c>
      <c r="AF1141" s="20" t="n">
        <v>1350500</v>
      </c>
      <c r="AG1141" s="20" t="n">
        <v>30000</v>
      </c>
      <c r="AH1141" s="16" t="inlineStr">
        <is>
          <t>1)पालिकेचे नाव:mumbai ma.na.pa. इतर वर्णन :सदनिका नं: 4906, माळा नं: 49 वा मजला, इमारतीचे नाव: रीवाली पार्क-मुनराईस सि सि आय कंपाऊंड, ब्लॉक नं: बोरीवली पु मुं-400066, रोड : वेस्टर्न एक्सप्रेस हायवे, इतर  माहिती:  सोबत 1 कार पार्किंग सदनिकेचे क्षेत्रफळ 781 चौ फूट कारपेट ऍज पर रेरा लिमिटेड एरिया ऍण्ड फॅसिलीटीएस 45 चौ फुट(  (     c.t.s. number : 163a 165 ;  )  )</t>
        </is>
      </c>
      <c r="AI1141" s="16" t="inlineStr">
        <is>
          <t>1) Municipal name: Mumbai ma.na.pa. Other details: solution number: 4906, 49th floor, building Name: Revli Park -Munris Sisi Compound, Block Number: Borivali Pu Mu -400066, Road: Western Express Highway, Other Information: 1 Car Parking House area 781 sq ft.</t>
        </is>
      </c>
      <c r="AJ1141" s="20" t="n">
        <v>13496433</v>
      </c>
      <c r="AK1141" s="20" t="inlineStr">
        <is>
          <t>Primary</t>
        </is>
      </c>
      <c r="AL1141" s="21">
        <f>AB1141/10^7</f>
        <v/>
      </c>
      <c r="AM1141" s="16">
        <f>TEXT(H1141,"mmm-yy")</f>
        <v/>
      </c>
      <c r="AN1141" s="16">
        <f>"FY "&amp;TEXT(DATE(YEAR(H1141)+(MONTH(H1141)&gt;=4),1,1),"yy")</f>
        <v/>
      </c>
      <c r="AO1141" s="16">
        <f>"FY "&amp;TEXT(DATE(YEAR(H1141)+(MONTH(H1141)&gt;=4),1,1),"yy") &amp; " " &amp; CHOOSE(LOOKUP(MONTH(H1141),{1,4,7,10},{4,1,2,3}),"Q1","Q2","Q3","Q4")</f>
        <v/>
      </c>
      <c r="AP1141" s="16" t="inlineStr">
        <is>
          <t>Mira Road</t>
        </is>
      </c>
      <c r="AQ1141" s="22" t="inlineStr">
        <is>
          <t>Thane</t>
        </is>
      </c>
      <c r="AR1141" s="22" t="inlineStr">
        <is>
          <t>Maharashtra</t>
        </is>
      </c>
    </row>
    <row r="1142" ht="14.4" customHeight="1">
      <c r="A1142" s="16" t="inlineStr">
        <is>
          <t>PM55640_0001</t>
        </is>
      </c>
      <c r="B1142" s="16" t="inlineStr">
        <is>
          <t xml:space="preserve">Mumbai              </t>
        </is>
      </c>
      <c r="C1142" s="16" t="inlineStr">
        <is>
          <t>Borivali(E)</t>
        </is>
      </c>
      <c r="D1142" s="16" t="inlineStr">
        <is>
          <t xml:space="preserve">CCI Projects                                      </t>
        </is>
      </c>
      <c r="E1142" s="16" t="inlineStr">
        <is>
          <t>Rivali Park</t>
        </is>
      </c>
      <c r="F1142" s="20" t="inlineStr">
        <is>
          <t>Sale</t>
        </is>
      </c>
      <c r="G1142" s="20" t="n">
        <v>8088</v>
      </c>
      <c r="H1142" s="18" t="n">
        <v>45791</v>
      </c>
      <c r="I1142" s="19" t="inlineStr">
        <is>
          <t>Rivali Park</t>
        </is>
      </c>
      <c r="J1142" s="19" t="inlineStr">
        <is>
          <t>Moonrise</t>
        </is>
      </c>
      <c r="K1142" s="16" t="n"/>
      <c r="L1142" s="16" t="inlineStr">
        <is>
          <t>-Plot No:-, Name of the building: Rivali Park SCI Compound, Block No: Borivali Pu, Western Express Highway, Maharashtra, Mumbai.</t>
        </is>
      </c>
      <c r="M1142" s="20" t="n">
        <v>400066</v>
      </c>
      <c r="N1142" s="20" t="n">
        <v>43</v>
      </c>
      <c r="O1142" s="20" t="n">
        <v>400066</v>
      </c>
      <c r="P1142" s="16" t="inlineStr">
        <is>
          <t>S. K.Nagar,Borivali East,Maharashtra</t>
        </is>
      </c>
      <c r="Q1142" s="20" t="n">
        <v>4907</v>
      </c>
      <c r="R1142" s="20" t="n">
        <v>49</v>
      </c>
      <c r="S1142" s="20" t="n">
        <v>7</v>
      </c>
      <c r="T1142" s="16" t="inlineStr">
        <is>
          <t>84.44 चौ.मीटर</t>
        </is>
      </c>
      <c r="U1142" s="20" t="n">
        <v>908.9</v>
      </c>
      <c r="V1142" s="20" t="n">
        <v>781</v>
      </c>
      <c r="W1142" s="20" t="n">
        <v>781.04</v>
      </c>
      <c r="X1142" s="20" t="n">
        <v>72.56</v>
      </c>
      <c r="Y1142" s="20" t="n"/>
      <c r="Z1142" s="20">
        <f>ROUND(AB1142/U1142,0)</f>
        <v/>
      </c>
      <c r="AA1142" s="20">
        <f>IFERROR(ROUND(AB1142/V1142,0),"")</f>
        <v/>
      </c>
      <c r="AB1142" s="20" t="n">
        <v>23700000</v>
      </c>
      <c r="AC1142" s="20" t="n">
        <v>18323408.66</v>
      </c>
      <c r="AD1142" s="20" t="n"/>
      <c r="AE1142" s="20" t="inlineStr">
        <is>
          <t>Carpet Area</t>
        </is>
      </c>
      <c r="AF1142" s="20" t="n">
        <v>1422500</v>
      </c>
      <c r="AG1142" s="20" t="n">
        <v>30000</v>
      </c>
      <c r="AH1142" s="16" t="inlineStr">
        <is>
          <t>1)पालिकेचे नाव:mumbai ma.na.pa. इतर वर्णन :सदनिका नं: 4907, माळा नं: 49 वा मजला, इमारतीचे नाव: रीवाली पार्क-मुनराईस सि सि आय कंपाऊंड, ब्लॉक नं: बोरीवली पु मुं-400066, रोड : वेस्टर्न एक्सप्रेस हायवे, इतर  माहिती:  सोबत 1 कार पार्किंग सदनिकेचे क्षेत्रफळ 781 चौ फूट कारपेट ऍज पर रेरा लिमिटेड एरिया ऍण्ड फॅसिलीटीएस 45 चौ फुट(  (     c.t.s. number : 163a 165 ;  )  )</t>
        </is>
      </c>
      <c r="AI1142" s="16" t="inlineStr">
        <is>
          <t>1) Municipal name: Mumbai ma.na.pa. Other details: Sadanika No: 4907, 49th floor, building Name: Rivli Park -Munris Science Compound, Block Number: Borivali Pu MU -400066, Road: Western Express Highway, Other Information: 1 Car Parking House area 781 sq ft.</t>
        </is>
      </c>
      <c r="AJ1142" s="20" t="n">
        <v>13385644</v>
      </c>
      <c r="AK1142" s="20" t="inlineStr">
        <is>
          <t>Primary</t>
        </is>
      </c>
      <c r="AL1142" s="21">
        <f>AB1142/10^7</f>
        <v/>
      </c>
      <c r="AM1142" s="16">
        <f>TEXT(H1142,"mmm-yy")</f>
        <v/>
      </c>
      <c r="AN1142" s="16">
        <f>"FY "&amp;TEXT(DATE(YEAR(H1142)+(MONTH(H1142)&gt;=4),1,1),"yy")</f>
        <v/>
      </c>
      <c r="AO1142" s="16">
        <f>"FY "&amp;TEXT(DATE(YEAR(H1142)+(MONTH(H1142)&gt;=4),1,1),"yy") &amp; " " &amp; CHOOSE(LOOKUP(MONTH(H1142),{1,4,7,10},{4,1,2,3}),"Q1","Q2","Q3","Q4")</f>
        <v/>
      </c>
      <c r="AP1142" s="16" t="inlineStr">
        <is>
          <t>S. K.Nagar</t>
        </is>
      </c>
      <c r="AQ1142" s="22" t="inlineStr">
        <is>
          <t>Borivali East</t>
        </is>
      </c>
      <c r="AR1142" s="22" t="inlineStr">
        <is>
          <t>Maharashtra</t>
        </is>
      </c>
    </row>
    <row r="1143" ht="14.4" customHeight="1">
      <c r="A1143" s="16" t="inlineStr">
        <is>
          <t>PM55640_0001</t>
        </is>
      </c>
      <c r="B1143" s="16" t="inlineStr">
        <is>
          <t xml:space="preserve">Mumbai              </t>
        </is>
      </c>
      <c r="C1143" s="16" t="inlineStr">
        <is>
          <t>Borivali(E)</t>
        </is>
      </c>
      <c r="D1143" s="16" t="inlineStr">
        <is>
          <t xml:space="preserve">CCI Projects                                      </t>
        </is>
      </c>
      <c r="E1143" s="16" t="inlineStr">
        <is>
          <t>Rivali Park</t>
        </is>
      </c>
      <c r="F1143" s="20" t="inlineStr">
        <is>
          <t>Sale</t>
        </is>
      </c>
      <c r="G1143" s="20" t="n">
        <v>12239</v>
      </c>
      <c r="H1143" s="18" t="n">
        <v>45486</v>
      </c>
      <c r="I1143" s="19" t="inlineStr">
        <is>
          <t>Rivali Park</t>
        </is>
      </c>
      <c r="J1143" s="19" t="inlineStr">
        <is>
          <t>Moonrise</t>
        </is>
      </c>
      <c r="K1143" s="16" t="inlineStr">
        <is>
          <t>CCI Projects Pvt. Written by Lee. Signer Suresh Thackeray</t>
        </is>
      </c>
      <c r="L1143" s="16" t="inlineStr">
        <is>
          <t>- Plot No:-, Mala No:-, Building Name: Revali Park, Block No: CCI Compound, Road No: Western Express Highway, Borivali - East, Mumbai, Maharashtra, Mumbai.</t>
        </is>
      </c>
      <c r="M1143" s="20" t="n">
        <v>400066</v>
      </c>
      <c r="N1143" s="20" t="n">
        <v>50</v>
      </c>
      <c r="O1143" s="20" t="n">
        <v>400068</v>
      </c>
      <c r="P1143" s="16" t="inlineStr">
        <is>
          <t>Ketkipada,Dahisar East,Maharashtra</t>
        </is>
      </c>
      <c r="Q1143" s="20" t="n">
        <v>2002</v>
      </c>
      <c r="R1143" s="20" t="n">
        <v>20</v>
      </c>
      <c r="S1143" s="20" t="n">
        <v>2</v>
      </c>
      <c r="T1143" s="16" t="inlineStr">
        <is>
          <t>84.44 चौ.मीटर</t>
        </is>
      </c>
      <c r="U1143" s="20" t="n">
        <v>908.9</v>
      </c>
      <c r="V1143" s="20" t="n">
        <v>826</v>
      </c>
      <c r="W1143" s="20" t="n">
        <v>826.03</v>
      </c>
      <c r="X1143" s="20" t="n">
        <v>76.73999999999999</v>
      </c>
      <c r="Y1143" s="20" t="n"/>
      <c r="Z1143" s="20">
        <f>ROUND(AB1143/U1143,0)</f>
        <v/>
      </c>
      <c r="AA1143" s="20">
        <f>IFERROR(ROUND(AB1143/V1143,0),"")</f>
        <v/>
      </c>
      <c r="AB1143" s="20" t="n">
        <v>20500000</v>
      </c>
      <c r="AC1143" s="20" t="n">
        <v>15315925.17</v>
      </c>
      <c r="AD1143" s="20" t="n"/>
      <c r="AE1143" s="20" t="inlineStr">
        <is>
          <t>Carpet Area</t>
        </is>
      </c>
      <c r="AF1143" s="20" t="n">
        <v>1025500</v>
      </c>
      <c r="AG1143" s="20" t="n">
        <v>30000</v>
      </c>
      <c r="AH1143" s="16" t="inlineStr">
        <is>
          <t>1)पालिकेचे नाव:मुंबई मनपाइतर वर्णन :, इतर  माहिती:  सदनिका क्र. 2002,20 वा मजला,रीवाली पार्क - मूनराईज,वेस्टर्न एक्सप्रेस हायवे जवळ,बोरिवली - पूर्व,मुंबई - 400066. सदनिकेचे क्षेत्र 826.00 चौ. फु. रेरा कार्पेट सोबत 1 कार पार्किंग स्पेसेस. सीटीएस नं. 163-ए व 165,व्हिलेज - मागाठाणे.शासन आदेश क्रं मुद्रांक-2021/अनौ सं.क्रं.12/प्र.क्र.107/म-1(धोरण),दि 31/03/2021 अन्वये महिला खरेदीदारा करिता  1% मुद्रांक शुल्क सवलत देण्यात आली आहे.(  (     c.t.s. number : 163-a &amp; 165 ;  )  )</t>
        </is>
      </c>
      <c r="AI1143" s="16" t="inlineStr">
        <is>
          <t>1) Name of Municipality: Mumbai Municipal Corporation Description:, Other Information: Flat No. 2002,20th Floor, Revali Park - Moonrise, Near Western Express Highway, Borivali - East, Mumbai - 400066. Plot area 826.00 sq. Fu. 1 car parking space with RERA carpet. CTS no. 163-A &amp; 165, Village - Magathane. 1% stamp duty for female buyers under Government Order No. Stamp-2021/Annual No. 12/P.No.107/M-1(Policy), dated 31/03/2021. Concession has been given in fee. ((CTS No.: 163-A &amp; 165; ))</t>
        </is>
      </c>
      <c r="AJ1143" s="20" t="n">
        <v>12526565</v>
      </c>
      <c r="AK1143" s="20" t="inlineStr">
        <is>
          <t>Primary</t>
        </is>
      </c>
      <c r="AL1143" s="21">
        <f>AB1143/10^7</f>
        <v/>
      </c>
      <c r="AM1143" s="16">
        <f>TEXT(H1143,"mmm-yy")</f>
        <v/>
      </c>
      <c r="AN1143" s="16">
        <f>"FY "&amp;TEXT(DATE(YEAR(H1143)+(MONTH(H1143)&gt;=4),1,1),"yy")</f>
        <v/>
      </c>
      <c r="AO1143" s="16">
        <f>"FY "&amp;TEXT(DATE(YEAR(H1143)+(MONTH(H1143)&gt;=4),1,1),"yy") &amp; " " &amp; CHOOSE(LOOKUP(MONTH(H1143),{1,4,7,10},{4,1,2,3}),"Q1","Q2","Q3","Q4")</f>
        <v/>
      </c>
      <c r="AP1143" s="16" t="inlineStr">
        <is>
          <t>Ketkipada</t>
        </is>
      </c>
      <c r="AQ1143" s="22" t="inlineStr">
        <is>
          <t>Dahisar East</t>
        </is>
      </c>
      <c r="AR1143" s="22" t="inlineStr">
        <is>
          <t>Maharashtra</t>
        </is>
      </c>
    </row>
    <row r="1144" ht="14.4" customHeight="1">
      <c r="A1144" s="16" t="inlineStr">
        <is>
          <t>PM55640_0001</t>
        </is>
      </c>
      <c r="B1144" s="16" t="inlineStr">
        <is>
          <t xml:space="preserve">Mumbai              </t>
        </is>
      </c>
      <c r="C1144" s="16" t="inlineStr">
        <is>
          <t>Borivali(E)</t>
        </is>
      </c>
      <c r="D1144" s="16" t="inlineStr">
        <is>
          <t xml:space="preserve">CCI Projects                                      </t>
        </is>
      </c>
      <c r="E1144" s="16" t="inlineStr">
        <is>
          <t>Rivali Park</t>
        </is>
      </c>
      <c r="F1144" s="20" t="inlineStr">
        <is>
          <t>Sale</t>
        </is>
      </c>
      <c r="G1144" s="20" t="n">
        <v>13482</v>
      </c>
      <c r="H1144" s="18" t="n">
        <v>45506</v>
      </c>
      <c r="I1144" s="19" t="inlineStr">
        <is>
          <t>Rivali Park</t>
        </is>
      </c>
      <c r="J1144" s="19" t="inlineStr">
        <is>
          <t>Moonrise</t>
        </is>
      </c>
      <c r="K1144" s="16" t="inlineStr">
        <is>
          <t>CCI Projects Pvt. Written by Lee. Signer Suresh Thackeray</t>
        </is>
      </c>
      <c r="L1144" s="16" t="inlineStr">
        <is>
          <t>- Plot No:-, Mala No:-, Building Name: Revali Park, Block No: CCI Compound, Road No: Western Express Highway, Borivali - East, Mumbai, Maharashtra, Mumbai.</t>
        </is>
      </c>
      <c r="M1144" s="20" t="n">
        <v>400066</v>
      </c>
      <c r="N1144" s="20" t="n">
        <v>37</v>
      </c>
      <c r="O1144" s="20" t="n">
        <v>400066</v>
      </c>
      <c r="P1144" s="16" t="inlineStr">
        <is>
          <t>S. K.Nagar,Borivali East,Maharashtra</t>
        </is>
      </c>
      <c r="Q1144" s="20" t="n">
        <v>2102</v>
      </c>
      <c r="R1144" s="20" t="n">
        <v>21</v>
      </c>
      <c r="S1144" s="20" t="n">
        <v>2</v>
      </c>
      <c r="T1144" s="16" t="inlineStr">
        <is>
          <t>84.44 चौ.मीटर</t>
        </is>
      </c>
      <c r="U1144" s="20" t="n">
        <v>908.9</v>
      </c>
      <c r="V1144" s="20" t="n">
        <v>826</v>
      </c>
      <c r="W1144" s="20" t="n">
        <v>826.03</v>
      </c>
      <c r="X1144" s="20" t="n">
        <v>76.73999999999999</v>
      </c>
      <c r="Y1144" s="20" t="n"/>
      <c r="Z1144" s="20">
        <f>ROUND(AB1144/U1144,0)</f>
        <v/>
      </c>
      <c r="AA1144" s="20">
        <f>IFERROR(ROUND(AB1144/V1144,0),"")</f>
        <v/>
      </c>
      <c r="AB1144" s="20" t="n">
        <v>20500000</v>
      </c>
      <c r="AC1144" s="20" t="n">
        <v>15986969.85</v>
      </c>
      <c r="AD1144" s="20" t="n"/>
      <c r="AE1144" s="20" t="inlineStr">
        <is>
          <t>Carpet Area</t>
        </is>
      </c>
      <c r="AF1144" s="20" t="n">
        <v>1230600</v>
      </c>
      <c r="AG1144" s="20" t="n">
        <v>30000</v>
      </c>
      <c r="AH1144" s="16" t="inlineStr">
        <is>
          <t>1)पालिकेचे नाव:मुंबई मनपाइतर वर्णन :, इतर  माहिती:  सदनिका क्र. 2102,21 वा मजला,रीवाली पार्क - मूनराईज,वेस्टर्न एक्सप्रेस हायवे जवळ,बोरिवली - पूर्व,मुंबई - 400066. सदनिकेचे क्षेत्र 826.00 चौ. फु. रेरा कार्पेट सोबत 1 कार पार्किंग स्पेस. सीटीएस नं. 163-ए व 165,व्हिलेज - मागाठाणे. इतर माहिती व मिळकतीचे वर्णन दस्तात नमूद केल्याप्रमाणे.(  (     c.t.s. number : 163-a &amp; 165 ;  )  )</t>
        </is>
      </c>
      <c r="AI1144" s="16" t="inlineStr">
        <is>
          <t>1) Name of Municipality: Mumbai Municipal Corporation Description:, Other Information: Flat No. 2102,21st Floor, Revali Park - Moonrise, Near Western Express Highway, Borivali - East, Mumbai - 400066. Flat area 826.00 sq. Fu. 1 car parking space with rera carpet. CTS no. 163-A and 165, Village-Magathane. Other information and details of income mentioned in the document.</t>
        </is>
      </c>
      <c r="AJ1144" s="20" t="n">
        <v>12583245</v>
      </c>
      <c r="AK1144" s="20" t="inlineStr">
        <is>
          <t>Primary</t>
        </is>
      </c>
      <c r="AL1144" s="21">
        <f>AB1144/10^7</f>
        <v/>
      </c>
      <c r="AM1144" s="16">
        <f>TEXT(H1144,"mmm-yy")</f>
        <v/>
      </c>
      <c r="AN1144" s="16">
        <f>"FY "&amp;TEXT(DATE(YEAR(H1144)+(MONTH(H1144)&gt;=4),1,1),"yy")</f>
        <v/>
      </c>
      <c r="AO1144" s="16">
        <f>"FY "&amp;TEXT(DATE(YEAR(H1144)+(MONTH(H1144)&gt;=4),1,1),"yy") &amp; " " &amp; CHOOSE(LOOKUP(MONTH(H1144),{1,4,7,10},{4,1,2,3}),"Q1","Q2","Q3","Q4")</f>
        <v/>
      </c>
      <c r="AP1144" s="16" t="inlineStr">
        <is>
          <t>S. K.Nagar</t>
        </is>
      </c>
      <c r="AQ1144" s="22" t="inlineStr">
        <is>
          <t>Borivali East</t>
        </is>
      </c>
      <c r="AR1144" s="22" t="inlineStr">
        <is>
          <t>Maharashtra</t>
        </is>
      </c>
    </row>
    <row r="1145" ht="14.4" customHeight="1">
      <c r="A1145" s="16" t="inlineStr">
        <is>
          <t>PM58755_0001</t>
        </is>
      </c>
      <c r="B1145" s="16" t="inlineStr">
        <is>
          <t xml:space="preserve">Mumbai              </t>
        </is>
      </c>
      <c r="C1145" s="16" t="inlineStr">
        <is>
          <t>Borivali(E)</t>
        </is>
      </c>
      <c r="D1145" s="16" t="inlineStr">
        <is>
          <t xml:space="preserve">Matrubhumi Construction Private Ltd               </t>
        </is>
      </c>
      <c r="E1145" s="16" t="inlineStr">
        <is>
          <t>The Grand Residences</t>
        </is>
      </c>
      <c r="F1145" s="20" t="inlineStr">
        <is>
          <t>Sale</t>
        </is>
      </c>
      <c r="G1145" s="20" t="n">
        <v>11597</v>
      </c>
      <c r="H1145" s="18" t="n">
        <v>45863</v>
      </c>
      <c r="I1145" s="19" t="inlineStr">
        <is>
          <t>The Grand Residences</t>
        </is>
      </c>
      <c r="J1145" s="19" t="inlineStr">
        <is>
          <t>Bldg 3</t>
        </is>
      </c>
      <c r="K1145" s="16" t="n"/>
      <c r="L1145" s="16" t="inlineStr">
        <is>
          <t>1): -Namn: -43 address, Nikhil Suresh Thakkar Rajinikanth Kantil Kadkia, Mastors Mother's Constitution to confess by Director of Private Limited. Floor, Yusuf Building, 49, Veer Nariman Road, Fort, Maharashtra,.</t>
        </is>
      </c>
      <c r="M1145" s="20" t="n">
        <v>400023</v>
      </c>
      <c r="N1145" s="20" t="n">
        <v>43</v>
      </c>
      <c r="O1145" s="20" t="n">
        <v>400101</v>
      </c>
      <c r="P1145" s="16" t="inlineStr">
        <is>
          <t>Kandivali East,Kandivali East,Maharashtra</t>
        </is>
      </c>
      <c r="Q1145" s="20" t="n">
        <v>2904</v>
      </c>
      <c r="R1145" s="20" t="n">
        <v>29</v>
      </c>
      <c r="S1145" s="20" t="n">
        <v>4</v>
      </c>
      <c r="T1145" s="16" t="inlineStr">
        <is>
          <t>84.90 चौ.मीटर</t>
        </is>
      </c>
      <c r="U1145" s="20" t="n">
        <v>913.86</v>
      </c>
      <c r="V1145" s="20" t="n">
        <v>863.91</v>
      </c>
      <c r="W1145" s="20" t="n">
        <v>913.86</v>
      </c>
      <c r="X1145" s="20" t="n">
        <v>80.26000000000001</v>
      </c>
      <c r="Y1145" s="20" t="n"/>
      <c r="Z1145" s="20">
        <f>ROUND(AB1145/U1145,0)</f>
        <v/>
      </c>
      <c r="AA1145" s="20">
        <f>IFERROR(ROUND(AB1145/V1145,0),"")</f>
        <v/>
      </c>
      <c r="AB1145" s="20" t="n">
        <v>25089300</v>
      </c>
      <c r="AC1145" s="20" t="n">
        <v>19075241.81</v>
      </c>
      <c r="AD1145" s="20" t="n">
        <v>4.64</v>
      </c>
      <c r="AE1145" s="20" t="inlineStr">
        <is>
          <t>Carpet Area</t>
        </is>
      </c>
      <c r="AF1145" s="20" t="n">
        <v>1505400</v>
      </c>
      <c r="AG1145" s="20" t="n">
        <v>30000</v>
      </c>
      <c r="AH1145" s="16" t="inlineStr">
        <is>
          <t>1)पालिकेचे नाव:mumbai ma.na.pa. इतर वर्णन :, इतर  माहिती:  मौजे मागाठाणे,सदनिका क्रमांक:-2904,29 वा मजला,सेल बिल्डिंग नं.3,बिल्डिंग द ग्रँड रेसिडेंसेस,मागाठाणे,बोरीवली पुर्व,मुंबई-400066.,त्यासोबत एक कार पार्किंग स्पेस नं.29,पोडियम मजला पी-6,सी.टी.एस.नं.179ए आणि 179बी,सदनिकेचे क्षेत्रफळ:-80.26 चौ.मीटर रेरा कारपेट.,ई.बी.व्ही.टी चे क्षेत्रफळ:-4.64 चौ.मी.(  (     c.t.s. number : 179ए आणि 179बी. ;  )  )</t>
        </is>
      </c>
      <c r="AI1145" s="16" t="inlineStr">
        <is>
          <t>1) Municipal name: Mumbai ma.na.pa. Other Details :, Other Information: Mouga Magathane, House No.: -2904,29th floor, SAIL Building No. 3, Bhawan The Grand Residency, Magathane, Borivali East, Mumbai -400066. Area: -80.26 square. Sqra Raira Carpet.</t>
        </is>
      </c>
      <c r="AJ1145" s="20" t="n">
        <v>13709535</v>
      </c>
      <c r="AK1145" s="20" t="inlineStr">
        <is>
          <t>Primary</t>
        </is>
      </c>
      <c r="AL1145" s="21">
        <f>AB1145/10^7</f>
        <v/>
      </c>
      <c r="AM1145" s="16">
        <f>TEXT(H1145,"mmm-yy")</f>
        <v/>
      </c>
      <c r="AN1145" s="16">
        <f>"FY "&amp;TEXT(DATE(YEAR(H1145)+(MONTH(H1145)&gt;=4),1,1),"yy")</f>
        <v/>
      </c>
      <c r="AO1145" s="16">
        <f>"FY "&amp;TEXT(DATE(YEAR(H1145)+(MONTH(H1145)&gt;=4),1,1),"yy") &amp; " " &amp; CHOOSE(LOOKUP(MONTH(H1145),{1,4,7,10},{4,1,2,3}),"Q1","Q2","Q3","Q4")</f>
        <v/>
      </c>
      <c r="AP1145" s="16" t="inlineStr">
        <is>
          <t>Kandivali East</t>
        </is>
      </c>
      <c r="AQ1145" s="22" t="inlineStr">
        <is>
          <t>Kandivali East</t>
        </is>
      </c>
      <c r="AR1145" s="22" t="inlineStr">
        <is>
          <t>Maharashtra</t>
        </is>
      </c>
    </row>
    <row r="1146" ht="14.4" customHeight="1">
      <c r="A1146" s="16" t="inlineStr">
        <is>
          <t>PM58755_0001</t>
        </is>
      </c>
      <c r="B1146" s="16" t="inlineStr">
        <is>
          <t xml:space="preserve">Mumbai              </t>
        </is>
      </c>
      <c r="C1146" s="16" t="inlineStr">
        <is>
          <t>Borivali(E)</t>
        </is>
      </c>
      <c r="D1146" s="16" t="inlineStr">
        <is>
          <t xml:space="preserve">Matrubhumi Construction Private Ltd               </t>
        </is>
      </c>
      <c r="E1146" s="16" t="inlineStr">
        <is>
          <t>The Grand Residences</t>
        </is>
      </c>
      <c r="F1146" s="20" t="inlineStr">
        <is>
          <t>Sale</t>
        </is>
      </c>
      <c r="G1146" s="20" t="n">
        <v>15003</v>
      </c>
      <c r="H1146" s="18" t="n">
        <v>46009</v>
      </c>
      <c r="I1146" s="19" t="inlineStr">
        <is>
          <t>The Grand Residences</t>
        </is>
      </c>
      <c r="J1146" s="19" t="inlineStr">
        <is>
          <t>Bldg 3</t>
        </is>
      </c>
      <c r="K1146" s="16" t="inlineStr">
        <is>
          <t>Nikhil Suresh Thakkar as Mr. Nikhil Suresh Thakkar</t>
        </is>
      </c>
      <c r="L1146" s="16" t="inlineStr">
        <is>
          <t>- Plot No.: 0, Mala No.: 0, Building Name: -, Block No.: -, Road No.: 12/A, 1st Floor, Yusuf Building, 49, Veer Nariman Road, Fort, Maharashtra.</t>
        </is>
      </c>
      <c r="M1146" s="20" t="n">
        <v>400023</v>
      </c>
      <c r="N1146" s="20" t="n">
        <v>46</v>
      </c>
      <c r="O1146" s="20" t="n">
        <v>401105</v>
      </c>
      <c r="P1146" s="16" t="inlineStr">
        <is>
          <t>Bhayander East,Thane,Maharashtra</t>
        </is>
      </c>
      <c r="Q1146" s="20" t="n">
        <v>1404</v>
      </c>
      <c r="R1146" s="20" t="n">
        <v>14</v>
      </c>
      <c r="S1146" s="20" t="n">
        <v>4</v>
      </c>
      <c r="T1146" s="16" t="inlineStr">
        <is>
          <t>84.9 चौ.मीटर</t>
        </is>
      </c>
      <c r="U1146" s="20" t="n">
        <v>913.86</v>
      </c>
      <c r="V1146" s="20" t="n">
        <v>913.86</v>
      </c>
      <c r="W1146" s="20" t="n">
        <v>913.86</v>
      </c>
      <c r="X1146" s="20" t="n">
        <v>80.26000000000001</v>
      </c>
      <c r="Y1146" s="20" t="n"/>
      <c r="Z1146" s="20">
        <f>ROUND(AB1146/U1146,0)</f>
        <v/>
      </c>
      <c r="AA1146" s="20">
        <f>IFERROR(ROUND(AB1146/V1146,0),"")</f>
        <v/>
      </c>
      <c r="AB1146" s="20" t="n">
        <v>20108000</v>
      </c>
      <c r="AC1146" s="20" t="n">
        <v>18271994.42</v>
      </c>
      <c r="AD1146" s="20" t="n">
        <v>4.64</v>
      </c>
      <c r="AE1146" s="20" t="inlineStr">
        <is>
          <t>Carpet Area</t>
        </is>
      </c>
      <c r="AF1146" s="20" t="n">
        <v>1206500</v>
      </c>
      <c r="AG1146" s="20" t="n">
        <v>30000</v>
      </c>
      <c r="AH1146" s="16" t="inlineStr">
        <is>
          <t>1)पालिकेचे नाव:mumbai ma.na.pa. इतर वर्णन :, इतर  माहिती: मौजे मागाठाणे,सदनिका क्रमांक:-1404,14 वा मजला,सेल बिल्डिंग नं.3,बिल्डिंग द ग्रँड रेसिडेंसेस,मागाठाणे,बोरीवली पुर्व,मुंबई - 400066,त्यासोबत 1 कार पार्किंग स्पेस नं.1,पोडियम मजला पी-8,सी.टी.एस.नं. 179ए आणि 179बी,सदनिकेचे क्षेत्रफळ:-80.26 चौ.मीटर रेरा कारपेट. ई.बी.व्ही.टी चे क्षेत्रफळ:-4.64 चौ.मी.,एकूण क्षेत्रफळ:-84.9 चौ.मी. रेरा कारपेट  म्हणजेच 93.39 चौ.मी. बिल्टअप.(  (     c.t.s. number : 179ए आणि 179बी ;  )  )</t>
        </is>
      </c>
      <c r="AI1146" s="16" t="inlineStr">
        <is>
          <t>1) Name of Municipality: Mumbai M.N.P. Other Details:, Other Information: Mouze Magathen, Flat No.:-1404, 14th Floor, Cell Building No. 3, Building The Grand Residence, Magathen, Borivali East, Mumbai - 400066, 1 Car Parking Space No. 1, Podium Floor P-8, With Cts.No. 179A &amp; 179B, Hall Area:-80.26 Sq.Mt. Carpet. Area of ​​EBVT:-4.64 sq.m., Total area:-84.9 sq.m. Rera carpet i.e. 93.39 square meters. made. ((CTS No.: 179A and 179B;)</t>
        </is>
      </c>
      <c r="AJ1146" s="20" t="n">
        <v>14167879</v>
      </c>
      <c r="AK1146" s="20" t="inlineStr">
        <is>
          <t>Primary</t>
        </is>
      </c>
      <c r="AL1146" s="21">
        <f>AB1146/10^7</f>
        <v/>
      </c>
      <c r="AM1146" s="16">
        <f>TEXT(H1146,"mmm-yy")</f>
        <v/>
      </c>
      <c r="AN1146" s="16">
        <f>"FY "&amp;TEXT(DATE(YEAR(H1146)+(MONTH(H1146)&gt;=4),1,1),"yy")</f>
        <v/>
      </c>
      <c r="AO1146" s="16">
        <f>"FY "&amp;TEXT(DATE(YEAR(H1146)+(MONTH(H1146)&gt;=4),1,1),"yy") &amp; " " &amp; CHOOSE(LOOKUP(MONTH(H1146),{1,4,7,10},{4,1,2,3}),"Q1","Q2","Q3","Q4")</f>
        <v/>
      </c>
      <c r="AP1146" s="16" t="inlineStr">
        <is>
          <t>Bhayander East</t>
        </is>
      </c>
      <c r="AQ1146" s="22" t="inlineStr">
        <is>
          <t>Thane</t>
        </is>
      </c>
      <c r="AR1146" s="22" t="inlineStr">
        <is>
          <t>Maharashtra</t>
        </is>
      </c>
    </row>
    <row r="1147" ht="14.4" customHeight="1">
      <c r="A1147" s="16" t="inlineStr">
        <is>
          <t>PM01972_7517</t>
        </is>
      </c>
      <c r="B1147" s="16" t="inlineStr">
        <is>
          <t xml:space="preserve">Mumbai              </t>
        </is>
      </c>
      <c r="C1147" s="16" t="inlineStr">
        <is>
          <t>Kandivali(W)</t>
        </is>
      </c>
      <c r="D1147" s="16" t="inlineStr">
        <is>
          <t xml:space="preserve">Vora Builders                                     </t>
        </is>
      </c>
      <c r="E1147" s="16" t="inlineStr">
        <is>
          <t>Codename Live 360 (Skyline Icon)</t>
        </is>
      </c>
      <c r="F1147" s="20" t="inlineStr">
        <is>
          <t>Sale</t>
        </is>
      </c>
      <c r="G1147" s="20" t="n">
        <v>1976</v>
      </c>
      <c r="H1147" s="18" t="n">
        <v>46052</v>
      </c>
      <c r="I1147" s="19" t="inlineStr">
        <is>
          <t>Codename Live 360 (Skyline Icon)</t>
        </is>
      </c>
      <c r="J1147" s="19" t="inlineStr">
        <is>
          <t>B</t>
        </is>
      </c>
      <c r="K1147" s="16" t="inlineStr">
        <is>
          <t>Jigar Vora Authorized Signature of Arun Moreve</t>
        </is>
      </c>
      <c r="L1147" s="16" t="inlineStr">
        <is>
          <t>-Plot No:, Mala No: 5, Building Name: Highway 67, Block No: Kandivali West, Mumbai, Road No: Raghuleela Mall, Boraspada Road, Maharashtra, Mumbai.</t>
        </is>
      </c>
      <c r="M1147" s="20" t="n">
        <v>400067</v>
      </c>
      <c r="N1147" s="20" t="n">
        <v>35</v>
      </c>
      <c r="O1147" s="20" t="n">
        <v>400068</v>
      </c>
      <c r="P1147" s="16" t="inlineStr">
        <is>
          <t>Ketkipada,Dahisar East,Maharashtra</t>
        </is>
      </c>
      <c r="Q1147" s="23" t="n">
        <v>202</v>
      </c>
      <c r="R1147" s="20" t="n">
        <v>20</v>
      </c>
      <c r="S1147" s="20" t="n">
        <v>2</v>
      </c>
      <c r="T1147" s="16" t="inlineStr">
        <is>
          <t>84.95 चौ.मीटर</t>
        </is>
      </c>
      <c r="U1147" s="20" t="n">
        <v>914.39</v>
      </c>
      <c r="V1147" s="20" t="n"/>
      <c r="W1147" s="20" t="n"/>
      <c r="X1147" s="20" t="n"/>
      <c r="Y1147" s="20" t="n"/>
      <c r="Z1147" s="20">
        <f>ROUND(AB1147/U1147,0)</f>
        <v/>
      </c>
      <c r="AA1147" s="20">
        <f>IFERROR(ROUND(AB1147/V1147,0),"")</f>
        <v/>
      </c>
      <c r="AB1147" s="20" t="n">
        <v>19944000</v>
      </c>
      <c r="AC1147" s="20" t="n">
        <v>14737401.85</v>
      </c>
      <c r="AD1147" s="20" t="n"/>
      <c r="AE1147" s="20" t="inlineStr">
        <is>
          <t>no flat area stated in description</t>
        </is>
      </c>
      <c r="AF1147" s="20" t="n">
        <v>1196700</v>
      </c>
      <c r="AG1147" s="20" t="n">
        <v>30000</v>
      </c>
      <c r="AH1147" s="16" t="inlineStr">
        <is>
          <t>1)पालिकेचे नाव:mumbai ma.na.pa. इतर वर्णन :सदनिका नं: सदनिका क्र 202, माळा नं: दुसरा मजला,बी विंग, इमारतीचे नाव: आयकॉन, ब्लॉक नं: कांदिवली पश्चिम मुंबई, इतर  माहिती:  सोबत एक कार पार्किंग(  (     c.t.s. number : 33, 35, 37, 37/1 to 85. ;  )  )</t>
        </is>
      </c>
      <c r="AI1147" s="16" t="inlineStr">
        <is>
          <t>1) Name of Municipality: Mumbai M.N.P. Other Details: Flat Number: Flat Number 202, Floor Number: 2nd Floor, B Wing, Building Name: Icon, Block Number: Kandivali West Mumbai, Other Information: With One Car Parking ((CTS Number: 33, 35, 37, 37/1 to 85. ; ) )</t>
        </is>
      </c>
      <c r="AJ1147" s="20" t="n">
        <v>14274316</v>
      </c>
      <c r="AK1147" s="20" t="inlineStr">
        <is>
          <t>Primary</t>
        </is>
      </c>
      <c r="AL1147" s="21">
        <f>AB1147/10^7</f>
        <v/>
      </c>
      <c r="AM1147" s="16">
        <f>TEXT(H1147,"mmm-yy")</f>
        <v/>
      </c>
      <c r="AN1147" s="16">
        <f>"FY "&amp;TEXT(DATE(YEAR(H1147)+(MONTH(H1147)&gt;=4),1,1),"yy")</f>
        <v/>
      </c>
      <c r="AO1147" s="16">
        <f>"FY "&amp;TEXT(DATE(YEAR(H1147)+(MONTH(H1147)&gt;=4),1,1),"yy") &amp; " " &amp; CHOOSE(LOOKUP(MONTH(H1147),{1,4,7,10},{4,1,2,3}),"Q1","Q2","Q3","Q4")</f>
        <v/>
      </c>
      <c r="AP1147" s="16" t="inlineStr">
        <is>
          <t>Ketkipada</t>
        </is>
      </c>
      <c r="AQ1147" s="22" t="inlineStr">
        <is>
          <t>Dahisar East</t>
        </is>
      </c>
      <c r="AR1147" s="22" t="inlineStr">
        <is>
          <t>Maharashtra</t>
        </is>
      </c>
    </row>
    <row r="1148" ht="14.4" customHeight="1">
      <c r="A1148" s="16" t="inlineStr">
        <is>
          <t xml:space="preserve">PM01972_7517 </t>
        </is>
      </c>
      <c r="B1148" s="16" t="inlineStr">
        <is>
          <t xml:space="preserve">Mumbai              </t>
        </is>
      </c>
      <c r="C1148" s="16" t="inlineStr">
        <is>
          <t>Kandivali(W)</t>
        </is>
      </c>
      <c r="D1148" s="16" t="inlineStr">
        <is>
          <t xml:space="preserve">Vora Builders                                     </t>
        </is>
      </c>
      <c r="E1148" s="16" t="inlineStr">
        <is>
          <t>Codename Live 360 (Skyline Icon)</t>
        </is>
      </c>
      <c r="F1148" s="20" t="inlineStr">
        <is>
          <t>Sale</t>
        </is>
      </c>
      <c r="G1148" s="20" t="n">
        <v>9967</v>
      </c>
      <c r="H1148" s="18" t="n">
        <v>45443</v>
      </c>
      <c r="I1148" s="19" t="inlineStr">
        <is>
          <t>Codename Live 360 (Skyline Icon)</t>
        </is>
      </c>
      <c r="J1148" s="19" t="inlineStr">
        <is>
          <t>B</t>
        </is>
      </c>
      <c r="K1148" s="16" t="inlineStr">
        <is>
          <t>Authorized Signature Jigar Vora of M/s Raghu Leela Realtors Pvt Ltd by Mukhtyar Arun Morevay:47 Address:Plot No: A/13</t>
        </is>
      </c>
      <c r="L1148" s="16" t="inlineStr">
        <is>
          <t>-Plot No: A/13, Floor No: 1st Floor, Building Name: Dattani Tower,, Block No: Borivali West Mumbai, Road No: Kora Centre, S.V. Road, Maharashtra, Mumbai.</t>
        </is>
      </c>
      <c r="M1148" s="20" t="n">
        <v>400092</v>
      </c>
      <c r="N1148" s="20" t="n">
        <v>52</v>
      </c>
      <c r="O1148" s="20" t="n">
        <v>400092</v>
      </c>
      <c r="P1148" s="16" t="inlineStr">
        <is>
          <t>Borivali West,Borivali West,Maharashtra</t>
        </is>
      </c>
      <c r="Q1148" s="20" t="n">
        <v>502</v>
      </c>
      <c r="R1148" s="20" t="n">
        <v>50</v>
      </c>
      <c r="S1148" s="20" t="n">
        <v>2</v>
      </c>
      <c r="T1148" s="16" t="inlineStr">
        <is>
          <t>84.95 चौ.मीटर</t>
        </is>
      </c>
      <c r="U1148" s="20" t="n">
        <v>914.39</v>
      </c>
      <c r="V1148" s="20" t="n"/>
      <c r="W1148" s="20" t="n"/>
      <c r="X1148" s="20" t="n"/>
      <c r="Y1148" s="20" t="n"/>
      <c r="Z1148" s="20">
        <f>ROUND(AB1148/U1148,0)</f>
        <v/>
      </c>
      <c r="AA1148" s="20">
        <f>IFERROR(ROUND(AB1148/V1148,0),"")</f>
        <v/>
      </c>
      <c r="AB1148" s="20" t="n">
        <v>16620000</v>
      </c>
      <c r="AC1148" s="20" t="n">
        <v>14011231.5</v>
      </c>
      <c r="AD1148" s="20" t="n"/>
      <c r="AE1148" s="20" t="inlineStr">
        <is>
          <t>no flat area stated in description</t>
        </is>
      </c>
      <c r="AF1148" s="20" t="n">
        <v>997200</v>
      </c>
      <c r="AG1148" s="20" t="n">
        <v>30000</v>
      </c>
      <c r="AH1148" s="16" t="inlineStr">
        <is>
          <t>1)पालिकेचे नाव:मुंबई मनपाइतर वर्णन :सदनिका नं: सदनिका क्र 502, माळा नं: पाचवा मजला,बी विंग, इमारतीचे नाव: आयकॉन, ब्लॉक नं: कांदिवली पश्चिम मुंबई, इतर  माहिती: सोबत एक कार पार्किंग इन 2 लेवल पोडियम(  (     c.t.s. number : 33, 35, 37, 37/1 to 85. ;  )  )</t>
        </is>
      </c>
      <c r="AI1148" s="16" t="inlineStr">
        <is>
          <t>1)Municipality Name:Mumbai Municipal Description:Sadnika No: Flat No 502, Floor No: 5th Floor,B Wing, Building Name: ICON, Block No: Kandivali West Mumbai, Other Information: Along with One Car Parking in 2 Level Podium ( ( cts number : 33, 35, 37, 37/1 to 85. ) ;</t>
        </is>
      </c>
      <c r="AJ1148" s="20" t="n">
        <v>12392561</v>
      </c>
      <c r="AK1148" s="20" t="inlineStr">
        <is>
          <t>Primary</t>
        </is>
      </c>
      <c r="AL1148" s="21">
        <f>AB1148/10^7</f>
        <v/>
      </c>
      <c r="AM1148" s="16">
        <f>TEXT(H1148,"mmm-yy")</f>
        <v/>
      </c>
      <c r="AN1148" s="16">
        <f>"FY "&amp;TEXT(DATE(YEAR(H1148)+(MONTH(H1148)&gt;=4),1,1),"yy")</f>
        <v/>
      </c>
      <c r="AO1148" s="16">
        <f>"FY "&amp;TEXT(DATE(YEAR(H1148)+(MONTH(H1148)&gt;=4),1,1),"yy") &amp; " " &amp; CHOOSE(LOOKUP(MONTH(H1148),{1,4,7,10},{4,1,2,3}),"Q1","Q2","Q3","Q4")</f>
        <v/>
      </c>
      <c r="AP1148" s="16" t="inlineStr">
        <is>
          <t>Borivali West</t>
        </is>
      </c>
      <c r="AQ1148" s="22" t="inlineStr">
        <is>
          <t>Borivali West</t>
        </is>
      </c>
      <c r="AR1148" s="22" t="inlineStr">
        <is>
          <t>Maharashtra</t>
        </is>
      </c>
    </row>
    <row r="1149" ht="14.4" customHeight="1">
      <c r="A1149" s="16" t="inlineStr">
        <is>
          <t xml:space="preserve">PM01972_7517 </t>
        </is>
      </c>
      <c r="B1149" s="16" t="inlineStr">
        <is>
          <t xml:space="preserve">Mumbai              </t>
        </is>
      </c>
      <c r="C1149" s="16" t="inlineStr">
        <is>
          <t>Kandivali(W)</t>
        </is>
      </c>
      <c r="D1149" s="16" t="inlineStr">
        <is>
          <t xml:space="preserve">Vora Builders                                     </t>
        </is>
      </c>
      <c r="E1149" s="16" t="inlineStr">
        <is>
          <t>Codename Live 360 (Skyline Icon)</t>
        </is>
      </c>
      <c r="F1149" s="20" t="inlineStr">
        <is>
          <t>Sale</t>
        </is>
      </c>
      <c r="G1149" s="20" t="n">
        <v>20631</v>
      </c>
      <c r="H1149" s="18" t="n">
        <v>45638</v>
      </c>
      <c r="I1149" s="19" t="inlineStr">
        <is>
          <t>Codename Live 360 (Skyline Icon)</t>
        </is>
      </c>
      <c r="J1149" s="19" t="inlineStr">
        <is>
          <t>B</t>
        </is>
      </c>
      <c r="K1149" s="16" t="inlineStr">
        <is>
          <t>Jigar Vora Authorized Signature of Arun Moreve</t>
        </is>
      </c>
      <c r="L1149" s="16" t="inlineStr">
        <is>
          <t>-Plot No: A/13, Floor No: 1st Floor, Building Name: Dattani Tower, Block No: Borivali West Mumbai, Road No: Kora Centre, S.V. Road, Maharashtra, Mumbai.</t>
        </is>
      </c>
      <c r="M1149" s="20" t="n">
        <v>400092</v>
      </c>
      <c r="N1149" s="20" t="n">
        <v>44</v>
      </c>
      <c r="O1149" s="20" t="n">
        <v>400067</v>
      </c>
      <c r="P1149" s="16" t="inlineStr">
        <is>
          <t>Kandivali West,Kandivali West,Maharashtra</t>
        </is>
      </c>
      <c r="Q1149" s="20" t="n">
        <v>601</v>
      </c>
      <c r="R1149" s="20" t="n">
        <v>60</v>
      </c>
      <c r="S1149" s="20" t="n">
        <v>1</v>
      </c>
      <c r="T1149" s="16" t="inlineStr">
        <is>
          <t>84.95 चौ.मीटर</t>
        </is>
      </c>
      <c r="U1149" s="20" t="n">
        <v>914.39</v>
      </c>
      <c r="V1149" s="20" t="n"/>
      <c r="W1149" s="20" t="n"/>
      <c r="X1149" s="20" t="n"/>
      <c r="Y1149" s="20" t="n"/>
      <c r="Z1149" s="20">
        <f>ROUND(AB1149/U1149,0)</f>
        <v/>
      </c>
      <c r="AA1149" s="20">
        <f>IFERROR(ROUND(AB1149/V1149,0),"")</f>
        <v/>
      </c>
      <c r="AB1149" s="20" t="n">
        <v>15789000</v>
      </c>
      <c r="AC1149" s="20" t="n">
        <v>14011231.5</v>
      </c>
      <c r="AD1149" s="20" t="n"/>
      <c r="AE1149" s="20" t="inlineStr">
        <is>
          <t>no flat area stated in description</t>
        </is>
      </c>
      <c r="AF1149" s="20" t="n">
        <v>947400</v>
      </c>
      <c r="AG1149" s="20" t="n">
        <v>30000</v>
      </c>
      <c r="AH1149" s="16" t="inlineStr">
        <is>
          <t>1)पालिकेचे नाव:मुंबई मनपाइतर वर्णन :सदनिका नं: सदनिका क्र 601, माळा नं: सहावा मजला,बी विंग, इमारतीचे नाव: आयकॉन, ब्लॉक नं: कांदिवली पश्चिम मुंबई, इतर  माहिती: सोबत एक कार पार्किंग(  (     c.t.s. number : 33, 35, 37, 37/1 to 85. ;  )  )</t>
        </is>
      </c>
      <c r="AI1149" s="16" t="inlineStr">
        <is>
          <t>1) Municipality Name: Mumbai Municipal Corporation Details: House No: Flat No. 601, Floor No: 6th Floor, B Wing, Building Name: ICON, Block No: Kandivali West Mumbai, Other Information: One Car Parking (CTS No. : 33, 35) , 37, 37/1 to 85. ) )</t>
        </is>
      </c>
      <c r="AJ1149" s="20" t="n">
        <v>12956528</v>
      </c>
      <c r="AK1149" s="20" t="inlineStr">
        <is>
          <t>Primary</t>
        </is>
      </c>
      <c r="AL1149" s="21">
        <f>AB1149/10^7</f>
        <v/>
      </c>
      <c r="AM1149" s="16">
        <f>TEXT(H1149,"mmm-yy")</f>
        <v/>
      </c>
      <c r="AN1149" s="16">
        <f>"FY "&amp;TEXT(DATE(YEAR(H1149)+(MONTH(H1149)&gt;=4),1,1),"yy")</f>
        <v/>
      </c>
      <c r="AO1149" s="16">
        <f>"FY "&amp;TEXT(DATE(YEAR(H1149)+(MONTH(H1149)&gt;=4),1,1),"yy") &amp; " " &amp; CHOOSE(LOOKUP(MONTH(H1149),{1,4,7,10},{4,1,2,3}),"Q1","Q2","Q3","Q4")</f>
        <v/>
      </c>
      <c r="AP1149" s="16" t="inlineStr">
        <is>
          <t>Kandivali West</t>
        </is>
      </c>
      <c r="AQ1149" s="22" t="inlineStr">
        <is>
          <t>Kandivali West</t>
        </is>
      </c>
      <c r="AR1149" s="22" t="inlineStr">
        <is>
          <t>Maharashtra</t>
        </is>
      </c>
    </row>
    <row r="1150" ht="14.4" customHeight="1">
      <c r="A1150" s="16" t="inlineStr">
        <is>
          <t xml:space="preserve">PM01972_7517 </t>
        </is>
      </c>
      <c r="B1150" s="16" t="inlineStr">
        <is>
          <t xml:space="preserve">Mumbai              </t>
        </is>
      </c>
      <c r="C1150" s="16" t="inlineStr">
        <is>
          <t>Kandivali(W)</t>
        </is>
      </c>
      <c r="D1150" s="16" t="inlineStr">
        <is>
          <t xml:space="preserve">Vora Builders                                     </t>
        </is>
      </c>
      <c r="E1150" s="16" t="inlineStr">
        <is>
          <t>Codename Live 360 (Skyline Icon)</t>
        </is>
      </c>
      <c r="F1150" s="20" t="inlineStr">
        <is>
          <t>Sale</t>
        </is>
      </c>
      <c r="G1150" s="20" t="n">
        <v>20632</v>
      </c>
      <c r="H1150" s="18" t="n">
        <v>45638</v>
      </c>
      <c r="I1150" s="19" t="inlineStr">
        <is>
          <t>Codename Live 360 (Skyline Icon)</t>
        </is>
      </c>
      <c r="J1150" s="19" t="inlineStr">
        <is>
          <t>B</t>
        </is>
      </c>
      <c r="K1150" s="16" t="inlineStr">
        <is>
          <t>Jigar Vora Authorized Signature of Arun Moreve</t>
        </is>
      </c>
      <c r="L1150" s="16" t="inlineStr">
        <is>
          <t>-Plot No: A/13, Floor No: 1st Floor, Building Name: Dattani Tower, Block No: Borivali West Mumbai, Road No: Kora Centre, S.V. Road, Maharashtra, Mumbai.</t>
        </is>
      </c>
      <c r="M1150" s="20" t="n">
        <v>400092</v>
      </c>
      <c r="N1150" s="20" t="n">
        <v>44</v>
      </c>
      <c r="O1150" s="20" t="n">
        <v>400067</v>
      </c>
      <c r="P1150" s="16" t="inlineStr">
        <is>
          <t>Kandivali West,Kandivali West,Maharashtra</t>
        </is>
      </c>
      <c r="Q1150" s="20" t="n">
        <v>602</v>
      </c>
      <c r="R1150" s="20" t="n">
        <v>60</v>
      </c>
      <c r="S1150" s="20" t="n">
        <v>2</v>
      </c>
      <c r="T1150" s="16" t="inlineStr">
        <is>
          <t>84.95 चौ.मीटर</t>
        </is>
      </c>
      <c r="U1150" s="20" t="n">
        <v>914.39</v>
      </c>
      <c r="V1150" s="20" t="n"/>
      <c r="W1150" s="20" t="n"/>
      <c r="X1150" s="20" t="n"/>
      <c r="Y1150" s="20" t="n"/>
      <c r="Z1150" s="20">
        <f>ROUND(AB1150/U1150,0)</f>
        <v/>
      </c>
      <c r="AA1150" s="20">
        <f>IFERROR(ROUND(AB1150/V1150,0),"")</f>
        <v/>
      </c>
      <c r="AB1150" s="20" t="n">
        <v>15789000</v>
      </c>
      <c r="AC1150" s="20" t="n">
        <v>14011231.5</v>
      </c>
      <c r="AD1150" s="20" t="n"/>
      <c r="AE1150" s="20" t="inlineStr">
        <is>
          <t>no flat area stated in description</t>
        </is>
      </c>
      <c r="AF1150" s="20" t="n">
        <v>947400</v>
      </c>
      <c r="AG1150" s="20" t="n">
        <v>30000</v>
      </c>
      <c r="AH1150" s="16" t="inlineStr">
        <is>
          <t>1)पालिकेचे नाव:मुंबई मनपाइतर वर्णन :सदनिका नं: सदनिका क्र 602, माळा नं: सहावा मजला,बी विंग, इमारतीचे नाव: आयकॉन, ब्लॉक नं: कांदिवली पश्चिम मुंबई, इतर  माहिती: सोबत एक कार पार्किंग.(  (     c.t.s. number : 33, 35, 37, 37/1 to 85. ;  )  )</t>
        </is>
      </c>
      <c r="AI1150" s="16" t="inlineStr">
        <is>
          <t>1) Municipality Name: Mumbai Municipal Corporation Details: House No: Flat No. 602, Floor No: 6th Floor, B Wing, Building Name: ICON, Block No: Kandivali West Mumbai, Other Information: One car parking on the side. (CTS No.: 33, 35, 37, 37/1 to 85. ) )</t>
        </is>
      </c>
      <c r="AJ1150" s="20" t="n">
        <v>12956395</v>
      </c>
      <c r="AK1150" s="20" t="inlineStr">
        <is>
          <t>Primary</t>
        </is>
      </c>
      <c r="AL1150" s="21">
        <f>AB1150/10^7</f>
        <v/>
      </c>
      <c r="AM1150" s="16">
        <f>TEXT(H1150,"mmm-yy")</f>
        <v/>
      </c>
      <c r="AN1150" s="16">
        <f>"FY "&amp;TEXT(DATE(YEAR(H1150)+(MONTH(H1150)&gt;=4),1,1),"yy")</f>
        <v/>
      </c>
      <c r="AO1150" s="16">
        <f>"FY "&amp;TEXT(DATE(YEAR(H1150)+(MONTH(H1150)&gt;=4),1,1),"yy") &amp; " " &amp; CHOOSE(LOOKUP(MONTH(H1150),{1,4,7,10},{4,1,2,3}),"Q1","Q2","Q3","Q4")</f>
        <v/>
      </c>
      <c r="AP1150" s="16" t="inlineStr">
        <is>
          <t>Kandivali West</t>
        </is>
      </c>
      <c r="AQ1150" s="22" t="inlineStr">
        <is>
          <t>Kandivali West</t>
        </is>
      </c>
      <c r="AR1150" s="22" t="inlineStr">
        <is>
          <t>Maharashtra</t>
        </is>
      </c>
    </row>
    <row r="1151" ht="14.4" customHeight="1">
      <c r="A1151" s="16" t="inlineStr">
        <is>
          <t>PM01972_7517</t>
        </is>
      </c>
      <c r="B1151" s="16" t="inlineStr">
        <is>
          <t xml:space="preserve">Mumbai              </t>
        </is>
      </c>
      <c r="C1151" s="16" t="inlineStr">
        <is>
          <t>Kandivali(W)</t>
        </is>
      </c>
      <c r="D1151" s="16" t="inlineStr">
        <is>
          <t xml:space="preserve">Vora Builders                                     </t>
        </is>
      </c>
      <c r="E1151" s="16" t="inlineStr">
        <is>
          <t>Codename Live 360 (Skyline Icon)</t>
        </is>
      </c>
      <c r="F1151" s="20" t="inlineStr">
        <is>
          <t>Sale</t>
        </is>
      </c>
      <c r="G1151" s="20" t="n">
        <v>4272</v>
      </c>
      <c r="H1151" s="18" t="n">
        <v>46086</v>
      </c>
      <c r="I1151" s="19" t="inlineStr">
        <is>
          <t>Codename Live 360 (Skyline Icon)</t>
        </is>
      </c>
      <c r="J1151" s="19" t="inlineStr">
        <is>
          <t>A</t>
        </is>
      </c>
      <c r="K1151" s="16" t="inlineStr">
        <is>
          <t>Jigar Vora Authorized Signature of Arun Moreve</t>
        </is>
      </c>
      <c r="L1151" s="16" t="inlineStr">
        <is>
          <t>-Plot No:, Mala No: 5, Building Name: Highway 67, Block No: Kandivali West, Mumbai, Road No: Raghuleela Mall, Boraspada Road, Maharashtra, Mumbai.</t>
        </is>
      </c>
      <c r="M1151" s="20" t="n">
        <v>400067</v>
      </c>
      <c r="N1151" s="20" t="n">
        <v>39</v>
      </c>
      <c r="O1151" s="20" t="n">
        <v>400067</v>
      </c>
      <c r="P1151" s="16" t="inlineStr">
        <is>
          <t>Kandivali West,Kandivali West,Maharashtra</t>
        </is>
      </c>
      <c r="Q1151" s="23" t="n">
        <v>901</v>
      </c>
      <c r="R1151" s="20" t="n">
        <v>90</v>
      </c>
      <c r="S1151" s="20" t="n">
        <v>1</v>
      </c>
      <c r="T1151" s="16" t="inlineStr">
        <is>
          <t>84.95 चौ.मीटर</t>
        </is>
      </c>
      <c r="U1151" s="20" t="n">
        <v>914.39</v>
      </c>
      <c r="V1151" s="20" t="n"/>
      <c r="W1151" s="20" t="n"/>
      <c r="X1151" s="20" t="n"/>
      <c r="Y1151" s="20" t="n"/>
      <c r="Z1151" s="20">
        <f>ROUND(AB1151/U1151,0)</f>
        <v/>
      </c>
      <c r="AA1151" s="20">
        <f>IFERROR(ROUND(AB1151/V1151,0),"")</f>
        <v/>
      </c>
      <c r="AB1151" s="20" t="n">
        <v>17283400</v>
      </c>
      <c r="AC1151" s="20" t="n">
        <v>15412839.3</v>
      </c>
      <c r="AD1151" s="20" t="n"/>
      <c r="AE1151" s="20" t="inlineStr">
        <is>
          <t>no flat area stated in description</t>
        </is>
      </c>
      <c r="AF1151" s="20" t="n">
        <v>1037100</v>
      </c>
      <c r="AG1151" s="20" t="n">
        <v>30000</v>
      </c>
      <c r="AH1151" s="16" t="inlineStr">
        <is>
          <t>1)पालिकेचे नाव:mumbai ma.na.pa. इतर वर्णन :सदनिका नं: सदनिका क्र 901, माळा नं: 9वा मजला,ए विंग, इमारतीचे नाव: आयकॉन, ब्लॉक नं: कांदिवली पश्चिम मुंबई, इतर  माहिती: सोबत एक कार पार्किंग(  (     c.t.s. number : 33, 35, 37, 37/1 to 85. ;  )  )</t>
        </is>
      </c>
      <c r="AI1151" s="16" t="inlineStr">
        <is>
          <t>1) Name of Municipality: Mumbai M.N.P. Other Details: Flat Number: Flat Number 901, Floor Number: 9th Floor, A Wing, Building Name: Icon, Block Number: Kandivali West Mumbai, Other Information: With One Car Parking ((CTS Number: 33, 35, 37, 37/1 to 85. ; ) )</t>
        </is>
      </c>
      <c r="AJ1151" s="20" t="n">
        <v>14356756</v>
      </c>
      <c r="AK1151" s="20" t="inlineStr">
        <is>
          <t>Primary</t>
        </is>
      </c>
      <c r="AL1151" s="21">
        <f>AB1151/10^7</f>
        <v/>
      </c>
      <c r="AM1151" s="16">
        <f>TEXT(H1151,"mmm-yy")</f>
        <v/>
      </c>
      <c r="AN1151" s="16">
        <f>"FY "&amp;TEXT(DATE(YEAR(H1151)+(MONTH(H1151)&gt;=4),1,1),"yy")</f>
        <v/>
      </c>
      <c r="AO1151" s="16">
        <f>"FY "&amp;TEXT(DATE(YEAR(H1151)+(MONTH(H1151)&gt;=4),1,1),"yy") &amp; " " &amp; CHOOSE(LOOKUP(MONTH(H1151),{1,4,7,10},{4,1,2,3}),"Q1","Q2","Q3","Q4")</f>
        <v/>
      </c>
      <c r="AP1151" s="16" t="inlineStr">
        <is>
          <t>Kandivali West</t>
        </is>
      </c>
      <c r="AQ1151" s="22" t="inlineStr">
        <is>
          <t>Kandivali West</t>
        </is>
      </c>
      <c r="AR1151" s="22" t="inlineStr">
        <is>
          <t>Maharashtra</t>
        </is>
      </c>
    </row>
    <row r="1152" ht="14.4" customHeight="1">
      <c r="A1152" s="16" t="inlineStr">
        <is>
          <t xml:space="preserve">PM01972_7517 </t>
        </is>
      </c>
      <c r="B1152" s="16" t="inlineStr">
        <is>
          <t xml:space="preserve">Mumbai              </t>
        </is>
      </c>
      <c r="C1152" s="16" t="inlineStr">
        <is>
          <t>Kandivali(W)</t>
        </is>
      </c>
      <c r="D1152" s="16" t="inlineStr">
        <is>
          <t xml:space="preserve">Vora Builders                                     </t>
        </is>
      </c>
      <c r="E1152" s="16" t="inlineStr">
        <is>
          <t>Codename Live 360 (Skyline Icon)</t>
        </is>
      </c>
      <c r="F1152" s="20" t="inlineStr">
        <is>
          <t>Sale</t>
        </is>
      </c>
      <c r="G1152" s="20" t="n">
        <v>12560</v>
      </c>
      <c r="H1152" s="18" t="n">
        <v>45482</v>
      </c>
      <c r="I1152" s="19" t="inlineStr">
        <is>
          <t>Codename Live 360 (Skyline Icon)</t>
        </is>
      </c>
      <c r="J1152" s="19" t="inlineStr">
        <is>
          <t>B</t>
        </is>
      </c>
      <c r="K1152" s="16" t="inlineStr">
        <is>
          <t>Authorized Signature of M/s Raghu Leela Realtors Pvt. Ltd. Jigar Vora</t>
        </is>
      </c>
      <c r="L1152" s="16" t="inlineStr">
        <is>
          <t>- Plot No.: A/13, Floor No.: 1st Floor, Building Name: Dattani Tower, Block No. : Borivali West Mumbai, Road No. : Kora Centre, S.V. Road, Maharashtra, Mumbai.</t>
        </is>
      </c>
      <c r="M1152" s="20" t="n">
        <v>400092</v>
      </c>
      <c r="N1152" s="20" t="n">
        <v>36</v>
      </c>
      <c r="O1152" s="20" t="n">
        <v>400092</v>
      </c>
      <c r="P1152" s="16" t="inlineStr">
        <is>
          <t>Borivali West,Borivali West,Maharashtra</t>
        </is>
      </c>
      <c r="Q1152" s="20" t="n">
        <v>902</v>
      </c>
      <c r="R1152" s="20" t="n">
        <v>90</v>
      </c>
      <c r="S1152" s="20" t="n">
        <v>2</v>
      </c>
      <c r="T1152" s="16" t="inlineStr">
        <is>
          <t>84.95 चौ.मीटर</t>
        </is>
      </c>
      <c r="U1152" s="20" t="n">
        <v>914.39</v>
      </c>
      <c r="V1152" s="20" t="n"/>
      <c r="W1152" s="20" t="n"/>
      <c r="X1152" s="20" t="n"/>
      <c r="Y1152" s="20" t="n"/>
      <c r="Z1152" s="20">
        <f>ROUND(AB1152/U1152,0)</f>
        <v/>
      </c>
      <c r="AA1152" s="20">
        <f>IFERROR(ROUND(AB1152/V1152,0),"")</f>
        <v/>
      </c>
      <c r="AB1152" s="20" t="n">
        <v>20338100</v>
      </c>
      <c r="AC1152" s="20" t="n">
        <v>14011231.5</v>
      </c>
      <c r="AD1152" s="20" t="n"/>
      <c r="AE1152" s="20" t="inlineStr">
        <is>
          <t>no flat area stated in description</t>
        </is>
      </c>
      <c r="AF1152" s="20" t="n">
        <v>1220300</v>
      </c>
      <c r="AG1152" s="20" t="n">
        <v>30000</v>
      </c>
      <c r="AH1152" s="16" t="inlineStr">
        <is>
          <t>1)पालिकेचे नाव:मुंबई मनपाइतर वर्णन :सदनिका नं: सदनिका क्र 902, माळा नं: नववा मजला,बी विंग, इमारतीचे नाव: आयकॉन, ब्लॉक नं: कांदिवली पश्चिम मुंबई, इतर  माहिती: सोबत एक कार पार्किंग(  (     c.t.s. number : 33, 35, 37, 37/1 to 85. ;  )  )</t>
        </is>
      </c>
      <c r="AI1152" s="16" t="inlineStr">
        <is>
          <t>1) Name of Municipality: Mumbai Municipal Corporation Details: House No.: Flat No. 902, Floor No.: 9th Floor, B Wing, Building Name: ICON, Block No.: Kandivali West Mumbai, Other Information: One Car Parking (CTS No. : 33, 35, 37, 37/1 to 85. ) )</t>
        </is>
      </c>
      <c r="AJ1152" s="20" t="n">
        <v>12518993</v>
      </c>
      <c r="AK1152" s="20" t="inlineStr">
        <is>
          <t>Primary</t>
        </is>
      </c>
      <c r="AL1152" s="21">
        <f>AB1152/10^7</f>
        <v/>
      </c>
      <c r="AM1152" s="16">
        <f>TEXT(H1152,"mmm-yy")</f>
        <v/>
      </c>
      <c r="AN1152" s="16">
        <f>"FY "&amp;TEXT(DATE(YEAR(H1152)+(MONTH(H1152)&gt;=4),1,1),"yy")</f>
        <v/>
      </c>
      <c r="AO1152" s="16">
        <f>"FY "&amp;TEXT(DATE(YEAR(H1152)+(MONTH(H1152)&gt;=4),1,1),"yy") &amp; " " &amp; CHOOSE(LOOKUP(MONTH(H1152),{1,4,7,10},{4,1,2,3}),"Q1","Q2","Q3","Q4")</f>
        <v/>
      </c>
      <c r="AP1152" s="16" t="inlineStr">
        <is>
          <t>Borivali West</t>
        </is>
      </c>
      <c r="AQ1152" s="22" t="inlineStr">
        <is>
          <t>Borivali West</t>
        </is>
      </c>
      <c r="AR1152" s="22" t="inlineStr">
        <is>
          <t>Maharashtra</t>
        </is>
      </c>
    </row>
    <row r="1153" ht="14.4" customHeight="1">
      <c r="A1153" s="16" t="inlineStr">
        <is>
          <t>PM01972_7517</t>
        </is>
      </c>
      <c r="B1153" s="16" t="inlineStr">
        <is>
          <t xml:space="preserve">Mumbai              </t>
        </is>
      </c>
      <c r="C1153" s="16" t="inlineStr">
        <is>
          <t>Kandivali(W)</t>
        </is>
      </c>
      <c r="D1153" s="16" t="inlineStr">
        <is>
          <t xml:space="preserve">Vora Builders                                     </t>
        </is>
      </c>
      <c r="E1153" s="16" t="inlineStr">
        <is>
          <t>Codename Live 360 (Skyline Icon)</t>
        </is>
      </c>
      <c r="F1153" s="20" t="inlineStr">
        <is>
          <t>Sale</t>
        </is>
      </c>
      <c r="G1153" s="20" t="n">
        <v>5640</v>
      </c>
      <c r="H1153" s="18" t="n">
        <v>46106</v>
      </c>
      <c r="I1153" s="19" t="inlineStr">
        <is>
          <t>Codename Live 360 (Skyline Icon)</t>
        </is>
      </c>
      <c r="J1153" s="19" t="inlineStr">
        <is>
          <t>A</t>
        </is>
      </c>
      <c r="K1153" s="16" t="inlineStr">
        <is>
          <t>Jigar Vora Authorized Signature of Arun Moreve</t>
        </is>
      </c>
      <c r="L1153" s="16" t="inlineStr">
        <is>
          <t>-Plot No:, Mala No: 5, Building Name: Highway 67, Block No: Kandivali West, Mumbai, Road No: Raghuleela Mall, Boraspada Road, Maharashtra, Mumbai.</t>
        </is>
      </c>
      <c r="M1153" s="20" t="n">
        <v>400067</v>
      </c>
      <c r="N1153" s="20" t="n">
        <v>41</v>
      </c>
      <c r="O1153" s="20" t="n">
        <v>400067</v>
      </c>
      <c r="P1153" s="16" t="inlineStr">
        <is>
          <t>Kandivali West,Kandivali West,Maharashtra</t>
        </is>
      </c>
      <c r="Q1153" s="23" t="n">
        <v>902</v>
      </c>
      <c r="R1153" s="20" t="n">
        <v>90</v>
      </c>
      <c r="S1153" s="20" t="n">
        <v>2</v>
      </c>
      <c r="T1153" s="16" t="inlineStr">
        <is>
          <t>84.95 चौ.मीटर</t>
        </is>
      </c>
      <c r="U1153" s="20" t="n">
        <v>914.39</v>
      </c>
      <c r="V1153" s="20" t="n"/>
      <c r="W1153" s="20" t="n"/>
      <c r="X1153" s="20" t="n"/>
      <c r="Y1153" s="20" t="n"/>
      <c r="Z1153" s="20">
        <f>ROUND(AB1153/U1153,0)</f>
        <v/>
      </c>
      <c r="AA1153" s="20">
        <f>IFERROR(ROUND(AB1153/V1153,0),"")</f>
        <v/>
      </c>
      <c r="AB1153" s="20" t="n">
        <v>17283400</v>
      </c>
      <c r="AC1153" s="20" t="n">
        <v>15412839.3</v>
      </c>
      <c r="AD1153" s="20" t="n"/>
      <c r="AE1153" s="20" t="inlineStr">
        <is>
          <t>no flat area stated in description</t>
        </is>
      </c>
      <c r="AF1153" s="20" t="n">
        <v>1037100</v>
      </c>
      <c r="AG1153" s="20" t="n">
        <v>30000</v>
      </c>
      <c r="AH1153" s="16" t="inlineStr">
        <is>
          <t>1)पालिकेचे नाव:mumbai ma.na.pa. इतर वर्णन :सदनिका नं: सदनिका क्र 902, माळा नं: नववा मजला,ए विंग, इमारतीचे नाव: आयकॉन, ब्लॉक नं: कांदिवली पश्चिम मुंबई, इतर  माहिती: सोबत एक सहावा लेवल पोडियम कार पार्किंग(  (     c.t.s. number : 33, 35, 37, 37/1 to 85. ;  )  )</t>
        </is>
      </c>
      <c r="AI1153" s="16" t="inlineStr">
        <is>
          <t>1) Name of Municipality: Mumbai M.N.P. Other Details: Flat Number: Flat Number 902, Floor Number: 9th Floor, A Wing, Building Name: ICON, Block Number: Kandivali West Mumbai, Other Information: Sixth Level Podium With Car Parking ((CTS Number: 33, 35, 37, 37/1 to 85. ; ))</t>
        </is>
      </c>
      <c r="AJ1153" s="20" t="n">
        <v>14405009</v>
      </c>
      <c r="AK1153" s="20" t="inlineStr">
        <is>
          <t>Primary</t>
        </is>
      </c>
      <c r="AL1153" s="21">
        <f>AB1153/10^7</f>
        <v/>
      </c>
      <c r="AM1153" s="16">
        <f>TEXT(H1153,"mmm-yy")</f>
        <v/>
      </c>
      <c r="AN1153" s="16">
        <f>"FY "&amp;TEXT(DATE(YEAR(H1153)+(MONTH(H1153)&gt;=4),1,1),"yy")</f>
        <v/>
      </c>
      <c r="AO1153" s="16">
        <f>"FY "&amp;TEXT(DATE(YEAR(H1153)+(MONTH(H1153)&gt;=4),1,1),"yy") &amp; " " &amp; CHOOSE(LOOKUP(MONTH(H1153),{1,4,7,10},{4,1,2,3}),"Q1","Q2","Q3","Q4")</f>
        <v/>
      </c>
      <c r="AP1153" s="16" t="inlineStr">
        <is>
          <t>Kandivali West</t>
        </is>
      </c>
      <c r="AQ1153" s="22" t="inlineStr">
        <is>
          <t>Kandivali West</t>
        </is>
      </c>
      <c r="AR1153" s="22" t="inlineStr">
        <is>
          <t>Maharashtra</t>
        </is>
      </c>
    </row>
    <row r="1154" ht="14.4" customHeight="1">
      <c r="A1154" s="16" t="inlineStr">
        <is>
          <t xml:space="preserve">PM01972_7517 </t>
        </is>
      </c>
      <c r="B1154" s="16" t="inlineStr">
        <is>
          <t xml:space="preserve">Mumbai              </t>
        </is>
      </c>
      <c r="C1154" s="16" t="inlineStr">
        <is>
          <t>Kandivali(W)</t>
        </is>
      </c>
      <c r="D1154" s="16" t="inlineStr">
        <is>
          <t xml:space="preserve">Vora Builders                                     </t>
        </is>
      </c>
      <c r="E1154" s="16" t="inlineStr">
        <is>
          <t>Codename Live 360 (Skyline Icon)</t>
        </is>
      </c>
      <c r="F1154" s="20" t="inlineStr">
        <is>
          <t>Sale</t>
        </is>
      </c>
      <c r="G1154" s="20" t="n">
        <v>9053</v>
      </c>
      <c r="H1154" s="18" t="n">
        <v>45426</v>
      </c>
      <c r="I1154" s="19" t="inlineStr">
        <is>
          <t>Codename Live 360 (Skyline Icon)</t>
        </is>
      </c>
      <c r="J1154" s="19" t="inlineStr">
        <is>
          <t>B</t>
        </is>
      </c>
      <c r="K1154" s="16" t="inlineStr">
        <is>
          <t>Authorized Signature Jigar Vora of M/s Raghu Leela Realtors Pvt Ltd by Attorney Arun More (aabcv</t>
        </is>
      </c>
      <c r="L1154" s="16" t="inlineStr">
        <is>
          <t>-Plot No: A/13, Floor No: 1st Floor, Building Name: Dattani Tower,, Block No: Borivali West Mumbai, Road No: Kora Centre, S.V. Road, Maharashtra, Mumbai.</t>
        </is>
      </c>
      <c r="M1154" s="20" t="n">
        <v>400092</v>
      </c>
      <c r="N1154" s="20" t="n">
        <v>35</v>
      </c>
      <c r="O1154" s="20" t="n">
        <v>400067</v>
      </c>
      <c r="P1154" s="16" t="inlineStr">
        <is>
          <t>Kandivali West,Kandivali West,Maharashtra</t>
        </is>
      </c>
      <c r="Q1154" s="20" t="n">
        <v>1001</v>
      </c>
      <c r="R1154" s="20" t="n">
        <v>10</v>
      </c>
      <c r="S1154" s="20" t="n">
        <v>1</v>
      </c>
      <c r="T1154" s="16" t="inlineStr">
        <is>
          <t>84.95 चौ.मीटर</t>
        </is>
      </c>
      <c r="U1154" s="20" t="n">
        <v>914.39</v>
      </c>
      <c r="V1154" s="20" t="n"/>
      <c r="W1154" s="20" t="n"/>
      <c r="X1154" s="20" t="n"/>
      <c r="Y1154" s="20" t="n"/>
      <c r="Z1154" s="20">
        <f>ROUND(AB1154/U1154,0)</f>
        <v/>
      </c>
      <c r="AA1154" s="20">
        <f>IFERROR(ROUND(AB1154/V1154,0),"")</f>
        <v/>
      </c>
      <c r="AB1154" s="20" t="n">
        <v>16959694</v>
      </c>
      <c r="AC1154" s="20" t="n">
        <v>14011231.5</v>
      </c>
      <c r="AD1154" s="20" t="n"/>
      <c r="AE1154" s="20" t="inlineStr">
        <is>
          <t>no flat area stated in description</t>
        </is>
      </c>
      <c r="AF1154" s="20" t="n">
        <v>1017600</v>
      </c>
      <c r="AG1154" s="20" t="n">
        <v>30000</v>
      </c>
      <c r="AH1154" s="16" t="inlineStr">
        <is>
          <t>1)पालिकेचे नाव:मुंबई मनपाइतर वर्णन :सदनिका नं: सदनिका क्र 1001, माळा नं: 10वा मजला,बी विंग, इमारतीचे नाव: आयकॉन, ब्लॉक नं: कांदिवली पश्चिम मुंबई, इतर  माहिती: सोबत एक कार पार्किंग इन 7 वी लेवल पोडीयम(  (     c.t.s. number : 33, 35, 37, 37/1 to 85. ;  )  )</t>
        </is>
      </c>
      <c r="AI1154" s="16" t="inlineStr">
        <is>
          <t>1)Municipality Name:Mumbai Municipal Description:Sadnika No: Flat No 1001, Floor No: 10th Floor,B Wing, Building Name: ICON, Block No: Kandivali Paschim Mumbai, Other Information: Along with One Car Parking in 7th Level Podium ( ( cts number : 33, 35, 37, 37/1 to 85. ; ) )</t>
        </is>
      </c>
      <c r="AJ1154" s="20" t="n">
        <v>12333984</v>
      </c>
      <c r="AK1154" s="20" t="inlineStr">
        <is>
          <t>Primary</t>
        </is>
      </c>
      <c r="AL1154" s="21">
        <f>AB1154/10^7</f>
        <v/>
      </c>
      <c r="AM1154" s="16">
        <f>TEXT(H1154,"mmm-yy")</f>
        <v/>
      </c>
      <c r="AN1154" s="16">
        <f>"FY "&amp;TEXT(DATE(YEAR(H1154)+(MONTH(H1154)&gt;=4),1,1),"yy")</f>
        <v/>
      </c>
      <c r="AO1154" s="16">
        <f>"FY "&amp;TEXT(DATE(YEAR(H1154)+(MONTH(H1154)&gt;=4),1,1),"yy") &amp; " " &amp; CHOOSE(LOOKUP(MONTH(H1154),{1,4,7,10},{4,1,2,3}),"Q1","Q2","Q3","Q4")</f>
        <v/>
      </c>
      <c r="AP1154" s="16" t="inlineStr">
        <is>
          <t>Kandivali West</t>
        </is>
      </c>
      <c r="AQ1154" s="22" t="inlineStr">
        <is>
          <t>Kandivali West</t>
        </is>
      </c>
      <c r="AR1154" s="22" t="inlineStr">
        <is>
          <t>Maharashtra</t>
        </is>
      </c>
    </row>
    <row r="1155" ht="14.4" customHeight="1">
      <c r="A1155" s="16" t="inlineStr">
        <is>
          <t>PM01972_7517</t>
        </is>
      </c>
      <c r="B1155" s="16" t="inlineStr">
        <is>
          <t xml:space="preserve">Mumbai              </t>
        </is>
      </c>
      <c r="C1155" s="16" t="inlineStr">
        <is>
          <t>Kandivali(W)</t>
        </is>
      </c>
      <c r="D1155" s="16" t="inlineStr">
        <is>
          <t xml:space="preserve">Vora Builders                                     </t>
        </is>
      </c>
      <c r="E1155" s="16" t="inlineStr">
        <is>
          <t>Codename Live 360 (Skyline Icon)</t>
        </is>
      </c>
      <c r="F1155" s="20" t="inlineStr">
        <is>
          <t>Sale</t>
        </is>
      </c>
      <c r="G1155" s="20" t="n">
        <v>3201</v>
      </c>
      <c r="H1155" s="18" t="n">
        <v>45720</v>
      </c>
      <c r="I1155" s="19" t="inlineStr">
        <is>
          <t>Codename Live 360 (Skyline Icon)</t>
        </is>
      </c>
      <c r="J1155" s="19" t="inlineStr">
        <is>
          <t>A</t>
        </is>
      </c>
      <c r="K1155" s="16" t="inlineStr">
        <is>
          <t>Makers Raghu Leela Realtors Pro. Lee's Arthois Sainkarry Jigar Varadar Arun More: Plot: A/13</t>
        </is>
      </c>
      <c r="L1155" s="16" t="inlineStr">
        <is>
          <t>1): -Name: -Makers Raghu Leela Realtors Pro. Lee's Arthois Sainkarry Jigar Varadar Arun More: -Plot: A/13, Mal No.: Building Name: Dathani Tower, Block no. Road, Maharashtra, Mumbai.</t>
        </is>
      </c>
      <c r="M1155" s="20" t="n">
        <v>400092</v>
      </c>
      <c r="N1155" s="20" t="n">
        <v>43</v>
      </c>
      <c r="O1155" s="20" t="n">
        <v>400067</v>
      </c>
      <c r="P1155" s="16" t="inlineStr">
        <is>
          <t>Kandivali West,Kandivali West,Maharashtra</t>
        </is>
      </c>
      <c r="Q1155" s="20" t="n">
        <v>1101</v>
      </c>
      <c r="R1155" s="20" t="n">
        <v>11</v>
      </c>
      <c r="S1155" s="20" t="n">
        <v>1</v>
      </c>
      <c r="T1155" s="16" t="inlineStr">
        <is>
          <t>84.95 चौ.मीटर</t>
        </is>
      </c>
      <c r="U1155" s="20" t="n">
        <v>914.39</v>
      </c>
      <c r="V1155" s="20" t="n"/>
      <c r="W1155" s="20" t="n"/>
      <c r="X1155" s="20" t="n"/>
      <c r="Y1155" s="20" t="n"/>
      <c r="Z1155" s="20">
        <f>ROUND(AB1155/U1155,0)</f>
        <v/>
      </c>
      <c r="AA1155" s="20">
        <f>IFERROR(ROUND(AB1155/V1155,0),"")</f>
        <v/>
      </c>
      <c r="AB1155" s="20" t="n">
        <v>20000000</v>
      </c>
      <c r="AC1155" s="20" t="n">
        <v>14011231.5</v>
      </c>
      <c r="AD1155" s="20" t="n"/>
      <c r="AE1155" s="20" t="inlineStr">
        <is>
          <t>no flat area stated in description</t>
        </is>
      </c>
      <c r="AF1155" s="20" t="n">
        <v>1200000</v>
      </c>
      <c r="AG1155" s="20" t="n">
        <v>30000</v>
      </c>
      <c r="AH1155" s="16" t="inlineStr">
        <is>
          <t>1)पालिकेचे नाव:मुंबई मनपाइतर वर्णन :सदनिका नं: सदनिका क्र 1101, माळा नं: 11वा मजला,ए विंग, इमारतीचे नाव: आयकॉन, ब्लॉक नं: कांदिवली पश्चिम मुंबई, इतर  माहिती: सोबत एक कार पार्किंग(  (     c.t.s. number : 33, 35, 37, 37/1 to 85. ;  )  )</t>
        </is>
      </c>
      <c r="AI1155" s="16" t="inlineStr">
        <is>
          <t>1) Municipal Name: Mumbai Municipal Details: House No. 1101, Mall No: 11th floor, a wing, building name: Icon, Block no.</t>
        </is>
      </c>
      <c r="AJ1155" s="20" t="n">
        <v>13191389</v>
      </c>
      <c r="AK1155" s="20" t="inlineStr">
        <is>
          <t>Primary</t>
        </is>
      </c>
      <c r="AL1155" s="21">
        <f>AB1155/10^7</f>
        <v/>
      </c>
      <c r="AM1155" s="16">
        <f>TEXT(H1155,"mmm-yy")</f>
        <v/>
      </c>
      <c r="AN1155" s="16">
        <f>"FY "&amp;TEXT(DATE(YEAR(H1155)+(MONTH(H1155)&gt;=4),1,1),"yy")</f>
        <v/>
      </c>
      <c r="AO1155" s="16">
        <f>"FY "&amp;TEXT(DATE(YEAR(H1155)+(MONTH(H1155)&gt;=4),1,1),"yy") &amp; " " &amp; CHOOSE(LOOKUP(MONTH(H1155),{1,4,7,10},{4,1,2,3}),"Q1","Q2","Q3","Q4")</f>
        <v/>
      </c>
      <c r="AP1155" s="16" t="inlineStr">
        <is>
          <t>Kandivali West</t>
        </is>
      </c>
      <c r="AQ1155" s="22" t="inlineStr">
        <is>
          <t>Kandivali West</t>
        </is>
      </c>
      <c r="AR1155" s="22" t="inlineStr">
        <is>
          <t>Maharashtra</t>
        </is>
      </c>
    </row>
    <row r="1156" ht="14.4" customHeight="1">
      <c r="A1156" s="16" t="inlineStr">
        <is>
          <t>PM01972_7517</t>
        </is>
      </c>
      <c r="B1156" s="16" t="inlineStr">
        <is>
          <t xml:space="preserve">Mumbai              </t>
        </is>
      </c>
      <c r="C1156" s="16" t="inlineStr">
        <is>
          <t>Kandivali(W)</t>
        </is>
      </c>
      <c r="D1156" s="16" t="inlineStr">
        <is>
          <t xml:space="preserve">Vora Builders                                     </t>
        </is>
      </c>
      <c r="E1156" s="16" t="inlineStr">
        <is>
          <t>Codename Live 360 (Skyline Icon)</t>
        </is>
      </c>
      <c r="F1156" s="20" t="inlineStr">
        <is>
          <t>Sale</t>
        </is>
      </c>
      <c r="G1156" s="20" t="n">
        <v>3202</v>
      </c>
      <c r="H1156" s="18" t="n">
        <v>45720</v>
      </c>
      <c r="I1156" s="19" t="inlineStr">
        <is>
          <t>Codename Live 360 (Skyline Icon)</t>
        </is>
      </c>
      <c r="J1156" s="19" t="inlineStr">
        <is>
          <t>A</t>
        </is>
      </c>
      <c r="K1156" s="16" t="inlineStr">
        <is>
          <t>Makers Raghu Leela Realtors Pro. Lee's Arthois Sainkarry Jigar Varadar Arun More: Plot: A/13</t>
        </is>
      </c>
      <c r="L1156" s="16" t="inlineStr">
        <is>
          <t>1): -Name: -Makers Raghu Leela Realtors Pro. Lee's Arthois Sainkarry Jigar Varadar Arun More: -Plot: A/13, Mal No.: Building Name: Dathani Tower, Block no. Road, Maharashtra, Mumbai.</t>
        </is>
      </c>
      <c r="M1156" s="20" t="n">
        <v>400092</v>
      </c>
      <c r="N1156" s="20" t="n">
        <v>43</v>
      </c>
      <c r="O1156" s="20" t="n">
        <v>400067</v>
      </c>
      <c r="P1156" s="16" t="inlineStr">
        <is>
          <t>Kandivali West,Kandivali West,Maharashtra</t>
        </is>
      </c>
      <c r="Q1156" s="20" t="n">
        <v>1102</v>
      </c>
      <c r="R1156" s="20" t="n">
        <v>11</v>
      </c>
      <c r="S1156" s="20" t="n">
        <v>2</v>
      </c>
      <c r="T1156" s="16" t="inlineStr">
        <is>
          <t>84.95 चौ.मीटर</t>
        </is>
      </c>
      <c r="U1156" s="20" t="n">
        <v>914.39</v>
      </c>
      <c r="V1156" s="20" t="n"/>
      <c r="W1156" s="20" t="n"/>
      <c r="X1156" s="20" t="n"/>
      <c r="Y1156" s="20" t="n"/>
      <c r="Z1156" s="20">
        <f>ROUND(AB1156/U1156,0)</f>
        <v/>
      </c>
      <c r="AA1156" s="20">
        <f>IFERROR(ROUND(AB1156/V1156,0),"")</f>
        <v/>
      </c>
      <c r="AB1156" s="20" t="n">
        <v>20000000</v>
      </c>
      <c r="AC1156" s="20" t="n">
        <v>14011231.5</v>
      </c>
      <c r="AD1156" s="20" t="n"/>
      <c r="AE1156" s="20" t="inlineStr">
        <is>
          <t>no flat area stated in description</t>
        </is>
      </c>
      <c r="AF1156" s="20" t="n">
        <v>1200000</v>
      </c>
      <c r="AG1156" s="20" t="n">
        <v>30000</v>
      </c>
      <c r="AH1156" s="16" t="inlineStr">
        <is>
          <t>1)पालिकेचे नाव:मुंबई मनपाइतर वर्णन :सदनिका नं: सदनिका क्र 1102, माळा नं: 11वा मजला,ए विंग, इमारतीचे नाव: आयकॉन, ब्लॉक नं: कांदिवली पश्चिम मुंबई, इतर  माहिती:  सोबत एक कार पार्किंग(  (     c.t.s. number : 33, 35, 37, 37/1 to 85. ;  )  )</t>
        </is>
      </c>
      <c r="AI1156" s="16" t="inlineStr">
        <is>
          <t>1) Municipal Name: Mumbai Municipal Details: House No. 1102, Mal No: 11th floor, one wing, building name: Icon, Block no.</t>
        </is>
      </c>
      <c r="AJ1156" s="20" t="n">
        <v>13191391</v>
      </c>
      <c r="AK1156" s="20" t="inlineStr">
        <is>
          <t>Primary</t>
        </is>
      </c>
      <c r="AL1156" s="21">
        <f>AB1156/10^7</f>
        <v/>
      </c>
      <c r="AM1156" s="16">
        <f>TEXT(H1156,"mmm-yy")</f>
        <v/>
      </c>
      <c r="AN1156" s="16">
        <f>"FY "&amp;TEXT(DATE(YEAR(H1156)+(MONTH(H1156)&gt;=4),1,1),"yy")</f>
        <v/>
      </c>
      <c r="AO1156" s="16">
        <f>"FY "&amp;TEXT(DATE(YEAR(H1156)+(MONTH(H1156)&gt;=4),1,1),"yy") &amp; " " &amp; CHOOSE(LOOKUP(MONTH(H1156),{1,4,7,10},{4,1,2,3}),"Q1","Q2","Q3","Q4")</f>
        <v/>
      </c>
      <c r="AP1156" s="16" t="inlineStr">
        <is>
          <t>Kandivali West</t>
        </is>
      </c>
      <c r="AQ1156" s="22" t="inlineStr">
        <is>
          <t>Kandivali West</t>
        </is>
      </c>
      <c r="AR1156" s="22" t="inlineStr">
        <is>
          <t>Maharashtra</t>
        </is>
      </c>
    </row>
    <row r="1157" ht="14.4" customHeight="1">
      <c r="A1157" s="16" t="inlineStr">
        <is>
          <t>PM01972_7517</t>
        </is>
      </c>
      <c r="B1157" s="16" t="inlineStr">
        <is>
          <t xml:space="preserve">Mumbai              </t>
        </is>
      </c>
      <c r="C1157" s="16" t="inlineStr">
        <is>
          <t>Kandivali(W)</t>
        </is>
      </c>
      <c r="D1157" s="16" t="inlineStr">
        <is>
          <t xml:space="preserve">Vora Builders                                     </t>
        </is>
      </c>
      <c r="E1157" s="16" t="inlineStr">
        <is>
          <t>Codename Live 360 (Skyline Icon)</t>
        </is>
      </c>
      <c r="F1157" s="20" t="inlineStr">
        <is>
          <t>Sale</t>
        </is>
      </c>
      <c r="G1157" s="20" t="n">
        <v>1829</v>
      </c>
      <c r="H1157" s="18" t="n">
        <v>45691</v>
      </c>
      <c r="I1157" s="19" t="inlineStr">
        <is>
          <t>Codename Live 360 (Skyline Icon)</t>
        </is>
      </c>
      <c r="J1157" s="19" t="inlineStr">
        <is>
          <t>A</t>
        </is>
      </c>
      <c r="K1157" s="16" t="inlineStr">
        <is>
          <t>Dattani Tower</t>
        </is>
      </c>
      <c r="L1157" s="16" t="inlineStr">
        <is>
          <t>1): -Namn: -Mamers Raghu Leela Reallers Pro. Lee's Arthois Sainkarry Jigar Vora by Arun More: -Pata: -Pata No: A/13, No: Builder Name: Dattani Tower, Block No .: Borivali West Mumbai, Road Number: Kora Center, Kora Center, SV Road, Maharashtra, Maharashtra, Mumbai</t>
        </is>
      </c>
      <c r="M1157" s="20" t="n">
        <v>400092</v>
      </c>
      <c r="N1157" s="20" t="n">
        <v>53</v>
      </c>
      <c r="O1157" s="20" t="n">
        <v>400067</v>
      </c>
      <c r="P1157" s="16" t="inlineStr">
        <is>
          <t>Kandivali West,Kandivali West,Maharashtra</t>
        </is>
      </c>
      <c r="Q1157" s="20" t="n">
        <v>1201</v>
      </c>
      <c r="R1157" s="20" t="n">
        <v>12</v>
      </c>
      <c r="S1157" s="20" t="n">
        <v>1</v>
      </c>
      <c r="T1157" s="16" t="inlineStr">
        <is>
          <t>84.95 चौ.मीटर</t>
        </is>
      </c>
      <c r="U1157" s="20" t="n">
        <v>914.39</v>
      </c>
      <c r="V1157" s="20" t="n"/>
      <c r="W1157" s="20" t="n"/>
      <c r="X1157" s="20" t="n"/>
      <c r="Y1157" s="20" t="n"/>
      <c r="Z1157" s="20">
        <f>ROUND(AB1157/U1157,0)</f>
        <v/>
      </c>
      <c r="AA1157" s="20">
        <f>IFERROR(ROUND(AB1157/V1157,0),"")</f>
        <v/>
      </c>
      <c r="AB1157" s="20" t="n">
        <v>16620000</v>
      </c>
      <c r="AC1157" s="20" t="n">
        <v>14011231.5</v>
      </c>
      <c r="AD1157" s="20" t="n"/>
      <c r="AE1157" s="20" t="inlineStr">
        <is>
          <t>no flat area stated in description</t>
        </is>
      </c>
      <c r="AF1157" s="20" t="n">
        <v>997200</v>
      </c>
      <c r="AG1157" s="20" t="n">
        <v>30000</v>
      </c>
      <c r="AH1157" s="16" t="inlineStr">
        <is>
          <t>1)पालिकेचे नाव:मुंबई मनपाइतर वर्णन :सदनिका नं: सदनिका क्र 1201, माळा नं: 12वा मजला,ए विंग, इमारतीचे नाव: आयकॉन, ब्लॉक नं: कांदिवली पश्चिम मुंबई, इतर  माहिती:  सोबत एक कार पार्किंग(  (     c.t.s. number : 33, 35, 37, 37/1 to 85. ;  )  )</t>
        </is>
      </c>
      <c r="AI1157" s="16" t="inlineStr">
        <is>
          <t>1) Municipal Name: Mumbai Municipal Details: House No. 1201, Goods No .: 12th floor, one wing, building name: Icon, Block no. , 35, 37, 37/1 to 85;)).).).)</t>
        </is>
      </c>
      <c r="AJ1157" s="20" t="n">
        <v>13093917</v>
      </c>
      <c r="AK1157" s="20" t="inlineStr">
        <is>
          <t>Primary</t>
        </is>
      </c>
      <c r="AL1157" s="21">
        <f>AB1157/10^7</f>
        <v/>
      </c>
      <c r="AM1157" s="16">
        <f>TEXT(H1157,"mmm-yy")</f>
        <v/>
      </c>
      <c r="AN1157" s="16">
        <f>"FY "&amp;TEXT(DATE(YEAR(H1157)+(MONTH(H1157)&gt;=4),1,1),"yy")</f>
        <v/>
      </c>
      <c r="AO1157" s="16">
        <f>"FY "&amp;TEXT(DATE(YEAR(H1157)+(MONTH(H1157)&gt;=4),1,1),"yy") &amp; " " &amp; CHOOSE(LOOKUP(MONTH(H1157),{1,4,7,10},{4,1,2,3}),"Q1","Q2","Q3","Q4")</f>
        <v/>
      </c>
      <c r="AP1157" s="16" t="inlineStr">
        <is>
          <t>Kandivali West</t>
        </is>
      </c>
      <c r="AQ1157" s="22" t="inlineStr">
        <is>
          <t>Kandivali West</t>
        </is>
      </c>
      <c r="AR1157" s="22" t="inlineStr">
        <is>
          <t>Maharashtra</t>
        </is>
      </c>
    </row>
    <row r="1158" ht="14.4" customHeight="1">
      <c r="A1158" s="16" t="inlineStr">
        <is>
          <t>PM01972_7517</t>
        </is>
      </c>
      <c r="B1158" s="16" t="inlineStr">
        <is>
          <t xml:space="preserve">Mumbai              </t>
        </is>
      </c>
      <c r="C1158" s="16" t="inlineStr">
        <is>
          <t>Kandivali(W)</t>
        </is>
      </c>
      <c r="D1158" s="16" t="inlineStr">
        <is>
          <t xml:space="preserve">Vora Builders                                     </t>
        </is>
      </c>
      <c r="E1158" s="16" t="inlineStr">
        <is>
          <t>Codename Live 360 (Skyline Icon)</t>
        </is>
      </c>
      <c r="F1158" s="20" t="inlineStr">
        <is>
          <t>Sale</t>
        </is>
      </c>
      <c r="G1158" s="20" t="n">
        <v>1830</v>
      </c>
      <c r="H1158" s="18" t="n">
        <v>45691</v>
      </c>
      <c r="I1158" s="19" t="inlineStr">
        <is>
          <t>Codename Live 360 (Skyline Icon)</t>
        </is>
      </c>
      <c r="J1158" s="19" t="inlineStr">
        <is>
          <t>A</t>
        </is>
      </c>
      <c r="K1158" s="16" t="inlineStr">
        <is>
          <t>Dattani Tower</t>
        </is>
      </c>
      <c r="L1158" s="16" t="inlineStr">
        <is>
          <t>1): -Namn: -Mamers Raghu Leela Reallers Pro. Lee's Arthois Sainkarry Jigar Vora by Arun More: -Pata: -Pat: A/13, no: Building Name: Dattani Tower, Block No .: Borivali West Mumbai, Road Number: Kora Center, SV Road, Maharashtra, Mumbai .</t>
        </is>
      </c>
      <c r="M1158" s="20" t="n">
        <v>400092</v>
      </c>
      <c r="N1158" s="20" t="n">
        <v>44</v>
      </c>
      <c r="O1158" s="20" t="n">
        <v>400067</v>
      </c>
      <c r="P1158" s="16" t="inlineStr">
        <is>
          <t>Kandivali West,Kandivali West,Maharashtra</t>
        </is>
      </c>
      <c r="Q1158" s="20" t="n">
        <v>1202</v>
      </c>
      <c r="R1158" s="20" t="n">
        <v>12</v>
      </c>
      <c r="S1158" s="20" t="n">
        <v>2</v>
      </c>
      <c r="T1158" s="16" t="inlineStr">
        <is>
          <t>84.95 चौ.मीटर</t>
        </is>
      </c>
      <c r="U1158" s="20" t="n">
        <v>914.39</v>
      </c>
      <c r="V1158" s="20" t="n"/>
      <c r="W1158" s="20" t="n"/>
      <c r="X1158" s="20" t="n"/>
      <c r="Y1158" s="20" t="n"/>
      <c r="Z1158" s="20">
        <f>ROUND(AB1158/U1158,0)</f>
        <v/>
      </c>
      <c r="AA1158" s="20">
        <f>IFERROR(ROUND(AB1158/V1158,0),"")</f>
        <v/>
      </c>
      <c r="AB1158" s="20" t="n">
        <v>16620000</v>
      </c>
      <c r="AC1158" s="20" t="n">
        <v>14011231.5</v>
      </c>
      <c r="AD1158" s="20" t="n"/>
      <c r="AE1158" s="20" t="inlineStr">
        <is>
          <t>no flat area stated in description</t>
        </is>
      </c>
      <c r="AF1158" s="20" t="n">
        <v>997200</v>
      </c>
      <c r="AG1158" s="20" t="n">
        <v>30000</v>
      </c>
      <c r="AH1158" s="16" t="inlineStr">
        <is>
          <t>1)पालिकेचे नाव:मुंबई मनपाइतर वर्णन :सदनिका नं: सदनिका क्र 1202, माळा नं: 12वा मजला,ए विंग, इमारतीचे नाव: आयकॉन, ब्लॉक नं: कांदिवली पश्चिम मुंबई, इतर  माहिती: सोबत एक कार पार्किंग(  (     c.t.s. number : 33, 35, 37, 37/1 to 85. ;  )  )</t>
        </is>
      </c>
      <c r="AI1158" s="16" t="inlineStr">
        <is>
          <t>1) Municipal Name: Mumbai Municipal Details: House No. 1202, Mal No: 12th floor, one wing, building name: icon, block no .: Kandivali West Mumbai, other information: with a car parking (C.T.S.S. Number: 33, 33, 35, 37, 37/1 to 85;)).).).).)</t>
        </is>
      </c>
      <c r="AJ1158" s="20" t="n">
        <v>13093906</v>
      </c>
      <c r="AK1158" s="20" t="inlineStr">
        <is>
          <t>Primary</t>
        </is>
      </c>
      <c r="AL1158" s="21">
        <f>AB1158/10^7</f>
        <v/>
      </c>
      <c r="AM1158" s="16">
        <f>TEXT(H1158,"mmm-yy")</f>
        <v/>
      </c>
      <c r="AN1158" s="16">
        <f>"FY "&amp;TEXT(DATE(YEAR(H1158)+(MONTH(H1158)&gt;=4),1,1),"yy")</f>
        <v/>
      </c>
      <c r="AO1158" s="16">
        <f>"FY "&amp;TEXT(DATE(YEAR(H1158)+(MONTH(H1158)&gt;=4),1,1),"yy") &amp; " " &amp; CHOOSE(LOOKUP(MONTH(H1158),{1,4,7,10},{4,1,2,3}),"Q1","Q2","Q3","Q4")</f>
        <v/>
      </c>
      <c r="AP1158" s="16" t="inlineStr">
        <is>
          <t>Kandivali West</t>
        </is>
      </c>
      <c r="AQ1158" s="22" t="inlineStr">
        <is>
          <t>Kandivali West</t>
        </is>
      </c>
      <c r="AR1158" s="22" t="inlineStr">
        <is>
          <t>Maharashtra</t>
        </is>
      </c>
    </row>
    <row r="1159" ht="14.4" customHeight="1">
      <c r="A1159" s="16" t="inlineStr">
        <is>
          <t>PM01972_7517</t>
        </is>
      </c>
      <c r="B1159" s="16" t="inlineStr">
        <is>
          <t xml:space="preserve">Mumbai              </t>
        </is>
      </c>
      <c r="C1159" s="16" t="inlineStr">
        <is>
          <t>Kandivali(W)</t>
        </is>
      </c>
      <c r="D1159" s="16" t="inlineStr">
        <is>
          <t xml:space="preserve">Vora Builders                                     </t>
        </is>
      </c>
      <c r="E1159" s="16" t="inlineStr">
        <is>
          <t>Codename Live 360 (Skyline Icon)</t>
        </is>
      </c>
      <c r="F1159" s="20" t="inlineStr">
        <is>
          <t>Sale</t>
        </is>
      </c>
      <c r="G1159" s="20" t="n">
        <v>18033</v>
      </c>
      <c r="H1159" s="18" t="n">
        <v>46004</v>
      </c>
      <c r="I1159" s="19" t="inlineStr">
        <is>
          <t>Codename Live 360 (Skyline Icon)</t>
        </is>
      </c>
      <c r="J1159" s="19" t="inlineStr">
        <is>
          <t>A</t>
        </is>
      </c>
      <c r="K1159" s="16" t="inlineStr">
        <is>
          <t>Jigar Vora Authorized Signature of Arun Moreve</t>
        </is>
      </c>
      <c r="L1159" s="16" t="inlineStr">
        <is>
          <t>-Plot No: 0, Mala No: 5, Building Name: Highway 67, Block No: Kandivali West, Mumbai, Road No: Raghuleela Mall, Borsapada Road, Maharashtra, Mumbai.</t>
        </is>
      </c>
      <c r="M1159" s="20" t="n">
        <v>400067</v>
      </c>
      <c r="N1159" s="20" t="n">
        <v>65</v>
      </c>
      <c r="O1159" s="20" t="n">
        <v>400067</v>
      </c>
      <c r="P1159" s="16" t="inlineStr">
        <is>
          <t>Kandivali West,Kandivali West,Maharashtra</t>
        </is>
      </c>
      <c r="Q1159" s="23" t="n">
        <v>1701</v>
      </c>
      <c r="R1159" s="20" t="n">
        <v>17</v>
      </c>
      <c r="S1159" s="20" t="n">
        <v>1</v>
      </c>
      <c r="T1159" s="16" t="inlineStr">
        <is>
          <t>84.95 चौ.मीटर</t>
        </is>
      </c>
      <c r="U1159" s="20" t="n">
        <v>914.39</v>
      </c>
      <c r="V1159" s="20" t="n"/>
      <c r="W1159" s="20" t="n"/>
      <c r="X1159" s="20" t="n"/>
      <c r="Y1159" s="20" t="n"/>
      <c r="Z1159" s="20">
        <f>ROUND(AB1159/U1159,0)</f>
        <v/>
      </c>
      <c r="AA1159" s="20">
        <f>IFERROR(ROUND(AB1159/V1159,0),"")</f>
        <v/>
      </c>
      <c r="AB1159" s="20" t="n">
        <v>16649800</v>
      </c>
      <c r="AC1159" s="20" t="n">
        <v>16088276.75</v>
      </c>
      <c r="AD1159" s="20" t="n"/>
      <c r="AE1159" s="20" t="inlineStr">
        <is>
          <t>no flat area stated in description</t>
        </is>
      </c>
      <c r="AF1159" s="20" t="n">
        <v>999000</v>
      </c>
      <c r="AG1159" s="20" t="n">
        <v>30000</v>
      </c>
      <c r="AH1159" s="16" t="inlineStr">
        <is>
          <t>1)पालिकेचे नाव:mumbai ma.na.pa. इतर वर्णन :सदनिका नं: सदनिका क्र 1701, माळा नं: 17वा मजला,ए विंग, इमारतीचे नाव: आयकॉन, ब्लॉक नं: कांदिवली पश्चिम मुंबई, इतर  माहिती: सोबत एक कार पार्किंग(  (     c.t.s. number : 33, 35, 37, 37/1 to 85. ;  )  )</t>
        </is>
      </c>
      <c r="AI1159" s="16" t="inlineStr">
        <is>
          <t>1) Name of Municipality: Mumbai M.N.P. Other Details: Flat Number: Flat Number 1701, Floor Number: 17th Floor, A Wing, Building Name: Icon, Block Number: Kandivali West Mumbai, Other Information: With One Car Parking ((CTS Number: 33, 35, 37, 37/1 to 85. ; ) )</t>
        </is>
      </c>
      <c r="AJ1159" s="20" t="n">
        <v>14171862</v>
      </c>
      <c r="AK1159" s="20" t="inlineStr">
        <is>
          <t>Primary</t>
        </is>
      </c>
      <c r="AL1159" s="21">
        <f>AB1159/10^7</f>
        <v/>
      </c>
      <c r="AM1159" s="16">
        <f>TEXT(H1159,"mmm-yy")</f>
        <v/>
      </c>
      <c r="AN1159" s="16">
        <f>"FY "&amp;TEXT(DATE(YEAR(H1159)+(MONTH(H1159)&gt;=4),1,1),"yy")</f>
        <v/>
      </c>
      <c r="AO1159" s="16">
        <f>"FY "&amp;TEXT(DATE(YEAR(H1159)+(MONTH(H1159)&gt;=4),1,1),"yy") &amp; " " &amp; CHOOSE(LOOKUP(MONTH(H1159),{1,4,7,10},{4,1,2,3}),"Q1","Q2","Q3","Q4")</f>
        <v/>
      </c>
      <c r="AP1159" s="16" t="inlineStr">
        <is>
          <t>Kandivali West</t>
        </is>
      </c>
      <c r="AQ1159" s="22" t="inlineStr">
        <is>
          <t>Kandivali West</t>
        </is>
      </c>
      <c r="AR1159" s="22" t="inlineStr">
        <is>
          <t>Maharashtra</t>
        </is>
      </c>
    </row>
    <row r="1160" ht="14.4" customHeight="1">
      <c r="A1160" s="16" t="inlineStr">
        <is>
          <t>PM01972_7517</t>
        </is>
      </c>
      <c r="B1160" s="16" t="inlineStr">
        <is>
          <t xml:space="preserve">Mumbai              </t>
        </is>
      </c>
      <c r="C1160" s="16" t="inlineStr">
        <is>
          <t>Kandivali(W)</t>
        </is>
      </c>
      <c r="D1160" s="16" t="inlineStr">
        <is>
          <t xml:space="preserve">Vora Builders                                     </t>
        </is>
      </c>
      <c r="E1160" s="16" t="inlineStr">
        <is>
          <t>Codename Live 360 (Skyline Icon)</t>
        </is>
      </c>
      <c r="F1160" s="20" t="inlineStr">
        <is>
          <t>Sale</t>
        </is>
      </c>
      <c r="G1160" s="20" t="n">
        <v>18034</v>
      </c>
      <c r="H1160" s="18" t="n">
        <v>46004</v>
      </c>
      <c r="I1160" s="19" t="inlineStr">
        <is>
          <t>Codename Live 360 (Skyline Icon)</t>
        </is>
      </c>
      <c r="J1160" s="19" t="inlineStr">
        <is>
          <t>A</t>
        </is>
      </c>
      <c r="K1160" s="16" t="inlineStr">
        <is>
          <t>Jigar Vora Authorized Signature of Arun Moreve</t>
        </is>
      </c>
      <c r="L1160" s="16" t="inlineStr">
        <is>
          <t>-Plot No: 0, Mala No: 5, Building Name: Highway 67, Block No: Kandivali West, Mumbai, Road No: Raghuleela Mall, Borsapada Road, Maharashtra, Mumbai.</t>
        </is>
      </c>
      <c r="M1160" s="20" t="n">
        <v>400067</v>
      </c>
      <c r="N1160" s="20" t="n">
        <v>60</v>
      </c>
      <c r="O1160" s="20" t="n">
        <v>400067</v>
      </c>
      <c r="P1160" s="16" t="inlineStr">
        <is>
          <t>Kandivali West,Kandivali West,Maharashtra</t>
        </is>
      </c>
      <c r="Q1160" s="23" t="n">
        <v>1702</v>
      </c>
      <c r="R1160" s="20" t="n">
        <v>17</v>
      </c>
      <c r="S1160" s="20" t="n">
        <v>2</v>
      </c>
      <c r="T1160" s="16" t="inlineStr">
        <is>
          <t>84.95 चौ.मीटर</t>
        </is>
      </c>
      <c r="U1160" s="20" t="n">
        <v>914.39</v>
      </c>
      <c r="V1160" s="20" t="n"/>
      <c r="W1160" s="20" t="n"/>
      <c r="X1160" s="20" t="n"/>
      <c r="Y1160" s="20" t="n"/>
      <c r="Z1160" s="20">
        <f>ROUND(AB1160/U1160,0)</f>
        <v/>
      </c>
      <c r="AA1160" s="20">
        <f>IFERROR(ROUND(AB1160/V1160,0),"")</f>
        <v/>
      </c>
      <c r="AB1160" s="20" t="n">
        <v>16649800</v>
      </c>
      <c r="AC1160" s="20" t="n">
        <v>16088276.75</v>
      </c>
      <c r="AD1160" s="20" t="n"/>
      <c r="AE1160" s="20" t="inlineStr">
        <is>
          <t>no flat area stated in description</t>
        </is>
      </c>
      <c r="AF1160" s="20" t="n">
        <v>999000</v>
      </c>
      <c r="AG1160" s="20" t="n">
        <v>30000</v>
      </c>
      <c r="AH1160" s="16" t="inlineStr">
        <is>
          <t>1)पालिकेचे नाव:mumbai ma.na.pa. इतर वर्णन :सदनिका नं: सदनिका क्र 1702, माळा नं: 17वा मजला,ए विंग, इमारतीचे नाव: आयकॉन, ब्लॉक नं: कांदिवली पश्चिम मुंबई, इतर  माहिती: सोबत एक कार पार्किंग(  (     c.t.s. number : 33, 35, 37, 37/1 to 85. ;  )  )</t>
        </is>
      </c>
      <c r="AI1160" s="16" t="inlineStr">
        <is>
          <t>1) Name of Municipality: Mumbai M.N.P. Other Details: Flat Number: Flat Number 1702, Floor Number: 17th Floor, A Wing, Building Name: Icon, Block Number: Kandivali West Mumbai, Other Information: With One Car Parking (( CTS Number: 33, 35, 37, 37/1 to 85. ; ) )</t>
        </is>
      </c>
      <c r="AJ1160" s="20" t="n">
        <v>14171831</v>
      </c>
      <c r="AK1160" s="20" t="inlineStr">
        <is>
          <t>Primary</t>
        </is>
      </c>
      <c r="AL1160" s="21">
        <f>AB1160/10^7</f>
        <v/>
      </c>
      <c r="AM1160" s="16">
        <f>TEXT(H1160,"mmm-yy")</f>
        <v/>
      </c>
      <c r="AN1160" s="16">
        <f>"FY "&amp;TEXT(DATE(YEAR(H1160)+(MONTH(H1160)&gt;=4),1,1),"yy")</f>
        <v/>
      </c>
      <c r="AO1160" s="16">
        <f>"FY "&amp;TEXT(DATE(YEAR(H1160)+(MONTH(H1160)&gt;=4),1,1),"yy") &amp; " " &amp; CHOOSE(LOOKUP(MONTH(H1160),{1,4,7,10},{4,1,2,3}),"Q1","Q2","Q3","Q4")</f>
        <v/>
      </c>
      <c r="AP1160" s="16" t="inlineStr">
        <is>
          <t>Kandivali West</t>
        </is>
      </c>
      <c r="AQ1160" s="22" t="inlineStr">
        <is>
          <t>Kandivali West</t>
        </is>
      </c>
      <c r="AR1160" s="22" t="inlineStr">
        <is>
          <t>Maharashtra</t>
        </is>
      </c>
    </row>
    <row r="1161" ht="14.4" customHeight="1">
      <c r="A1161" s="16" t="inlineStr">
        <is>
          <t xml:space="preserve">PM01972_7517 </t>
        </is>
      </c>
      <c r="B1161" s="16" t="inlineStr">
        <is>
          <t xml:space="preserve">Mumbai              </t>
        </is>
      </c>
      <c r="C1161" s="16" t="inlineStr">
        <is>
          <t>Kandivali(W)</t>
        </is>
      </c>
      <c r="D1161" s="16" t="inlineStr">
        <is>
          <t xml:space="preserve">Vora Builders                                     </t>
        </is>
      </c>
      <c r="E1161" s="16" t="inlineStr">
        <is>
          <t>Codename Live 360 (Skyline Icon)</t>
        </is>
      </c>
      <c r="F1161" s="20" t="inlineStr">
        <is>
          <t>Sale</t>
        </is>
      </c>
      <c r="G1161" s="20" t="n">
        <v>3068</v>
      </c>
      <c r="H1161" s="18" t="n">
        <v>45716</v>
      </c>
      <c r="I1161" s="19" t="inlineStr">
        <is>
          <t>Codename Live 360 (Skyline Icon)</t>
        </is>
      </c>
      <c r="J1161" s="19" t="inlineStr">
        <is>
          <t>A</t>
        </is>
      </c>
      <c r="K1161" s="16" t="inlineStr">
        <is>
          <t>Makers Raghu Leela Reallers Pro. Lee's Arthois Sainkarry Jigar Vora by Arun More: Plot No: A/13</t>
        </is>
      </c>
      <c r="L1161" s="16" t="inlineStr">
        <is>
          <t>1): -Name: -Makers Raghu Leela Reallers Pro. Lee's Arthois Sainkarry Jigar Vora by Arun More: -Plot No: A/13, Mall No. Road, Maharashtra, Mumbai.</t>
        </is>
      </c>
      <c r="M1161" s="20" t="n">
        <v>400092</v>
      </c>
      <c r="N1161" s="20" t="n">
        <v>50</v>
      </c>
      <c r="O1161" s="20" t="n">
        <v>400067</v>
      </c>
      <c r="P1161" s="16" t="inlineStr">
        <is>
          <t>Kandivali West,Kandivali West,Maharashtra</t>
        </is>
      </c>
      <c r="Q1161" s="20" t="n">
        <v>1801</v>
      </c>
      <c r="R1161" s="20" t="n">
        <v>18</v>
      </c>
      <c r="S1161" s="20" t="n">
        <v>1</v>
      </c>
      <c r="T1161" s="16" t="inlineStr">
        <is>
          <t>84.95 चौ.मीटर</t>
        </is>
      </c>
      <c r="U1161" s="20" t="n">
        <v>914.39</v>
      </c>
      <c r="V1161" s="20" t="n"/>
      <c r="W1161" s="20" t="n"/>
      <c r="X1161" s="20" t="n"/>
      <c r="Y1161" s="20" t="n"/>
      <c r="Z1161" s="20">
        <f>ROUND(AB1161/U1161,0)</f>
        <v/>
      </c>
      <c r="AA1161" s="20">
        <f>IFERROR(ROUND(AB1161/V1161,0),"")</f>
        <v/>
      </c>
      <c r="AB1161" s="20" t="n">
        <v>14958000</v>
      </c>
      <c r="AC1161" s="20" t="n">
        <v>14625165.15</v>
      </c>
      <c r="AD1161" s="20" t="n"/>
      <c r="AE1161" s="20" t="inlineStr">
        <is>
          <t>no flat area stated in description</t>
        </is>
      </c>
      <c r="AF1161" s="20" t="n">
        <v>897500</v>
      </c>
      <c r="AG1161" s="20" t="n">
        <v>30000</v>
      </c>
      <c r="AH1161" s="16" t="inlineStr">
        <is>
          <t>1)पालिकेचे नाव:मुंबई मनपाइतर वर्णन :सदनिका नं: सदनिका क्र 1801, माळा नं: 18वा मजला,ए विंग, इमारतीचे नाव: आयकॉन, ब्लॉक नं: कांदिवली पश्चिम मुंबई, इतर  माहिती: सोबत एक कार पार्किंग.(  (     c.t.s. number : 33, 35, 37, 37/1 to 85. ;  )  )</t>
        </is>
      </c>
      <c r="AI1161" s="16" t="inlineStr">
        <is>
          <t>1) Municipal Name: Mumbai Municipal Details: House No. 1801, Mal No: 18th floor, one wing, building name: icon, block number: Kandivali West Mumbai, other information: a car parking with a car.</t>
        </is>
      </c>
      <c r="AJ1161" s="20" t="n">
        <v>13175404</v>
      </c>
      <c r="AK1161" s="20" t="inlineStr">
        <is>
          <t>Primary</t>
        </is>
      </c>
      <c r="AL1161" s="21">
        <f>AB1161/10^7</f>
        <v/>
      </c>
      <c r="AM1161" s="16">
        <f>TEXT(H1161,"mmm-yy")</f>
        <v/>
      </c>
      <c r="AN1161" s="16">
        <f>"FY "&amp;TEXT(DATE(YEAR(H1161)+(MONTH(H1161)&gt;=4),1,1),"yy")</f>
        <v/>
      </c>
      <c r="AO1161" s="16">
        <f>"FY "&amp;TEXT(DATE(YEAR(H1161)+(MONTH(H1161)&gt;=4),1,1),"yy") &amp; " " &amp; CHOOSE(LOOKUP(MONTH(H1161),{1,4,7,10},{4,1,2,3}),"Q1","Q2","Q3","Q4")</f>
        <v/>
      </c>
      <c r="AP1161" s="16" t="inlineStr">
        <is>
          <t>Kandivali West</t>
        </is>
      </c>
      <c r="AQ1161" s="22" t="inlineStr">
        <is>
          <t>Kandivali West</t>
        </is>
      </c>
      <c r="AR1161" s="22" t="inlineStr">
        <is>
          <t>Maharashtra</t>
        </is>
      </c>
    </row>
    <row r="1162" ht="14.4" customHeight="1">
      <c r="A1162" s="16" t="inlineStr">
        <is>
          <t xml:space="preserve">PM01972_7517 </t>
        </is>
      </c>
      <c r="B1162" s="16" t="inlineStr">
        <is>
          <t xml:space="preserve">Mumbai              </t>
        </is>
      </c>
      <c r="C1162" s="16" t="inlineStr">
        <is>
          <t>Kandivali(W)</t>
        </is>
      </c>
      <c r="D1162" s="16" t="inlineStr">
        <is>
          <t xml:space="preserve">Vora Builders                                     </t>
        </is>
      </c>
      <c r="E1162" s="16" t="inlineStr">
        <is>
          <t>Codename Live 360 (Skyline Icon)</t>
        </is>
      </c>
      <c r="F1162" s="20" t="inlineStr">
        <is>
          <t>Sale</t>
        </is>
      </c>
      <c r="G1162" s="20" t="n">
        <v>20930</v>
      </c>
      <c r="H1162" s="18" t="n">
        <v>45644</v>
      </c>
      <c r="I1162" s="19" t="inlineStr">
        <is>
          <t>Codename Live 360 (Skyline Icon)</t>
        </is>
      </c>
      <c r="J1162" s="19" t="inlineStr">
        <is>
          <t>A</t>
        </is>
      </c>
      <c r="K1162" s="16" t="inlineStr">
        <is>
          <t>Jigar Vora Authorized Signature of Arun Moreve</t>
        </is>
      </c>
      <c r="L1162" s="16" t="inlineStr">
        <is>
          <t>-Plot No: A/13, Floor No: 1st Floor, Building Name: Dattani Tower, Block No: Borivali West Mumbai, Road No: Kora Centre, S.V. Road, Maharashtra, Mumbai.</t>
        </is>
      </c>
      <c r="M1162" s="20" t="n">
        <v>400092</v>
      </c>
      <c r="N1162" s="20" t="n">
        <v>43</v>
      </c>
      <c r="O1162" s="20" t="n">
        <v>400067</v>
      </c>
      <c r="P1162" s="16" t="inlineStr">
        <is>
          <t>Kandivali West,Kandivali West,Maharashtra</t>
        </is>
      </c>
      <c r="Q1162" s="20" t="n">
        <v>1901</v>
      </c>
      <c r="R1162" s="20" t="n">
        <v>19</v>
      </c>
      <c r="S1162" s="20" t="n">
        <v>1</v>
      </c>
      <c r="T1162" s="16" t="inlineStr">
        <is>
          <t>84.95 चौ.मीटर</t>
        </is>
      </c>
      <c r="U1162" s="20" t="n">
        <v>914.39</v>
      </c>
      <c r="V1162" s="20" t="n"/>
      <c r="W1162" s="20" t="n"/>
      <c r="X1162" s="20" t="n"/>
      <c r="Y1162" s="20" t="n"/>
      <c r="Z1162" s="20">
        <f>ROUND(AB1162/U1162,0)</f>
        <v/>
      </c>
      <c r="AA1162" s="20">
        <f>IFERROR(ROUND(AB1162/V1162,0),"")</f>
        <v/>
      </c>
      <c r="AB1162" s="20" t="n">
        <v>15789000</v>
      </c>
      <c r="AC1162" s="20" t="n">
        <v>14625165.15</v>
      </c>
      <c r="AD1162" s="20" t="n"/>
      <c r="AE1162" s="20" t="inlineStr">
        <is>
          <t>no flat area stated in description</t>
        </is>
      </c>
      <c r="AF1162" s="20" t="n">
        <v>947340</v>
      </c>
      <c r="AG1162" s="20" t="n">
        <v>30000</v>
      </c>
      <c r="AH1162" s="16" t="inlineStr">
        <is>
          <t>1)पालिकेचे नाव:मुंबई मनपाइतर वर्णन :सदनिका नं: सदनिका क्र 1901, माळा नं: 19वा मजला,ए विंग, इमारतीचे नाव: आयकॉन, ब्लॉक नं: कांदिवली पश्चिम मुंबई, इतर  माहिती: सोबत एक कार पार्किंग(  (     c.t.s. number : 33, 35, 37, 37/1 to 85. ;  )  )</t>
        </is>
      </c>
      <c r="AI1162" s="16" t="inlineStr">
        <is>
          <t>1) Municipality Name: Mumbai Municipal Corporation Details: House No: Flat No. 1901, Floor No: 19th Floor, A Wing, Building Name: Icon, Block No: Kandivali West Mumbai, Other Information: One Car Parking (CTS No. : 33, 35) , 37, 37/1 to 85. ) )</t>
        </is>
      </c>
      <c r="AJ1162" s="20" t="n">
        <v>12986630</v>
      </c>
      <c r="AK1162" s="20" t="inlineStr">
        <is>
          <t>Primary</t>
        </is>
      </c>
      <c r="AL1162" s="21">
        <f>AB1162/10^7</f>
        <v/>
      </c>
      <c r="AM1162" s="16">
        <f>TEXT(H1162,"mmm-yy")</f>
        <v/>
      </c>
      <c r="AN1162" s="16">
        <f>"FY "&amp;TEXT(DATE(YEAR(H1162)+(MONTH(H1162)&gt;=4),1,1),"yy")</f>
        <v/>
      </c>
      <c r="AO1162" s="16">
        <f>"FY "&amp;TEXT(DATE(YEAR(H1162)+(MONTH(H1162)&gt;=4),1,1),"yy") &amp; " " &amp; CHOOSE(LOOKUP(MONTH(H1162),{1,4,7,10},{4,1,2,3}),"Q1","Q2","Q3","Q4")</f>
        <v/>
      </c>
      <c r="AP1162" s="16" t="inlineStr">
        <is>
          <t>Kandivali West</t>
        </is>
      </c>
      <c r="AQ1162" s="22" t="inlineStr">
        <is>
          <t>Kandivali West</t>
        </is>
      </c>
      <c r="AR1162" s="22" t="inlineStr">
        <is>
          <t>Maharashtra</t>
        </is>
      </c>
    </row>
    <row r="1163" ht="14.4" customHeight="1">
      <c r="A1163" s="16" t="inlineStr">
        <is>
          <t xml:space="preserve">PM01972_7517 </t>
        </is>
      </c>
      <c r="B1163" s="16" t="inlineStr">
        <is>
          <t xml:space="preserve">Mumbai              </t>
        </is>
      </c>
      <c r="C1163" s="16" t="inlineStr">
        <is>
          <t>Kandivali(W)</t>
        </is>
      </c>
      <c r="D1163" s="16" t="inlineStr">
        <is>
          <t xml:space="preserve">Vora Builders                                     </t>
        </is>
      </c>
      <c r="E1163" s="16" t="inlineStr">
        <is>
          <t>Codename Live 360 (Skyline Icon)</t>
        </is>
      </c>
      <c r="F1163" s="20" t="inlineStr">
        <is>
          <t>Sale</t>
        </is>
      </c>
      <c r="G1163" s="20" t="n">
        <v>1028</v>
      </c>
      <c r="H1163" s="18" t="n">
        <v>45677</v>
      </c>
      <c r="I1163" s="19" t="inlineStr">
        <is>
          <t>Codename Live 360 (Skyline Icon)</t>
        </is>
      </c>
      <c r="J1163" s="19" t="inlineStr">
        <is>
          <t>A</t>
        </is>
      </c>
      <c r="K1163" s="16" t="inlineStr">
        <is>
          <t>Jigar Vora Authorized Signature of Arun Moreve</t>
        </is>
      </c>
      <c r="L1163" s="16" t="inlineStr">
        <is>
          <t>-Plot No: A/13, Floor No: 1st Floor, Building Name: Dattani Tower, Block No: Borivali West Mumbai, Road No: Kora Centre, S.V. Road, Maharashtra, Mumbai.</t>
        </is>
      </c>
      <c r="M1163" s="20" t="n">
        <v>400092</v>
      </c>
      <c r="N1163" s="20" t="n">
        <v>59</v>
      </c>
      <c r="O1163" s="20" t="n">
        <v>400067</v>
      </c>
      <c r="P1163" s="16" t="inlineStr">
        <is>
          <t>Kandivali West,Kandivali West,Maharashtra</t>
        </is>
      </c>
      <c r="Q1163" s="20" t="n">
        <v>2001</v>
      </c>
      <c r="R1163" s="20" t="n">
        <v>20</v>
      </c>
      <c r="S1163" s="20" t="n">
        <v>1</v>
      </c>
      <c r="T1163" s="16" t="inlineStr">
        <is>
          <t>84.95 चौ.मीटर</t>
        </is>
      </c>
      <c r="U1163" s="20" t="n">
        <v>914.39</v>
      </c>
      <c r="V1163" s="20" t="n"/>
      <c r="W1163" s="20" t="n"/>
      <c r="X1163" s="20" t="n"/>
      <c r="Y1163" s="20" t="n"/>
      <c r="Z1163" s="20">
        <f>ROUND(AB1163/U1163,0)</f>
        <v/>
      </c>
      <c r="AA1163" s="20">
        <f>IFERROR(ROUND(AB1163/V1163,0),"")</f>
        <v/>
      </c>
      <c r="AB1163" s="20" t="n">
        <v>19944000</v>
      </c>
      <c r="AC1163" s="20" t="n">
        <v>14625165.15</v>
      </c>
      <c r="AD1163" s="20" t="n"/>
      <c r="AE1163" s="20" t="inlineStr">
        <is>
          <t>no flat area stated in description</t>
        </is>
      </c>
      <c r="AF1163" s="20" t="n">
        <v>1196700</v>
      </c>
      <c r="AG1163" s="20" t="n">
        <v>30000</v>
      </c>
      <c r="AH1163" s="16" t="inlineStr">
        <is>
          <t>1)पालिकेचे नाव:मुंबई मनपाइतर वर्णन :सदनिका नं: सदनिका क्र 2001, माळा नं: 20वा मजला,ए विंग, इमारतीचे नाव: आयकॉन, ब्लॉक नं: कांदिवली पश्चिम मुंबई, इतर  माहिती: सोबत एक कार पार्किंग(  (     c.t.s. number : 33, 35, 37, 37/1 to 85. ;  )  )</t>
        </is>
      </c>
      <c r="AI1163" s="16" t="inlineStr">
        <is>
          <t>1)Municipality Name: Mumbai Municipal Corporation Details: House No: Flat No. 2001, Floor No: 20th Floor, A Wing, Building Name: Icon, Block No: Kandivali West Mumbai, Other Information: One Car Parking (CTS No. : 33, 35) , 37, 37/1 to 85. ) )</t>
        </is>
      </c>
      <c r="AJ1163" s="20" t="n">
        <v>13060205</v>
      </c>
      <c r="AK1163" s="20" t="inlineStr">
        <is>
          <t>Primary</t>
        </is>
      </c>
      <c r="AL1163" s="21">
        <f>AB1163/10^7</f>
        <v/>
      </c>
      <c r="AM1163" s="16">
        <f>TEXT(H1163,"mmm-yy")</f>
        <v/>
      </c>
      <c r="AN1163" s="16">
        <f>"FY "&amp;TEXT(DATE(YEAR(H1163)+(MONTH(H1163)&gt;=4),1,1),"yy")</f>
        <v/>
      </c>
      <c r="AO1163" s="16">
        <f>"FY "&amp;TEXT(DATE(YEAR(H1163)+(MONTH(H1163)&gt;=4),1,1),"yy") &amp; " " &amp; CHOOSE(LOOKUP(MONTH(H1163),{1,4,7,10},{4,1,2,3}),"Q1","Q2","Q3","Q4")</f>
        <v/>
      </c>
      <c r="AP1163" s="16" t="inlineStr">
        <is>
          <t>Kandivali West</t>
        </is>
      </c>
      <c r="AQ1163" s="22" t="inlineStr">
        <is>
          <t>Kandivali West</t>
        </is>
      </c>
      <c r="AR1163" s="22" t="inlineStr">
        <is>
          <t>Maharashtra</t>
        </is>
      </c>
    </row>
    <row r="1164" ht="14.4" customHeight="1">
      <c r="A1164" s="16" t="inlineStr">
        <is>
          <t xml:space="preserve">PM01972_7517 </t>
        </is>
      </c>
      <c r="B1164" s="16" t="inlineStr">
        <is>
          <t xml:space="preserve">Mumbai              </t>
        </is>
      </c>
      <c r="C1164" s="16" t="inlineStr">
        <is>
          <t>Kandivali(W)</t>
        </is>
      </c>
      <c r="D1164" s="16" t="inlineStr">
        <is>
          <t xml:space="preserve">Vora Builders                                     </t>
        </is>
      </c>
      <c r="E1164" s="16" t="inlineStr">
        <is>
          <t>Codename Live 360 (Skyline Icon)</t>
        </is>
      </c>
      <c r="F1164" s="20" t="inlineStr">
        <is>
          <t>Sale</t>
        </is>
      </c>
      <c r="G1164" s="20" t="n">
        <v>14511</v>
      </c>
      <c r="H1164" s="18" t="n">
        <v>45516</v>
      </c>
      <c r="I1164" s="19" t="inlineStr">
        <is>
          <t>Codename Live 360 (Skyline Icon)</t>
        </is>
      </c>
      <c r="J1164" s="19" t="inlineStr">
        <is>
          <t>B</t>
        </is>
      </c>
      <c r="K1164" s="16" t="inlineStr">
        <is>
          <t>Authorized Signature of M/s Raghu Leela Realtors Pvt. Ltd.</t>
        </is>
      </c>
      <c r="L1164" s="16" t="inlineStr">
        <is>
          <t>- Plot No.: A/13, Floor No.: 1st Floor, Building Name: Dattani Tower, , Block No: Borivali West Mumbai, Road No: Kora Centre, S.V. Road, Maharashtra, Mumbai.</t>
        </is>
      </c>
      <c r="M1164" s="20" t="n">
        <v>400092</v>
      </c>
      <c r="N1164" s="20" t="n">
        <v>44</v>
      </c>
      <c r="O1164" s="20" t="n">
        <v>400091</v>
      </c>
      <c r="P1164" s="16" t="inlineStr">
        <is>
          <t>Borivali,Borivali West,Maharashtra</t>
        </is>
      </c>
      <c r="Q1164" s="20" t="n">
        <v>2001</v>
      </c>
      <c r="R1164" s="20" t="n">
        <v>20</v>
      </c>
      <c r="S1164" s="20" t="n">
        <v>1</v>
      </c>
      <c r="T1164" s="16" t="inlineStr">
        <is>
          <t>84.95 चौ.मीटर</t>
        </is>
      </c>
      <c r="U1164" s="20" t="n">
        <v>914.39</v>
      </c>
      <c r="V1164" s="20" t="n"/>
      <c r="W1164" s="20" t="n"/>
      <c r="X1164" s="20" t="n"/>
      <c r="Y1164" s="20" t="n"/>
      <c r="Z1164" s="20">
        <f>ROUND(AB1164/U1164,0)</f>
        <v/>
      </c>
      <c r="AA1164" s="20">
        <f>IFERROR(ROUND(AB1164/V1164,0),"")</f>
        <v/>
      </c>
      <c r="AB1164" s="20" t="n">
        <v>16620000</v>
      </c>
      <c r="AC1164" s="20" t="n">
        <v>14121408.4</v>
      </c>
      <c r="AD1164" s="20" t="n"/>
      <c r="AE1164" s="20" t="inlineStr">
        <is>
          <t>no flat area stated in description</t>
        </is>
      </c>
      <c r="AF1164" s="20" t="n">
        <v>997200</v>
      </c>
      <c r="AG1164" s="20" t="n">
        <v>30000</v>
      </c>
      <c r="AH1164" s="16" t="inlineStr">
        <is>
          <t>1)पालिकेचे नाव:मुंबई मनपाइतर वर्णन :सदनिका नं: सदनिका क्र 2001, माळा नं: 20 वा मजला,बी विंग, इमारतीचे नाव: आयकॉन, ब्लॉक नं: कांदिवली पश्चिम मुंबई(  (     c.t.s. number : 33, 35, 37, 37/1 to 85. ;  )  )</t>
        </is>
      </c>
      <c r="AI1164" s="16" t="inlineStr">
        <is>
          <t>1) Name of Municipality: Mumbai Municipal Corporation Details: House No.: Flat No. 2001, Floor No.: 20th Floor, B Wing, Building Name: Icon, Block No.: Kandivali West Mumbai (CTS No.: 33, 35, 37, 37/1 to 85. ) )</t>
        </is>
      </c>
      <c r="AJ1164" s="20" t="n">
        <v>12606803</v>
      </c>
      <c r="AK1164" s="20" t="inlineStr">
        <is>
          <t>Primary</t>
        </is>
      </c>
      <c r="AL1164" s="21">
        <f>AB1164/10^7</f>
        <v/>
      </c>
      <c r="AM1164" s="16">
        <f>TEXT(H1164,"mmm-yy")</f>
        <v/>
      </c>
      <c r="AN1164" s="16">
        <f>"FY "&amp;TEXT(DATE(YEAR(H1164)+(MONTH(H1164)&gt;=4),1,1),"yy")</f>
        <v/>
      </c>
      <c r="AO1164" s="16">
        <f>"FY "&amp;TEXT(DATE(YEAR(H1164)+(MONTH(H1164)&gt;=4),1,1),"yy") &amp; " " &amp; CHOOSE(LOOKUP(MONTH(H1164),{1,4,7,10},{4,1,2,3}),"Q1","Q2","Q3","Q4")</f>
        <v/>
      </c>
      <c r="AP1164" s="16" t="inlineStr">
        <is>
          <t>Borivali</t>
        </is>
      </c>
      <c r="AQ1164" s="22" t="inlineStr">
        <is>
          <t>Borivali West</t>
        </is>
      </c>
      <c r="AR1164" s="22" t="inlineStr">
        <is>
          <t>Maharashtra</t>
        </is>
      </c>
    </row>
    <row r="1165" ht="14.4" customHeight="1">
      <c r="A1165" s="16" t="inlineStr">
        <is>
          <t xml:space="preserve">PM01972_7517 </t>
        </is>
      </c>
      <c r="B1165" s="16" t="inlineStr">
        <is>
          <t xml:space="preserve">Mumbai              </t>
        </is>
      </c>
      <c r="C1165" s="16" t="inlineStr">
        <is>
          <t>Kandivali(W)</t>
        </is>
      </c>
      <c r="D1165" s="16" t="inlineStr">
        <is>
          <t xml:space="preserve">Vora Builders                                     </t>
        </is>
      </c>
      <c r="E1165" s="16" t="inlineStr">
        <is>
          <t>Codename Live 360 (Skyline Icon)</t>
        </is>
      </c>
      <c r="F1165" s="20" t="inlineStr">
        <is>
          <t>Sale</t>
        </is>
      </c>
      <c r="G1165" s="20" t="n">
        <v>1029</v>
      </c>
      <c r="H1165" s="18" t="n">
        <v>45677</v>
      </c>
      <c r="I1165" s="19" t="inlineStr">
        <is>
          <t>Codename Live 360 (Skyline Icon)</t>
        </is>
      </c>
      <c r="J1165" s="19" t="inlineStr">
        <is>
          <t>A</t>
        </is>
      </c>
      <c r="K1165" s="16" t="inlineStr">
        <is>
          <t>Jigar Vora Authorized Signature of Arun Moreve</t>
        </is>
      </c>
      <c r="L1165" s="16" t="inlineStr">
        <is>
          <t>-Plot No: A/13, Floor No: 1st Floor, Building Name: Dattani Tower, Block No: Borivali West Mumbai, Road No: Kora Centre, S.V. Road, Maharashtra, Mumbai.</t>
        </is>
      </c>
      <c r="M1165" s="20" t="n">
        <v>400092</v>
      </c>
      <c r="N1165" s="20" t="n">
        <v>59</v>
      </c>
      <c r="O1165" s="20" t="n">
        <v>400067</v>
      </c>
      <c r="P1165" s="16" t="inlineStr">
        <is>
          <t>Kandivali West,Kandivali West,Maharashtra</t>
        </is>
      </c>
      <c r="Q1165" s="20" t="n">
        <v>2002</v>
      </c>
      <c r="R1165" s="20" t="n">
        <v>20</v>
      </c>
      <c r="S1165" s="20" t="n">
        <v>2</v>
      </c>
      <c r="T1165" s="16" t="inlineStr">
        <is>
          <t>84.95 चौ.मीटर</t>
        </is>
      </c>
      <c r="U1165" s="20" t="n">
        <v>914.39</v>
      </c>
      <c r="V1165" s="20" t="n"/>
      <c r="W1165" s="20" t="n"/>
      <c r="X1165" s="20" t="n"/>
      <c r="Y1165" s="20" t="n"/>
      <c r="Z1165" s="20">
        <f>ROUND(AB1165/U1165,0)</f>
        <v/>
      </c>
      <c r="AA1165" s="20">
        <f>IFERROR(ROUND(AB1165/V1165,0),"")</f>
        <v/>
      </c>
      <c r="AB1165" s="20" t="n">
        <v>19944000</v>
      </c>
      <c r="AC1165" s="20" t="n">
        <v>14625165.15</v>
      </c>
      <c r="AD1165" s="20" t="n"/>
      <c r="AE1165" s="20" t="inlineStr">
        <is>
          <t>no flat area stated in description</t>
        </is>
      </c>
      <c r="AF1165" s="20" t="n">
        <v>1196700</v>
      </c>
      <c r="AG1165" s="20" t="n">
        <v>30000</v>
      </c>
      <c r="AH1165" s="16" t="inlineStr">
        <is>
          <t>1)पालिकेचे नाव:मुंबई मनपाइतर वर्णन :सदनिका नं: सदनिका क्र 2002, माळा नं: 20वा मजला,ए विंग, इमारतीचे नाव: आयकॉन, ब्लॉक नं: कांदिवली पश्चिम मुंबई, इतर  माहिती: सोबत एक कार पार्किंग(  (     c.t.s. number : 33, 35, 37, 37/1 to 85. ;  )  )</t>
        </is>
      </c>
      <c r="AI1165" s="16" t="inlineStr">
        <is>
          <t>1) Name of Municipality: Mumbai Municipal Corporation Details: House No.: Flat No. 2002, Floor No.: 20th Floor, A Wing, Building Name: Icon, Block No.: Kandivali West Mumbai, Other Information: One Car Parking (CTS No. : 33, 35) , 37, 37/1 to 85. ) )</t>
        </is>
      </c>
      <c r="AJ1165" s="20" t="n">
        <v>13060186</v>
      </c>
      <c r="AK1165" s="20" t="inlineStr">
        <is>
          <t>Primary</t>
        </is>
      </c>
      <c r="AL1165" s="21">
        <f>AB1165/10^7</f>
        <v/>
      </c>
      <c r="AM1165" s="16">
        <f>TEXT(H1165,"mmm-yy")</f>
        <v/>
      </c>
      <c r="AN1165" s="16">
        <f>"FY "&amp;TEXT(DATE(YEAR(H1165)+(MONTH(H1165)&gt;=4),1,1),"yy")</f>
        <v/>
      </c>
      <c r="AO1165" s="16">
        <f>"FY "&amp;TEXT(DATE(YEAR(H1165)+(MONTH(H1165)&gt;=4),1,1),"yy") &amp; " " &amp; CHOOSE(LOOKUP(MONTH(H1165),{1,4,7,10},{4,1,2,3}),"Q1","Q2","Q3","Q4")</f>
        <v/>
      </c>
      <c r="AP1165" s="16" t="inlineStr">
        <is>
          <t>Kandivali West</t>
        </is>
      </c>
      <c r="AQ1165" s="22" t="inlineStr">
        <is>
          <t>Kandivali West</t>
        </is>
      </c>
      <c r="AR1165" s="22" t="inlineStr">
        <is>
          <t>Maharashtra</t>
        </is>
      </c>
    </row>
    <row r="1166" ht="14.4" customHeight="1">
      <c r="A1166" s="16" t="inlineStr">
        <is>
          <t xml:space="preserve">PM01972_7517 </t>
        </is>
      </c>
      <c r="B1166" s="16" t="inlineStr">
        <is>
          <t xml:space="preserve">Mumbai              </t>
        </is>
      </c>
      <c r="C1166" s="16" t="inlineStr">
        <is>
          <t>Kandivali(W)</t>
        </is>
      </c>
      <c r="D1166" s="16" t="inlineStr">
        <is>
          <t xml:space="preserve">Vora Builders                                     </t>
        </is>
      </c>
      <c r="E1166" s="16" t="inlineStr">
        <is>
          <t>Codename Live 360 (Skyline Icon)</t>
        </is>
      </c>
      <c r="F1166" s="20" t="inlineStr">
        <is>
          <t>Sale</t>
        </is>
      </c>
      <c r="G1166" s="20" t="n">
        <v>14513</v>
      </c>
      <c r="H1166" s="18" t="n">
        <v>45516</v>
      </c>
      <c r="I1166" s="19" t="inlineStr">
        <is>
          <t>Codename Live 360 (Skyline Icon)</t>
        </is>
      </c>
      <c r="J1166" s="19" t="inlineStr">
        <is>
          <t>B</t>
        </is>
      </c>
      <c r="K1166" s="16" t="inlineStr">
        <is>
          <t>Authorized Signature of M/s Raghu Leela Realtors Pvt. Ltd. Jigar Vora</t>
        </is>
      </c>
      <c r="L1166" s="16" t="inlineStr">
        <is>
          <t>- Plot No.: A/13, Floor No.: 1st Floor, Building Name: Dattani Tower, Block No. : Borivali West Mumbai, Road No. : Kora Centre, S.V. Road, Maharashtra, Mumbai.</t>
        </is>
      </c>
      <c r="M1166" s="20" t="n">
        <v>400092</v>
      </c>
      <c r="N1166" s="20" t="n">
        <v>42</v>
      </c>
      <c r="O1166" s="20" t="n">
        <v>400091</v>
      </c>
      <c r="P1166" s="16" t="inlineStr">
        <is>
          <t>Borivali,Borivali West,Maharashtra</t>
        </is>
      </c>
      <c r="Q1166" s="20" t="n">
        <v>2002</v>
      </c>
      <c r="R1166" s="20" t="n">
        <v>20</v>
      </c>
      <c r="S1166" s="20" t="n">
        <v>2</v>
      </c>
      <c r="T1166" s="16" t="inlineStr">
        <is>
          <t>84.95 चौ.मीटर</t>
        </is>
      </c>
      <c r="U1166" s="20" t="n">
        <v>914.39</v>
      </c>
      <c r="V1166" s="20" t="n"/>
      <c r="W1166" s="20" t="n"/>
      <c r="X1166" s="20" t="n"/>
      <c r="Y1166" s="20" t="n"/>
      <c r="Z1166" s="20">
        <f>ROUND(AB1166/U1166,0)</f>
        <v/>
      </c>
      <c r="AA1166" s="20">
        <f>IFERROR(ROUND(AB1166/V1166,0),"")</f>
        <v/>
      </c>
      <c r="AB1166" s="20" t="n">
        <v>16620000</v>
      </c>
      <c r="AC1166" s="20" t="n">
        <v>14121408.4</v>
      </c>
      <c r="AD1166" s="20" t="n"/>
      <c r="AE1166" s="20" t="inlineStr">
        <is>
          <t>no flat area stated in description</t>
        </is>
      </c>
      <c r="AF1166" s="20" t="n">
        <v>831000</v>
      </c>
      <c r="AG1166" s="20" t="n">
        <v>30000</v>
      </c>
      <c r="AH1166" s="16" t="inlineStr">
        <is>
          <t>1)पालिकेचे नाव:मुंबई मनपाइतर वर्णन :सदनिका नं: सदनिका क्र 2002, माळा नं: 20 वा मजला,बी विंग, इमारतीचे नाव: आयकॉन, ब्लॉक नं: कांदिवली पश्चिम मुंबई, इतर  माहिती: महाराष्ट्र शासन यांचा आदेश क्र.मुद्रांक-2021/अनौ.सं.क्र.12/प्र.क्र.107/म-1(धोरण)दिनांक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  (     c.t.s. number : 33, 35, 37, 37/1 to 85. ;  )  )</t>
        </is>
      </c>
      <c r="AI1166" s="16" t="inlineStr">
        <is>
          <t>1) Name of Municipality: Mumbai Municipal Corporation Details: House No.: Flat No. 2002, Floor No.: 20th Floor, B Wing, Building Name: Icon, Block No.: Kandivali West Mumbai, Other Information: Maharashtra Government Order No. Stamp- 2021/No.12/P.No.107/M-1 (Policy) Dated 31/03/2021 4% Stamp Duty paid and 1% Metro Cess Surcharge paid and 1% Stamp Duty Concession in lieu of the above documents Given Women (CTS No.: 33, 35, 37, 37/1 to 85. ; ) )</t>
        </is>
      </c>
      <c r="AJ1166" s="20" t="n">
        <v>12606745</v>
      </c>
      <c r="AK1166" s="20" t="inlineStr">
        <is>
          <t>Primary</t>
        </is>
      </c>
      <c r="AL1166" s="21">
        <f>AB1166/10^7</f>
        <v/>
      </c>
      <c r="AM1166" s="16">
        <f>TEXT(H1166,"mmm-yy")</f>
        <v/>
      </c>
      <c r="AN1166" s="16">
        <f>"FY "&amp;TEXT(DATE(YEAR(H1166)+(MONTH(H1166)&gt;=4),1,1),"yy")</f>
        <v/>
      </c>
      <c r="AO1166" s="16">
        <f>"FY "&amp;TEXT(DATE(YEAR(H1166)+(MONTH(H1166)&gt;=4),1,1),"yy") &amp; " " &amp; CHOOSE(LOOKUP(MONTH(H1166),{1,4,7,10},{4,1,2,3}),"Q1","Q2","Q3","Q4")</f>
        <v/>
      </c>
      <c r="AP1166" s="16" t="inlineStr">
        <is>
          <t>Borivali</t>
        </is>
      </c>
      <c r="AQ1166" s="22" t="inlineStr">
        <is>
          <t>Borivali West</t>
        </is>
      </c>
      <c r="AR1166" s="22" t="inlineStr">
        <is>
          <t>Maharashtra</t>
        </is>
      </c>
    </row>
    <row r="1167" ht="14.4" customHeight="1">
      <c r="A1167" s="16" t="inlineStr">
        <is>
          <t>PM01972_7517</t>
        </is>
      </c>
      <c r="B1167" s="16" t="inlineStr">
        <is>
          <t xml:space="preserve">Mumbai              </t>
        </is>
      </c>
      <c r="C1167" s="16" t="inlineStr">
        <is>
          <t>Kandivali(W)</t>
        </is>
      </c>
      <c r="D1167" s="16" t="inlineStr">
        <is>
          <t xml:space="preserve">Vora Builders                                     </t>
        </is>
      </c>
      <c r="E1167" s="16" t="inlineStr">
        <is>
          <t>Codename Live 360 (Skyline Icon)</t>
        </is>
      </c>
      <c r="F1167" s="20" t="inlineStr">
        <is>
          <t>Sale</t>
        </is>
      </c>
      <c r="G1167" s="20" t="n">
        <v>17952</v>
      </c>
      <c r="H1167" s="18" t="n">
        <v>45930</v>
      </c>
      <c r="I1167" s="19" t="inlineStr">
        <is>
          <t>Codename Live 360 (Skyline Icon)</t>
        </is>
      </c>
      <c r="J1167" s="19" t="inlineStr">
        <is>
          <t>A</t>
        </is>
      </c>
      <c r="K1167" s="16" t="inlineStr">
        <is>
          <t>Producer Raghu Leela Realtors Prof. Lee's Orthois Signaturei Jigar Vora By Arun More:Plot:Plot No.:Pin Code:44667 PAN No.:AABCV</t>
        </is>
      </c>
      <c r="L1167" s="16" t="inlineStr">
        <is>
          <t>1):-Name:-Producer Raghu Leela Realtors Prof. Lee's Orthois Signaturei Jigar Vora By Arun More:-Plot:-Plot No.:-</t>
        </is>
      </c>
      <c r="M1167" s="20" t="n">
        <v>400067</v>
      </c>
      <c r="N1167" s="20" t="n">
        <v>39</v>
      </c>
      <c r="O1167" s="20" t="n">
        <v>396001</v>
      </c>
      <c r="P1167" s="16" t="inlineStr">
        <is>
          <t>Valsad Mota Bazar,Valsad,Gujarat</t>
        </is>
      </c>
      <c r="Q1167" s="20" t="n">
        <v>2301</v>
      </c>
      <c r="R1167" s="20" t="n">
        <v>23</v>
      </c>
      <c r="S1167" s="20" t="n">
        <v>1</v>
      </c>
      <c r="T1167" s="16" t="inlineStr">
        <is>
          <t>84.95 चौ.मीटर</t>
        </is>
      </c>
      <c r="U1167" s="20" t="n">
        <v>914.39</v>
      </c>
      <c r="V1167" s="20" t="n"/>
      <c r="W1167" s="20" t="n"/>
      <c r="X1167" s="20" t="n"/>
      <c r="Y1167" s="20" t="n"/>
      <c r="Z1167" s="20">
        <f>ROUND(AB1167/U1167,0)</f>
        <v/>
      </c>
      <c r="AA1167" s="20">
        <f>IFERROR(ROUND(AB1167/V1167,0),"")</f>
        <v/>
      </c>
      <c r="AB1167" s="20" t="n">
        <v>18175716</v>
      </c>
      <c r="AC1167" s="20" t="n">
        <v>16088276.75</v>
      </c>
      <c r="AD1167" s="20" t="n"/>
      <c r="AE1167" s="20" t="inlineStr">
        <is>
          <t>no flat area stated in description</t>
        </is>
      </c>
      <c r="AF1167" s="20" t="n">
        <v>1090600</v>
      </c>
      <c r="AG1167" s="20" t="n">
        <v>30000</v>
      </c>
      <c r="AH1167" s="16" t="inlineStr">
        <is>
          <t>1)पालिकेचे नाव:mumbai ma.na.pa. इतर वर्णन :सदनिका नं: सदनिका क्र 2301, माळा नं: 23वा मजला,ए विंग, इमारतीचे नाव: आयकॉन, ब्लॉक नं: कांदिवली पश्चिम मुंबई, इतर  माहिती:  सोबत एक कार पार्किंग(  (     c.t.s. number : 33, 35, 37, 37/1 to 85. ;  )  )</t>
        </is>
      </c>
      <c r="AI1167" s="16" t="inlineStr">
        <is>
          <t>1) Name of Municipal Corporation: Mumbai Municipal Corporation. Other Details: House No. 2301, House No.: 23rd Floor, A Wing, Building Name: Icon, Block No.: Kandivali West Mumbai, Other Info: 1 Car Parking ((CTS No.: 33, 35, 37, 37, 37, 37/1 to 85;))</t>
        </is>
      </c>
      <c r="AJ1167" s="20" t="n">
        <v>13906390</v>
      </c>
      <c r="AK1167" s="20" t="inlineStr">
        <is>
          <t>Primary</t>
        </is>
      </c>
      <c r="AL1167" s="21">
        <f>AB1167/10^7</f>
        <v/>
      </c>
      <c r="AM1167" s="16">
        <f>TEXT(H1167,"mmm-yy")</f>
        <v/>
      </c>
      <c r="AN1167" s="16">
        <f>"FY "&amp;TEXT(DATE(YEAR(H1167)+(MONTH(H1167)&gt;=4),1,1),"yy")</f>
        <v/>
      </c>
      <c r="AO1167" s="16">
        <f>"FY "&amp;TEXT(DATE(YEAR(H1167)+(MONTH(H1167)&gt;=4),1,1),"yy") &amp; " " &amp; CHOOSE(LOOKUP(MONTH(H1167),{1,4,7,10},{4,1,2,3}),"Q1","Q2","Q3","Q4")</f>
        <v/>
      </c>
      <c r="AP1167" s="16" t="inlineStr">
        <is>
          <t>Valsad Mota Bazar</t>
        </is>
      </c>
      <c r="AQ1167" s="22" t="inlineStr">
        <is>
          <t>Valsad</t>
        </is>
      </c>
      <c r="AR1167" s="22" t="inlineStr">
        <is>
          <t>Gujarat</t>
        </is>
      </c>
    </row>
    <row r="1168" ht="14.4" customHeight="1">
      <c r="A1168" s="16" t="inlineStr">
        <is>
          <t>PM01972_7517</t>
        </is>
      </c>
      <c r="B1168" s="16" t="inlineStr">
        <is>
          <t xml:space="preserve">Mumbai              </t>
        </is>
      </c>
      <c r="C1168" s="16" t="inlineStr">
        <is>
          <t>Kandivali(W)</t>
        </is>
      </c>
      <c r="D1168" s="16" t="inlineStr">
        <is>
          <t xml:space="preserve">Vora Builders                                     </t>
        </is>
      </c>
      <c r="E1168" s="16" t="inlineStr">
        <is>
          <t>Codename Live 360 (Skyline Icon)</t>
        </is>
      </c>
      <c r="F1168" s="20" t="inlineStr">
        <is>
          <t>Sale</t>
        </is>
      </c>
      <c r="G1168" s="20" t="n">
        <v>17953</v>
      </c>
      <c r="H1168" s="18" t="n">
        <v>45930</v>
      </c>
      <c r="I1168" s="19" t="inlineStr">
        <is>
          <t>Codename Live 360 (Skyline Icon)</t>
        </is>
      </c>
      <c r="J1168" s="19" t="inlineStr">
        <is>
          <t>A</t>
        </is>
      </c>
      <c r="K1168" s="16" t="inlineStr">
        <is>
          <t>Producer Raghu Leela Realtors Prof. Lee's Orthois Signaturei Jigar Vora By Arun More :Putta :Plot No. : Pin Code :44667 PAN No. :AABCV</t>
        </is>
      </c>
      <c r="L1168" s="16" t="inlineStr">
        <is>
          <t>1):-Name:-Producer Raghu Leela Realtors Prof. Lee's Orthois Signaturei Jigar Vora By Arun More :-Putta :-Plot No. :-</t>
        </is>
      </c>
      <c r="M1168" s="20" t="n">
        <v>400067</v>
      </c>
      <c r="N1168" s="20" t="n">
        <v>40</v>
      </c>
      <c r="O1168" s="20" t="n">
        <v>396001</v>
      </c>
      <c r="P1168" s="16" t="inlineStr">
        <is>
          <t>Valsad Mota Bazar,Valsad,Gujarat</t>
        </is>
      </c>
      <c r="Q1168" s="20" t="n">
        <v>2302</v>
      </c>
      <c r="R1168" s="20" t="n">
        <v>23</v>
      </c>
      <c r="S1168" s="20" t="n">
        <v>2</v>
      </c>
      <c r="T1168" s="16" t="inlineStr">
        <is>
          <t>84.95 चौ.मीटर</t>
        </is>
      </c>
      <c r="U1168" s="20" t="n">
        <v>914.39</v>
      </c>
      <c r="V1168" s="20" t="n"/>
      <c r="W1168" s="20" t="n"/>
      <c r="X1168" s="20" t="n"/>
      <c r="Y1168" s="20" t="n"/>
      <c r="Z1168" s="20">
        <f>ROUND(AB1168/U1168,0)</f>
        <v/>
      </c>
      <c r="AA1168" s="20">
        <f>IFERROR(ROUND(AB1168/V1168,0),"")</f>
        <v/>
      </c>
      <c r="AB1168" s="20" t="n">
        <v>18175716</v>
      </c>
      <c r="AC1168" s="20" t="n">
        <v>16088276.75</v>
      </c>
      <c r="AD1168" s="20" t="n"/>
      <c r="AE1168" s="20" t="inlineStr">
        <is>
          <t>no flat area stated in description</t>
        </is>
      </c>
      <c r="AF1168" s="20" t="n">
        <v>1090600</v>
      </c>
      <c r="AG1168" s="20" t="n">
        <v>30000</v>
      </c>
      <c r="AH1168" s="16" t="inlineStr">
        <is>
          <t>1)पालिकेचे नाव:mumbai ma.na.pa. इतर वर्णन :सदनिका नं: सदनिका क्र 2302, माळा नं: 23वा मजला,ए विंग, इमारतीचे नाव: आयकॉन, ब्लॉक नं: कांदिवली पश्चिम मुंबई, इतर  माहिती:  सोबत एक कार पार्किंग(  (     c.t.s. number : 33, 35, 37, 37/1 to 85. ;  )  )</t>
        </is>
      </c>
      <c r="AI1168" s="16" t="inlineStr">
        <is>
          <t>1) Name of Municipal Corporation: Mumbai Municipal Corporation. Other Details: House No. 2302, House No.: 23rd Floor, A Wing, Building Name: Icon, Block No.: Kandivali West Mumbai, Other Info: One Car Parking ((CTS No.: 33, 35, 37, 37, 37, 37, 37/1 to 85;)</t>
        </is>
      </c>
      <c r="AJ1168" s="20" t="n">
        <v>13906367</v>
      </c>
      <c r="AK1168" s="20" t="inlineStr">
        <is>
          <t>Primary</t>
        </is>
      </c>
      <c r="AL1168" s="21">
        <f>AB1168/10^7</f>
        <v/>
      </c>
      <c r="AM1168" s="16">
        <f>TEXT(H1168,"mmm-yy")</f>
        <v/>
      </c>
      <c r="AN1168" s="16">
        <f>"FY "&amp;TEXT(DATE(YEAR(H1168)+(MONTH(H1168)&gt;=4),1,1),"yy")</f>
        <v/>
      </c>
      <c r="AO1168" s="16">
        <f>"FY "&amp;TEXT(DATE(YEAR(H1168)+(MONTH(H1168)&gt;=4),1,1),"yy") &amp; " " &amp; CHOOSE(LOOKUP(MONTH(H1168),{1,4,7,10},{4,1,2,3}),"Q1","Q2","Q3","Q4")</f>
        <v/>
      </c>
      <c r="AP1168" s="16" t="inlineStr">
        <is>
          <t>Valsad Mota Bazar</t>
        </is>
      </c>
      <c r="AQ1168" s="22" t="inlineStr">
        <is>
          <t>Valsad</t>
        </is>
      </c>
      <c r="AR1168" s="22" t="inlineStr">
        <is>
          <t>Gujarat</t>
        </is>
      </c>
    </row>
    <row r="1169" ht="14.4" customHeight="1">
      <c r="A1169" s="16" t="inlineStr">
        <is>
          <t xml:space="preserve">PM01972_7517 </t>
        </is>
      </c>
      <c r="B1169" s="16" t="inlineStr">
        <is>
          <t xml:space="preserve">Mumbai              </t>
        </is>
      </c>
      <c r="C1169" s="16" t="inlineStr">
        <is>
          <t>Kandivali(W)</t>
        </is>
      </c>
      <c r="D1169" s="16" t="inlineStr">
        <is>
          <t xml:space="preserve">Vora Builders                                     </t>
        </is>
      </c>
      <c r="E1169" s="16" t="inlineStr">
        <is>
          <t>Codename Live 360 (Skyline Icon)</t>
        </is>
      </c>
      <c r="F1169" s="20" t="inlineStr">
        <is>
          <t>Sale</t>
        </is>
      </c>
      <c r="G1169" s="20" t="n">
        <v>13286</v>
      </c>
      <c r="H1169" s="18" t="n">
        <v>45859</v>
      </c>
      <c r="I1169" s="19" t="inlineStr">
        <is>
          <t>Codename Live 360 (Skyline Icon)</t>
        </is>
      </c>
      <c r="J1169" s="19" t="inlineStr">
        <is>
          <t>B</t>
        </is>
      </c>
      <c r="K1169" s="16" t="inlineStr">
        <is>
          <t>Makers Raghu Leela Reallers Pro. Lee's Arthois Sainkarry Jigar Vora by Arun More: Plot: Plot No: PIN Code: 44667 PAN Number: Aabcv</t>
        </is>
      </c>
      <c r="L1169" s="16" t="inlineStr">
        <is>
          <t>1): -Name: -Makers Raghu Leela Reallers Pro. Lee's Arthois Sainkarry Jigar Vora by Arun More: -Plot: -Plot No:</t>
        </is>
      </c>
      <c r="M1169" s="20" t="n">
        <v>400067</v>
      </c>
      <c r="N1169" s="20" t="n">
        <v>44</v>
      </c>
      <c r="O1169" s="20" t="n">
        <v>400066</v>
      </c>
      <c r="P1169" s="16" t="inlineStr">
        <is>
          <t>S. K.Nagar,Borivali East,Maharashtra</t>
        </is>
      </c>
      <c r="Q1169" s="20" t="n">
        <v>2601</v>
      </c>
      <c r="R1169" s="20" t="n">
        <v>26</v>
      </c>
      <c r="S1169" s="20" t="n">
        <v>1</v>
      </c>
      <c r="T1169" s="16" t="inlineStr">
        <is>
          <t>84.95 चौ.मीटर</t>
        </is>
      </c>
      <c r="U1169" s="20" t="n">
        <v>914.39</v>
      </c>
      <c r="V1169" s="20" t="n"/>
      <c r="W1169" s="20" t="n"/>
      <c r="X1169" s="20" t="n"/>
      <c r="Y1169" s="20" t="n"/>
      <c r="Z1169" s="20">
        <f>ROUND(AB1169/U1169,0)</f>
        <v/>
      </c>
      <c r="AA1169" s="20">
        <f>IFERROR(ROUND(AB1169/V1169,0),"")</f>
        <v/>
      </c>
      <c r="AB1169" s="20" t="n">
        <v>20975000</v>
      </c>
      <c r="AC1169" s="20" t="n">
        <v>16763629.25</v>
      </c>
      <c r="AD1169" s="20" t="n"/>
      <c r="AE1169" s="20" t="inlineStr">
        <is>
          <t>no flat area stated in description</t>
        </is>
      </c>
      <c r="AF1169" s="20" t="n">
        <v>1258500</v>
      </c>
      <c r="AG1169" s="20" t="n">
        <v>30000</v>
      </c>
      <c r="AH1169" s="16" t="inlineStr">
        <is>
          <t>1)पालिकेचे नाव:mumbai ma.na.pa. इतर वर्णन :सदनिका नं: सदनिका क्र 2601, माळा नं: 26वा मजला,बी विंग, इमारतीचे नाव: आयकॉन, ब्लॉक नं: कांदिवली पश्चिम मुंबई, इतर  माहिती: -- सोबत एक कार पार्किंग(  (     c.t.s. number : 33, 35, 37, 37/1 to 85. ;  )  )</t>
        </is>
      </c>
      <c r="AI1169" s="16" t="inlineStr">
        <is>
          <t>1) Municipal name: Mumbai ma.na.pa. Other Details: House No. 2601, House No: 26th floor, B Wing, Building Name: Icon, Block Number: Kandivali West Mumbai, Other Information: - A Car Parking ((C.T.S. No: 33, 35, 37, 37, 37, 37/1 to 85.)</t>
        </is>
      </c>
      <c r="AJ1169" s="20" t="n">
        <v>13682267</v>
      </c>
      <c r="AK1169" s="20" t="inlineStr">
        <is>
          <t>Primary</t>
        </is>
      </c>
      <c r="AL1169" s="21">
        <f>AB1169/10^7</f>
        <v/>
      </c>
      <c r="AM1169" s="16">
        <f>TEXT(H1169,"mmm-yy")</f>
        <v/>
      </c>
      <c r="AN1169" s="16">
        <f>"FY "&amp;TEXT(DATE(YEAR(H1169)+(MONTH(H1169)&gt;=4),1,1),"yy")</f>
        <v/>
      </c>
      <c r="AO1169" s="16">
        <f>"FY "&amp;TEXT(DATE(YEAR(H1169)+(MONTH(H1169)&gt;=4),1,1),"yy") &amp; " " &amp; CHOOSE(LOOKUP(MONTH(H1169),{1,4,7,10},{4,1,2,3}),"Q1","Q2","Q3","Q4")</f>
        <v/>
      </c>
      <c r="AP1169" s="16" t="inlineStr">
        <is>
          <t>S. K.Nagar</t>
        </is>
      </c>
      <c r="AQ1169" s="22" t="inlineStr">
        <is>
          <t>Borivali East</t>
        </is>
      </c>
      <c r="AR1169" s="22" t="inlineStr">
        <is>
          <t>Maharashtra</t>
        </is>
      </c>
    </row>
    <row r="1170" ht="14.4" customHeight="1">
      <c r="A1170" s="16" t="inlineStr">
        <is>
          <t xml:space="preserve">PM01972_7517 </t>
        </is>
      </c>
      <c r="B1170" s="16" t="inlineStr">
        <is>
          <t xml:space="preserve">Mumbai              </t>
        </is>
      </c>
      <c r="C1170" s="16" t="inlineStr">
        <is>
          <t>Kandivali(W)</t>
        </is>
      </c>
      <c r="D1170" s="16" t="inlineStr">
        <is>
          <t xml:space="preserve">Vora Builders                                     </t>
        </is>
      </c>
      <c r="E1170" s="16" t="inlineStr">
        <is>
          <t>Codename Live 360 (Skyline Icon)</t>
        </is>
      </c>
      <c r="F1170" s="20" t="inlineStr">
        <is>
          <t>Sale</t>
        </is>
      </c>
      <c r="G1170" s="20" t="n">
        <v>18058</v>
      </c>
      <c r="H1170" s="18" t="n">
        <v>45585</v>
      </c>
      <c r="I1170" s="19" t="inlineStr">
        <is>
          <t>Codename Live 360 (Skyline Icon)</t>
        </is>
      </c>
      <c r="J1170" s="19" t="inlineStr">
        <is>
          <t>A</t>
        </is>
      </c>
      <c r="K1170" s="16" t="inlineStr">
        <is>
          <t>Jigar Vora Attorney Arun Moreve Authorized Signature of M/s Raghu Leela Realtors Pvt Ltd:Address:Plot No.: A/13</t>
        </is>
      </c>
      <c r="L1170" s="16" t="inlineStr">
        <is>
          <t>-Plot No.: A/13, Floor No.: 1st Floor, Building Name: Dattani Tower, Block No.: Borivali West Mumbai, Road No: Kora Centre, S.V. Road, Maharashtra, Mumbai.</t>
        </is>
      </c>
      <c r="M1170" s="20" t="n">
        <v>400092</v>
      </c>
      <c r="N1170" s="20" t="n">
        <v>66</v>
      </c>
      <c r="O1170" s="20" t="n">
        <v>400103</v>
      </c>
      <c r="P1170" s="16" t="inlineStr">
        <is>
          <t>Mandapeshwar,Borivali West,Maharashtra</t>
        </is>
      </c>
      <c r="Q1170" s="20" t="n">
        <v>2601</v>
      </c>
      <c r="R1170" s="20" t="n">
        <v>26</v>
      </c>
      <c r="S1170" s="20" t="n">
        <v>1</v>
      </c>
      <c r="T1170" s="16" t="inlineStr">
        <is>
          <t>84.95 चौ.मीटर</t>
        </is>
      </c>
      <c r="U1170" s="20" t="n">
        <v>914.39</v>
      </c>
      <c r="V1170" s="20" t="n"/>
      <c r="W1170" s="20" t="n"/>
      <c r="X1170" s="20" t="n"/>
      <c r="Y1170" s="20" t="n"/>
      <c r="Z1170" s="20">
        <f>ROUND(AB1170/U1170,0)</f>
        <v/>
      </c>
      <c r="AA1170" s="20">
        <f>IFERROR(ROUND(AB1170/V1170,0),"")</f>
        <v/>
      </c>
      <c r="AB1170" s="20" t="n">
        <v>18444000</v>
      </c>
      <c r="AC1170" s="20" t="n">
        <v>15239183.75</v>
      </c>
      <c r="AD1170" s="20" t="n"/>
      <c r="AE1170" s="20" t="inlineStr">
        <is>
          <t>no flat area stated in description</t>
        </is>
      </c>
      <c r="AF1170" s="20" t="n">
        <v>1106700</v>
      </c>
      <c r="AG1170" s="20" t="n">
        <v>30000</v>
      </c>
      <c r="AH1170" s="16" t="inlineStr">
        <is>
          <t>1)पालिकेचे नाव:मुंबई मनपाइतर वर्णन :सदनिका नं: सदनिका क्र 2601, माळा नं: 26वा मजला,ए विंग, इमारतीचे नाव: आयकॉन, ब्लॉक नं: कांदिवली पश्चिम मुंबई, इतर  माहिती: सोबत एक कार पार्किंग(  (     c.t.s. number : 33, 35, 37, 37/1 to 85. ;  )  )</t>
        </is>
      </c>
      <c r="AI1170" s="16" t="inlineStr">
        <is>
          <t>1) Name of Municipality: Mumbai Municipal Corporation Details: House No.: Flat No. 2601, Floor No.: 26th Floor, A Wing, Building Name: Icon, Block No.: Kandivali West Mumbai, Other Information: One Car Parking (CTS No. : 33, 35) , 37, 37/1 to 85. ) )</t>
        </is>
      </c>
      <c r="AJ1170" s="20" t="n">
        <v>12781283</v>
      </c>
      <c r="AK1170" s="20" t="inlineStr">
        <is>
          <t>Primary</t>
        </is>
      </c>
      <c r="AL1170" s="21">
        <f>AB1170/10^7</f>
        <v/>
      </c>
      <c r="AM1170" s="16">
        <f>TEXT(H1170,"mmm-yy")</f>
        <v/>
      </c>
      <c r="AN1170" s="16">
        <f>"FY "&amp;TEXT(DATE(YEAR(H1170)+(MONTH(H1170)&gt;=4),1,1),"yy")</f>
        <v/>
      </c>
      <c r="AO1170" s="16">
        <f>"FY "&amp;TEXT(DATE(YEAR(H1170)+(MONTH(H1170)&gt;=4),1,1),"yy") &amp; " " &amp; CHOOSE(LOOKUP(MONTH(H1170),{1,4,7,10},{4,1,2,3}),"Q1","Q2","Q3","Q4")</f>
        <v/>
      </c>
      <c r="AP1170" s="16" t="inlineStr">
        <is>
          <t>Mandapeshwar</t>
        </is>
      </c>
      <c r="AQ1170" s="22" t="inlineStr">
        <is>
          <t>Borivali West</t>
        </is>
      </c>
      <c r="AR1170" s="22" t="inlineStr">
        <is>
          <t>Maharashtra</t>
        </is>
      </c>
    </row>
    <row r="1171" ht="14.4" customHeight="1">
      <c r="A1171" s="16" t="inlineStr">
        <is>
          <t xml:space="preserve">PM01972_7517 </t>
        </is>
      </c>
      <c r="B1171" s="16" t="inlineStr">
        <is>
          <t xml:space="preserve">Mumbai              </t>
        </is>
      </c>
      <c r="C1171" s="16" t="inlineStr">
        <is>
          <t>Kandivali(W)</t>
        </is>
      </c>
      <c r="D1171" s="16" t="inlineStr">
        <is>
          <t xml:space="preserve">Vora Builders                                     </t>
        </is>
      </c>
      <c r="E1171" s="16" t="inlineStr">
        <is>
          <t>Codename Live 360 (Skyline Icon)</t>
        </is>
      </c>
      <c r="F1171" s="20" t="inlineStr">
        <is>
          <t>Sale</t>
        </is>
      </c>
      <c r="G1171" s="20" t="n">
        <v>13287</v>
      </c>
      <c r="H1171" s="18" t="n">
        <v>45859</v>
      </c>
      <c r="I1171" s="19" t="inlineStr">
        <is>
          <t>Codename Live 360 (Skyline Icon)</t>
        </is>
      </c>
      <c r="J1171" s="19" t="inlineStr">
        <is>
          <t>B</t>
        </is>
      </c>
      <c r="K1171" s="16" t="inlineStr">
        <is>
          <t>Makers Raghu Leela Reallers Pro. Lee's Arthois Sainkarry Jigar Vora by Arun More: Plot: Plot No: PIN Code: 44667 PAN Number: Aabcv</t>
        </is>
      </c>
      <c r="L1171" s="16" t="inlineStr">
        <is>
          <t>1): -Name: -Makers Raghu Leela Reallers Pro. Lee's Arthois Sainkarry Jigar Vora by Arun More: -Plot: -Plot No:</t>
        </is>
      </c>
      <c r="M1171" s="20" t="n">
        <v>400067</v>
      </c>
      <c r="N1171" s="20" t="n">
        <v>45</v>
      </c>
      <c r="O1171" s="20" t="n">
        <v>400066</v>
      </c>
      <c r="P1171" s="16" t="inlineStr">
        <is>
          <t>S. K.Nagar,Borivali East,Maharashtra</t>
        </is>
      </c>
      <c r="Q1171" s="20" t="n">
        <v>2602</v>
      </c>
      <c r="R1171" s="20" t="n">
        <v>26</v>
      </c>
      <c r="S1171" s="20" t="n">
        <v>2</v>
      </c>
      <c r="T1171" s="16" t="inlineStr">
        <is>
          <t>84.95 चौ.मीटर</t>
        </is>
      </c>
      <c r="U1171" s="20" t="n">
        <v>914.39</v>
      </c>
      <c r="V1171" s="20" t="n"/>
      <c r="W1171" s="20" t="n"/>
      <c r="X1171" s="20" t="n"/>
      <c r="Y1171" s="20" t="n"/>
      <c r="Z1171" s="20">
        <f>ROUND(AB1171/U1171,0)</f>
        <v/>
      </c>
      <c r="AA1171" s="20">
        <f>IFERROR(ROUND(AB1171/V1171,0),"")</f>
        <v/>
      </c>
      <c r="AB1171" s="20" t="n">
        <v>20975000</v>
      </c>
      <c r="AC1171" s="20" t="n">
        <v>16763629.25</v>
      </c>
      <c r="AD1171" s="20" t="n"/>
      <c r="AE1171" s="20" t="inlineStr">
        <is>
          <t>no flat area stated in description</t>
        </is>
      </c>
      <c r="AF1171" s="20" t="n">
        <v>1258500</v>
      </c>
      <c r="AG1171" s="20" t="n">
        <v>30000</v>
      </c>
      <c r="AH1171" s="16" t="inlineStr">
        <is>
          <t>1)पालिकेचे नाव:mumbai ma.na.pa. इतर वर्णन :सदनिका नं: सदनिका क्र 2602, माळा नं: 26वा मजला,बी विंग, इमारतीचे नाव: आयकॉन, ब्लॉक नं: कांदिवली पश्चिम मुंबई, इतर  माहिती: -- सोबत एक कार पार्किंग(  (     c.t.s. number : 33, 35, 37, 37/1 to 85. ;  )  )</t>
        </is>
      </c>
      <c r="AI1171" s="16" t="inlineStr">
        <is>
          <t>1) Municipal name: Mumbai ma.na.pa. Other details: House No. 2602, House no: 26th floor, B Wing, Building Name: Icon, Block Number: Kandivali West Mumbai, Other Information: - A Car Parking ((C.T.S. No: 33, 35, 37, 37, 37, 37/1 to 85.)</t>
        </is>
      </c>
      <c r="AJ1171" s="20" t="n">
        <v>13682214</v>
      </c>
      <c r="AK1171" s="20" t="inlineStr">
        <is>
          <t>Primary</t>
        </is>
      </c>
      <c r="AL1171" s="21">
        <f>AB1171/10^7</f>
        <v/>
      </c>
      <c r="AM1171" s="16">
        <f>TEXT(H1171,"mmm-yy")</f>
        <v/>
      </c>
      <c r="AN1171" s="16">
        <f>"FY "&amp;TEXT(DATE(YEAR(H1171)+(MONTH(H1171)&gt;=4),1,1),"yy")</f>
        <v/>
      </c>
      <c r="AO1171" s="16">
        <f>"FY "&amp;TEXT(DATE(YEAR(H1171)+(MONTH(H1171)&gt;=4),1,1),"yy") &amp; " " &amp; CHOOSE(LOOKUP(MONTH(H1171),{1,4,7,10},{4,1,2,3}),"Q1","Q2","Q3","Q4")</f>
        <v/>
      </c>
      <c r="AP1171" s="16" t="inlineStr">
        <is>
          <t>S. K.Nagar</t>
        </is>
      </c>
      <c r="AQ1171" s="22" t="inlineStr">
        <is>
          <t>Borivali East</t>
        </is>
      </c>
      <c r="AR1171" s="22" t="inlineStr">
        <is>
          <t>Maharashtra</t>
        </is>
      </c>
    </row>
    <row r="1172" ht="14.4" customHeight="1">
      <c r="A1172" s="16" t="inlineStr">
        <is>
          <t xml:space="preserve">PM01972_7517 </t>
        </is>
      </c>
      <c r="B1172" s="16" t="inlineStr">
        <is>
          <t xml:space="preserve">Mumbai              </t>
        </is>
      </c>
      <c r="C1172" s="16" t="inlineStr">
        <is>
          <t>Kandivali(W)</t>
        </is>
      </c>
      <c r="D1172" s="16" t="inlineStr">
        <is>
          <t xml:space="preserve">Vora Builders                                     </t>
        </is>
      </c>
      <c r="E1172" s="16" t="inlineStr">
        <is>
          <t>Codename Live 360 (Skyline Icon)</t>
        </is>
      </c>
      <c r="F1172" s="20" t="inlineStr">
        <is>
          <t>Sale</t>
        </is>
      </c>
      <c r="G1172" s="20" t="n">
        <v>9773</v>
      </c>
      <c r="H1172" s="18" t="n">
        <v>45441</v>
      </c>
      <c r="I1172" s="19" t="inlineStr">
        <is>
          <t>Codename Live 360 (Skyline Icon)</t>
        </is>
      </c>
      <c r="J1172" s="19" t="inlineStr">
        <is>
          <t>B</t>
        </is>
      </c>
      <c r="K1172" s="16" t="inlineStr">
        <is>
          <t>Authorized Signature Jigar Vora of M/s Raghu Leela Realtors Pvt Ltd by Mukhtyar Arun Morevay:47 Address:Plot No: A/13</t>
        </is>
      </c>
      <c r="L1172" s="16" t="inlineStr">
        <is>
          <t>-Plot No: A/13, Floor No: 1st Floor, Building Name: Dattani Tower,, Block No: Borivali West Mumbai, Road No: Kora Centre, S.V. Road, Maharashtra, Mumbai.</t>
        </is>
      </c>
      <c r="M1172" s="20" t="n">
        <v>400092</v>
      </c>
      <c r="N1172" s="20" t="n">
        <v>41</v>
      </c>
      <c r="O1172" s="20" t="n">
        <v>400067</v>
      </c>
      <c r="P1172" s="16" t="inlineStr">
        <is>
          <t>Kandivali West,Kandivali West,Maharashtra</t>
        </is>
      </c>
      <c r="Q1172" s="20" t="n">
        <v>2701</v>
      </c>
      <c r="R1172" s="20" t="n">
        <v>27</v>
      </c>
      <c r="S1172" s="20" t="n">
        <v>1</v>
      </c>
      <c r="T1172" s="16" t="inlineStr">
        <is>
          <t>84.95 चौ.मीटर</t>
        </is>
      </c>
      <c r="U1172" s="20" t="n">
        <v>914.39</v>
      </c>
      <c r="V1172" s="20" t="n"/>
      <c r="W1172" s="20" t="n"/>
      <c r="X1172" s="20" t="n"/>
      <c r="Y1172" s="20" t="n"/>
      <c r="Z1172" s="20">
        <f>ROUND(AB1172/U1172,0)</f>
        <v/>
      </c>
      <c r="AA1172" s="20">
        <f>IFERROR(ROUND(AB1172/V1172,0),"")</f>
        <v/>
      </c>
      <c r="AB1172" s="20" t="n">
        <v>18536270</v>
      </c>
      <c r="AC1172" s="20" t="n">
        <v>15742940.5</v>
      </c>
      <c r="AD1172" s="20" t="n"/>
      <c r="AE1172" s="20" t="inlineStr">
        <is>
          <t>no flat area stated in description</t>
        </is>
      </c>
      <c r="AF1172" s="20" t="n">
        <v>1112200</v>
      </c>
      <c r="AG1172" s="20" t="n">
        <v>30000</v>
      </c>
      <c r="AH1172" s="16" t="inlineStr">
        <is>
          <t>1)पालिकेचे नाव:मुंबई मनपाइतर वर्णन :सदनिका नं: सदनिका क्र 2701, माळा नं: 27वा मजला,बी विंग, इमारतीचे नाव: आयकॉन, ब्लॉक नं: कांदिवली पश्चिम मुंबई, इतर  माहिती:  सोबत दोन कार पार्किंग(  (     c.t.s. number : 33, 35, 37, 37/1 to 85. ;  )  )</t>
        </is>
      </c>
      <c r="AI1172" s="16" t="inlineStr">
        <is>
          <t>1)Municipality Name:Mumbai Municipal Description :Sadnika No: Flat No 2701, Floor No: 27th Floor,B Wing, Building Name: ICON, Block No: Kandivali Paschim Mumbai, Other Information: Adjacent Two Car Parking ( cts number : 33 , 35, 37, 37/1 to 85. ; ) )</t>
        </is>
      </c>
      <c r="AJ1172" s="20" t="n">
        <v>12385386</v>
      </c>
      <c r="AK1172" s="20" t="inlineStr">
        <is>
          <t>Primary</t>
        </is>
      </c>
      <c r="AL1172" s="21">
        <f>AB1172/10^7</f>
        <v/>
      </c>
      <c r="AM1172" s="16">
        <f>TEXT(H1172,"mmm-yy")</f>
        <v/>
      </c>
      <c r="AN1172" s="16">
        <f>"FY "&amp;TEXT(DATE(YEAR(H1172)+(MONTH(H1172)&gt;=4),1,1),"yy")</f>
        <v/>
      </c>
      <c r="AO1172" s="16">
        <f>"FY "&amp;TEXT(DATE(YEAR(H1172)+(MONTH(H1172)&gt;=4),1,1),"yy") &amp; " " &amp; CHOOSE(LOOKUP(MONTH(H1172),{1,4,7,10},{4,1,2,3}),"Q1","Q2","Q3","Q4")</f>
        <v/>
      </c>
      <c r="AP1172" s="16" t="inlineStr">
        <is>
          <t>Kandivali West</t>
        </is>
      </c>
      <c r="AQ1172" s="22" t="inlineStr">
        <is>
          <t>Kandivali West</t>
        </is>
      </c>
      <c r="AR1172" s="22" t="inlineStr">
        <is>
          <t>Maharashtra</t>
        </is>
      </c>
    </row>
    <row r="1173" ht="14.4" customHeight="1">
      <c r="A1173" s="16" t="inlineStr">
        <is>
          <t xml:space="preserve">PM01972_7517 </t>
        </is>
      </c>
      <c r="B1173" s="16" t="inlineStr">
        <is>
          <t xml:space="preserve">Mumbai              </t>
        </is>
      </c>
      <c r="C1173" s="16" t="inlineStr">
        <is>
          <t>Kandivali(W)</t>
        </is>
      </c>
      <c r="D1173" s="16" t="inlineStr">
        <is>
          <t xml:space="preserve">Vora Builders                                     </t>
        </is>
      </c>
      <c r="E1173" s="16" t="inlineStr">
        <is>
          <t>Codename Live 360 (Skyline Icon)</t>
        </is>
      </c>
      <c r="F1173" s="20" t="inlineStr">
        <is>
          <t>Sale</t>
        </is>
      </c>
      <c r="G1173" s="20" t="n">
        <v>18061</v>
      </c>
      <c r="H1173" s="18" t="n">
        <v>45585</v>
      </c>
      <c r="I1173" s="19" t="inlineStr">
        <is>
          <t>Codename Live 360 (Skyline Icon)</t>
        </is>
      </c>
      <c r="J1173" s="19" t="inlineStr">
        <is>
          <t>A</t>
        </is>
      </c>
      <c r="K1173" s="16" t="inlineStr">
        <is>
          <t>Jigar Vora Attorney Arun Moreve Authorized Signature of M/s Raghu Leela Realtors Pvt Ltd:Address:Plot No.: A/13</t>
        </is>
      </c>
      <c r="L1173" s="16" t="inlineStr">
        <is>
          <t>-Plot No.: A/13, Floor No.: 1st Floor, Building Name: Dattani Tower, Block No.: Borivali West Mumbai, Road No: Kora Centre, S.V. Road, Maharashtra, Mumbai.</t>
        </is>
      </c>
      <c r="M1173" s="20" t="n">
        <v>400092</v>
      </c>
      <c r="N1173" s="20" t="n">
        <v>59</v>
      </c>
      <c r="O1173" s="20" t="n">
        <v>400103</v>
      </c>
      <c r="P1173" s="16" t="inlineStr">
        <is>
          <t>Mandapeshwar,Borivali West,Maharashtra</t>
        </is>
      </c>
      <c r="Q1173" s="20" t="n">
        <v>2701</v>
      </c>
      <c r="R1173" s="20" t="n">
        <v>27</v>
      </c>
      <c r="S1173" s="20" t="n">
        <v>1</v>
      </c>
      <c r="T1173" s="16" t="inlineStr">
        <is>
          <t>84.95 चौ.मीटर</t>
        </is>
      </c>
      <c r="U1173" s="20" t="n">
        <v>914.39</v>
      </c>
      <c r="V1173" s="20" t="n"/>
      <c r="W1173" s="20" t="n"/>
      <c r="X1173" s="20" t="n"/>
      <c r="Y1173" s="20" t="n"/>
      <c r="Z1173" s="20">
        <f>ROUND(AB1173/U1173,0)</f>
        <v/>
      </c>
      <c r="AA1173" s="20">
        <f>IFERROR(ROUND(AB1173/V1173,0),"")</f>
        <v/>
      </c>
      <c r="AB1173" s="20" t="n">
        <v>18444000</v>
      </c>
      <c r="AC1173" s="20" t="n">
        <v>15239183.75</v>
      </c>
      <c r="AD1173" s="20" t="n"/>
      <c r="AE1173" s="20" t="inlineStr">
        <is>
          <t>no flat area stated in description</t>
        </is>
      </c>
      <c r="AF1173" s="20" t="n">
        <v>1106700</v>
      </c>
      <c r="AG1173" s="20" t="n">
        <v>30000</v>
      </c>
      <c r="AH1173" s="16" t="inlineStr">
        <is>
          <t>1)पालिकेचे नाव:मुंबई मनपाइतर वर्णन :सदनिका नं: सदनिका क्र 2701, माळा नं: 27वा मजला,ए विंग, इमारतीचे नाव: आयकॉन, ब्लॉक नं: कांदिवली पश्चिम मुंबई, इतर  माहिती: सोबत एक कार पार्किंग(  (     c.t.s. number : 33, 35, 37, 37/1 to 85. ;  )  )</t>
        </is>
      </c>
      <c r="AI1173" s="16" t="inlineStr">
        <is>
          <t>1) Municipality Name: Mumbai Municipal Corporation Details: House No: Flat No. 2701, Floor No: 27th Floor, A Wing, Building Name: ICON, Block No: Kandivali West Mumbai, Other Information: One Car Parking (CTS No. : 33, 35) , 37, 37/1 to 85. ) )</t>
        </is>
      </c>
      <c r="AJ1173" s="20" t="n">
        <v>12782002</v>
      </c>
      <c r="AK1173" s="20" t="inlineStr">
        <is>
          <t>Primary</t>
        </is>
      </c>
      <c r="AL1173" s="21">
        <f>AB1173/10^7</f>
        <v/>
      </c>
      <c r="AM1173" s="16">
        <f>TEXT(H1173,"mmm-yy")</f>
        <v/>
      </c>
      <c r="AN1173" s="16">
        <f>"FY "&amp;TEXT(DATE(YEAR(H1173)+(MONTH(H1173)&gt;=4),1,1),"yy")</f>
        <v/>
      </c>
      <c r="AO1173" s="16">
        <f>"FY "&amp;TEXT(DATE(YEAR(H1173)+(MONTH(H1173)&gt;=4),1,1),"yy") &amp; " " &amp; CHOOSE(LOOKUP(MONTH(H1173),{1,4,7,10},{4,1,2,3}),"Q1","Q2","Q3","Q4")</f>
        <v/>
      </c>
      <c r="AP1173" s="16" t="inlineStr">
        <is>
          <t>Mandapeshwar</t>
        </is>
      </c>
      <c r="AQ1173" s="22" t="inlineStr">
        <is>
          <t>Borivali West</t>
        </is>
      </c>
      <c r="AR1173" s="22" t="inlineStr">
        <is>
          <t>Maharashtra</t>
        </is>
      </c>
    </row>
    <row r="1174" ht="14.4" customHeight="1">
      <c r="A1174" s="16" t="inlineStr">
        <is>
          <t xml:space="preserve">PM01972_7517 </t>
        </is>
      </c>
      <c r="B1174" s="16" t="inlineStr">
        <is>
          <t xml:space="preserve">Mumbai              </t>
        </is>
      </c>
      <c r="C1174" s="16" t="inlineStr">
        <is>
          <t>Kandivali(W)</t>
        </is>
      </c>
      <c r="D1174" s="16" t="inlineStr">
        <is>
          <t xml:space="preserve">Vora Builders                                     </t>
        </is>
      </c>
      <c r="E1174" s="16" t="inlineStr">
        <is>
          <t>Codename Live 360 (Skyline Icon)</t>
        </is>
      </c>
      <c r="F1174" s="20" t="inlineStr">
        <is>
          <t>Sale</t>
        </is>
      </c>
      <c r="G1174" s="20" t="n">
        <v>9774</v>
      </c>
      <c r="H1174" s="18" t="n">
        <v>45441</v>
      </c>
      <c r="I1174" s="19" t="inlineStr">
        <is>
          <t>Codename Live 360 (Skyline Icon)</t>
        </is>
      </c>
      <c r="J1174" s="19" t="inlineStr">
        <is>
          <t>B</t>
        </is>
      </c>
      <c r="K1174" s="16" t="inlineStr">
        <is>
          <t>Authorized Signature Jigar Vora of M/s Raghu Leela Realtors Pvt Ltd by Mukhtyar Arun Morevay:47 Address:Plot No: A/13</t>
        </is>
      </c>
      <c r="L1174" s="16" t="inlineStr">
        <is>
          <t>-Plot No: A/13, Floor No: 1st Floor, Building Name: Dattani Tower,, Block No: Borivali West Mumbai, Road No: Kora Centre, S.V. Road, Maharashtra, Mumbai.</t>
        </is>
      </c>
      <c r="M1174" s="20" t="n">
        <v>400092</v>
      </c>
      <c r="N1174" s="20" t="n">
        <v>39</v>
      </c>
      <c r="O1174" s="20" t="n">
        <v>400067</v>
      </c>
      <c r="P1174" s="16" t="inlineStr">
        <is>
          <t>Kandivali West,Kandivali West,Maharashtra</t>
        </is>
      </c>
      <c r="Q1174" s="20" t="n">
        <v>2702</v>
      </c>
      <c r="R1174" s="20" t="n">
        <v>27</v>
      </c>
      <c r="S1174" s="20" t="n">
        <v>2</v>
      </c>
      <c r="T1174" s="16" t="inlineStr">
        <is>
          <t>84.95 चौ.मीटर</t>
        </is>
      </c>
      <c r="U1174" s="20" t="n">
        <v>914.39</v>
      </c>
      <c r="V1174" s="20" t="n"/>
      <c r="W1174" s="20" t="n"/>
      <c r="X1174" s="20" t="n"/>
      <c r="Y1174" s="20" t="n"/>
      <c r="Z1174" s="20">
        <f>ROUND(AB1174/U1174,0)</f>
        <v/>
      </c>
      <c r="AA1174" s="20">
        <f>IFERROR(ROUND(AB1174/V1174,0),"")</f>
        <v/>
      </c>
      <c r="AB1174" s="20" t="n">
        <v>18536270</v>
      </c>
      <c r="AC1174" s="20" t="n">
        <v>15239183.75</v>
      </c>
      <c r="AD1174" s="20" t="n"/>
      <c r="AE1174" s="20" t="inlineStr">
        <is>
          <t>no flat area stated in description</t>
        </is>
      </c>
      <c r="AF1174" s="20" t="n">
        <v>1112200</v>
      </c>
      <c r="AG1174" s="20" t="n">
        <v>30000</v>
      </c>
      <c r="AH1174" s="16" t="inlineStr">
        <is>
          <t>1)पालिकेचे नाव:मुंबई मनपाइतर वर्णन :सदनिका नं: सदनिका क्र 2702, माळा नं: 27वा मजला,बी विंग, इमारतीचे नाव: आयकॉन, ब्लॉक नं: कांदिवली पश्चिम मुंबई, इतर  माहिती:  सोबत एक कार पार्किंग(  (     c.t.s. number : 33, 35, 37, 37/1 to 85. ;  )  )</t>
        </is>
      </c>
      <c r="AI1174" s="16" t="inlineStr">
        <is>
          <t>1)Municipality Name:Mumbai Municipal Description:Sadnika No: Flat No 2702, Floor No: 27th Floor, B Wing, Building Name: Icon, Block No: Kandivali Paschim Mumbai, Other Information: One car parking next to ( cts number : 33 , 35, 37, 37/1 to 85. ; ) )</t>
        </is>
      </c>
      <c r="AJ1174" s="20" t="n">
        <v>12385104</v>
      </c>
      <c r="AK1174" s="20" t="inlineStr">
        <is>
          <t>Primary</t>
        </is>
      </c>
      <c r="AL1174" s="21">
        <f>AB1174/10^7</f>
        <v/>
      </c>
      <c r="AM1174" s="16">
        <f>TEXT(H1174,"mmm-yy")</f>
        <v/>
      </c>
      <c r="AN1174" s="16">
        <f>"FY "&amp;TEXT(DATE(YEAR(H1174)+(MONTH(H1174)&gt;=4),1,1),"yy")</f>
        <v/>
      </c>
      <c r="AO1174" s="16">
        <f>"FY "&amp;TEXT(DATE(YEAR(H1174)+(MONTH(H1174)&gt;=4),1,1),"yy") &amp; " " &amp; CHOOSE(LOOKUP(MONTH(H1174),{1,4,7,10},{4,1,2,3}),"Q1","Q2","Q3","Q4")</f>
        <v/>
      </c>
      <c r="AP1174" s="16" t="inlineStr">
        <is>
          <t>Kandivali West</t>
        </is>
      </c>
      <c r="AQ1174" s="22" t="inlineStr">
        <is>
          <t>Kandivali West</t>
        </is>
      </c>
      <c r="AR1174" s="22" t="inlineStr">
        <is>
          <t>Maharashtra</t>
        </is>
      </c>
    </row>
    <row r="1175" ht="14.4" customHeight="1">
      <c r="A1175" s="16" t="inlineStr">
        <is>
          <t xml:space="preserve">PM01972_7517 </t>
        </is>
      </c>
      <c r="B1175" s="16" t="inlineStr">
        <is>
          <t xml:space="preserve">Mumbai              </t>
        </is>
      </c>
      <c r="C1175" s="16" t="inlineStr">
        <is>
          <t>Kandivali(W)</t>
        </is>
      </c>
      <c r="D1175" s="16" t="inlineStr">
        <is>
          <t xml:space="preserve">Vora Builders                                     </t>
        </is>
      </c>
      <c r="E1175" s="16" t="inlineStr">
        <is>
          <t>Codename Live 360 (Skyline Icon)</t>
        </is>
      </c>
      <c r="F1175" s="20" t="inlineStr">
        <is>
          <t>Sale</t>
        </is>
      </c>
      <c r="G1175" s="20" t="n">
        <v>18062</v>
      </c>
      <c r="H1175" s="18" t="n">
        <v>45585</v>
      </c>
      <c r="I1175" s="19" t="inlineStr">
        <is>
          <t>Codename Live 360 (Skyline Icon)</t>
        </is>
      </c>
      <c r="J1175" s="19" t="inlineStr">
        <is>
          <t>A</t>
        </is>
      </c>
      <c r="K1175" s="16" t="inlineStr">
        <is>
          <t>Jigar Vora Attorney Arun Moreve Authorized Signature of M/s Raghu Leela Realtors Pvt Ltd:Address:Plot No.: A/13</t>
        </is>
      </c>
      <c r="L1175" s="16" t="inlineStr">
        <is>
          <t>-Plot No.: A/13, Floor No.: 1st Floor, Building Name: Dattani Tower, Block No.: Borivali West Mumbai, Road No: Kora Centre, S.V. Road, Maharashtra, Mumbai.</t>
        </is>
      </c>
      <c r="M1175" s="20" t="n">
        <v>400092</v>
      </c>
      <c r="N1175" s="20" t="n">
        <v>30</v>
      </c>
      <c r="O1175" s="20" t="n">
        <v>400103</v>
      </c>
      <c r="P1175" s="16" t="inlineStr">
        <is>
          <t>Mandapeshwar,Borivali West,Maharashtra</t>
        </is>
      </c>
      <c r="Q1175" s="23" t="n">
        <v>2702</v>
      </c>
      <c r="R1175" s="20" t="n">
        <v>27</v>
      </c>
      <c r="S1175" s="20" t="n">
        <v>2</v>
      </c>
      <c r="T1175" s="16" t="inlineStr">
        <is>
          <t>84.95 चौ.मीटर</t>
        </is>
      </c>
      <c r="U1175" s="20" t="n">
        <v>914.39</v>
      </c>
      <c r="V1175" s="20" t="n"/>
      <c r="W1175" s="20" t="n"/>
      <c r="X1175" s="20" t="n"/>
      <c r="Y1175" s="20" t="n"/>
      <c r="Z1175" s="20">
        <f>ROUND(AB1175/U1175,0)</f>
        <v/>
      </c>
      <c r="AA1175" s="20">
        <f>IFERROR(ROUND(AB1175/V1175,0),"")</f>
        <v/>
      </c>
      <c r="AB1175" s="20" t="n">
        <v>18444000</v>
      </c>
      <c r="AC1175" s="20" t="n">
        <v>15742940.5</v>
      </c>
      <c r="AD1175" s="20" t="n"/>
      <c r="AE1175" s="20" t="inlineStr">
        <is>
          <t>no flat area stated in description</t>
        </is>
      </c>
      <c r="AF1175" s="20" t="n">
        <v>1106700</v>
      </c>
      <c r="AG1175" s="20" t="n">
        <v>30000</v>
      </c>
      <c r="AH1175" s="16" t="inlineStr">
        <is>
          <t>1)पालिकेचे नाव:मुंबई मनपाइतर वर्णन :सदनिका नं: सदनिका क्र 2702, माळा नं: 27वा मजला,ए विंग, इमारतीचे नाव: आयकॉन, ब्लॉक नं: कांदिवली पश्चिम मुंबई, इतर  माहिती:  सोबत दोन कार पार्किंग(  (     c.t.s. number : 33, 35, 37, 37/1 to 85. ;  )  )</t>
        </is>
      </c>
      <c r="AI1175" s="16" t="inlineStr">
        <is>
          <t>1) Municipality Name: Mumbai Municipal Corporation Details: House Number: Flat Number 2702, Floor Number: 27th Floor, A Wing, Building Name: ICON, Block Number: Kandivali West Mumbai, Other Information: Adjacent Two Car Parking (CTS Numbers: 33, 35, 37, 37/1 to 85. ) )</t>
        </is>
      </c>
      <c r="AJ1175" s="20" t="n">
        <v>12781972</v>
      </c>
      <c r="AK1175" s="20" t="inlineStr">
        <is>
          <t>Primary</t>
        </is>
      </c>
      <c r="AL1175" s="21">
        <f>AB1175/10^7</f>
        <v/>
      </c>
      <c r="AM1175" s="16">
        <f>TEXT(H1175,"mmm-yy")</f>
        <v/>
      </c>
      <c r="AN1175" s="16">
        <f>"FY "&amp;TEXT(DATE(YEAR(H1175)+(MONTH(H1175)&gt;=4),1,1),"yy")</f>
        <v/>
      </c>
      <c r="AO1175" s="16">
        <f>"FY "&amp;TEXT(DATE(YEAR(H1175)+(MONTH(H1175)&gt;=4),1,1),"yy") &amp; " " &amp; CHOOSE(LOOKUP(MONTH(H1175),{1,4,7,10},{4,1,2,3}),"Q1","Q2","Q3","Q4")</f>
        <v/>
      </c>
      <c r="AP1175" s="16" t="inlineStr">
        <is>
          <t>Mandapeshwar</t>
        </is>
      </c>
      <c r="AQ1175" s="22" t="inlineStr">
        <is>
          <t>Borivali West</t>
        </is>
      </c>
      <c r="AR1175" s="22" t="inlineStr">
        <is>
          <t>Maharashtra</t>
        </is>
      </c>
    </row>
    <row r="1176" ht="14.4" customHeight="1">
      <c r="A1176" s="16" t="inlineStr">
        <is>
          <t xml:space="preserve">PM01972_7517 </t>
        </is>
      </c>
      <c r="B1176" s="16" t="inlineStr">
        <is>
          <t xml:space="preserve">Mumbai              </t>
        </is>
      </c>
      <c r="C1176" s="16" t="inlineStr">
        <is>
          <t>Kandivali(W)</t>
        </is>
      </c>
      <c r="D1176" s="16" t="inlineStr">
        <is>
          <t xml:space="preserve">Vora Builders                                     </t>
        </is>
      </c>
      <c r="E1176" s="16" t="inlineStr">
        <is>
          <t>Codename Live 360 (Skyline Icon)</t>
        </is>
      </c>
      <c r="F1176" s="20" t="inlineStr">
        <is>
          <t>Sale</t>
        </is>
      </c>
      <c r="G1176" s="20" t="n">
        <v>9472</v>
      </c>
      <c r="H1176" s="18" t="n">
        <v>45434</v>
      </c>
      <c r="I1176" s="19" t="inlineStr">
        <is>
          <t>Codename Live 360 (Skyline Icon)</t>
        </is>
      </c>
      <c r="J1176" s="19" t="inlineStr">
        <is>
          <t>B</t>
        </is>
      </c>
      <c r="K1176" s="16" t="inlineStr">
        <is>
          <t>Authorized Signature of M/s Raghu Leela Realtors Pvt.Li by Mukhtyar Arun Morevay By Jigar Vora:47 Address:Plot No: A/13</t>
        </is>
      </c>
      <c r="L1176" s="16" t="inlineStr">
        <is>
          <t>-Plot No: A/13, Floor No: 1st Floor, Building Name: Dattani Tower,, Block No: Borivali West Mumbai, Road No: Kora Centre, S.V. Road, Maharashtra, Mumbai.</t>
        </is>
      </c>
      <c r="M1176" s="20" t="n">
        <v>400092</v>
      </c>
      <c r="N1176" s="20" t="n">
        <v>49</v>
      </c>
      <c r="O1176" s="20" t="n">
        <v>400092</v>
      </c>
      <c r="P1176" s="16" t="inlineStr">
        <is>
          <t>Borivali West,Borivali West,Maharashtra</t>
        </is>
      </c>
      <c r="Q1176" s="20" t="n">
        <v>2901</v>
      </c>
      <c r="R1176" s="20" t="n">
        <v>29</v>
      </c>
      <c r="S1176" s="20" t="n">
        <v>1</v>
      </c>
      <c r="T1176" s="16" t="inlineStr">
        <is>
          <t>84.95 चौ.मीटर</t>
        </is>
      </c>
      <c r="U1176" s="20" t="n">
        <v>914.39</v>
      </c>
      <c r="V1176" s="20" t="n"/>
      <c r="W1176" s="20" t="n"/>
      <c r="X1176" s="20" t="n"/>
      <c r="Y1176" s="20" t="n"/>
      <c r="Z1176" s="20">
        <f>ROUND(AB1176/U1176,0)</f>
        <v/>
      </c>
      <c r="AA1176" s="20">
        <f>IFERROR(ROUND(AB1176/V1176,0),"")</f>
        <v/>
      </c>
      <c r="AB1176" s="20" t="n">
        <v>14958000</v>
      </c>
      <c r="AC1176" s="20" t="n">
        <v>15239183.75</v>
      </c>
      <c r="AD1176" s="20" t="n"/>
      <c r="AE1176" s="20" t="inlineStr">
        <is>
          <t>no flat area stated in description</t>
        </is>
      </c>
      <c r="AF1176" s="20" t="n">
        <v>915000</v>
      </c>
      <c r="AG1176" s="20" t="n">
        <v>30000</v>
      </c>
      <c r="AH1176" s="16" t="inlineStr">
        <is>
          <t>1)पालिकेचे नाव:मुंबई मनपाइतर वर्णन :सदनिका नं: सदनिका क्र 2901, माळा नं: 29वा मजला,बी विंग, इमारतीचे नाव: आयकॉन, ब्लॉक नं: कांदिवली पश्चिम मुंबई, इतर  माहिती:   सोबत एक कार पार्किंग(  (     c.t.s. number : 33, 35, 37, 37/1 to 85. ;  )  )</t>
        </is>
      </c>
      <c r="AI1176" s="16" t="inlineStr">
        <is>
          <t>1)Municipality Name:Mumbai Municipal Description:Sadnika No: Flat No 2901, Floor No: 29th Floor,B Wing, Building Name: Icon, Block No: Kandivali West Mumbai, Other Information: One car parking next to ( cts number : 33 , 35, 37, 37/1 to 85. ; ) )</t>
        </is>
      </c>
      <c r="AJ1176" s="20" t="n">
        <v>12365805</v>
      </c>
      <c r="AK1176" s="20" t="inlineStr">
        <is>
          <t>Primary</t>
        </is>
      </c>
      <c r="AL1176" s="21">
        <f>AB1176/10^7</f>
        <v/>
      </c>
      <c r="AM1176" s="16">
        <f>TEXT(H1176,"mmm-yy")</f>
        <v/>
      </c>
      <c r="AN1176" s="16">
        <f>"FY "&amp;TEXT(DATE(YEAR(H1176)+(MONTH(H1176)&gt;=4),1,1),"yy")</f>
        <v/>
      </c>
      <c r="AO1176" s="16">
        <f>"FY "&amp;TEXT(DATE(YEAR(H1176)+(MONTH(H1176)&gt;=4),1,1),"yy") &amp; " " &amp; CHOOSE(LOOKUP(MONTH(H1176),{1,4,7,10},{4,1,2,3}),"Q1","Q2","Q3","Q4")</f>
        <v/>
      </c>
      <c r="AP1176" s="16" t="inlineStr">
        <is>
          <t>Borivali West</t>
        </is>
      </c>
      <c r="AQ1176" s="22" t="inlineStr">
        <is>
          <t>Borivali West</t>
        </is>
      </c>
      <c r="AR1176" s="22" t="inlineStr">
        <is>
          <t>Maharashtra</t>
        </is>
      </c>
    </row>
    <row r="1177" ht="14.4" customHeight="1">
      <c r="A1177" s="16" t="inlineStr">
        <is>
          <t xml:space="preserve">PM01972_7517 </t>
        </is>
      </c>
      <c r="B1177" s="16" t="inlineStr">
        <is>
          <t xml:space="preserve">Mumbai              </t>
        </is>
      </c>
      <c r="C1177" s="16" t="inlineStr">
        <is>
          <t>Kandivali(W)</t>
        </is>
      </c>
      <c r="D1177" s="16" t="inlineStr">
        <is>
          <t xml:space="preserve">Vora Builders                                     </t>
        </is>
      </c>
      <c r="E1177" s="16" t="inlineStr">
        <is>
          <t>Codename Live 360 (Skyline Icon)</t>
        </is>
      </c>
      <c r="F1177" s="20" t="inlineStr">
        <is>
          <t>Sale</t>
        </is>
      </c>
      <c r="G1177" s="20" t="n">
        <v>9473</v>
      </c>
      <c r="H1177" s="18" t="n">
        <v>45434</v>
      </c>
      <c r="I1177" s="19" t="inlineStr">
        <is>
          <t>Codename Live 360 (Skyline Icon)</t>
        </is>
      </c>
      <c r="J1177" s="19" t="inlineStr">
        <is>
          <t>B</t>
        </is>
      </c>
      <c r="K1177" s="16" t="inlineStr">
        <is>
          <t>Authorized Signature of M/s Raghu Leela Realtors Pvt.Li by Mukhtyar Arun Morevay By Jigar Vora:47 Address:Plot No: A/13</t>
        </is>
      </c>
      <c r="L1177" s="16" t="inlineStr">
        <is>
          <t>-Plot No: A/13, Floor No: 1st Floor, Building Name: Dattani Tower,, Block No: Borivali West Mumbai, Road No: Kora Centre, S.V. Road, Maharashtra, Mumbai.</t>
        </is>
      </c>
      <c r="M1177" s="20" t="n">
        <v>400092</v>
      </c>
      <c r="N1177" s="20" t="n">
        <v>49</v>
      </c>
      <c r="O1177" s="20" t="n">
        <v>400092</v>
      </c>
      <c r="P1177" s="16" t="inlineStr">
        <is>
          <t>Borivali West,Borivali West,Maharashtra</t>
        </is>
      </c>
      <c r="Q1177" s="20" t="n">
        <v>2902</v>
      </c>
      <c r="R1177" s="20" t="n">
        <v>29</v>
      </c>
      <c r="S1177" s="20" t="n">
        <v>2</v>
      </c>
      <c r="T1177" s="16" t="inlineStr">
        <is>
          <t>84.95 चौ.मीटर</t>
        </is>
      </c>
      <c r="U1177" s="20" t="n">
        <v>914.39</v>
      </c>
      <c r="V1177" s="20" t="n"/>
      <c r="W1177" s="20" t="n"/>
      <c r="X1177" s="20" t="n"/>
      <c r="Y1177" s="20" t="n"/>
      <c r="Z1177" s="20">
        <f>ROUND(AB1177/U1177,0)</f>
        <v/>
      </c>
      <c r="AA1177" s="20">
        <f>IFERROR(ROUND(AB1177/V1177,0),"")</f>
        <v/>
      </c>
      <c r="AB1177" s="20" t="n">
        <v>14958000</v>
      </c>
      <c r="AC1177" s="20" t="n">
        <v>15239183.75</v>
      </c>
      <c r="AD1177" s="20" t="n"/>
      <c r="AE1177" s="20" t="inlineStr">
        <is>
          <t>no flat area stated in description</t>
        </is>
      </c>
      <c r="AF1177" s="20" t="n">
        <v>915000</v>
      </c>
      <c r="AG1177" s="20" t="n">
        <v>30000</v>
      </c>
      <c r="AH1177" s="16" t="inlineStr">
        <is>
          <t>1)पालिकेचे नाव:मुंबई मनपाइतर वर्णन :सदनिका नं: सदनिका क्र 2902, माळा नं: 29वा मजला,बी विंग, इमारतीचे नाव: आयकॉन, ब्लॉक नं: कांदिवली पश्चिम मुंबई, इतर  माहिती:   सोबत एक कार पार्किंग(  (     c.t.s. number : 33, 35, 37, 37/1 to 85. ;  )  )</t>
        </is>
      </c>
      <c r="AI1177" s="16" t="inlineStr">
        <is>
          <t>1)Municipality Name: MUMBAI MUNICIPAL DESCRIPTION : Flat No: Flat No 2902, Floor No: 29th Floor, B Wing, Building Name: Icon, Block No: Kandivali West Mumbai, Other Information: One Car Parking Beside ( cts number : 33 , 35, 37, 37/1 to 85. ; ) )</t>
        </is>
      </c>
      <c r="AJ1177" s="20" t="n">
        <v>12365799</v>
      </c>
      <c r="AK1177" s="20" t="inlineStr">
        <is>
          <t>Primary</t>
        </is>
      </c>
      <c r="AL1177" s="21">
        <f>AB1177/10^7</f>
        <v/>
      </c>
      <c r="AM1177" s="16">
        <f>TEXT(H1177,"mmm-yy")</f>
        <v/>
      </c>
      <c r="AN1177" s="16">
        <f>"FY "&amp;TEXT(DATE(YEAR(H1177)+(MONTH(H1177)&gt;=4),1,1),"yy")</f>
        <v/>
      </c>
      <c r="AO1177" s="16">
        <f>"FY "&amp;TEXT(DATE(YEAR(H1177)+(MONTH(H1177)&gt;=4),1,1),"yy") &amp; " " &amp; CHOOSE(LOOKUP(MONTH(H1177),{1,4,7,10},{4,1,2,3}),"Q1","Q2","Q3","Q4")</f>
        <v/>
      </c>
      <c r="AP1177" s="16" t="inlineStr">
        <is>
          <t>Borivali West</t>
        </is>
      </c>
      <c r="AQ1177" s="22" t="inlineStr">
        <is>
          <t>Borivali West</t>
        </is>
      </c>
      <c r="AR1177" s="22" t="inlineStr">
        <is>
          <t>Maharashtra</t>
        </is>
      </c>
    </row>
    <row r="1178" ht="14.4" customHeight="1">
      <c r="A1178" s="16" t="inlineStr">
        <is>
          <t xml:space="preserve">PM01972_7517 </t>
        </is>
      </c>
      <c r="B1178" s="16" t="inlineStr">
        <is>
          <t xml:space="preserve">Mumbai              </t>
        </is>
      </c>
      <c r="C1178" s="16" t="inlineStr">
        <is>
          <t>Kandivali(W)</t>
        </is>
      </c>
      <c r="D1178" s="16" t="inlineStr">
        <is>
          <t xml:space="preserve">Vora Builders                                     </t>
        </is>
      </c>
      <c r="E1178" s="16" t="inlineStr">
        <is>
          <t>Codename Live 360 (Skyline Icon)</t>
        </is>
      </c>
      <c r="F1178" s="20" t="inlineStr">
        <is>
          <t>Sale</t>
        </is>
      </c>
      <c r="G1178" s="20" t="n">
        <v>11007</v>
      </c>
      <c r="H1178" s="18" t="n">
        <v>45828</v>
      </c>
      <c r="I1178" s="19" t="inlineStr">
        <is>
          <t>Codename Live 360 (Skyline Icon)</t>
        </is>
      </c>
      <c r="J1178" s="19" t="inlineStr">
        <is>
          <t>B</t>
        </is>
      </c>
      <c r="K1178" s="16" t="inlineStr">
        <is>
          <t>Makers Raghu Leela Reallers Pro. Lee's Arthois Sainkarry Jigar Vora by Arun More: Plot No: 0</t>
        </is>
      </c>
      <c r="L1178" s="16" t="inlineStr">
        <is>
          <t>1): -Name: -Makers Raghu Leela Reallers Pro. Lee's Arthois Sainkarry Jigar Vora by Arun More: -Plot No: 0, 0, Mall No: 5, Block Number: Block Number: Block Number: Kandivali West, Mumbai, Road Number</t>
        </is>
      </c>
      <c r="M1178" s="20" t="n">
        <v>400067</v>
      </c>
      <c r="N1178" s="20" t="n">
        <v>54</v>
      </c>
      <c r="O1178" s="20" t="n">
        <v>400092</v>
      </c>
      <c r="P1178" s="16" t="inlineStr">
        <is>
          <t>Borivali West,Borivali West,Maharashtra</t>
        </is>
      </c>
      <c r="Q1178" s="20" t="n">
        <v>3001</v>
      </c>
      <c r="R1178" s="20" t="n">
        <v>30</v>
      </c>
      <c r="S1178" s="20" t="n">
        <v>1</v>
      </c>
      <c r="T1178" s="16" t="inlineStr">
        <is>
          <t>84.95 चौ.मीटर</t>
        </is>
      </c>
      <c r="U1178" s="20" t="n">
        <v>914.39</v>
      </c>
      <c r="V1178" s="20" t="n"/>
      <c r="W1178" s="20" t="n"/>
      <c r="X1178" s="20" t="n"/>
      <c r="Y1178" s="20" t="n"/>
      <c r="Z1178" s="20">
        <f>ROUND(AB1178/U1178,0)</f>
        <v/>
      </c>
      <c r="AA1178" s="20">
        <f>IFERROR(ROUND(AB1178/V1178,0),"")</f>
        <v/>
      </c>
      <c r="AB1178" s="20" t="n">
        <v>20136000</v>
      </c>
      <c r="AC1178" s="20" t="n">
        <v>16763629.25</v>
      </c>
      <c r="AD1178" s="20" t="n"/>
      <c r="AE1178" s="20" t="inlineStr">
        <is>
          <t>no flat area stated in description</t>
        </is>
      </c>
      <c r="AF1178" s="20" t="n">
        <v>1208200</v>
      </c>
      <c r="AG1178" s="20" t="n">
        <v>30000</v>
      </c>
      <c r="AH1178" s="16" t="inlineStr">
        <is>
          <t>1)पालिकेचे नाव:mumbai ma.na.pa. इतर वर्णन :सदनिका नं: सदनिका क्र 3001, माळा नं: 30वा मजला,बी विंग, इमारतीचे नाव: आयकॉन, ब्लॉक नं: कांदिवली पश्चिम मुंबई, इतर  माहिती: --- सोबत एक कार पार्किंग(  (     c.t.s. number : 33, 35, 37, 37/1 to 85. ;  )  )</t>
        </is>
      </c>
      <c r="AI1178" s="16" t="inlineStr">
        <is>
          <t>1) Municipal name: Mumbai ma.na.pa. Other details: House No. 3001, House no.</t>
        </is>
      </c>
      <c r="AJ1178" s="20" t="n">
        <v>13574053</v>
      </c>
      <c r="AK1178" s="20" t="inlineStr">
        <is>
          <t>Primary</t>
        </is>
      </c>
      <c r="AL1178" s="21">
        <f>AB1178/10^7</f>
        <v/>
      </c>
      <c r="AM1178" s="16">
        <f>TEXT(H1178,"mmm-yy")</f>
        <v/>
      </c>
      <c r="AN1178" s="16">
        <f>"FY "&amp;TEXT(DATE(YEAR(H1178)+(MONTH(H1178)&gt;=4),1,1),"yy")</f>
        <v/>
      </c>
      <c r="AO1178" s="16">
        <f>"FY "&amp;TEXT(DATE(YEAR(H1178)+(MONTH(H1178)&gt;=4),1,1),"yy") &amp; " " &amp; CHOOSE(LOOKUP(MONTH(H1178),{1,4,7,10},{4,1,2,3}),"Q1","Q2","Q3","Q4")</f>
        <v/>
      </c>
      <c r="AP1178" s="16" t="inlineStr">
        <is>
          <t>Borivali West</t>
        </is>
      </c>
      <c r="AQ1178" s="22" t="inlineStr">
        <is>
          <t>Borivali West</t>
        </is>
      </c>
      <c r="AR1178" s="22" t="inlineStr">
        <is>
          <t>Maharashtra</t>
        </is>
      </c>
    </row>
    <row r="1179" ht="14.4" customHeight="1">
      <c r="A1179" s="16" t="inlineStr">
        <is>
          <t xml:space="preserve">PM01972_7517 </t>
        </is>
      </c>
      <c r="B1179" s="16" t="inlineStr">
        <is>
          <t xml:space="preserve">Mumbai              </t>
        </is>
      </c>
      <c r="C1179" s="16" t="inlineStr">
        <is>
          <t>Kandivali(W)</t>
        </is>
      </c>
      <c r="D1179" s="16" t="inlineStr">
        <is>
          <t xml:space="preserve">Vora Builders                                     </t>
        </is>
      </c>
      <c r="E1179" s="16" t="inlineStr">
        <is>
          <t>Codename Live 360 (Skyline Icon)</t>
        </is>
      </c>
      <c r="F1179" s="20" t="inlineStr">
        <is>
          <t>Sale</t>
        </is>
      </c>
      <c r="G1179" s="20" t="n">
        <v>11008</v>
      </c>
      <c r="H1179" s="18" t="n">
        <v>45828</v>
      </c>
      <c r="I1179" s="19" t="inlineStr">
        <is>
          <t>Codename Live 360 (Skyline Icon)</t>
        </is>
      </c>
      <c r="J1179" s="19" t="inlineStr">
        <is>
          <t>B</t>
        </is>
      </c>
      <c r="K1179" s="16" t="inlineStr">
        <is>
          <t>Makers Raghu Leela Reallers Pro. Lee's Arthois Sainkarry Jigar Vora by Arun More: Puta: Plot No: PIN Code: 44667 Pan No: Aabcv</t>
        </is>
      </c>
      <c r="L1179" s="16" t="inlineStr">
        <is>
          <t>1): -Name: -Makers Raghu Leela Reallers Pro. Lee's Arthois Sainkarry Jigar Vora by Arun More: -Puta: -Plot No:</t>
        </is>
      </c>
      <c r="M1179" s="20" t="n">
        <v>400067</v>
      </c>
      <c r="N1179" s="20" t="n">
        <v>51</v>
      </c>
      <c r="O1179" s="20" t="n">
        <v>400092</v>
      </c>
      <c r="P1179" s="16" t="inlineStr">
        <is>
          <t>Borivali West,Borivali West,Maharashtra</t>
        </is>
      </c>
      <c r="Q1179" s="20" t="n">
        <v>3002</v>
      </c>
      <c r="R1179" s="20" t="n">
        <v>30</v>
      </c>
      <c r="S1179" s="20" t="n">
        <v>2</v>
      </c>
      <c r="T1179" s="16" t="inlineStr">
        <is>
          <t>84.95 चौ.मीटर</t>
        </is>
      </c>
      <c r="U1179" s="20" t="n">
        <v>914.39</v>
      </c>
      <c r="V1179" s="20" t="n"/>
      <c r="W1179" s="20" t="n"/>
      <c r="X1179" s="20" t="n"/>
      <c r="Y1179" s="20" t="n"/>
      <c r="Z1179" s="20">
        <f>ROUND(AB1179/U1179,0)</f>
        <v/>
      </c>
      <c r="AA1179" s="20">
        <f>IFERROR(ROUND(AB1179/V1179,0),"")</f>
        <v/>
      </c>
      <c r="AB1179" s="20" t="n">
        <v>20136000</v>
      </c>
      <c r="AC1179" s="20" t="n">
        <v>16763629.25</v>
      </c>
      <c r="AD1179" s="20" t="n"/>
      <c r="AE1179" s="20" t="inlineStr">
        <is>
          <t>no flat area stated in description</t>
        </is>
      </c>
      <c r="AF1179" s="20" t="n">
        <v>1208200</v>
      </c>
      <c r="AG1179" s="20" t="n">
        <v>30000</v>
      </c>
      <c r="AH1179" s="16" t="inlineStr">
        <is>
          <t>1)पालिकेचे नाव:mumbai ma.na.pa. इतर वर्णन :सदनिका नं: सदनिका क्र 3002, माळा नं: 30वा मजला,बी विंग, इमारतीचे नाव: आयकॉन, ब्लॉक नं: कांदिवली पश्चिम मुंबई, इतर  माहिती: --- सोबत एक कार पार्किंग(  (     c.t.s. number : 33, 35, 37, 37/1 to 85. ;  )  )</t>
        </is>
      </c>
      <c r="AI1179" s="16" t="inlineStr">
        <is>
          <t>1) Municipal name: Mumbai ma.na.pa. Other details: House No. 3002, House no.</t>
        </is>
      </c>
      <c r="AJ1179" s="20" t="n">
        <v>13555171</v>
      </c>
      <c r="AK1179" s="20" t="inlineStr">
        <is>
          <t>Primary</t>
        </is>
      </c>
      <c r="AL1179" s="21">
        <f>AB1179/10^7</f>
        <v/>
      </c>
      <c r="AM1179" s="16">
        <f>TEXT(H1179,"mmm-yy")</f>
        <v/>
      </c>
      <c r="AN1179" s="16">
        <f>"FY "&amp;TEXT(DATE(YEAR(H1179)+(MONTH(H1179)&gt;=4),1,1),"yy")</f>
        <v/>
      </c>
      <c r="AO1179" s="16">
        <f>"FY "&amp;TEXT(DATE(YEAR(H1179)+(MONTH(H1179)&gt;=4),1,1),"yy") &amp; " " &amp; CHOOSE(LOOKUP(MONTH(H1179),{1,4,7,10},{4,1,2,3}),"Q1","Q2","Q3","Q4")</f>
        <v/>
      </c>
      <c r="AP1179" s="16" t="inlineStr">
        <is>
          <t>Borivali West</t>
        </is>
      </c>
      <c r="AQ1179" s="22" t="inlineStr">
        <is>
          <t>Borivali West</t>
        </is>
      </c>
      <c r="AR1179" s="22" t="inlineStr">
        <is>
          <t>Maharashtra</t>
        </is>
      </c>
    </row>
    <row r="1180" ht="14.4" customHeight="1">
      <c r="A1180" s="16" t="inlineStr">
        <is>
          <t xml:space="preserve">PM01972_7517 </t>
        </is>
      </c>
      <c r="B1180" s="16" t="inlineStr">
        <is>
          <t xml:space="preserve">Mumbai              </t>
        </is>
      </c>
      <c r="C1180" s="16" t="inlineStr">
        <is>
          <t>Kandivali(W)</t>
        </is>
      </c>
      <c r="D1180" s="16" t="inlineStr">
        <is>
          <t xml:space="preserve">Vora Builders                                     </t>
        </is>
      </c>
      <c r="E1180" s="16" t="inlineStr">
        <is>
          <t>Codename Live 360 (Skyline Icon)</t>
        </is>
      </c>
      <c r="F1180" s="20" t="inlineStr">
        <is>
          <t>Sale</t>
        </is>
      </c>
      <c r="G1180" s="20" t="n">
        <v>18060</v>
      </c>
      <c r="H1180" s="18" t="n">
        <v>45585</v>
      </c>
      <c r="I1180" s="19" t="inlineStr">
        <is>
          <t>Codename Live 360 (Skyline Icon)</t>
        </is>
      </c>
      <c r="J1180" s="19" t="inlineStr">
        <is>
          <t>A</t>
        </is>
      </c>
      <c r="K1180" s="16" t="inlineStr">
        <is>
          <t>Jigar Vora Attorney Arun Moreve Authorized Signature of M/s Raghu Leela Realtors Pvt Ltd:Address:Plot No.: A/13</t>
        </is>
      </c>
      <c r="L1180" s="16" t="inlineStr">
        <is>
          <t>-Plot No.: A/13, Floor No.: 1st Floor, Building Name: Dattani Tower, Block No.: Borivali West Mumbai, Road No: Kora Centre, S.V. Road, Maharashtra, Mumbai.</t>
        </is>
      </c>
      <c r="M1180" s="20" t="n">
        <v>400092</v>
      </c>
      <c r="N1180" s="20" t="n">
        <v>32</v>
      </c>
      <c r="O1180" s="20" t="n">
        <v>400103</v>
      </c>
      <c r="P1180" s="16" t="inlineStr">
        <is>
          <t>Mandapeshwar,Borivali West,Maharashtra</t>
        </is>
      </c>
      <c r="Q1180" s="20" t="n">
        <v>2602</v>
      </c>
      <c r="R1180" s="20" t="n">
        <v>26</v>
      </c>
      <c r="S1180" s="20" t="n">
        <v>2</v>
      </c>
      <c r="T1180" s="16" t="inlineStr">
        <is>
          <t>84.95 चौ.मीटर</t>
        </is>
      </c>
      <c r="U1180" s="20" t="n">
        <v>914.39</v>
      </c>
      <c r="V1180" s="20" t="n">
        <v>831</v>
      </c>
      <c r="W1180" s="20" t="n"/>
      <c r="X1180" s="20" t="n"/>
      <c r="Y1180" s="20" t="n"/>
      <c r="Z1180" s="20">
        <f>ROUND(AB1180/U1180,0)</f>
        <v/>
      </c>
      <c r="AA1180" s="20">
        <f>IFERROR(ROUND(AB1180/V1180,0),"")</f>
        <v/>
      </c>
      <c r="AB1180" s="20" t="n">
        <v>18444000</v>
      </c>
      <c r="AC1180" s="20" t="n">
        <v>15742940.5</v>
      </c>
      <c r="AD1180" s="20" t="n"/>
      <c r="AE1180" s="20" t="inlineStr">
        <is>
          <t>no flat area stated in description</t>
        </is>
      </c>
      <c r="AF1180" s="20" t="n">
        <v>1106700</v>
      </c>
      <c r="AG1180" s="20" t="n">
        <v>30000</v>
      </c>
      <c r="AH1180" s="16" t="inlineStr">
        <is>
          <t>1)पालिकेचे नाव:मुंबई मनपाइतर वर्णन :सदनिका नं: सदनिका क्र 2602, माळा नं: 26वा मजला,ए विंग, इमारतीचे नाव: आयकॉन, ब्लॉक नं: कांदिवली पश्चिम मुंबई, इतर  माहिती: सदनिकेचे क्षेत्रफळ 831 चौ.फुट रेरा कारपेट. सोबत दोन कार पार्किंग(  (     c.t.s. number : 33, 35, 37, 37/1 to 85. ;  )  )</t>
        </is>
      </c>
      <c r="AI1180" s="16" t="inlineStr">
        <is>
          <t>1)Municipality Name: Mumbai Municipal Corporation Details: Flat No.: Flat No. 2602, Floor No.: 26th Floor, A Wing, Building Name: Icon, Block No.: Kandivali West Mumbai, Other Information: Flat Area 831 Sq.ft RERA carpet. With two car parking ((CTS No.: 33, 35, 37, 37/1 to 85. ; ))</t>
        </is>
      </c>
      <c r="AJ1180" s="20" t="n">
        <v>12782027</v>
      </c>
      <c r="AK1180" s="20" t="inlineStr">
        <is>
          <t>Primary</t>
        </is>
      </c>
      <c r="AL1180" s="21">
        <f>AB1180/10^7</f>
        <v/>
      </c>
      <c r="AM1180" s="16">
        <f>TEXT(H1180,"mmm-yy")</f>
        <v/>
      </c>
      <c r="AN1180" s="16">
        <f>"FY "&amp;TEXT(DATE(YEAR(H1180)+(MONTH(H1180)&gt;=4),1,1),"yy")</f>
        <v/>
      </c>
      <c r="AO1180" s="16">
        <f>"FY "&amp;TEXT(DATE(YEAR(H1180)+(MONTH(H1180)&gt;=4),1,1),"yy") &amp; " " &amp; CHOOSE(LOOKUP(MONTH(H1180),{1,4,7,10},{4,1,2,3}),"Q1","Q2","Q3","Q4")</f>
        <v/>
      </c>
      <c r="AP1180" s="16" t="inlineStr">
        <is>
          <t>Mandapeshwar</t>
        </is>
      </c>
      <c r="AQ1180" s="22" t="inlineStr">
        <is>
          <t>Borivali West</t>
        </is>
      </c>
      <c r="AR1180" s="22" t="inlineStr">
        <is>
          <t>Maharashtra</t>
        </is>
      </c>
    </row>
    <row r="1181" ht="14.4" customHeight="1">
      <c r="A1181" s="16" t="inlineStr">
        <is>
          <t>PM07372_0062</t>
        </is>
      </c>
      <c r="B1181" s="16" t="inlineStr">
        <is>
          <t xml:space="preserve">Mumbai              </t>
        </is>
      </c>
      <c r="C1181" s="16" t="inlineStr">
        <is>
          <t>Borivali(W)</t>
        </is>
      </c>
      <c r="D1181" s="16" t="inlineStr">
        <is>
          <t xml:space="preserve">Sumit Woods                                       </t>
        </is>
      </c>
      <c r="E1181" s="16" t="inlineStr">
        <is>
          <t>Sumit KMR Param</t>
        </is>
      </c>
      <c r="F1181" s="20" t="inlineStr">
        <is>
          <t>Sale</t>
        </is>
      </c>
      <c r="G1181" s="20" t="n">
        <v>10892</v>
      </c>
      <c r="H1181" s="18" t="n">
        <v>45812</v>
      </c>
      <c r="I1181" s="19" t="inlineStr">
        <is>
          <t>Sumit KMR Param</t>
        </is>
      </c>
      <c r="J1181" s="19" t="n"/>
      <c r="K1181" s="16" t="inlineStr">
        <is>
          <t>Sumit Woods Limited Director Mitaram R Jangid</t>
        </is>
      </c>
      <c r="L1181" s="16" t="inlineStr">
        <is>
          <t>-32 Address: -32 Address: -Plot No: Office Number B1101, Mal No: -Name Building Name: Express Zone, Block (East), Malad (East), Road Number Pin: -4497 Pench Number Pin: -44997 Pench Highway, OBERO, Obero, Obero, Obero, Obrast, Obero, Malla,</t>
        </is>
      </c>
      <c r="M1181" s="20" t="n">
        <v>400097</v>
      </c>
      <c r="N1181" s="20" t="n">
        <v>49</v>
      </c>
      <c r="O1181" s="20" t="n">
        <v>400092</v>
      </c>
      <c r="P1181" s="16" t="inlineStr">
        <is>
          <t>Borivali West,Borivali West,Maharashtra</t>
        </is>
      </c>
      <c r="Q1181" s="20" t="n">
        <v>3501</v>
      </c>
      <c r="R1181" s="20" t="n">
        <v>35</v>
      </c>
      <c r="S1181" s="20" t="n">
        <v>1</v>
      </c>
      <c r="T1181" s="16" t="inlineStr">
        <is>
          <t>85.67 चौ.मीटर</t>
        </is>
      </c>
      <c r="U1181" s="20" t="n">
        <v>922.14</v>
      </c>
      <c r="V1181" s="20" t="n">
        <v>838</v>
      </c>
      <c r="W1181" s="20" t="n">
        <v>941.96</v>
      </c>
      <c r="X1181" s="20" t="n">
        <v>77.84999999999999</v>
      </c>
      <c r="Y1181" s="20" t="n">
        <v>9.66</v>
      </c>
      <c r="Z1181" s="20">
        <f>ROUND(AB1181/U1181,0)</f>
        <v/>
      </c>
      <c r="AA1181" s="20">
        <f>IFERROR(ROUND(AB1181/V1181,0),"")</f>
        <v/>
      </c>
      <c r="AB1181" s="20" t="n">
        <v>23735000</v>
      </c>
      <c r="AC1181" s="20" t="n">
        <v>18995292.96</v>
      </c>
      <c r="AD1181" s="20" t="n"/>
      <c r="AE1181" s="20" t="inlineStr">
        <is>
          <t>Carpet Area</t>
        </is>
      </c>
      <c r="AF1181" s="20" t="n">
        <v>1425000</v>
      </c>
      <c r="AG1181" s="20" t="n">
        <v>30000</v>
      </c>
      <c r="AH1181" s="16" t="inlineStr">
        <is>
          <t>1)पालिकेचे नाव:mumbai ma.na.pa. इतर वर्णन :, इतर  माहिती: फ्लॅट नं. 3501,35 वा मजला,सुमित के एम आर परम,अशोक नगर आणि जयराज नगरचे जंक्शन ऑफ चंदावरकर रोड,बोरिवली पश्चिम मुंबई 400092......सदनिकेचे एकूण क्षेत्र -838 चौ.फुट रेरा कारपेट.....सोबत बाल्कनी चे क्षेत्र 104 चौ. फुट आणि 2 कार पार्किंग नं. पी2/1 पी2/3 दुसरा पोडीयम.........इतर माहिती दस्तात नमुद केल्याप्रमाणे......(  (     c.t.s. number : 282 pt, 283 pt, 284 pt, and 293 pt ;  )  )</t>
        </is>
      </c>
      <c r="AI1181" s="16" t="inlineStr">
        <is>
          <t>1) Municipal name: Mumbai ma.na.pa. Other details :, other information: Flat no. 3501,35W, Chandwarkar Road Junction, Borivali West Mumbai 400092 ..... Foot and 2 Car Parking no. P2/1 p/3 second podium ......... as mentioned in the document …… ((c.t.s. number: 282 pt, 283 pt, 284 pt, and 293 pt;))</t>
        </is>
      </c>
      <c r="AJ1181" s="20" t="n">
        <v>13509851</v>
      </c>
      <c r="AK1181" s="20" t="inlineStr">
        <is>
          <t>Primary</t>
        </is>
      </c>
      <c r="AL1181" s="21">
        <f>AB1181/10^7</f>
        <v/>
      </c>
      <c r="AM1181" s="16">
        <f>TEXT(H1181,"mmm-yy")</f>
        <v/>
      </c>
      <c r="AN1181" s="16">
        <f>"FY "&amp;TEXT(DATE(YEAR(H1181)+(MONTH(H1181)&gt;=4),1,1),"yy")</f>
        <v/>
      </c>
      <c r="AO1181" s="16">
        <f>"FY "&amp;TEXT(DATE(YEAR(H1181)+(MONTH(H1181)&gt;=4),1,1),"yy") &amp; " " &amp; CHOOSE(LOOKUP(MONTH(H1181),{1,4,7,10},{4,1,2,3}),"Q1","Q2","Q3","Q4")</f>
        <v/>
      </c>
      <c r="AP1181" s="16" t="inlineStr">
        <is>
          <t>Borivali West</t>
        </is>
      </c>
      <c r="AQ1181" s="22" t="inlineStr">
        <is>
          <t>Borivali West</t>
        </is>
      </c>
      <c r="AR1181" s="22" t="inlineStr">
        <is>
          <t>Maharashtra</t>
        </is>
      </c>
    </row>
    <row r="1182" ht="14.4" customHeight="1">
      <c r="A1182" s="16" t="inlineStr">
        <is>
          <t>PM55640_0001</t>
        </is>
      </c>
      <c r="B1182" s="16" t="inlineStr">
        <is>
          <t xml:space="preserve">Mumbai              </t>
        </is>
      </c>
      <c r="C1182" s="16" t="inlineStr">
        <is>
          <t>Borivali(E)</t>
        </is>
      </c>
      <c r="D1182" s="16" t="inlineStr">
        <is>
          <t xml:space="preserve">CCI Projects                                      </t>
        </is>
      </c>
      <c r="E1182" s="16" t="inlineStr">
        <is>
          <t>Rivali Park</t>
        </is>
      </c>
      <c r="F1182" s="20" t="inlineStr">
        <is>
          <t>Sale</t>
        </is>
      </c>
      <c r="G1182" s="20" t="n">
        <v>8773</v>
      </c>
      <c r="H1182" s="18" t="n">
        <v>45434</v>
      </c>
      <c r="I1182" s="19" t="inlineStr">
        <is>
          <t>Rivali Park</t>
        </is>
      </c>
      <c r="J1182" s="19" t="inlineStr">
        <is>
          <t>Stargaze</t>
        </is>
      </c>
      <c r="K1182" s="16" t="inlineStr">
        <is>
          <t>Suresh Thackeray Auto Signatory of CCI Project Private Limited</t>
        </is>
      </c>
      <c r="L1182" s="16" t="inlineStr">
        <is>
          <t>- Plot No: -, Mala No: -, Building Name: Office- Rivali Park, CCI Compound, Western Express Highway, Borivali (East ), Mumbai, Block No: -, Road No: -, Maharashtra, Mumbai.</t>
        </is>
      </c>
      <c r="M1182" s="20" t="n">
        <v>400066</v>
      </c>
      <c r="N1182" s="20" t="n">
        <v>50</v>
      </c>
      <c r="O1182" s="20" t="n">
        <v>380058</v>
      </c>
      <c r="P1182" s="16" t="inlineStr">
        <is>
          <t>Shela,Sanand,Gujarat</t>
        </is>
      </c>
      <c r="Q1182" s="20" t="n">
        <v>2006</v>
      </c>
      <c r="R1182" s="20" t="n">
        <v>20</v>
      </c>
      <c r="S1182" s="20" t="n">
        <v>6</v>
      </c>
      <c r="T1182" s="16" t="inlineStr">
        <is>
          <t>87.10 चौ.मीटर</t>
        </is>
      </c>
      <c r="U1182" s="20" t="n">
        <v>937.54</v>
      </c>
      <c r="V1182" s="20" t="n">
        <v>803</v>
      </c>
      <c r="W1182" s="20" t="n">
        <v>802.99</v>
      </c>
      <c r="X1182" s="20" t="n">
        <v>74.59999999999999</v>
      </c>
      <c r="Y1182" s="20" t="n"/>
      <c r="Z1182" s="20">
        <f>ROUND(AB1182/U1182,0)</f>
        <v/>
      </c>
      <c r="AA1182" s="20">
        <f>IFERROR(ROUND(AB1182/V1182,0),"")</f>
        <v/>
      </c>
      <c r="AB1182" s="20" t="n">
        <v>21400000</v>
      </c>
      <c r="AC1182" s="20" t="n">
        <v>15780954.35</v>
      </c>
      <c r="AD1182" s="20" t="n"/>
      <c r="AE1182" s="20" t="inlineStr">
        <is>
          <t>Carpet Area</t>
        </is>
      </c>
      <c r="AF1182" s="20" t="n">
        <v>1284500</v>
      </c>
      <c r="AG1182" s="20" t="n">
        <v>30000</v>
      </c>
      <c r="AH1182" s="16" t="inlineStr">
        <is>
          <t>1)पालिकेचे नाव:मुंबई मनपाइतर वर्णन :, इतर  माहिती:  सदनिका नं: 2006,माळा नं: 20 वा मजला,इमारतीचे नाव: रिवाली पार्क -स्टारगेझ,ब्लॉक नं: बोरीवली पूर्व मुंबई 400066,रोड नं: वेस्टर्न एक्सप्रेस हायवे,सदनिका चे एकूण क्षेत्रफळ 803 चौ फुट कारपेट रेरा,लिमिटेड एरिया अँड फॅसिलीटीस 49 चौ फुट.सोबत 1 कार पार्किंग जागा(  (     c.t.s. number : 165 (part) ;  )  )</t>
        </is>
      </c>
      <c r="AI1182" s="16" t="inlineStr">
        <is>
          <t>1)Municipality Name:Mumbai Municipal Description:, Other Information: Flat No: 2006, Floor No: 20th Floor, Building Name: Rivali Park -Stargaze, Block No: Borivali East Mumbai 400066, Road No: Western Express Highway, Sadnika Total Area 803 Sq Ft Carpet Rera,Limited Area &amp; Facilities 49 Sq Ft With 1 Car Parking Space ( ( cts number : 165 (part) ; ) )</t>
        </is>
      </c>
      <c r="AJ1182" s="20" t="n">
        <v>12365454</v>
      </c>
      <c r="AK1182" s="20" t="inlineStr">
        <is>
          <t>Primary</t>
        </is>
      </c>
      <c r="AL1182" s="21">
        <f>AB1182/10^7</f>
        <v/>
      </c>
      <c r="AM1182" s="16">
        <f>TEXT(H1182,"mmm-yy")</f>
        <v/>
      </c>
      <c r="AN1182" s="16">
        <f>"FY "&amp;TEXT(DATE(YEAR(H1182)+(MONTH(H1182)&gt;=4),1,1),"yy")</f>
        <v/>
      </c>
      <c r="AO1182" s="16">
        <f>"FY "&amp;TEXT(DATE(YEAR(H1182)+(MONTH(H1182)&gt;=4),1,1),"yy") &amp; " " &amp; CHOOSE(LOOKUP(MONTH(H1182),{1,4,7,10},{4,1,2,3}),"Q1","Q2","Q3","Q4")</f>
        <v/>
      </c>
      <c r="AP1182" s="16" t="inlineStr">
        <is>
          <t>Shela</t>
        </is>
      </c>
      <c r="AQ1182" s="22" t="inlineStr">
        <is>
          <t>Sanand</t>
        </is>
      </c>
      <c r="AR1182" s="22" t="inlineStr">
        <is>
          <t>Gujarat</t>
        </is>
      </c>
    </row>
    <row r="1183" ht="14.4" customHeight="1">
      <c r="A1183" s="16" t="inlineStr">
        <is>
          <t>PM55640_0001</t>
        </is>
      </c>
      <c r="B1183" s="16" t="inlineStr">
        <is>
          <t xml:space="preserve">Mumbai              </t>
        </is>
      </c>
      <c r="C1183" s="16" t="inlineStr">
        <is>
          <t>Borivali(E)</t>
        </is>
      </c>
      <c r="D1183" s="16" t="inlineStr">
        <is>
          <t xml:space="preserve">CCI Projects                                      </t>
        </is>
      </c>
      <c r="E1183" s="16" t="inlineStr">
        <is>
          <t>Rivali Park</t>
        </is>
      </c>
      <c r="F1183" s="20" t="inlineStr">
        <is>
          <t>Sale</t>
        </is>
      </c>
      <c r="G1183" s="20" t="n">
        <v>8677</v>
      </c>
      <c r="H1183" s="18" t="n">
        <v>45433</v>
      </c>
      <c r="I1183" s="19" t="inlineStr">
        <is>
          <t>Rivali Park</t>
        </is>
      </c>
      <c r="J1183" s="19" t="inlineStr">
        <is>
          <t>Stargaze</t>
        </is>
      </c>
      <c r="K1183" s="16" t="inlineStr">
        <is>
          <t>Suresh Thackeray Auto Signatory of CCI Project Private Limited</t>
        </is>
      </c>
      <c r="L1183" s="16" t="inlineStr">
        <is>
          <t>- Plot No: -, Mala No: -, Building Name: Office- Rivali Park, CCI Compound, Western Express Highway, Borivali (East ), Mumbai, Block No: -, Road No: -, Maharashtra, Mumbai.</t>
        </is>
      </c>
      <c r="M1183" s="20" t="n">
        <v>400066</v>
      </c>
      <c r="N1183" s="20" t="n">
        <v>47</v>
      </c>
      <c r="O1183" s="20" t="n">
        <v>400066</v>
      </c>
      <c r="P1183" s="16" t="inlineStr">
        <is>
          <t>S. K.Nagar,Borivali East,Maharashtra</t>
        </is>
      </c>
      <c r="Q1183" s="20" t="n">
        <v>2306</v>
      </c>
      <c r="R1183" s="20" t="n">
        <v>23</v>
      </c>
      <c r="S1183" s="20" t="n">
        <v>6</v>
      </c>
      <c r="T1183" s="16" t="inlineStr">
        <is>
          <t>87.10 चौ.मीटर</t>
        </is>
      </c>
      <c r="U1183" s="20" t="n">
        <v>937.54</v>
      </c>
      <c r="V1183" s="20" t="n">
        <v>803</v>
      </c>
      <c r="W1183" s="20" t="n">
        <v>802.99</v>
      </c>
      <c r="X1183" s="20" t="n">
        <v>74.59999999999999</v>
      </c>
      <c r="Y1183" s="20" t="n"/>
      <c r="Z1183" s="20">
        <f>ROUND(AB1183/U1183,0)</f>
        <v/>
      </c>
      <c r="AA1183" s="20">
        <f>IFERROR(ROUND(AB1183/V1183,0),"")</f>
        <v/>
      </c>
      <c r="AB1183" s="20" t="n">
        <v>21400000</v>
      </c>
      <c r="AC1183" s="20" t="n">
        <v>16473138.05</v>
      </c>
      <c r="AD1183" s="20" t="n"/>
      <c r="AE1183" s="20" t="inlineStr">
        <is>
          <t>Carpet Area</t>
        </is>
      </c>
      <c r="AF1183" s="20" t="n">
        <v>1284500</v>
      </c>
      <c r="AG1183" s="20" t="n">
        <v>30000</v>
      </c>
      <c r="AH1183" s="16" t="inlineStr">
        <is>
          <t>1)पालिकेचे नाव:मुंबई मनपाइतर वर्णन :, इतर  माहिती: सदनिका नं: 2306,माळा नं: 23 वा मजला,इमारतीचे नाव: रिवाली पार्क -स्टारगेझ,ब्लॉक नं: बोरीवली पूर्व मुंबई 400066,रोड नं: वेस्टर्न एक्सप्रेस हायवे,सदनिका चे एकूण क्षेत्रफळ 803 चौ फुट कारपेट रेरा,लिमिटेड एरिया अँड फॅसिलीटीस 49 चौ फुट.सोबत 1 कार पार्किंग जागा(  (     c.t.s. number : 165 (part) ;  )  )</t>
        </is>
      </c>
      <c r="AI1183" s="16" t="inlineStr">
        <is>
          <t>1)Corporation Name:Mumbai Municipal Description:, Other Information: Flat No: 2306, Floor No: 23rd Floor, Building Name: Rivali Park -Stargaze, Block No: Borivali East Mumbai 400066, Road No: Western Express Highway, Sadnika Che Total Area 803 Sq Ft Carpet Rera,Limited Area &amp; Facilities 49 Sq Ft With 1 Car Parking Space ( ( cts number : 165 (part) ; ) )</t>
        </is>
      </c>
      <c r="AJ1183" s="20" t="n">
        <v>12360577</v>
      </c>
      <c r="AK1183" s="20" t="inlineStr">
        <is>
          <t>Primary</t>
        </is>
      </c>
      <c r="AL1183" s="21">
        <f>AB1183/10^7</f>
        <v/>
      </c>
      <c r="AM1183" s="16">
        <f>TEXT(H1183,"mmm-yy")</f>
        <v/>
      </c>
      <c r="AN1183" s="16">
        <f>"FY "&amp;TEXT(DATE(YEAR(H1183)+(MONTH(H1183)&gt;=4),1,1),"yy")</f>
        <v/>
      </c>
      <c r="AO1183" s="16">
        <f>"FY "&amp;TEXT(DATE(YEAR(H1183)+(MONTH(H1183)&gt;=4),1,1),"yy") &amp; " " &amp; CHOOSE(LOOKUP(MONTH(H1183),{1,4,7,10},{4,1,2,3}),"Q1","Q2","Q3","Q4")</f>
        <v/>
      </c>
      <c r="AP1183" s="16" t="inlineStr">
        <is>
          <t>S. K.Nagar</t>
        </is>
      </c>
      <c r="AQ1183" s="22" t="inlineStr">
        <is>
          <t>Borivali East</t>
        </is>
      </c>
      <c r="AR1183" s="22" t="inlineStr">
        <is>
          <t>Maharashtra</t>
        </is>
      </c>
    </row>
    <row r="1184" ht="14.4" customHeight="1">
      <c r="A1184" s="16" t="inlineStr">
        <is>
          <t>PM55640_0001</t>
        </is>
      </c>
      <c r="B1184" s="16" t="inlineStr">
        <is>
          <t xml:space="preserve">Mumbai              </t>
        </is>
      </c>
      <c r="C1184" s="16" t="inlineStr">
        <is>
          <t>Borivali(E)</t>
        </is>
      </c>
      <c r="D1184" s="16" t="inlineStr">
        <is>
          <t xml:space="preserve">CCI Projects                                      </t>
        </is>
      </c>
      <c r="E1184" s="16" t="inlineStr">
        <is>
          <t>Rivali Park</t>
        </is>
      </c>
      <c r="F1184" s="20" t="inlineStr">
        <is>
          <t>Sale</t>
        </is>
      </c>
      <c r="G1184" s="20" t="n">
        <v>1016</v>
      </c>
      <c r="H1184" s="18" t="n">
        <v>45678</v>
      </c>
      <c r="I1184" s="19" t="inlineStr">
        <is>
          <t>Rivali Park</t>
        </is>
      </c>
      <c r="J1184" s="19" t="inlineStr">
        <is>
          <t>Stargaze</t>
        </is>
      </c>
      <c r="K1184" s="16" t="inlineStr">
        <is>
          <t>Authorized Signatory of CCI Projects Pvt. Ltd. SainathAyyarve:64 Address: Plot No:</t>
        </is>
      </c>
      <c r="L1184" s="16" t="inlineStr">
        <is>
          <t>- Plot No:-, Mala No:-, Building Name: Revali CCI Compound, Block No: Borivali PU, Road No: Western Express Highway, Maharashtra, Mumbai.</t>
        </is>
      </c>
      <c r="M1184" s="20" t="n">
        <v>400066</v>
      </c>
      <c r="N1184" s="20" t="n">
        <v>38</v>
      </c>
      <c r="O1184" s="20" t="n">
        <v>400066</v>
      </c>
      <c r="P1184" s="16" t="inlineStr">
        <is>
          <t>S. K.Nagar,Borivali East,Maharashtra</t>
        </is>
      </c>
      <c r="Q1184" s="23" t="n">
        <v>3306</v>
      </c>
      <c r="R1184" s="20" t="n">
        <v>33</v>
      </c>
      <c r="S1184" s="20" t="n">
        <v>6</v>
      </c>
      <c r="T1184" s="16" t="inlineStr">
        <is>
          <t>87.10 चौ.मीटर</t>
        </is>
      </c>
      <c r="U1184" s="20" t="n">
        <v>937.54</v>
      </c>
      <c r="V1184" s="20" t="n">
        <v>803</v>
      </c>
      <c r="W1184" s="20" t="n">
        <v>802.99</v>
      </c>
      <c r="X1184" s="20" t="n">
        <v>74.59999999999999</v>
      </c>
      <c r="Y1184" s="20" t="n"/>
      <c r="Z1184" s="20">
        <f>ROUND(AB1184/U1184,0)</f>
        <v/>
      </c>
      <c r="AA1184" s="20">
        <f>IFERROR(ROUND(AB1184/V1184,0),"")</f>
        <v/>
      </c>
      <c r="AB1184" s="20" t="n">
        <v>22200000</v>
      </c>
      <c r="AC1184" s="20" t="n">
        <v>17165234.65</v>
      </c>
      <c r="AD1184" s="20" t="n"/>
      <c r="AE1184" s="20" t="inlineStr">
        <is>
          <t>Carpet Area</t>
        </is>
      </c>
      <c r="AF1184" s="20" t="n">
        <v>1332500</v>
      </c>
      <c r="AG1184" s="20" t="n">
        <v>30000</v>
      </c>
      <c r="AH1184" s="16" t="inlineStr">
        <is>
          <t>1)पालिकेचे नाव:मुंबई मनपाइतर वर्णन :सदनिका नं: 3306, माळा नं: 33 वा मजला, इमारतीचे नाव: रीवाली पार्क-स्टारगेझ सि सि आय कंपाऊंड, ब्लॉक नं: बोरीवली पु मुं-400066, रोड : वेस्टर्न एक्सप्रेस हायवे, इतर  माहिती:  सोबत 1 कार पार्किंग सदनिके चे क्षेत्रफळ 803 चौ फूट कारपेट ऍज पर रेरा लिमिटेड एरिया ऍण्ड फॅसिलीटीएस 49 चौ फुट(  (     c.t.s. number : 163a 165 ;  )  )</t>
        </is>
      </c>
      <c r="AI1184" s="16" t="inlineStr">
        <is>
          <t>1) Name of Municipality: Mumbai Municipality Details: House Number: 3306, Floor Number: 33rd Floor, Building Name: Revali Park-Stargaze CCI Compound, Block Number: Borivali PU MU-400066, Road: Western Express Highway, Other Information : With 1 car parking flat area of ​​803 sq. ft., carpet edge as per RERA limited area and amenities 49 sq. ft. ((CTS) Number: 163A165 ;)</t>
        </is>
      </c>
      <c r="AJ1184" s="20" t="n">
        <v>13069754</v>
      </c>
      <c r="AK1184" s="20" t="inlineStr">
        <is>
          <t>Primary</t>
        </is>
      </c>
      <c r="AL1184" s="21">
        <f>AB1184/10^7</f>
        <v/>
      </c>
      <c r="AM1184" s="16">
        <f>TEXT(H1184,"mmm-yy")</f>
        <v/>
      </c>
      <c r="AN1184" s="16">
        <f>"FY "&amp;TEXT(DATE(YEAR(H1184)+(MONTH(H1184)&gt;=4),1,1),"yy")</f>
        <v/>
      </c>
      <c r="AO1184" s="16">
        <f>"FY "&amp;TEXT(DATE(YEAR(H1184)+(MONTH(H1184)&gt;=4),1,1),"yy") &amp; " " &amp; CHOOSE(LOOKUP(MONTH(H1184),{1,4,7,10},{4,1,2,3}),"Q1","Q2","Q3","Q4")</f>
        <v/>
      </c>
      <c r="AP1184" s="16" t="inlineStr">
        <is>
          <t>S. K.Nagar</t>
        </is>
      </c>
      <c r="AQ1184" s="22" t="inlineStr">
        <is>
          <t>Borivali East</t>
        </is>
      </c>
      <c r="AR1184" s="22" t="inlineStr">
        <is>
          <t>Maharashtra</t>
        </is>
      </c>
    </row>
    <row r="1185" ht="14.4" customHeight="1">
      <c r="A1185" s="16" t="inlineStr">
        <is>
          <t>PM55640_0001</t>
        </is>
      </c>
      <c r="B1185" s="16" t="inlineStr">
        <is>
          <t xml:space="preserve">Mumbai              </t>
        </is>
      </c>
      <c r="C1185" s="16" t="inlineStr">
        <is>
          <t>Borivali(E)</t>
        </is>
      </c>
      <c r="D1185" s="16" t="inlineStr">
        <is>
          <t xml:space="preserve">CCI Projects                                      </t>
        </is>
      </c>
      <c r="E1185" s="16" t="inlineStr">
        <is>
          <t>Rivali Park</t>
        </is>
      </c>
      <c r="F1185" s="20" t="inlineStr">
        <is>
          <t>Sale</t>
        </is>
      </c>
      <c r="G1185" s="20" t="n">
        <v>7115</v>
      </c>
      <c r="H1185" s="18" t="n">
        <v>45408</v>
      </c>
      <c r="I1185" s="19" t="inlineStr">
        <is>
          <t>Rivali Park</t>
        </is>
      </c>
      <c r="J1185" s="19" t="inlineStr">
        <is>
          <t>Stargaze</t>
        </is>
      </c>
      <c r="K1185" s="16" t="inlineStr">
        <is>
          <t>Mahesh Yadav</t>
        </is>
      </c>
      <c r="L1185" s="16" t="inlineStr">
        <is>
          <t>-Plot No: -, Mala No: -, Building Name: Office- Rivali Park, CCI Compound, Western Express Highway, Borivali (East) , Mumbai, Block No: -, Road No: -, Maharashtra, Mumbai.</t>
        </is>
      </c>
      <c r="M1185" s="20" t="n">
        <v>400066</v>
      </c>
      <c r="N1185" s="20" t="n">
        <v>50</v>
      </c>
      <c r="O1185" s="20" t="n">
        <v>400066</v>
      </c>
      <c r="P1185" s="16" t="inlineStr">
        <is>
          <t>S. K.Nagar,Borivali East,Maharashtra</t>
        </is>
      </c>
      <c r="Q1185" s="20" t="n">
        <v>3806</v>
      </c>
      <c r="R1185" s="20" t="n">
        <v>38</v>
      </c>
      <c r="S1185" s="20" t="n">
        <v>6</v>
      </c>
      <c r="T1185" s="16" t="inlineStr">
        <is>
          <t>87.10 चौ.मीटर</t>
        </is>
      </c>
      <c r="U1185" s="20" t="n">
        <v>937.54</v>
      </c>
      <c r="V1185" s="20" t="n">
        <v>803</v>
      </c>
      <c r="W1185" s="20" t="n">
        <v>802.99</v>
      </c>
      <c r="X1185" s="20" t="n">
        <v>74.59999999999999</v>
      </c>
      <c r="Y1185" s="20" t="n"/>
      <c r="Z1185" s="20">
        <f>ROUND(AB1185/U1185,0)</f>
        <v/>
      </c>
      <c r="AA1185" s="20">
        <f>IFERROR(ROUND(AB1185/V1185,0),"")</f>
        <v/>
      </c>
      <c r="AB1185" s="20" t="n">
        <v>22467397</v>
      </c>
      <c r="AC1185" s="20" t="n">
        <v>17165234.65</v>
      </c>
      <c r="AD1185" s="20" t="n"/>
      <c r="AE1185" s="20" t="inlineStr">
        <is>
          <t>Carpet Area</t>
        </is>
      </c>
      <c r="AF1185" s="20" t="n">
        <v>1348544</v>
      </c>
      <c r="AG1185" s="20" t="n">
        <v>30000</v>
      </c>
      <c r="AH1185" s="16" t="inlineStr">
        <is>
          <t>1)पालिकेचे नाव:मुंबई मनपाइतर वर्णन :, इतर  माहिती:  सदनिका नं: 3806,माळा नं: 38 वा मजला,इमारतीचे नाव: रिवाली पार्क -स्टारगेझ,ब्लॉक नं: बोरीवली पूर्व मुंबई 400066,रोड नं: वेस्टर्न एक्सप्रेस हायवे,सदनिका चे एकूण क्षेत्रफळ 803 चौ फुट कारपेट रेरा,लिमिटेड एरिया अँड फॅसिलीटीस 49 चौ फुट.सोबत 1 कार पार्किंग जागा(  (     c.t.s. number : 165 (part) ;  )  )</t>
        </is>
      </c>
      <c r="AI1185" s="16" t="inlineStr">
        <is>
          <t>1)Corporation Name:Mumbai Municipal Description:, Other Information: Flat No: 3806, Floor No: 38th Floor, Building Name: Rivali Park -Stargaze, Block No: Borivali East Mumbai 400066, Road No: Western Express Highway, Sadnika Total Area 803 Sq Ft Carpet Rera,Limited Area &amp; Facilities 49 Sq Ft With 1 Car Parking Space ( ( cts number : 165 (part) ; ) )</t>
        </is>
      </c>
      <c r="AJ1185" s="20" t="n">
        <v>12138500</v>
      </c>
      <c r="AK1185" s="20" t="inlineStr">
        <is>
          <t>Primary</t>
        </is>
      </c>
      <c r="AL1185" s="21">
        <f>AB1185/10^7</f>
        <v/>
      </c>
      <c r="AM1185" s="16">
        <f>TEXT(H1185,"mmm-yy")</f>
        <v/>
      </c>
      <c r="AN1185" s="16">
        <f>"FY "&amp;TEXT(DATE(YEAR(H1185)+(MONTH(H1185)&gt;=4),1,1),"yy")</f>
        <v/>
      </c>
      <c r="AO1185" s="16">
        <f>"FY "&amp;TEXT(DATE(YEAR(H1185)+(MONTH(H1185)&gt;=4),1,1),"yy") &amp; " " &amp; CHOOSE(LOOKUP(MONTH(H1185),{1,4,7,10},{4,1,2,3}),"Q1","Q2","Q3","Q4")</f>
        <v/>
      </c>
      <c r="AP1185" s="16" t="inlineStr">
        <is>
          <t>S. K.Nagar</t>
        </is>
      </c>
      <c r="AQ1185" s="22" t="inlineStr">
        <is>
          <t>Borivali East</t>
        </is>
      </c>
      <c r="AR1185" s="22" t="inlineStr">
        <is>
          <t>Maharashtra</t>
        </is>
      </c>
    </row>
    <row r="1186" ht="14.4" customHeight="1">
      <c r="A1186" s="16" t="inlineStr">
        <is>
          <t>PM55640_0001</t>
        </is>
      </c>
      <c r="B1186" s="16" t="inlineStr">
        <is>
          <t xml:space="preserve">Mumbai              </t>
        </is>
      </c>
      <c r="C1186" s="16" t="inlineStr">
        <is>
          <t>Borivali(E)</t>
        </is>
      </c>
      <c r="D1186" s="16" t="inlineStr">
        <is>
          <t xml:space="preserve">CCI Projects                                      </t>
        </is>
      </c>
      <c r="E1186" s="16" t="inlineStr">
        <is>
          <t>Rivali Park</t>
        </is>
      </c>
      <c r="F1186" s="20" t="inlineStr">
        <is>
          <t>Sale</t>
        </is>
      </c>
      <c r="G1186" s="20" t="n">
        <v>11219</v>
      </c>
      <c r="H1186" s="18" t="n">
        <v>45470</v>
      </c>
      <c r="I1186" s="19" t="inlineStr">
        <is>
          <t>Rivali Park</t>
        </is>
      </c>
      <c r="J1186" s="19" t="inlineStr">
        <is>
          <t>Stargaze</t>
        </is>
      </c>
      <c r="K1186" s="16" t="inlineStr">
        <is>
          <t>CCI Projects Pvt. Written by Lee. Signer: Suresh Thackeray</t>
        </is>
      </c>
      <c r="L1186" s="16" t="inlineStr">
        <is>
          <t>- Plot No:-, Mala No:-, Building Name: Revali Park, Block No: CCI Compound, Road No: Western Express Highway, Borivali - East, Mumbai, Maharashtra, Mumbai.</t>
        </is>
      </c>
      <c r="M1186" s="20" t="n">
        <v>400066</v>
      </c>
      <c r="N1186" s="20" t="n">
        <v>31</v>
      </c>
      <c r="O1186" s="20" t="n">
        <v>400066</v>
      </c>
      <c r="P1186" s="16" t="inlineStr">
        <is>
          <t>S. K.Nagar,Borivali East,Maharashtra</t>
        </is>
      </c>
      <c r="Q1186" s="20" t="n">
        <v>3106</v>
      </c>
      <c r="R1186" s="20" t="n">
        <v>31</v>
      </c>
      <c r="S1186" s="20" t="n">
        <v>6</v>
      </c>
      <c r="T1186" s="16" t="inlineStr">
        <is>
          <t>87.10 चौ.मीटर</t>
        </is>
      </c>
      <c r="U1186" s="20" t="n">
        <v>937.54</v>
      </c>
      <c r="V1186" s="20" t="n">
        <v>852</v>
      </c>
      <c r="W1186" s="20" t="n">
        <v>851.97</v>
      </c>
      <c r="X1186" s="20" t="n">
        <v>79.15000000000001</v>
      </c>
      <c r="Y1186" s="20" t="n"/>
      <c r="Z1186" s="20">
        <f>ROUND(AB1186/U1186,0)</f>
        <v/>
      </c>
      <c r="AA1186" s="20">
        <f>IFERROR(ROUND(AB1186/V1186,0),"")</f>
        <v/>
      </c>
      <c r="AB1186" s="20" t="n">
        <v>22600000</v>
      </c>
      <c r="AC1186" s="20" t="n">
        <v>17165234.65</v>
      </c>
      <c r="AD1186" s="20" t="n"/>
      <c r="AE1186" s="20" t="inlineStr">
        <is>
          <t>Carpet Area</t>
        </is>
      </c>
      <c r="AF1186" s="20" t="n">
        <v>1356500</v>
      </c>
      <c r="AG1186" s="20" t="n">
        <v>30000</v>
      </c>
      <c r="AH1186" s="16" t="inlineStr">
        <is>
          <t>1)पालिकेचे नाव:मुंबई मनपाइतर वर्णन :, इतर  माहिती:  सदनिका क्र. 3106,31 वा मजला,रीवाली पार्क - स्टारगेझ,वेस्टर्न एक्सप्रेस हायवे जवळ,बोरिवली - पूर्व,मुंबई - 400066. सदनिकेचे क्षेत्र 852.00 चौ. फु. रेरा कार्पेट सोबत 1 कार पार्किंग स्पेसस.सीटीएस नं. 163-ए व 165,व्हिलेज - मागाठाणे. इतर माहिती व मिळकतीचे वर्णन दस्तात नमूद केल्याप्रमाणे.(  (     c.t.s. number : 163-a &amp; 165 ;  )  )</t>
        </is>
      </c>
      <c r="AI1186" s="16" t="inlineStr">
        <is>
          <t>1) Name of Municipality: Mumbai Municipal Corporation Description:, Other Information: Flat No. 3106,31st Floor, Revali Park - Stargaze, Near Western Express Highway, Borivali - East, Mumbai - 400066. Plot area 852.00 sq. Fu. 1 car parking space with rera carpet. cts no. 163-A and 165, Village-Magathane. Other information and details of income mentioned in the document.</t>
        </is>
      </c>
      <c r="AJ1186" s="20" t="n">
        <v>12480499</v>
      </c>
      <c r="AK1186" s="20" t="inlineStr">
        <is>
          <t>Primary</t>
        </is>
      </c>
      <c r="AL1186" s="21">
        <f>AB1186/10^7</f>
        <v/>
      </c>
      <c r="AM1186" s="16">
        <f>TEXT(H1186,"mmm-yy")</f>
        <v/>
      </c>
      <c r="AN1186" s="16">
        <f>"FY "&amp;TEXT(DATE(YEAR(H1186)+(MONTH(H1186)&gt;=4),1,1),"yy")</f>
        <v/>
      </c>
      <c r="AO1186" s="16">
        <f>"FY "&amp;TEXT(DATE(YEAR(H1186)+(MONTH(H1186)&gt;=4),1,1),"yy") &amp; " " &amp; CHOOSE(LOOKUP(MONTH(H1186),{1,4,7,10},{4,1,2,3}),"Q1","Q2","Q3","Q4")</f>
        <v/>
      </c>
      <c r="AP1186" s="16" t="inlineStr">
        <is>
          <t>S. K.Nagar</t>
        </is>
      </c>
      <c r="AQ1186" s="22" t="inlineStr">
        <is>
          <t>Borivali East</t>
        </is>
      </c>
      <c r="AR1186" s="22" t="inlineStr">
        <is>
          <t>Maharashtra</t>
        </is>
      </c>
    </row>
    <row r="1187" ht="14.4" customHeight="1">
      <c r="A1187" s="16" t="inlineStr">
        <is>
          <t xml:space="preserve">PM01972_7517 </t>
        </is>
      </c>
      <c r="B1187" s="16" t="inlineStr">
        <is>
          <t xml:space="preserve">Mumbai              </t>
        </is>
      </c>
      <c r="C1187" s="16" t="inlineStr">
        <is>
          <t>Kandivali(W)</t>
        </is>
      </c>
      <c r="D1187" s="16" t="inlineStr">
        <is>
          <t xml:space="preserve">Vora Builders                                     </t>
        </is>
      </c>
      <c r="E1187" s="16" t="inlineStr">
        <is>
          <t>Codename Live 360 (Skyline Icon)</t>
        </is>
      </c>
      <c r="F1187" s="20" t="inlineStr">
        <is>
          <t>Sale</t>
        </is>
      </c>
      <c r="G1187" s="20" t="n">
        <v>83</v>
      </c>
      <c r="H1187" s="18" t="n">
        <v>45659</v>
      </c>
      <c r="I1187" s="19" t="inlineStr">
        <is>
          <t>Codename Live 360 (Skyline Icon)</t>
        </is>
      </c>
      <c r="J1187" s="19" t="inlineStr">
        <is>
          <t>B</t>
        </is>
      </c>
      <c r="K1187" s="16" t="inlineStr">
        <is>
          <t>Jigar Vora Authorized Signature of Arun Moreve</t>
        </is>
      </c>
      <c r="L1187" s="16" t="inlineStr">
        <is>
          <t>-Plot No: A/13, Floor No: 1st Floor, Building Name: Dattani Tower, Block No: Borivali West Mumbai, Road No: Kora Centre, S.V. Road, Maharashtra, Mumbai.</t>
        </is>
      </c>
      <c r="M1187" s="20" t="n">
        <v>400092</v>
      </c>
      <c r="N1187" s="20" t="n">
        <v>39</v>
      </c>
      <c r="O1187" s="20" t="n">
        <v>400092</v>
      </c>
      <c r="P1187" s="16" t="inlineStr">
        <is>
          <t>Borivali West,Borivali West,Maharashtra</t>
        </is>
      </c>
      <c r="Q1187" s="20" t="n">
        <v>407</v>
      </c>
      <c r="R1187" s="20" t="n">
        <v>40</v>
      </c>
      <c r="S1187" s="20" t="n">
        <v>7</v>
      </c>
      <c r="T1187" s="16" t="inlineStr">
        <is>
          <t>87.40 चौ.मीटर</t>
        </is>
      </c>
      <c r="U1187" s="20" t="n">
        <v>940.76</v>
      </c>
      <c r="V1187" s="20" t="n"/>
      <c r="W1187" s="20" t="n"/>
      <c r="X1187" s="20" t="n"/>
      <c r="Y1187" s="20" t="n"/>
      <c r="Z1187" s="20">
        <f>ROUND(AB1187/U1187,0)</f>
        <v/>
      </c>
      <c r="AA1187" s="20">
        <f>IFERROR(ROUND(AB1187/V1187,0),"")</f>
        <v/>
      </c>
      <c r="AB1187" s="20" t="n">
        <v>16245000</v>
      </c>
      <c r="AC1187" s="20" t="n">
        <v>14400793.75</v>
      </c>
      <c r="AD1187" s="20" t="n"/>
      <c r="AE1187" s="20" t="inlineStr">
        <is>
          <t>no flat area stated in description</t>
        </is>
      </c>
      <c r="AF1187" s="20" t="n">
        <v>974700</v>
      </c>
      <c r="AG1187" s="20" t="n">
        <v>30000</v>
      </c>
      <c r="AH1187" s="16" t="inlineStr">
        <is>
          <t>1)पालिकेचे नाव:मुंबई मनपाइतर वर्णन :सदनिका नं: सदनिका क्र 407, माळा नं: चौथा मजला,बी विंग, इमारतीचे नाव: आयकॉन, ब्लॉक नं: कांदिवली पश्चिम मुंबई, इतर  माहिती: सोबत एक कार पार्किंग(  (     c.t.s. number : 33, 35, 37, 37/1 to 85. ;  )  )</t>
        </is>
      </c>
      <c r="AI1187" s="16" t="inlineStr">
        <is>
          <t>1) Name of Municipality: Mumbai Municipal Corporation Details: House No.: Flat No. 407, Floor No.: 4th Floor, B Wing, Building Name: ICON, Block No.: Kandivali West Mumbai, Other Information: One Car Parking (CTS No. : 33, 35, 37, 37/1 to 85. ) )</t>
        </is>
      </c>
      <c r="AJ1187" s="20" t="n">
        <v>13021792</v>
      </c>
      <c r="AK1187" s="20" t="inlineStr">
        <is>
          <t>Primary</t>
        </is>
      </c>
      <c r="AL1187" s="21">
        <f>AB1187/10^7</f>
        <v/>
      </c>
      <c r="AM1187" s="16">
        <f>TEXT(H1187,"mmm-yy")</f>
        <v/>
      </c>
      <c r="AN1187" s="16">
        <f>"FY "&amp;TEXT(DATE(YEAR(H1187)+(MONTH(H1187)&gt;=4),1,1),"yy")</f>
        <v/>
      </c>
      <c r="AO1187" s="16">
        <f>"FY "&amp;TEXT(DATE(YEAR(H1187)+(MONTH(H1187)&gt;=4),1,1),"yy") &amp; " " &amp; CHOOSE(LOOKUP(MONTH(H1187),{1,4,7,10},{4,1,2,3}),"Q1","Q2","Q3","Q4")</f>
        <v/>
      </c>
      <c r="AP1187" s="16" t="inlineStr">
        <is>
          <t>Borivali West</t>
        </is>
      </c>
      <c r="AQ1187" s="22" t="inlineStr">
        <is>
          <t>Borivali West</t>
        </is>
      </c>
      <c r="AR1187" s="22" t="inlineStr">
        <is>
          <t>Maharashtra</t>
        </is>
      </c>
    </row>
    <row r="1188" ht="14.4" customHeight="1">
      <c r="A1188" s="16" t="inlineStr">
        <is>
          <t>PM01972_7517</t>
        </is>
      </c>
      <c r="B1188" s="16" t="inlineStr">
        <is>
          <t xml:space="preserve">Mumbai              </t>
        </is>
      </c>
      <c r="C1188" s="16" t="inlineStr">
        <is>
          <t>Kandivali(W)</t>
        </is>
      </c>
      <c r="D1188" s="16" t="inlineStr">
        <is>
          <t xml:space="preserve">Vora Builders                                     </t>
        </is>
      </c>
      <c r="E1188" s="16" t="inlineStr">
        <is>
          <t>Codename Live 360 (Skyline Icon)</t>
        </is>
      </c>
      <c r="F1188" s="20" t="inlineStr">
        <is>
          <t>Sale</t>
        </is>
      </c>
      <c r="G1188" s="20" t="n">
        <v>5642</v>
      </c>
      <c r="H1188" s="18" t="n">
        <v>46106</v>
      </c>
      <c r="I1188" s="19" t="inlineStr">
        <is>
          <t>Codename Live 360 (Skyline Icon)</t>
        </is>
      </c>
      <c r="J1188" s="19" t="inlineStr">
        <is>
          <t>B</t>
        </is>
      </c>
      <c r="K1188" s="16" t="inlineStr">
        <is>
          <t>Jigar Vora Authorized Signature of Arun Moreve</t>
        </is>
      </c>
      <c r="L1188" s="16" t="inlineStr">
        <is>
          <t>-Plot No:, Mala No: 5, Building Name: Highway 67, Block No: Kandivali West, Mumbai, Road No: Raghuleela Mall, Boraspada Road, Maharashtra, Mumbai.</t>
        </is>
      </c>
      <c r="M1188" s="20" t="n">
        <v>400067</v>
      </c>
      <c r="N1188" s="20" t="n">
        <v>55</v>
      </c>
      <c r="O1188" s="20" t="n">
        <v>400067</v>
      </c>
      <c r="P1188" s="16" t="inlineStr">
        <is>
          <t>Kandivali West,Kandivali West,Maharashtra</t>
        </is>
      </c>
      <c r="Q1188" s="23" t="n">
        <v>808</v>
      </c>
      <c r="R1188" s="20" t="n">
        <v>80</v>
      </c>
      <c r="S1188" s="20" t="n">
        <v>8</v>
      </c>
      <c r="T1188" s="16" t="inlineStr">
        <is>
          <t>87.40 चौ.मीटर</t>
        </is>
      </c>
      <c r="U1188" s="20" t="n">
        <v>940.76</v>
      </c>
      <c r="V1188" s="20" t="n"/>
      <c r="W1188" s="20" t="n"/>
      <c r="X1188" s="20" t="n"/>
      <c r="Y1188" s="20" t="n"/>
      <c r="Z1188" s="20">
        <f>ROUND(AB1188/U1188,0)</f>
        <v/>
      </c>
      <c r="AA1188" s="20">
        <f>IFERROR(ROUND(AB1188/V1188,0),"")</f>
        <v/>
      </c>
      <c r="AB1188" s="20" t="n">
        <v>15850000</v>
      </c>
      <c r="AC1188" s="20" t="n">
        <v>15841371.25</v>
      </c>
      <c r="AD1188" s="20" t="n"/>
      <c r="AE1188" s="20" t="inlineStr">
        <is>
          <t>no flat area stated in description</t>
        </is>
      </c>
      <c r="AF1188" s="20" t="n">
        <v>951000</v>
      </c>
      <c r="AG1188" s="20" t="n">
        <v>30000</v>
      </c>
      <c r="AH1188" s="16" t="inlineStr">
        <is>
          <t>1)पालिकेचे नाव:mumbai ma.na.pa. इतर वर्णन :सदनिका नं: सदनिका क्र 808, माळा नं: आठवा मजला,बी विंग, इमारतीचे नाव: आयकॉन, ब्लॉक नं: कांदिवली पश्चिम मुंबई, इतर  माहिती: सोबत एक कार पार्किंग(  (     c.t.s. number : 33, 35, 37, 37/1 to 85. ;  )  )</t>
        </is>
      </c>
      <c r="AI1188" s="16" t="inlineStr">
        <is>
          <t>1) Name of Municipality: Mumbai M.N.P. Other Details: Flat Number: Flat Number 808, Floor Number: 8th Floor, B Wing, Building Name: Icon, Block Number: Kandivali West Mumbai, Other Information: With One Car Parking (( CTS Number: 33, 35, 37, 37/1 to 85. ; ) )</t>
        </is>
      </c>
      <c r="AJ1188" s="20" t="n">
        <v>14404971</v>
      </c>
      <c r="AK1188" s="20" t="inlineStr">
        <is>
          <t>Primary</t>
        </is>
      </c>
      <c r="AL1188" s="21">
        <f>AB1188/10^7</f>
        <v/>
      </c>
      <c r="AM1188" s="16">
        <f>TEXT(H1188,"mmm-yy")</f>
        <v/>
      </c>
      <c r="AN1188" s="16">
        <f>"FY "&amp;TEXT(DATE(YEAR(H1188)+(MONTH(H1188)&gt;=4),1,1),"yy")</f>
        <v/>
      </c>
      <c r="AO1188" s="16">
        <f>"FY "&amp;TEXT(DATE(YEAR(H1188)+(MONTH(H1188)&gt;=4),1,1),"yy") &amp; " " &amp; CHOOSE(LOOKUP(MONTH(H1188),{1,4,7,10},{4,1,2,3}),"Q1","Q2","Q3","Q4")</f>
        <v/>
      </c>
      <c r="AP1188" s="16" t="inlineStr">
        <is>
          <t>Kandivali West</t>
        </is>
      </c>
      <c r="AQ1188" s="22" t="inlineStr">
        <is>
          <t>Kandivali West</t>
        </is>
      </c>
      <c r="AR1188" s="22" t="inlineStr">
        <is>
          <t>Maharashtra</t>
        </is>
      </c>
    </row>
    <row r="1189" ht="14.4" customHeight="1">
      <c r="A1189" s="16" t="inlineStr">
        <is>
          <t xml:space="preserve">PM01972_7517 </t>
        </is>
      </c>
      <c r="B1189" s="16" t="inlineStr">
        <is>
          <t xml:space="preserve">Mumbai              </t>
        </is>
      </c>
      <c r="C1189" s="16" t="inlineStr">
        <is>
          <t>Kandivali(W)</t>
        </is>
      </c>
      <c r="D1189" s="16" t="inlineStr">
        <is>
          <t xml:space="preserve">Vora Builders                                     </t>
        </is>
      </c>
      <c r="E1189" s="16" t="inlineStr">
        <is>
          <t>Codename Live 360 (Skyline Icon)</t>
        </is>
      </c>
      <c r="F1189" s="20" t="inlineStr">
        <is>
          <t>Sale</t>
        </is>
      </c>
      <c r="G1189" s="20" t="n">
        <v>6861</v>
      </c>
      <c r="H1189" s="18" t="n">
        <v>45768</v>
      </c>
      <c r="I1189" s="19" t="inlineStr">
        <is>
          <t>Codename Live 360 (Skyline Icon)</t>
        </is>
      </c>
      <c r="J1189" s="19" t="inlineStr">
        <is>
          <t>B</t>
        </is>
      </c>
      <c r="K1189" s="16" t="n"/>
      <c r="L1189" s="16" t="n"/>
      <c r="M1189" s="20" t="n">
        <v>400092</v>
      </c>
      <c r="N1189" s="20" t="n">
        <v>48</v>
      </c>
      <c r="O1189" s="20" t="n">
        <v>400067</v>
      </c>
      <c r="P1189" s="16" t="inlineStr">
        <is>
          <t>Kandivali West,Kandivali West,Maharashtra</t>
        </is>
      </c>
      <c r="Q1189" s="23" t="n">
        <v>2807</v>
      </c>
      <c r="R1189" s="20" t="n">
        <v>28</v>
      </c>
      <c r="S1189" s="20" t="n">
        <v>7</v>
      </c>
      <c r="T1189" s="16" t="inlineStr">
        <is>
          <t>87.40 चौ.मीटर</t>
        </is>
      </c>
      <c r="U1189" s="20" t="n">
        <v>940.76</v>
      </c>
      <c r="V1189" s="20" t="n"/>
      <c r="W1189" s="20" t="n"/>
      <c r="X1189" s="20" t="n"/>
      <c r="Y1189" s="20" t="n"/>
      <c r="Z1189" s="20">
        <f>ROUND(AB1189/U1189,0)</f>
        <v/>
      </c>
      <c r="AA1189" s="20">
        <f>IFERROR(ROUND(AB1189/V1189,0),"")</f>
        <v/>
      </c>
      <c r="AB1189" s="20" t="n">
        <v>16245000</v>
      </c>
      <c r="AC1189" s="20" t="n">
        <v>17231118.65</v>
      </c>
      <c r="AD1189" s="20" t="n"/>
      <c r="AE1189" s="20" t="inlineStr">
        <is>
          <t>no flat area stated in description</t>
        </is>
      </c>
      <c r="AF1189" s="20" t="n">
        <v>1034000</v>
      </c>
      <c r="AG1189" s="20" t="n">
        <v>30000</v>
      </c>
      <c r="AH1189" s="16" t="inlineStr">
        <is>
          <t>1)पालिकेचे नाव:मुंबई मनपाइतर वर्णन :सदनिका नं: सदनिका क्र 2807, माळा नं: 28वा मजला,बी विंग, इमारतीचे नाव: आयकॉन, ब्लॉक नं: कांदिवली पश्चिम मुंबई, इतर  माहिती:   सोबत एक कार पार्किंग(  (     c.t.s. number : 33, 35, 37, 37/1 to 85. ;  )  )</t>
        </is>
      </c>
      <c r="AI1189" s="16" t="inlineStr">
        <is>
          <t>1)पालिकेचे नाव:मुंबई मनपाइतर वर्णन :सदनिका नं: सदनिका क्र 2807, माळा नं: 28वा मजला,बी विंग, इमारतीचे नाव: आयकॉन, ब्लॉक नं: कांदिवली पश्चिम मुंबई, इतर  माहिती:   सोबत एक कार पार्किंग(  (     c.t.s. number : 33, 35, 37, 37/1 to 85. ;  )  )</t>
        </is>
      </c>
      <c r="AJ1189" s="20" t="n">
        <v>13382521</v>
      </c>
      <c r="AK1189" s="20" t="inlineStr">
        <is>
          <t>Primary</t>
        </is>
      </c>
      <c r="AL1189" s="21">
        <f>AB1189/10^7</f>
        <v/>
      </c>
      <c r="AM1189" s="16">
        <f>TEXT(H1189,"mmm-yy")</f>
        <v/>
      </c>
      <c r="AN1189" s="16">
        <f>"FY "&amp;TEXT(DATE(YEAR(H1189)+(MONTH(H1189)&gt;=4),1,1),"yy")</f>
        <v/>
      </c>
      <c r="AO1189" s="16">
        <f>"FY "&amp;TEXT(DATE(YEAR(H1189)+(MONTH(H1189)&gt;=4),1,1),"yy") &amp; " " &amp; CHOOSE(LOOKUP(MONTH(H1189),{1,4,7,10},{4,1,2,3}),"Q1","Q2","Q3","Q4")</f>
        <v/>
      </c>
      <c r="AP1189" s="16" t="inlineStr">
        <is>
          <t>Kandivali West</t>
        </is>
      </c>
      <c r="AQ1189" s="22" t="inlineStr">
        <is>
          <t>Kandivali West</t>
        </is>
      </c>
      <c r="AR1189" s="22" t="inlineStr">
        <is>
          <t>Maharashtra</t>
        </is>
      </c>
    </row>
    <row r="1190" ht="14.4" customHeight="1">
      <c r="A1190" s="16" t="inlineStr">
        <is>
          <t xml:space="preserve">PM01972_7517 </t>
        </is>
      </c>
      <c r="B1190" s="16" t="inlineStr">
        <is>
          <t xml:space="preserve">Mumbai              </t>
        </is>
      </c>
      <c r="C1190" s="16" t="inlineStr">
        <is>
          <t>Kandivali(W)</t>
        </is>
      </c>
      <c r="D1190" s="16" t="inlineStr">
        <is>
          <t xml:space="preserve">Vora Builders                                     </t>
        </is>
      </c>
      <c r="E1190" s="16" t="inlineStr">
        <is>
          <t>Codename Live 360 (Skyline Icon)</t>
        </is>
      </c>
      <c r="F1190" s="20" t="inlineStr">
        <is>
          <t>Sale</t>
        </is>
      </c>
      <c r="G1190" s="20" t="n">
        <v>6862</v>
      </c>
      <c r="H1190" s="18" t="n">
        <v>45768</v>
      </c>
      <c r="I1190" s="19" t="inlineStr">
        <is>
          <t>Codename Live 360 (Skyline Icon)</t>
        </is>
      </c>
      <c r="J1190" s="19" t="inlineStr">
        <is>
          <t>B</t>
        </is>
      </c>
      <c r="K1190" s="16" t="n"/>
      <c r="L1190" s="16" t="n"/>
      <c r="M1190" s="20" t="n">
        <v>400092</v>
      </c>
      <c r="N1190" s="20" t="n">
        <v>44</v>
      </c>
      <c r="O1190" s="20" t="n">
        <v>400067</v>
      </c>
      <c r="P1190" s="16" t="inlineStr">
        <is>
          <t>Kandivali West,Kandivali West,Maharashtra</t>
        </is>
      </c>
      <c r="Q1190" s="23" t="n">
        <v>2808</v>
      </c>
      <c r="R1190" s="20" t="n">
        <v>28</v>
      </c>
      <c r="S1190" s="20" t="n">
        <v>8</v>
      </c>
      <c r="T1190" s="16" t="inlineStr">
        <is>
          <t>87.40 चौ.मीटर</t>
        </is>
      </c>
      <c r="U1190" s="20" t="n">
        <v>940.76</v>
      </c>
      <c r="V1190" s="20" t="n"/>
      <c r="W1190" s="20" t="n"/>
      <c r="X1190" s="20" t="n"/>
      <c r="Y1190" s="20" t="n"/>
      <c r="Z1190" s="20">
        <f>ROUND(AB1190/U1190,0)</f>
        <v/>
      </c>
      <c r="AA1190" s="20">
        <f>IFERROR(ROUND(AB1190/V1190,0),"")</f>
        <v/>
      </c>
      <c r="AB1190" s="20" t="n">
        <v>16245000</v>
      </c>
      <c r="AC1190" s="20" t="n">
        <v>17231118.65</v>
      </c>
      <c r="AD1190" s="20" t="n"/>
      <c r="AE1190" s="20" t="inlineStr">
        <is>
          <t>no flat area stated in description</t>
        </is>
      </c>
      <c r="AF1190" s="20" t="n">
        <v>1034000</v>
      </c>
      <c r="AG1190" s="20" t="n">
        <v>30000</v>
      </c>
      <c r="AH1190" s="16" t="inlineStr">
        <is>
          <t>1)पालिकेचे नाव:मुंबई मनपाइतर वर्णन :सदनिका नं: सदनिका क्र 2808, माळा नं: 28वा मजला,बी विंग, इमारतीचे नाव: आयकॉन, ब्लॉक नं: कांदिवली पश्चिम मुंबई, इतर  माहिती:  सोबत एक कार पार्किंग(  (     c.t.s. number : 33, 35, 37, 37/1 to 85. ;  )  )</t>
        </is>
      </c>
      <c r="AI1190" s="16" t="inlineStr">
        <is>
          <t>1)पालिकेचे नाव:मुंबई मनपाइतर वर्णन :सदनिका नं: सदनिका क्र 2808, माळा नं: 28वा मजला,बी विंग, इमारतीचे नाव: आयकॉन, ब्लॉक नं: कांदिवली पश्चिम मुंबई, इतर  माहिती:  सोबत एक कार पार्किंग(  (     c.t.s. number : 33, 35, 37, 37/1 to 85. ;  )  )</t>
        </is>
      </c>
      <c r="AJ1190" s="20" t="n">
        <v>13349672</v>
      </c>
      <c r="AK1190" s="20" t="inlineStr">
        <is>
          <t>Primary</t>
        </is>
      </c>
      <c r="AL1190" s="21">
        <f>AB1190/10^7</f>
        <v/>
      </c>
      <c r="AM1190" s="16">
        <f>TEXT(H1190,"mmm-yy")</f>
        <v/>
      </c>
      <c r="AN1190" s="16">
        <f>"FY "&amp;TEXT(DATE(YEAR(H1190)+(MONTH(H1190)&gt;=4),1,1),"yy")</f>
        <v/>
      </c>
      <c r="AO1190" s="16">
        <f>"FY "&amp;TEXT(DATE(YEAR(H1190)+(MONTH(H1190)&gt;=4),1,1),"yy") &amp; " " &amp; CHOOSE(LOOKUP(MONTH(H1190),{1,4,7,10},{4,1,2,3}),"Q1","Q2","Q3","Q4")</f>
        <v/>
      </c>
      <c r="AP1190" s="16" t="inlineStr">
        <is>
          <t>Kandivali West</t>
        </is>
      </c>
      <c r="AQ1190" s="22" t="inlineStr">
        <is>
          <t>Kandivali West</t>
        </is>
      </c>
      <c r="AR1190" s="22" t="inlineStr">
        <is>
          <t>Maharashtra</t>
        </is>
      </c>
    </row>
    <row r="1191" ht="14.4" customHeight="1">
      <c r="A1191" s="16" t="inlineStr">
        <is>
          <t>PM01972_7517</t>
        </is>
      </c>
      <c r="B1191" s="16" t="inlineStr">
        <is>
          <t xml:space="preserve">Mumbai              </t>
        </is>
      </c>
      <c r="C1191" s="16" t="inlineStr">
        <is>
          <t>Kandivali(W)</t>
        </is>
      </c>
      <c r="D1191" s="16" t="inlineStr">
        <is>
          <t xml:space="preserve">Vora Builders                                     </t>
        </is>
      </c>
      <c r="E1191" s="16" t="inlineStr">
        <is>
          <t>Codename Live 360 (Skyline Icon)</t>
        </is>
      </c>
      <c r="F1191" s="20" t="inlineStr">
        <is>
          <t>Sale</t>
        </is>
      </c>
      <c r="G1191" s="20" t="n">
        <v>3653</v>
      </c>
      <c r="H1191" s="18" t="n">
        <v>45715</v>
      </c>
      <c r="I1191" s="19" t="inlineStr">
        <is>
          <t>Codename Live 360 (Skyline Icon)</t>
        </is>
      </c>
      <c r="J1191" s="19" t="inlineStr">
        <is>
          <t>B</t>
        </is>
      </c>
      <c r="K1191" s="16" t="inlineStr">
        <is>
          <t>Makers Raghu Leela Realters Limited Ordies Signing Jigar Vora Voraus Arun Morve: 51 Address: 51 Address: 51 Address: 51 Address: Plot No: 1</t>
        </is>
      </c>
      <c r="L1191" s="16" t="inlineStr">
        <is>
          <t>-51 Address: -51 Address: -51 Address: -Plot No: 1, Building Name: Office no. A/13, Dattan Tower, Block Number: Kora Center, S.K. We Road, Road No: Borivali West Mumbai, Maharashtra, Mumbai.</t>
        </is>
      </c>
      <c r="M1191" s="20" t="n">
        <v>400092</v>
      </c>
      <c r="N1191" s="20" t="n">
        <v>40</v>
      </c>
      <c r="O1191" s="20" t="n">
        <v>400067</v>
      </c>
      <c r="P1191" s="16" t="inlineStr">
        <is>
          <t>Kandivali West,Kandivali West,Maharashtra</t>
        </is>
      </c>
      <c r="Q1191" s="20" t="n">
        <v>408</v>
      </c>
      <c r="R1191" s="20" t="n">
        <v>40</v>
      </c>
      <c r="S1191" s="20" t="n">
        <v>8</v>
      </c>
      <c r="T1191" s="16" t="inlineStr">
        <is>
          <t>87.40 चौ.मीटर</t>
        </is>
      </c>
      <c r="U1191" s="20" t="n">
        <v>940.76</v>
      </c>
      <c r="V1191" s="20" t="n">
        <v>855</v>
      </c>
      <c r="W1191" s="20" t="n"/>
      <c r="X1191" s="20" t="n"/>
      <c r="Y1191" s="20" t="n"/>
      <c r="Z1191" s="20">
        <f>ROUND(AB1191/U1191,0)</f>
        <v/>
      </c>
      <c r="AA1191" s="20">
        <f>IFERROR(ROUND(AB1191/V1191,0),"")</f>
        <v/>
      </c>
      <c r="AB1191" s="20" t="n">
        <v>16245000</v>
      </c>
      <c r="AC1191" s="20" t="n">
        <v>14400793.75</v>
      </c>
      <c r="AD1191" s="20" t="n"/>
      <c r="AE1191" s="20" t="inlineStr">
        <is>
          <t>no flat area stated in description</t>
        </is>
      </c>
      <c r="AF1191" s="20" t="n">
        <v>974700</v>
      </c>
      <c r="AG1191" s="20" t="n">
        <v>30000</v>
      </c>
      <c r="AH1191" s="16" t="inlineStr">
        <is>
          <t>1)पालिकेचे नाव:मुंबई मनपाइतर वर्णन :सदनिका नं: 408, माळा नं: 4 था मजला,बी विंग, इमारतीचे नाव: आयकॉन, ब्लॉक नं: रघुलीला मॉलच्या शेजारी, रोड : कांदिवली पश्चिम मुंबई - 400067, इतर  माहिती:  रेरा कायद्याप्रमाणे सदनिकेचे क्षेत्रफळ 855 चौ. फुट कार्पेट म्हणजेच क्षेत्रफळ 79.43 चौ. मि. कार्पेट,आणि सोबत एक कार पार्किंग नं. पी-8 लेव्हल पोडीयम,व इतर वर्णन दस्तात नमूद केल्याप्रमाणे.(  (     c.t.s. number : 32 part,33, 35, 37 and 37/1 to 85 ;  )  )</t>
        </is>
      </c>
      <c r="AI1191" s="16" t="inlineStr">
        <is>
          <t>1) Municipal Name: Mumbai Municipal Details: House No: 408, 4th Manzil, B Wing, Building Name: Icon, Block No.: Raghuli Mall's neighborhood, Road: Kandivali West Mumbai - 400067, other information: 855 sq. Foot carpet is 79.43 square area. Mister. Carpets, and with a car parking number. P-8 level podium, and otherwise, as mentioned in the document.</t>
        </is>
      </c>
      <c r="AJ1191" s="20" t="n">
        <v>13184411</v>
      </c>
      <c r="AK1191" s="20" t="inlineStr">
        <is>
          <t>Primary</t>
        </is>
      </c>
      <c r="AL1191" s="21">
        <f>AB1191/10^7</f>
        <v/>
      </c>
      <c r="AM1191" s="16">
        <f>TEXT(H1191,"mmm-yy")</f>
        <v/>
      </c>
      <c r="AN1191" s="16">
        <f>"FY "&amp;TEXT(DATE(YEAR(H1191)+(MONTH(H1191)&gt;=4),1,1),"yy")</f>
        <v/>
      </c>
      <c r="AO1191" s="16">
        <f>"FY "&amp;TEXT(DATE(YEAR(H1191)+(MONTH(H1191)&gt;=4),1,1),"yy") &amp; " " &amp; CHOOSE(LOOKUP(MONTH(H1191),{1,4,7,10},{4,1,2,3}),"Q1","Q2","Q3","Q4")</f>
        <v/>
      </c>
      <c r="AP1191" s="16" t="inlineStr">
        <is>
          <t>Kandivali West</t>
        </is>
      </c>
      <c r="AQ1191" s="22" t="inlineStr">
        <is>
          <t>Kandivali West</t>
        </is>
      </c>
      <c r="AR1191" s="22" t="inlineStr">
        <is>
          <t>Maharashtra</t>
        </is>
      </c>
    </row>
    <row r="1192" ht="14.4" customHeight="1">
      <c r="A1192" s="16" t="inlineStr">
        <is>
          <t xml:space="preserve">PM01972_7517 </t>
        </is>
      </c>
      <c r="B1192" s="16" t="inlineStr">
        <is>
          <t xml:space="preserve">Mumbai              </t>
        </is>
      </c>
      <c r="C1192" s="16" t="inlineStr">
        <is>
          <t>Kandivali(W)</t>
        </is>
      </c>
      <c r="D1192" s="16" t="inlineStr">
        <is>
          <t xml:space="preserve">Vora Builders                                     </t>
        </is>
      </c>
      <c r="E1192" s="16" t="inlineStr">
        <is>
          <t>Codename Live 360 (Skyline Icon)</t>
        </is>
      </c>
      <c r="F1192" s="20" t="inlineStr">
        <is>
          <t>Sale</t>
        </is>
      </c>
      <c r="G1192" s="20" t="n">
        <v>8655</v>
      </c>
      <c r="H1192" s="18" t="n">
        <v>45793</v>
      </c>
      <c r="I1192" s="19" t="inlineStr">
        <is>
          <t>Codename Live 360 (Skyline Icon)</t>
        </is>
      </c>
      <c r="J1192" s="19" t="inlineStr">
        <is>
          <t>B</t>
        </is>
      </c>
      <c r="K1192" s="16" t="n"/>
      <c r="L1192" s="16" t="n"/>
      <c r="M1192" s="20" t="n">
        <v>400067</v>
      </c>
      <c r="N1192" s="20" t="n">
        <v>53</v>
      </c>
      <c r="O1192" s="20" t="n">
        <v>400068</v>
      </c>
      <c r="P1192" s="16" t="inlineStr">
        <is>
          <t>Ketkipada,Dahisar East,Maharashtra</t>
        </is>
      </c>
      <c r="Q1192" s="23" t="n">
        <v>707</v>
      </c>
      <c r="R1192" s="20" t="n">
        <v>70</v>
      </c>
      <c r="S1192" s="20" t="n">
        <v>7</v>
      </c>
      <c r="T1192" s="16" t="inlineStr">
        <is>
          <t>87.41 चौ.मीटर</t>
        </is>
      </c>
      <c r="U1192" s="20" t="n">
        <v>940.87</v>
      </c>
      <c r="V1192" s="20" t="n"/>
      <c r="W1192" s="20" t="n"/>
      <c r="X1192" s="20" t="n"/>
      <c r="Y1192" s="20" t="n"/>
      <c r="Z1192" s="20">
        <f>ROUND(AB1192/U1192,0)</f>
        <v/>
      </c>
      <c r="AA1192" s="20">
        <f>IFERROR(ROUND(AB1192/V1192,0),"")</f>
        <v/>
      </c>
      <c r="AB1192" s="20" t="n">
        <v>17100000</v>
      </c>
      <c r="AC1192" s="20" t="n">
        <v>15843120.36</v>
      </c>
      <c r="AD1192" s="20" t="n"/>
      <c r="AE1192" s="20" t="inlineStr">
        <is>
          <t>no flat area stated in description</t>
        </is>
      </c>
      <c r="AF1192" s="20" t="n">
        <v>1026000</v>
      </c>
      <c r="AG1192" s="20" t="n">
        <v>30000</v>
      </c>
      <c r="AH1192" s="16" t="inlineStr">
        <is>
          <t>1)पालिकेचे नाव:mumbai ma.na.pa. इतर वर्णन :सदनिका नं: सदनिका नं-707, माळा नं: सातवा मजला,बी विंग, इमारतीचे नाव: आयकॉन, ब्लॉक नं: कांदिवली पश्चिम,मुंबई-400067, इतर  माहिती: सोबत 1 कार पार्किंग.(  (     c.t.s. number :  33, 35, 37, 37/1 to 85 ;  )  )</t>
        </is>
      </c>
      <c r="AI1192" s="16" t="inlineStr">
        <is>
          <t>1)पालिकेचे नाव:mumbai ma.na.pa. इतर वर्णन :सदनिका नं: सदनिका नं-707, माळा नं: सातवा मजला,बी विंग, इमारतीचे नाव: आयकॉन, ब्लॉक नं: कांदिवली पश्चिम,मुंबई-400067, इतर  माहिती: सोबत 1 कार पार्किंग.(  (     c.t.s. number :  33, 35, 37, 37/1 to 85 ;  )  )</t>
        </is>
      </c>
      <c r="AJ1192" s="20" t="n">
        <v>13462230</v>
      </c>
      <c r="AK1192" s="20" t="inlineStr">
        <is>
          <t>Primary</t>
        </is>
      </c>
      <c r="AL1192" s="21">
        <f>AB1192/10^7</f>
        <v/>
      </c>
      <c r="AM1192" s="16">
        <f>TEXT(H1192,"mmm-yy")</f>
        <v/>
      </c>
      <c r="AN1192" s="16">
        <f>"FY "&amp;TEXT(DATE(YEAR(H1192)+(MONTH(H1192)&gt;=4),1,1),"yy")</f>
        <v/>
      </c>
      <c r="AO1192" s="16">
        <f>"FY "&amp;TEXT(DATE(YEAR(H1192)+(MONTH(H1192)&gt;=4),1,1),"yy") &amp; " " &amp; CHOOSE(LOOKUP(MONTH(H1192),{1,4,7,10},{4,1,2,3}),"Q1","Q2","Q3","Q4")</f>
        <v/>
      </c>
      <c r="AP1192" s="16" t="inlineStr">
        <is>
          <t>Ketkipada</t>
        </is>
      </c>
      <c r="AQ1192" s="22" t="inlineStr">
        <is>
          <t>Dahisar East</t>
        </is>
      </c>
      <c r="AR1192" s="22" t="inlineStr">
        <is>
          <t>Maharashtra</t>
        </is>
      </c>
    </row>
    <row r="1193" ht="14.4" customHeight="1">
      <c r="A1193" s="16" t="inlineStr">
        <is>
          <t>PM58755_0001</t>
        </is>
      </c>
      <c r="B1193" s="16" t="inlineStr">
        <is>
          <t xml:space="preserve">Mumbai              </t>
        </is>
      </c>
      <c r="C1193" s="16" t="inlineStr">
        <is>
          <t>Borivali(E)</t>
        </is>
      </c>
      <c r="D1193" s="16" t="inlineStr">
        <is>
          <t xml:space="preserve">Matrubhumi Construction Private Ltd               </t>
        </is>
      </c>
      <c r="E1193" s="16" t="inlineStr">
        <is>
          <t>The Grand Residences</t>
        </is>
      </c>
      <c r="F1193" s="20" t="inlineStr">
        <is>
          <t>Sale</t>
        </is>
      </c>
      <c r="G1193" s="20" t="n">
        <v>11187</v>
      </c>
      <c r="H1193" s="18" t="n">
        <v>45856</v>
      </c>
      <c r="I1193" s="19" t="inlineStr">
        <is>
          <t>The Grand Residences</t>
        </is>
      </c>
      <c r="J1193" s="19" t="inlineStr">
        <is>
          <t>Bldg 3</t>
        </is>
      </c>
      <c r="K1193" s="16" t="n"/>
      <c r="L1193" s="16" t="inlineStr">
        <is>
          <t>-43 Address: -43 Address: Floor, Yusuf Building, 49, Veer Nariman Road, Fort, Maharashtra, Mumbai.</t>
        </is>
      </c>
      <c r="M1193" s="20" t="n">
        <v>400023</v>
      </c>
      <c r="N1193" s="20" t="n">
        <v>63</v>
      </c>
      <c r="O1193" s="20" t="n">
        <v>400092</v>
      </c>
      <c r="P1193" s="16" t="inlineStr">
        <is>
          <t>Borivali West,Borivali West,Maharashtra</t>
        </is>
      </c>
      <c r="Q1193" s="23" t="n">
        <v>2804</v>
      </c>
      <c r="R1193" s="20" t="n">
        <v>28</v>
      </c>
      <c r="S1193" s="20" t="n">
        <v>4</v>
      </c>
      <c r="T1193" s="16" t="inlineStr">
        <is>
          <t>88.28 चौ.मीटर</t>
        </is>
      </c>
      <c r="U1193" s="20" t="n">
        <v>950.24</v>
      </c>
      <c r="V1193" s="20" t="n">
        <v>863.91</v>
      </c>
      <c r="W1193" s="20" t="n">
        <v>913.86</v>
      </c>
      <c r="X1193" s="20" t="n">
        <v>80.26000000000001</v>
      </c>
      <c r="Y1193" s="20" t="n"/>
      <c r="Z1193" s="20">
        <f>ROUND(AB1193/U1193,0)</f>
        <v/>
      </c>
      <c r="AA1193" s="20">
        <f>IFERROR(ROUND(AB1193/V1193,0),"")</f>
        <v/>
      </c>
      <c r="AB1193" s="20" t="n">
        <v>16680500</v>
      </c>
      <c r="AC1193" s="20" t="n">
        <v>19075241.81</v>
      </c>
      <c r="AD1193" s="20" t="n">
        <v>4.64</v>
      </c>
      <c r="AE1193" s="20" t="inlineStr">
        <is>
          <t>Carpet Area</t>
        </is>
      </c>
      <c r="AF1193" s="20" t="n">
        <v>1151700</v>
      </c>
      <c r="AG1193" s="20" t="n">
        <v>30000</v>
      </c>
      <c r="AH1193" s="16" t="inlineStr">
        <is>
          <t>1)पालिकेचे नाव:mumbai ma.na.pa. इतर वर्णन :, इतर  माहिती: मौजे मागाठाणे,सदनिका क्रमांक:-2804,28 वा मजला,सेल बिल्डिंग नं.3,बिल्डिंग द ग्रँड रेसिडेंसेस,मागाठाणे,बोरीवली पुर्व,मुंबई,400066,त्यासोबत एक कार पार्किंग स्पेस नं.4,पोडियम मजला पी-6,सी.टी.एस.नं.179ए आणि 179बी,सदनिकेचे क्षेत्रफळ:-80.26 चौ.मीटर रेरा कारपेट. म्हणजेच क्षेत्रफळ:-88.28 चौ.मीटर बिल्टअप.,ई.बी.व्ही.टी चे क्षेत्रफळ:-4.64 चौ.मी.(  (     c.t.s. number : 179ए आणि 179बी ;  )  )</t>
        </is>
      </c>
      <c r="AI1193" s="16" t="inlineStr">
        <is>
          <t>1) Municipal name: Mumbai ma.na.pa. Other details :, other information: Mauga Magthane, House Number: -2804,28th floor, cell building number 3, construction of grand resident, Magathane, Borivali East, Mumbai, 400066, a car parking space number 4, podium floor P -6, CTS179A. Area: -80.26 square sqra. That is, region: -88.28 square m.</t>
        </is>
      </c>
      <c r="AJ1193" s="20" t="n">
        <v>13661116</v>
      </c>
      <c r="AK1193" s="20" t="inlineStr">
        <is>
          <t>Primary</t>
        </is>
      </c>
      <c r="AL1193" s="21">
        <f>AB1193/10^7</f>
        <v/>
      </c>
      <c r="AM1193" s="16">
        <f>TEXT(H1193,"mmm-yy")</f>
        <v/>
      </c>
      <c r="AN1193" s="16">
        <f>"FY "&amp;TEXT(DATE(YEAR(H1193)+(MONTH(H1193)&gt;=4),1,1),"yy")</f>
        <v/>
      </c>
      <c r="AO1193" s="16">
        <f>"FY "&amp;TEXT(DATE(YEAR(H1193)+(MONTH(H1193)&gt;=4),1,1),"yy") &amp; " " &amp; CHOOSE(LOOKUP(MONTH(H1193),{1,4,7,10},{4,1,2,3}),"Q1","Q2","Q3","Q4")</f>
        <v/>
      </c>
      <c r="AP1193" s="16" t="inlineStr">
        <is>
          <t>Borivali West</t>
        </is>
      </c>
      <c r="AQ1193" s="22" t="inlineStr">
        <is>
          <t>Borivali West</t>
        </is>
      </c>
      <c r="AR1193" s="22" t="inlineStr">
        <is>
          <t>Maharashtra</t>
        </is>
      </c>
    </row>
    <row r="1194" ht="14.4" customHeight="1">
      <c r="A1194" s="16" t="inlineStr">
        <is>
          <t>PM48796_0001</t>
        </is>
      </c>
      <c r="B1194" s="16" t="inlineStr">
        <is>
          <t xml:space="preserve">Mumbai              </t>
        </is>
      </c>
      <c r="C1194" s="16" t="inlineStr">
        <is>
          <t>Borivali(W)</t>
        </is>
      </c>
      <c r="D1194" s="16" t="inlineStr">
        <is>
          <t xml:space="preserve">Mehta Spaces                                      </t>
        </is>
      </c>
      <c r="E1194" s="16" t="inlineStr">
        <is>
          <t>Girivar Avenue</t>
        </is>
      </c>
      <c r="F1194" s="20" t="inlineStr">
        <is>
          <t>Sale</t>
        </is>
      </c>
      <c r="G1194" s="20" t="n">
        <v>4882</v>
      </c>
      <c r="H1194" s="18" t="n">
        <v>46094</v>
      </c>
      <c r="I1194" s="19" t="inlineStr">
        <is>
          <t>Girivar Avenue</t>
        </is>
      </c>
      <c r="J1194" s="19" t="n"/>
      <c r="K1194" s="16" t="inlineStr">
        <is>
          <t>Partner</t>
        </is>
      </c>
      <c r="L1194" s="16" t="inlineStr">
        <is>
          <t>-Plot No:, Mala No:, Building Name: Office No. 1414, Gold Crest Business Centre, Block No: L. T. Road, Road No: Borivali West, Mumbai, Maharashtra, Mumbai.</t>
        </is>
      </c>
      <c r="M1194" s="20" t="n">
        <v>400092</v>
      </c>
      <c r="N1194" s="20" t="n">
        <v>59</v>
      </c>
      <c r="O1194" s="20" t="n">
        <v>400092</v>
      </c>
      <c r="P1194" s="16" t="inlineStr">
        <is>
          <t>Borivali West,Borivali West,Maharashtra</t>
        </is>
      </c>
      <c r="Q1194" s="20" t="n">
        <v>2504</v>
      </c>
      <c r="R1194" s="20" t="n">
        <v>25</v>
      </c>
      <c r="S1194" s="20" t="n">
        <v>4</v>
      </c>
      <c r="T1194" s="16" t="inlineStr">
        <is>
          <t>88.33 चौ.मीटर</t>
        </is>
      </c>
      <c r="U1194" s="20" t="n">
        <v>950.78</v>
      </c>
      <c r="V1194" s="20" t="n">
        <v>812</v>
      </c>
      <c r="W1194" s="20" t="n">
        <v>864.03</v>
      </c>
      <c r="X1194" s="20" t="n">
        <v>75.51000000000001</v>
      </c>
      <c r="Y1194" s="20" t="n">
        <v>4.76</v>
      </c>
      <c r="Z1194" s="20">
        <f>ROUND(AB1194/U1194,0)</f>
        <v/>
      </c>
      <c r="AA1194" s="20">
        <f>IFERROR(ROUND(AB1194/V1194,0),"")</f>
        <v/>
      </c>
      <c r="AB1194" s="20" t="n">
        <v>18144000</v>
      </c>
      <c r="AC1194" s="20" t="n">
        <v>19068846.5</v>
      </c>
      <c r="AD1194" s="20" t="n"/>
      <c r="AE1194" s="20" t="inlineStr">
        <is>
          <t>Carpet Area</t>
        </is>
      </c>
      <c r="AF1194" s="20" t="n">
        <v>1144200</v>
      </c>
      <c r="AG1194" s="20" t="n">
        <v>30000</v>
      </c>
      <c r="AH1194" s="16" t="inlineStr">
        <is>
          <t>1)पालिकेचे नाव:mumbai ma.na.pa. इतर वर्णन :सदनिका नं: 2504, माळा नं: 25वा मजला, इमारतीचे नाव: गिरीवर अवेन्यू, ब्लॉक नं: देविदास लेन, रोड : बोरीवली पश्चिम,मुंबई - 400103, इतर  माहिती:  सदनिकेचे क्षेत्रफळ 75.51 चौ. मी./812.75 चौ. फूट रेरा कार्पेट सोबत बाल्कनी अटॅचड क्षेत्रफळ 4.76 चौ. मी./51.25 चौ. फूट एकूण क्षेत्रफळ 80.27 चौ. मी./864 चौ. फूट रेरा कार्पेट,सोबत स्टॅक पार्किग सेकंड पोडियम स्पेसेस नं 25 अँड 26 लोवर /अप्पर.(  (     c.t.s. number : 2400/b/1/a, 2400/b/1/b, 2400/b/1/c ;  )  )</t>
        </is>
      </c>
      <c r="AI1194" s="16" t="inlineStr">
        <is>
          <t>1) Name of Municipality: Mumbai M.N.P. Other Details: Flat No: 2504, Floor No: 25th Floor, Building Name: Girivar Avenue, Block No: Devidas Lane, Road: Borivali West, Mumbai - 400103, Other Information: Flat Area 75.51 Sq. m./812.75 sq. ft. Rare Carpeted Balcony with Enclosed Area 4.76 Sq. m./51.25 sq. Feet Total Area 80.27 Sq. m./864 sq. ft. Rare Carpet with Stack Parking, 2nd Podium Space No. 25 &amp; 26 Lower/Upper.</t>
        </is>
      </c>
      <c r="AJ1194" s="20" t="n">
        <v>14369915</v>
      </c>
      <c r="AK1194" s="20" t="inlineStr">
        <is>
          <t>Primary</t>
        </is>
      </c>
      <c r="AL1194" s="21">
        <f>AB1194/10^7</f>
        <v/>
      </c>
      <c r="AM1194" s="16">
        <f>TEXT(H1194,"mmm-yy")</f>
        <v/>
      </c>
      <c r="AN1194" s="16">
        <f>"FY "&amp;TEXT(DATE(YEAR(H1194)+(MONTH(H1194)&gt;=4),1,1),"yy")</f>
        <v/>
      </c>
      <c r="AO1194" s="16">
        <f>"FY "&amp;TEXT(DATE(YEAR(H1194)+(MONTH(H1194)&gt;=4),1,1),"yy") &amp; " " &amp; CHOOSE(LOOKUP(MONTH(H1194),{1,4,7,10},{4,1,2,3}),"Q1","Q2","Q3","Q4")</f>
        <v/>
      </c>
      <c r="AP1194" s="16" t="inlineStr">
        <is>
          <t>Borivali West</t>
        </is>
      </c>
      <c r="AQ1194" s="22" t="inlineStr">
        <is>
          <t>Borivali West</t>
        </is>
      </c>
      <c r="AR1194" s="22" t="inlineStr">
        <is>
          <t>Maharashtra</t>
        </is>
      </c>
    </row>
    <row r="1195" ht="14.4" customHeight="1">
      <c r="A1195" s="16" t="inlineStr">
        <is>
          <t>PM55640_0001</t>
        </is>
      </c>
      <c r="B1195" s="16" t="inlineStr">
        <is>
          <t xml:space="preserve">Mumbai              </t>
        </is>
      </c>
      <c r="C1195" s="16" t="inlineStr">
        <is>
          <t>Borivali(E)</t>
        </is>
      </c>
      <c r="D1195" s="16" t="inlineStr">
        <is>
          <t xml:space="preserve">CCI Projects                                      </t>
        </is>
      </c>
      <c r="E1195" s="16" t="inlineStr">
        <is>
          <t>Rivali Park</t>
        </is>
      </c>
      <c r="F1195" s="20" t="inlineStr">
        <is>
          <t>Sale</t>
        </is>
      </c>
      <c r="G1195" s="20" t="n">
        <v>17569</v>
      </c>
      <c r="H1195" s="18" t="n">
        <v>45582</v>
      </c>
      <c r="I1195" s="19" t="inlineStr">
        <is>
          <t>Rivali Park</t>
        </is>
      </c>
      <c r="J1195" s="19" t="inlineStr">
        <is>
          <t>Sunburst</t>
        </is>
      </c>
      <c r="K1195" s="16" t="inlineStr">
        <is>
          <t>Authorized Signatory of CCI Projects Pvt. Ltd. SainathAyyarve:64 Address: Plot No.:</t>
        </is>
      </c>
      <c r="L1195" s="16" t="inlineStr">
        <is>
          <t>- Plot No.:-, Mala No.:-, Building Name:- Revali Park CCI Compound, Block No.: Borivali PU, Road No.: Western Express Highway, Maharashtra, Mumbai.</t>
        </is>
      </c>
      <c r="M1195" s="20" t="n">
        <v>400066</v>
      </c>
      <c r="N1195" s="20" t="n">
        <v>45</v>
      </c>
      <c r="O1195" s="20" t="n">
        <v>401404</v>
      </c>
      <c r="P1195" s="16" t="inlineStr">
        <is>
          <t>Palghar,Palghar,Maharashtra</t>
        </is>
      </c>
      <c r="Q1195" s="20" t="n">
        <v>1801</v>
      </c>
      <c r="R1195" s="20" t="n">
        <v>18</v>
      </c>
      <c r="S1195" s="20" t="n">
        <v>1</v>
      </c>
      <c r="T1195" s="16" t="inlineStr">
        <is>
          <t>89.75 चौ.मीटर</t>
        </is>
      </c>
      <c r="U1195" s="20" t="n">
        <v>966.0599999999999</v>
      </c>
      <c r="V1195" s="20" t="n">
        <v>878</v>
      </c>
      <c r="W1195" s="20" t="n">
        <v>878.02</v>
      </c>
      <c r="X1195" s="20" t="n">
        <v>81.56999999999999</v>
      </c>
      <c r="Y1195" s="20" t="n"/>
      <c r="Z1195" s="20">
        <f>ROUND(AB1195/U1195,0)</f>
        <v/>
      </c>
      <c r="AA1195" s="20">
        <f>IFERROR(ROUND(AB1195/V1195,0),"")</f>
        <v/>
      </c>
      <c r="AB1195" s="20" t="n">
        <v>23530400</v>
      </c>
      <c r="AC1195" s="20" t="n">
        <v>16798106.35</v>
      </c>
      <c r="AD1195" s="20" t="n"/>
      <c r="AE1195" s="20" t="inlineStr">
        <is>
          <t>Carpet Area</t>
        </is>
      </c>
      <c r="AF1195" s="20" t="n">
        <v>1411900</v>
      </c>
      <c r="AG1195" s="20" t="n">
        <v>30000</v>
      </c>
      <c r="AH1195" s="16" t="inlineStr">
        <is>
          <t>1)पालिकेचे नाव:मुंबई मनपाइतर वर्णन :सदनिका नं: 1801, माळा नं: 18 वा मजला, इमारतीचे नाव: रीवाली पार्क-सनबस्ट सि सि आय कंपाऊंड, ब्लॉक नं: बोरिवली पु मुं-400066, रोड : वेस्टर्न एक्सप्रेस हायवे, इतर  माहिती:  सोबत 2 कार पार्किंग सदनिके चे क्षेत्रफळ 878 चौ फूट कारपेट ऍज पर रेरा(  (     c.t.s. number : 163a/1 165 ;  )  )</t>
        </is>
      </c>
      <c r="AI1195" s="16" t="inlineStr">
        <is>
          <t>1) Municipality Name: Mumbai Municipality Details: House No: 1801, Floor No: 18th Floor, Building Name: Revali Park-Sunbust CCI Compound, Block No: Borivali PU MU-400066, Road: Western Express Highway, Other Information : With 2 Car Parking Flat Area of ​​878 Sq.feet Carpet Side as per RERA ((CTS No.: 163A/1 165; )) .</t>
        </is>
      </c>
      <c r="AJ1195" s="20" t="n">
        <v>12779792</v>
      </c>
      <c r="AK1195" s="20" t="inlineStr">
        <is>
          <t>Primary</t>
        </is>
      </c>
      <c r="AL1195" s="21">
        <f>AB1195/10^7</f>
        <v/>
      </c>
      <c r="AM1195" s="16">
        <f>TEXT(H1195,"mmm-yy")</f>
        <v/>
      </c>
      <c r="AN1195" s="16">
        <f>"FY "&amp;TEXT(DATE(YEAR(H1195)+(MONTH(H1195)&gt;=4),1,1),"yy")</f>
        <v/>
      </c>
      <c r="AO1195" s="16">
        <f>"FY "&amp;TEXT(DATE(YEAR(H1195)+(MONTH(H1195)&gt;=4),1,1),"yy") &amp; " " &amp; CHOOSE(LOOKUP(MONTH(H1195),{1,4,7,10},{4,1,2,3}),"Q1","Q2","Q3","Q4")</f>
        <v/>
      </c>
      <c r="AP1195" s="16" t="inlineStr">
        <is>
          <t>Palghar</t>
        </is>
      </c>
      <c r="AQ1195" s="22" t="inlineStr">
        <is>
          <t>Palghar</t>
        </is>
      </c>
      <c r="AR1195" s="22" t="inlineStr">
        <is>
          <t>Maharashtra</t>
        </is>
      </c>
    </row>
    <row r="1196" ht="14.4" customHeight="1">
      <c r="A1196" s="16" t="inlineStr">
        <is>
          <t>PM55640_0001</t>
        </is>
      </c>
      <c r="B1196" s="16" t="inlineStr">
        <is>
          <t xml:space="preserve">Mumbai              </t>
        </is>
      </c>
      <c r="C1196" s="16" t="inlineStr">
        <is>
          <t>Borivali(E)</t>
        </is>
      </c>
      <c r="D1196" s="16" t="inlineStr">
        <is>
          <t xml:space="preserve">CCI Projects                                      </t>
        </is>
      </c>
      <c r="E1196" s="16" t="inlineStr">
        <is>
          <t>Rivali Park</t>
        </is>
      </c>
      <c r="F1196" s="20" t="inlineStr">
        <is>
          <t>Sale</t>
        </is>
      </c>
      <c r="G1196" s="20" t="n">
        <v>9818</v>
      </c>
      <c r="H1196" s="18" t="n">
        <v>45450</v>
      </c>
      <c r="I1196" s="19" t="inlineStr">
        <is>
          <t>Rivali Park</t>
        </is>
      </c>
      <c r="J1196" s="19" t="inlineStr">
        <is>
          <t>Sunburst</t>
        </is>
      </c>
      <c r="K1196" s="16" t="inlineStr">
        <is>
          <t>Suresh Thackeray Auto Signatory of CCI Project Private Limited</t>
        </is>
      </c>
      <c r="L1196" s="16" t="inlineStr">
        <is>
          <t>- Plot No: -, Mala No: -, Building Name: Office- Rivali Park, CCI Compound, Western Express Highway, Borivali (East) , Mumbai, Block No: -, Road No: -, Maharashtra, Mumbai.</t>
        </is>
      </c>
      <c r="M1196" s="20" t="n">
        <v>400066</v>
      </c>
      <c r="N1196" s="20" t="n">
        <v>49</v>
      </c>
      <c r="O1196" s="20" t="n">
        <v>400101</v>
      </c>
      <c r="P1196" s="16" t="inlineStr">
        <is>
          <t>Kandivali East,Kandivali East,Maharashtra</t>
        </is>
      </c>
      <c r="Q1196" s="20" t="n">
        <v>601</v>
      </c>
      <c r="R1196" s="20" t="n">
        <v>60</v>
      </c>
      <c r="S1196" s="20" t="n">
        <v>1</v>
      </c>
      <c r="T1196" s="16" t="inlineStr">
        <is>
          <t>89.76 चौ.मीटर</t>
        </is>
      </c>
      <c r="U1196" s="20" t="n">
        <v>966.17</v>
      </c>
      <c r="V1196" s="20" t="n">
        <v>878</v>
      </c>
      <c r="W1196" s="20" t="n">
        <v>878.02</v>
      </c>
      <c r="X1196" s="20" t="n">
        <v>81.56999999999999</v>
      </c>
      <c r="Y1196" s="20" t="n"/>
      <c r="Z1196" s="20">
        <f>ROUND(AB1196/U1196,0)</f>
        <v/>
      </c>
      <c r="AA1196" s="20">
        <f>IFERROR(ROUND(AB1196/V1196,0),"")</f>
        <v/>
      </c>
      <c r="AB1196" s="20" t="n">
        <v>21975000</v>
      </c>
      <c r="AC1196" s="20" t="n">
        <v>16086531.86</v>
      </c>
      <c r="AD1196" s="20" t="n"/>
      <c r="AE1196" s="20" t="inlineStr">
        <is>
          <t>Carpet Area</t>
        </is>
      </c>
      <c r="AF1196" s="20" t="n">
        <v>1319000</v>
      </c>
      <c r="AG1196" s="20" t="n">
        <v>30000</v>
      </c>
      <c r="AH1196" s="16" t="inlineStr">
        <is>
          <t>1)पालिकेचे नाव:मुंबई मनपाइतर वर्णन :, इतर  माहिती:  सदनिका नं: 601,माळा नं: 6 वा मजला,इमारतीचे नाव: रिवाली पार्क -सनबस्ट,ब्लॉक नं: बोरीवली पूर्व मुंबई 400066,रोड नं: वेस्टर्न एक्सप्रेस हायवे,सदनिका चे एकूण क्षेत्रफळ 878 चौ फुट कारपेट रेरा,सोबत 2 कार पार्किंग जागा.....(  (     c.t.s. number : 165 (part) ;  )  )</t>
        </is>
      </c>
      <c r="AI1196" s="16" t="inlineStr">
        <is>
          <t>1)Corporation Name:Mumbai Municipal Description:, Other Information: Flat No: 601, Floor No: 6th Floor, Building Name: Rivali Park -Sunbust, Block No: Borivali East Mumbai 400066, Road No: Western Express Highway, Sadnika Total Area 878 Sq Ft Carpet Rera, with 2 Car Parking Space.....( ( cts number : 165 (part) ; ) )</t>
        </is>
      </c>
      <c r="AJ1196" s="20" t="n">
        <v>12412532</v>
      </c>
      <c r="AK1196" s="20" t="inlineStr">
        <is>
          <t>Primary</t>
        </is>
      </c>
      <c r="AL1196" s="21">
        <f>AB1196/10^7</f>
        <v/>
      </c>
      <c r="AM1196" s="16">
        <f>TEXT(H1196,"mmm-yy")</f>
        <v/>
      </c>
      <c r="AN1196" s="16">
        <f>"FY "&amp;TEXT(DATE(YEAR(H1196)+(MONTH(H1196)&gt;=4),1,1),"yy")</f>
        <v/>
      </c>
      <c r="AO1196" s="16">
        <f>"FY "&amp;TEXT(DATE(YEAR(H1196)+(MONTH(H1196)&gt;=4),1,1),"yy") &amp; " " &amp; CHOOSE(LOOKUP(MONTH(H1196),{1,4,7,10},{4,1,2,3}),"Q1","Q2","Q3","Q4")</f>
        <v/>
      </c>
      <c r="AP1196" s="16" t="inlineStr">
        <is>
          <t>Kandivali East</t>
        </is>
      </c>
      <c r="AQ1196" s="22" t="inlineStr">
        <is>
          <t>Kandivali East</t>
        </is>
      </c>
      <c r="AR1196" s="22" t="inlineStr">
        <is>
          <t>Maharashtra</t>
        </is>
      </c>
    </row>
    <row r="1197" ht="14.4" customHeight="1">
      <c r="A1197" s="16" t="inlineStr">
        <is>
          <t>PM00434_6039</t>
        </is>
      </c>
      <c r="B1197" s="16" t="inlineStr">
        <is>
          <t xml:space="preserve">Mumbai              </t>
        </is>
      </c>
      <c r="C1197" s="16" t="inlineStr">
        <is>
          <t>Borivali(W)</t>
        </is>
      </c>
      <c r="D1197" s="16" t="inlineStr">
        <is>
          <t xml:space="preserve">Lodha Group                                       </t>
        </is>
      </c>
      <c r="E1197" s="16" t="inlineStr">
        <is>
          <t>Borivali Project (Lodha Altus)</t>
        </is>
      </c>
      <c r="F1197" s="20" t="inlineStr">
        <is>
          <t>Sale</t>
        </is>
      </c>
      <c r="G1197" s="20" t="n">
        <v>10434</v>
      </c>
      <c r="H1197" s="18" t="n">
        <v>45827</v>
      </c>
      <c r="I1197" s="19" t="inlineStr">
        <is>
          <t>Borivali Project (Lodha Altus)</t>
        </is>
      </c>
      <c r="J1197" s="19" t="inlineStr">
        <is>
          <t>B</t>
        </is>
      </c>
      <c r="K1197" s="16" t="inlineStr">
        <is>
          <t>Sigeti Surendran Nair was authorized by Ms. So Pramodambel by MairaOTech Developers Limited: 44 Address: 44 Address: 44: 44: 44</t>
        </is>
      </c>
      <c r="L1197" s="16" t="inlineStr">
        <is>
          <t>-44 Address: -44: -44: -44 ,, Nest No: 4, Building Name: 17 G Varadamain Chamber, Block No: Block No: Kavasji Patel Street, Horniman Sarkal, No:</t>
        </is>
      </c>
      <c r="M1197" s="20" t="n">
        <v>400001</v>
      </c>
      <c r="N1197" s="20" t="n">
        <v>38</v>
      </c>
      <c r="O1197" s="20" t="n">
        <v>400092</v>
      </c>
      <c r="P1197" s="16" t="inlineStr">
        <is>
          <t>Borivali West,Borivali West,Maharashtra</t>
        </is>
      </c>
      <c r="Q1197" s="23" t="n">
        <v>903</v>
      </c>
      <c r="R1197" s="20" t="n">
        <v>90</v>
      </c>
      <c r="S1197" s="20" t="n">
        <v>3</v>
      </c>
      <c r="T1197" s="16" t="inlineStr">
        <is>
          <t>971 चौ.फूट</t>
        </is>
      </c>
      <c r="U1197" s="20" t="n">
        <v>971</v>
      </c>
      <c r="V1197" s="20" t="n">
        <v>355</v>
      </c>
      <c r="W1197" s="20" t="n">
        <v>971.02</v>
      </c>
      <c r="X1197" s="20" t="n">
        <v>90.20999999999999</v>
      </c>
      <c r="Y1197" s="20" t="n"/>
      <c r="Z1197" s="20">
        <f>ROUND(AB1197/U1197,0)</f>
        <v/>
      </c>
      <c r="AA1197" s="20">
        <f>IFERROR(ROUND(AB1197/V1197,0),"")</f>
        <v/>
      </c>
      <c r="AB1197" s="20" t="n">
        <v>7275000</v>
      </c>
      <c r="AC1197" s="20" t="n">
        <v>9299154.92</v>
      </c>
      <c r="AD1197" s="20" t="n"/>
      <c r="AE1197" s="20" t="inlineStr">
        <is>
          <t>new-flat carpet (redevelopment); old area ignored</t>
        </is>
      </c>
      <c r="AF1197" s="20" t="n">
        <v>558100</v>
      </c>
      <c r="AG1197" s="20" t="n">
        <v>30000</v>
      </c>
      <c r="AH1197" s="16" t="inlineStr">
        <is>
          <t>1)पालिकेचे नाव:mumbai ma.na.pa. इतर वर्णन :, इतर  माहिती:  सदनिका नं. 2,सी 8,ओम श्री गितांजली नगर सी विंग,सी. टी. एस. न. 1,1/ब/1/अ/1,1/अ/1/1,2/ब/1/1 मागाठाणे व्हिलेज,जुने क्षेत्रफळ 355 चौ. फुट कारपेट,त्या बदल्यात मिळणारा नविन सदनिका नं. बी 903,9 वा मजला,अलटस बिल्डिंग,क्षेत्रफळ कारपेट 971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1197" s="16" t="inlineStr">
        <is>
          <t>1) Municipal name: Mumbai ma.na.pa. Other details :, other information: House no. 2, C8, Om Sri Gitanjali Nagar C Wing, C. Tea. S. No. B903,9 and Manzil, ALTS Building, area carpet 971 sq ft and a car parking, near Saibba Temple Marg, Saibaba Temple, near SV. In front of the road, borivali (west) Mumbai 400092 ... as mentioned in the document ((c.t.s. number: 1, 1/1/1/1/a/1, 1/1/1, 1/1, 2/1;))))))))))))))))))))))))))))))))))))))))))))))</t>
        </is>
      </c>
      <c r="AJ1197" s="20" t="n">
        <v>13562591</v>
      </c>
      <c r="AK1197" s="20" t="inlineStr">
        <is>
          <t>Primary</t>
        </is>
      </c>
      <c r="AL1197" s="21">
        <f>AB1197/10^7</f>
        <v/>
      </c>
      <c r="AM1197" s="16">
        <f>TEXT(H1197,"mmm-yy")</f>
        <v/>
      </c>
      <c r="AN1197" s="16">
        <f>"FY "&amp;TEXT(DATE(YEAR(H1197)+(MONTH(H1197)&gt;=4),1,1),"yy")</f>
        <v/>
      </c>
      <c r="AO1197" s="16">
        <f>"FY "&amp;TEXT(DATE(YEAR(H1197)+(MONTH(H1197)&gt;=4),1,1),"yy") &amp; " " &amp; CHOOSE(LOOKUP(MONTH(H1197),{1,4,7,10},{4,1,2,3}),"Q1","Q2","Q3","Q4")</f>
        <v/>
      </c>
      <c r="AP1197" s="16" t="inlineStr">
        <is>
          <t>Borivali West</t>
        </is>
      </c>
      <c r="AQ1197" s="22" t="inlineStr">
        <is>
          <t>Borivali West</t>
        </is>
      </c>
      <c r="AR1197" s="22" t="inlineStr">
        <is>
          <t>Maharashtra</t>
        </is>
      </c>
    </row>
    <row r="1198" ht="14.4" customHeight="1">
      <c r="A1198" s="16" t="inlineStr">
        <is>
          <t>PM55640_0001</t>
        </is>
      </c>
      <c r="B1198" s="16" t="inlineStr">
        <is>
          <t xml:space="preserve">Mumbai              </t>
        </is>
      </c>
      <c r="C1198" s="16" t="inlineStr">
        <is>
          <t>Borivali(E)</t>
        </is>
      </c>
      <c r="D1198" s="16" t="inlineStr">
        <is>
          <t xml:space="preserve">CCI Projects                                      </t>
        </is>
      </c>
      <c r="E1198" s="16" t="inlineStr">
        <is>
          <t>Rivali Park</t>
        </is>
      </c>
      <c r="F1198" s="20" t="inlineStr">
        <is>
          <t>Sale</t>
        </is>
      </c>
      <c r="G1198" s="20" t="n">
        <v>4762</v>
      </c>
      <c r="H1198" s="18" t="n">
        <v>46094</v>
      </c>
      <c r="I1198" s="19" t="inlineStr">
        <is>
          <t>Rivali Park</t>
        </is>
      </c>
      <c r="J1198" s="19" t="inlineStr">
        <is>
          <t>Skyleap</t>
        </is>
      </c>
      <c r="K1198" s="16" t="inlineStr">
        <is>
          <t>Authorized Signatory of Suresh Thackeray CCI Projects Pvt. Ltd.</t>
        </is>
      </c>
      <c r="L1198" s="16" t="inlineStr">
        <is>
          <t>- Plot No.: 0, Mala No.: 0, Building Name: Rivli Park CCI Compound, Block No.: Borivali PU, Road No.: Western Express Highway, Maharashtra, Mumbai.</t>
        </is>
      </c>
      <c r="M1198" s="20" t="n">
        <v>400066</v>
      </c>
      <c r="N1198" s="20" t="n">
        <v>51</v>
      </c>
      <c r="O1198" s="20" t="n">
        <v>400068</v>
      </c>
      <c r="P1198" s="16" t="inlineStr">
        <is>
          <t>Ketkipada,Dahisar East,Maharashtra</t>
        </is>
      </c>
      <c r="Q1198" s="20" t="n">
        <v>1504</v>
      </c>
      <c r="R1198" s="20" t="n">
        <v>15</v>
      </c>
      <c r="S1198" s="20" t="n">
        <v>4</v>
      </c>
      <c r="T1198" s="16" t="inlineStr">
        <is>
          <t>90.26 चौ.मीटर</t>
        </is>
      </c>
      <c r="U1198" s="20" t="n">
        <v>971.55</v>
      </c>
      <c r="V1198" s="20" t="n">
        <v>828</v>
      </c>
      <c r="W1198" s="20" t="n">
        <v>827.97</v>
      </c>
      <c r="X1198" s="20" t="n">
        <v>76.92</v>
      </c>
      <c r="Y1198" s="20" t="n"/>
      <c r="Z1198" s="20">
        <f>ROUND(AB1198/U1198,0)</f>
        <v/>
      </c>
      <c r="AA1198" s="20">
        <f>IFERROR(ROUND(AB1198/V1198,0),"")</f>
        <v/>
      </c>
      <c r="AB1198" s="20" t="n">
        <v>25630000</v>
      </c>
      <c r="AC1198" s="20" t="n">
        <v>17966426.22</v>
      </c>
      <c r="AD1198" s="20" t="n"/>
      <c r="AE1198" s="20" t="inlineStr">
        <is>
          <t>Carpet Area</t>
        </is>
      </c>
      <c r="AF1198" s="20" t="n">
        <v>1538300</v>
      </c>
      <c r="AG1198" s="20" t="n">
        <v>30000</v>
      </c>
      <c r="AH1198" s="16" t="inlineStr">
        <is>
          <t>1)पालिकेचे नाव:mumbai ma.na.pa. इतर वर्णन :सदनिका नं: 1504, माळा नं: 15 वा मजला, इमारतीचे नाव: रिवाली पार्क-स्कायलीप सि सि आय कंपाऊंड, ब्लॉक नं: बोरीवली पुर्व मुं-400066, रोड : वेस्टर्न एक्सप्रेस हायवे, इतर  माहिती: सोबत 1 कार पार्किंग सदनिके चे क्षेत्रफळ 828 चौ फूट कारपेट ऍज पर रेरा लिमिटेड एरिया ऍण्ड फॅसिलीटीएस 55 चौ फुट(  (     c.t.s. number : 163a 165 ;  )  )</t>
        </is>
      </c>
      <c r="AI1198" s="16" t="inlineStr">
        <is>
          <t>1) Name of Municipality: Mumbai M.N.P. Other Details: Flat No: 1504, Floor No: 15th Floor, Building Name: Rivli Park-Skylip CCI Compound, Block No: Borivali East Mun-400066, Road: Western Express Highway, Other Info: Flat Area With 1 Car Parking 828 Sq.ft Carpet Edge Per RERA Limited Area And Facilities 55 Sq.ft. C.T.S. Serial Number: 163A 165 ) ;</t>
        </is>
      </c>
      <c r="AJ1198" s="20" t="n">
        <v>14371168</v>
      </c>
      <c r="AK1198" s="20" t="inlineStr">
        <is>
          <t>Primary</t>
        </is>
      </c>
      <c r="AL1198" s="21">
        <f>AB1198/10^7</f>
        <v/>
      </c>
      <c r="AM1198" s="16">
        <f>TEXT(H1198,"mmm-yy")</f>
        <v/>
      </c>
      <c r="AN1198" s="16">
        <f>"FY "&amp;TEXT(DATE(YEAR(H1198)+(MONTH(H1198)&gt;=4),1,1),"yy")</f>
        <v/>
      </c>
      <c r="AO1198" s="16">
        <f>"FY "&amp;TEXT(DATE(YEAR(H1198)+(MONTH(H1198)&gt;=4),1,1),"yy") &amp; " " &amp; CHOOSE(LOOKUP(MONTH(H1198),{1,4,7,10},{4,1,2,3}),"Q1","Q2","Q3","Q4")</f>
        <v/>
      </c>
      <c r="AP1198" s="16" t="inlineStr">
        <is>
          <t>Ketkipada</t>
        </is>
      </c>
      <c r="AQ1198" s="22" t="inlineStr">
        <is>
          <t>Dahisar East</t>
        </is>
      </c>
      <c r="AR1198" s="22" t="inlineStr">
        <is>
          <t>Maharashtra</t>
        </is>
      </c>
    </row>
    <row r="1199" ht="14.4" customHeight="1">
      <c r="A1199" s="16" t="inlineStr">
        <is>
          <t>PM55640_0001</t>
        </is>
      </c>
      <c r="B1199" s="16" t="inlineStr">
        <is>
          <t xml:space="preserve">Mumbai              </t>
        </is>
      </c>
      <c r="C1199" s="16" t="inlineStr">
        <is>
          <t>Borivali(E)</t>
        </is>
      </c>
      <c r="D1199" s="16" t="inlineStr">
        <is>
          <t xml:space="preserve">CCI Projects                                      </t>
        </is>
      </c>
      <c r="E1199" s="16" t="inlineStr">
        <is>
          <t>Rivali Park</t>
        </is>
      </c>
      <c r="F1199" s="20" t="inlineStr">
        <is>
          <t>Sale</t>
        </is>
      </c>
      <c r="G1199" s="20" t="n">
        <v>3900</v>
      </c>
      <c r="H1199" s="18" t="n">
        <v>46080</v>
      </c>
      <c r="I1199" s="19" t="inlineStr">
        <is>
          <t>Rivali Park</t>
        </is>
      </c>
      <c r="J1199" s="19" t="inlineStr">
        <is>
          <t>Skyleap</t>
        </is>
      </c>
      <c r="K1199" s="16" t="inlineStr">
        <is>
          <t>Sureshthakar Authorized Signatory of CCI Projects Pvt. Ltd.</t>
        </is>
      </c>
      <c r="L1199" s="16" t="inlineStr">
        <is>
          <t>-Plot No:0, Mala No:0, Building Name: Rivli Park CCI Compound, Block No: Borivali PU, Road No: Western Express Highway, Maharashtra, Mumbai.</t>
        </is>
      </c>
      <c r="M1199" s="20" t="n">
        <v>400066</v>
      </c>
      <c r="N1199" s="20" t="n">
        <v>48</v>
      </c>
      <c r="O1199" s="20" t="n">
        <v>400101</v>
      </c>
      <c r="P1199" s="16" t="inlineStr">
        <is>
          <t>Kandivali East,Kandivali East,Maharashtra</t>
        </is>
      </c>
      <c r="Q1199" s="20" t="n">
        <v>3003</v>
      </c>
      <c r="R1199" s="20" t="n">
        <v>30</v>
      </c>
      <c r="S1199" s="20" t="n">
        <v>3</v>
      </c>
      <c r="T1199" s="16" t="inlineStr">
        <is>
          <t>90.26 चौ.मीटर</t>
        </is>
      </c>
      <c r="U1199" s="20" t="n">
        <v>971.55</v>
      </c>
      <c r="V1199" s="20" t="n">
        <v>828</v>
      </c>
      <c r="W1199" s="20" t="n">
        <v>827.97</v>
      </c>
      <c r="X1199" s="20" t="n">
        <v>76.92</v>
      </c>
      <c r="Y1199" s="20" t="n"/>
      <c r="Z1199" s="20">
        <f>ROUND(AB1199/U1199,0)</f>
        <v/>
      </c>
      <c r="AA1199" s="20">
        <f>IFERROR(ROUND(AB1199/V1199,0),"")</f>
        <v/>
      </c>
      <c r="AB1199" s="20" t="n">
        <v>28354000</v>
      </c>
      <c r="AC1199" s="20" t="n">
        <v>18755388.88</v>
      </c>
      <c r="AD1199" s="20" t="n"/>
      <c r="AE1199" s="20" t="inlineStr">
        <is>
          <t>Carpet Area</t>
        </is>
      </c>
      <c r="AF1199" s="20" t="n">
        <v>1701740</v>
      </c>
      <c r="AG1199" s="20" t="n">
        <v>30000</v>
      </c>
      <c r="AH1199" s="16" t="inlineStr">
        <is>
          <t>1)पालिकेचे नाव:mumbai ma.na.pa. इतर वर्णन :सदनिका नं: 3003, माळा नं: 30 वा मजला, इमारतीचे नाव: रिवाली पार्क-स्कायलीप सि सि आय कंपाऊंड, ब्लॉक नं: बोरीवली पुर्व मुं-400066, रोड : वेस्टर्न एक्सप्रेस हायवे, इतर  माहिती: सोबत 1 कार पार्किंग सदनिके चे क्षेत्रफळ 828 चौ फूट कारपेट ऍज पर रेरा लिमिटेड एरिया ऍण्ड फॅसिलीटीएस 55 चौ फुट(  (     c.t.s. number : 163a 165 ;  )  )</t>
        </is>
      </c>
      <c r="AI1199" s="16" t="inlineStr">
        <is>
          <t>1) Name of Municipality: Mumbai M.N.P. Other Details: Flat No: 3003, Floor No: 30th Floor, Building Name: Rivli Park-Skylip CCI Compound, Block No: Borivali East Mun-400066, Road: Western Express Highway, Other Information: 1 Car Parking Plot Area 828 Sq Ft with Carpet Edge Per RERA Limited Area and Facilities 55 Sq Ft. C.T.S. Serial Number: 163A 165 ) ;</t>
        </is>
      </c>
      <c r="AJ1199" s="20" t="n">
        <v>14330552</v>
      </c>
      <c r="AK1199" s="20" t="inlineStr">
        <is>
          <t>Primary</t>
        </is>
      </c>
      <c r="AL1199" s="21">
        <f>AB1199/10^7</f>
        <v/>
      </c>
      <c r="AM1199" s="16">
        <f>TEXT(H1199,"mmm-yy")</f>
        <v/>
      </c>
      <c r="AN1199" s="16">
        <f>"FY "&amp;TEXT(DATE(YEAR(H1199)+(MONTH(H1199)&gt;=4),1,1),"yy")</f>
        <v/>
      </c>
      <c r="AO1199" s="16">
        <f>"FY "&amp;TEXT(DATE(YEAR(H1199)+(MONTH(H1199)&gt;=4),1,1),"yy") &amp; " " &amp; CHOOSE(LOOKUP(MONTH(H1199),{1,4,7,10},{4,1,2,3}),"Q1","Q2","Q3","Q4")</f>
        <v/>
      </c>
      <c r="AP1199" s="16" t="inlineStr">
        <is>
          <t>Kandivali East</t>
        </is>
      </c>
      <c r="AQ1199" s="22" t="inlineStr">
        <is>
          <t>Kandivali East</t>
        </is>
      </c>
      <c r="AR1199" s="22" t="inlineStr">
        <is>
          <t>Maharashtra</t>
        </is>
      </c>
    </row>
    <row r="1200" ht="14.4" customHeight="1">
      <c r="A1200" s="16" t="inlineStr">
        <is>
          <t>PM55640_0001</t>
        </is>
      </c>
      <c r="B1200" s="16" t="inlineStr">
        <is>
          <t xml:space="preserve">Mumbai              </t>
        </is>
      </c>
      <c r="C1200" s="16" t="inlineStr">
        <is>
          <t>Borivali(E)</t>
        </is>
      </c>
      <c r="D1200" s="16" t="inlineStr">
        <is>
          <t xml:space="preserve">CCI Projects                                      </t>
        </is>
      </c>
      <c r="E1200" s="16" t="inlineStr">
        <is>
          <t>Rivali Park</t>
        </is>
      </c>
      <c r="F1200" s="20" t="inlineStr">
        <is>
          <t>Sale</t>
        </is>
      </c>
      <c r="G1200" s="20" t="n">
        <v>3290</v>
      </c>
      <c r="H1200" s="18" t="n">
        <v>46076</v>
      </c>
      <c r="I1200" s="19" t="inlineStr">
        <is>
          <t>Rivali Park</t>
        </is>
      </c>
      <c r="J1200" s="19" t="inlineStr">
        <is>
          <t>Skyleap</t>
        </is>
      </c>
      <c r="K1200" s="16" t="inlineStr">
        <is>
          <t>Sainath Ayreve</t>
        </is>
      </c>
      <c r="L1200" s="16" t="inlineStr">
        <is>
          <t>-Plot No:-, Mala No:-, Building Name:- Office-Riwali Park, CCI Compound, Western Express Highway, Borivali (East), Mumbai, Block No:-, Road No:-, Maharashtra, Mumbai.</t>
        </is>
      </c>
      <c r="M1200" s="20" t="n">
        <v>400066</v>
      </c>
      <c r="N1200" s="20" t="n">
        <v>39</v>
      </c>
      <c r="O1200" s="20" t="n">
        <v>400101</v>
      </c>
      <c r="P1200" s="16" t="inlineStr">
        <is>
          <t>Kandivali East,Kandivali East,Maharashtra</t>
        </is>
      </c>
      <c r="Q1200" s="20" t="n">
        <v>1503</v>
      </c>
      <c r="R1200" s="20" t="n">
        <v>15</v>
      </c>
      <c r="S1200" s="20" t="n">
        <v>3</v>
      </c>
      <c r="T1200" s="16" t="inlineStr">
        <is>
          <t>90.27 चौ.मीटर</t>
        </is>
      </c>
      <c r="U1200" s="20" t="n">
        <v>971.66</v>
      </c>
      <c r="V1200" s="20" t="n">
        <v>828</v>
      </c>
      <c r="W1200" s="20" t="n">
        <v>827.97</v>
      </c>
      <c r="X1200" s="20" t="n">
        <v>76.92</v>
      </c>
      <c r="Y1200" s="20" t="n"/>
      <c r="Z1200" s="20">
        <f>ROUND(AB1200/U1200,0)</f>
        <v/>
      </c>
      <c r="AA1200" s="20">
        <f>IFERROR(ROUND(AB1200/V1200,0),"")</f>
        <v/>
      </c>
      <c r="AB1200" s="20" t="n">
        <v>20860875</v>
      </c>
      <c r="AC1200" s="20" t="n">
        <v>17968349.24</v>
      </c>
      <c r="AD1200" s="20" t="n"/>
      <c r="AE1200" s="20" t="inlineStr">
        <is>
          <t>Carpet Area</t>
        </is>
      </c>
      <c r="AF1200" s="20" t="n">
        <v>1252154</v>
      </c>
      <c r="AG1200" s="20" t="n">
        <v>30000</v>
      </c>
      <c r="AH1200" s="16" t="inlineStr">
        <is>
          <t>1)पालिकेचे नाव:mumbai ma.na.pa. इतर वर्णन :, इतर  माहिती:  सदनिका नं: 1503 माळा नं: 15 वा मजला,इमारतीचे नाव: रिवाली पार्क -स्कायलीप,ब्लॉक नं: बोरिवली पूर्व मुंबई 400066,रोड नं: वेस्टर्न एक्सप्रेस हायवे,सदनिका चे एकूण क्षेत्रफळ 828 चौ फुट कारपेट रेरा,लिमिटेड एरिया अँड फॅसिलीटीस 55 चौ फुट.सोबत 1 कार पार्किंग जागा.(  (     c.t.s. number : 165 (part) ;  )  )</t>
        </is>
      </c>
      <c r="AI1200" s="16" t="inlineStr">
        <is>
          <t>1) Name of Municipality: Mumbai M.N.P. Other Details:, Other Information: Flat No: 1503 Floor No: 15th Floor, Building Name: Rivli Park-Skylip, Block No: Borivali East Mumbai 400066, Road No: Western Express Highway, Total area of ​​the flat 828 Sq.ft. Carpet Rera, Limited Area and Facilities 55 Sq. C.T.S. Number : 165 (Part) );</t>
        </is>
      </c>
      <c r="AJ1200" s="20" t="n">
        <v>14321052</v>
      </c>
      <c r="AK1200" s="20" t="inlineStr">
        <is>
          <t>Primary</t>
        </is>
      </c>
      <c r="AL1200" s="21">
        <f>AB1200/10^7</f>
        <v/>
      </c>
      <c r="AM1200" s="16">
        <f>TEXT(H1200,"mmm-yy")</f>
        <v/>
      </c>
      <c r="AN1200" s="16">
        <f>"FY "&amp;TEXT(DATE(YEAR(H1200)+(MONTH(H1200)&gt;=4),1,1),"yy")</f>
        <v/>
      </c>
      <c r="AO1200" s="16">
        <f>"FY "&amp;TEXT(DATE(YEAR(H1200)+(MONTH(H1200)&gt;=4),1,1),"yy") &amp; " " &amp; CHOOSE(LOOKUP(MONTH(H1200),{1,4,7,10},{4,1,2,3}),"Q1","Q2","Q3","Q4")</f>
        <v/>
      </c>
      <c r="AP1200" s="16" t="inlineStr">
        <is>
          <t>Kandivali East</t>
        </is>
      </c>
      <c r="AQ1200" s="22" t="inlineStr">
        <is>
          <t>Kandivali East</t>
        </is>
      </c>
      <c r="AR1200" s="22" t="inlineStr">
        <is>
          <t>Maharashtra</t>
        </is>
      </c>
    </row>
    <row r="1201" ht="14.4" customHeight="1">
      <c r="A1201" s="16" t="inlineStr">
        <is>
          <t>PM55640_0001</t>
        </is>
      </c>
      <c r="B1201" s="16" t="inlineStr">
        <is>
          <t xml:space="preserve">Mumbai              </t>
        </is>
      </c>
      <c r="C1201" s="16" t="inlineStr">
        <is>
          <t>Borivali(E)</t>
        </is>
      </c>
      <c r="D1201" s="16" t="inlineStr">
        <is>
          <t xml:space="preserve">CCI Projects                                      </t>
        </is>
      </c>
      <c r="E1201" s="16" t="inlineStr">
        <is>
          <t>Rivali Park</t>
        </is>
      </c>
      <c r="F1201" s="20" t="inlineStr">
        <is>
          <t>Sale</t>
        </is>
      </c>
      <c r="G1201" s="20" t="n">
        <v>5732</v>
      </c>
      <c r="H1201" s="18" t="n">
        <v>46107</v>
      </c>
      <c r="I1201" s="19" t="inlineStr">
        <is>
          <t>Rivali Park</t>
        </is>
      </c>
      <c r="J1201" s="19" t="inlineStr">
        <is>
          <t>Skyleap</t>
        </is>
      </c>
      <c r="K1201" s="16" t="inlineStr">
        <is>
          <t>Sainath Iyerve</t>
        </is>
      </c>
      <c r="L1201" s="16" t="inlineStr">
        <is>
          <t>-Plot No.: 0, Mala No.: 0, Building Name: Riwali Park CCI Compound, Block No.: Borivali PU, Road No.: Western Express Highway, Maharashtra, Mumbai.</t>
        </is>
      </c>
      <c r="M1201" s="20" t="n">
        <v>400066</v>
      </c>
      <c r="N1201" s="20" t="n">
        <v>33</v>
      </c>
      <c r="O1201" s="20" t="n">
        <v>400066</v>
      </c>
      <c r="P1201" s="16" t="inlineStr">
        <is>
          <t>S. K.Nagar,Borivali East,Maharashtra</t>
        </is>
      </c>
      <c r="Q1201" s="20" t="n">
        <v>1507</v>
      </c>
      <c r="R1201" s="20" t="n">
        <v>15</v>
      </c>
      <c r="S1201" s="20" t="n">
        <v>7</v>
      </c>
      <c r="T1201" s="16" t="inlineStr">
        <is>
          <t>90.78 चौ.मीटर</t>
        </is>
      </c>
      <c r="U1201" s="20" t="n">
        <v>977.15</v>
      </c>
      <c r="V1201" s="20" t="n">
        <v>833</v>
      </c>
      <c r="W1201" s="20" t="n">
        <v>833.03</v>
      </c>
      <c r="X1201" s="20" t="n">
        <v>77.39</v>
      </c>
      <c r="Y1201" s="20" t="n"/>
      <c r="Z1201" s="20">
        <f>ROUND(AB1201/U1201,0)</f>
        <v/>
      </c>
      <c r="AA1201" s="20">
        <f>IFERROR(ROUND(AB1201/V1201,0),"")</f>
        <v/>
      </c>
      <c r="AB1201" s="20" t="n">
        <v>26324000</v>
      </c>
      <c r="AC1201" s="20" t="n">
        <v>18066422</v>
      </c>
      <c r="AD1201" s="20" t="n"/>
      <c r="AE1201" s="20" t="inlineStr">
        <is>
          <t>Carpet Area</t>
        </is>
      </c>
      <c r="AF1201" s="20" t="n">
        <v>1579940</v>
      </c>
      <c r="AG1201" s="20" t="n">
        <v>30000</v>
      </c>
      <c r="AH1201" s="16" t="inlineStr">
        <is>
          <t>1)पालिकेचे नाव:mumbai ma.na.pa. इतर वर्णन :सदनिका नं: 1507, माळा नं: 15 वा मजला, इमारतीचे नाव: रिवाली पार्क-स्कायलीप सि सि आय कंपाऊंड, ब्लॉक नं: बोरीवली पुर्व मुं-400066, रोड : वेस्टर्न एक्सप्रेस हायवे, इतर  माहिती:  सोबत 1 कार पार्किंग सदनिके चे क्षेत्रफळ 833 चौ फूट कारपेट ऍज पर रेरा लिमिटेड एरिया ऍण्ड फॅसिलीटीएस 55 चौ फुट(  (     c.t.s. number : 163a 165 ;  )  )</t>
        </is>
      </c>
      <c r="AI1201" s="16" t="inlineStr">
        <is>
          <t>1) Name of Municipality: Mumbai M.N.P. Other Details: Flat No.: 1507, Floor No.: 15th Floor, Building Name: Rewali Park-Skylip CCI Compound, Block No.: Borivali East mun-400066, Road: Western Express Highway, Other Info: Flat Area with 1 Car Parking 833 Sq.ft Carpet Edge Per RERA Limited Area and Facilities 55 Sq.ft. C.T.S. Serial Number: 163A 165 ) ;</t>
        </is>
      </c>
      <c r="AJ1201" s="20" t="n">
        <v>14412602</v>
      </c>
      <c r="AK1201" s="20" t="inlineStr">
        <is>
          <t>Primary</t>
        </is>
      </c>
      <c r="AL1201" s="21">
        <f>AB1201/10^7</f>
        <v/>
      </c>
      <c r="AM1201" s="16">
        <f>TEXT(H1201,"mmm-yy")</f>
        <v/>
      </c>
      <c r="AN1201" s="16">
        <f>"FY "&amp;TEXT(DATE(YEAR(H1201)+(MONTH(H1201)&gt;=4),1,1),"yy")</f>
        <v/>
      </c>
      <c r="AO1201" s="16">
        <f>"FY "&amp;TEXT(DATE(YEAR(H1201)+(MONTH(H1201)&gt;=4),1,1),"yy") &amp; " " &amp; CHOOSE(LOOKUP(MONTH(H1201),{1,4,7,10},{4,1,2,3}),"Q1","Q2","Q3","Q4")</f>
        <v/>
      </c>
      <c r="AP1201" s="16" t="inlineStr">
        <is>
          <t>S. K.Nagar</t>
        </is>
      </c>
      <c r="AQ1201" s="22" t="inlineStr">
        <is>
          <t>Borivali East</t>
        </is>
      </c>
      <c r="AR1201" s="22" t="inlineStr">
        <is>
          <t>Maharashtra</t>
        </is>
      </c>
    </row>
    <row r="1202" ht="14.4" customHeight="1">
      <c r="A1202" s="16" t="inlineStr">
        <is>
          <t>PM55640_0001</t>
        </is>
      </c>
      <c r="B1202" s="16" t="inlineStr">
        <is>
          <t xml:space="preserve">Mumbai              </t>
        </is>
      </c>
      <c r="C1202" s="16" t="inlineStr">
        <is>
          <t>Borivali(E)</t>
        </is>
      </c>
      <c r="D1202" s="16" t="inlineStr">
        <is>
          <t xml:space="preserve">CCI Projects                                      </t>
        </is>
      </c>
      <c r="E1202" s="16" t="inlineStr">
        <is>
          <t>Rivali Park</t>
        </is>
      </c>
      <c r="F1202" s="20" t="inlineStr">
        <is>
          <t>Sale</t>
        </is>
      </c>
      <c r="G1202" s="20" t="n">
        <v>497</v>
      </c>
      <c r="H1202" s="18" t="n">
        <v>46031</v>
      </c>
      <c r="I1202" s="19" t="inlineStr">
        <is>
          <t>Rivali Park</t>
        </is>
      </c>
      <c r="J1202" s="19" t="inlineStr">
        <is>
          <t>Skyleap</t>
        </is>
      </c>
      <c r="K1202" s="16" t="inlineStr">
        <is>
          <t>Sainath Iyer</t>
        </is>
      </c>
      <c r="L1202" s="16" t="inlineStr">
        <is>
          <t>-Plot No.: 0, Mala No.: 0, Building Name: Revali Park CCI Compound, Block No.: Borivali PU, Road No.: Western Express Highway, Maharashtra, Mumbai.</t>
        </is>
      </c>
      <c r="M1202" s="20" t="n">
        <v>400066</v>
      </c>
      <c r="N1202" s="20" t="n">
        <v>29</v>
      </c>
      <c r="O1202" s="20" t="n">
        <v>400057</v>
      </c>
      <c r="P1202" s="16" t="inlineStr">
        <is>
          <t>Vileparle Railway Station,Mumbai,Maharashtra</t>
        </is>
      </c>
      <c r="Q1202" s="20" t="n">
        <v>1707</v>
      </c>
      <c r="R1202" s="20" t="n">
        <v>17</v>
      </c>
      <c r="S1202" s="20" t="n">
        <v>7</v>
      </c>
      <c r="T1202" s="16" t="inlineStr">
        <is>
          <t>90.78 चौ.मीटर</t>
        </is>
      </c>
      <c r="U1202" s="20" t="n">
        <v>977.15</v>
      </c>
      <c r="V1202" s="20" t="n">
        <v>833</v>
      </c>
      <c r="W1202" s="20" t="n">
        <v>833.03</v>
      </c>
      <c r="X1202" s="20" t="n">
        <v>77.39</v>
      </c>
      <c r="Y1202" s="20" t="n"/>
      <c r="Z1202" s="20">
        <f>ROUND(AB1202/U1202,0)</f>
        <v/>
      </c>
      <c r="AA1202" s="20">
        <f>IFERROR(ROUND(AB1202/V1202,0),"")</f>
        <v/>
      </c>
      <c r="AB1202" s="20" t="n">
        <v>26001000</v>
      </c>
      <c r="AC1202" s="20" t="n">
        <v>18066423.26</v>
      </c>
      <c r="AD1202" s="20" t="n"/>
      <c r="AE1202" s="20" t="inlineStr">
        <is>
          <t>Carpet Area</t>
        </is>
      </c>
      <c r="AF1202" s="20" t="n">
        <v>1560560</v>
      </c>
      <c r="AG1202" s="20" t="n">
        <v>30000</v>
      </c>
      <c r="AH1202" s="16" t="inlineStr">
        <is>
          <t>1)पालिकेचे नाव:mumbai ma.na.pa. इतर वर्णन :सदनिका नं: 1707, माळा नं: 17 वा मजला, इमारतीचे नाव: रीवाली पार्क-स्कायलीप सि सि आय कंपाऊंड, ब्लॉक नं: बोरीवली पु मुं-400066, रोड : वेस्टर्न एक्सप्रेस हायवे, इतर  माहिती:  सोबत 1 कार पार्किंग सदनिके चे क्षेत्रफळ 833 चौ फूट कारपेट ऍज पर रेरा लिमिटेड एरिया ऍण्ड फॅसिलीटीएस 55 चौ फुट(  (     c.t.s. number : 163a 165 ;  )  )</t>
        </is>
      </c>
      <c r="AI1202" s="16" t="inlineStr">
        <is>
          <t>1) Name of Municipality: Mumbai M.N.P. Other Details: Flat No: 1707, Floor No: 17th Floor, Building Name: Revali Park-Skylip CCI Compound, Block No: Borivali PU MUN-400066, Road: Western Express Highway, Other Info: Flat Area With 1 Car Parking 833 Sq.ft Carpet Edge Per RERA Limited Area And Facilities 55 Sq.ft ((CTS No: 163A 165);</t>
        </is>
      </c>
      <c r="AJ1202" s="20" t="n">
        <v>14297212</v>
      </c>
      <c r="AK1202" s="20" t="inlineStr">
        <is>
          <t>Primary</t>
        </is>
      </c>
      <c r="AL1202" s="21">
        <f>AB1202/10^7</f>
        <v/>
      </c>
      <c r="AM1202" s="16">
        <f>TEXT(H1202,"mmm-yy")</f>
        <v/>
      </c>
      <c r="AN1202" s="16">
        <f>"FY "&amp;TEXT(DATE(YEAR(H1202)+(MONTH(H1202)&gt;=4),1,1),"yy")</f>
        <v/>
      </c>
      <c r="AO1202" s="16">
        <f>"FY "&amp;TEXT(DATE(YEAR(H1202)+(MONTH(H1202)&gt;=4),1,1),"yy") &amp; " " &amp; CHOOSE(LOOKUP(MONTH(H1202),{1,4,7,10},{4,1,2,3}),"Q1","Q2","Q3","Q4")</f>
        <v/>
      </c>
      <c r="AP1202" s="16" t="inlineStr">
        <is>
          <t>Vileparle Railway Station</t>
        </is>
      </c>
      <c r="AQ1202" s="22" t="inlineStr">
        <is>
          <t>Mumbai</t>
        </is>
      </c>
      <c r="AR1202" s="22" t="inlineStr">
        <is>
          <t>Maharashtra</t>
        </is>
      </c>
    </row>
    <row r="1203" ht="14.4" customHeight="1">
      <c r="A1203" s="16" t="inlineStr">
        <is>
          <t>PM55640_0001</t>
        </is>
      </c>
      <c r="B1203" s="16" t="inlineStr">
        <is>
          <t xml:space="preserve">Mumbai              </t>
        </is>
      </c>
      <c r="C1203" s="16" t="inlineStr">
        <is>
          <t>Borivali(E)</t>
        </is>
      </c>
      <c r="D1203" s="16" t="inlineStr">
        <is>
          <t xml:space="preserve">CCI Projects                                      </t>
        </is>
      </c>
      <c r="E1203" s="16" t="inlineStr">
        <is>
          <t>Rivali Park</t>
        </is>
      </c>
      <c r="F1203" s="20" t="inlineStr">
        <is>
          <t>Sale</t>
        </is>
      </c>
      <c r="G1203" s="20" t="n">
        <v>3710</v>
      </c>
      <c r="H1203" s="18" t="n">
        <v>46080</v>
      </c>
      <c r="I1203" s="19" t="inlineStr">
        <is>
          <t>Rivali Park</t>
        </is>
      </c>
      <c r="J1203" s="19" t="inlineStr">
        <is>
          <t>Skyleap</t>
        </is>
      </c>
      <c r="K1203" s="16" t="inlineStr">
        <is>
          <t>Mahesh Yadav</t>
        </is>
      </c>
      <c r="L1203" s="16" t="inlineStr">
        <is>
          <t>-Plot No:-, Mala No:-, Building Name:- Office-Riwali Park, CCI Compound, Western Express Highway, Borivali (East), Mumbai, Block No:-, Road No:-, Maharashtra, Mumbai.</t>
        </is>
      </c>
      <c r="M1203" s="20" t="n">
        <v>400066</v>
      </c>
      <c r="N1203" s="20" t="n">
        <v>47</v>
      </c>
      <c r="O1203" s="20" t="n">
        <v>400092</v>
      </c>
      <c r="P1203" s="16" t="inlineStr">
        <is>
          <t>Borivali West,Borivali West,Maharashtra</t>
        </is>
      </c>
      <c r="Q1203" s="20" t="n">
        <v>3008</v>
      </c>
      <c r="R1203" s="20" t="n">
        <v>30</v>
      </c>
      <c r="S1203" s="20" t="n">
        <v>8</v>
      </c>
      <c r="T1203" s="16" t="inlineStr">
        <is>
          <t>90.78 चौ.मीटर</t>
        </is>
      </c>
      <c r="U1203" s="20" t="n">
        <v>977.15</v>
      </c>
      <c r="V1203" s="20" t="n">
        <v>833</v>
      </c>
      <c r="W1203" s="20" t="n">
        <v>833.03</v>
      </c>
      <c r="X1203" s="20" t="n">
        <v>77.39</v>
      </c>
      <c r="Y1203" s="20" t="n"/>
      <c r="Z1203" s="20">
        <f>ROUND(AB1203/U1203,0)</f>
        <v/>
      </c>
      <c r="AA1203" s="20">
        <f>IFERROR(ROUND(AB1203/V1203,0),"")</f>
        <v/>
      </c>
      <c r="AB1203" s="20" t="n">
        <v>27956000</v>
      </c>
      <c r="AC1203" s="20" t="n">
        <v>18859931.24</v>
      </c>
      <c r="AD1203" s="20" t="n"/>
      <c r="AE1203" s="20" t="inlineStr">
        <is>
          <t>Carpet Area</t>
        </is>
      </c>
      <c r="AF1203" s="20" t="n">
        <v>1677860</v>
      </c>
      <c r="AG1203" s="20" t="n">
        <v>30000</v>
      </c>
      <c r="AH1203" s="16" t="inlineStr">
        <is>
          <t>1)पालिकेचे नाव:mumbai ma.na.pa. इतर वर्णन :, इतर  माहिती: सदनिका नं: 3008 माळा नं: 30 वा मजला,इमारतीचे नाव: रिवाली पार्क -स्कायलीप,ब्लॉक नं: बोरिवली पूर्व मुंबई 400066,रोड नं: वेस्टर्न एक्सप्रेस हायवे,सदनिका चे एकूण क्षेत्रफळ 833 चौ फुट कारपेट रेरा,लिमिटेड एरिया अँड फॅसिलीटीस 55 चौ फुट.सोबत 1 कार पार्किंग जागा.(  (     c.t.s. number : 165 (part) ;  )  )</t>
        </is>
      </c>
      <c r="AI1203" s="16" t="inlineStr">
        <is>
          <t>1) Name of Municipality: Mumbai M.N.P. Other Details:, Other Information: Flat No: 3008 Floor No: 30th Floor, Building Name: Rivli Park-Skylip, Block No: Borivali East Mumbai 400066, Road No: Western Express Highway, Total area of ​​the flat 833 sq.ft. Carpet Rera, Limited Area and Facilities 55 Sq. C.T.S. Number : 165 (Part) );</t>
        </is>
      </c>
      <c r="AJ1203" s="20" t="n">
        <v>14429278</v>
      </c>
      <c r="AK1203" s="20" t="inlineStr">
        <is>
          <t>Primary</t>
        </is>
      </c>
      <c r="AL1203" s="21">
        <f>AB1203/10^7</f>
        <v/>
      </c>
      <c r="AM1203" s="16">
        <f>TEXT(H1203,"mmm-yy")</f>
        <v/>
      </c>
      <c r="AN1203" s="16">
        <f>"FY "&amp;TEXT(DATE(YEAR(H1203)+(MONTH(H1203)&gt;=4),1,1),"yy")</f>
        <v/>
      </c>
      <c r="AO1203" s="16">
        <f>"FY "&amp;TEXT(DATE(YEAR(H1203)+(MONTH(H1203)&gt;=4),1,1),"yy") &amp; " " &amp; CHOOSE(LOOKUP(MONTH(H1203),{1,4,7,10},{4,1,2,3}),"Q1","Q2","Q3","Q4")</f>
        <v/>
      </c>
      <c r="AP1203" s="16" t="inlineStr">
        <is>
          <t>Borivali West</t>
        </is>
      </c>
      <c r="AQ1203" s="22" t="inlineStr">
        <is>
          <t>Borivali West</t>
        </is>
      </c>
      <c r="AR1203" s="22" t="inlineStr">
        <is>
          <t>Maharashtra</t>
        </is>
      </c>
    </row>
    <row r="1204" ht="14.4" customHeight="1">
      <c r="A1204" s="16" t="inlineStr">
        <is>
          <t>PM60078_0001</t>
        </is>
      </c>
      <c r="B1204" s="16" t="inlineStr">
        <is>
          <t xml:space="preserve">Mumbai              </t>
        </is>
      </c>
      <c r="C1204" s="16" t="inlineStr">
        <is>
          <t>Kandivali(W)</t>
        </is>
      </c>
      <c r="D1204" s="16" t="inlineStr">
        <is>
          <t xml:space="preserve">Shreeji Sharan Group Of Companies                 </t>
        </is>
      </c>
      <c r="E1204" s="16" t="inlineStr">
        <is>
          <t>Shree Ji Aikyam</t>
        </is>
      </c>
      <c r="F1204" s="20" t="inlineStr">
        <is>
          <t>Sale</t>
        </is>
      </c>
      <c r="G1204" s="20" t="n">
        <v>21994</v>
      </c>
      <c r="H1204" s="18" t="n">
        <v>45576</v>
      </c>
      <c r="I1204" s="19" t="inlineStr">
        <is>
          <t>Shree Ji Aikyam</t>
        </is>
      </c>
      <c r="J1204" s="19" t="inlineStr">
        <is>
          <t>A</t>
        </is>
      </c>
      <c r="K1204" s="16" t="inlineStr">
        <is>
          <t>Authorized Partner of Rishabh Developers Nagaji Keshavji Rita</t>
        </is>
      </c>
      <c r="L1204" s="16" t="inlineStr">
        <is>
          <t>-Plot No.: Office No. 104, Mala No: -, Building Name: Devi Krupa, Block No: Malad East, Road No: S. Of. Patil Lane, Daftari Road, Maharashtra, Mumbai.</t>
        </is>
      </c>
      <c r="M1204" s="20" t="n">
        <v>400097</v>
      </c>
      <c r="N1204" s="20" t="n">
        <v>48</v>
      </c>
      <c r="O1204" s="20" t="n">
        <v>400067</v>
      </c>
      <c r="P1204" s="16" t="inlineStr">
        <is>
          <t>Kandivali West,Kandivali West,Maharashtra</t>
        </is>
      </c>
      <c r="Q1204" s="20" t="n">
        <v>1104</v>
      </c>
      <c r="R1204" s="20" t="n">
        <v>11</v>
      </c>
      <c r="S1204" s="20" t="n">
        <v>4</v>
      </c>
      <c r="T1204" s="16" t="inlineStr">
        <is>
          <t>90.86 चौ.मीटर</t>
        </is>
      </c>
      <c r="U1204" s="20" t="n">
        <v>978.01</v>
      </c>
      <c r="V1204" s="20" t="n">
        <v>978.01</v>
      </c>
      <c r="W1204" s="20" t="n">
        <v>978.02</v>
      </c>
      <c r="X1204" s="20" t="n">
        <v>90.86</v>
      </c>
      <c r="Y1204" s="20" t="n"/>
      <c r="Z1204" s="20">
        <f>ROUND(AB1204/U1204,0)</f>
        <v/>
      </c>
      <c r="AA1204" s="20">
        <f>IFERROR(ROUND(AB1204/V1204,0),"")</f>
        <v/>
      </c>
      <c r="AB1204" s="20" t="n">
        <v>19560000</v>
      </c>
      <c r="AC1204" s="20" t="n">
        <v>16396306.5</v>
      </c>
      <c r="AD1204" s="20" t="n"/>
      <c r="AE1204" s="20" t="inlineStr">
        <is>
          <t>Carpet Area</t>
        </is>
      </c>
      <c r="AF1204" s="20" t="n">
        <v>1173600</v>
      </c>
      <c r="AG1204" s="20" t="n">
        <v>30000</v>
      </c>
      <c r="AH1204" s="16" t="inlineStr">
        <is>
          <t>1)पालिकेचे नाव:mumbai ma.na.pa. इतर वर्णन :, इतर  माहिती: सदनिका नं: 1104,ए विंग, माळा नं: अकरावा मजला, इमारतीचे नाव: श्रीजी ऐक्यम, ब्लॉक नं: कांदिवली पश्चिम मुंबई 400067, रोड नं: श्रवण नगर,एकता नगर जवळ,डहाणूकरवाडी, इतर माहिती: सदनिकेचे एकूण क्षेत्रफळ 90.86 चौ मीटर रेरा कारपेट म्हणजेच 978 चौ फुट रेरा कारपेट,सोबत एक सरफेस कार पार्किंग स्पेस सहित,मौजे कांदिवली.(  (     c.t.s. number : 128/a/2(part) ;  )  )</t>
        </is>
      </c>
      <c r="AI1204" s="16" t="inlineStr">
        <is>
          <t>1) Name of Municipality: Mumbai M.N.P. Other Details:, Other Information: Flat No.: 1104, A Wing, Floor No.: 11th Floor, Building Name: Shreeji Aikyam, Block No.: Kandivali West Mumbai 400067, Road No.: Shravan Nagar, Near Ekta Nagar, Dahanukarwadi, Others Information: Total area of ​​the flat is 90.86 sq. meter of RERA carpet i.e. 978 sq ft of RERA carpet, along with one surface car parking space, Mouze Kandivali.</t>
        </is>
      </c>
      <c r="AJ1204" s="20" t="n">
        <v>12760229</v>
      </c>
      <c r="AK1204" s="20" t="inlineStr">
        <is>
          <t>Primary</t>
        </is>
      </c>
      <c r="AL1204" s="21">
        <f>AB1204/10^7</f>
        <v/>
      </c>
      <c r="AM1204" s="16">
        <f>TEXT(H1204,"mmm-yy")</f>
        <v/>
      </c>
      <c r="AN1204" s="16">
        <f>"FY "&amp;TEXT(DATE(YEAR(H1204)+(MONTH(H1204)&gt;=4),1,1),"yy")</f>
        <v/>
      </c>
      <c r="AO1204" s="16">
        <f>"FY "&amp;TEXT(DATE(YEAR(H1204)+(MONTH(H1204)&gt;=4),1,1),"yy") &amp; " " &amp; CHOOSE(LOOKUP(MONTH(H1204),{1,4,7,10},{4,1,2,3}),"Q1","Q2","Q3","Q4")</f>
        <v/>
      </c>
      <c r="AP1204" s="16" t="inlineStr">
        <is>
          <t>Kandivali West</t>
        </is>
      </c>
      <c r="AQ1204" s="22" t="inlineStr">
        <is>
          <t>Kandivali West</t>
        </is>
      </c>
      <c r="AR1204" s="22" t="inlineStr">
        <is>
          <t>Maharashtra</t>
        </is>
      </c>
    </row>
    <row r="1205" ht="14.4" customHeight="1">
      <c r="A1205" s="16" t="inlineStr">
        <is>
          <t>PM60078_0001</t>
        </is>
      </c>
      <c r="B1205" s="16" t="inlineStr">
        <is>
          <t xml:space="preserve">Mumbai              </t>
        </is>
      </c>
      <c r="C1205" s="16" t="inlineStr">
        <is>
          <t>Kandivali(W)</t>
        </is>
      </c>
      <c r="D1205" s="16" t="inlineStr">
        <is>
          <t xml:space="preserve">Shreeji Sharan Group Of Companies                 </t>
        </is>
      </c>
      <c r="E1205" s="16" t="inlineStr">
        <is>
          <t>Shree Ji Aikyam</t>
        </is>
      </c>
      <c r="F1205" s="20" t="inlineStr">
        <is>
          <t>Sale</t>
        </is>
      </c>
      <c r="G1205" s="20" t="n">
        <v>17755</v>
      </c>
      <c r="H1205" s="18" t="n">
        <v>45903</v>
      </c>
      <c r="I1205" s="19" t="inlineStr">
        <is>
          <t>Shree Ji Aikyam</t>
        </is>
      </c>
      <c r="J1205" s="19" t="inlineStr">
        <is>
          <t>A</t>
        </is>
      </c>
      <c r="K1205" s="16" t="inlineStr">
        <is>
          <t>The official partner of Rashab Developer Nagji Keshavji Ritta</t>
        </is>
      </c>
      <c r="L1205" s="16" t="inlineStr">
        <is>
          <t>-Plot no. 104, Mal No: -Main of the Building: Devi Cripa, Block No: Malad East, Road No .: SK Patil Lane, Dupari Road, Maharashtra, Mumbai.</t>
        </is>
      </c>
      <c r="M1205" s="20" t="n">
        <v>400097</v>
      </c>
      <c r="N1205" s="20" t="n">
        <v>52</v>
      </c>
      <c r="O1205" s="20" t="n">
        <v>401202</v>
      </c>
      <c r="P1205" s="16" t="inlineStr">
        <is>
          <t>Vasai Road E,Vasai,Maharashtra</t>
        </is>
      </c>
      <c r="Q1205" s="20" t="n">
        <v>1404</v>
      </c>
      <c r="R1205" s="20" t="n">
        <v>14</v>
      </c>
      <c r="S1205" s="20" t="n">
        <v>4</v>
      </c>
      <c r="T1205" s="16" t="inlineStr">
        <is>
          <t>90.86 चौ.मीटर</t>
        </is>
      </c>
      <c r="U1205" s="20" t="n">
        <v>978.01</v>
      </c>
      <c r="V1205" s="20" t="n">
        <v>978.01</v>
      </c>
      <c r="W1205" s="20" t="n">
        <v>978.02</v>
      </c>
      <c r="X1205" s="20" t="n">
        <v>90.86</v>
      </c>
      <c r="Y1205" s="20" t="n"/>
      <c r="Z1205" s="20">
        <f>ROUND(AB1205/U1205,0)</f>
        <v/>
      </c>
      <c r="AA1205" s="20">
        <f>IFERROR(ROUND(AB1205/V1205,0),"")</f>
        <v/>
      </c>
      <c r="AB1205" s="20" t="n">
        <v>18679800</v>
      </c>
      <c r="AC1205" s="20" t="n">
        <v>17896335.78</v>
      </c>
      <c r="AD1205" s="20" t="n"/>
      <c r="AE1205" s="20" t="inlineStr">
        <is>
          <t>Carpet Area</t>
        </is>
      </c>
      <c r="AF1205" s="20" t="n">
        <v>1120800</v>
      </c>
      <c r="AG1205" s="20" t="n">
        <v>30000</v>
      </c>
      <c r="AH1205" s="16" t="inlineStr">
        <is>
          <t>1)पालिकेचे नाव:mumbai ma.na.pa. इतर वर्णन :सदनिका नं: 1404 ए विंग, माळा नं: चौदावा मजला, इमारतीचे नाव: श्रीजी ऐक्यम, ब्लॉक नं: कांदिवली पश्चिम मुंबई 400067, रोड : श्रवण नगर,एकता नगर जवळ,डहाणूकरवाडी, इतर  माहिती:  सदनिकेचे एकूण क्षेत्रफळ 90.86 चौ.मीटर रेरा कारपेट म्हणजेच 978 चौ.फुट रेरा कारपेट,सोबत 2 सरफेस कार पार्किंग स्पेस सहित,मौजे कांदिवली.(  (     c.t.s. number : 128/a/2 (part) ;  )  )</t>
        </is>
      </c>
      <c r="AI1205" s="16" t="inlineStr">
        <is>
          <t>1) Municipal name: Mumbai ma.na.pa. Other Details: Sadanika No: 1404A Wing, Fourteenth floor, Building Name: Shreeji Akam, Block No: Kandivali West Mumbai 400067, Road: Shravan Nagar, Ekta Nagar, Dahankarwadi, other information: The total area of ​​the house is 90.86 square.</t>
        </is>
      </c>
      <c r="AJ1205" s="20" t="n">
        <v>13840928</v>
      </c>
      <c r="AK1205" s="20" t="inlineStr">
        <is>
          <t>Primary</t>
        </is>
      </c>
      <c r="AL1205" s="21">
        <f>AB1205/10^7</f>
        <v/>
      </c>
      <c r="AM1205" s="16">
        <f>TEXT(H1205,"mmm-yy")</f>
        <v/>
      </c>
      <c r="AN1205" s="16">
        <f>"FY "&amp;TEXT(DATE(YEAR(H1205)+(MONTH(H1205)&gt;=4),1,1),"yy")</f>
        <v/>
      </c>
      <c r="AO1205" s="16">
        <f>"FY "&amp;TEXT(DATE(YEAR(H1205)+(MONTH(H1205)&gt;=4),1,1),"yy") &amp; " " &amp; CHOOSE(LOOKUP(MONTH(H1205),{1,4,7,10},{4,1,2,3}),"Q1","Q2","Q3","Q4")</f>
        <v/>
      </c>
      <c r="AP1205" s="16" t="inlineStr">
        <is>
          <t>Vasai Road E</t>
        </is>
      </c>
      <c r="AQ1205" s="22" t="inlineStr">
        <is>
          <t>Vasai</t>
        </is>
      </c>
      <c r="AR1205" s="22" t="inlineStr">
        <is>
          <t>Maharashtra</t>
        </is>
      </c>
    </row>
    <row r="1206" ht="14.4" customHeight="1">
      <c r="A1206" s="16" t="inlineStr">
        <is>
          <t>PM60078_0001</t>
        </is>
      </c>
      <c r="B1206" s="16" t="inlineStr">
        <is>
          <t xml:space="preserve">Mumbai              </t>
        </is>
      </c>
      <c r="C1206" s="16" t="inlineStr">
        <is>
          <t>Kandivali(W)</t>
        </is>
      </c>
      <c r="D1206" s="16" t="inlineStr">
        <is>
          <t xml:space="preserve">Shreeji Sharan Group Of Companies                 </t>
        </is>
      </c>
      <c r="E1206" s="16" t="inlineStr">
        <is>
          <t>Shree Ji Aikyam</t>
        </is>
      </c>
      <c r="F1206" s="20" t="inlineStr">
        <is>
          <t>Sale</t>
        </is>
      </c>
      <c r="G1206" s="20" t="n">
        <v>2539</v>
      </c>
      <c r="H1206" s="18" t="n">
        <v>45688</v>
      </c>
      <c r="I1206" s="19" t="inlineStr">
        <is>
          <t>Shree Ji Aikyam</t>
        </is>
      </c>
      <c r="J1206" s="19" t="inlineStr">
        <is>
          <t>A</t>
        </is>
      </c>
      <c r="K1206" s="16" t="inlineStr">
        <is>
          <t>The official partner of Rashab Developer Nagji Keshavji Ritta</t>
        </is>
      </c>
      <c r="L1206" s="16" t="inlineStr">
        <is>
          <t>-Plot no. 104, Mal No: -Main of the Building: Devi Cripa, Block No: Malad East, Road no .: S. K Patil Lane, Dupari Road, Maharashtra, Mumbai.</t>
        </is>
      </c>
      <c r="M1206" s="20" t="n">
        <v>400097</v>
      </c>
      <c r="N1206" s="20" t="n">
        <v>68</v>
      </c>
      <c r="O1206" s="20" t="n">
        <v>400092</v>
      </c>
      <c r="P1206" s="16" t="inlineStr">
        <is>
          <t>Borivali West,Borivali West,Maharashtra</t>
        </is>
      </c>
      <c r="Q1206" s="20" t="n">
        <v>1504</v>
      </c>
      <c r="R1206" s="20" t="n">
        <v>15</v>
      </c>
      <c r="S1206" s="20" t="n">
        <v>4</v>
      </c>
      <c r="T1206" s="16" t="inlineStr">
        <is>
          <t>90.86 चौ.मीटर</t>
        </is>
      </c>
      <c r="U1206" s="20" t="n">
        <v>978.01</v>
      </c>
      <c r="V1206" s="20" t="n">
        <v>978.01</v>
      </c>
      <c r="W1206" s="20" t="n">
        <v>978.02</v>
      </c>
      <c r="X1206" s="20" t="n">
        <v>90.86</v>
      </c>
      <c r="Y1206" s="20" t="n"/>
      <c r="Z1206" s="20">
        <f>ROUND(AB1206/U1206,0)</f>
        <v/>
      </c>
      <c r="AA1206" s="20">
        <f>IFERROR(ROUND(AB1206/V1206,0),"")</f>
        <v/>
      </c>
      <c r="AB1206" s="20" t="n">
        <v>19560000</v>
      </c>
      <c r="AC1206" s="20" t="n">
        <v>16270442.25</v>
      </c>
      <c r="AD1206" s="20" t="n"/>
      <c r="AE1206" s="20" t="inlineStr">
        <is>
          <t>Carpet Area</t>
        </is>
      </c>
      <c r="AF1206" s="20" t="n">
        <v>1173600</v>
      </c>
      <c r="AG1206" s="20" t="n">
        <v>30000</v>
      </c>
      <c r="AH1206" s="16" t="inlineStr">
        <is>
          <t>1)पालिकेचे नाव:mumbai ma.na.pa. इतर वर्णन :सदनिका नं: 1504,ए विंग, माळा नं: पंधरावा मजला, इमारतीचे नाव: श्रीजी ऐक्यम, ब्लॉक नं: कांदिवली पश्चिम मुंबई 400067, रोड : श्रवण नगर,एकता नगर जवळ,डहाणूकरवाडी, इतर  माहिती:  सदनिकेचे एकूण क्षेत्रफळ 90.86 चौ मीटर रेरा कारपेट म्हणजेच 978 चौ फुट रेरा कारपेट,सोबत दोन सरफेस कार पार्किंग स्पेस सहित. मौजे कांदिवली.(  (     c.t.s. number : 128/a/2 (part) ;  )  )</t>
        </is>
      </c>
      <c r="AI1206" s="16" t="inlineStr">
        <is>
          <t>1) Municipal name: Mumbai ma.na.pa. Other Details: House No: 1504, A Wing, Mall No: Fifteenth floor, Building Name: Shreeji Akam, Block No: Kandivali West Mumbai 400067, Road: Road: Shravan Nagar, Ekta Nagar, Dahankarwadi, Dahanukukarwadi, 90.86 SQ. With this. Socks Kandivali.</t>
        </is>
      </c>
      <c r="AJ1206" s="20" t="n">
        <v>13169596</v>
      </c>
      <c r="AK1206" s="20" t="inlineStr">
        <is>
          <t>Primary</t>
        </is>
      </c>
      <c r="AL1206" s="21">
        <f>AB1206/10^7</f>
        <v/>
      </c>
      <c r="AM1206" s="16">
        <f>TEXT(H1206,"mmm-yy")</f>
        <v/>
      </c>
      <c r="AN1206" s="16">
        <f>"FY "&amp;TEXT(DATE(YEAR(H1206)+(MONTH(H1206)&gt;=4),1,1),"yy")</f>
        <v/>
      </c>
      <c r="AO1206" s="16">
        <f>"FY "&amp;TEXT(DATE(YEAR(H1206)+(MONTH(H1206)&gt;=4),1,1),"yy") &amp; " " &amp; CHOOSE(LOOKUP(MONTH(H1206),{1,4,7,10},{4,1,2,3}),"Q1","Q2","Q3","Q4")</f>
        <v/>
      </c>
      <c r="AP1206" s="16" t="inlineStr">
        <is>
          <t>Borivali West</t>
        </is>
      </c>
      <c r="AQ1206" s="22" t="inlineStr">
        <is>
          <t>Borivali West</t>
        </is>
      </c>
      <c r="AR1206" s="22" t="inlineStr">
        <is>
          <t>Maharashtra</t>
        </is>
      </c>
    </row>
    <row r="1207" ht="14.4" customHeight="1">
      <c r="A1207" s="16" t="inlineStr">
        <is>
          <t>PM55640_0001</t>
        </is>
      </c>
      <c r="B1207" s="16" t="inlineStr">
        <is>
          <t xml:space="preserve">Mumbai              </t>
        </is>
      </c>
      <c r="C1207" s="16" t="inlineStr">
        <is>
          <t>Borivali(E)</t>
        </is>
      </c>
      <c r="D1207" s="16" t="inlineStr">
        <is>
          <t xml:space="preserve">CCI Projects                                      </t>
        </is>
      </c>
      <c r="E1207" s="16" t="inlineStr">
        <is>
          <t>Rivali Park</t>
        </is>
      </c>
      <c r="F1207" s="20" t="inlineStr">
        <is>
          <t>Sale</t>
        </is>
      </c>
      <c r="G1207" s="20" t="n">
        <v>7260</v>
      </c>
      <c r="H1207" s="18" t="n">
        <v>45777</v>
      </c>
      <c r="I1207" s="19" t="inlineStr">
        <is>
          <t>Rivali Park</t>
        </is>
      </c>
      <c r="J1207" s="19" t="inlineStr">
        <is>
          <t>Sunburst</t>
        </is>
      </c>
      <c r="K1207" s="16" t="inlineStr">
        <is>
          <t>C Project Project Private Limited Oho Sigantirinath Ayra: 65 Address: 65 Address: Lot No: Building Name: Office Office Rivali Park</t>
        </is>
      </c>
      <c r="L1207" s="16" t="n"/>
      <c r="M1207" s="20" t="n">
        <v>400066</v>
      </c>
      <c r="N1207" s="20" t="n">
        <v>60</v>
      </c>
      <c r="O1207" s="20" t="n">
        <v>400092</v>
      </c>
      <c r="P1207" s="16" t="inlineStr">
        <is>
          <t>Borivali West,Borivali West,Maharashtra</t>
        </is>
      </c>
      <c r="Q1207" s="20" t="n">
        <v>1608</v>
      </c>
      <c r="R1207" s="20" t="n">
        <v>16</v>
      </c>
      <c r="S1207" s="20" t="n">
        <v>8</v>
      </c>
      <c r="T1207" s="16" t="inlineStr">
        <is>
          <t>91.49 चौ.मीटर</t>
        </is>
      </c>
      <c r="U1207" s="20" t="n">
        <v>984.79</v>
      </c>
      <c r="V1207" s="20" t="n">
        <v>895</v>
      </c>
      <c r="W1207" s="20" t="n">
        <v>895.03</v>
      </c>
      <c r="X1207" s="20" t="n">
        <v>83.15000000000001</v>
      </c>
      <c r="Y1207" s="20" t="n"/>
      <c r="Z1207" s="20">
        <f>ROUND(AB1207/U1207,0)</f>
        <v/>
      </c>
      <c r="AA1207" s="20">
        <f>IFERROR(ROUND(AB1207/V1207,0),"")</f>
        <v/>
      </c>
      <c r="AB1207" s="20" t="n">
        <v>16378500</v>
      </c>
      <c r="AC1207" s="20" t="n">
        <v>19113096.415</v>
      </c>
      <c r="AD1207" s="20" t="n"/>
      <c r="AE1207" s="20" t="inlineStr">
        <is>
          <t>Carpet Area</t>
        </is>
      </c>
      <c r="AF1207" s="20" t="n">
        <v>1147400</v>
      </c>
      <c r="AG1207" s="20" t="n">
        <v>30000</v>
      </c>
      <c r="AH1207" s="16" t="inlineStr">
        <is>
          <t>1)पालिकेचे नाव:मुंबई मनपाइतर वर्णन :, इतर  माहिती:  सदनिका नं: 1608,माळा नं: 16 वा मजला,इमारतीचे नाव: रिवाली पार्क -सनबस्ट,ब्लॉक नं: बोरिवली पूर्व मुंबई 400066,रोड नं: वेस्टर्न एक्सप्रेस हायवे,सदनिका चे एकूण क्षेत्रफळ 895 चौ फुट कारपेट रेरा,सोबत 1 कार पार्किंग जागा......(  (     c.t.s. number : 165 (part) ;  )  )</t>
        </is>
      </c>
      <c r="AI1207" s="16" t="inlineStr">
        <is>
          <t>1) Municipal Name: Mumbai Municipality Details :: House No: 1608, no: 16th floor, building Name: Rivli Park -Sainbast, Block Number: Borivali East Mumbai 400066, Western Express Highway, Solution 895 Sq Ft Number: 165 (Part)))</t>
        </is>
      </c>
      <c r="AJ1207" s="20" t="n">
        <v>13429936</v>
      </c>
      <c r="AK1207" s="20" t="inlineStr">
        <is>
          <t>Primary</t>
        </is>
      </c>
      <c r="AL1207" s="21">
        <f>AB1207/10^7</f>
        <v/>
      </c>
      <c r="AM1207" s="16">
        <f>TEXT(H1207,"mmm-yy")</f>
        <v/>
      </c>
      <c r="AN1207" s="16">
        <f>"FY "&amp;TEXT(DATE(YEAR(H1207)+(MONTH(H1207)&gt;=4),1,1),"yy")</f>
        <v/>
      </c>
      <c r="AO1207" s="16">
        <f>"FY "&amp;TEXT(DATE(YEAR(H1207)+(MONTH(H1207)&gt;=4),1,1),"yy") &amp; " " &amp; CHOOSE(LOOKUP(MONTH(H1207),{1,4,7,10},{4,1,2,3}),"Q1","Q2","Q3","Q4")</f>
        <v/>
      </c>
      <c r="AP1207" s="16" t="inlineStr">
        <is>
          <t>Borivali West</t>
        </is>
      </c>
      <c r="AQ1207" s="22" t="inlineStr">
        <is>
          <t>Borivali West</t>
        </is>
      </c>
      <c r="AR1207" s="22" t="inlineStr">
        <is>
          <t>Maharashtra</t>
        </is>
      </c>
    </row>
    <row r="1208" ht="14.4" customHeight="1">
      <c r="A1208" s="16" t="inlineStr">
        <is>
          <t>PM55640_0001</t>
        </is>
      </c>
      <c r="B1208" s="16" t="inlineStr">
        <is>
          <t xml:space="preserve">Mumbai              </t>
        </is>
      </c>
      <c r="C1208" s="16" t="inlineStr">
        <is>
          <t>Borivali(E)</t>
        </is>
      </c>
      <c r="D1208" s="16" t="inlineStr">
        <is>
          <t xml:space="preserve">CCI Projects                                      </t>
        </is>
      </c>
      <c r="E1208" s="16" t="inlineStr">
        <is>
          <t>Rivali Park</t>
        </is>
      </c>
      <c r="F1208" s="20" t="inlineStr">
        <is>
          <t>Sale</t>
        </is>
      </c>
      <c r="G1208" s="20" t="n">
        <v>13875</v>
      </c>
      <c r="H1208" s="18" t="n">
        <v>45511</v>
      </c>
      <c r="I1208" s="19" t="inlineStr">
        <is>
          <t>Rivali Park</t>
        </is>
      </c>
      <c r="J1208" s="19" t="inlineStr">
        <is>
          <t>Sunburst</t>
        </is>
      </c>
      <c r="K1208" s="16" t="inlineStr">
        <is>
          <t>Suresh Thackeray Auto Signer of CCI Project Pvt. Ltd.</t>
        </is>
      </c>
      <c r="L1208" s="16" t="inlineStr">
        <is>
          <t>- Plot No.:-, Mala No.:-, Building Name:- Office- Rivli Park, CCI Compound, Western Express Highway, Borivali (East ) , Mumbai, Block No: -, Road No: -, Maharashtra, Mumbai.</t>
        </is>
      </c>
      <c r="M1208" s="20" t="n">
        <v>400066</v>
      </c>
      <c r="N1208" s="20" t="n">
        <v>46</v>
      </c>
      <c r="O1208" s="20" t="n">
        <v>400058</v>
      </c>
      <c r="P1208" s="16" t="inlineStr">
        <is>
          <t>H.M.P. School,Mumbai,Maharashtra</t>
        </is>
      </c>
      <c r="Q1208" s="20" t="n">
        <v>1108</v>
      </c>
      <c r="R1208" s="20" t="n">
        <v>11</v>
      </c>
      <c r="S1208" s="20" t="n">
        <v>8</v>
      </c>
      <c r="T1208" s="16" t="inlineStr">
        <is>
          <t>91.50 चौ.मीटर</t>
        </is>
      </c>
      <c r="U1208" s="20" t="n">
        <v>984.9</v>
      </c>
      <c r="V1208" s="20" t="n">
        <v>895</v>
      </c>
      <c r="W1208" s="20" t="n">
        <v>895.03</v>
      </c>
      <c r="X1208" s="20" t="n">
        <v>83.15000000000001</v>
      </c>
      <c r="Y1208" s="20" t="n"/>
      <c r="Z1208" s="20">
        <f>ROUND(AB1208/U1208,0)</f>
        <v/>
      </c>
      <c r="AA1208" s="20">
        <f>IFERROR(ROUND(AB1208/V1208,0),"")</f>
        <v/>
      </c>
      <c r="AB1208" s="20" t="n">
        <v>15931000</v>
      </c>
      <c r="AC1208" s="20" t="n">
        <v>16550175.55</v>
      </c>
      <c r="AD1208" s="20" t="n"/>
      <c r="AE1208" s="20" t="inlineStr">
        <is>
          <t>Carpet Area</t>
        </is>
      </c>
      <c r="AF1208" s="20" t="n">
        <v>993500</v>
      </c>
      <c r="AG1208" s="20" t="n">
        <v>30000</v>
      </c>
      <c r="AH1208" s="16" t="inlineStr">
        <is>
          <t>1)पालिकेचे नाव:मुंबई मनपाइतर वर्णन :, इतर  माहिती:  सदनिका नं: 1108,माळा नं: 11 वा मजला,इमारतीचे नाव: रिवाली पार्क -सनबस्ट,ब्लॉक नं: बोरीवली पूर्व मुंबई 400066,रोड नं: वेस्टर्न एक्सप्रेस हायवे,सदनिका चे एकूण क्षेत्रफळ 895 चौ फुट कारपेट रेरा,सोबत 1 कार पार्किंग जागा.....(  (     c.t.s. number : 165 (part) ;  )  )</t>
        </is>
      </c>
      <c r="AI1208" s="16" t="inlineStr">
        <is>
          <t>1) Corporation Name: Mumbai Municipal Corporation Details:, Other Information: Flat No: 1108, Floor No: 11th Floor, Building Name: Rivli Park -Sunburst, Block No: Borivali East Mumbai 400066, Road No: Western Express Highway, House Total Area 895 Sq.ft Carpet RERA, With 1 Car Parking Space...( (CTS No.: 165 (Part) ; ) )</t>
        </is>
      </c>
      <c r="AJ1208" s="20" t="n">
        <v>12598063</v>
      </c>
      <c r="AK1208" s="20" t="inlineStr">
        <is>
          <t>Primary</t>
        </is>
      </c>
      <c r="AL1208" s="21">
        <f>AB1208/10^7</f>
        <v/>
      </c>
      <c r="AM1208" s="16">
        <f>TEXT(H1208,"mmm-yy")</f>
        <v/>
      </c>
      <c r="AN1208" s="16">
        <f>"FY "&amp;TEXT(DATE(YEAR(H1208)+(MONTH(H1208)&gt;=4),1,1),"yy")</f>
        <v/>
      </c>
      <c r="AO1208" s="16">
        <f>"FY "&amp;TEXT(DATE(YEAR(H1208)+(MONTH(H1208)&gt;=4),1,1),"yy") &amp; " " &amp; CHOOSE(LOOKUP(MONTH(H1208),{1,4,7,10},{4,1,2,3}),"Q1","Q2","Q3","Q4")</f>
        <v/>
      </c>
      <c r="AP1208" s="16" t="inlineStr">
        <is>
          <t>H.M.P. School</t>
        </is>
      </c>
      <c r="AQ1208" s="22" t="inlineStr">
        <is>
          <t>Mumbai</t>
        </is>
      </c>
      <c r="AR1208" s="22" t="inlineStr">
        <is>
          <t>Maharashtra</t>
        </is>
      </c>
    </row>
    <row r="1209" ht="14.4" customHeight="1">
      <c r="A1209" s="16" t="inlineStr">
        <is>
          <t>PM55640_0001</t>
        </is>
      </c>
      <c r="B1209" s="16" t="inlineStr">
        <is>
          <t xml:space="preserve">Mumbai              </t>
        </is>
      </c>
      <c r="C1209" s="16" t="inlineStr">
        <is>
          <t>Borivali(E)</t>
        </is>
      </c>
      <c r="D1209" s="16" t="inlineStr">
        <is>
          <t xml:space="preserve">CCI Projects                                      </t>
        </is>
      </c>
      <c r="E1209" s="16" t="inlineStr">
        <is>
          <t>Rivali Park</t>
        </is>
      </c>
      <c r="F1209" s="20" t="inlineStr">
        <is>
          <t>Sale</t>
        </is>
      </c>
      <c r="G1209" s="20" t="n">
        <v>8852</v>
      </c>
      <c r="H1209" s="18" t="n">
        <v>45436</v>
      </c>
      <c r="I1209" s="19" t="inlineStr">
        <is>
          <t>Rivali Park</t>
        </is>
      </c>
      <c r="J1209" s="19" t="inlineStr">
        <is>
          <t>Sunburst</t>
        </is>
      </c>
      <c r="K1209" s="16" t="inlineStr">
        <is>
          <t>Suresh Thackeray Auto Signatory of CCI Project Private Limited</t>
        </is>
      </c>
      <c r="L1209" s="16" t="inlineStr">
        <is>
          <t>- Plot No: -, Mala No: -, Building Name: Office- Rivali Park, CCI Compound, Western Express Highway, Borivali (East) , Mumbai, Block No: -, Road No: -, Maharashtra, Mumbai.</t>
        </is>
      </c>
      <c r="M1209" s="20" t="n">
        <v>400066</v>
      </c>
      <c r="N1209" s="20" t="n">
        <v>49</v>
      </c>
      <c r="O1209" s="20" t="n">
        <v>400066</v>
      </c>
      <c r="P1209" s="16" t="inlineStr">
        <is>
          <t>S. K.Nagar,Borivali East,Maharashtra</t>
        </is>
      </c>
      <c r="Q1209" s="20" t="n">
        <v>1408</v>
      </c>
      <c r="R1209" s="20" t="n">
        <v>14</v>
      </c>
      <c r="S1209" s="20" t="n">
        <v>8</v>
      </c>
      <c r="T1209" s="16" t="inlineStr">
        <is>
          <t>91.50 चौ.मीटर</t>
        </is>
      </c>
      <c r="U1209" s="20" t="n">
        <v>984.9</v>
      </c>
      <c r="V1209" s="20" t="n">
        <v>895</v>
      </c>
      <c r="W1209" s="20" t="n">
        <v>895.03</v>
      </c>
      <c r="X1209" s="20" t="n">
        <v>83.15000000000001</v>
      </c>
      <c r="Y1209" s="20" t="n"/>
      <c r="Z1209" s="20">
        <f>ROUND(AB1209/U1209,0)</f>
        <v/>
      </c>
      <c r="AA1209" s="20">
        <f>IFERROR(ROUND(AB1209/V1209,0),"")</f>
        <v/>
      </c>
      <c r="AB1209" s="20" t="n">
        <v>15931000</v>
      </c>
      <c r="AC1209" s="20" t="n">
        <v>16550175.55</v>
      </c>
      <c r="AD1209" s="20" t="n"/>
      <c r="AE1209" s="20" t="inlineStr">
        <is>
          <t>Carpet Area</t>
        </is>
      </c>
      <c r="AF1209" s="20" t="n">
        <v>993500</v>
      </c>
      <c r="AG1209" s="20" t="n">
        <v>30000</v>
      </c>
      <c r="AH1209" s="16" t="inlineStr">
        <is>
          <t>1)पालिकेचे नाव:मुंबई मनपाइतर वर्णन :, इतर  माहिती: सदनिका नं: 1408,माळा नं: 14 वा मजला,इमारतीचे नाव: रिवाली पार्क -सनबस्ट,ब्लॉक नं: बोरीवली पूर्व मुंबई 400066,रोड नं: वेस्टर्न एक्सप्रेस हायवे,सदनिका चे एकूण क्षेत्रफळ 895 चौ फुट कारपेट रेरा,सोबत 1 कार पार्किंग जागा.....(  (     c.t.s. number : 165 (part) ;  )  )</t>
        </is>
      </c>
      <c r="AI1209" s="16" t="inlineStr">
        <is>
          <t>1)Corporation Name:Mumbai Municipal Description:, Other Information: Flat No: 1408, Floor No: 14th Floor, Building Name: Rivali Park -Sunbust, Block No: Borivali East Mumbai 400066, Road No: Western Express Highway, Sadnika Total Area 895 Sq.ft.Carpet Rera,with 1 Car Parking Space.....( ( cts number : 165 (part) ; ) )</t>
        </is>
      </c>
      <c r="AJ1209" s="20" t="n">
        <v>12374584</v>
      </c>
      <c r="AK1209" s="20" t="inlineStr">
        <is>
          <t>Primary</t>
        </is>
      </c>
      <c r="AL1209" s="21">
        <f>AB1209/10^7</f>
        <v/>
      </c>
      <c r="AM1209" s="16">
        <f>TEXT(H1209,"mmm-yy")</f>
        <v/>
      </c>
      <c r="AN1209" s="16">
        <f>"FY "&amp;TEXT(DATE(YEAR(H1209)+(MONTH(H1209)&gt;=4),1,1),"yy")</f>
        <v/>
      </c>
      <c r="AO1209" s="16">
        <f>"FY "&amp;TEXT(DATE(YEAR(H1209)+(MONTH(H1209)&gt;=4),1,1),"yy") &amp; " " &amp; CHOOSE(LOOKUP(MONTH(H1209),{1,4,7,10},{4,1,2,3}),"Q1","Q2","Q3","Q4")</f>
        <v/>
      </c>
      <c r="AP1209" s="16" t="inlineStr">
        <is>
          <t>S. K.Nagar</t>
        </is>
      </c>
      <c r="AQ1209" s="22" t="inlineStr">
        <is>
          <t>Borivali East</t>
        </is>
      </c>
      <c r="AR1209" s="22" t="inlineStr">
        <is>
          <t>Maharashtra</t>
        </is>
      </c>
    </row>
    <row r="1210" ht="14.4" customHeight="1">
      <c r="A1210" s="16" t="inlineStr">
        <is>
          <t>PM55640_0001</t>
        </is>
      </c>
      <c r="B1210" s="16" t="inlineStr">
        <is>
          <t xml:space="preserve">Mumbai              </t>
        </is>
      </c>
      <c r="C1210" s="16" t="inlineStr">
        <is>
          <t>Borivali(E)</t>
        </is>
      </c>
      <c r="D1210" s="16" t="inlineStr">
        <is>
          <t xml:space="preserve">CCI Projects                                      </t>
        </is>
      </c>
      <c r="E1210" s="16" t="inlineStr">
        <is>
          <t>Rivali Park</t>
        </is>
      </c>
      <c r="F1210" s="20" t="inlineStr">
        <is>
          <t>Sale</t>
        </is>
      </c>
      <c r="G1210" s="20" t="n">
        <v>17040</v>
      </c>
      <c r="H1210" s="18" t="n">
        <v>45945</v>
      </c>
      <c r="I1210" s="19" t="inlineStr">
        <is>
          <t>Rivali Park</t>
        </is>
      </c>
      <c r="J1210" s="19" t="inlineStr">
        <is>
          <t>Sunburst</t>
        </is>
      </c>
      <c r="K1210" s="16" t="inlineStr">
        <is>
          <t>Sainath Ayreve</t>
        </is>
      </c>
      <c r="L1210" s="16" t="inlineStr">
        <is>
          <t>-Plot No:-, Mala No:-, Building Name:- Office-Riwali Park, CCI Compound, Western Express Highway, Borivali (East), Mumbai, Block No:-, Road No:-, Maharashtra, Mumbai.</t>
        </is>
      </c>
      <c r="M1210" s="20" t="n">
        <v>400066</v>
      </c>
      <c r="N1210" s="20" t="n">
        <v>59</v>
      </c>
      <c r="O1210" s="20" t="n">
        <v>400101</v>
      </c>
      <c r="P1210" s="16" t="inlineStr">
        <is>
          <t>Kandivali East,Kandivali East,Maharashtra</t>
        </is>
      </c>
      <c r="Q1210" s="23" t="n">
        <v>2508</v>
      </c>
      <c r="R1210" s="20" t="n">
        <v>25</v>
      </c>
      <c r="S1210" s="20" t="n">
        <v>8</v>
      </c>
      <c r="T1210" s="16" t="inlineStr">
        <is>
          <t>91.50 चौ.मीटर</t>
        </is>
      </c>
      <c r="U1210" s="20" t="n">
        <v>984.9</v>
      </c>
      <c r="V1210" s="20" t="n">
        <v>895</v>
      </c>
      <c r="W1210" s="20" t="n">
        <v>895.03</v>
      </c>
      <c r="X1210" s="20" t="n">
        <v>83.15000000000001</v>
      </c>
      <c r="Y1210" s="20" t="n"/>
      <c r="Z1210" s="20">
        <f>ROUND(AB1210/U1210,0)</f>
        <v/>
      </c>
      <c r="AA1210" s="20">
        <f>IFERROR(ROUND(AB1210/V1210,0),"")</f>
        <v/>
      </c>
      <c r="AB1210" s="20" t="n">
        <v>22400000</v>
      </c>
      <c r="AC1210" s="20" t="n">
        <v>19613929.9</v>
      </c>
      <c r="AD1210" s="20" t="n"/>
      <c r="AE1210" s="20" t="inlineStr">
        <is>
          <t>Carpet Area</t>
        </is>
      </c>
      <c r="AF1210" s="20" t="n">
        <v>1344500</v>
      </c>
      <c r="AG1210" s="20" t="n">
        <v>30000</v>
      </c>
      <c r="AH1210" s="16" t="inlineStr">
        <is>
          <t>1)पालिकेचे नाव:mumbai ma.na.pa. इतर वर्णन :, इतर  माहिती:  सदनिका नं: . 2508,माळा नं: 25 वा मजला,इमारतीचे नाव: रिवाली पार्क - सनबर्स्ट,ब्लॉक नं: बोरिवली पूर्व मुंबई 400066,रोड नं: वेस्टर्न एक्सप्रेस हायवे,सदनिका चे एकूण क्षेत्रफळ 895 चौ फुट कारपेट रेरा,सोबत 2 कार पार्किंग जागा.(  (     c.t.s. number : 165 (part) ;  )  )</t>
        </is>
      </c>
      <c r="AI1210" s="16" t="inlineStr">
        <is>
          <t>1) Name of Municipality: Mumbai M.N.P. Other Details:, Other Information: Flat Number:. 2508, Floor No: 25th Floor, Building Name: Rewali Park - Sunburst, Block No: Borivali East Mumbai 400066, Road No: Western Express Highway, Sadanika Total Area 895 Sq.ft Carpeted RERA With 2 Car Parking Spaces. C.T.S. Number: 165 (Part) ) )</t>
        </is>
      </c>
      <c r="AJ1210" s="20" t="n">
        <v>14019597</v>
      </c>
      <c r="AK1210" s="20" t="inlineStr">
        <is>
          <t>Primary</t>
        </is>
      </c>
      <c r="AL1210" s="21">
        <f>AB1210/10^7</f>
        <v/>
      </c>
      <c r="AM1210" s="16">
        <f>TEXT(H1210,"mmm-yy")</f>
        <v/>
      </c>
      <c r="AN1210" s="16">
        <f>"FY "&amp;TEXT(DATE(YEAR(H1210)+(MONTH(H1210)&gt;=4),1,1),"yy")</f>
        <v/>
      </c>
      <c r="AO1210" s="16">
        <f>"FY "&amp;TEXT(DATE(YEAR(H1210)+(MONTH(H1210)&gt;=4),1,1),"yy") &amp; " " &amp; CHOOSE(LOOKUP(MONTH(H1210),{1,4,7,10},{4,1,2,3}),"Q1","Q2","Q3","Q4")</f>
        <v/>
      </c>
      <c r="AP1210" s="16" t="inlineStr">
        <is>
          <t>Kandivali East</t>
        </is>
      </c>
      <c r="AQ1210" s="22" t="inlineStr">
        <is>
          <t>Kandivali East</t>
        </is>
      </c>
      <c r="AR1210" s="22" t="inlineStr">
        <is>
          <t>Maharashtra</t>
        </is>
      </c>
    </row>
    <row r="1211" ht="14.4" customHeight="1">
      <c r="A1211" s="16" t="inlineStr">
        <is>
          <t>PM58755_0001</t>
        </is>
      </c>
      <c r="B1211" s="16" t="inlineStr">
        <is>
          <t xml:space="preserve">Mumbai              </t>
        </is>
      </c>
      <c r="C1211" s="16" t="inlineStr">
        <is>
          <t>Borivali(E)</t>
        </is>
      </c>
      <c r="D1211" s="16" t="inlineStr">
        <is>
          <t xml:space="preserve">Matrubhumi Construction Private Ltd               </t>
        </is>
      </c>
      <c r="E1211" s="16" t="inlineStr">
        <is>
          <t>The Grand Residences</t>
        </is>
      </c>
      <c r="F1211" s="20" t="inlineStr">
        <is>
          <t>Sale</t>
        </is>
      </c>
      <c r="G1211" s="20" t="n">
        <v>4749</v>
      </c>
      <c r="H1211" s="18" t="n">
        <v>45742</v>
      </c>
      <c r="I1211" s="19" t="inlineStr">
        <is>
          <t>The Grand Residences</t>
        </is>
      </c>
      <c r="J1211" s="19" t="n"/>
      <c r="K1211" s="16" t="n"/>
      <c r="L1211" s="16" t="n"/>
      <c r="M1211" s="20" t="n">
        <v>400023</v>
      </c>
      <c r="N1211" s="20" t="n">
        <v>73</v>
      </c>
      <c r="O1211" s="20" t="n">
        <v>400004</v>
      </c>
      <c r="P1211" s="16" t="inlineStr">
        <is>
          <t>Opera House,Mumbai,Maharashtra</t>
        </is>
      </c>
      <c r="Q1211" s="23" t="n">
        <v>2004</v>
      </c>
      <c r="R1211" s="20" t="n">
        <v>20</v>
      </c>
      <c r="S1211" s="20" t="n">
        <v>4</v>
      </c>
      <c r="T1211" s="16" t="inlineStr">
        <is>
          <t>93.39 चौ.मीटर</t>
        </is>
      </c>
      <c r="U1211" s="20" t="n">
        <v>1005.24</v>
      </c>
      <c r="V1211" s="20" t="n">
        <v>913.86</v>
      </c>
      <c r="W1211" s="20" t="n">
        <v>913.86</v>
      </c>
      <c r="X1211" s="20" t="n">
        <v>80.26000000000001</v>
      </c>
      <c r="Y1211" s="20" t="n"/>
      <c r="Z1211" s="20">
        <f>ROUND(AB1211/U1211,0)</f>
        <v/>
      </c>
      <c r="AA1211" s="20">
        <f>IFERROR(ROUND(AB1211/V1211,0),"")</f>
        <v/>
      </c>
      <c r="AB1211" s="20" t="n">
        <v>17189598</v>
      </c>
      <c r="AC1211" s="20" t="n">
        <v>16425610.2</v>
      </c>
      <c r="AD1211" s="20" t="n">
        <v>4.64</v>
      </c>
      <c r="AE1211" s="20" t="inlineStr">
        <is>
          <t>Carpet Area</t>
        </is>
      </c>
      <c r="AF1211" s="20" t="n">
        <v>1031400</v>
      </c>
      <c r="AG1211" s="20" t="n">
        <v>30000</v>
      </c>
      <c r="AH1211" s="16" t="inlineStr">
        <is>
          <t>1)पालिकेचे नाव:मुंबई मनपाइतर वर्णन :सदनिका नं: 2004, माळा नं: 20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80.26 चौ मी रेरा कारपेट...ई बी व्ही टी क्षेत्रफळ 4.64 चौ मी रेरा कारपेट....सदनिकेचे एकूण क्षेत्रफळ 84.9 चौ मी रेरा कारपेट...सोबत पोडियम नं पी 5 मध्ये दोन कार पार्किंग नं. 23,24(  (     c.t.s. number : 179/a(p) ;  )  )</t>
        </is>
      </c>
      <c r="AI1211" s="16" t="inlineStr">
        <is>
          <t>1)पालिकेचे नाव:मुंबई मनपाइतर वर्णन :सदनिका नं: 2004, माळा नं: 20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80.26 चौ मी रेरा कारपेट...ई बी व्ही टी क्षेत्रफळ 4.64 चौ मी रेरा कारपेट....सदनिकेचे एकूण क्षेत्रफळ 84.9 चौ मी रेरा कारपेट...सोबत पोडियम नं पी 5 मध्ये दोन कार पार्किंग नं. 23,24(  (     c.t.s. number : 179/a(p) ;  )  )</t>
        </is>
      </c>
      <c r="AJ1211" s="20" t="n">
        <v>13292790</v>
      </c>
      <c r="AK1211" s="20" t="inlineStr">
        <is>
          <t>Primary</t>
        </is>
      </c>
      <c r="AL1211" s="21">
        <f>AB1211/10^7</f>
        <v/>
      </c>
      <c r="AM1211" s="16">
        <f>TEXT(H1211,"mmm-yy")</f>
        <v/>
      </c>
      <c r="AN1211" s="16">
        <f>"FY "&amp;TEXT(DATE(YEAR(H1211)+(MONTH(H1211)&gt;=4),1,1),"yy")</f>
        <v/>
      </c>
      <c r="AO1211" s="16">
        <f>"FY "&amp;TEXT(DATE(YEAR(H1211)+(MONTH(H1211)&gt;=4),1,1),"yy") &amp; " " &amp; CHOOSE(LOOKUP(MONTH(H1211),{1,4,7,10},{4,1,2,3}),"Q1","Q2","Q3","Q4")</f>
        <v/>
      </c>
      <c r="AP1211" s="16" t="inlineStr">
        <is>
          <t>Opera House</t>
        </is>
      </c>
      <c r="AQ1211" s="22" t="inlineStr">
        <is>
          <t>Mumbai</t>
        </is>
      </c>
      <c r="AR1211" s="22" t="inlineStr">
        <is>
          <t>Maharashtra</t>
        </is>
      </c>
    </row>
    <row r="1212" ht="14.4" customHeight="1">
      <c r="A1212" s="16" t="inlineStr">
        <is>
          <t>PM58755_0001</t>
        </is>
      </c>
      <c r="B1212" s="16" t="inlineStr">
        <is>
          <t xml:space="preserve">Mumbai              </t>
        </is>
      </c>
      <c r="C1212" s="16" t="inlineStr">
        <is>
          <t>Borivali(E)</t>
        </is>
      </c>
      <c r="D1212" s="16" t="inlineStr">
        <is>
          <t xml:space="preserve">Matrubhumi Construction Private Ltd               </t>
        </is>
      </c>
      <c r="E1212" s="16" t="inlineStr">
        <is>
          <t>The Grand Residences</t>
        </is>
      </c>
      <c r="F1212" s="20" t="inlineStr">
        <is>
          <t>Sale</t>
        </is>
      </c>
      <c r="G1212" s="20" t="n">
        <v>4375</v>
      </c>
      <c r="H1212" s="18" t="n">
        <v>45737</v>
      </c>
      <c r="I1212" s="19" t="inlineStr">
        <is>
          <t>The Grand Residences</t>
        </is>
      </c>
      <c r="J1212" s="19" t="n"/>
      <c r="K1212" s="16" t="inlineStr">
        <is>
          <t>Mistors Mother's Construction Private Limited Director Rajinikanth. Kadkia Amar Combal: 37 Address: 37 Address: 37 Address: 37 Address: 37 Address: 37 Address: 1</t>
        </is>
      </c>
      <c r="L1212" s="16" t="inlineStr">
        <is>
          <t>-37 Address: -37 Address: -37 Address: -37 Address: -37 Address: 12/A, First Floor, Building Name: Joseph Building, Block Number: 49, Veer Nariman Road, Mumbai, Road,</t>
        </is>
      </c>
      <c r="M1212" s="20" t="n">
        <v>400023</v>
      </c>
      <c r="N1212" s="20" t="n">
        <v>61</v>
      </c>
      <c r="O1212" s="20" t="n">
        <v>400068</v>
      </c>
      <c r="P1212" s="16" t="inlineStr">
        <is>
          <t>Ketkipada,Dahisar East,Maharashtra</t>
        </is>
      </c>
      <c r="Q1212" s="23" t="n">
        <v>2104</v>
      </c>
      <c r="R1212" s="20" t="n">
        <v>21</v>
      </c>
      <c r="S1212" s="20" t="n">
        <v>4</v>
      </c>
      <c r="T1212" s="16" t="inlineStr">
        <is>
          <t>93.39 चौ.मीटर</t>
        </is>
      </c>
      <c r="U1212" s="20" t="n">
        <v>1005.24</v>
      </c>
      <c r="V1212" s="20" t="n">
        <v>913.86</v>
      </c>
      <c r="W1212" s="20" t="n">
        <v>913.86</v>
      </c>
      <c r="X1212" s="20" t="n">
        <v>80.26000000000001</v>
      </c>
      <c r="Y1212" s="20" t="n"/>
      <c r="Z1212" s="20">
        <f>ROUND(AB1212/U1212,0)</f>
        <v/>
      </c>
      <c r="AA1212" s="20">
        <f>IFERROR(ROUND(AB1212/V1212,0),"")</f>
        <v/>
      </c>
      <c r="AB1212" s="20" t="n">
        <v>17823000</v>
      </c>
      <c r="AC1212" s="20" t="n">
        <v>17341023.87</v>
      </c>
      <c r="AD1212" s="20" t="n">
        <v>4.64</v>
      </c>
      <c r="AE1212" s="20" t="inlineStr">
        <is>
          <t>Carpet Area</t>
        </is>
      </c>
      <c r="AF1212" s="20" t="n">
        <v>1069380</v>
      </c>
      <c r="AG1212" s="20" t="n">
        <v>30000</v>
      </c>
      <c r="AH1212" s="16" t="inlineStr">
        <is>
          <t>1)पालिकेचे नाव:मुंबई मनपाइतर वर्णन :सदनिका नं: 2104, माळा नं: 21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80.26 चौ मी रेरा कारपेट...ई बी व्ही टी क्षेत्रफळ 4.64 चौ मी रेरा कारपेट....सदनिकेचे एकूण क्षेत्रफळ 84.9 चौ मी रेरा कारपेट...सोबत पोडियम नं पी 7 मध्ये एक कार पार्किंग नं 4.(  (     c.t.s. number : 179/a(p) ;  )  )</t>
        </is>
      </c>
      <c r="AI1212" s="16" t="inlineStr">
        <is>
          <t>1) Municipal Name: Mumbai Municipal Corporation: 2104, feces number 21st floor, building name: The Grand Residency, Block Number: Plot E, Borivali East, Mumbai 400066, Road: Magthane Metrostation, Western Express Highway, Other Information: .........6666 SQ M. Rara Carpet. 179/A (P);)</t>
        </is>
      </c>
      <c r="AJ1212" s="20" t="n">
        <v>13253929</v>
      </c>
      <c r="AK1212" s="20" t="inlineStr">
        <is>
          <t>Primary</t>
        </is>
      </c>
      <c r="AL1212" s="21">
        <f>AB1212/10^7</f>
        <v/>
      </c>
      <c r="AM1212" s="16">
        <f>TEXT(H1212,"mmm-yy")</f>
        <v/>
      </c>
      <c r="AN1212" s="16">
        <f>"FY "&amp;TEXT(DATE(YEAR(H1212)+(MONTH(H1212)&gt;=4),1,1),"yy")</f>
        <v/>
      </c>
      <c r="AO1212" s="16">
        <f>"FY "&amp;TEXT(DATE(YEAR(H1212)+(MONTH(H1212)&gt;=4),1,1),"yy") &amp; " " &amp; CHOOSE(LOOKUP(MONTH(H1212),{1,4,7,10},{4,1,2,3}),"Q1","Q2","Q3","Q4")</f>
        <v/>
      </c>
      <c r="AP1212" s="16" t="inlineStr">
        <is>
          <t>Ketkipada</t>
        </is>
      </c>
      <c r="AQ1212" s="22" t="inlineStr">
        <is>
          <t>Dahisar East</t>
        </is>
      </c>
      <c r="AR1212" s="22" t="inlineStr">
        <is>
          <t>Maharashtra</t>
        </is>
      </c>
    </row>
    <row r="1213" ht="14.4" customHeight="1">
      <c r="A1213" s="16" t="inlineStr">
        <is>
          <t>PM58755_0001</t>
        </is>
      </c>
      <c r="B1213" s="16" t="inlineStr">
        <is>
          <t xml:space="preserve">Mumbai              </t>
        </is>
      </c>
      <c r="C1213" s="16" t="inlineStr">
        <is>
          <t>Borivali(E)</t>
        </is>
      </c>
      <c r="D1213" s="16" t="inlineStr">
        <is>
          <t xml:space="preserve">Matrubhumi Construction Private Ltd               </t>
        </is>
      </c>
      <c r="E1213" s="16" t="inlineStr">
        <is>
          <t>The Grand Residences</t>
        </is>
      </c>
      <c r="F1213" s="20" t="inlineStr">
        <is>
          <t>Sale</t>
        </is>
      </c>
      <c r="G1213" s="20" t="n">
        <v>19529</v>
      </c>
      <c r="H1213" s="18" t="n">
        <v>45652</v>
      </c>
      <c r="I1213" s="19" t="inlineStr">
        <is>
          <t>The Grand Residences</t>
        </is>
      </c>
      <c r="J1213" s="19" t="n"/>
      <c r="K1213" s="16" t="inlineStr">
        <is>
          <t>Rajinikanth K. Directors of M/s Mathrubhumi Construction Pvt. Ltd. Advocate Amar Kamble</t>
        </is>
      </c>
      <c r="L1213" s="16" t="inlineStr">
        <is>
          <t>- Plot No.: 12/A, Floor No.: 1st Floor, Building Name: Yusuf Building, Block No.: 49, Veer Nariman Road, Fort, Mumbai, Road No.:-, Maharashtra, Ahilyanagar.</t>
        </is>
      </c>
      <c r="M1213" s="20" t="n">
        <v>400023</v>
      </c>
      <c r="N1213" s="20" t="n">
        <v>43</v>
      </c>
      <c r="O1213" s="20" t="n">
        <v>421503</v>
      </c>
      <c r="P1213" s="16" t="inlineStr">
        <is>
          <t>Yeranjad,Ambarnath,Maharashtra</t>
        </is>
      </c>
      <c r="Q1213" s="20" t="n">
        <v>2204</v>
      </c>
      <c r="R1213" s="20" t="n">
        <v>22</v>
      </c>
      <c r="S1213" s="20" t="n">
        <v>4</v>
      </c>
      <c r="T1213" s="16" t="inlineStr">
        <is>
          <t>93.39 चौ.मीटर</t>
        </is>
      </c>
      <c r="U1213" s="20" t="n">
        <v>1005.24</v>
      </c>
      <c r="V1213" s="20" t="n">
        <v>913.86</v>
      </c>
      <c r="W1213" s="20" t="n">
        <v>913.86</v>
      </c>
      <c r="X1213" s="20" t="n">
        <v>80.26000000000001</v>
      </c>
      <c r="Y1213" s="20" t="n"/>
      <c r="Z1213" s="20">
        <f>ROUND(AB1213/U1213,0)</f>
        <v/>
      </c>
      <c r="AA1213" s="20">
        <f>IFERROR(ROUND(AB1213/V1213,0),"")</f>
        <v/>
      </c>
      <c r="AB1213" s="20" t="n">
        <v>17457400</v>
      </c>
      <c r="AC1213" s="20" t="n">
        <v>17341023.87</v>
      </c>
      <c r="AD1213" s="20" t="n">
        <v>4.64</v>
      </c>
      <c r="AE1213" s="20" t="inlineStr">
        <is>
          <t>Carpet Area</t>
        </is>
      </c>
      <c r="AF1213" s="20" t="n">
        <v>1047500</v>
      </c>
      <c r="AG1213" s="20" t="n">
        <v>30000</v>
      </c>
      <c r="AH1213" s="16" t="inlineStr">
        <is>
          <t>1)पालिकेचे नाव:मुंबई मनपाइतर वर्णन :सदनिका नं: 2204, माळा नं: 22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80.26 चौ मी रेरा कारपेट...ई बी व्ही टी क्षेत्रफळ 4.64 चौ मी रेरा कारपेट....सदनिकेचे एकूण क्षेत्रफळ 84.90 चौ मी रेरा कारपेट...सोबत पोडियम नं पी 8 मध्ये एक कार पार्किंग नं पी-8/29.(  (     c.t.s. number : 179/a(p) ;  )  )</t>
        </is>
      </c>
      <c r="AI1213" s="16" t="inlineStr">
        <is>
          <t>1) Corporation Name: Mumbai City Details: House No.: 2204, Floor No.: 22nd Floor, Building Name: The Grand Residence, Block No.: Plot E, Borivali East, Mumbai 400066, Road: Opposite Magathen Metro Station, Western Express Highway, Other Information: Flat Area 80.26 Sq. Meter RERA Carpet...E BVT Area 4.64 Sq. Meter RERA Carpet...Total of Hall Area 84.90 Sq. Meter RERA Carpet... With One Car Parking in Podium No. P8 No. P-8/29 ((CTS No.: 179/) A(P) ) )</t>
        </is>
      </c>
      <c r="AJ1213" s="20" t="n">
        <v>12998537</v>
      </c>
      <c r="AK1213" s="20" t="inlineStr">
        <is>
          <t>Primary</t>
        </is>
      </c>
      <c r="AL1213" s="21">
        <f>AB1213/10^7</f>
        <v/>
      </c>
      <c r="AM1213" s="16">
        <f>TEXT(H1213,"mmm-yy")</f>
        <v/>
      </c>
      <c r="AN1213" s="16">
        <f>"FY "&amp;TEXT(DATE(YEAR(H1213)+(MONTH(H1213)&gt;=4),1,1),"yy")</f>
        <v/>
      </c>
      <c r="AO1213" s="16">
        <f>"FY "&amp;TEXT(DATE(YEAR(H1213)+(MONTH(H1213)&gt;=4),1,1),"yy") &amp; " " &amp; CHOOSE(LOOKUP(MONTH(H1213),{1,4,7,10},{4,1,2,3}),"Q1","Q2","Q3","Q4")</f>
        <v/>
      </c>
      <c r="AP1213" s="16" t="inlineStr">
        <is>
          <t>Yeranjad</t>
        </is>
      </c>
      <c r="AQ1213" s="22" t="inlineStr">
        <is>
          <t>Ambarnath</t>
        </is>
      </c>
      <c r="AR1213" s="22" t="inlineStr">
        <is>
          <t>Maharashtra</t>
        </is>
      </c>
    </row>
    <row r="1214" ht="14.4" customHeight="1">
      <c r="A1214" s="16" t="inlineStr">
        <is>
          <t>PM58755_0001</t>
        </is>
      </c>
      <c r="B1214" s="16" t="inlineStr">
        <is>
          <t xml:space="preserve">Mumbai              </t>
        </is>
      </c>
      <c r="C1214" s="16" t="inlineStr">
        <is>
          <t>Borivali(E)</t>
        </is>
      </c>
      <c r="D1214" s="16" t="inlineStr">
        <is>
          <t xml:space="preserve">Matrubhumi Construction Private Ltd               </t>
        </is>
      </c>
      <c r="E1214" s="16" t="inlineStr">
        <is>
          <t>The Grand Residences</t>
        </is>
      </c>
      <c r="F1214" s="20" t="inlineStr">
        <is>
          <t>Sale</t>
        </is>
      </c>
      <c r="G1214" s="20" t="n">
        <v>12778</v>
      </c>
      <c r="H1214" s="18" t="n">
        <v>45964</v>
      </c>
      <c r="I1214" s="19" t="inlineStr">
        <is>
          <t>The Grand Residences</t>
        </is>
      </c>
      <c r="J1214" s="19" t="inlineStr">
        <is>
          <t>Bldg 3</t>
        </is>
      </c>
      <c r="K1214" s="16" t="inlineStr">
        <is>
          <t>Parth Girish Khaniya</t>
        </is>
      </c>
      <c r="L1214" s="16" t="inlineStr">
        <is>
          <t>- Plot No.: 0, Mala No.: 0, Building Name:-, Block No.:-, Road No.: 12/A, 1st Floor, Yusuf Building, 49, Veer Nariman Road, Fort, Maharashtra.</t>
        </is>
      </c>
      <c r="M1214" s="20" t="n">
        <v>400023</v>
      </c>
      <c r="N1214" s="20" t="n">
        <v>51</v>
      </c>
      <c r="O1214" s="20" t="n">
        <v>390006</v>
      </c>
      <c r="P1214" s="16" t="inlineStr">
        <is>
          <t>Santkawnar Colony,Vadodara,Gujarat</t>
        </is>
      </c>
      <c r="Q1214" s="20" t="n">
        <v>2304</v>
      </c>
      <c r="R1214" s="20" t="n">
        <v>23</v>
      </c>
      <c r="S1214" s="20" t="n">
        <v>4</v>
      </c>
      <c r="T1214" s="16" t="inlineStr">
        <is>
          <t>93.39 चौ.मीटर</t>
        </is>
      </c>
      <c r="U1214" s="20" t="n">
        <v>1005.24</v>
      </c>
      <c r="V1214" s="20" t="n">
        <v>913.86</v>
      </c>
      <c r="W1214" s="20" t="n">
        <v>913.86</v>
      </c>
      <c r="X1214" s="20" t="n">
        <v>80.26000000000001</v>
      </c>
      <c r="Y1214" s="20" t="n"/>
      <c r="Z1214" s="20">
        <f>ROUND(AB1214/U1214,0)</f>
        <v/>
      </c>
      <c r="AA1214" s="20">
        <f>IFERROR(ROUND(AB1214/V1214,0),"")</f>
        <v/>
      </c>
      <c r="AB1214" s="20" t="n">
        <v>20108000</v>
      </c>
      <c r="AC1214" s="20" t="n">
        <v>14998865.625</v>
      </c>
      <c r="AD1214" s="20" t="n">
        <v>4.64</v>
      </c>
      <c r="AE1214" s="20" t="inlineStr">
        <is>
          <t>Carpet Area</t>
        </is>
      </c>
      <c r="AF1214" s="20" t="n">
        <v>1206500</v>
      </c>
      <c r="AG1214" s="20" t="n">
        <v>30000</v>
      </c>
      <c r="AH1214" s="16" t="inlineStr">
        <is>
          <t>1)पालिकेचे नाव:mumbai ma.na.pa. इतर वर्णन :, इतर  माहिती: मौजे मागाठाणे,सदनिका क्रमांक:-2304,23 वा मजला,सेल बिल्डिंग नं.3,बिल्डिंग द ग्रँड रेसिडेंसेस,मागाठाणे,बोरीवली पुर्व,मुंबई-400066.,त्यासोबत 1 कार पार्किंग स्पेस नं.3,पोडियम मजला पी-6,सी.टी.एस.नं. 179ए आणि 179बी,सदनिकेचे क्षेत्रफळ:-80.26 चौ.मीटर रेरा कारपेट. ई.बी.व्ही.टी चे क्षेत्रफळ:-4.64 चौ.मी.एकूण क्षेत्रफळ:-84.9 चौ.मी. रेरा कारपेट.(  (     c.t.s. number : 179ए आणि 179बी ;  )  )</t>
        </is>
      </c>
      <c r="AI1214" s="16" t="inlineStr">
        <is>
          <t>1) Name of Municipality: Mumbai M.N.P. Other Details:, Other Information: Mauje Magathane, House No. 2304, 23rd Floor, Sales Building No. 3, Building The Grand Residence, Magathane, Borivali East, Mumbai-400066., 1 Car Parking Space No. 3, Podium Floor P-6, With Cts.No. 179A &amp; 179B, Hall Area:-80.26 Sq.Mt. Carpet. Area of ​​EBVT:-4.64 sq.m. Total area:-84.9 sq.m. Rare carpet.</t>
        </is>
      </c>
      <c r="AJ1214" s="20" t="n">
        <v>14079838</v>
      </c>
      <c r="AK1214" s="20" t="inlineStr">
        <is>
          <t>Primary</t>
        </is>
      </c>
      <c r="AL1214" s="21">
        <f>AB1214/10^7</f>
        <v/>
      </c>
      <c r="AM1214" s="16">
        <f>TEXT(H1214,"mmm-yy")</f>
        <v/>
      </c>
      <c r="AN1214" s="16">
        <f>"FY "&amp;TEXT(DATE(YEAR(H1214)+(MONTH(H1214)&gt;=4),1,1),"yy")</f>
        <v/>
      </c>
      <c r="AO1214" s="16">
        <f>"FY "&amp;TEXT(DATE(YEAR(H1214)+(MONTH(H1214)&gt;=4),1,1),"yy") &amp; " " &amp; CHOOSE(LOOKUP(MONTH(H1214),{1,4,7,10},{4,1,2,3}),"Q1","Q2","Q3","Q4")</f>
        <v/>
      </c>
      <c r="AP1214" s="16" t="inlineStr">
        <is>
          <t>Santkawnar Colony</t>
        </is>
      </c>
      <c r="AQ1214" s="22" t="inlineStr">
        <is>
          <t>Vadodara</t>
        </is>
      </c>
      <c r="AR1214" s="22" t="inlineStr">
        <is>
          <t>Gujarat</t>
        </is>
      </c>
    </row>
    <row r="1215" ht="14.4" customHeight="1">
      <c r="A1215" s="16" t="inlineStr">
        <is>
          <t>PM58755_0001</t>
        </is>
      </c>
      <c r="B1215" s="16" t="inlineStr">
        <is>
          <t xml:space="preserve">Mumbai              </t>
        </is>
      </c>
      <c r="C1215" s="16" t="inlineStr">
        <is>
          <t>Borivali(E)</t>
        </is>
      </c>
      <c r="D1215" s="16" t="inlineStr">
        <is>
          <t xml:space="preserve">Matrubhumi Construction Private Ltd               </t>
        </is>
      </c>
      <c r="E1215" s="16" t="inlineStr">
        <is>
          <t>The Grand Residences</t>
        </is>
      </c>
      <c r="F1215" s="20" t="inlineStr">
        <is>
          <t>Sale</t>
        </is>
      </c>
      <c r="G1215" s="20" t="n">
        <v>8248</v>
      </c>
      <c r="H1215" s="18" t="n">
        <v>45793</v>
      </c>
      <c r="I1215" s="19" t="inlineStr">
        <is>
          <t>The Grand Residences</t>
        </is>
      </c>
      <c r="J1215" s="19" t="n"/>
      <c r="K1215" s="16" t="inlineStr">
        <is>
          <t>Mistors Mother's Construction Private Limited Director Kadkia Amar Combal: 37 Address: 37 Address: 37 Address: 37 Address: 37 Address: 37 Address: 37 Address: 37 Address: 37 Address: 37 Address: 37 Address: 37 Address: 37 Address: 37 Address: 37 Address: 37 Address: 37 Address: 37 Address: 37 Address: 37 Address: 1</t>
        </is>
      </c>
      <c r="L1215" s="16" t="inlineStr">
        <is>
          <t>-37 Address: -37 Address: -37 Address: -37 Address: -37 Address: -37 Address: -37 Address: -37 Address: -37 Address: -37 Address: -37 Address: -37 Address: -37 Address: -37 Address: -37 Address: -37 Address: -37 Address: -37 Address: -37 Address: 12/A, First floor, Building Name: Yusuf Building, Block Number: 49, Veera Nariman Road, Fort, Road, Fort, Road, Fort, Road,</t>
        </is>
      </c>
      <c r="M1215" s="20" t="n">
        <v>400023</v>
      </c>
      <c r="N1215" s="20" t="n">
        <v>48</v>
      </c>
      <c r="O1215" s="20" t="n">
        <v>400066</v>
      </c>
      <c r="P1215" s="16" t="inlineStr">
        <is>
          <t>S. K.Nagar,Borivali East,Maharashtra</t>
        </is>
      </c>
      <c r="Q1215" s="20" t="n">
        <v>2404</v>
      </c>
      <c r="R1215" s="20" t="n">
        <v>24</v>
      </c>
      <c r="S1215" s="20" t="n">
        <v>4</v>
      </c>
      <c r="T1215" s="16" t="inlineStr">
        <is>
          <t>93.39 चौ.मीटर</t>
        </is>
      </c>
      <c r="U1215" s="20" t="n">
        <v>1005.24</v>
      </c>
      <c r="V1215" s="20" t="n">
        <v>913.86</v>
      </c>
      <c r="W1215" s="20" t="n">
        <v>913.86</v>
      </c>
      <c r="X1215" s="20" t="n">
        <v>80.26000000000001</v>
      </c>
      <c r="Y1215" s="20" t="n"/>
      <c r="Z1215" s="20">
        <f>ROUND(AB1215/U1215,0)</f>
        <v/>
      </c>
      <c r="AA1215" s="20">
        <f>IFERROR(ROUND(AB1215/V1215,0),"")</f>
        <v/>
      </c>
      <c r="AB1215" s="20" t="n">
        <v>21022000</v>
      </c>
      <c r="AC1215" s="20" t="n">
        <v>19674766.36</v>
      </c>
      <c r="AD1215" s="20" t="n">
        <v>4.64</v>
      </c>
      <c r="AE1215" s="20" t="inlineStr">
        <is>
          <t>Carpet Area</t>
        </is>
      </c>
      <c r="AF1215" s="20" t="n">
        <v>1261400</v>
      </c>
      <c r="AG1215" s="20" t="n">
        <v>30000</v>
      </c>
      <c r="AH1215" s="16" t="inlineStr">
        <is>
          <t>1)पालिकेचे नाव:mumbai ma.na.pa. इतर वर्णन :सदनिका नं: 2404, माळा नं: 24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80.26 चौ मी रेरा कारपेट...ई बी व्ही टी क्षेत्रफळ 4.64 चौ मी रेरा कारपेट.....सदनिकेचे एकूण क्षेत्रफळ 84.90 चौ मी रेरा कारपेट....सोबत पोडियम नं.पी-7 मध्ये दोन कार पार्किंग नं. 23 आणि 24(  (     c.t.s. number : 179/a(p) ;  )  )</t>
        </is>
      </c>
      <c r="AI1215" s="16" t="inlineStr">
        <is>
          <t>1) Municipal name: Mumbai ma.na.pa. Other Details: House No: 2404, Mall Number 24th floor, Building Name: The Grand Residency, Block Number: Borivali East, Mumbai 400066, Road: Western Express Highway, Western Express Highway, Other Information: ......... Carpet ..... The total area of ​​the house is 84.90 SQ MRER .... Two car parking no. 23 and 24 ((c.t.s. number: 179/a (p);))</t>
        </is>
      </c>
      <c r="AJ1215" s="20" t="n">
        <v>13484087</v>
      </c>
      <c r="AK1215" s="20" t="inlineStr">
        <is>
          <t>Primary</t>
        </is>
      </c>
      <c r="AL1215" s="21">
        <f>AB1215/10^7</f>
        <v/>
      </c>
      <c r="AM1215" s="16">
        <f>TEXT(H1215,"mmm-yy")</f>
        <v/>
      </c>
      <c r="AN1215" s="16">
        <f>"FY "&amp;TEXT(DATE(YEAR(H1215)+(MONTH(H1215)&gt;=4),1,1),"yy")</f>
        <v/>
      </c>
      <c r="AO1215" s="16">
        <f>"FY "&amp;TEXT(DATE(YEAR(H1215)+(MONTH(H1215)&gt;=4),1,1),"yy") &amp; " " &amp; CHOOSE(LOOKUP(MONTH(H1215),{1,4,7,10},{4,1,2,3}),"Q1","Q2","Q3","Q4")</f>
        <v/>
      </c>
      <c r="AP1215" s="16" t="inlineStr">
        <is>
          <t>S. K.Nagar</t>
        </is>
      </c>
      <c r="AQ1215" s="22" t="inlineStr">
        <is>
          <t>Borivali East</t>
        </is>
      </c>
      <c r="AR1215" s="22" t="inlineStr">
        <is>
          <t>Maharashtra</t>
        </is>
      </c>
    </row>
    <row r="1216" ht="14.4" customHeight="1">
      <c r="A1216" s="16" t="inlineStr">
        <is>
          <t>PM58755_0001</t>
        </is>
      </c>
      <c r="B1216" s="16" t="inlineStr">
        <is>
          <t xml:space="preserve">Mumbai              </t>
        </is>
      </c>
      <c r="C1216" s="16" t="inlineStr">
        <is>
          <t>Borivali(E)</t>
        </is>
      </c>
      <c r="D1216" s="16" t="inlineStr">
        <is>
          <t xml:space="preserve">Matrubhumi Construction Private Ltd               </t>
        </is>
      </c>
      <c r="E1216" s="16" t="inlineStr">
        <is>
          <t>The Grand Residences</t>
        </is>
      </c>
      <c r="F1216" s="20" t="inlineStr">
        <is>
          <t>Sale</t>
        </is>
      </c>
      <c r="G1216" s="20" t="n">
        <v>6280</v>
      </c>
      <c r="H1216" s="18" t="n">
        <v>45764</v>
      </c>
      <c r="I1216" s="19" t="inlineStr">
        <is>
          <t>The Grand Residences</t>
        </is>
      </c>
      <c r="J1216" s="19" t="n"/>
      <c r="K1216" s="16" t="n"/>
      <c r="L1216" s="16" t="n"/>
      <c r="M1216" s="20" t="n">
        <v>400023</v>
      </c>
      <c r="N1216" s="20" t="n">
        <v>43</v>
      </c>
      <c r="O1216" s="20" t="n">
        <v>400101</v>
      </c>
      <c r="P1216" s="16" t="inlineStr">
        <is>
          <t>Kandivali East,Kandivali East,Maharashtra</t>
        </is>
      </c>
      <c r="Q1216" s="23" t="n">
        <v>2604</v>
      </c>
      <c r="R1216" s="20" t="n">
        <v>26</v>
      </c>
      <c r="S1216" s="20" t="n">
        <v>4</v>
      </c>
      <c r="T1216" s="16" t="inlineStr">
        <is>
          <t>93.39 चौ.मीटर</t>
        </is>
      </c>
      <c r="U1216" s="20" t="n">
        <v>1005.24</v>
      </c>
      <c r="V1216" s="20" t="n">
        <v>913.86</v>
      </c>
      <c r="W1216" s="20" t="n">
        <v>913.86</v>
      </c>
      <c r="X1216" s="20" t="n">
        <v>80.26000000000001</v>
      </c>
      <c r="Y1216" s="20" t="n"/>
      <c r="Z1216" s="20">
        <f>ROUND(AB1216/U1216,0)</f>
        <v/>
      </c>
      <c r="AA1216" s="20">
        <f>IFERROR(ROUND(AB1216/V1216,0),"")</f>
        <v/>
      </c>
      <c r="AB1216" s="20" t="n">
        <v>18280000</v>
      </c>
      <c r="AC1216" s="20" t="n">
        <v>17341023.87</v>
      </c>
      <c r="AD1216" s="20" t="n">
        <v>4.64</v>
      </c>
      <c r="AE1216" s="20" t="inlineStr">
        <is>
          <t>Carpet Area</t>
        </is>
      </c>
      <c r="AF1216" s="20" t="n">
        <v>1096800</v>
      </c>
      <c r="AG1216" s="20" t="n">
        <v>30000</v>
      </c>
      <c r="AH1216" s="16" t="inlineStr">
        <is>
          <t>1)पालिकेचे नाव:मुंबई मनपाइतर वर्णन :सदनिका नं: 2604, माळा नं: 26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80.26 चौ मी रेरा कारपेट...ई बी व्ही टी क्षेत्रफळ 4.64 चौ मी रेरा कारपेट....सदनिकेचे एकूण क्षेत्रफळ 84.9 चौ मी रेरा कारपेट...सोबत पोडियम नं पी p-6 मध्ये एक कार पार्किंग नं. 2(  (     c.t.s. number : 179/a(p) ;  )  )</t>
        </is>
      </c>
      <c r="AI1216" s="16" t="inlineStr">
        <is>
          <t>1)पालिकेचे नाव:मुंबई मनपाइतर वर्णन :सदनिका नं: 2604, माळा नं: 26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80.26 चौ मी रेरा कारपेट...ई बी व्ही टी क्षेत्रफळ 4.64 चौ मी रेरा कारपेट....सदनिकेचे एकूण क्षेत्रफळ 84.9 चौ मी रेरा कारपेट...सोबत पोडियम नं पी p-6 मध्ये एक कार पार्किंग नं. 2(  (     c.t.s. number : 179/a(p) ;  )  )</t>
        </is>
      </c>
      <c r="AJ1216" s="20" t="n">
        <v>13328556</v>
      </c>
      <c r="AK1216" s="20" t="inlineStr">
        <is>
          <t>Primary</t>
        </is>
      </c>
      <c r="AL1216" s="21">
        <f>AB1216/10^7</f>
        <v/>
      </c>
      <c r="AM1216" s="16">
        <f>TEXT(H1216,"mmm-yy")</f>
        <v/>
      </c>
      <c r="AN1216" s="16">
        <f>"FY "&amp;TEXT(DATE(YEAR(H1216)+(MONTH(H1216)&gt;=4),1,1),"yy")</f>
        <v/>
      </c>
      <c r="AO1216" s="16">
        <f>"FY "&amp;TEXT(DATE(YEAR(H1216)+(MONTH(H1216)&gt;=4),1,1),"yy") &amp; " " &amp; CHOOSE(LOOKUP(MONTH(H1216),{1,4,7,10},{4,1,2,3}),"Q1","Q2","Q3","Q4")</f>
        <v/>
      </c>
      <c r="AP1216" s="16" t="inlineStr">
        <is>
          <t>Kandivali East</t>
        </is>
      </c>
      <c r="AQ1216" s="22" t="inlineStr">
        <is>
          <t>Kandivali East</t>
        </is>
      </c>
      <c r="AR1216" s="22" t="inlineStr">
        <is>
          <t>Maharashtra</t>
        </is>
      </c>
    </row>
    <row r="1217" ht="14.4" customHeight="1">
      <c r="A1217" s="16" t="inlineStr">
        <is>
          <t>PM58755_0001</t>
        </is>
      </c>
      <c r="B1217" s="16" t="inlineStr">
        <is>
          <t xml:space="preserve">Mumbai              </t>
        </is>
      </c>
      <c r="C1217" s="16" t="inlineStr">
        <is>
          <t>Borivali(E)</t>
        </is>
      </c>
      <c r="D1217" s="16" t="inlineStr">
        <is>
          <t xml:space="preserve">Matrubhumi Construction Private Ltd               </t>
        </is>
      </c>
      <c r="E1217" s="16" t="inlineStr">
        <is>
          <t>The Grand Residences</t>
        </is>
      </c>
      <c r="F1217" s="20" t="inlineStr">
        <is>
          <t>Sale</t>
        </is>
      </c>
      <c r="G1217" s="20" t="n">
        <v>6004</v>
      </c>
      <c r="H1217" s="18" t="n">
        <v>45762</v>
      </c>
      <c r="I1217" s="19" t="inlineStr">
        <is>
          <t>The Grand Residences</t>
        </is>
      </c>
      <c r="J1217" s="19" t="n"/>
      <c r="K1217" s="16" t="n"/>
      <c r="L1217" s="16" t="n"/>
      <c r="M1217" s="20" t="n">
        <v>400023</v>
      </c>
      <c r="N1217" s="20" t="n">
        <v>53</v>
      </c>
      <c r="O1217" s="20" t="n">
        <v>400101</v>
      </c>
      <c r="P1217" s="16" t="inlineStr">
        <is>
          <t>Kandivali East,Kandivali East,Maharashtra</t>
        </is>
      </c>
      <c r="Q1217" s="23" t="n">
        <v>2704</v>
      </c>
      <c r="R1217" s="20" t="n">
        <v>27</v>
      </c>
      <c r="S1217" s="20" t="n">
        <v>4</v>
      </c>
      <c r="T1217" s="16" t="inlineStr">
        <is>
          <t>93.39 चौ.मीटर</t>
        </is>
      </c>
      <c r="U1217" s="20" t="n">
        <v>1005.24</v>
      </c>
      <c r="V1217" s="20" t="n">
        <v>913.86</v>
      </c>
      <c r="W1217" s="20" t="n">
        <v>913.86</v>
      </c>
      <c r="X1217" s="20" t="n">
        <v>80.26000000000001</v>
      </c>
      <c r="Y1217" s="20" t="n"/>
      <c r="Z1217" s="20">
        <f>ROUND(AB1217/U1217,0)</f>
        <v/>
      </c>
      <c r="AA1217" s="20">
        <f>IFERROR(ROUND(AB1217/V1217,0),"")</f>
        <v/>
      </c>
      <c r="AB1217" s="20" t="n">
        <v>20108000</v>
      </c>
      <c r="AC1217" s="20" t="n">
        <v>17341023.87</v>
      </c>
      <c r="AD1217" s="20" t="n">
        <v>4.64</v>
      </c>
      <c r="AE1217" s="20" t="inlineStr">
        <is>
          <t>Carpet Area</t>
        </is>
      </c>
      <c r="AF1217" s="20" t="n">
        <v>1206480</v>
      </c>
      <c r="AG1217" s="20" t="n">
        <v>30000</v>
      </c>
      <c r="AH1217" s="16" t="inlineStr">
        <is>
          <t>1)पालिकेचे नाव:मुंबई मनपाइतर वर्णन :सदनिका नं: 2704, माळा नं: 27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80.26 चौ मी रेरा कारपेट...ई बी व्ही टी क्षेत्रफळ 4.64 चौ मी रेरा कारपेट....सदनिकेचे एकूण क्षेत्रफळ 84.9 चौ मी रेरा कारपेट...सोबत पोडियम नं पी p-5 मध्ये एक कार पार्किंग नं. 29.(  (     c.t.s. number : 179/a(p) ;  )  )</t>
        </is>
      </c>
      <c r="AI1217" s="16" t="inlineStr">
        <is>
          <t>1)पालिकेचे नाव:मुंबई मनपाइतर वर्णन :सदनिका नं: 2704, माळा नं: 27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80.26 चौ मी रेरा कारपेट...ई बी व्ही टी क्षेत्रफळ 4.64 चौ मी रेरा कारपेट....सदनिकेचे एकूण क्षेत्रफळ 84.9 चौ मी रेरा कारपेट...सोबत पोडियम नं पी p-5 मध्ये एक कार पार्किंग नं. 29.(  (     c.t.s. number : 179/a(p) ;  )  )</t>
        </is>
      </c>
      <c r="AJ1217" s="20" t="n">
        <v>13322773</v>
      </c>
      <c r="AK1217" s="20" t="inlineStr">
        <is>
          <t>Primary</t>
        </is>
      </c>
      <c r="AL1217" s="21">
        <f>AB1217/10^7</f>
        <v/>
      </c>
      <c r="AM1217" s="16">
        <f>TEXT(H1217,"mmm-yy")</f>
        <v/>
      </c>
      <c r="AN1217" s="16">
        <f>"FY "&amp;TEXT(DATE(YEAR(H1217)+(MONTH(H1217)&gt;=4),1,1),"yy")</f>
        <v/>
      </c>
      <c r="AO1217" s="16">
        <f>"FY "&amp;TEXT(DATE(YEAR(H1217)+(MONTH(H1217)&gt;=4),1,1),"yy") &amp; " " &amp; CHOOSE(LOOKUP(MONTH(H1217),{1,4,7,10},{4,1,2,3}),"Q1","Q2","Q3","Q4")</f>
        <v/>
      </c>
      <c r="AP1217" s="16" t="inlineStr">
        <is>
          <t>Kandivali East</t>
        </is>
      </c>
      <c r="AQ1217" s="22" t="inlineStr">
        <is>
          <t>Kandivali East</t>
        </is>
      </c>
      <c r="AR1217" s="22" t="inlineStr">
        <is>
          <t>Maharashtra</t>
        </is>
      </c>
    </row>
    <row r="1218" ht="14.4" customHeight="1">
      <c r="A1218" s="16" t="inlineStr">
        <is>
          <t>PM58657_0001</t>
        </is>
      </c>
      <c r="B1218" s="16" t="inlineStr">
        <is>
          <t xml:space="preserve">Mumbai              </t>
        </is>
      </c>
      <c r="C1218" s="16" t="inlineStr">
        <is>
          <t>Borivali(W)</t>
        </is>
      </c>
      <c r="D1218" s="16" t="inlineStr">
        <is>
          <t xml:space="preserve">Shraddha Developers &amp; Realtors                    </t>
        </is>
      </c>
      <c r="E1218" s="16" t="inlineStr">
        <is>
          <t>Shraddha Skyline</t>
        </is>
      </c>
      <c r="F1218" s="20" t="inlineStr">
        <is>
          <t>Sale</t>
        </is>
      </c>
      <c r="G1218" s="20" t="n">
        <v>21395</v>
      </c>
      <c r="H1218" s="18" t="n">
        <v>45595</v>
      </c>
      <c r="I1218" s="19" t="inlineStr">
        <is>
          <t>Shraddha Skyline</t>
        </is>
      </c>
      <c r="J1218" s="19" t="inlineStr">
        <is>
          <t>A</t>
        </is>
      </c>
      <c r="K1218" s="16" t="inlineStr">
        <is>
          <t>May Shraddha Developers &amp; Realtors Partner Hiren Gunwantrai Vaghani</t>
        </is>
      </c>
      <c r="L1218" s="16" t="inlineStr">
        <is>
          <t>-Plot No: Office No. A 501/502, Mala No: -, Building Name: Victory Park, Block No: Chandavarkar Road, Road No: Borivali West, Maharashtra, Mumbai.</t>
        </is>
      </c>
      <c r="M1218" s="20" t="n">
        <v>400092</v>
      </c>
      <c r="N1218" s="20" t="n">
        <v>59</v>
      </c>
      <c r="O1218" s="20" t="n">
        <v>400068</v>
      </c>
      <c r="P1218" s="16" t="inlineStr">
        <is>
          <t>Ketkipada,Dahisar East,Maharashtra</t>
        </is>
      </c>
      <c r="Q1218" s="20" t="n">
        <v>2901</v>
      </c>
      <c r="R1218" s="20" t="n">
        <v>29</v>
      </c>
      <c r="S1218" s="20" t="n">
        <v>1</v>
      </c>
      <c r="T1218" s="16" t="inlineStr">
        <is>
          <t>94.09 चौ.मीटर</t>
        </is>
      </c>
      <c r="U1218" s="20" t="n">
        <v>1012.78</v>
      </c>
      <c r="V1218" s="20" t="n">
        <v>920.4104000000001</v>
      </c>
      <c r="W1218" s="20" t="n">
        <v>920.75</v>
      </c>
      <c r="X1218" s="20" t="n">
        <v>85.54000000000001</v>
      </c>
      <c r="Y1218" s="20" t="n"/>
      <c r="Z1218" s="20">
        <f>ROUND(AB1218/U1218,0)</f>
        <v/>
      </c>
      <c r="AA1218" s="20">
        <f>IFERROR(ROUND(AB1218/V1218,0),"")</f>
        <v/>
      </c>
      <c r="AB1218" s="20" t="n">
        <v>27630000</v>
      </c>
      <c r="AC1218" s="20" t="n">
        <v>14078221.01</v>
      </c>
      <c r="AD1218" s="20" t="n"/>
      <c r="AE1218" s="20" t="inlineStr">
        <is>
          <t>Carpet Area</t>
        </is>
      </c>
      <c r="AF1218" s="20" t="n">
        <v>1657800</v>
      </c>
      <c r="AG1218" s="20" t="n">
        <v>30000</v>
      </c>
      <c r="AH1218" s="16" t="inlineStr">
        <is>
          <t>1)पालिकेचे नाव:मुंबई मनपाइतर वर्णन :सदनिका नं: सदनिका क्र. 2901 ए विंग, माळा नं: 29 वा मजला, इमारतीचे नाव: श्रद्धा स्कायलाईन, ब्लॉक नं: जांबली गली, रोड : बोरिवली पश्चिम मुंबई 400092, इतर  माहिती: 85.54 चौ.मीटर रेरा कारपेट ---------- सोबत 2 कार पार्किंग स्पेस --------- दस्तात नमूद केल्याप्रमाणे(  (     c.t.s. number : 102 ;  )  )</t>
        </is>
      </c>
      <c r="AI1218" s="16" t="inlineStr">
        <is>
          <t>1) Name of Municipality: Mumbai Municipality Description: Flat No.: Flat No. 2901 A Wing, Floor No: 29th Floor, Building Name: Shraddha Skyline, Block No: Jambli Gali, Road: Borivali West Mumbai 400092, Other Information: 85.54 Sqm With RERA Carpet ----------2 Car Parking Space --------- As mentioned in the document ((CTS No.: 102; ) )</t>
        </is>
      </c>
      <c r="AJ1218" s="20" t="n">
        <v>12816439</v>
      </c>
      <c r="AK1218" s="20" t="inlineStr">
        <is>
          <t>Primary</t>
        </is>
      </c>
      <c r="AL1218" s="21">
        <f>AB1218/10^7</f>
        <v/>
      </c>
      <c r="AM1218" s="16">
        <f>TEXT(H1218,"mmm-yy")</f>
        <v/>
      </c>
      <c r="AN1218" s="16">
        <f>"FY "&amp;TEXT(DATE(YEAR(H1218)+(MONTH(H1218)&gt;=4),1,1),"yy")</f>
        <v/>
      </c>
      <c r="AO1218" s="16">
        <f>"FY "&amp;TEXT(DATE(YEAR(H1218)+(MONTH(H1218)&gt;=4),1,1),"yy") &amp; " " &amp; CHOOSE(LOOKUP(MONTH(H1218),{1,4,7,10},{4,1,2,3}),"Q1","Q2","Q3","Q4")</f>
        <v/>
      </c>
      <c r="AP1218" s="16" t="inlineStr">
        <is>
          <t>Ketkipada</t>
        </is>
      </c>
      <c r="AQ1218" s="22" t="inlineStr">
        <is>
          <t>Dahisar East</t>
        </is>
      </c>
      <c r="AR1218" s="22" t="inlineStr">
        <is>
          <t>Maharashtra</t>
        </is>
      </c>
    </row>
    <row r="1219" ht="14.4" customHeight="1">
      <c r="A1219" s="16" t="inlineStr">
        <is>
          <t>PM58657_0001</t>
        </is>
      </c>
      <c r="B1219" s="16" t="inlineStr">
        <is>
          <t xml:space="preserve">Mumbai              </t>
        </is>
      </c>
      <c r="C1219" s="16" t="inlineStr">
        <is>
          <t>Borivali(W)</t>
        </is>
      </c>
      <c r="D1219" s="16" t="inlineStr">
        <is>
          <t xml:space="preserve">Shraddha Developers &amp; Realtors                    </t>
        </is>
      </c>
      <c r="E1219" s="16" t="inlineStr">
        <is>
          <t>Shraddha Skyline</t>
        </is>
      </c>
      <c r="F1219" s="20" t="inlineStr">
        <is>
          <t>Sale</t>
        </is>
      </c>
      <c r="G1219" s="20" t="n">
        <v>10295</v>
      </c>
      <c r="H1219" s="18" t="n">
        <v>45426</v>
      </c>
      <c r="I1219" s="19" t="inlineStr">
        <is>
          <t>Shraddha Skyline</t>
        </is>
      </c>
      <c r="J1219" s="19" t="inlineStr">
        <is>
          <t>A</t>
        </is>
      </c>
      <c r="K1219" s="16" t="inlineStr">
        <is>
          <t>May Shraddha Developers &amp; Realtors Partner Hiren Gunwantrai Vaghani for Attorney Nilesh Shahvay:Address:Plot No: Office no. A 501/50</t>
        </is>
      </c>
      <c r="L1219" s="16" t="inlineStr">
        <is>
          <t>-Plot No: Office no. A 501/502, Mala No: -, Building Name: Victory Park, Block No: Chandavarkar Road, Road No: Borivali West, Maharashtra, Mumbai.</t>
        </is>
      </c>
      <c r="M1219" s="20" t="n">
        <v>400092</v>
      </c>
      <c r="N1219" s="20" t="n">
        <v>44</v>
      </c>
      <c r="O1219" s="20" t="n">
        <v>400092</v>
      </c>
      <c r="P1219" s="16" t="inlineStr">
        <is>
          <t>Borivali West,Borivali West,Maharashtra</t>
        </is>
      </c>
      <c r="Q1219" s="23" t="n">
        <v>2401</v>
      </c>
      <c r="R1219" s="20" t="n">
        <v>24</v>
      </c>
      <c r="S1219" s="20" t="n">
        <v>1</v>
      </c>
      <c r="T1219" s="16" t="inlineStr">
        <is>
          <t>94.12 चौ.मीटर</t>
        </is>
      </c>
      <c r="U1219" s="20" t="n">
        <v>1013.1</v>
      </c>
      <c r="V1219" s="20" t="n">
        <v>920.4104000000001</v>
      </c>
      <c r="W1219" s="20" t="n">
        <v>920.97</v>
      </c>
      <c r="X1219" s="20" t="n">
        <v>85.56</v>
      </c>
      <c r="Y1219" s="20" t="n"/>
      <c r="Z1219" s="20">
        <f>ROUND(AB1219/U1219,0)</f>
        <v/>
      </c>
      <c r="AA1219" s="20">
        <f>IFERROR(ROUND(AB1219/V1219,0),"")</f>
        <v/>
      </c>
      <c r="AB1219" s="20" t="n">
        <v>22000000</v>
      </c>
      <c r="AC1219" s="20" t="n">
        <v>13656160.805</v>
      </c>
      <c r="AD1219" s="20" t="n"/>
      <c r="AE1219" s="20" t="inlineStr">
        <is>
          <t>Carpet Area</t>
        </is>
      </c>
      <c r="AF1219" s="20" t="n">
        <v>1320000</v>
      </c>
      <c r="AG1219" s="20" t="n">
        <v>30000</v>
      </c>
      <c r="AH1219" s="16" t="inlineStr">
        <is>
          <t>1)पालिकेचे नाव:मुंबई मनपाइतर वर्णन :सदनिका नं: 2401 ए विंग, माळा नं: 24 वा मजला, इमारतीचे नाव: श्रद्धा स्कायलाईन, ब्लॉक नं: जांबली गली, रोड : बोरिवली पश्चिम मुंबई 400092, इतर  माहिती: 85.56 चौ.मीटर रेरा कारपेट ---------- सोबत 1 कार पार्किंग स्पेस --------- दस्तात नमूद केल्याप्रमाणे(  (     c.t.s. number : 102 ;  )  )</t>
        </is>
      </c>
      <c r="AI1219" s="16" t="inlineStr">
        <is>
          <t>1)Municipality Name:Mumbai Municipal Description:Sadnika No: 2401 A Wing, Floor No: 24th Floor, Building Name: Shraddha Skyline, Block No: Jambli Gali, Road: Borivali West Mumbai 400092, Other Information: 85.56 Sq.Mtrs RERA CARPET ---------- WITH 1 CAR PARKING SPACE --------- AS MENTIONED IN DEED ( (cts number : 102 ; ) )</t>
        </is>
      </c>
      <c r="AJ1219" s="20" t="n">
        <v>12339182</v>
      </c>
      <c r="AK1219" s="20" t="inlineStr">
        <is>
          <t>Primary</t>
        </is>
      </c>
      <c r="AL1219" s="21">
        <f>AB1219/10^7</f>
        <v/>
      </c>
      <c r="AM1219" s="16">
        <f>TEXT(H1219,"mmm-yy")</f>
        <v/>
      </c>
      <c r="AN1219" s="16">
        <f>"FY "&amp;TEXT(DATE(YEAR(H1219)+(MONTH(H1219)&gt;=4),1,1),"yy")</f>
        <v/>
      </c>
      <c r="AO1219" s="16">
        <f>"FY "&amp;TEXT(DATE(YEAR(H1219)+(MONTH(H1219)&gt;=4),1,1),"yy") &amp; " " &amp; CHOOSE(LOOKUP(MONTH(H1219),{1,4,7,10},{4,1,2,3}),"Q1","Q2","Q3","Q4")</f>
        <v/>
      </c>
      <c r="AP1219" s="16" t="inlineStr">
        <is>
          <t>Borivali West</t>
        </is>
      </c>
      <c r="AQ1219" s="22" t="inlineStr">
        <is>
          <t>Borivali West</t>
        </is>
      </c>
      <c r="AR1219" s="22" t="inlineStr">
        <is>
          <t>Maharashtra</t>
        </is>
      </c>
    </row>
    <row r="1220" ht="14.4" customHeight="1">
      <c r="A1220" s="16" t="inlineStr">
        <is>
          <t>PM58657_0001</t>
        </is>
      </c>
      <c r="B1220" s="16" t="inlineStr">
        <is>
          <t xml:space="preserve">Mumbai              </t>
        </is>
      </c>
      <c r="C1220" s="16" t="inlineStr">
        <is>
          <t>Borivali(W)</t>
        </is>
      </c>
      <c r="D1220" s="16" t="inlineStr">
        <is>
          <t xml:space="preserve">Shraddha Developers &amp; Realtors                    </t>
        </is>
      </c>
      <c r="E1220" s="16" t="inlineStr">
        <is>
          <t>Shraddha Skyline</t>
        </is>
      </c>
      <c r="F1220" s="20" t="inlineStr">
        <is>
          <t>Sale</t>
        </is>
      </c>
      <c r="G1220" s="20" t="n">
        <v>9289</v>
      </c>
      <c r="H1220" s="18" t="n">
        <v>45411</v>
      </c>
      <c r="I1220" s="19" t="inlineStr">
        <is>
          <t>Shraddha Skyline</t>
        </is>
      </c>
      <c r="J1220" s="19" t="inlineStr">
        <is>
          <t>A</t>
        </is>
      </c>
      <c r="K1220" s="16" t="inlineStr">
        <is>
          <t>May Shraddha Developers &amp; Realtors Partner Hiren Gunwantrai Vaghani for Attorney Nilesh Shahvay:Address:Plot No: Office no. A 501/50</t>
        </is>
      </c>
      <c r="L1220" s="16" t="inlineStr">
        <is>
          <t>-Plot No: Office no. A 501/502, Mala No: -, Building Name: Victory Park, Block No: Chandavarkar Road, Road No: Borivali West, Maharashtra, Mumbai.</t>
        </is>
      </c>
      <c r="M1220" s="20" t="n">
        <v>400092</v>
      </c>
      <c r="N1220" s="20" t="n">
        <v>40</v>
      </c>
      <c r="O1220" s="20" t="n">
        <v>400091</v>
      </c>
      <c r="P1220" s="16" t="inlineStr">
        <is>
          <t>Borivali,Borivali West,Maharashtra</t>
        </is>
      </c>
      <c r="Q1220" s="20" t="n">
        <v>2501</v>
      </c>
      <c r="R1220" s="20" t="n">
        <v>25</v>
      </c>
      <c r="S1220" s="20" t="n">
        <v>1</v>
      </c>
      <c r="T1220" s="16" t="inlineStr">
        <is>
          <t>94.12 चौ.मीटर</t>
        </is>
      </c>
      <c r="U1220" s="20" t="n">
        <v>1013.1</v>
      </c>
      <c r="V1220" s="20" t="n">
        <v>920.4104000000001</v>
      </c>
      <c r="W1220" s="20" t="n">
        <v>920.97</v>
      </c>
      <c r="X1220" s="20" t="n">
        <v>85.56</v>
      </c>
      <c r="Y1220" s="20" t="n"/>
      <c r="Z1220" s="20">
        <f>ROUND(AB1220/U1220,0)</f>
        <v/>
      </c>
      <c r="AA1220" s="20">
        <f>IFERROR(ROUND(AB1220/V1220,0),"")</f>
        <v/>
      </c>
      <c r="AB1220" s="20" t="n">
        <v>29000000</v>
      </c>
      <c r="AC1220" s="20" t="n">
        <v>13655855.23</v>
      </c>
      <c r="AD1220" s="20" t="n"/>
      <c r="AE1220" s="20" t="inlineStr">
        <is>
          <t>Carpet Area</t>
        </is>
      </c>
      <c r="AF1220" s="20" t="n">
        <v>1740000</v>
      </c>
      <c r="AG1220" s="20" t="n">
        <v>30000</v>
      </c>
      <c r="AH1220" s="16" t="inlineStr">
        <is>
          <t>1)पालिकेचे नाव:मुंबई मनपाइतर वर्णन :सदनिका नं: सदनिका क्र. 2501 ए विंग, माळा नं: 25 वा मजला, इमारतीचे नाव: श्रद्धा स्कायलाईन, ब्लॉक नं: जांबली गली, रोड : बोरिवली पश्चिम मुंबई 400092, इतर  माहिती:  85.56 चौ.मीटर रेरा कारपेट ---------- सोबत 1 कार पार्किंग स्पेस --------- दस्तात नमूद केल्याप्रमाणे(  (     c.t.s. number : 102 ;  )  )</t>
        </is>
      </c>
      <c r="AI1220" s="16" t="inlineStr">
        <is>
          <t>1)Name of Municipality:Mumbai Municipality Description:Flat No:Flat no. 2501 A Wing, Mala No: 25th Floor, Building Name: Shraddha Skyline, Block No: Jambli Gali, Road : Borivali West Mumbai 400092, Other Information: 85.56 Sq.Mt RERA CARPET WITH ---------- 1 car parking space --------- As mentioned in the document ( (cts number : 102 ; ) )</t>
        </is>
      </c>
      <c r="AJ1220" s="20" t="n">
        <v>12309439</v>
      </c>
      <c r="AK1220" s="20" t="inlineStr">
        <is>
          <t>Primary</t>
        </is>
      </c>
      <c r="AL1220" s="21">
        <f>AB1220/10^7</f>
        <v/>
      </c>
      <c r="AM1220" s="16">
        <f>TEXT(H1220,"mmm-yy")</f>
        <v/>
      </c>
      <c r="AN1220" s="16">
        <f>"FY "&amp;TEXT(DATE(YEAR(H1220)+(MONTH(H1220)&gt;=4),1,1),"yy")</f>
        <v/>
      </c>
      <c r="AO1220" s="16">
        <f>"FY "&amp;TEXT(DATE(YEAR(H1220)+(MONTH(H1220)&gt;=4),1,1),"yy") &amp; " " &amp; CHOOSE(LOOKUP(MONTH(H1220),{1,4,7,10},{4,1,2,3}),"Q1","Q2","Q3","Q4")</f>
        <v/>
      </c>
      <c r="AP1220" s="16" t="inlineStr">
        <is>
          <t>Borivali</t>
        </is>
      </c>
      <c r="AQ1220" s="22" t="inlineStr">
        <is>
          <t>Borivali West</t>
        </is>
      </c>
      <c r="AR1220" s="22" t="inlineStr">
        <is>
          <t>Maharashtra</t>
        </is>
      </c>
    </row>
    <row r="1221" ht="14.4" customHeight="1">
      <c r="A1221" s="16" t="inlineStr">
        <is>
          <t>PM58657_0001</t>
        </is>
      </c>
      <c r="B1221" s="16" t="inlineStr">
        <is>
          <t xml:space="preserve">Mumbai              </t>
        </is>
      </c>
      <c r="C1221" s="16" t="inlineStr">
        <is>
          <t>Borivali(W)</t>
        </is>
      </c>
      <c r="D1221" s="16" t="inlineStr">
        <is>
          <t xml:space="preserve">Shraddha Developers &amp; Realtors                    </t>
        </is>
      </c>
      <c r="E1221" s="16" t="inlineStr">
        <is>
          <t>Shraddha Skyline</t>
        </is>
      </c>
      <c r="F1221" s="20" t="inlineStr">
        <is>
          <t>Sale</t>
        </is>
      </c>
      <c r="G1221" s="20" t="n">
        <v>9394</v>
      </c>
      <c r="H1221" s="18" t="n">
        <v>45412</v>
      </c>
      <c r="I1221" s="19" t="inlineStr">
        <is>
          <t>Shraddha Skyline</t>
        </is>
      </c>
      <c r="J1221" s="19" t="inlineStr">
        <is>
          <t>A</t>
        </is>
      </c>
      <c r="K1221" s="16" t="inlineStr">
        <is>
          <t>May Shraddha Developers &amp; Realtors Partner Hiren Gunwantrai Vaghani for Attorney Nilesh Shahvay:Address:Plot No: Office no. A 501/50</t>
        </is>
      </c>
      <c r="L1221" s="16" t="inlineStr">
        <is>
          <t>-Plot No: Office no. A 501/502, Mala No: -, Building Name: Victory Park, Block No: Chandavarkar Road, Road No: Borivali West, Maharashtra, Mumbai.</t>
        </is>
      </c>
      <c r="M1221" s="20" t="n">
        <v>400092</v>
      </c>
      <c r="N1221" s="20" t="n">
        <v>42</v>
      </c>
      <c r="O1221" s="20" t="n">
        <v>400092</v>
      </c>
      <c r="P1221" s="16" t="inlineStr">
        <is>
          <t>Borivali West,Borivali West,Maharashtra</t>
        </is>
      </c>
      <c r="Q1221" s="20" t="n">
        <v>2801</v>
      </c>
      <c r="R1221" s="20" t="n">
        <v>28</v>
      </c>
      <c r="S1221" s="20" t="n">
        <v>1</v>
      </c>
      <c r="T1221" s="16" t="inlineStr">
        <is>
          <t>94.12 चौ.मीटर</t>
        </is>
      </c>
      <c r="U1221" s="20" t="n">
        <v>1013.1</v>
      </c>
      <c r="V1221" s="20" t="n">
        <v>920.4104000000001</v>
      </c>
      <c r="W1221" s="20" t="n">
        <v>920.97</v>
      </c>
      <c r="X1221" s="20" t="n">
        <v>85.56</v>
      </c>
      <c r="Y1221" s="20" t="n"/>
      <c r="Z1221" s="20">
        <f>ROUND(AB1221/U1221,0)</f>
        <v/>
      </c>
      <c r="AA1221" s="20">
        <f>IFERROR(ROUND(AB1221/V1221,0),"")</f>
        <v/>
      </c>
      <c r="AB1221" s="20" t="n">
        <v>26100000</v>
      </c>
      <c r="AC1221" s="20" t="n">
        <v>14082437.93</v>
      </c>
      <c r="AD1221" s="20" t="n"/>
      <c r="AE1221" s="20" t="inlineStr">
        <is>
          <t>Carpet Area</t>
        </is>
      </c>
      <c r="AF1221" s="20" t="n">
        <v>1305000</v>
      </c>
      <c r="AG1221" s="20" t="n">
        <v>30000</v>
      </c>
      <c r="AH1221" s="16" t="inlineStr">
        <is>
          <t>1)पालिकेचे नाव:मुंबई मनपाइतर वर्णन :सदनिका नं: सदनिका क्र. 2801 ए विंग, माळा नं: 28 वा मजला, इमारतीचे नाव: श्रद्धा स्कायलाईन, ब्लॉक नं: जांबली गली, रोड : बोरिवली पश्चिम मुंबई 400092, इतर  माहिती: दिनांक-31 मार्च 2021 च्या शासन परिपत्रक महाराष्ट्र क्र. मुद्रांक -2021/अनौ.सं.क्र.12/प्र.क्र.107/म-1(धोरण). नुसार सदरची सदनिका विकत असल्याने सदरील लिहून घेणारे पक्षकार(महिला)असल्याने सदरील दस्तात 4% नुसार मु.शु. वसुल करण्यात आले आहे. --------- 85.56 चौ.मीटर रेरा कारपेट ---------- सोबत 2 कार पार्किंग स्पेस --------- दस्तात नमूद केल्याप्रमाणे(  (     c.t.s. number : 102 ;  )  )</t>
        </is>
      </c>
      <c r="AI1221" s="16" t="inlineStr">
        <is>
          <t>1)Name of Municipality:Mumbai Municipality Description:Flat No:Flat no. 2801 A Wing, Mala No: 28th Floor, Building Name: Shraddha Skyline, Block No: Jambli Gali, Road : Borivali West Mumbai 400092, Other Information: Dated-March 31, 2021 Government Circular Maharashtra No. Stamp -2021/No.No.12/P.No.107/M-1 (Policy). As the said flat is being sold as per the said writing party (female), the said deed is 4% according to M.Shu. has been recovered. --------- 85.56 Sq.Mtr RERA CARPET ---------- WITH 2 CAR PARKING SPACE --------- AS MENTIONED IN THE DEED ( ( cts number : 102 ; ) )</t>
        </is>
      </c>
      <c r="AJ1221" s="20" t="n">
        <v>12316448</v>
      </c>
      <c r="AK1221" s="20" t="inlineStr">
        <is>
          <t>Primary</t>
        </is>
      </c>
      <c r="AL1221" s="21">
        <f>AB1221/10^7</f>
        <v/>
      </c>
      <c r="AM1221" s="16">
        <f>TEXT(H1221,"mmm-yy")</f>
        <v/>
      </c>
      <c r="AN1221" s="16">
        <f>"FY "&amp;TEXT(DATE(YEAR(H1221)+(MONTH(H1221)&gt;=4),1,1),"yy")</f>
        <v/>
      </c>
      <c r="AO1221" s="16">
        <f>"FY "&amp;TEXT(DATE(YEAR(H1221)+(MONTH(H1221)&gt;=4),1,1),"yy") &amp; " " &amp; CHOOSE(LOOKUP(MONTH(H1221),{1,4,7,10},{4,1,2,3}),"Q1","Q2","Q3","Q4")</f>
        <v/>
      </c>
      <c r="AP1221" s="16" t="inlineStr">
        <is>
          <t>Borivali West</t>
        </is>
      </c>
      <c r="AQ1221" s="22" t="inlineStr">
        <is>
          <t>Borivali West</t>
        </is>
      </c>
      <c r="AR1221" s="22" t="inlineStr">
        <is>
          <t>Maharashtra</t>
        </is>
      </c>
    </row>
    <row r="1222" ht="14.4" customHeight="1">
      <c r="A1222" s="16" t="inlineStr">
        <is>
          <t>PM58657_0001</t>
        </is>
      </c>
      <c r="B1222" s="16" t="inlineStr">
        <is>
          <t xml:space="preserve">Mumbai              </t>
        </is>
      </c>
      <c r="C1222" s="16" t="inlineStr">
        <is>
          <t>Borivali(W)</t>
        </is>
      </c>
      <c r="D1222" s="16" t="inlineStr">
        <is>
          <t xml:space="preserve">Shraddha Developers &amp; Realtors                    </t>
        </is>
      </c>
      <c r="E1222" s="16" t="inlineStr">
        <is>
          <t>Shraddha Skyline</t>
        </is>
      </c>
      <c r="F1222" s="20" t="inlineStr">
        <is>
          <t>Sale</t>
        </is>
      </c>
      <c r="G1222" s="20" t="n">
        <v>11912</v>
      </c>
      <c r="H1222" s="18" t="n">
        <v>45443</v>
      </c>
      <c r="I1222" s="19" t="inlineStr">
        <is>
          <t>Shraddha Skyline</t>
        </is>
      </c>
      <c r="J1222" s="19" t="inlineStr">
        <is>
          <t>A</t>
        </is>
      </c>
      <c r="K1222" s="16" t="inlineStr">
        <is>
          <t>May Shraddha Developers &amp; Realtors Partner Hiren Gunwantrai Vaghani for Attorney Nilesh Shahvay:Address:Plot No: Office no. A 501/50</t>
        </is>
      </c>
      <c r="L1222" s="16" t="inlineStr">
        <is>
          <t>-Plot No: Office no. A 501/502, Mala No: -, Building Name: Victory Park, Block No: Chandavarkar Road, Road No: Borivali West, Maharashtra, Mumbai.</t>
        </is>
      </c>
      <c r="M1222" s="20" t="n">
        <v>400092</v>
      </c>
      <c r="N1222" s="20" t="n">
        <v>45</v>
      </c>
      <c r="O1222" s="20" t="n">
        <v>400092</v>
      </c>
      <c r="P1222" s="16" t="inlineStr">
        <is>
          <t>Borivali West,Borivali West,Maharashtra</t>
        </is>
      </c>
      <c r="Q1222" s="23" t="n">
        <v>2701</v>
      </c>
      <c r="R1222" s="20" t="n">
        <v>27</v>
      </c>
      <c r="S1222" s="20" t="n">
        <v>1</v>
      </c>
      <c r="T1222" s="16" t="inlineStr">
        <is>
          <t>94.15 चौ.मीटर</t>
        </is>
      </c>
      <c r="U1222" s="20" t="n">
        <v>1013.42</v>
      </c>
      <c r="V1222" s="20" t="n">
        <v>920.4104000000001</v>
      </c>
      <c r="W1222" s="20" t="n">
        <v>920.75</v>
      </c>
      <c r="X1222" s="20" t="n">
        <v>85.54000000000001</v>
      </c>
      <c r="Y1222" s="20" t="n"/>
      <c r="Z1222" s="20">
        <f>ROUND(AB1222/U1222,0)</f>
        <v/>
      </c>
      <c r="AA1222" s="20">
        <f>IFERROR(ROUND(AB1222/V1222,0),"")</f>
        <v/>
      </c>
      <c r="AB1222" s="20" t="n">
        <v>31100000</v>
      </c>
      <c r="AC1222" s="20" t="n">
        <v>14086654.85</v>
      </c>
      <c r="AD1222" s="20" t="n"/>
      <c r="AE1222" s="20" t="inlineStr">
        <is>
          <t>Carpet Area</t>
        </is>
      </c>
      <c r="AF1222" s="20" t="n">
        <v>1866000</v>
      </c>
      <c r="AG1222" s="20" t="n">
        <v>30000</v>
      </c>
      <c r="AH1222" s="16" t="inlineStr">
        <is>
          <t>1)पालिकेचे नाव:मुंबई मनपाइतर वर्णन :सदनिका नं: 2701 ए विंग, माळा नं: 27 वा मजला, इमारतीचे नाव: श्रद्धा स्कायलाईन, ब्लॉक नं: जांबली गली, रोड : बोरिवली पश्चिम मुंबई 400092, इतर  माहिती:  85.54 चौ.मीटर रेरा कारपेट ---------- सोबत 2 कार पार्किंग स्पेस --------- दस्तात नमूद केल्याप्रमाणे(  (     c.t.s. number : 102 ;  )  )</t>
        </is>
      </c>
      <c r="AI1222" s="16" t="inlineStr">
        <is>
          <t>1)Municipality Name:Mumbai Municipal Description :Sadnika No: 2701 A Wing, Floor No: 27th Floor, Building Name: Shraddha Skyline, Block No: Jambli Gali, Road : Borivali West Mumbai 400092, Other Information: 85.54 Sq.Mtrs RERA CARPET ---------- WITH 2 CAR PARKING SPACE--------- AS MENTIONED IN DEED ( (cts number : 102 ; ) )</t>
        </is>
      </c>
      <c r="AJ1222" s="20" t="n">
        <v>12398012</v>
      </c>
      <c r="AK1222" s="20" t="inlineStr">
        <is>
          <t>Primary</t>
        </is>
      </c>
      <c r="AL1222" s="21">
        <f>AB1222/10^7</f>
        <v/>
      </c>
      <c r="AM1222" s="16">
        <f>TEXT(H1222,"mmm-yy")</f>
        <v/>
      </c>
      <c r="AN1222" s="16">
        <f>"FY "&amp;TEXT(DATE(YEAR(H1222)+(MONTH(H1222)&gt;=4),1,1),"yy")</f>
        <v/>
      </c>
      <c r="AO1222" s="16">
        <f>"FY "&amp;TEXT(DATE(YEAR(H1222)+(MONTH(H1222)&gt;=4),1,1),"yy") &amp; " " &amp; CHOOSE(LOOKUP(MONTH(H1222),{1,4,7,10},{4,1,2,3}),"Q1","Q2","Q3","Q4")</f>
        <v/>
      </c>
      <c r="AP1222" s="16" t="inlineStr">
        <is>
          <t>Borivali West</t>
        </is>
      </c>
      <c r="AQ1222" s="22" t="inlineStr">
        <is>
          <t>Borivali West</t>
        </is>
      </c>
      <c r="AR1222" s="22" t="inlineStr">
        <is>
          <t>Maharashtra</t>
        </is>
      </c>
    </row>
    <row r="1223" ht="14.4" customHeight="1">
      <c r="A1223" s="16" t="inlineStr">
        <is>
          <t>PM01098_0035</t>
        </is>
      </c>
      <c r="B1223" s="16" t="inlineStr">
        <is>
          <t xml:space="preserve">Mumbai              </t>
        </is>
      </c>
      <c r="C1223" s="16" t="inlineStr">
        <is>
          <t>Borivali(E)</t>
        </is>
      </c>
      <c r="D1223" s="16" t="inlineStr">
        <is>
          <t xml:space="preserve">G Corp                                            </t>
        </is>
      </c>
      <c r="E1223" s="16" t="inlineStr">
        <is>
          <t>Rivali Park Ph-I B (Winter Green)</t>
        </is>
      </c>
      <c r="F1223" s="20" t="inlineStr">
        <is>
          <t>Sale</t>
        </is>
      </c>
      <c r="G1223" s="20" t="n">
        <v>6867</v>
      </c>
      <c r="H1223" s="18" t="n">
        <v>45405</v>
      </c>
      <c r="I1223" s="19" t="inlineStr">
        <is>
          <t>Rivali Park Ph-I B (Winter Green)</t>
        </is>
      </c>
      <c r="J1223" s="19" t="inlineStr">
        <is>
          <t>D</t>
        </is>
      </c>
      <c r="K1223" s="16" t="inlineStr">
        <is>
          <t>Munnalal B Aggarwal alias Munnalal B Aggarwal</t>
        </is>
      </c>
      <c r="L1223" s="16" t="inlineStr">
        <is>
          <t>-Plot No: -, Mala No: -, Building Name: -, Block No: -, Road No: 34 FD Wing, Wintergreen CHS Lee Western Express Highway Borivali East, Maharashtra, Mumbai.</t>
        </is>
      </c>
      <c r="M1223" s="20" t="n">
        <v>400066</v>
      </c>
      <c r="N1223" s="20" t="n">
        <v>46</v>
      </c>
      <c r="O1223" s="20" t="n">
        <v>400101</v>
      </c>
      <c r="P1223" s="16" t="inlineStr">
        <is>
          <t>Kandivali East,Kandivali East,Maharashtra</t>
        </is>
      </c>
      <c r="Q1223" s="23" t="n">
        <v>34</v>
      </c>
      <c r="R1223" s="20" t="n">
        <v>3</v>
      </c>
      <c r="S1223" s="20" t="n">
        <v>4</v>
      </c>
      <c r="T1223" s="16" t="inlineStr">
        <is>
          <t>95.58 चौ.मीटर</t>
        </is>
      </c>
      <c r="U1223" s="20" t="n">
        <v>1028.81</v>
      </c>
      <c r="V1223" s="20" t="n"/>
      <c r="W1223" s="20" t="n"/>
      <c r="X1223" s="20" t="n"/>
      <c r="Y1223" s="20" t="n"/>
      <c r="Z1223" s="20">
        <f>ROUND(AB1223/U1223,0)</f>
        <v/>
      </c>
      <c r="AA1223" s="20">
        <f>IFERROR(ROUND(AB1223/V1223,0),"")</f>
        <v/>
      </c>
      <c r="AB1223" s="20" t="n">
        <v>30000000</v>
      </c>
      <c r="AC1223" s="20" t="n">
        <v>18782506.33</v>
      </c>
      <c r="AD1223" s="20" t="n"/>
      <c r="AE1223" s="20" t="inlineStr">
        <is>
          <t>no carpet area stated in description</t>
        </is>
      </c>
      <c r="AF1223" s="20" t="n">
        <v>1500000</v>
      </c>
      <c r="AG1223" s="20" t="n">
        <v>30000</v>
      </c>
      <c r="AH1223" s="16" t="inlineStr">
        <is>
          <t>1)पालिकेचे नाव:मुंबई मनपाइतर वर्णन :सदनिका नं: 34 एफ डी विंग,, माळा नं: 34, इमारतीचे नाव: विंटरग्रीन सी एच एस ली रीवाली पार्क कॉम्प्लेक्स, ब्लॉक नं: वेस्टर्न एक्सप्रेस हायवे, रोड : बोरीवली पूर्व मुंबई 400 066, इतर  माहिती:  सोबत 1 कार पार्किंग स्पेस नं 176 पार्किंग लेवल पी 2 ***शासन आदेश क्रं मुद्रांक-2021/अनौ सं.क्रं.12/प्र.क्र.107/म-1(धोरण),दि 31/03/2021 अन्वये महिला खरेदीदारा करिता  1% मुद्रांक शुल्क सवलत देण्यात आली आहे.***(  (     c.t.s. number : 163-a 165 ;  )  )</t>
        </is>
      </c>
      <c r="AI1223" s="16" t="inlineStr">
        <is>
          <t>1)Municipality Name:Mumbai Municipal Description :Sadnika No: 34 FD Wing,, Mala No: 34, Building Name: Wintergreen CHS Lee Revali Park Complex, Block No: Western Express Highway, Road : Borivali East Mumbai 400 066, Other Information: Accompanying 1 Car Parking Space No. 176 Parking Level P 2 ***Government Order No. Stamp-2021/Anau No.No.12/P.No.107/M-1(Policy), Dated 31/03/2021 Under this, 1% stamp duty discount has been given for women buyers.***( ( cts number : 163-a 165 ; ) )</t>
        </is>
      </c>
      <c r="AJ1223" s="20" t="n">
        <v>12101808</v>
      </c>
      <c r="AK1223" s="20" t="inlineStr">
        <is>
          <t>Primary</t>
        </is>
      </c>
      <c r="AL1223" s="21">
        <f>AB1223/10^7</f>
        <v/>
      </c>
      <c r="AM1223" s="16">
        <f>TEXT(H1223,"mmm-yy")</f>
        <v/>
      </c>
      <c r="AN1223" s="16">
        <f>"FY "&amp;TEXT(DATE(YEAR(H1223)+(MONTH(H1223)&gt;=4),1,1),"yy")</f>
        <v/>
      </c>
      <c r="AO1223" s="16">
        <f>"FY "&amp;TEXT(DATE(YEAR(H1223)+(MONTH(H1223)&gt;=4),1,1),"yy") &amp; " " &amp; CHOOSE(LOOKUP(MONTH(H1223),{1,4,7,10},{4,1,2,3}),"Q1","Q2","Q3","Q4")</f>
        <v/>
      </c>
      <c r="AP1223" s="16" t="inlineStr">
        <is>
          <t>Kandivali East</t>
        </is>
      </c>
      <c r="AQ1223" s="22" t="inlineStr">
        <is>
          <t>Kandivali East</t>
        </is>
      </c>
      <c r="AR1223" s="22" t="inlineStr">
        <is>
          <t>Maharashtra</t>
        </is>
      </c>
    </row>
    <row r="1224" ht="14.4" customHeight="1">
      <c r="A1224" s="16" t="inlineStr">
        <is>
          <t>PM00434_6039</t>
        </is>
      </c>
      <c r="B1224" s="16" t="inlineStr">
        <is>
          <t xml:space="preserve">Mumbai              </t>
        </is>
      </c>
      <c r="C1224" s="16" t="inlineStr">
        <is>
          <t>Borivali(W)</t>
        </is>
      </c>
      <c r="D1224" s="16" t="inlineStr">
        <is>
          <t xml:space="preserve">Lodha Group                                       </t>
        </is>
      </c>
      <c r="E1224" s="16" t="inlineStr">
        <is>
          <t>Borivali Project (Lodha Altus)</t>
        </is>
      </c>
      <c r="F1224" s="20" t="inlineStr">
        <is>
          <t>Sale</t>
        </is>
      </c>
      <c r="G1224" s="20" t="n">
        <v>8756</v>
      </c>
      <c r="H1224" s="18" t="n">
        <v>45777</v>
      </c>
      <c r="I1224" s="19" t="inlineStr">
        <is>
          <t>Borivali Project (Lodha Altus)</t>
        </is>
      </c>
      <c r="J1224" s="19" t="inlineStr">
        <is>
          <t>B</t>
        </is>
      </c>
      <c r="K1224" s="16" t="n"/>
      <c r="L1224" s="16" t="n"/>
      <c r="M1224" s="20" t="n">
        <v>400001</v>
      </c>
      <c r="N1224" s="20" t="n">
        <v>38</v>
      </c>
      <c r="O1224" s="20" t="n">
        <v>400092</v>
      </c>
      <c r="P1224" s="16" t="inlineStr">
        <is>
          <t>Borivali West,Borivali West,Maharashtra</t>
        </is>
      </c>
      <c r="Q1224" s="23" t="n">
        <v>1103</v>
      </c>
      <c r="R1224" s="20" t="n">
        <v>11</v>
      </c>
      <c r="S1224" s="20" t="n">
        <v>3</v>
      </c>
      <c r="T1224" s="16" t="inlineStr">
        <is>
          <t>95.69 चौ.मीटर</t>
        </is>
      </c>
      <c r="U1224" s="20" t="n">
        <v>1030</v>
      </c>
      <c r="V1224" s="20" t="n"/>
      <c r="W1224" s="20" t="n">
        <v>971.02</v>
      </c>
      <c r="X1224" s="20" t="n">
        <v>90.20999999999999</v>
      </c>
      <c r="Y1224" s="20" t="n"/>
      <c r="Z1224" s="20">
        <f>ROUND(AB1224/U1224,0)</f>
        <v/>
      </c>
      <c r="AA1224" s="20">
        <f>IFERROR(ROUND(AB1224/V1224,0),"")</f>
        <v/>
      </c>
      <c r="AB1224" s="20" t="n">
        <v>33428387</v>
      </c>
      <c r="AC1224" s="20" t="n">
        <v>19101826.227</v>
      </c>
      <c r="AD1224" s="20" t="n"/>
      <c r="AE1224" s="20" t="inlineStr">
        <is>
          <t>filled from Master Data (Borivali Project (Lodha Altus) | Tower B | line 03)</t>
        </is>
      </c>
      <c r="AF1224" s="20" t="n">
        <v>2006000</v>
      </c>
      <c r="AG1224" s="20" t="n">
        <v>30000</v>
      </c>
      <c r="AH1224" s="16" t="inlineStr">
        <is>
          <t>1)पालिकेचे नाव:मुंबई मनपाइतर वर्णन :, इतर  माहिती: सदनिका नं- 1103,माळा नं.-11वा मजला,विंग-बी,इमारतीचे नाव- विंग ए अँन्ड बी,प्रोजेक्टचे नाव- अल्टस,प्रोजेक्ट चा पत्ता- अल्टस,ऑफ एस. व्ही,रोड,बोरीवली(वेस्ट),पार्किंग- सोबत दोन कार पार्किंग(  (     c.t.s. number : 1(pt.), 1/a/1(pt.), 1/b/1/a/1 (pt.) &amp; 2/b/1 (pt.) व दस्तात नमूद केल्याप्रमाणे ;  )  )</t>
        </is>
      </c>
      <c r="AI1224" s="16" t="inlineStr">
        <is>
          <t>1)पालिकेचे नाव:मुंबई मनपाइतर वर्णन :, इतर  माहिती: सदनिका नं- 1103,माळा नं.-11वा मजला,विंग-बी,इमारतीचे नाव- विंग ए अँन्ड बी,प्रोजेक्टचे नाव- अल्टस,प्रोजेक्ट चा पत्ता- अल्टस,ऑफ एस. व्ही,रोड,बोरीवली(वेस्ट),पार्किंग- सोबत दोन कार पार्किंग(  (     c.t.s. number : 1(pt.), 1/a/1(pt.), 1/b/1/a/1 (pt.) &amp; 2/b/1 (pt.) व दस्तात नमूद केल्याप्रमाणे ;  )  )</t>
        </is>
      </c>
      <c r="AJ1224" s="20" t="n">
        <v>13369614</v>
      </c>
      <c r="AK1224" s="20" t="inlineStr">
        <is>
          <t>Primary</t>
        </is>
      </c>
      <c r="AL1224" s="21">
        <f>AB1224/10^7</f>
        <v/>
      </c>
      <c r="AM1224" s="16">
        <f>TEXT(H1224,"mmm-yy")</f>
        <v/>
      </c>
      <c r="AN1224" s="16">
        <f>"FY "&amp;TEXT(DATE(YEAR(H1224)+(MONTH(H1224)&gt;=4),1,1),"yy")</f>
        <v/>
      </c>
      <c r="AO1224" s="16">
        <f>"FY "&amp;TEXT(DATE(YEAR(H1224)+(MONTH(H1224)&gt;=4),1,1),"yy") &amp; " " &amp; CHOOSE(LOOKUP(MONTH(H1224),{1,4,7,10},{4,1,2,3}),"Q1","Q2","Q3","Q4")</f>
        <v/>
      </c>
      <c r="AP1224" s="16" t="inlineStr">
        <is>
          <t>Borivali West</t>
        </is>
      </c>
      <c r="AQ1224" s="22" t="inlineStr">
        <is>
          <t>Borivali West</t>
        </is>
      </c>
      <c r="AR1224" s="22" t="inlineStr">
        <is>
          <t>Maharashtra</t>
        </is>
      </c>
    </row>
    <row r="1225" ht="14.4" customHeight="1">
      <c r="A1225" s="16" t="inlineStr">
        <is>
          <t>PM00434_6039</t>
        </is>
      </c>
      <c r="B1225" s="16" t="inlineStr">
        <is>
          <t xml:space="preserve">Mumbai              </t>
        </is>
      </c>
      <c r="C1225" s="16" t="inlineStr">
        <is>
          <t>Borivali(W)</t>
        </is>
      </c>
      <c r="D1225" s="16" t="inlineStr">
        <is>
          <t xml:space="preserve">Lodha Group                                       </t>
        </is>
      </c>
      <c r="E1225" s="16" t="inlineStr">
        <is>
          <t>Borivali Project (Lodha Altus)</t>
        </is>
      </c>
      <c r="F1225" s="20" t="inlineStr">
        <is>
          <t>Sale</t>
        </is>
      </c>
      <c r="G1225" s="20" t="n">
        <v>2151</v>
      </c>
      <c r="H1225" s="18" t="n">
        <v>46052</v>
      </c>
      <c r="I1225" s="19" t="inlineStr">
        <is>
          <t>Borivali Project (Lodha Altus)</t>
        </is>
      </c>
      <c r="J1225" s="19" t="inlineStr">
        <is>
          <t>A</t>
        </is>
      </c>
      <c r="K1225" s="16" t="inlineStr">
        <is>
          <t>Lodha Developers Limited (Formerly Name Macrotech Developers Limited) By Authorized Signatory Surendran Nair Ms Sri Vinayak Kaginkarve:39 Address: Plot No:</t>
        </is>
      </c>
      <c r="L1225" s="16" t="inlineStr">
        <is>
          <t>- Plot No:-, Mala No:-, Building Name:412 4th Floor 17G Vardhaman Chamber Kawasji Patel Road Horniman Circle, Fort, Mumbai, Block No:-, Road No:-, Maharashtra, Mumbai.</t>
        </is>
      </c>
      <c r="M1225" s="20" t="n">
        <v>400001</v>
      </c>
      <c r="N1225" s="20" t="n">
        <v>61</v>
      </c>
      <c r="O1225" s="20" t="n">
        <v>400067</v>
      </c>
      <c r="P1225" s="16" t="inlineStr">
        <is>
          <t>Kandivali West,Kandivali West,Maharashtra</t>
        </is>
      </c>
      <c r="Q1225" s="20" t="n">
        <v>1203</v>
      </c>
      <c r="R1225" s="20" t="n">
        <v>12</v>
      </c>
      <c r="S1225" s="20" t="n">
        <v>3</v>
      </c>
      <c r="T1225" s="16" t="inlineStr">
        <is>
          <t>95.69 चौ.मीटर</t>
        </is>
      </c>
      <c r="U1225" s="20" t="n">
        <v>1030</v>
      </c>
      <c r="V1225" s="20" t="n"/>
      <c r="W1225" s="20" t="n"/>
      <c r="X1225" s="20" t="n"/>
      <c r="Y1225" s="20" t="n"/>
      <c r="Z1225" s="20">
        <f>ROUND(AB1225/U1225,0)</f>
        <v/>
      </c>
      <c r="AA1225" s="20">
        <f>IFERROR(ROUND(AB1225/V1225,0),"")</f>
        <v/>
      </c>
      <c r="AB1225" s="20" t="n">
        <v>33139730</v>
      </c>
      <c r="AC1225" s="20" t="n">
        <v>19101826.227</v>
      </c>
      <c r="AD1225" s="20" t="n"/>
      <c r="AE1225" s="20" t="inlineStr">
        <is>
          <t>no carpet area stated in description</t>
        </is>
      </c>
      <c r="AF1225" s="20" t="n">
        <v>1988500</v>
      </c>
      <c r="AG1225" s="20" t="n">
        <v>30000</v>
      </c>
      <c r="AH1225" s="16" t="inlineStr">
        <is>
          <t>1)पालिकेचे नाव:mumbai ma.na.pa. इतर वर्णन :, इतर  माहिती: सदनिका नं-1203,माळा नं.-12वा मजला,विंग- विंग बी,इमारतीचे नाव- विंग ए अँन्ड बी,प्रोजेक्टचे नाव- अल्टस,प्रोजेक्ट चा पत्ता- ऑफ एस. व्ही. रोड,बोरीवली(वेस्ट),पार्किंग- सोबत दोन कार पार्किंग(  (     c.t.s. number : 1(pt.), 1/a/1(pt.), 1/b/1/a/1 (pt.) &amp; 2/b/1 (pt.)  व दस्तात नमूद केल्याप्रमाणे ;  )  )</t>
        </is>
      </c>
      <c r="AI1225" s="16" t="inlineStr">
        <is>
          <t>1) Name of Municipality: Mumbai M.N.P. Other Details:, Other Information: Flat No.-1203, Floor No.-12th Floor, Wing- Wing B, Building Name- Wing A &amp; B, Project Name- Altus, Project Address- Off S.V. Road, Borivali (West), Parking- With Two Car Parking ((C.T.S. No.: 1(Pt), 1/A/1(Pt), 1/B/1/A/1(Pt) and 2/B/1(Pt) and as mentioned in the schedule))</t>
        </is>
      </c>
      <c r="AJ1225" s="20" t="n">
        <v>14268062</v>
      </c>
      <c r="AK1225" s="20" t="inlineStr">
        <is>
          <t>Primary</t>
        </is>
      </c>
      <c r="AL1225" s="21">
        <f>AB1225/10^7</f>
        <v/>
      </c>
      <c r="AM1225" s="16">
        <f>TEXT(H1225,"mmm-yy")</f>
        <v/>
      </c>
      <c r="AN1225" s="16">
        <f>"FY "&amp;TEXT(DATE(YEAR(H1225)+(MONTH(H1225)&gt;=4),1,1),"yy")</f>
        <v/>
      </c>
      <c r="AO1225" s="16">
        <f>"FY "&amp;TEXT(DATE(YEAR(H1225)+(MONTH(H1225)&gt;=4),1,1),"yy") &amp; " " &amp; CHOOSE(LOOKUP(MONTH(H1225),{1,4,7,10},{4,1,2,3}),"Q1","Q2","Q3","Q4")</f>
        <v/>
      </c>
      <c r="AP1225" s="16" t="inlineStr">
        <is>
          <t>Kandivali West</t>
        </is>
      </c>
      <c r="AQ1225" s="22" t="inlineStr">
        <is>
          <t>Kandivali West</t>
        </is>
      </c>
      <c r="AR1225" s="22" t="inlineStr">
        <is>
          <t>Maharashtra</t>
        </is>
      </c>
    </row>
    <row r="1226" ht="14.4" customHeight="1">
      <c r="A1226" s="16" t="inlineStr">
        <is>
          <t>PM00434_6039</t>
        </is>
      </c>
      <c r="B1226" s="16" t="inlineStr">
        <is>
          <t xml:space="preserve">Mumbai              </t>
        </is>
      </c>
      <c r="C1226" s="16" t="inlineStr">
        <is>
          <t>Borivali(W)</t>
        </is>
      </c>
      <c r="D1226" s="16" t="inlineStr">
        <is>
          <t xml:space="preserve">Lodha Group                                       </t>
        </is>
      </c>
      <c r="E1226" s="16" t="inlineStr">
        <is>
          <t>Borivali Project (Lodha Altus)</t>
        </is>
      </c>
      <c r="F1226" s="20" t="inlineStr">
        <is>
          <t>Sale</t>
        </is>
      </c>
      <c r="G1226" s="20" t="n">
        <v>14228</v>
      </c>
      <c r="H1226" s="18" t="n">
        <v>45849</v>
      </c>
      <c r="I1226" s="19" t="inlineStr">
        <is>
          <t>Borivali Project (Lodha Altus)</t>
        </is>
      </c>
      <c r="J1226" s="19" t="inlineStr">
        <is>
          <t>A</t>
        </is>
      </c>
      <c r="K1226" s="16" t="inlineStr">
        <is>
          <t>Dodh Developers Limited (East Name Macrotech Developers Limited) M. Surendron Nair M. Vinayak Kaginker: 39 Address: Plot Number: 0</t>
        </is>
      </c>
      <c r="L1226" s="16" t="inlineStr">
        <is>
          <t>-Plot Number: 0, Building Name: 412, 4th Floor, 17G Wardman Chamber, Kavasji Patel Road, Horniman Circle, Fort, Mambai, Block,</t>
        </is>
      </c>
      <c r="M1226" s="20" t="n">
        <v>400001</v>
      </c>
      <c r="N1226" s="20" t="n">
        <v>29</v>
      </c>
      <c r="O1226" s="20" t="n">
        <v>400092</v>
      </c>
      <c r="P1226" s="16" t="inlineStr">
        <is>
          <t>Borivali West,Borivali West,Maharashtra</t>
        </is>
      </c>
      <c r="Q1226" s="20" t="n">
        <v>1403</v>
      </c>
      <c r="R1226" s="20" t="n">
        <v>14</v>
      </c>
      <c r="S1226" s="20" t="n">
        <v>3</v>
      </c>
      <c r="T1226" s="16" t="inlineStr">
        <is>
          <t>95.69 चौ.मीटर</t>
        </is>
      </c>
      <c r="U1226" s="20" t="n">
        <v>1030</v>
      </c>
      <c r="V1226" s="20" t="n"/>
      <c r="W1226" s="20" t="n"/>
      <c r="X1226" s="20" t="n"/>
      <c r="Y1226" s="20" t="n"/>
      <c r="Z1226" s="20">
        <f>ROUND(AB1226/U1226,0)</f>
        <v/>
      </c>
      <c r="AA1226" s="20">
        <f>IFERROR(ROUND(AB1226/V1226,0),"")</f>
        <v/>
      </c>
      <c r="AB1226" s="20" t="n">
        <v>33391421</v>
      </c>
      <c r="AC1226" s="20" t="n">
        <v>18566504.352</v>
      </c>
      <c r="AD1226" s="20" t="n"/>
      <c r="AE1226" s="20" t="inlineStr">
        <is>
          <t>no carpet area stated in description</t>
        </is>
      </c>
      <c r="AF1226" s="20" t="n">
        <v>1669600</v>
      </c>
      <c r="AG1226" s="20" t="n">
        <v>30000</v>
      </c>
      <c r="AH1226" s="16" t="inlineStr">
        <is>
          <t>1)पालिकेचे नाव:mumbai ma.na.pa. इतर वर्णन :, इतर  माहिती: सदनिका नं-1403,माळा नं.-14वा मजला,विंग- विंग बी,इमारतीचे नाव- विंग ए अँन्ड बी,प्रोजेक्टचे नाव- अल्टस,प्रोजेक्ट चा पत्ता- ऑफ एस. व्ही. रोड,बोरीवली(वेस्ट),पार्किंग- सोबत एक कार पार्किंग(  (     c.t.s. number : 1(pt.), 1/a/1(pt.), 1/b/1/a/1 (pt.) &amp; 2/b/1 (pt.)  व दस्तात नमूद केल्याप्रमाणे ;  )  )</t>
        </is>
      </c>
      <c r="AI1226" s="16" t="inlineStr">
        <is>
          <t>1) Municipal name: Mumbai ma.na.pa. Other details :, other information: House no. -1403, Mal No. -14W Floor, Wing-Wing B, Building Name- Wing A&amp;B, Project Name- Alts, Project Address- S. V. Road, Borivali (West), mentioned as parking with a car parking ((c.t.s. number: 1/pt), 1/a/1 (PT), 1/1/1), 1/1/1/1/1/1);)</t>
        </is>
      </c>
      <c r="AJ1226" s="20" t="n">
        <v>13619843</v>
      </c>
      <c r="AK1226" s="20" t="inlineStr">
        <is>
          <t>Primary</t>
        </is>
      </c>
      <c r="AL1226" s="21">
        <f>AB1226/10^7</f>
        <v/>
      </c>
      <c r="AM1226" s="16">
        <f>TEXT(H1226,"mmm-yy")</f>
        <v/>
      </c>
      <c r="AN1226" s="16">
        <f>"FY "&amp;TEXT(DATE(YEAR(H1226)+(MONTH(H1226)&gt;=4),1,1),"yy")</f>
        <v/>
      </c>
      <c r="AO1226" s="16">
        <f>"FY "&amp;TEXT(DATE(YEAR(H1226)+(MONTH(H1226)&gt;=4),1,1),"yy") &amp; " " &amp; CHOOSE(LOOKUP(MONTH(H1226),{1,4,7,10},{4,1,2,3}),"Q1","Q2","Q3","Q4")</f>
        <v/>
      </c>
      <c r="AP1226" s="16" t="inlineStr">
        <is>
          <t>Borivali West</t>
        </is>
      </c>
      <c r="AQ1226" s="22" t="inlineStr">
        <is>
          <t>Borivali West</t>
        </is>
      </c>
      <c r="AR1226" s="22" t="inlineStr">
        <is>
          <t>Maharashtra</t>
        </is>
      </c>
    </row>
    <row r="1227" ht="14.4" customHeight="1">
      <c r="A1227" s="16" t="inlineStr">
        <is>
          <t>PM07372_0038</t>
        </is>
      </c>
      <c r="B1227" s="16" t="inlineStr">
        <is>
          <t xml:space="preserve">Mumbai              </t>
        </is>
      </c>
      <c r="C1227" s="16" t="inlineStr">
        <is>
          <t>Borivali(W)</t>
        </is>
      </c>
      <c r="D1227" s="16" t="inlineStr">
        <is>
          <t xml:space="preserve">Sumit Woods                                       </t>
        </is>
      </c>
      <c r="E1227" s="16" t="inlineStr">
        <is>
          <t>Sumit Garden Grove</t>
        </is>
      </c>
      <c r="F1227" s="20" t="inlineStr">
        <is>
          <t>Sale</t>
        </is>
      </c>
      <c r="G1227" s="20" t="n">
        <v>1971</v>
      </c>
      <c r="H1227" s="18" t="n">
        <v>45712</v>
      </c>
      <c r="I1227" s="19" t="inlineStr">
        <is>
          <t>Sumit Garden Grove</t>
        </is>
      </c>
      <c r="J1227" s="19" t="n"/>
      <c r="K1227" s="16" t="n">
        <v>0</v>
      </c>
      <c r="L1227" s="16" t="inlineStr">
        <is>
          <t>-46 Address: -46 Address: 0, Name: 0, Building Name: Office, Trade Viv, Utopia City, Block Number: Walley, Road Number. Road, Mumbai, Maharashtra, Mumbai.</t>
        </is>
      </c>
      <c r="M1227" s="20" t="n">
        <v>400013</v>
      </c>
      <c r="N1227" s="20" t="n">
        <v>37</v>
      </c>
      <c r="O1227" s="20" t="n">
        <v>400092</v>
      </c>
      <c r="P1227" s="16" t="inlineStr">
        <is>
          <t>Borivali West,Borivali West,Maharashtra</t>
        </is>
      </c>
      <c r="Q1227" s="20" t="n">
        <v>2203</v>
      </c>
      <c r="R1227" s="20" t="n">
        <v>22</v>
      </c>
      <c r="S1227" s="20" t="n">
        <v>3</v>
      </c>
      <c r="T1227" s="16" t="inlineStr">
        <is>
          <t>95.7 चौ.मीटर</t>
        </is>
      </c>
      <c r="U1227" s="20" t="n">
        <v>1030.11</v>
      </c>
      <c r="V1227" s="20" t="n">
        <v>936.46</v>
      </c>
      <c r="W1227" s="20" t="n">
        <v>936.47</v>
      </c>
      <c r="X1227" s="20" t="n">
        <v>87</v>
      </c>
      <c r="Y1227" s="20" t="n"/>
      <c r="Z1227" s="20">
        <f>ROUND(AB1227/U1227,0)</f>
        <v/>
      </c>
      <c r="AA1227" s="20">
        <f>IFERROR(ROUND(AB1227/V1227,0),"")</f>
        <v/>
      </c>
      <c r="AB1227" s="20" t="n">
        <v>19000000</v>
      </c>
      <c r="AC1227" s="20" t="n">
        <v>15445981.6</v>
      </c>
      <c r="AD1227" s="20" t="n"/>
      <c r="AE1227" s="20" t="inlineStr">
        <is>
          <t>Carpet Area</t>
        </is>
      </c>
      <c r="AF1227" s="20" t="n">
        <v>1140000</v>
      </c>
      <c r="AG1227" s="20" t="n">
        <v>30000</v>
      </c>
      <c r="AH1227" s="16" t="inlineStr">
        <is>
          <t>1)पालिकेचे नाव:मुंबई मनपाइतर वर्णन :सदनिका नं: फ्लॅट नं. 2203, माळा नं: 22 वा मजला, इमारतीचे नाव: सुमित गार्डन ग्रोव, ब्लॉक नं: चिकुवाडी,बोरीवली पश्चिम,मुंबई 400092, इतर  माहिती: सोबत 1 स्टॅक मध्यम कार पार्किंग स्पेस नं. 44 बेसमेंट नं. 2 मध्ये व सदनिकेचे क्षेत्रफळ 87.00 चौ.मी. रेरा कार्पेट म्हणजेच 95.7 चौ. मी. बिल्टअप(  (     c.t.s. number : 374b/12 ;  )  )</t>
        </is>
      </c>
      <c r="AI1227" s="16" t="inlineStr">
        <is>
          <t>1) Municipal Name: Mumbai Municipal Details: House no .: Flat no. 2203, Mala number 22nd floor, building name: Sumit Garden Grove, Block Number: Chikwadi, Borivali West, Mumbai 400092, Other Information: 1 Stack Medium Car Parking Space No. 44 Basement no. In 2 and the area of ​​the house is 87.00 square M. M. Raira Carpet is 95.7 square. I builtup ((c.t.s. number: 374b/12;)))</t>
        </is>
      </c>
      <c r="AJ1227" s="20" t="n">
        <v>13128803</v>
      </c>
      <c r="AK1227" s="20" t="inlineStr">
        <is>
          <t>Primary</t>
        </is>
      </c>
      <c r="AL1227" s="21">
        <f>AB1227/10^7</f>
        <v/>
      </c>
      <c r="AM1227" s="16">
        <f>TEXT(H1227,"mmm-yy")</f>
        <v/>
      </c>
      <c r="AN1227" s="16">
        <f>"FY "&amp;TEXT(DATE(YEAR(H1227)+(MONTH(H1227)&gt;=4),1,1),"yy")</f>
        <v/>
      </c>
      <c r="AO1227" s="16">
        <f>"FY "&amp;TEXT(DATE(YEAR(H1227)+(MONTH(H1227)&gt;=4),1,1),"yy") &amp; " " &amp; CHOOSE(LOOKUP(MONTH(H1227),{1,4,7,10},{4,1,2,3}),"Q1","Q2","Q3","Q4")</f>
        <v/>
      </c>
      <c r="AP1227" s="16" t="inlineStr">
        <is>
          <t>Borivali West</t>
        </is>
      </c>
      <c r="AQ1227" s="22" t="inlineStr">
        <is>
          <t>Borivali West</t>
        </is>
      </c>
      <c r="AR1227" s="22" t="inlineStr">
        <is>
          <t>Maharashtra</t>
        </is>
      </c>
    </row>
    <row r="1228" ht="14.4" customHeight="1">
      <c r="A1228" s="16" t="inlineStr">
        <is>
          <t>PM00434_6039</t>
        </is>
      </c>
      <c r="B1228" s="16" t="inlineStr">
        <is>
          <t xml:space="preserve">Mumbai              </t>
        </is>
      </c>
      <c r="C1228" s="16" t="inlineStr">
        <is>
          <t>Borivali(W)</t>
        </is>
      </c>
      <c r="D1228" s="16" t="inlineStr">
        <is>
          <t xml:space="preserve">Lodha Group                                       </t>
        </is>
      </c>
      <c r="E1228" s="16" t="inlineStr">
        <is>
          <t>Borivali Project (Lodha Altus)</t>
        </is>
      </c>
      <c r="F1228" s="20" t="inlineStr">
        <is>
          <t>Sale</t>
        </is>
      </c>
      <c r="G1228" s="20" t="n">
        <v>10438</v>
      </c>
      <c r="H1228" s="18" t="n">
        <v>45827</v>
      </c>
      <c r="I1228" s="19" t="inlineStr">
        <is>
          <t>Borivali Project (Lodha Altus)</t>
        </is>
      </c>
      <c r="J1228" s="19" t="inlineStr">
        <is>
          <t>A</t>
        </is>
      </c>
      <c r="K1228" s="16" t="inlineStr">
        <is>
          <t>Sigeti Surendran Nair was authorized by Ms. So Pramodambel by MairaOTech Developers Limited: 44 Address: 44 Address: 44: 44: 44</t>
        </is>
      </c>
      <c r="L1228" s="16" t="inlineStr">
        <is>
          <t>-44 Address: -44: -44: -44 ,, Nest No: 4, Building Name: 17 G Varadamain Chamber, Block No: Block No: Kavasji Patel Street, Horniman Sarkal, No:</t>
        </is>
      </c>
      <c r="M1228" s="20" t="n">
        <v>400001</v>
      </c>
      <c r="N1228" s="20" t="n">
        <v>43</v>
      </c>
      <c r="O1228" s="20" t="n">
        <v>400092</v>
      </c>
      <c r="P1228" s="16" t="inlineStr">
        <is>
          <t>Borivali West,Borivali West,Maharashtra</t>
        </is>
      </c>
      <c r="Q1228" s="23" t="n">
        <v>7</v>
      </c>
      <c r="R1228" s="20" t="n">
        <v>7</v>
      </c>
      <c r="S1228" s="20" t="n">
        <v>7</v>
      </c>
      <c r="T1228" s="16" t="inlineStr">
        <is>
          <t>1032 चौ.फूट</t>
        </is>
      </c>
      <c r="U1228" s="20" t="n">
        <v>1032</v>
      </c>
      <c r="V1228" s="20" t="n">
        <v>355</v>
      </c>
      <c r="W1228" s="20" t="n">
        <v>1032.05</v>
      </c>
      <c r="X1228" s="20" t="n">
        <v>95.88</v>
      </c>
      <c r="Y1228" s="20" t="n"/>
      <c r="Z1228" s="20">
        <f>ROUND(AB1228/U1228,0)</f>
        <v/>
      </c>
      <c r="AA1228" s="20">
        <f>IFERROR(ROUND(AB1228/V1228,0),"")</f>
        <v/>
      </c>
      <c r="AB1228" s="20" t="n">
        <v>11995111</v>
      </c>
      <c r="AC1228" s="20" t="n">
        <v>10908575.04</v>
      </c>
      <c r="AD1228" s="20" t="n"/>
      <c r="AE1228" s="20" t="inlineStr">
        <is>
          <t>new-flat carpet (redevelopment); old area ignored</t>
        </is>
      </c>
      <c r="AF1228" s="20" t="n">
        <v>719800</v>
      </c>
      <c r="AG1228" s="20" t="n">
        <v>30000</v>
      </c>
      <c r="AH1228" s="16" t="inlineStr">
        <is>
          <t>1)पालिकेचे नाव:mumbai ma.na.pa. इतर वर्णन :, इतर  माहिती:  सदनिका नं. 7,सी 6,ओम श्री गितांजली नगर सी विंग,सी. टी. एस. न. 1,1/ब/1/अ/1,1/अ/1/1,2/ब/1/1 मागाठाणे व्हिलेज,जुने क्षेत्रफळ 355 चौ. फुट कारपेट,त्या बदल्यात मिळणारा नविन सदनिका नं. ए 1404,14 वा मजला,अलटस बिल्डिंग क्षेत्रफळ कारपेट 1032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1228" s="16" t="inlineStr">
        <is>
          <t>1) Municipal name: Mumbai ma.na.pa. Other details :, other information: House no. 7, C6, Om Sri Gitanjali Nagar C Wing, C. Tea. S. No. A1404,14 and Manzil, Alas Building Area Carpet 1032 sq ft and a car parking, near Saibba Temple Marg, Saibba Temple, near SV. In front of the road, borivali (west) Mumbai 400092 ... as mentioned in the document ((c.t.s. number: 1, 1/1/1/1/a/1, 1/1/1, 1/1, 2/1;))))))))))))))))))))))))))))))))))))))))))))))</t>
        </is>
      </c>
      <c r="AJ1228" s="20" t="n">
        <v>13562518</v>
      </c>
      <c r="AK1228" s="20" t="inlineStr">
        <is>
          <t>Primary</t>
        </is>
      </c>
      <c r="AL1228" s="21">
        <f>AB1228/10^7</f>
        <v/>
      </c>
      <c r="AM1228" s="16">
        <f>TEXT(H1228,"mmm-yy")</f>
        <v/>
      </c>
      <c r="AN1228" s="16">
        <f>"FY "&amp;TEXT(DATE(YEAR(H1228)+(MONTH(H1228)&gt;=4),1,1),"yy")</f>
        <v/>
      </c>
      <c r="AO1228" s="16">
        <f>"FY "&amp;TEXT(DATE(YEAR(H1228)+(MONTH(H1228)&gt;=4),1,1),"yy") &amp; " " &amp; CHOOSE(LOOKUP(MONTH(H1228),{1,4,7,10},{4,1,2,3}),"Q1","Q2","Q3","Q4")</f>
        <v/>
      </c>
      <c r="AP1228" s="16" t="inlineStr">
        <is>
          <t>Borivali West</t>
        </is>
      </c>
      <c r="AQ1228" s="22" t="inlineStr">
        <is>
          <t>Borivali West</t>
        </is>
      </c>
      <c r="AR1228" s="22" t="inlineStr">
        <is>
          <t>Maharashtra</t>
        </is>
      </c>
    </row>
    <row r="1229" ht="14.4" customHeight="1">
      <c r="A1229" s="16" t="inlineStr">
        <is>
          <t>PM00434_6039</t>
        </is>
      </c>
      <c r="B1229" s="16" t="inlineStr">
        <is>
          <t xml:space="preserve">Mumbai              </t>
        </is>
      </c>
      <c r="C1229" s="16" t="inlineStr">
        <is>
          <t>Borivali(W)</t>
        </is>
      </c>
      <c r="D1229" s="16" t="inlineStr">
        <is>
          <t xml:space="preserve">Lodha Group                                       </t>
        </is>
      </c>
      <c r="E1229" s="16" t="inlineStr">
        <is>
          <t>Borivali Project (Lodha Altus)</t>
        </is>
      </c>
      <c r="F1229" s="20" t="inlineStr">
        <is>
          <t>Sale</t>
        </is>
      </c>
      <c r="G1229" s="20" t="n">
        <v>12172</v>
      </c>
      <c r="H1229" s="18" t="n">
        <v>45856</v>
      </c>
      <c r="I1229" s="19" t="inlineStr">
        <is>
          <t>Borivali Project (Lodha Altus)</t>
        </is>
      </c>
      <c r="J1229" s="19" t="inlineStr">
        <is>
          <t>C</t>
        </is>
      </c>
      <c r="K1229" s="16" t="inlineStr">
        <is>
          <t>Dodh Developers Limited (East enrolled Macrotech Developers Limited) Surrendran Nair by Surrendran Nair: 44 Address: 44 Address: 44 Address: 44 Address: 41</t>
        </is>
      </c>
      <c r="L1229" s="16" t="inlineStr">
        <is>
          <t>-44 Address: -44 Address: -44 Address: -412, Name: 4, Building Name: 17G Wordon Chamber, 17G Wordon Chamber, Block Street, Block Street, Horiniman Sarakal, No: Fort, Mono, Main, Mumbai, Mumbai, Mumbai.</t>
        </is>
      </c>
      <c r="M1229" s="20" t="n">
        <v>400001</v>
      </c>
      <c r="N1229" s="20" t="n">
        <v>49</v>
      </c>
      <c r="O1229" s="20" t="n">
        <v>400092</v>
      </c>
      <c r="P1229" s="16" t="inlineStr">
        <is>
          <t>Borivali West,Borivali West,Maharashtra</t>
        </is>
      </c>
      <c r="Q1229" s="23" t="n">
        <v>15</v>
      </c>
      <c r="R1229" s="20" t="n">
        <v>1</v>
      </c>
      <c r="S1229" s="20" t="n">
        <v>5</v>
      </c>
      <c r="T1229" s="16" t="inlineStr">
        <is>
          <t>1032 चौ.फूट</t>
        </is>
      </c>
      <c r="U1229" s="20" t="n">
        <v>1032</v>
      </c>
      <c r="V1229" s="20" t="n">
        <v>355</v>
      </c>
      <c r="W1229" s="20" t="n">
        <v>1032.05</v>
      </c>
      <c r="X1229" s="20" t="n">
        <v>95.88</v>
      </c>
      <c r="Y1229" s="20" t="n"/>
      <c r="Z1229" s="20">
        <f>ROUND(AB1229/U1229,0)</f>
        <v/>
      </c>
      <c r="AA1229" s="20">
        <f>IFERROR(ROUND(AB1229/V1229,0),"")</f>
        <v/>
      </c>
      <c r="AB1229" s="20" t="n">
        <v>11200000</v>
      </c>
      <c r="AC1229" s="20" t="n">
        <v>11404451.2</v>
      </c>
      <c r="AD1229" s="20" t="n"/>
      <c r="AE1229" s="20" t="inlineStr">
        <is>
          <t>new-flat carpet (redevelopment); old area ignored</t>
        </is>
      </c>
      <c r="AF1229" s="20" t="n">
        <v>684300</v>
      </c>
      <c r="AG1229" s="20" t="n">
        <v>30000</v>
      </c>
      <c r="AH1229" s="16" t="inlineStr">
        <is>
          <t>1)पालिकेचे नाव:mumbai ma.na.pa. इतर वर्णन :, इतर  माहिती: सदनिका नं. 15,सी 3,ओम श्री गितांजली नगर सी विंग,सी. टी. एस. न. 1,1/ब/1/अ/1,1/अ/1/1,2/ब/1/1 मागाठाणे व्हिलेज,जुने क्षेत्रफळ 355 चौ. फुट कारपेट,त्या बदल्यात मिळणारा नविन रूम नं. ए 2104,21 वा मजला,अलटस बिल्डिंग,क्षेत्रफळ कारपेट 1032 चौ. फूट व सोबत दोन कार पार्किंग,साईबाबा मंदिर मार्ग,साईबाबा मंदिर जवळ,एस व्ही. रोड समोर,बोरीवली(पश्चिम)मुंबई 400092..व इतर माहिती दस्तात नमूद केल्या प्रमाणे.(  (     c.t.s. number : 1, 1/ब/1/अ/1, 1/अ/1/1, 2/ब/1/1 ;  )  )</t>
        </is>
      </c>
      <c r="AI1229" s="16" t="inlineStr">
        <is>
          <t>1) Municipal name: Mumbai ma.na.pa. Other details :, other information: House no. 15, C3, Om Sri Gitanjali Nagar C Wing, C. Tea. S. No. A 2104,21 or floor, alts building, area carpet 1032 sq ft and two car parking, near Saibba Temple Marg, Saibba Temple, near SV. In front of the road, borivali (west) Mumbai 400092 ... as mentioned in the document ((c.t.s. number: 1, 1/1/1/1/a/1, 1/1/1, 1/1, 2/1;))))))))))))))))))))))))))))))))))))))))))))))</t>
        </is>
      </c>
      <c r="AJ1229" s="20" t="n">
        <v>13663256</v>
      </c>
      <c r="AK1229" s="20" t="inlineStr">
        <is>
          <t>Primary</t>
        </is>
      </c>
      <c r="AL1229" s="21">
        <f>AB1229/10^7</f>
        <v/>
      </c>
      <c r="AM1229" s="16">
        <f>TEXT(H1229,"mmm-yy")</f>
        <v/>
      </c>
      <c r="AN1229" s="16">
        <f>"FY "&amp;TEXT(DATE(YEAR(H1229)+(MONTH(H1229)&gt;=4),1,1),"yy")</f>
        <v/>
      </c>
      <c r="AO1229" s="16">
        <f>"FY "&amp;TEXT(DATE(YEAR(H1229)+(MONTH(H1229)&gt;=4),1,1),"yy") &amp; " " &amp; CHOOSE(LOOKUP(MONTH(H1229),{1,4,7,10},{4,1,2,3}),"Q1","Q2","Q3","Q4")</f>
        <v/>
      </c>
      <c r="AP1229" s="16" t="inlineStr">
        <is>
          <t>Borivali West</t>
        </is>
      </c>
      <c r="AQ1229" s="22" t="inlineStr">
        <is>
          <t>Borivali West</t>
        </is>
      </c>
      <c r="AR1229" s="22" t="inlineStr">
        <is>
          <t>Maharashtra</t>
        </is>
      </c>
    </row>
    <row r="1230" ht="14.4" customHeight="1">
      <c r="A1230" s="16" t="inlineStr">
        <is>
          <t>PM00434_6039</t>
        </is>
      </c>
      <c r="B1230" s="16" t="inlineStr">
        <is>
          <t xml:space="preserve">Mumbai              </t>
        </is>
      </c>
      <c r="C1230" s="16" t="inlineStr">
        <is>
          <t>Borivali(W)</t>
        </is>
      </c>
      <c r="D1230" s="16" t="inlineStr">
        <is>
          <t xml:space="preserve">Lodha Group                                       </t>
        </is>
      </c>
      <c r="E1230" s="16" t="inlineStr">
        <is>
          <t>Borivali Project (Lodha Altus)</t>
        </is>
      </c>
      <c r="F1230" s="20" t="inlineStr">
        <is>
          <t>Sale</t>
        </is>
      </c>
      <c r="G1230" s="20" t="n">
        <v>9928</v>
      </c>
      <c r="H1230" s="18" t="n">
        <v>45819</v>
      </c>
      <c r="I1230" s="19" t="inlineStr">
        <is>
          <t>Borivali Project (Lodha Altus)</t>
        </is>
      </c>
      <c r="J1230" s="19" t="inlineStr">
        <is>
          <t>C</t>
        </is>
      </c>
      <c r="K1230" s="16" t="inlineStr">
        <is>
          <t>Marayotch Developers Limited by Ms. So Pramodakambel</t>
        </is>
      </c>
      <c r="L1230" s="16" t="inlineStr">
        <is>
          <t>-44 Address: -44: -44: -44 ,, Nest No: 4, Building Name: 17 G Varadamain Chamber, Block Number: Block Number: Block Number: Block Number: Kavsji Patel Street, Horniman Sarakal, Horniman Sarakal, Honeiman Sarakal, Road Code:</t>
        </is>
      </c>
      <c r="M1230" s="20" t="n">
        <v>400001</v>
      </c>
      <c r="N1230" s="20" t="n">
        <v>64</v>
      </c>
      <c r="O1230" s="20" t="n">
        <v>400092</v>
      </c>
      <c r="P1230" s="16" t="inlineStr">
        <is>
          <t>Borivali West,Borivali West,Maharashtra</t>
        </is>
      </c>
      <c r="Q1230" s="23" t="n">
        <v>1803</v>
      </c>
      <c r="R1230" s="20" t="n">
        <v>18</v>
      </c>
      <c r="S1230" s="20" t="n">
        <v>3</v>
      </c>
      <c r="T1230" s="16" t="inlineStr">
        <is>
          <t>1032 चौ.फूट</t>
        </is>
      </c>
      <c r="U1230" s="20" t="n">
        <v>1032</v>
      </c>
      <c r="V1230" s="20" t="n">
        <v>355</v>
      </c>
      <c r="W1230" s="20" t="n">
        <v>1032.05</v>
      </c>
      <c r="X1230" s="20" t="n">
        <v>95.88</v>
      </c>
      <c r="Y1230" s="20" t="n"/>
      <c r="Z1230" s="20">
        <f>ROUND(AB1230/U1230,0)</f>
        <v/>
      </c>
      <c r="AA1230" s="20">
        <f>IFERROR(ROUND(AB1230/V1230,0),"")</f>
        <v/>
      </c>
      <c r="AB1230" s="20" t="n">
        <v>10737396</v>
      </c>
      <c r="AC1230" s="20" t="n">
        <v>10908575.04</v>
      </c>
      <c r="AD1230" s="20" t="n"/>
      <c r="AE1230" s="20" t="inlineStr">
        <is>
          <t>new-flat carpet (redevelopment); old area ignored</t>
        </is>
      </c>
      <c r="AF1230" s="20" t="n">
        <v>654600</v>
      </c>
      <c r="AG1230" s="20" t="n">
        <v>30000</v>
      </c>
      <c r="AH1230" s="16" t="inlineStr">
        <is>
          <t>1)पालिकेचे नाव:mumbai ma.na.pa. इतर वर्णन :, इतर  माहिती: जुना सदनिका 19,सी 2,ओम श्री गितांजली नगर सी विंग,सी. टी. एस. न. 1,1/ब/1/अ/1,1/अ/1/1,2/ब/1/1 मागाठाणे व्हिलेज,जुने क्षेत्रफळ 355 चौ. फुट कारपेट,त्या बदल्यात मिळणारा नविन रूम नं. बी 1803,18 वा मजला अलटस गिल्डींग ,क्षेत्रफळ कारपेट 1032 चौ. फूट व सोबत एक कार पार्किंग,साईबाबा मंदिर मार्ग,साईबाबा मंदिर जवळ,एस व्ही. रोड समोर,बोरीवली(पश्चिम)मुंबई 400092..व इतर माहिती दस्तात नमूद केल्या प्रमाणे.(  (     c.t.s. number : 1, 1/ब/1/अ/1, 1/अ/1/1, 2/ब/1/1 ;  )  )</t>
        </is>
      </c>
      <c r="AI1230" s="16" t="inlineStr">
        <is>
          <t>1) Municipal name: Mumbai ma.na.pa. Other Details :, Other Information: Old House 19, C2, Om Sri Gitanjali Nagar Wing, C. Tea. S. No. B 1803,18th floor altas gilding, area carpet 1032 sq ft and a car parking, near Saibba Temple Marg, Saibaba Temple, near SV. In front of the road, borivali (west) Mumbai 400092 ... as mentioned in the document ((c.t.s. number: 1, 1/1/1/1/a/1, 1/1/1, 1/1, 2/1;))))))))))))))))))))))))))))))))))))))))))))))</t>
        </is>
      </c>
      <c r="AJ1230" s="20" t="n">
        <v>13543496</v>
      </c>
      <c r="AK1230" s="20" t="inlineStr">
        <is>
          <t>Primary</t>
        </is>
      </c>
      <c r="AL1230" s="21">
        <f>AB1230/10^7</f>
        <v/>
      </c>
      <c r="AM1230" s="16">
        <f>TEXT(H1230,"mmm-yy")</f>
        <v/>
      </c>
      <c r="AN1230" s="16">
        <f>"FY "&amp;TEXT(DATE(YEAR(H1230)+(MONTH(H1230)&gt;=4),1,1),"yy")</f>
        <v/>
      </c>
      <c r="AO1230" s="16">
        <f>"FY "&amp;TEXT(DATE(YEAR(H1230)+(MONTH(H1230)&gt;=4),1,1),"yy") &amp; " " &amp; CHOOSE(LOOKUP(MONTH(H1230),{1,4,7,10},{4,1,2,3}),"Q1","Q2","Q3","Q4")</f>
        <v/>
      </c>
      <c r="AP1230" s="16" t="inlineStr">
        <is>
          <t>Borivali West</t>
        </is>
      </c>
      <c r="AQ1230" s="22" t="inlineStr">
        <is>
          <t>Borivali West</t>
        </is>
      </c>
      <c r="AR1230" s="22" t="inlineStr">
        <is>
          <t>Maharashtra</t>
        </is>
      </c>
    </row>
    <row r="1231" ht="14.4" customHeight="1">
      <c r="A1231" s="16" t="inlineStr">
        <is>
          <t>PM01098_0035</t>
        </is>
      </c>
      <c r="B1231" s="16" t="inlineStr">
        <is>
          <t xml:space="preserve">Mumbai              </t>
        </is>
      </c>
      <c r="C1231" s="16" t="inlineStr">
        <is>
          <t>Borivali(E)</t>
        </is>
      </c>
      <c r="D1231" s="16" t="inlineStr">
        <is>
          <t xml:space="preserve">G Corp                                            </t>
        </is>
      </c>
      <c r="E1231" s="16" t="inlineStr">
        <is>
          <t>Rivali Park Ph-I B (Winter Green)</t>
        </is>
      </c>
      <c r="F1231" s="20" t="inlineStr">
        <is>
          <t>Sale</t>
        </is>
      </c>
      <c r="G1231" s="20" t="n">
        <v>16619</v>
      </c>
      <c r="H1231" s="18" t="n">
        <v>45653</v>
      </c>
      <c r="I1231" s="19" t="inlineStr">
        <is>
          <t>Rivali Park Ph-I B (Winter Green)</t>
        </is>
      </c>
      <c r="J1231" s="19" t="inlineStr">
        <is>
          <t>A</t>
        </is>
      </c>
      <c r="K1231" s="16" t="inlineStr">
        <is>
          <t>Mahesh Rochaldas Bakhruvay</t>
        </is>
      </c>
      <c r="L1231" s="16" t="inlineStr">
        <is>
          <t>- Plot No.: 308, Mala No.:-, Building Name: Autumn Grove, Block No.: Lokhandwala Complex, Road No.: Kandivali ( East), Maharashtra, Mumbai.</t>
        </is>
      </c>
      <c r="M1231" s="20" t="n">
        <v>400101</v>
      </c>
      <c r="N1231" s="20" t="n">
        <v>40</v>
      </c>
      <c r="O1231" s="20" t="n">
        <v>400066</v>
      </c>
      <c r="P1231" s="16" t="inlineStr">
        <is>
          <t>S. K.Nagar,Borivali East,Maharashtra</t>
        </is>
      </c>
      <c r="Q1231" s="23" t="n">
        <v>3</v>
      </c>
      <c r="R1231" s="20" t="n">
        <v>3</v>
      </c>
      <c r="S1231" s="20" t="n">
        <v>3</v>
      </c>
      <c r="T1231" s="16" t="inlineStr">
        <is>
          <t>96.92 चौ.मीटर</t>
        </is>
      </c>
      <c r="U1231" s="20" t="n">
        <v>1043.24</v>
      </c>
      <c r="V1231" s="20" t="n">
        <v>869</v>
      </c>
      <c r="W1231" s="20" t="n">
        <v>869.09</v>
      </c>
      <c r="X1231" s="20" t="n">
        <v>80.73999999999999</v>
      </c>
      <c r="Y1231" s="20" t="n"/>
      <c r="Z1231" s="20">
        <f>ROUND(AB1231/U1231,0)</f>
        <v/>
      </c>
      <c r="AA1231" s="20">
        <f>IFERROR(ROUND(AB1231/V1231,0),"")</f>
        <v/>
      </c>
      <c r="AB1231" s="20" t="n">
        <v>22800000</v>
      </c>
      <c r="AC1231" s="20" t="n">
        <v>15957366.65</v>
      </c>
      <c r="AD1231" s="20" t="n"/>
      <c r="AE1231" s="20" t="inlineStr">
        <is>
          <t>Carpet Area</t>
        </is>
      </c>
      <c r="AF1231" s="20" t="n">
        <v>1368000</v>
      </c>
      <c r="AG1231" s="20" t="n">
        <v>30000</v>
      </c>
      <c r="AH1231" s="16" t="inlineStr">
        <is>
          <t>1)पालिकेचे नाव:मुंबई मनपाइतर वर्णन :सदनिका नं: 3ए,ए विंग, माळा नं: 3 रा मजला, इमारतीचे नाव: विन्टरग्रीन सी.एच.एस.लि., ब्लॉक नं: रीवाली पार्क,सीसीआय कंपाऊंड, रोड : वे.एक्स.हायवे,बोरिवली(पूर्व),मुंबई 400066, इतर  माहिती:  सदनिका क्र 80.74 चौ.मी.कार्पेट किंवा 869.09 चौ.फूट कार्पेट असे वाचावे. सोबत 1 कार पार्किंग स्पेस(  (     c.t.s. number : 163-a &amp; 165 ;  )  )</t>
        </is>
      </c>
      <c r="AI1231" s="16" t="inlineStr">
        <is>
          <t>1) Corporation Name: Mumbai City Details: House No: 3A, A Wing, Floor No: 3rd Floor, Building Name: Wintergreen CHS Limited, Block No: Revali Park, CCI Compound, Road: V.X.Highway, Borivali (East). ), Mumbai 400066, Other Information: Flat No. 80.74 Read it as sq.m.carpet or 869.09 sq.ft.carpet. With 1 car parking space ((CTS No: 163-A &amp; 165;))</t>
        </is>
      </c>
      <c r="AJ1231" s="20" t="n">
        <v>13004600</v>
      </c>
      <c r="AK1231" s="20" t="inlineStr">
        <is>
          <t>Primary</t>
        </is>
      </c>
      <c r="AL1231" s="21">
        <f>AB1231/10^7</f>
        <v/>
      </c>
      <c r="AM1231" s="16">
        <f>TEXT(H1231,"mmm-yy")</f>
        <v/>
      </c>
      <c r="AN1231" s="16">
        <f>"FY "&amp;TEXT(DATE(YEAR(H1231)+(MONTH(H1231)&gt;=4),1,1),"yy")</f>
        <v/>
      </c>
      <c r="AO1231" s="16">
        <f>"FY "&amp;TEXT(DATE(YEAR(H1231)+(MONTH(H1231)&gt;=4),1,1),"yy") &amp; " " &amp; CHOOSE(LOOKUP(MONTH(H1231),{1,4,7,10},{4,1,2,3}),"Q1","Q2","Q3","Q4")</f>
        <v/>
      </c>
      <c r="AP1231" s="16" t="inlineStr">
        <is>
          <t>S. K.Nagar</t>
        </is>
      </c>
      <c r="AQ1231" s="22" t="inlineStr">
        <is>
          <t>Borivali East</t>
        </is>
      </c>
      <c r="AR1231" s="22" t="inlineStr">
        <is>
          <t>Maharashtra</t>
        </is>
      </c>
    </row>
    <row r="1232" ht="14.4" customHeight="1">
      <c r="A1232" s="16" t="inlineStr">
        <is>
          <t>PM55640_0001</t>
        </is>
      </c>
      <c r="B1232" s="16" t="inlineStr">
        <is>
          <t xml:space="preserve">Mumbai              </t>
        </is>
      </c>
      <c r="C1232" s="16" t="inlineStr">
        <is>
          <t>Borivali(E)</t>
        </is>
      </c>
      <c r="D1232" s="16" t="inlineStr">
        <is>
          <t xml:space="preserve">CCI Projects                                      </t>
        </is>
      </c>
      <c r="E1232" s="16" t="inlineStr">
        <is>
          <t>Rivali Park</t>
        </is>
      </c>
      <c r="F1232" s="20" t="inlineStr">
        <is>
          <t>Sale</t>
        </is>
      </c>
      <c r="G1232" s="20" t="n">
        <v>17672</v>
      </c>
      <c r="H1232" s="18" t="n">
        <v>45587</v>
      </c>
      <c r="I1232" s="19" t="inlineStr">
        <is>
          <t>Rivali Park</t>
        </is>
      </c>
      <c r="J1232" s="19" t="inlineStr">
        <is>
          <t>Stargaze</t>
        </is>
      </c>
      <c r="K1232" s="16" t="inlineStr">
        <is>
          <t>Sainath Iyerve</t>
        </is>
      </c>
      <c r="L1232" s="16" t="inlineStr">
        <is>
          <t>-Plot No.:-, Mala No.:-, Building Name:-Office-Riwali Park, CCI Compound, Western Express Highway, Borivali (East ) , Mumbai, Block No: -, Road No: -, Maharashtra, Mumbai.</t>
        </is>
      </c>
      <c r="M1232" s="20" t="n">
        <v>400066</v>
      </c>
      <c r="N1232" s="20" t="n">
        <v>38</v>
      </c>
      <c r="O1232" s="20" t="n">
        <v>400097</v>
      </c>
      <c r="P1232" s="16" t="inlineStr">
        <is>
          <t>Rani Sati Marg,Malad East,Maharashtra</t>
        </is>
      </c>
      <c r="Q1232" s="20" t="n">
        <v>2702</v>
      </c>
      <c r="R1232" s="20" t="n">
        <v>27</v>
      </c>
      <c r="S1232" s="20" t="n">
        <v>2</v>
      </c>
      <c r="T1232" s="16" t="inlineStr">
        <is>
          <t>97.12 चौ.मीटर</t>
        </is>
      </c>
      <c r="U1232" s="20" t="n">
        <v>1045.39</v>
      </c>
      <c r="V1232" s="20" t="n">
        <v>950</v>
      </c>
      <c r="W1232" s="20" t="n">
        <v>950.03</v>
      </c>
      <c r="X1232" s="20" t="n">
        <v>88.26000000000001</v>
      </c>
      <c r="Y1232" s="20" t="n"/>
      <c r="Z1232" s="20">
        <f>ROUND(AB1232/U1232,0)</f>
        <v/>
      </c>
      <c r="AA1232" s="20">
        <f>IFERROR(ROUND(AB1232/V1232,0),"")</f>
        <v/>
      </c>
      <c r="AB1232" s="20" t="n">
        <v>24300000</v>
      </c>
      <c r="AC1232" s="20" t="n">
        <v>18858364.5</v>
      </c>
      <c r="AD1232" s="20" t="n"/>
      <c r="AE1232" s="20" t="inlineStr">
        <is>
          <t>Carpet Area</t>
        </is>
      </c>
      <c r="AF1232" s="20" t="n">
        <v>1458500</v>
      </c>
      <c r="AG1232" s="20" t="n">
        <v>30000</v>
      </c>
      <c r="AH1232" s="16" t="inlineStr">
        <is>
          <t>1)पालिकेचे नाव:मुंबई मनपाइतर वर्णन :, इतर  माहिती:  सदनिका नं: 2702,माळा नं: 27 वा मजला,इमारतीचे नाव: रिवाली पार्क -स्टारगेझ,ब्लॉक नं: बोरीवली पूर्व मुंबई 400066,रोड नं: वेस्टर्न एक्सप्रेस हायवे,सदनिका चे एकूण क्षेत्रफळ 950 चौ फुट कारपेट रेरा,सोबत 2 कार पार्किंग जागा(  (     c.t.s. number : 165 (part) ;  )  )</t>
        </is>
      </c>
      <c r="AI1232" s="16" t="inlineStr">
        <is>
          <t>1) Corporation Name: Mumbai Municipal Corporation Details:, Other Information: Flat No: 2702, Floor No: 27th Floor, Building Name: Rivli Park-Stargaze, Block No: Borivali East Mumbai 400066, Road No: Western Express Highway, House Total Area 950 Sq.ft Carpet Rera With 2 Car Parking Space ((CTS No.: 165 (Part); ))</t>
        </is>
      </c>
      <c r="AJ1232" s="20" t="n">
        <v>12792478</v>
      </c>
      <c r="AK1232" s="20" t="inlineStr">
        <is>
          <t>Primary</t>
        </is>
      </c>
      <c r="AL1232" s="21">
        <f>AB1232/10^7</f>
        <v/>
      </c>
      <c r="AM1232" s="16">
        <f>TEXT(H1232,"mmm-yy")</f>
        <v/>
      </c>
      <c r="AN1232" s="16">
        <f>"FY "&amp;TEXT(DATE(YEAR(H1232)+(MONTH(H1232)&gt;=4),1,1),"yy")</f>
        <v/>
      </c>
      <c r="AO1232" s="16">
        <f>"FY "&amp;TEXT(DATE(YEAR(H1232)+(MONTH(H1232)&gt;=4),1,1),"yy") &amp; " " &amp; CHOOSE(LOOKUP(MONTH(H1232),{1,4,7,10},{4,1,2,3}),"Q1","Q2","Q3","Q4")</f>
        <v/>
      </c>
      <c r="AP1232" s="16" t="inlineStr">
        <is>
          <t>Rani Sati Marg</t>
        </is>
      </c>
      <c r="AQ1232" s="22" t="inlineStr">
        <is>
          <t>Malad East</t>
        </is>
      </c>
      <c r="AR1232" s="22" t="inlineStr">
        <is>
          <t>Maharashtra</t>
        </is>
      </c>
    </row>
    <row r="1233" ht="14.4" customHeight="1">
      <c r="A1233" s="16" t="inlineStr">
        <is>
          <t>PM00876_0045</t>
        </is>
      </c>
      <c r="B1233" s="16" t="inlineStr">
        <is>
          <t xml:space="preserve">Mumbai              </t>
        </is>
      </c>
      <c r="C1233" s="16" t="inlineStr">
        <is>
          <t>Borivali(E)</t>
        </is>
      </c>
      <c r="D1233" s="16" t="inlineStr">
        <is>
          <t xml:space="preserve">Oberoi Realty                                     </t>
        </is>
      </c>
      <c r="E1233" s="16" t="inlineStr">
        <is>
          <t>Sky City</t>
        </is>
      </c>
      <c r="F1233" s="20" t="inlineStr">
        <is>
          <t>Sale</t>
        </is>
      </c>
      <c r="G1233" s="20" t="n">
        <v>17967</v>
      </c>
      <c r="H1233" s="18" t="n">
        <v>45937</v>
      </c>
      <c r="I1233" s="19" t="inlineStr">
        <is>
          <t>Sky City</t>
        </is>
      </c>
      <c r="J1233" s="19" t="inlineStr">
        <is>
          <t>E</t>
        </is>
      </c>
      <c r="K1233" s="16" t="inlineStr">
        <is>
          <t>Incul Realty Pvt. Ltd. Ltd. Antho. Significance Disha &amp; Abhishek Bajia Both Judiciary Anikita Parekhvaya :36 Address :36 Address : Plot No : 0</t>
        </is>
      </c>
      <c r="L1233" s="16" t="inlineStr">
        <is>
          <t>1): Name:-Incul Realty Pvt. Ltd. Ltd. Antho. Significance Disha &amp; Abhishek Bajia Both Judiciary Anikita Parekhvaya :-36 Address :-36 Address :- Plot No :- 0, Building Name :- Office- 3 Majla, Commerce Obero Garden City, Block No :-</t>
        </is>
      </c>
      <c r="M1233" s="20" t="n">
        <v>400063</v>
      </c>
      <c r="N1233" s="20" t="n">
        <v>78</v>
      </c>
      <c r="O1233" s="20" t="n">
        <v>400103</v>
      </c>
      <c r="P1233" s="16" t="inlineStr">
        <is>
          <t>Mandapeshwar,Borivali West,Maharashtra</t>
        </is>
      </c>
      <c r="Q1233" s="23" t="n">
        <v>604</v>
      </c>
      <c r="R1233" s="20" t="n">
        <v>60</v>
      </c>
      <c r="S1233" s="20" t="n">
        <v>4</v>
      </c>
      <c r="T1233" s="16" t="inlineStr">
        <is>
          <t>97.90 चौ.मीटर</t>
        </is>
      </c>
      <c r="U1233" s="20" t="n">
        <v>1053.79</v>
      </c>
      <c r="V1233" s="20" t="n">
        <v>1053.79</v>
      </c>
      <c r="W1233" s="20" t="n">
        <v>1053.8</v>
      </c>
      <c r="X1233" s="20" t="n">
        <v>97.90000000000001</v>
      </c>
      <c r="Y1233" s="20" t="n"/>
      <c r="Z1233" s="20">
        <f>ROUND(AB1233/U1233,0)</f>
        <v/>
      </c>
      <c r="AA1233" s="20">
        <f>IFERROR(ROUND(AB1233/V1233,0),"")</f>
        <v/>
      </c>
      <c r="AB1233" s="20" t="n">
        <v>43720974</v>
      </c>
      <c r="AC1233" s="20" t="n">
        <v>29905829.82</v>
      </c>
      <c r="AD1233" s="20" t="n"/>
      <c r="AE1233" s="20" t="inlineStr">
        <is>
          <t>Carpet Area</t>
        </is>
      </c>
      <c r="AF1233" s="20" t="n">
        <v>2624000</v>
      </c>
      <c r="AG1233" s="20" t="n">
        <v>30000</v>
      </c>
      <c r="AH1233" s="16" t="inlineStr">
        <is>
          <t>1)पालिकेचे नाव:mumbai ma.na.pa. इतर वर्णन :सदनिका नं: 0604, माळा नं: 6 वा मजला,टॉवर ई, इमारतीचे नाव: स्काय सिटी, ब्लॉक नं: - दत्तपाडा रोड, रोड : बोरिवली पूर्व,मुंबई - 400066, इतर  माहिती: सदनिका क्षेत्र 97.90 चौ. मीटर कारपेट(रेरा कारपेट)समतुल्य 1054 चौ. फुट कारपेट(रेरा कारपेट)...सोबत 2 वाहनतळ(सिंगल)(  (     c.t.s. number : 107/e ,141, 142, 155, 155/1 to 12 ;  )  )</t>
        </is>
      </c>
      <c r="AI1233" s="16" t="inlineStr">
        <is>
          <t>1) Name of Municipal Corporation: Mumbai Municipal Corporation. Other Details: House Number: 0604, Nest Number: 6th Floor, Tower E, Building Name: Sky City, Block Number: - Duttpada Road, Road: Borivali East, Mumbai - 400066, Other Information: House Area 97.90 Sq.Meter Carpet (Raira Carpet) Equivalent to 1054 Sq.ft Carpet (Raira Carpet) ... 2 Vehicles (Single) ((C.T.S.) No.: 107/E, 141, 142, 155, 155/1 to 12 ;))</t>
        </is>
      </c>
      <c r="AJ1233" s="20" t="n">
        <v>13906273</v>
      </c>
      <c r="AK1233" s="20" t="inlineStr">
        <is>
          <t>Primary</t>
        </is>
      </c>
      <c r="AL1233" s="21">
        <f>AB1233/10^7</f>
        <v/>
      </c>
      <c r="AM1233" s="16">
        <f>TEXT(H1233,"mmm-yy")</f>
        <v/>
      </c>
      <c r="AN1233" s="16">
        <f>"FY "&amp;TEXT(DATE(YEAR(H1233)+(MONTH(H1233)&gt;=4),1,1),"yy")</f>
        <v/>
      </c>
      <c r="AO1233" s="16">
        <f>"FY "&amp;TEXT(DATE(YEAR(H1233)+(MONTH(H1233)&gt;=4),1,1),"yy") &amp; " " &amp; CHOOSE(LOOKUP(MONTH(H1233),{1,4,7,10},{4,1,2,3}),"Q1","Q2","Q3","Q4")</f>
        <v/>
      </c>
      <c r="AP1233" s="16" t="inlineStr">
        <is>
          <t>Mandapeshwar</t>
        </is>
      </c>
      <c r="AQ1233" s="22" t="inlineStr">
        <is>
          <t>Borivali West</t>
        </is>
      </c>
      <c r="AR1233" s="22" t="inlineStr">
        <is>
          <t>Maharashtra</t>
        </is>
      </c>
    </row>
    <row r="1234" ht="14.4" customHeight="1">
      <c r="A1234" s="16" t="inlineStr">
        <is>
          <t>PM00876_0045</t>
        </is>
      </c>
      <c r="B1234" s="16" t="inlineStr">
        <is>
          <t xml:space="preserve">Mumbai              </t>
        </is>
      </c>
      <c r="C1234" s="16" t="inlineStr">
        <is>
          <t>Borivali(E)</t>
        </is>
      </c>
      <c r="D1234" s="16" t="inlineStr">
        <is>
          <t xml:space="preserve">Oberoi Realty                                     </t>
        </is>
      </c>
      <c r="E1234" s="16" t="inlineStr">
        <is>
          <t>Sky City</t>
        </is>
      </c>
      <c r="F1234" s="20" t="inlineStr">
        <is>
          <t>Sale</t>
        </is>
      </c>
      <c r="G1234" s="20" t="n">
        <v>10932</v>
      </c>
      <c r="H1234" s="18" t="n">
        <v>45813</v>
      </c>
      <c r="I1234" s="19" t="inlineStr">
        <is>
          <t>Sky City</t>
        </is>
      </c>
      <c r="J1234" s="19" t="inlineStr">
        <is>
          <t>D</t>
        </is>
      </c>
      <c r="K1234" s="16" t="inlineStr">
        <is>
          <t>inQule realty Pvt. Ltd. antho. Signetiyti disha Sangi</t>
        </is>
      </c>
      <c r="L1234" s="16" t="inlineStr">
        <is>
          <t>-28 Address: -Plot Number: 0, Building Name: Office -3RD Floor, Commerce Ooroi Garden City, Block Number: -Western Express Highway, Road Number</t>
        </is>
      </c>
      <c r="M1234" s="20" t="n">
        <v>400063</v>
      </c>
      <c r="N1234" s="20" t="n">
        <v>45</v>
      </c>
      <c r="O1234" s="20" t="n">
        <v>400092</v>
      </c>
      <c r="P1234" s="16" t="inlineStr">
        <is>
          <t>Borivali West,Borivali West,Maharashtra</t>
        </is>
      </c>
      <c r="Q1234" s="20" t="n">
        <v>607</v>
      </c>
      <c r="R1234" s="20" t="n">
        <v>60</v>
      </c>
      <c r="S1234" s="20" t="n">
        <v>7</v>
      </c>
      <c r="T1234" s="16" t="inlineStr">
        <is>
          <t>97.90 चौ.मीटर</t>
        </is>
      </c>
      <c r="U1234" s="20" t="n">
        <v>1053.79</v>
      </c>
      <c r="V1234" s="20" t="n">
        <v>1053.79</v>
      </c>
      <c r="W1234" s="20" t="n">
        <v>1053.8</v>
      </c>
      <c r="X1234" s="20" t="n">
        <v>97.90000000000001</v>
      </c>
      <c r="Y1234" s="20" t="n"/>
      <c r="Z1234" s="20">
        <f>ROUND(AB1234/U1234,0)</f>
        <v/>
      </c>
      <c r="AA1234" s="20">
        <f>IFERROR(ROUND(AB1234/V1234,0),"")</f>
        <v/>
      </c>
      <c r="AB1234" s="20" t="n">
        <v>44162600</v>
      </c>
      <c r="AC1234" s="20" t="n">
        <v>29905829.82</v>
      </c>
      <c r="AD1234" s="20" t="n"/>
      <c r="AE1234" s="20" t="inlineStr">
        <is>
          <t>Carpet Area</t>
        </is>
      </c>
      <c r="AF1234" s="20" t="n">
        <v>2650000</v>
      </c>
      <c r="AG1234" s="20" t="n">
        <v>30000</v>
      </c>
      <c r="AH1234" s="16" t="inlineStr">
        <is>
          <t>1)पालिकेचे नाव:mumbai ma.na.pa. इतर वर्णन :सदनिका नं: 0607, माळा नं: 6 वा मजला,टॉवर डी, इमारतीचे नाव: स्काय सिटी, ब्लॉक नं: - दत्तपाडा रोड, रोड : बोरिवली पूर्व,मुंबई - 400066, इतर  माहिती:  सदनिका क्षेत्र 97.90 चौ. मीटर कारपेट(रेरा कारपेट)समतुल्य 1054 चौ. फुट कारपेट(रेरा कारपेट)...सोबत 2 वाहनतळ(सिंगल)(  (     c.t.s. number : 107/e ,141, 142, 155, 155/1 to 12 ;  )  )</t>
        </is>
      </c>
      <c r="AI1234" s="16" t="inlineStr">
        <is>
          <t>1) Municipal name: Mumbai ma.na.pa. Other Details: House No: 0607, Nest No: 6th floor, Tower D, Building Name: Sky City, Block No: - Duttpada Road, Road: Borivali East, Mumbai - 400066, other information: House Area Area Area Area 97.90 sq meter carpet (Rayra Carpet) (Rayra Carpet) 107/1, 141, 142, 155/1 to 12;</t>
        </is>
      </c>
      <c r="AJ1234" s="20" t="n">
        <v>13509596</v>
      </c>
      <c r="AK1234" s="20" t="inlineStr">
        <is>
          <t>Primary</t>
        </is>
      </c>
      <c r="AL1234" s="21">
        <f>AB1234/10^7</f>
        <v/>
      </c>
      <c r="AM1234" s="16">
        <f>TEXT(H1234,"mmm-yy")</f>
        <v/>
      </c>
      <c r="AN1234" s="16">
        <f>"FY "&amp;TEXT(DATE(YEAR(H1234)+(MONTH(H1234)&gt;=4),1,1),"yy")</f>
        <v/>
      </c>
      <c r="AO1234" s="16">
        <f>"FY "&amp;TEXT(DATE(YEAR(H1234)+(MONTH(H1234)&gt;=4),1,1),"yy") &amp; " " &amp; CHOOSE(LOOKUP(MONTH(H1234),{1,4,7,10},{4,1,2,3}),"Q1","Q2","Q3","Q4")</f>
        <v/>
      </c>
      <c r="AP1234" s="16" t="inlineStr">
        <is>
          <t>Borivali West</t>
        </is>
      </c>
      <c r="AQ1234" s="22" t="inlineStr">
        <is>
          <t>Borivali West</t>
        </is>
      </c>
      <c r="AR1234" s="22" t="inlineStr">
        <is>
          <t>Maharashtra</t>
        </is>
      </c>
    </row>
    <row r="1235" ht="14.4" customHeight="1">
      <c r="A1235" s="16" t="inlineStr">
        <is>
          <t>PM00876_0045</t>
        </is>
      </c>
      <c r="B1235" s="16" t="inlineStr">
        <is>
          <t xml:space="preserve">Mumbai              </t>
        </is>
      </c>
      <c r="C1235" s="16" t="inlineStr">
        <is>
          <t>Borivali(E)</t>
        </is>
      </c>
      <c r="D1235" s="16" t="inlineStr">
        <is>
          <t xml:space="preserve">Oberoi Realty                                     </t>
        </is>
      </c>
      <c r="E1235" s="16" t="inlineStr">
        <is>
          <t>Sky City</t>
        </is>
      </c>
      <c r="F1235" s="20" t="inlineStr">
        <is>
          <t>Sale</t>
        </is>
      </c>
      <c r="G1235" s="20" t="n">
        <v>10450</v>
      </c>
      <c r="H1235" s="18" t="n">
        <v>45806</v>
      </c>
      <c r="I1235" s="19" t="inlineStr">
        <is>
          <t>Sky City</t>
        </is>
      </c>
      <c r="J1235" s="19" t="inlineStr">
        <is>
          <t>E</t>
        </is>
      </c>
      <c r="K1235" s="16" t="inlineStr">
        <is>
          <t>inQule realty Pvt. Ltd. antho. Signetiyti disha sangi</t>
        </is>
      </c>
      <c r="L1235" s="16" t="inlineStr">
        <is>
          <t>-Lot no: office no: office, mala no: 3rd floor, building name: Comjar, Oberoi Garden Cight, Oberoi Garden Cight, Block No: Block No: Block No: -F Western Express Highway, Road Number</t>
        </is>
      </c>
      <c r="M1235" s="20" t="n">
        <v>400063</v>
      </c>
      <c r="N1235" s="20" t="n">
        <v>55</v>
      </c>
      <c r="O1235" s="20" t="n">
        <v>400068</v>
      </c>
      <c r="P1235" s="16" t="inlineStr">
        <is>
          <t>Ketkipada,Dahisar East,Maharashtra</t>
        </is>
      </c>
      <c r="Q1235" s="20" t="n">
        <v>703</v>
      </c>
      <c r="R1235" s="20" t="n">
        <v>70</v>
      </c>
      <c r="S1235" s="20" t="n">
        <v>3</v>
      </c>
      <c r="T1235" s="16" t="inlineStr">
        <is>
          <t>97.90 चौ.मीटर</t>
        </is>
      </c>
      <c r="U1235" s="20" t="n">
        <v>1053.79</v>
      </c>
      <c r="V1235" s="20" t="n">
        <v>1053.79</v>
      </c>
      <c r="W1235" s="20" t="n">
        <v>1053.8</v>
      </c>
      <c r="X1235" s="20" t="n">
        <v>97.90000000000001</v>
      </c>
      <c r="Y1235" s="20" t="n"/>
      <c r="Z1235" s="20">
        <f>ROUND(AB1235/U1235,0)</f>
        <v/>
      </c>
      <c r="AA1235" s="20">
        <f>IFERROR(ROUND(AB1235/V1235,0),"")</f>
        <v/>
      </c>
      <c r="AB1235" s="20" t="n">
        <v>43655889</v>
      </c>
      <c r="AC1235" s="20" t="n">
        <v>29907075.435</v>
      </c>
      <c r="AD1235" s="20" t="n"/>
      <c r="AE1235" s="20" t="inlineStr">
        <is>
          <t>Carpet Area</t>
        </is>
      </c>
      <c r="AF1235" s="20" t="n">
        <v>2620000</v>
      </c>
      <c r="AG1235" s="20" t="n">
        <v>30000</v>
      </c>
      <c r="AH1235" s="16" t="inlineStr">
        <is>
          <t>1)पालिकेचे नाव:mumbai ma.na.pa. इतर वर्णन :सदनिका नं: 0703, माळा नं: 7 वा मजला,टॉवर ई, इमारतीचे नाव: स्काय सिटी, ब्लॉक नं: - दत्तपाडा रोड, रोड : बोरीवली पु. मुंबई 400066, इतर  माहिती: सदनिका क्षेत्र 97.90 चौ. मीटर कारपेट(रेरा कारपेट)समतुल्य 1054 चौ. फुट कारपेट(रेरा कारपेट)...... सोबत 1 वाहनतळ(टँडम)(  (     c.t.s. number : 141, 142, 155, 155/1 to 12, 107/e. ;  )  )</t>
        </is>
      </c>
      <c r="AI1235" s="16" t="inlineStr">
        <is>
          <t>1) Municipal name: Mumbai ma.na.pa. Other details: House no: 0703, Nest: 7th floor, Tower E, Building Name: Sky City, Block Number: - Duttpada Road, Road: Borivali Pu. Mumbai 400066, Other Information: House Area 97.90 square meter carpet (Rayra Carpet) equivalent to 1054 square foot carpet (Rayra CarPat) .... 1 vehicle (Tandom) ((Tandom)) ((C.T.S. No: 141, 142, 155, 155/1 to 12, 107/E;)</t>
        </is>
      </c>
      <c r="AJ1235" s="20" t="n">
        <v>13451961</v>
      </c>
      <c r="AK1235" s="20" t="inlineStr">
        <is>
          <t>Primary</t>
        </is>
      </c>
      <c r="AL1235" s="21">
        <f>AB1235/10^7</f>
        <v/>
      </c>
      <c r="AM1235" s="16">
        <f>TEXT(H1235,"mmm-yy")</f>
        <v/>
      </c>
      <c r="AN1235" s="16">
        <f>"FY "&amp;TEXT(DATE(YEAR(H1235)+(MONTH(H1235)&gt;=4),1,1),"yy")</f>
        <v/>
      </c>
      <c r="AO1235" s="16">
        <f>"FY "&amp;TEXT(DATE(YEAR(H1235)+(MONTH(H1235)&gt;=4),1,1),"yy") &amp; " " &amp; CHOOSE(LOOKUP(MONTH(H1235),{1,4,7,10},{4,1,2,3}),"Q1","Q2","Q3","Q4")</f>
        <v/>
      </c>
      <c r="AP1235" s="16" t="inlineStr">
        <is>
          <t>Ketkipada</t>
        </is>
      </c>
      <c r="AQ1235" s="22" t="inlineStr">
        <is>
          <t>Dahisar East</t>
        </is>
      </c>
      <c r="AR1235" s="22" t="inlineStr">
        <is>
          <t>Maharashtra</t>
        </is>
      </c>
    </row>
    <row r="1236" ht="14.4" customHeight="1">
      <c r="A1236" s="16" t="inlineStr">
        <is>
          <t>PM00876_0045</t>
        </is>
      </c>
      <c r="B1236" s="16" t="inlineStr">
        <is>
          <t xml:space="preserve">Mumbai              </t>
        </is>
      </c>
      <c r="C1236" s="16" t="inlineStr">
        <is>
          <t>Borivali(E)</t>
        </is>
      </c>
      <c r="D1236" s="16" t="inlineStr">
        <is>
          <t xml:space="preserve">Oberoi Realty                                     </t>
        </is>
      </c>
      <c r="E1236" s="16" t="inlineStr">
        <is>
          <t>Sky City</t>
        </is>
      </c>
      <c r="F1236" s="20" t="inlineStr">
        <is>
          <t>Sale</t>
        </is>
      </c>
      <c r="G1236" s="20" t="n">
        <v>12019</v>
      </c>
      <c r="H1236" s="18" t="n">
        <v>45828</v>
      </c>
      <c r="I1236" s="19" t="inlineStr">
        <is>
          <t>Sky City</t>
        </is>
      </c>
      <c r="J1236" s="19" t="inlineStr">
        <is>
          <t>C</t>
        </is>
      </c>
      <c r="K1236" s="16" t="inlineStr">
        <is>
          <t>inQule realty Pvt. Ltd. antho. Signetiyti Disha Sangin</t>
        </is>
      </c>
      <c r="L1236" s="16" t="n"/>
      <c r="M1236" s="20" t="n">
        <v>400063</v>
      </c>
      <c r="N1236" s="20" t="n">
        <v>50</v>
      </c>
      <c r="O1236" s="20" t="n">
        <v>400066</v>
      </c>
      <c r="P1236" s="16" t="inlineStr">
        <is>
          <t>S. K.Nagar,Borivali East,Maharashtra</t>
        </is>
      </c>
      <c r="Q1236" s="20" t="n">
        <v>706</v>
      </c>
      <c r="R1236" s="20" t="n">
        <v>70</v>
      </c>
      <c r="S1236" s="20" t="n">
        <v>6</v>
      </c>
      <c r="T1236" s="16" t="inlineStr">
        <is>
          <t>97.90 चौ.मीटर</t>
        </is>
      </c>
      <c r="U1236" s="20" t="n">
        <v>1053.79</v>
      </c>
      <c r="V1236" s="20" t="n">
        <v>1053.79</v>
      </c>
      <c r="W1236" s="20" t="n">
        <v>1053.8</v>
      </c>
      <c r="X1236" s="20" t="n">
        <v>97.90000000000001</v>
      </c>
      <c r="Y1236" s="20" t="n"/>
      <c r="Z1236" s="20">
        <f>ROUND(AB1236/U1236,0)</f>
        <v/>
      </c>
      <c r="AA1236" s="20">
        <f>IFERROR(ROUND(AB1236/V1236,0),"")</f>
        <v/>
      </c>
      <c r="AB1236" s="20" t="n">
        <v>44320700</v>
      </c>
      <c r="AC1236" s="20" t="n">
        <v>29905829.82</v>
      </c>
      <c r="AD1236" s="20" t="n"/>
      <c r="AE1236" s="20" t="inlineStr">
        <is>
          <t>Carpet Area</t>
        </is>
      </c>
      <c r="AF1236" s="20" t="n">
        <v>2660000</v>
      </c>
      <c r="AG1236" s="20" t="n">
        <v>30000</v>
      </c>
      <c r="AH1236" s="16" t="inlineStr">
        <is>
          <t>1)पालिकेचे नाव:mumbai ma.na.pa. इतर वर्णन :सदनिका नं: 0706, माळा नं: 7 वा मजला,टॉवर सी, इमारतीचे नाव: स्काय सिटी, ब्लॉक नं: - दत्तपाडा रोड, रोड : बोरिवली पूर्व,मुंबई - 400066, इतर  माहिती: सदनिका क्षेत्र 97.90 चौ. मीटर कारपेट(रेरा कारपेट)समतुल्य 1054 चौ. फुट कारपेट(रेरा कारपेट)...सोबत 2 वाहनतळ(सिंगल)(  (     c.t.s. number : 107/e ,141, 142, 155, 155/1 to 12 ;  )  )</t>
        </is>
      </c>
      <c r="AI1236" s="16" t="inlineStr">
        <is>
          <t>1) Municipal name: Mumbai ma.na.pa. Other Details: House No: 0706, Naren No: 7th floor, Tower C, Building Name: Sky City, Block No: - Dattapada Road, Road: Borivali East, Mumbai - 400066, other information: House Area Area Area Area Area Carin (Rayra Kalin) 107/E, 141, 141, 142, 155/1 to 12;</t>
        </is>
      </c>
      <c r="AJ1236" s="20" t="n">
        <v>13551354</v>
      </c>
      <c r="AK1236" s="20" t="inlineStr">
        <is>
          <t>Primary</t>
        </is>
      </c>
      <c r="AL1236" s="21">
        <f>AB1236/10^7</f>
        <v/>
      </c>
      <c r="AM1236" s="16">
        <f>TEXT(H1236,"mmm-yy")</f>
        <v/>
      </c>
      <c r="AN1236" s="16">
        <f>"FY "&amp;TEXT(DATE(YEAR(H1236)+(MONTH(H1236)&gt;=4),1,1),"yy")</f>
        <v/>
      </c>
      <c r="AO1236" s="16">
        <f>"FY "&amp;TEXT(DATE(YEAR(H1236)+(MONTH(H1236)&gt;=4),1,1),"yy") &amp; " " &amp; CHOOSE(LOOKUP(MONTH(H1236),{1,4,7,10},{4,1,2,3}),"Q1","Q2","Q3","Q4")</f>
        <v/>
      </c>
      <c r="AP1236" s="16" t="inlineStr">
        <is>
          <t>S. K.Nagar</t>
        </is>
      </c>
      <c r="AQ1236" s="22" t="inlineStr">
        <is>
          <t>Borivali East</t>
        </is>
      </c>
      <c r="AR1236" s="22" t="inlineStr">
        <is>
          <t>Maharashtra</t>
        </is>
      </c>
    </row>
    <row r="1237" ht="14.4" customHeight="1">
      <c r="A1237" s="16" t="inlineStr">
        <is>
          <t>PM00876_0045</t>
        </is>
      </c>
      <c r="B1237" s="16" t="inlineStr">
        <is>
          <t xml:space="preserve">Mumbai              </t>
        </is>
      </c>
      <c r="C1237" s="16" t="inlineStr">
        <is>
          <t>Borivali(E)</t>
        </is>
      </c>
      <c r="D1237" s="16" t="inlineStr">
        <is>
          <t xml:space="preserve">Oberoi Realty                                     </t>
        </is>
      </c>
      <c r="E1237" s="16" t="inlineStr">
        <is>
          <t>Sky City</t>
        </is>
      </c>
      <c r="F1237" s="20" t="inlineStr">
        <is>
          <t>Sale</t>
        </is>
      </c>
      <c r="G1237" s="20" t="n">
        <v>8129</v>
      </c>
      <c r="H1237" s="18" t="n">
        <v>45397</v>
      </c>
      <c r="I1237" s="19" t="inlineStr">
        <is>
          <t>Sky City</t>
        </is>
      </c>
      <c r="J1237" s="19" t="inlineStr">
        <is>
          <t>B</t>
        </is>
      </c>
      <c r="K1237" s="16" t="inlineStr">
        <is>
          <t>Incline Realty Pvt. ANTHO OF LTD. By Signatory Disha Sangani &amp; Deepak Aggarwal Both Attorney Dharmendra Vermavay:45 Address:Plot No: Office</t>
        </is>
      </c>
      <c r="L1237" s="16" t="inlineStr">
        <is>
          <t>-Plot No: Office, Floor No: 3rd Floor, Building Name: Commerce, Oberoi Garden City, Block No: - Off. Western Express Highway, Road No: Goregaon Pu. Mumbai, Maharashtra, Mumbai.</t>
        </is>
      </c>
      <c r="M1237" s="20" t="n">
        <v>400063</v>
      </c>
      <c r="N1237" s="20" t="n">
        <v>45</v>
      </c>
      <c r="O1237" s="20" t="n">
        <v>400067</v>
      </c>
      <c r="P1237" s="16" t="inlineStr">
        <is>
          <t>Kandivali West,Kandivali West,Maharashtra</t>
        </is>
      </c>
      <c r="Q1237" s="23" t="n">
        <v>707</v>
      </c>
      <c r="R1237" s="20" t="n">
        <v>70</v>
      </c>
      <c r="S1237" s="20" t="n">
        <v>7</v>
      </c>
      <c r="T1237" s="16" t="inlineStr">
        <is>
          <t>97.90 चौ.मीटर</t>
        </is>
      </c>
      <c r="U1237" s="20" t="n">
        <v>1053.79</v>
      </c>
      <c r="V1237" s="20" t="n">
        <v>1053.79</v>
      </c>
      <c r="W1237" s="20" t="n">
        <v>1053.8</v>
      </c>
      <c r="X1237" s="20" t="n">
        <v>97.90000000000001</v>
      </c>
      <c r="Y1237" s="20" t="n"/>
      <c r="Z1237" s="20">
        <f>ROUND(AB1237/U1237,0)</f>
        <v/>
      </c>
      <c r="AA1237" s="20">
        <f>IFERROR(ROUND(AB1237/V1237,0),"")</f>
        <v/>
      </c>
      <c r="AB1237" s="20" t="n">
        <v>40333681</v>
      </c>
      <c r="AC1237" s="20" t="n">
        <v>27186990.4</v>
      </c>
      <c r="AD1237" s="20" t="n"/>
      <c r="AE1237" s="20" t="inlineStr">
        <is>
          <t>Carpet Area</t>
        </is>
      </c>
      <c r="AF1237" s="20" t="n">
        <v>2421000</v>
      </c>
      <c r="AG1237" s="20" t="n">
        <v>30000</v>
      </c>
      <c r="AH1237" s="16" t="inlineStr">
        <is>
          <t>1)पालिकेचे नाव:मुंबई मनपाइतर वर्णन :सदनिका नं: 0707, माळा नं: 7 वा मजला,टॉवर बी, इमारतीचे नाव: स्काय सिटी, ब्लॉक नं: - दत्तपाडा रोड, रोड : बोरीवली पु. मुंबई 400066, इतर  माहिती:  सदनिका क्षेत्र 97.90 चौ. मीटर कारपेट(रेरा कारपेट)समतुल्य 1054 चौ. फुट कारपेट(रेरा कारपेट)...... सोबत 1 वाहनतळ(टँडम)(  (     c.t.s. number : 141, 142, 155, 155/1 to 12, 107/e ;  )  )</t>
        </is>
      </c>
      <c r="AI1237" s="16" t="inlineStr">
        <is>
          <t>1)Municipality Name:Mumbai Municipal Description :Sadnika No: 0707, Floor No: 7th Floor,Tower B, Building Name: Sky City, Block No:- Dattapada Road, Road : Borivali Pu. Mumbai 400066, Other Information: Flat Area 97.90 Sq. meter carpet (RERA carpet) equivalent to 1054 sq. Foot Carpet(Rera Carpet)......with 1 Parking(Tandem)( ( cts number : 141, 142, 155, 155/1 to 12, 107/e ; ) )</t>
        </is>
      </c>
      <c r="AJ1237" s="20" t="n">
        <v>11860135</v>
      </c>
      <c r="AK1237" s="20" t="inlineStr">
        <is>
          <t>Primary</t>
        </is>
      </c>
      <c r="AL1237" s="21">
        <f>AB1237/10^7</f>
        <v/>
      </c>
      <c r="AM1237" s="16">
        <f>TEXT(H1237,"mmm-yy")</f>
        <v/>
      </c>
      <c r="AN1237" s="16">
        <f>"FY "&amp;TEXT(DATE(YEAR(H1237)+(MONTH(H1237)&gt;=4),1,1),"yy")</f>
        <v/>
      </c>
      <c r="AO1237" s="16">
        <f>"FY "&amp;TEXT(DATE(YEAR(H1237)+(MONTH(H1237)&gt;=4),1,1),"yy") &amp; " " &amp; CHOOSE(LOOKUP(MONTH(H1237),{1,4,7,10},{4,1,2,3}),"Q1","Q2","Q3","Q4")</f>
        <v/>
      </c>
      <c r="AP1237" s="16" t="inlineStr">
        <is>
          <t>Kandivali West</t>
        </is>
      </c>
      <c r="AQ1237" s="22" t="inlineStr">
        <is>
          <t>Kandivali West</t>
        </is>
      </c>
      <c r="AR1237" s="22" t="inlineStr">
        <is>
          <t>Maharashtra</t>
        </is>
      </c>
    </row>
    <row r="1238" ht="14.4" customHeight="1">
      <c r="A1238" s="16" t="inlineStr">
        <is>
          <t>PM00876_0045</t>
        </is>
      </c>
      <c r="B1238" s="16" t="inlineStr">
        <is>
          <t xml:space="preserve">Mumbai              </t>
        </is>
      </c>
      <c r="C1238" s="16" t="inlineStr">
        <is>
          <t>Borivali(E)</t>
        </is>
      </c>
      <c r="D1238" s="16" t="inlineStr">
        <is>
          <t xml:space="preserve">Oberoi Realty                                     </t>
        </is>
      </c>
      <c r="E1238" s="16" t="inlineStr">
        <is>
          <t>Sky City</t>
        </is>
      </c>
      <c r="F1238" s="20" t="inlineStr">
        <is>
          <t>Sale</t>
        </is>
      </c>
      <c r="G1238" s="20" t="n">
        <v>8005</v>
      </c>
      <c r="H1238" s="18" t="n">
        <v>45394</v>
      </c>
      <c r="I1238" s="19" t="inlineStr">
        <is>
          <t>Sky City</t>
        </is>
      </c>
      <c r="J1238" s="19" t="inlineStr">
        <is>
          <t>D</t>
        </is>
      </c>
      <c r="K1238" s="16" t="inlineStr">
        <is>
          <t>Incline Realty Pvt. ANTHO OF LTD. By Signatory Bhavna Mordani &amp; Rakhi Desai Attorney Dharmendra Vermavay:45 Address:Plot No: Office</t>
        </is>
      </c>
      <c r="L1238" s="16" t="inlineStr">
        <is>
          <t>-Plot No: Office, Floor No: 3rd Floor, Building Name: Commerce, Oberoi Garden City, Block No: - Off. Western Express Highway, Road No: Goregaon Pu. Mumbai, Maharashtra, Mumbai.</t>
        </is>
      </c>
      <c r="M1238" s="20" t="n">
        <v>400063</v>
      </c>
      <c r="N1238" s="20" t="n">
        <v>62</v>
      </c>
      <c r="O1238" s="20" t="n">
        <v>400067</v>
      </c>
      <c r="P1238" s="16" t="inlineStr">
        <is>
          <t>Kandivali West,Kandivali West,Maharashtra</t>
        </is>
      </c>
      <c r="Q1238" s="23" t="n">
        <v>707</v>
      </c>
      <c r="R1238" s="20" t="n">
        <v>70</v>
      </c>
      <c r="S1238" s="20" t="n">
        <v>7</v>
      </c>
      <c r="T1238" s="16" t="inlineStr">
        <is>
          <t>97.90 चौ.मीटर</t>
        </is>
      </c>
      <c r="U1238" s="20" t="n">
        <v>1053.79</v>
      </c>
      <c r="V1238" s="20" t="n">
        <v>1053.79</v>
      </c>
      <c r="W1238" s="20" t="n">
        <v>1053.8</v>
      </c>
      <c r="X1238" s="20" t="n">
        <v>97.90000000000001</v>
      </c>
      <c r="Y1238" s="20" t="n"/>
      <c r="Z1238" s="20">
        <f>ROUND(AB1238/U1238,0)</f>
        <v/>
      </c>
      <c r="AA1238" s="20">
        <f>IFERROR(ROUND(AB1238/V1238,0),"")</f>
        <v/>
      </c>
      <c r="AB1238" s="20" t="n">
        <v>40333681</v>
      </c>
      <c r="AC1238" s="20" t="n">
        <v>27186990.4</v>
      </c>
      <c r="AD1238" s="20" t="n"/>
      <c r="AE1238" s="20" t="inlineStr">
        <is>
          <t>Carpet Area</t>
        </is>
      </c>
      <c r="AF1238" s="20" t="n">
        <v>2421000</v>
      </c>
      <c r="AG1238" s="20" t="n">
        <v>30000</v>
      </c>
      <c r="AH1238" s="16" t="inlineStr">
        <is>
          <t>1)पालिकेचे नाव:मुंबई मनपाइतर वर्णन :सदनिका नं: 0707, माळा नं: 7 वा मजला,टॉवर डी, इमारतीचे नाव: स्काय सिटी, ब्लॉक नं: - दत्तपाडा रोड, रोड : बोरीवली पु. मुंबई 400066, इतर  माहिती:  सदनिका क्षेत्र 97.90 चौ. मीटर कारपेट(रेरा कारपेट)समतुल्य 1054 चौ. फुट कारपेट(रेरा कारपेट)...... सोबत 1 वाहनतळ(टँडम)(  (     c.t.s. number : 141, 142, 155, 155/1 to 12, 107/e ;  )  )</t>
        </is>
      </c>
      <c r="AI1238" s="16" t="inlineStr">
        <is>
          <t>1)Municipality Name:Mumbai Municipal Description :Sadnika No: 0707, Floor No: 7th Floor,Tower D, Building Name: Sky City, Block No:- Dattapada Road, Road : Borivali Pu. Mumbai 400066, Other Information: Flat Area 97.90 Sq. meter carpet (RERA carpet) equivalent to 1054 sq. Foot Carpet(Rera Carpet)......with 1 Parking(Tandem)( ( cts number : 141, 142, 155, 155/1 to 12, 107/e ; ) )</t>
        </is>
      </c>
      <c r="AJ1238" s="20" t="n">
        <v>11857206</v>
      </c>
      <c r="AK1238" s="20" t="inlineStr">
        <is>
          <t>Primary</t>
        </is>
      </c>
      <c r="AL1238" s="21">
        <f>AB1238/10^7</f>
        <v/>
      </c>
      <c r="AM1238" s="16">
        <f>TEXT(H1238,"mmm-yy")</f>
        <v/>
      </c>
      <c r="AN1238" s="16">
        <f>"FY "&amp;TEXT(DATE(YEAR(H1238)+(MONTH(H1238)&gt;=4),1,1),"yy")</f>
        <v/>
      </c>
      <c r="AO1238" s="16">
        <f>"FY "&amp;TEXT(DATE(YEAR(H1238)+(MONTH(H1238)&gt;=4),1,1),"yy") &amp; " " &amp; CHOOSE(LOOKUP(MONTH(H1238),{1,4,7,10},{4,1,2,3}),"Q1","Q2","Q3","Q4")</f>
        <v/>
      </c>
      <c r="AP1238" s="16" t="inlineStr">
        <is>
          <t>Kandivali West</t>
        </is>
      </c>
      <c r="AQ1238" s="22" t="inlineStr">
        <is>
          <t>Kandivali West</t>
        </is>
      </c>
      <c r="AR1238" s="22" t="inlineStr">
        <is>
          <t>Maharashtra</t>
        </is>
      </c>
    </row>
    <row r="1239" ht="14.4" customHeight="1">
      <c r="A1239" s="16" t="inlineStr">
        <is>
          <t>PM00876_0045</t>
        </is>
      </c>
      <c r="B1239" s="16" t="inlineStr">
        <is>
          <t xml:space="preserve">Mumbai              </t>
        </is>
      </c>
      <c r="C1239" s="16" t="inlineStr">
        <is>
          <t>Borivali(E)</t>
        </is>
      </c>
      <c r="D1239" s="16" t="inlineStr">
        <is>
          <t xml:space="preserve">Oberoi Realty                                     </t>
        </is>
      </c>
      <c r="E1239" s="16" t="inlineStr">
        <is>
          <t>Sky City</t>
        </is>
      </c>
      <c r="F1239" s="20" t="inlineStr">
        <is>
          <t>Sale</t>
        </is>
      </c>
      <c r="G1239" s="20" t="n">
        <v>13289</v>
      </c>
      <c r="H1239" s="18" t="n">
        <v>45463</v>
      </c>
      <c r="I1239" s="19" t="inlineStr">
        <is>
          <t>Sky City</t>
        </is>
      </c>
      <c r="J1239" s="19" t="inlineStr">
        <is>
          <t>C</t>
        </is>
      </c>
      <c r="K1239" s="16" t="inlineStr">
        <is>
          <t>Incline Realty Pvt. ANTHO OF LTD. Signatories Disha Sangani &amp; Rakhi Desai Both Attorney Ganesh Masane</t>
        </is>
      </c>
      <c r="L1239" s="16" t="inlineStr">
        <is>
          <t>- Plot No:- Office, Floor No:- 3rd Floor, Building Name: Commerce, Oberoi Garden City, Block No:- Off. Western Express Highway, Road No.: Goregaon Pu. Mumbai, Maharashtra, Mumbai.</t>
        </is>
      </c>
      <c r="M1239" s="20" t="n">
        <v>400063</v>
      </c>
      <c r="N1239" s="20" t="n">
        <v>70</v>
      </c>
      <c r="O1239" s="20" t="n">
        <v>400092</v>
      </c>
      <c r="P1239" s="16" t="inlineStr">
        <is>
          <t>Borivali West,Borivali West,Maharashtra</t>
        </is>
      </c>
      <c r="Q1239" s="20" t="n">
        <v>707</v>
      </c>
      <c r="R1239" s="20" t="n">
        <v>70</v>
      </c>
      <c r="S1239" s="20" t="n">
        <v>7</v>
      </c>
      <c r="T1239" s="16" t="inlineStr">
        <is>
          <t>97.90 चौ.मीटर</t>
        </is>
      </c>
      <c r="U1239" s="20" t="n">
        <v>1053.79</v>
      </c>
      <c r="V1239" s="20" t="n">
        <v>1053.79</v>
      </c>
      <c r="W1239" s="20" t="n">
        <v>1053.8</v>
      </c>
      <c r="X1239" s="20" t="n">
        <v>97.90000000000001</v>
      </c>
      <c r="Y1239" s="20" t="n"/>
      <c r="Z1239" s="20">
        <f>ROUND(AB1239/U1239,0)</f>
        <v/>
      </c>
      <c r="AA1239" s="20">
        <f>IFERROR(ROUND(AB1239/V1239,0),"")</f>
        <v/>
      </c>
      <c r="AB1239" s="20" t="n">
        <v>40333681</v>
      </c>
      <c r="AC1239" s="20" t="n">
        <v>27186990.4</v>
      </c>
      <c r="AD1239" s="20" t="n"/>
      <c r="AE1239" s="20" t="inlineStr">
        <is>
          <t>Carpet Area</t>
        </is>
      </c>
      <c r="AF1239" s="20" t="n">
        <v>2017000</v>
      </c>
      <c r="AG1239" s="20" t="n">
        <v>30000</v>
      </c>
      <c r="AH1239" s="16" t="inlineStr">
        <is>
          <t>1)पालिकेचे नाव:मुंबई मनपाइतर वर्णन :सदनिका नं: 0707, माळा नं: 7 वा मजला,टॉवर सी, इमारतीचे नाव: स्काय सिटी, ब्लॉक नं: - दत्तपाडा रोड, रोड : बोरीवली पु. मुंबई 400066, इतर  माहिती: सदनिका क्षेत्र 97.90 चौ. मीटर कारपेट(रेरा कारपेट)समतुल्य 1054 चौ. फुट कारपेट(रेरा कारपेट)...... सोबत 1 वाहनतळ(टँडम).....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     c.t.s. number : 141, 142, 155, 155/1 to 12, 107/e ;  )  )</t>
        </is>
      </c>
      <c r="AI1239" s="16" t="inlineStr">
        <is>
          <t>1) Municipality Name: Mumbai Municipal Details: House No: 0707, Floor No: 7th Floor, Tower C, Building Name: Sky City, Block No:- Duttpada Road, Road: Borivali Pu Mumbai 400066, Other Information: Flat area 97.90 sq. meter carpet (rera carpet) equal to 1054 square. Foot Carpet (Rera Carpet)...... With 1 Parking Space (Tandem)... Revenue and Forest Department Order No. Stamp-2021/No.No.12/Pro.No.12 Pro.No. .107/M1 Policy).Dt.31/03/2021) Due to the above document being of a female buyer, 1% exemption in stamp duty has been taken) )</t>
        </is>
      </c>
      <c r="AJ1239" s="20" t="n">
        <v>12457730</v>
      </c>
      <c r="AK1239" s="20" t="inlineStr">
        <is>
          <t>Primary</t>
        </is>
      </c>
      <c r="AL1239" s="21">
        <f>AB1239/10^7</f>
        <v/>
      </c>
      <c r="AM1239" s="16">
        <f>TEXT(H1239,"mmm-yy")</f>
        <v/>
      </c>
      <c r="AN1239" s="16">
        <f>"FY "&amp;TEXT(DATE(YEAR(H1239)+(MONTH(H1239)&gt;=4),1,1),"yy")</f>
        <v/>
      </c>
      <c r="AO1239" s="16">
        <f>"FY "&amp;TEXT(DATE(YEAR(H1239)+(MONTH(H1239)&gt;=4),1,1),"yy") &amp; " " &amp; CHOOSE(LOOKUP(MONTH(H1239),{1,4,7,10},{4,1,2,3}),"Q1","Q2","Q3","Q4")</f>
        <v/>
      </c>
      <c r="AP1239" s="16" t="inlineStr">
        <is>
          <t>Borivali West</t>
        </is>
      </c>
      <c r="AQ1239" s="22" t="inlineStr">
        <is>
          <t>Borivali West</t>
        </is>
      </c>
      <c r="AR1239" s="22" t="inlineStr">
        <is>
          <t>Maharashtra</t>
        </is>
      </c>
    </row>
    <row r="1240" ht="14.4" customHeight="1">
      <c r="A1240" s="16" t="inlineStr">
        <is>
          <t>PM00876_0045</t>
        </is>
      </c>
      <c r="B1240" s="16" t="inlineStr">
        <is>
          <t xml:space="preserve">Mumbai              </t>
        </is>
      </c>
      <c r="C1240" s="16" t="inlineStr">
        <is>
          <t>Borivali(E)</t>
        </is>
      </c>
      <c r="D1240" s="16" t="inlineStr">
        <is>
          <t xml:space="preserve">Oberoi Realty                                     </t>
        </is>
      </c>
      <c r="E1240" s="16" t="inlineStr">
        <is>
          <t>Sky City</t>
        </is>
      </c>
      <c r="F1240" s="20" t="inlineStr">
        <is>
          <t>Sale</t>
        </is>
      </c>
      <c r="G1240" s="20" t="n">
        <v>1531</v>
      </c>
      <c r="H1240" s="18" t="n">
        <v>45684</v>
      </c>
      <c r="I1240" s="19" t="inlineStr">
        <is>
          <t>Sky City</t>
        </is>
      </c>
      <c r="J1240" s="19" t="inlineStr">
        <is>
          <t>D</t>
        </is>
      </c>
      <c r="K1240" s="16" t="inlineStr">
        <is>
          <t>inQule realty Pvt. Ltd. antho. Signetiyti disha Sangi</t>
        </is>
      </c>
      <c r="L1240" s="16" t="inlineStr">
        <is>
          <t>-45 Address: -Plot No: 3 Flor, Building Name: Commerce, Oberoi Garden City, Block Number: -Off Western Express Highway, Road Name, Road Name, Road Name, Road Name, Maharashtra, Maharashtra, Maharashtra, Mumbai</t>
        </is>
      </c>
      <c r="M1240" s="20" t="n">
        <v>400063</v>
      </c>
      <c r="N1240" s="20" t="n">
        <v>67</v>
      </c>
      <c r="O1240" s="20" t="n">
        <v>400005</v>
      </c>
      <c r="P1240" s="16" t="inlineStr">
        <is>
          <t>V.W.T.C.,Mumbai,Maharashtra</t>
        </is>
      </c>
      <c r="Q1240" s="20" t="n">
        <v>708</v>
      </c>
      <c r="R1240" s="20" t="n">
        <v>70</v>
      </c>
      <c r="S1240" s="20" t="n">
        <v>8</v>
      </c>
      <c r="T1240" s="16" t="inlineStr">
        <is>
          <t>97.90 चौ.मीटर</t>
        </is>
      </c>
      <c r="U1240" s="20" t="n">
        <v>1053.79</v>
      </c>
      <c r="V1240" s="20" t="n">
        <v>1053.79</v>
      </c>
      <c r="W1240" s="20" t="n">
        <v>1053.8</v>
      </c>
      <c r="X1240" s="20" t="n">
        <v>97.90000000000001</v>
      </c>
      <c r="Y1240" s="20" t="n"/>
      <c r="Z1240" s="20">
        <f>ROUND(AB1240/U1240,0)</f>
        <v/>
      </c>
      <c r="AA1240" s="20">
        <f>IFERROR(ROUND(AB1240/V1240,0),"")</f>
        <v/>
      </c>
      <c r="AB1240" s="20" t="n">
        <v>43877493</v>
      </c>
      <c r="AC1240" s="20" t="n">
        <v>27186990.4</v>
      </c>
      <c r="AD1240" s="20" t="n"/>
      <c r="AE1240" s="20" t="inlineStr">
        <is>
          <t>Carpet Area</t>
        </is>
      </c>
      <c r="AF1240" s="20" t="n">
        <v>2633000</v>
      </c>
      <c r="AG1240" s="20" t="n">
        <v>30000</v>
      </c>
      <c r="AH1240" s="16" t="inlineStr">
        <is>
          <t>1)पालिकेचे नाव:मुंबई मनपाइतर वर्णन :सदनिका नं: 0708, माळा नं: 7 वा मजला,टॉवर डी, इमारतीचे नाव: स्काय सिटी, ब्लॉक नं: - दत्तपाडा रोड, रोड : बोरीवली पु. मुंबई 400066, इतर  माहिती: सदनिका क्षेत्र 97.90 चौ. मीटर कारपेट(रेरा कारपेट)समतुल्य 1054 चौ. फुट कारपेट(रेरा कारपेट)...... सोबत 1 वाहनतळ(टँडम)(  (     c.t.s. number : 141, 142, 155, 155/1 to 12, 107/e. ;  )  )</t>
        </is>
      </c>
      <c r="AI1240" s="16" t="inlineStr">
        <is>
          <t>1) Municipal Name: Mumbai Municipal Details: Sadanika No: 0708, Mal No: 7th floor, Tower D, Building Name: Sky City, Block Number: - Duttpada Road, Road: Borivali Pu. Mumbai 400066, other information: House Area 97.90 square. Meter carpet (raira carpet) equivalent to 1054 square. Foot carpet</t>
        </is>
      </c>
      <c r="AJ1240" s="20" t="n">
        <v>13079663</v>
      </c>
      <c r="AK1240" s="20" t="inlineStr">
        <is>
          <t>Primary</t>
        </is>
      </c>
      <c r="AL1240" s="21">
        <f>AB1240/10^7</f>
        <v/>
      </c>
      <c r="AM1240" s="16">
        <f>TEXT(H1240,"mmm-yy")</f>
        <v/>
      </c>
      <c r="AN1240" s="16">
        <f>"FY "&amp;TEXT(DATE(YEAR(H1240)+(MONTH(H1240)&gt;=4),1,1),"yy")</f>
        <v/>
      </c>
      <c r="AO1240" s="16">
        <f>"FY "&amp;TEXT(DATE(YEAR(H1240)+(MONTH(H1240)&gt;=4),1,1),"yy") &amp; " " &amp; CHOOSE(LOOKUP(MONTH(H1240),{1,4,7,10},{4,1,2,3}),"Q1","Q2","Q3","Q4")</f>
        <v/>
      </c>
      <c r="AP1240" s="16" t="inlineStr">
        <is>
          <t>V.W.T.C.</t>
        </is>
      </c>
      <c r="AQ1240" s="22" t="inlineStr">
        <is>
          <t>Mumbai</t>
        </is>
      </c>
      <c r="AR1240" s="22" t="inlineStr">
        <is>
          <t>Maharashtra</t>
        </is>
      </c>
    </row>
    <row r="1241" ht="14.4" customHeight="1">
      <c r="A1241" s="16" t="inlineStr">
        <is>
          <t>PM00876_0045</t>
        </is>
      </c>
      <c r="B1241" s="16" t="inlineStr">
        <is>
          <t xml:space="preserve">Mumbai              </t>
        </is>
      </c>
      <c r="C1241" s="16" t="inlineStr">
        <is>
          <t>Borivali(E)</t>
        </is>
      </c>
      <c r="D1241" s="16" t="inlineStr">
        <is>
          <t xml:space="preserve">Oberoi Realty                                     </t>
        </is>
      </c>
      <c r="E1241" s="16" t="inlineStr">
        <is>
          <t>Sky City</t>
        </is>
      </c>
      <c r="F1241" s="20" t="inlineStr">
        <is>
          <t>Sale</t>
        </is>
      </c>
      <c r="G1241" s="20" t="n">
        <v>10348</v>
      </c>
      <c r="H1241" s="18" t="n">
        <v>45805</v>
      </c>
      <c r="I1241" s="19" t="inlineStr">
        <is>
          <t>Sky City</t>
        </is>
      </c>
      <c r="J1241" s="19" t="inlineStr">
        <is>
          <t>B</t>
        </is>
      </c>
      <c r="K1241" s="16" t="inlineStr">
        <is>
          <t>inQule realty Pvt. Ltd. antho. Signetiyti Disha Sangi</t>
        </is>
      </c>
      <c r="L1241" s="16" t="inlineStr">
        <is>
          <t>-Plot No: Office, Mal No: 3 Flor, 3 Flor, Building Name: Commerce, Oberoi Garden Cighty, Block No: -F Western Express Highway, Road Number</t>
        </is>
      </c>
      <c r="M1241" s="20" t="n">
        <v>400063</v>
      </c>
      <c r="N1241" s="20" t="n">
        <v>46</v>
      </c>
      <c r="O1241" s="20" t="n">
        <v>400606</v>
      </c>
      <c r="P1241" s="16" t="inlineStr">
        <is>
          <t>Jekegram,Thane,Maharashtra</t>
        </is>
      </c>
      <c r="Q1241" s="20" t="n">
        <v>708</v>
      </c>
      <c r="R1241" s="20" t="n">
        <v>70</v>
      </c>
      <c r="S1241" s="20" t="n">
        <v>8</v>
      </c>
      <c r="T1241" s="16" t="inlineStr">
        <is>
          <t>97.90 चौ.मीटर</t>
        </is>
      </c>
      <c r="U1241" s="20" t="n">
        <v>1053.79</v>
      </c>
      <c r="V1241" s="20" t="n">
        <v>1053.79</v>
      </c>
      <c r="W1241" s="20" t="n">
        <v>1053.8</v>
      </c>
      <c r="X1241" s="20" t="n">
        <v>97.90000000000001</v>
      </c>
      <c r="Y1241" s="20" t="n"/>
      <c r="Z1241" s="20">
        <f>ROUND(AB1241/U1241,0)</f>
        <v/>
      </c>
      <c r="AA1241" s="20">
        <f>IFERROR(ROUND(AB1241/V1241,0),"")</f>
        <v/>
      </c>
      <c r="AB1241" s="20" t="n">
        <v>43655889</v>
      </c>
      <c r="AC1241" s="20" t="n">
        <v>29037636.165</v>
      </c>
      <c r="AD1241" s="20" t="n"/>
      <c r="AE1241" s="20" t="inlineStr">
        <is>
          <t>Carpet Area</t>
        </is>
      </c>
      <c r="AF1241" s="20" t="n">
        <v>2620000</v>
      </c>
      <c r="AG1241" s="20" t="n">
        <v>30000</v>
      </c>
      <c r="AH1241" s="16" t="inlineStr">
        <is>
          <t>1)पालिकेचे नाव:mumbai ma.na.pa. इतर वर्णन :सदनिका नं: 0708, माळा नं: 7 वा मजला,टॉवर बी, इमारतीचे नाव: स्काय सिटी, ब्लॉक नं: - दत्तपाडा रोड, रोड : बोरीवली पु. मुंबई 400066, इतर  माहिती:  सदनिका क्षेत्र 97.90 चौ. मीटर कारपेट(रेरा कारपेट)समतुल्य 1054 चौ. फुट कारपेट(रेरा कारपेट)...... सोबत 1 वाहनतळ(टँडम)(  (     c.t.s. number : 141, 142, 155, 155/1 to 12, 107/e. ;  )  )</t>
        </is>
      </c>
      <c r="AI1241" s="16" t="inlineStr">
        <is>
          <t>1) Municipal name: Mumbai ma.na.pa. Other Details: House No: 0708, Nest No: 7th floor, Tower B, Building Name: Sky City, Block Number: - Duttpada Road, Road: Borivali Pu. Mumbai 400066, Other Information: House Area 97.90 square meter carpet (Rayra Carpet) equivalent to 1054 square foot carpet (Rayra CarPat) .... 1 vehicle (Tandom) ((Tandom)) ((C.T.S. No: 141, 142, 155, 155/1 to 12, 107/E;)</t>
        </is>
      </c>
      <c r="AJ1241" s="20" t="n">
        <v>13455175</v>
      </c>
      <c r="AK1241" s="20" t="inlineStr">
        <is>
          <t>Primary</t>
        </is>
      </c>
      <c r="AL1241" s="21">
        <f>AB1241/10^7</f>
        <v/>
      </c>
      <c r="AM1241" s="16">
        <f>TEXT(H1241,"mmm-yy")</f>
        <v/>
      </c>
      <c r="AN1241" s="16">
        <f>"FY "&amp;TEXT(DATE(YEAR(H1241)+(MONTH(H1241)&gt;=4),1,1),"yy")</f>
        <v/>
      </c>
      <c r="AO1241" s="16">
        <f>"FY "&amp;TEXT(DATE(YEAR(H1241)+(MONTH(H1241)&gt;=4),1,1),"yy") &amp; " " &amp; CHOOSE(LOOKUP(MONTH(H1241),{1,4,7,10},{4,1,2,3}),"Q1","Q2","Q3","Q4")</f>
        <v/>
      </c>
      <c r="AP1241" s="16" t="inlineStr">
        <is>
          <t>Jekegram</t>
        </is>
      </c>
      <c r="AQ1241" s="22" t="inlineStr">
        <is>
          <t>Thane</t>
        </is>
      </c>
      <c r="AR1241" s="22" t="inlineStr">
        <is>
          <t>Maharashtra</t>
        </is>
      </c>
    </row>
    <row r="1242" ht="14.4" customHeight="1">
      <c r="A1242" s="16" t="inlineStr">
        <is>
          <t>PM00876_0045</t>
        </is>
      </c>
      <c r="B1242" s="16" t="inlineStr">
        <is>
          <t xml:space="preserve">Mumbai              </t>
        </is>
      </c>
      <c r="C1242" s="16" t="inlineStr">
        <is>
          <t>Borivali(E)</t>
        </is>
      </c>
      <c r="D1242" s="16" t="inlineStr">
        <is>
          <t xml:space="preserve">Oberoi Realty                                     </t>
        </is>
      </c>
      <c r="E1242" s="16" t="inlineStr">
        <is>
          <t>Sky City</t>
        </is>
      </c>
      <c r="F1242" s="20" t="inlineStr">
        <is>
          <t>Sale</t>
        </is>
      </c>
      <c r="G1242" s="20" t="n">
        <v>17969</v>
      </c>
      <c r="H1242" s="18" t="n">
        <v>45937</v>
      </c>
      <c r="I1242" s="19" t="inlineStr">
        <is>
          <t>Sky City</t>
        </is>
      </c>
      <c r="J1242" s="19" t="inlineStr">
        <is>
          <t>E</t>
        </is>
      </c>
      <c r="K1242" s="16" t="inlineStr">
        <is>
          <t>Incul Realty Pvt. Ltd. Ltd. Antho. Significance Disha Sangi</t>
        </is>
      </c>
      <c r="L1242" s="16" t="inlineStr">
        <is>
          <t>-36 Address:- Plot No.:0, Building Name: Office- 3 Majla, Commerce Obero Garden City, Block No.:- Western Express Highway, Road No.</t>
        </is>
      </c>
      <c r="M1242" s="20" t="n">
        <v>400063</v>
      </c>
      <c r="N1242" s="20" t="n">
        <v>68</v>
      </c>
      <c r="O1242" s="20" t="n">
        <v>400103</v>
      </c>
      <c r="P1242" s="16" t="inlineStr">
        <is>
          <t>Mandapeshwar,Borivali West,Maharashtra</t>
        </is>
      </c>
      <c r="Q1242" s="20" t="n">
        <v>6033</v>
      </c>
      <c r="R1242" s="20" t="n">
        <v>60</v>
      </c>
      <c r="S1242" s="20" t="n">
        <v>33</v>
      </c>
      <c r="T1242" s="16" t="inlineStr">
        <is>
          <t>97.90 चौ.मीटर</t>
        </is>
      </c>
      <c r="U1242" s="20" t="n">
        <v>1053.79</v>
      </c>
      <c r="V1242" s="20" t="n">
        <v>1053.79</v>
      </c>
      <c r="W1242" s="20" t="n">
        <v>1053.8</v>
      </c>
      <c r="X1242" s="20" t="n">
        <v>97.90000000000001</v>
      </c>
      <c r="Y1242" s="20" t="n"/>
      <c r="Z1242" s="20">
        <f>ROUND(AB1242/U1242,0)</f>
        <v/>
      </c>
      <c r="AA1242" s="20">
        <f>IFERROR(ROUND(AB1242/V1242,0),"")</f>
        <v/>
      </c>
      <c r="AB1242" s="20" t="n">
        <v>43720974</v>
      </c>
      <c r="AC1242" s="20" t="n">
        <v>29905829.82</v>
      </c>
      <c r="AD1242" s="20" t="n"/>
      <c r="AE1242" s="20" t="inlineStr">
        <is>
          <t>Carpet Area</t>
        </is>
      </c>
      <c r="AF1242" s="20" t="n">
        <v>2187000</v>
      </c>
      <c r="AG1242" s="20" t="n">
        <v>30000</v>
      </c>
      <c r="AH1242" s="16" t="inlineStr">
        <is>
          <t>1)पालिकेचे नाव:mumbai ma.na.pa. इतर वर्णन :सदनिका नं: 0603, माळा नं: 6 वा मजला,टॉवर ई, इमारतीचे नाव: स्काय सिटी, ब्लॉक नं: - दत्तपाडा रोड, रोड : बोरिवली पूर्व,मुंबई - 400066, इतर  माहिती: सदनिका क्षेत्र 97.90 चौ. मीटर कारपेट(रेरा कारपेट)समतुल्य 1054 चौ. फुट कारपेट(रेरा कारपेट)...सोबत 2 वाहनतळ(सिंगल).........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     c.t.s. number : 107/e ,141, 142, 155, 155/1 to 12 ;  )  )</t>
        </is>
      </c>
      <c r="AI1242" s="16" t="inlineStr">
        <is>
          <t>1) Name of Municipal Corporation: Mumbai Municipal Corporation. Other Details: House No.: 06033, Nest No.: 6th Floor, Tower E, Building Name: Sky City, Block No.: - Dattapada Road, Road: Borivali East, Mumbai - 400066, Other Information: House Area 97.90 Sq. Meter Carpet (Raira Carpet) Equivalent to 1054 Sq. Feet Carpet (Raira Carpet) ... 2 Vehicles (Single) ......... Revenue &amp; Forest Department Order No. 2021/Union. 107/E, 141, 142, 155, 155/1 to 12);</t>
        </is>
      </c>
      <c r="AJ1242" s="20" t="n">
        <v>13906238</v>
      </c>
      <c r="AK1242" s="20" t="inlineStr">
        <is>
          <t>Primary</t>
        </is>
      </c>
      <c r="AL1242" s="21">
        <f>AB1242/10^7</f>
        <v/>
      </c>
      <c r="AM1242" s="16">
        <f>TEXT(H1242,"mmm-yy")</f>
        <v/>
      </c>
      <c r="AN1242" s="16">
        <f>"FY "&amp;TEXT(DATE(YEAR(H1242)+(MONTH(H1242)&gt;=4),1,1),"yy")</f>
        <v/>
      </c>
      <c r="AO1242" s="16">
        <f>"FY "&amp;TEXT(DATE(YEAR(H1242)+(MONTH(H1242)&gt;=4),1,1),"yy") &amp; " " &amp; CHOOSE(LOOKUP(MONTH(H1242),{1,4,7,10},{4,1,2,3}),"Q1","Q2","Q3","Q4")</f>
        <v/>
      </c>
      <c r="AP1242" s="16" t="inlineStr">
        <is>
          <t>Mandapeshwar</t>
        </is>
      </c>
      <c r="AQ1242" s="22" t="inlineStr">
        <is>
          <t>Borivali West</t>
        </is>
      </c>
      <c r="AR1242" s="22" t="inlineStr">
        <is>
          <t>Maharashtra</t>
        </is>
      </c>
    </row>
    <row r="1243" ht="14.4" customHeight="1">
      <c r="A1243" s="16" t="inlineStr">
        <is>
          <t>PM00876_0045</t>
        </is>
      </c>
      <c r="B1243" s="16" t="inlineStr">
        <is>
          <t xml:space="preserve">Mumbai              </t>
        </is>
      </c>
      <c r="C1243" s="16" t="inlineStr">
        <is>
          <t>Borivali(E)</t>
        </is>
      </c>
      <c r="D1243" s="16" t="inlineStr">
        <is>
          <t xml:space="preserve">Oberoi Realty                                     </t>
        </is>
      </c>
      <c r="E1243" s="16" t="inlineStr">
        <is>
          <t>Sky City</t>
        </is>
      </c>
      <c r="F1243" s="20" t="inlineStr">
        <is>
          <t>Sale</t>
        </is>
      </c>
      <c r="G1243" s="20" t="n">
        <v>10933</v>
      </c>
      <c r="H1243" s="18" t="n">
        <v>45813</v>
      </c>
      <c r="I1243" s="19" t="inlineStr">
        <is>
          <t>Sky City</t>
        </is>
      </c>
      <c r="J1243" s="19" t="inlineStr">
        <is>
          <t>D</t>
        </is>
      </c>
      <c r="K1243" s="16" t="inlineStr">
        <is>
          <t>inQule realty Pvt. Ltd. antho. Signetiyti Disha Sangi</t>
        </is>
      </c>
      <c r="L1243" s="16" t="inlineStr">
        <is>
          <t>-28 Address: -Lot No: 0, Building Name: Office- Third Manzil, Commerce Ooroi Garden City, Block Number: -Westar Express Highway, Road Number</t>
        </is>
      </c>
      <c r="M1243" s="20" t="n">
        <v>400063</v>
      </c>
      <c r="N1243" s="20" t="n">
        <v>45</v>
      </c>
      <c r="O1243" s="20" t="n">
        <v>400092</v>
      </c>
      <c r="P1243" s="16" t="inlineStr">
        <is>
          <t>Borivali West,Borivali West,Maharashtra</t>
        </is>
      </c>
      <c r="Q1243" s="20" t="n">
        <v>6088</v>
      </c>
      <c r="R1243" s="20" t="n">
        <v>60</v>
      </c>
      <c r="S1243" s="20" t="n">
        <v>88</v>
      </c>
      <c r="T1243" s="16" t="inlineStr">
        <is>
          <t>97.90 चौ.मीटर</t>
        </is>
      </c>
      <c r="U1243" s="20" t="n">
        <v>1053.79</v>
      </c>
      <c r="V1243" s="20" t="n">
        <v>1053.79</v>
      </c>
      <c r="W1243" s="20" t="n">
        <v>1053.8</v>
      </c>
      <c r="X1243" s="20" t="n">
        <v>97.90000000000001</v>
      </c>
      <c r="Y1243" s="20" t="n"/>
      <c r="Z1243" s="20">
        <f>ROUND(AB1243/U1243,0)</f>
        <v/>
      </c>
      <c r="AA1243" s="20">
        <f>IFERROR(ROUND(AB1243/V1243,0),"")</f>
        <v/>
      </c>
      <c r="AB1243" s="20" t="n">
        <v>44162600</v>
      </c>
      <c r="AC1243" s="20" t="n">
        <v>29905829.82</v>
      </c>
      <c r="AD1243" s="20" t="n"/>
      <c r="AE1243" s="20" t="inlineStr">
        <is>
          <t>Carpet Area</t>
        </is>
      </c>
      <c r="AF1243" s="20" t="n">
        <v>2650000</v>
      </c>
      <c r="AG1243" s="20" t="n">
        <v>30000</v>
      </c>
      <c r="AH1243" s="16" t="inlineStr">
        <is>
          <t>1)पालिकेचे नाव:mumbai ma.na.pa. इतर वर्णन :सदनिका नं: 0608, माळा नं: 6 वा मजला,टॉवर डी, इमारतीचे नाव: स्काय सिटी, ब्लॉक नं: - दत्तपाडा रोड, रोड : बोरिवली पूर्व,मुंबई - 400066, इतर  माहिती: सदनिका क्षेत्र 97.90 चौ. मीटर कारपेट(रेरा कारपेट)समतुल्य 1054 चौ. फुट कारपेट(रेरा कारपेट)...सोबत 2 वाहनतळ(सिंगल)(  (     c.t.s. number : 107/e ,141, 142, 155, 155/1 to 12 ;  )  )</t>
        </is>
      </c>
      <c r="AI1243" s="16" t="inlineStr">
        <is>
          <t>1) Municipal name: Mumbai ma.na.pa. Other Details: House No: 06088, Nest No: 6th floor, Tower D, Building Name: Sky City, Block No: - Dattapada Road, Road: Borivali East, Mumbai - 400066, other information: House Area Area Area Area Area Caren (Rayra Carpet) (Rayra Carpet) (Rayra Carpet) (Rayra Carpet) 107/E, 141, 141, 141, 141, 141, 141 155/1 to 12;))</t>
        </is>
      </c>
      <c r="AJ1243" s="20" t="n">
        <v>13509590</v>
      </c>
      <c r="AK1243" s="20" t="inlineStr">
        <is>
          <t>Primary</t>
        </is>
      </c>
      <c r="AL1243" s="21">
        <f>AB1243/10^7</f>
        <v/>
      </c>
      <c r="AM1243" s="16">
        <f>TEXT(H1243,"mmm-yy")</f>
        <v/>
      </c>
      <c r="AN1243" s="16">
        <f>"FY "&amp;TEXT(DATE(YEAR(H1243)+(MONTH(H1243)&gt;=4),1,1),"yy")</f>
        <v/>
      </c>
      <c r="AO1243" s="16">
        <f>"FY "&amp;TEXT(DATE(YEAR(H1243)+(MONTH(H1243)&gt;=4),1,1),"yy") &amp; " " &amp; CHOOSE(LOOKUP(MONTH(H1243),{1,4,7,10},{4,1,2,3}),"Q1","Q2","Q3","Q4")</f>
        <v/>
      </c>
      <c r="AP1243" s="16" t="inlineStr">
        <is>
          <t>Borivali West</t>
        </is>
      </c>
      <c r="AQ1243" s="22" t="inlineStr">
        <is>
          <t>Borivali West</t>
        </is>
      </c>
      <c r="AR1243" s="22" t="inlineStr">
        <is>
          <t>Maharashtra</t>
        </is>
      </c>
    </row>
    <row r="1244" ht="14.4" customHeight="1">
      <c r="A1244" s="16" t="inlineStr">
        <is>
          <t>PM55640_0001</t>
        </is>
      </c>
      <c r="B1244" s="16" t="inlineStr">
        <is>
          <t xml:space="preserve">Mumbai              </t>
        </is>
      </c>
      <c r="C1244" s="16" t="inlineStr">
        <is>
          <t>Borivali(E)</t>
        </is>
      </c>
      <c r="D1244" s="16" t="inlineStr">
        <is>
          <t xml:space="preserve">CCI Projects                                      </t>
        </is>
      </c>
      <c r="E1244" s="16" t="inlineStr">
        <is>
          <t>Rivali Park</t>
        </is>
      </c>
      <c r="F1244" s="20" t="inlineStr">
        <is>
          <t>Sale</t>
        </is>
      </c>
      <c r="G1244" s="20" t="n">
        <v>7108</v>
      </c>
      <c r="H1244" s="18" t="n">
        <v>45408</v>
      </c>
      <c r="I1244" s="19" t="inlineStr">
        <is>
          <t>Rivali Park</t>
        </is>
      </c>
      <c r="J1244" s="19" t="inlineStr">
        <is>
          <t>Stargaze</t>
        </is>
      </c>
      <c r="K1244" s="16" t="inlineStr">
        <is>
          <t>Authorized Signatory of CCI Projects Pvt Ltd MaheshYadavvay:47 Address:Plot No:</t>
        </is>
      </c>
      <c r="L1244" s="16" t="inlineStr">
        <is>
          <t>-Plot No: -, Mala No: -, Building Name: Revali Park CCI Compound, Block No: Borivali PU , Road No: Western Express Highway, Maharashtra, Mumbai.</t>
        </is>
      </c>
      <c r="M1244" s="20" t="n">
        <v>400066</v>
      </c>
      <c r="N1244" s="20" t="n">
        <v>30</v>
      </c>
      <c r="O1244" s="20" t="n">
        <v>400101</v>
      </c>
      <c r="P1244" s="16" t="inlineStr">
        <is>
          <t>Kandivali East,Kandivali East,Maharashtra</t>
        </is>
      </c>
      <c r="Q1244" s="23" t="n">
        <v>2603</v>
      </c>
      <c r="R1244" s="20" t="n">
        <v>26</v>
      </c>
      <c r="S1244" s="20" t="n">
        <v>3</v>
      </c>
      <c r="T1244" s="16" t="inlineStr">
        <is>
          <t>98.03 चौ.मीटर</t>
        </is>
      </c>
      <c r="U1244" s="20" t="n">
        <v>1055.19</v>
      </c>
      <c r="V1244" s="20" t="n">
        <v>959</v>
      </c>
      <c r="W1244" s="20" t="n">
        <v>958.96</v>
      </c>
      <c r="X1244" s="20" t="n">
        <v>89.09</v>
      </c>
      <c r="Y1244" s="20" t="n"/>
      <c r="Z1244" s="20">
        <f>ROUND(AB1244/U1244,0)</f>
        <v/>
      </c>
      <c r="AA1244" s="20">
        <f>IFERROR(ROUND(AB1244/V1244,0),"")</f>
        <v/>
      </c>
      <c r="AB1244" s="20" t="n">
        <v>24800000</v>
      </c>
      <c r="AC1244" s="20" t="n">
        <v>19024685.2</v>
      </c>
      <c r="AD1244" s="20" t="n"/>
      <c r="AE1244" s="20" t="inlineStr">
        <is>
          <t>Carpet Area</t>
        </is>
      </c>
      <c r="AF1244" s="20" t="n">
        <v>1488500</v>
      </c>
      <c r="AG1244" s="20" t="n">
        <v>30000</v>
      </c>
      <c r="AH1244" s="16" t="inlineStr">
        <is>
          <t>1)पालिकेचे नाव:मुंबई मनपाइतर वर्णन :सदनिका नं: 2603, माळा नं: 26 वा मजला, इमारतीचे नाव: रीवाली पार्क-स्टारगेझ, ब्लॉक नं: बोरिवली पु मुं-400066, रोड : वेस्टर्न एक्स्प्रेस हायवे, इतर  माहिती: सोबत दोन कार पार्किंग सदनिकेचे क्षेत्रफळ 959 चौ फुट कारपेट ऍज पर रेरा(  (     c.t.s. number : 163-a 165 ;  )  )</t>
        </is>
      </c>
      <c r="AI1244" s="16" t="inlineStr">
        <is>
          <t>1)Municipality Name:Mumbai Municipal Description:Sadnika No:2603,Mala No:26th Floor,Building Name:Revali Park-Stargaze,Block No:Borivali Pu Mun-400066,Road:Western Express Highway,Other Information:Along with two cars The area of the parking lot is 959 square feet carpet edge per RERA ( ( cts number : 163-a 165 ; ) )</t>
        </is>
      </c>
      <c r="AJ1244" s="20" t="n">
        <v>12138252</v>
      </c>
      <c r="AK1244" s="20" t="inlineStr">
        <is>
          <t>Primary</t>
        </is>
      </c>
      <c r="AL1244" s="21">
        <f>AB1244/10^7</f>
        <v/>
      </c>
      <c r="AM1244" s="16">
        <f>TEXT(H1244,"mmm-yy")</f>
        <v/>
      </c>
      <c r="AN1244" s="16">
        <f>"FY "&amp;TEXT(DATE(YEAR(H1244)+(MONTH(H1244)&gt;=4),1,1),"yy")</f>
        <v/>
      </c>
      <c r="AO1244" s="16">
        <f>"FY "&amp;TEXT(DATE(YEAR(H1244)+(MONTH(H1244)&gt;=4),1,1),"yy") &amp; " " &amp; CHOOSE(LOOKUP(MONTH(H1244),{1,4,7,10},{4,1,2,3}),"Q1","Q2","Q3","Q4")</f>
        <v/>
      </c>
      <c r="AP1244" s="16" t="inlineStr">
        <is>
          <t>Kandivali East</t>
        </is>
      </c>
      <c r="AQ1244" s="22" t="inlineStr">
        <is>
          <t>Kandivali East</t>
        </is>
      </c>
      <c r="AR1244" s="22" t="inlineStr">
        <is>
          <t>Maharashtra</t>
        </is>
      </c>
    </row>
    <row r="1245" ht="14.4" customHeight="1">
      <c r="A1245" s="16" t="inlineStr">
        <is>
          <t>PM55640_0001</t>
        </is>
      </c>
      <c r="B1245" s="16" t="inlineStr">
        <is>
          <t xml:space="preserve">Mumbai              </t>
        </is>
      </c>
      <c r="C1245" s="16" t="inlineStr">
        <is>
          <t>Borivali(E)</t>
        </is>
      </c>
      <c r="D1245" s="16" t="inlineStr">
        <is>
          <t xml:space="preserve">CCI Projects                                      </t>
        </is>
      </c>
      <c r="E1245" s="16" t="inlineStr">
        <is>
          <t>Rivali Park</t>
        </is>
      </c>
      <c r="F1245" s="20" t="inlineStr">
        <is>
          <t>Sale</t>
        </is>
      </c>
      <c r="G1245" s="20" t="n">
        <v>10922</v>
      </c>
      <c r="H1245" s="18" t="n">
        <v>45835</v>
      </c>
      <c r="I1245" s="19" t="inlineStr">
        <is>
          <t>Rivali Park</t>
        </is>
      </c>
      <c r="J1245" s="19" t="inlineStr">
        <is>
          <t>Stargaze</t>
        </is>
      </c>
      <c r="K1245" s="16" t="inlineStr">
        <is>
          <t>Rivli Park CII Compound</t>
        </is>
      </c>
      <c r="L1245" s="16" t="inlineStr">
        <is>
          <t>-64 Address: -Plot no: -Building Name: Rivli Park CII Compound, Block Number: Borivali Pu: Borivali Pu: Western Express Highway, Maharashtra, Mumbai.</t>
        </is>
      </c>
      <c r="M1245" s="20" t="n">
        <v>400066</v>
      </c>
      <c r="N1245" s="20" t="n">
        <v>48</v>
      </c>
      <c r="O1245" s="20" t="n">
        <v>401107</v>
      </c>
      <c r="P1245" s="16" t="inlineStr">
        <is>
          <t>Mira Road,Thane,Maharashtra</t>
        </is>
      </c>
      <c r="Q1245" s="23" t="n">
        <v>2703</v>
      </c>
      <c r="R1245" s="20" t="n">
        <v>27</v>
      </c>
      <c r="S1245" s="20" t="n">
        <v>3</v>
      </c>
      <c r="T1245" s="16" t="inlineStr">
        <is>
          <t>98.03 चौ.मीटर</t>
        </is>
      </c>
      <c r="U1245" s="20" t="n">
        <v>1055.19</v>
      </c>
      <c r="V1245" s="20" t="n">
        <v>959</v>
      </c>
      <c r="W1245" s="20" t="n">
        <v>958.96</v>
      </c>
      <c r="X1245" s="20" t="n">
        <v>89.09</v>
      </c>
      <c r="Y1245" s="20" t="n"/>
      <c r="Z1245" s="20">
        <f>ROUND(AB1245/U1245,0)</f>
        <v/>
      </c>
      <c r="AA1245" s="20">
        <f>IFERROR(ROUND(AB1245/V1245,0),"")</f>
        <v/>
      </c>
      <c r="AB1245" s="20" t="n">
        <v>24800000</v>
      </c>
      <c r="AC1245" s="20" t="n">
        <v>20926740.69</v>
      </c>
      <c r="AD1245" s="20" t="n"/>
      <c r="AE1245" s="20" t="inlineStr">
        <is>
          <t>Carpet Area</t>
        </is>
      </c>
      <c r="AF1245" s="20" t="n">
        <v>1488500</v>
      </c>
      <c r="AG1245" s="20" t="n">
        <v>30000</v>
      </c>
      <c r="AH1245" s="16" t="inlineStr">
        <is>
          <t>1)पालिकेचे नाव:mumbai ma.na.pa. इतर वर्णन :सदनिका नं: 2703, माळा नं: 27 वा मजला, इमारतीचे नाव: रीवाली पार्क-स्टारगेझ सि सि आय कंपाऊंड, ब्लॉक नं: बोरीवली पु मुं-400066, रोड : वेस्टर्न एक्सप्रेस हायवे, इतर  माहिती:  सोबत 2 कार पार्किंग सदनिकेचे क्षेत्रफळ 959 चौ फूट कारपेट ऍज पर रेरा(  (     c.t.s. number : 163a 165 ;  )  )</t>
        </is>
      </c>
      <c r="AI1245" s="16" t="inlineStr">
        <is>
          <t>1) Municipal name: Mumbai ma.na.pa. Other details: solution number: 27033, 27th floor, building Name: Revli Park -Starjage CII Compound, Block Number: Borivali Pu Mu -400066, Road: Western Express Highway, Other Information: 2 Car Parking House Area area 959 sq ft carpet and a raara (c.t.s.s.s.S.))</t>
        </is>
      </c>
      <c r="AJ1245" s="20" t="n">
        <v>13564688</v>
      </c>
      <c r="AK1245" s="20" t="inlineStr">
        <is>
          <t>Primary</t>
        </is>
      </c>
      <c r="AL1245" s="21">
        <f>AB1245/10^7</f>
        <v/>
      </c>
      <c r="AM1245" s="16">
        <f>TEXT(H1245,"mmm-yy")</f>
        <v/>
      </c>
      <c r="AN1245" s="16">
        <f>"FY "&amp;TEXT(DATE(YEAR(H1245)+(MONTH(H1245)&gt;=4),1,1),"yy")</f>
        <v/>
      </c>
      <c r="AO1245" s="16">
        <f>"FY "&amp;TEXT(DATE(YEAR(H1245)+(MONTH(H1245)&gt;=4),1,1),"yy") &amp; " " &amp; CHOOSE(LOOKUP(MONTH(H1245),{1,4,7,10},{4,1,2,3}),"Q1","Q2","Q3","Q4")</f>
        <v/>
      </c>
      <c r="AP1245" s="16" t="inlineStr">
        <is>
          <t>Mira Road</t>
        </is>
      </c>
      <c r="AQ1245" s="22" t="inlineStr">
        <is>
          <t>Thane</t>
        </is>
      </c>
      <c r="AR1245" s="22" t="inlineStr">
        <is>
          <t>Maharashtra</t>
        </is>
      </c>
    </row>
    <row r="1246" ht="14.4" customHeight="1">
      <c r="A1246" s="16" t="inlineStr">
        <is>
          <t>PM00876_0045</t>
        </is>
      </c>
      <c r="B1246" s="16" t="inlineStr">
        <is>
          <t xml:space="preserve">Mumbai              </t>
        </is>
      </c>
      <c r="C1246" s="16" t="inlineStr">
        <is>
          <t>Borivali(E)</t>
        </is>
      </c>
      <c r="D1246" s="16" t="inlineStr">
        <is>
          <t xml:space="preserve">Oberoi Realty                                     </t>
        </is>
      </c>
      <c r="E1246" s="16" t="inlineStr">
        <is>
          <t>Sky City</t>
        </is>
      </c>
      <c r="F1246" s="20" t="inlineStr">
        <is>
          <t>Sale</t>
        </is>
      </c>
      <c r="G1246" s="20" t="n">
        <v>17417</v>
      </c>
      <c r="H1246" s="18" t="n">
        <v>45929</v>
      </c>
      <c r="I1246" s="19" t="inlineStr">
        <is>
          <t>Sky City</t>
        </is>
      </c>
      <c r="J1246" s="19" t="inlineStr">
        <is>
          <t>D</t>
        </is>
      </c>
      <c r="K1246" s="16" t="inlineStr">
        <is>
          <t>Incline Realty Pvt. ANTHO OF LTD. Signed by Disha Sangani &amp; Abhishek Bajoria Both Attorneys Linda Disujave :37 Address : Plot No : 0</t>
        </is>
      </c>
      <c r="L1246" s="16" t="inlineStr">
        <is>
          <t>1): Name:-Incline Realty Pvt. ANTHO OF LTD. Signed by Disha Sangani &amp; Abhishek Bajoria Both Attorneys Linda Disujave :-37 Address :- Plot No :- 0, Mala No :- 0, Building Name :- Office- 3rd Floor, Commerce Oberoi Garden City, Block No :- Off Western Express Highway, Road No :- Goregaon East Mumbai, Maharashtra, Mumbai.</t>
        </is>
      </c>
      <c r="M1246" s="20" t="n">
        <v>400063</v>
      </c>
      <c r="N1246" s="20" t="n">
        <v>60</v>
      </c>
      <c r="O1246" s="20" t="n">
        <v>400066</v>
      </c>
      <c r="P1246" s="16" t="inlineStr">
        <is>
          <t>S. K.Nagar,Borivali East,Maharashtra</t>
        </is>
      </c>
      <c r="Q1246" s="20" t="n">
        <v>601</v>
      </c>
      <c r="R1246" s="20" t="n">
        <v>60</v>
      </c>
      <c r="S1246" s="20" t="n">
        <v>1</v>
      </c>
      <c r="T1246" s="16" t="inlineStr">
        <is>
          <t>98.49 चौ.मीटर</t>
        </is>
      </c>
      <c r="U1246" s="20" t="n">
        <v>1060.14</v>
      </c>
      <c r="V1246" s="20" t="n">
        <v>1060.14</v>
      </c>
      <c r="W1246" s="20" t="n">
        <v>1060.15</v>
      </c>
      <c r="X1246" s="20" t="n">
        <v>98.48999999999999</v>
      </c>
      <c r="Y1246" s="20" t="n"/>
      <c r="Z1246" s="20">
        <f>ROUND(AB1246/U1246,0)</f>
        <v/>
      </c>
      <c r="AA1246" s="20">
        <f>IFERROR(ROUND(AB1246/V1246,0),"")</f>
        <v/>
      </c>
      <c r="AB1246" s="20" t="n">
        <v>48654000</v>
      </c>
      <c r="AC1246" s="20" t="n">
        <v>30075594.591</v>
      </c>
      <c r="AD1246" s="20" t="n"/>
      <c r="AE1246" s="20" t="inlineStr">
        <is>
          <t>Carpet Area</t>
        </is>
      </c>
      <c r="AF1246" s="20" t="n">
        <v>2920000</v>
      </c>
      <c r="AG1246" s="20" t="n">
        <v>30000</v>
      </c>
      <c r="AH1246" s="16" t="inlineStr">
        <is>
          <t>1)पालिकेचे नाव:mumbai ma.na.pa. इतर वर्णन :सदनिका नं: 0601, माळा नं: 6 वा मजला,टॉवर डी, इमारतीचे नाव: स्काय सिटी, ब्लॉक नं: - दत्तपाडा रोड, रोड : बोरिवली पूर्व,मुंबई - 400066, इतर  माहिती: सदनिका क्षेत्र 98.49 चौ. मीटर कारपेट(रेरा कारपेट)समतुल्य 1060 चौ. फुट कारपेट(रेरा कारपेट)...सोबत 2 वाहनतळ(सिंगल)(  (     c.t.s. number : 107/e ,141, 142, 155, 155/1 to 12 ;  )  )</t>
        </is>
      </c>
      <c r="AI1246" s="16" t="inlineStr">
        <is>
          <t>1) Name of Municipality: Mumbai M.N.P. Other Details: Flat No: 0601, Floor No: 6th Floor, Tower D, Building Name: Sky City, Block No: - Duttpada Road, Road: Borivali East, Mumbai - 400066, Other Information: Flat Area 98.49 Sq. Meter Carpet (RERA Carpet) equivalent to 1060 Sq.ft Carpet (RERA Carpet)... with 2 Parking (Single) (( C.T.S. No.: 107/E, 141, 142, 155, 155/1 to 12; ) )</t>
        </is>
      </c>
      <c r="AJ1246" s="20" t="n">
        <v>13931776</v>
      </c>
      <c r="AK1246" s="20" t="inlineStr">
        <is>
          <t>Primary</t>
        </is>
      </c>
      <c r="AL1246" s="21">
        <f>AB1246/10^7</f>
        <v/>
      </c>
      <c r="AM1246" s="16">
        <f>TEXT(H1246,"mmm-yy")</f>
        <v/>
      </c>
      <c r="AN1246" s="16">
        <f>"FY "&amp;TEXT(DATE(YEAR(H1246)+(MONTH(H1246)&gt;=4),1,1),"yy")</f>
        <v/>
      </c>
      <c r="AO1246" s="16">
        <f>"FY "&amp;TEXT(DATE(YEAR(H1246)+(MONTH(H1246)&gt;=4),1,1),"yy") &amp; " " &amp; CHOOSE(LOOKUP(MONTH(H1246),{1,4,7,10},{4,1,2,3}),"Q1","Q2","Q3","Q4")</f>
        <v/>
      </c>
      <c r="AP1246" s="16" t="inlineStr">
        <is>
          <t>S. K.Nagar</t>
        </is>
      </c>
      <c r="AQ1246" s="22" t="inlineStr">
        <is>
          <t>Borivali East</t>
        </is>
      </c>
      <c r="AR1246" s="22" t="inlineStr">
        <is>
          <t>Maharashtra</t>
        </is>
      </c>
    </row>
    <row r="1247" ht="14.4" customHeight="1">
      <c r="A1247" s="16" t="inlineStr">
        <is>
          <t>PM00876_0045</t>
        </is>
      </c>
      <c r="B1247" s="16" t="inlineStr">
        <is>
          <t xml:space="preserve">Mumbai              </t>
        </is>
      </c>
      <c r="C1247" s="16" t="inlineStr">
        <is>
          <t>Borivali(E)</t>
        </is>
      </c>
      <c r="D1247" s="16" t="inlineStr">
        <is>
          <t xml:space="preserve">Oberoi Realty                                     </t>
        </is>
      </c>
      <c r="E1247" s="16" t="inlineStr">
        <is>
          <t>Sky City</t>
        </is>
      </c>
      <c r="F1247" s="20" t="inlineStr">
        <is>
          <t>Sale</t>
        </is>
      </c>
      <c r="G1247" s="20" t="n">
        <v>18318</v>
      </c>
      <c r="H1247" s="18" t="n">
        <v>45943</v>
      </c>
      <c r="I1247" s="19" t="inlineStr">
        <is>
          <t>Sky City</t>
        </is>
      </c>
      <c r="J1247" s="19" t="inlineStr">
        <is>
          <t>D</t>
        </is>
      </c>
      <c r="K1247" s="16" t="inlineStr">
        <is>
          <t>Incline Realty Pvt. ANTHO OF LTD. Signed by Disha Sangani &amp; Rohan Naik Both Attorneys Linda D'Souzave: 37 Address: Plot No.: 0</t>
        </is>
      </c>
      <c r="L1247" s="16" t="inlineStr">
        <is>
          <t>- Plot No.: 0, Mala No.: 0, Building Name: Office- 3rd Floor, Commerce Oberoi Garden City, Block No.:- Off Western Express Highway, Road No.: Goregaon East Mumbai, Maharashtra, Mumbai.</t>
        </is>
      </c>
      <c r="M1247" s="20" t="n">
        <v>400063</v>
      </c>
      <c r="N1247" s="20" t="n">
        <v>56</v>
      </c>
      <c r="O1247" s="20" t="n">
        <v>400101</v>
      </c>
      <c r="P1247" s="16" t="inlineStr">
        <is>
          <t>Kandivali East,Kandivali East,Maharashtra</t>
        </is>
      </c>
      <c r="Q1247" s="20" t="n">
        <v>604</v>
      </c>
      <c r="R1247" s="20" t="n">
        <v>60</v>
      </c>
      <c r="S1247" s="20" t="n">
        <v>4</v>
      </c>
      <c r="T1247" s="16" t="inlineStr">
        <is>
          <t>98.49 चौ.मीटर</t>
        </is>
      </c>
      <c r="U1247" s="20" t="n">
        <v>1060.14</v>
      </c>
      <c r="V1247" s="20" t="n">
        <v>1060.14</v>
      </c>
      <c r="W1247" s="20" t="n">
        <v>1060.15</v>
      </c>
      <c r="X1247" s="20" t="n">
        <v>98.48999999999999</v>
      </c>
      <c r="Y1247" s="20" t="n"/>
      <c r="Z1247" s="20">
        <f>ROUND(AB1247/U1247,0)</f>
        <v/>
      </c>
      <c r="AA1247" s="20">
        <f>IFERROR(ROUND(AB1247/V1247,0),"")</f>
        <v/>
      </c>
      <c r="AB1247" s="20" t="n">
        <v>47924190</v>
      </c>
      <c r="AC1247" s="20" t="n">
        <v>30075594.591</v>
      </c>
      <c r="AD1247" s="20" t="n"/>
      <c r="AE1247" s="20" t="inlineStr">
        <is>
          <t>Carpet Area</t>
        </is>
      </c>
      <c r="AF1247" s="20" t="n">
        <v>2397000</v>
      </c>
      <c r="AG1247" s="20" t="n">
        <v>30000</v>
      </c>
      <c r="AH1247" s="16" t="inlineStr">
        <is>
          <t>1)पालिकेचे नाव:mumbai ma.na.pa. इतर वर्णन :सदनिका नं: 0604, माळा नं: 6 वा मजला,टॉवर डी, इमारतीचे नाव: स्काय सिटी, ब्लॉक नं: - दत्तपाडा रोड, रोड : बोरिवली पूर्व,मुंबई - 400066, इतर  माहिती:  सदनिका क्षेत्र 98.49 चौ. मीटर कारपेट(रेरा कारपेट)समतुल्य 1060 चौ. फुट कारपेट(रेरा कारपेट)...सोबत 2 वाहनतळ(सिंगल).........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     c.t.s. number : 107/e ,141, 142, 155, 155/1 to 12 ;  )  )</t>
        </is>
      </c>
      <c r="AI1247" s="16" t="inlineStr">
        <is>
          <t>1) Name of Municipality: Mumbai M.N.P. Other Details: Flat No: 0604, Floor No: 6th Floor, Tower D, Building Name: Sky City, Block No: - Dattapada Road, Road: Borivali East, Mumbai - 400066, Other Information: Flat Area 98.49 Sq. Meter Carpet (Rera Carpet) equal to 1060 Sq.ft (Rera Carpet)... With 2 Parking Spaces (Single)... Revenue &amp; Forest Department Order No. Stamp-2021/No.No.12/No.No.12 No.107/M1 Policy.Dated 31/03/2021) 1% rebate in stamp duty has been taken as the said document is of a female buyer.( CTS No.: 107/E, 141, 142, 155, 155/1 to 12);</t>
        </is>
      </c>
      <c r="AJ1247" s="20" t="n">
        <v>14015093</v>
      </c>
      <c r="AK1247" s="20" t="inlineStr">
        <is>
          <t>Primary</t>
        </is>
      </c>
      <c r="AL1247" s="21">
        <f>AB1247/10^7</f>
        <v/>
      </c>
      <c r="AM1247" s="16">
        <f>TEXT(H1247,"mmm-yy")</f>
        <v/>
      </c>
      <c r="AN1247" s="16">
        <f>"FY "&amp;TEXT(DATE(YEAR(H1247)+(MONTH(H1247)&gt;=4),1,1),"yy")</f>
        <v/>
      </c>
      <c r="AO1247" s="16">
        <f>"FY "&amp;TEXT(DATE(YEAR(H1247)+(MONTH(H1247)&gt;=4),1,1),"yy") &amp; " " &amp; CHOOSE(LOOKUP(MONTH(H1247),{1,4,7,10},{4,1,2,3}),"Q1","Q2","Q3","Q4")</f>
        <v/>
      </c>
      <c r="AP1247" s="16" t="inlineStr">
        <is>
          <t>Kandivali East</t>
        </is>
      </c>
      <c r="AQ1247" s="22" t="inlineStr">
        <is>
          <t>Kandivali East</t>
        </is>
      </c>
      <c r="AR1247" s="22" t="inlineStr">
        <is>
          <t>Maharashtra</t>
        </is>
      </c>
    </row>
    <row r="1248" ht="14.4" customHeight="1">
      <c r="A1248" s="16" t="inlineStr">
        <is>
          <t>PM00876_0045</t>
        </is>
      </c>
      <c r="B1248" s="16" t="inlineStr">
        <is>
          <t xml:space="preserve">Mumbai              </t>
        </is>
      </c>
      <c r="C1248" s="16" t="inlineStr">
        <is>
          <t>Borivali(E)</t>
        </is>
      </c>
      <c r="D1248" s="16" t="inlineStr">
        <is>
          <t xml:space="preserve">Oberoi Realty                                     </t>
        </is>
      </c>
      <c r="E1248" s="16" t="inlineStr">
        <is>
          <t>Sky City</t>
        </is>
      </c>
      <c r="F1248" s="20" t="inlineStr">
        <is>
          <t>Sale</t>
        </is>
      </c>
      <c r="G1248" s="20" t="n">
        <v>20871</v>
      </c>
      <c r="H1248" s="18" t="n">
        <v>45989</v>
      </c>
      <c r="I1248" s="19" t="inlineStr">
        <is>
          <t>Sky City</t>
        </is>
      </c>
      <c r="J1248" s="19" t="inlineStr">
        <is>
          <t>B</t>
        </is>
      </c>
      <c r="K1248" s="16" t="inlineStr">
        <is>
          <t>Incline Realty Pvt. ANTHO OF LTD. Signed by Disha Sangani &amp; Rohan Naik Both Advocate Ankita Parekhwe :36 Address : Plot No. : 0</t>
        </is>
      </c>
      <c r="L1248" s="16" t="inlineStr">
        <is>
          <t>1): Name:-Incline Realty Pvt. ANTHO OF LTD. Signed by Disha Sangani &amp; Rohan Naik Both Advocate Ankita Parekhwe :-36 Address :- Plot No. :- 0, Mala No. : 0, Building Name :- Office- 3rd Floor, Commerce Oberoi Garden City, Block No. :- Off Western Express Highway, Road No. :- Goregaon East Mumbai, Maharashtra, Mumbai.</t>
        </is>
      </c>
      <c r="M1248" s="20" t="n">
        <v>400063</v>
      </c>
      <c r="N1248" s="20" t="n">
        <v>52</v>
      </c>
      <c r="O1248" s="20" t="n">
        <v>400092</v>
      </c>
      <c r="P1248" s="16" t="inlineStr">
        <is>
          <t>Borivali West,Borivali West,Maharashtra</t>
        </is>
      </c>
      <c r="Q1248" s="20" t="n">
        <v>701</v>
      </c>
      <c r="R1248" s="20" t="n">
        <v>70</v>
      </c>
      <c r="S1248" s="20" t="n">
        <v>1</v>
      </c>
      <c r="T1248" s="16" t="inlineStr">
        <is>
          <t>98.49 चौ.मीटर</t>
        </is>
      </c>
      <c r="U1248" s="20" t="n">
        <v>1060.14</v>
      </c>
      <c r="V1248" s="20" t="n">
        <v>1060.14</v>
      </c>
      <c r="W1248" s="20" t="n">
        <v>1060.15</v>
      </c>
      <c r="X1248" s="20" t="n">
        <v>98.48999999999999</v>
      </c>
      <c r="Y1248" s="20" t="n"/>
      <c r="Z1248" s="20">
        <f>ROUND(AB1248/U1248,0)</f>
        <v/>
      </c>
      <c r="AA1248" s="20">
        <f>IFERROR(ROUND(AB1248/V1248,0),"")</f>
        <v/>
      </c>
      <c r="AB1248" s="20" t="n">
        <v>52257205</v>
      </c>
      <c r="AC1248" s="20" t="n">
        <v>30075594.591</v>
      </c>
      <c r="AD1248" s="20" t="n"/>
      <c r="AE1248" s="20" t="inlineStr">
        <is>
          <t>Carpet Area</t>
        </is>
      </c>
      <c r="AF1248" s="20" t="n">
        <v>3136000</v>
      </c>
      <c r="AG1248" s="20" t="n">
        <v>30000</v>
      </c>
      <c r="AH1248" s="16" t="inlineStr">
        <is>
          <t>1)पालिकेचे नाव:mumbai ma.na.pa. इतर वर्णन :सदनिका नं: 0701, माळा नं: 7 वा मजला,टॉवर बी, इमारतीचे नाव: स्काय सिटी, ब्लॉक नं: - दत्तपाडा रोड, रोड : बोरिवली पूर्व,मुंबई - 400066, इतर  माहिती: सदनिका क्षेत्र 98.49 चौ. मीटर कारपेट(रेरा कारपेट)समतुल्य 1060 चौ. फुट कारपेट(रेरा कारपेट)...सोबत 1 वाहनतळ(टँडम)(  (     c.t.s. number : 107/e ,141, 142, 155, 155/1 to 12 ;  )  )</t>
        </is>
      </c>
      <c r="AI1248" s="16" t="inlineStr">
        <is>
          <t>1) Name of Municipality: Mumbai M.N.P. Other Details: Flat No: 0701, Floor No: 7th Floor, Tower B, Building Name: Sky City, Block No: - Dattapada Road, Road: Borivali East, Mumbai - 400066, Other Information: Flat Area 98.49 Sq. Meter Carpet (RERA Carpet) equivalent to 1060 Sq.ft Carpet (RERA Carpet)... with 1 Parking (Tandem) (( CTS No: 107/E, 141, 142, 155, 155/1 to 12; ) )</t>
        </is>
      </c>
      <c r="AJ1248" s="20" t="n">
        <v>14094179</v>
      </c>
      <c r="AK1248" s="20" t="inlineStr">
        <is>
          <t>Primary</t>
        </is>
      </c>
      <c r="AL1248" s="21">
        <f>AB1248/10^7</f>
        <v/>
      </c>
      <c r="AM1248" s="16">
        <f>TEXT(H1248,"mmm-yy")</f>
        <v/>
      </c>
      <c r="AN1248" s="16">
        <f>"FY "&amp;TEXT(DATE(YEAR(H1248)+(MONTH(H1248)&gt;=4),1,1),"yy")</f>
        <v/>
      </c>
      <c r="AO1248" s="16">
        <f>"FY "&amp;TEXT(DATE(YEAR(H1248)+(MONTH(H1248)&gt;=4),1,1),"yy") &amp; " " &amp; CHOOSE(LOOKUP(MONTH(H1248),{1,4,7,10},{4,1,2,3}),"Q1","Q2","Q3","Q4")</f>
        <v/>
      </c>
      <c r="AP1248" s="16" t="inlineStr">
        <is>
          <t>Borivali West</t>
        </is>
      </c>
      <c r="AQ1248" s="22" t="inlineStr">
        <is>
          <t>Borivali West</t>
        </is>
      </c>
      <c r="AR1248" s="22" t="inlineStr">
        <is>
          <t>Maharashtra</t>
        </is>
      </c>
    </row>
    <row r="1249" ht="14.4" customHeight="1">
      <c r="A1249" s="16" t="inlineStr">
        <is>
          <t>PM00876_0045</t>
        </is>
      </c>
      <c r="B1249" s="16" t="inlineStr">
        <is>
          <t xml:space="preserve">Mumbai              </t>
        </is>
      </c>
      <c r="C1249" s="16" t="inlineStr">
        <is>
          <t>Borivali(E)</t>
        </is>
      </c>
      <c r="D1249" s="16" t="inlineStr">
        <is>
          <t xml:space="preserve">Oberoi Realty                                     </t>
        </is>
      </c>
      <c r="E1249" s="16" t="inlineStr">
        <is>
          <t>Sky City</t>
        </is>
      </c>
      <c r="F1249" s="20" t="inlineStr">
        <is>
          <t>Sale</t>
        </is>
      </c>
      <c r="G1249" s="20" t="n">
        <v>15230</v>
      </c>
      <c r="H1249" s="18" t="n">
        <v>45883</v>
      </c>
      <c r="I1249" s="19" t="inlineStr">
        <is>
          <t>Sky City</t>
        </is>
      </c>
      <c r="J1249" s="19" t="inlineStr">
        <is>
          <t>D</t>
        </is>
      </c>
      <c r="K1249" s="16" t="inlineStr">
        <is>
          <t>inQule realty Pvt. Ltd. antho. Signetiyti Disha Sangi</t>
        </is>
      </c>
      <c r="L1249" s="16" t="inlineStr">
        <is>
          <t>-28 Address: -Lot No: 0, Building Name: Office -3RD Majla, Commerce Oberoi Garden City, Block Number: -Westar Express Highway, Road Number</t>
        </is>
      </c>
      <c r="M1249" s="20" t="n">
        <v>400063</v>
      </c>
      <c r="N1249" s="20" t="n">
        <v>57</v>
      </c>
      <c r="O1249" s="20" t="n">
        <v>400101</v>
      </c>
      <c r="P1249" s="16" t="inlineStr">
        <is>
          <t>Kandivali East,Kandivali East,Maharashtra</t>
        </is>
      </c>
      <c r="Q1249" s="20" t="n">
        <v>701</v>
      </c>
      <c r="R1249" s="20" t="n">
        <v>70</v>
      </c>
      <c r="S1249" s="20" t="n">
        <v>1</v>
      </c>
      <c r="T1249" s="16" t="inlineStr">
        <is>
          <t>98.49 चौ.मीटर</t>
        </is>
      </c>
      <c r="U1249" s="20" t="n">
        <v>1060.14</v>
      </c>
      <c r="V1249" s="20" t="n">
        <v>1060.14</v>
      </c>
      <c r="W1249" s="20" t="n">
        <v>1060.15</v>
      </c>
      <c r="X1249" s="20" t="n">
        <v>98.48999999999999</v>
      </c>
      <c r="Y1249" s="20" t="n"/>
      <c r="Z1249" s="20">
        <f>ROUND(AB1249/U1249,0)</f>
        <v/>
      </c>
      <c r="AA1249" s="20">
        <f>IFERROR(ROUND(AB1249/V1249,0),"")</f>
        <v/>
      </c>
      <c r="AB1249" s="20" t="n">
        <v>48080805</v>
      </c>
      <c r="AC1249" s="20" t="n">
        <v>30075594.591</v>
      </c>
      <c r="AD1249" s="20" t="n"/>
      <c r="AE1249" s="20" t="inlineStr">
        <is>
          <t>Carpet Area</t>
        </is>
      </c>
      <c r="AF1249" s="20" t="n">
        <v>2885000</v>
      </c>
      <c r="AG1249" s="20" t="n">
        <v>30000</v>
      </c>
      <c r="AH1249" s="16" t="inlineStr">
        <is>
          <t>1)पालिकेचे नाव:mumbai ma.na.pa. इतर वर्णन :सदनिका नं: 0701, माळा नं: 7 वा मजला,टॉवर डी, इमारतीचे नाव: स्काय सिटी, ब्लॉक नं: - दत्तपाडा रोड, रोड : बोरिवली पूर्व,मुंबई - 400066, इतर  माहिती: सदनिका क्षेत्र 98.49 चौ. मीटर कारपेट(रेरा कारपेट)समतुल्य 1060 चौ. फुट कारपेट(रेरा कारपेट)...सोबत 2 वाहनतळ(सिंगल)(  (     c.t.s. number : 107/e ,141, 142, 155, 155/1 to 12 ;  )  )</t>
        </is>
      </c>
      <c r="AI1249" s="16" t="inlineStr">
        <is>
          <t>1) Municipal name: Mumbai ma.na.pa. Other details: House no: 0701: 7th floor, Tower D, Building Name: Sky City, Block No: - Duttpada Road, Road: Borivali East, Mumbai - 400066, Other Information: House Area Area Area 98.49 sq meter carpet (Raira Carpet) (Single Carpet). 141, 142, 155, 155/1 to 12;)</t>
        </is>
      </c>
      <c r="AJ1249" s="20" t="n">
        <v>13809396</v>
      </c>
      <c r="AK1249" s="20" t="inlineStr">
        <is>
          <t>Primary</t>
        </is>
      </c>
      <c r="AL1249" s="21">
        <f>AB1249/10^7</f>
        <v/>
      </c>
      <c r="AM1249" s="16">
        <f>TEXT(H1249,"mmm-yy")</f>
        <v/>
      </c>
      <c r="AN1249" s="16">
        <f>"FY "&amp;TEXT(DATE(YEAR(H1249)+(MONTH(H1249)&gt;=4),1,1),"yy")</f>
        <v/>
      </c>
      <c r="AO1249" s="16">
        <f>"FY "&amp;TEXT(DATE(YEAR(H1249)+(MONTH(H1249)&gt;=4),1,1),"yy") &amp; " " &amp; CHOOSE(LOOKUP(MONTH(H1249),{1,4,7,10},{4,1,2,3}),"Q1","Q2","Q3","Q4")</f>
        <v/>
      </c>
      <c r="AP1249" s="16" t="inlineStr">
        <is>
          <t>Kandivali East</t>
        </is>
      </c>
      <c r="AQ1249" s="22" t="inlineStr">
        <is>
          <t>Kandivali East</t>
        </is>
      </c>
      <c r="AR1249" s="22" t="inlineStr">
        <is>
          <t>Maharashtra</t>
        </is>
      </c>
    </row>
    <row r="1250" ht="14.4" customHeight="1">
      <c r="A1250" s="16" t="inlineStr">
        <is>
          <t>PM00876_0045</t>
        </is>
      </c>
      <c r="B1250" s="16" t="inlineStr">
        <is>
          <t xml:space="preserve">Mumbai              </t>
        </is>
      </c>
      <c r="C1250" s="16" t="inlineStr">
        <is>
          <t>Borivali(E)</t>
        </is>
      </c>
      <c r="D1250" s="16" t="inlineStr">
        <is>
          <t xml:space="preserve">Oberoi Realty                                     </t>
        </is>
      </c>
      <c r="E1250" s="16" t="inlineStr">
        <is>
          <t>Sky City</t>
        </is>
      </c>
      <c r="F1250" s="20" t="inlineStr">
        <is>
          <t>Sale</t>
        </is>
      </c>
      <c r="G1250" s="20" t="n">
        <v>8358</v>
      </c>
      <c r="H1250" s="18" t="n">
        <v>45398</v>
      </c>
      <c r="I1250" s="19" t="inlineStr">
        <is>
          <t>Sky City</t>
        </is>
      </c>
      <c r="J1250" s="19" t="inlineStr">
        <is>
          <t>B</t>
        </is>
      </c>
      <c r="K1250" s="16" t="inlineStr">
        <is>
          <t>Incline Realty Pvt. ANTHO OF LTD. By Signatory Disha Sangani &amp; Nilesh Tank Both Mukhtyar Ganesh Masane</t>
        </is>
      </c>
      <c r="L1250" s="16" t="inlineStr">
        <is>
          <t>-Plot No: Office, Mala No: 3rd Floor, Building Name: Commerce, Oberoi Garden City, Block No: - Off. Western Express Highway, Road No: Goregaon Pu. Mumbai, Maharashtra, Mumbai.</t>
        </is>
      </c>
      <c r="M1250" s="20" t="n">
        <v>400063</v>
      </c>
      <c r="N1250" s="20" t="n">
        <v>44</v>
      </c>
      <c r="O1250" s="20" t="n">
        <v>400066</v>
      </c>
      <c r="P1250" s="16" t="inlineStr">
        <is>
          <t>S. K.Nagar,Borivali East,Maharashtra</t>
        </is>
      </c>
      <c r="Q1250" s="23" t="n">
        <v>704</v>
      </c>
      <c r="R1250" s="20" t="n">
        <v>70</v>
      </c>
      <c r="S1250" s="20" t="n">
        <v>4</v>
      </c>
      <c r="T1250" s="16" t="inlineStr">
        <is>
          <t>98.49 चौ.मीटर</t>
        </is>
      </c>
      <c r="U1250" s="20" t="n">
        <v>1060.14</v>
      </c>
      <c r="V1250" s="20" t="n">
        <v>1060.14</v>
      </c>
      <c r="W1250" s="20" t="n">
        <v>1060.15</v>
      </c>
      <c r="X1250" s="20" t="n">
        <v>98.48999999999999</v>
      </c>
      <c r="Y1250" s="20" t="n"/>
      <c r="Z1250" s="20">
        <f>ROUND(AB1250/U1250,0)</f>
        <v/>
      </c>
      <c r="AA1250" s="20">
        <f>IFERROR(ROUND(AB1250/V1250,0),"")</f>
        <v/>
      </c>
      <c r="AB1250" s="20" t="n">
        <v>46227527</v>
      </c>
      <c r="AC1250" s="20" t="n">
        <v>27339181.12</v>
      </c>
      <c r="AD1250" s="20" t="n"/>
      <c r="AE1250" s="20" t="inlineStr">
        <is>
          <t>Carpet Area</t>
        </is>
      </c>
      <c r="AF1250" s="20" t="n">
        <v>2774000</v>
      </c>
      <c r="AG1250" s="20" t="n">
        <v>30000</v>
      </c>
      <c r="AH1250" s="16" t="inlineStr">
        <is>
          <t>1)पालिकेचे नाव:मुंबई मनपाइतर वर्णन :सदनिका नं: 0704, माळा नं: 7 वा मजला,टॉवर बी, इमारतीचे नाव: स्काय सिटी, ब्लॉक नं: - दत्तपाडा रोड, रोड : बोरीवली पु. मुंबई 400066, इतर  माहिती:  सदनिका क्षेत्र 98.49 चौ. मीटर कारपेट(रेरा कारपेट)समतुल्य 1060 चौ. फुट कारपेट(रेरा कारपेट)...... सोबत 1 वाहनतळ(टँडम)(  (     c.t.s. number : 141, 142, 155, 155/1 to 12, 107/e ;  )  )</t>
        </is>
      </c>
      <c r="AI1250" s="16" t="inlineStr">
        <is>
          <t>1)Municipality Name:Mumbai Municipal Description :Sadnika No: 0704, Floor No: 7th Floor,Tower B, Building Name: Sky City, Block No:- Dattapada Road, Road : Borivali Pu. Mumbai 400066, Other Information: Flat Area 98.49 Sq. meter carpet (RERA carpet) equivalent to 1060 sq. Foot Carpet(Rera Carpet)......with 1 Parking(Tandem)( ( cts number : 141, 142, 155, 155/1 to 12, 107/e ; ) )</t>
        </is>
      </c>
      <c r="AJ1250" s="20" t="n">
        <v>11984314</v>
      </c>
      <c r="AK1250" s="20" t="inlineStr">
        <is>
          <t>Primary</t>
        </is>
      </c>
      <c r="AL1250" s="21">
        <f>AB1250/10^7</f>
        <v/>
      </c>
      <c r="AM1250" s="16">
        <f>TEXT(H1250,"mmm-yy")</f>
        <v/>
      </c>
      <c r="AN1250" s="16">
        <f>"FY "&amp;TEXT(DATE(YEAR(H1250)+(MONTH(H1250)&gt;=4),1,1),"yy")</f>
        <v/>
      </c>
      <c r="AO1250" s="16">
        <f>"FY "&amp;TEXT(DATE(YEAR(H1250)+(MONTH(H1250)&gt;=4),1,1),"yy") &amp; " " &amp; CHOOSE(LOOKUP(MONTH(H1250),{1,4,7,10},{4,1,2,3}),"Q1","Q2","Q3","Q4")</f>
        <v/>
      </c>
      <c r="AP1250" s="16" t="inlineStr">
        <is>
          <t>S. K.Nagar</t>
        </is>
      </c>
      <c r="AQ1250" s="22" t="inlineStr">
        <is>
          <t>Borivali East</t>
        </is>
      </c>
      <c r="AR1250" s="22" t="inlineStr">
        <is>
          <t>Maharashtra</t>
        </is>
      </c>
    </row>
    <row r="1251" ht="14.4" customHeight="1">
      <c r="A1251" s="16" t="inlineStr">
        <is>
          <t>PM00876_0045</t>
        </is>
      </c>
      <c r="B1251" s="16" t="inlineStr">
        <is>
          <t xml:space="preserve">Mumbai              </t>
        </is>
      </c>
      <c r="C1251" s="16" t="inlineStr">
        <is>
          <t>Borivali(E)</t>
        </is>
      </c>
      <c r="D1251" s="16" t="inlineStr">
        <is>
          <t xml:space="preserve">Oberoi Realty                                     </t>
        </is>
      </c>
      <c r="E1251" s="16" t="inlineStr">
        <is>
          <t>Sky City</t>
        </is>
      </c>
      <c r="F1251" s="20" t="inlineStr">
        <is>
          <t>Sale</t>
        </is>
      </c>
      <c r="G1251" s="20" t="n">
        <v>25021</v>
      </c>
      <c r="H1251" s="18" t="n">
        <v>45653</v>
      </c>
      <c r="I1251" s="19" t="inlineStr">
        <is>
          <t>Sky City</t>
        </is>
      </c>
      <c r="J1251" s="19" t="inlineStr">
        <is>
          <t>D</t>
        </is>
      </c>
      <c r="K1251" s="16" t="inlineStr">
        <is>
          <t>Incline Realty Pvt. ANTHO OF LTD. Signed by Disha Sangani &amp; Abhishek Bajoria Attorney Dharmendra Vermave:46 Address: Plot No.: Office</t>
        </is>
      </c>
      <c r="L1251" s="16" t="inlineStr">
        <is>
          <t>- Plot No.: Office, Floor No.: 3rd Floor, Building Name: Commerce, Oberoi Garden City, Block No.:- Off Western Express Highway, Road No.: Goregaon East Mumbai, Maharashtra, Mumbai.</t>
        </is>
      </c>
      <c r="M1251" s="20" t="n">
        <v>400063</v>
      </c>
      <c r="N1251" s="20" t="n">
        <v>33</v>
      </c>
      <c r="O1251" s="20" t="n">
        <v>400092</v>
      </c>
      <c r="P1251" s="16" t="inlineStr">
        <is>
          <t>Borivali West,Borivali West,Maharashtra</t>
        </is>
      </c>
      <c r="Q1251" s="20" t="n">
        <v>704</v>
      </c>
      <c r="R1251" s="20" t="n">
        <v>70</v>
      </c>
      <c r="S1251" s="20" t="n">
        <v>4</v>
      </c>
      <c r="T1251" s="16" t="inlineStr">
        <is>
          <t>98.49 चौ.मीटर</t>
        </is>
      </c>
      <c r="U1251" s="20" t="n">
        <v>1060.14</v>
      </c>
      <c r="V1251" s="20" t="n">
        <v>1060.14</v>
      </c>
      <c r="W1251" s="20" t="n">
        <v>1060.15</v>
      </c>
      <c r="X1251" s="20" t="n">
        <v>98.48999999999999</v>
      </c>
      <c r="Y1251" s="20" t="n"/>
      <c r="Z1251" s="20">
        <f>ROUND(AB1251/U1251,0)</f>
        <v/>
      </c>
      <c r="AA1251" s="20">
        <f>IFERROR(ROUND(AB1251/V1251,0),"")</f>
        <v/>
      </c>
      <c r="AB1251" s="20" t="n">
        <v>48080805</v>
      </c>
      <c r="AC1251" s="20" t="n">
        <v>27341321.302</v>
      </c>
      <c r="AD1251" s="20" t="n"/>
      <c r="AE1251" s="20" t="inlineStr">
        <is>
          <t>Carpet Area</t>
        </is>
      </c>
      <c r="AF1251" s="20" t="n">
        <v>2885000</v>
      </c>
      <c r="AG1251" s="20" t="n">
        <v>30000</v>
      </c>
      <c r="AH1251" s="16" t="inlineStr">
        <is>
          <t>1)पालिकेचे नाव:मुंबई मनपाइतर वर्णन :सदनिका नं: 0704, माळा नं: 7 वा मजला,टॉवर डी, इमारतीचे नाव: स्काय सिटी, ब्लॉक नं: - दत्तपाडा रोड, रोड : बोरीवली पु. मुंबई 400066, इतर  माहिती: सदनिका क्षेत्र 98.49 चौ. मीटर कारपेट(रेरा कारपेट)समतुल्य 1060 चौ. फुट कारपेट(रेरा कारपेट)...... सोबत 1 वाहनतळ(टँडम)(  (     c.t.s. number : 141, 142, 155, 155/1 to 12, 107/e. ;  )  )</t>
        </is>
      </c>
      <c r="AI1251" s="16" t="inlineStr">
        <is>
          <t>1) Municipality Name: Mumbai Municipal Details: House No.: 0704, Floor No.: 7th Floor, Tower D, Building Name: Sky City, Block No.:- Duttpada Road, Road: Borivali Pu. Mumbai 400066, Other Information: Flat area 98.49 sq. meter carpet (rera carpet) equal to 1060 sq. Foot Carpet (Rera Carpet)......1 with Parking (Tandem) ( CTS No.: 141, 142, 155, 155/1 to 12, 107/E ; ) )</t>
        </is>
      </c>
      <c r="AJ1251" s="20" t="n">
        <v>13002335</v>
      </c>
      <c r="AK1251" s="20" t="inlineStr">
        <is>
          <t>Primary</t>
        </is>
      </c>
      <c r="AL1251" s="21">
        <f>AB1251/10^7</f>
        <v/>
      </c>
      <c r="AM1251" s="16">
        <f>TEXT(H1251,"mmm-yy")</f>
        <v/>
      </c>
      <c r="AN1251" s="16">
        <f>"FY "&amp;TEXT(DATE(YEAR(H1251)+(MONTH(H1251)&gt;=4),1,1),"yy")</f>
        <v/>
      </c>
      <c r="AO1251" s="16">
        <f>"FY "&amp;TEXT(DATE(YEAR(H1251)+(MONTH(H1251)&gt;=4),1,1),"yy") &amp; " " &amp; CHOOSE(LOOKUP(MONTH(H1251),{1,4,7,10},{4,1,2,3}),"Q1","Q2","Q3","Q4")</f>
        <v/>
      </c>
      <c r="AP1251" s="16" t="inlineStr">
        <is>
          <t>Borivali West</t>
        </is>
      </c>
      <c r="AQ1251" s="22" t="inlineStr">
        <is>
          <t>Borivali West</t>
        </is>
      </c>
      <c r="AR1251" s="22" t="inlineStr">
        <is>
          <t>Maharashtra</t>
        </is>
      </c>
    </row>
    <row r="1252" ht="14.4" customHeight="1">
      <c r="A1252" s="16" t="inlineStr">
        <is>
          <t>PM55640_0001</t>
        </is>
      </c>
      <c r="B1252" s="16" t="inlineStr">
        <is>
          <t xml:space="preserve">Mumbai              </t>
        </is>
      </c>
      <c r="C1252" s="16" t="inlineStr">
        <is>
          <t>Borivali(E)</t>
        </is>
      </c>
      <c r="D1252" s="16" t="inlineStr">
        <is>
          <t xml:space="preserve">CCI Projects                                      </t>
        </is>
      </c>
      <c r="E1252" s="16" t="inlineStr">
        <is>
          <t>Rivali Park</t>
        </is>
      </c>
      <c r="F1252" s="20" t="inlineStr">
        <is>
          <t>Sale</t>
        </is>
      </c>
      <c r="G1252" s="20" t="n">
        <v>8719</v>
      </c>
      <c r="H1252" s="18" t="n">
        <v>45800</v>
      </c>
      <c r="I1252" s="19" t="inlineStr">
        <is>
          <t>Rivali Park</t>
        </is>
      </c>
      <c r="J1252" s="19" t="inlineStr">
        <is>
          <t>Stargaze</t>
        </is>
      </c>
      <c r="K1252" s="16" t="inlineStr">
        <is>
          <t>Office Office Hivli Park</t>
        </is>
      </c>
      <c r="L1252" s="16" t="inlineStr">
        <is>
          <t>-65 address: -Lot no: -, Building Name: Office -Office -Hivli Park, CCI Compound, Western Express Highway, Borivali (East), Mumbai, Mumbai, Mumbai, Mumbai.</t>
        </is>
      </c>
      <c r="M1252" s="20" t="n">
        <v>400066</v>
      </c>
      <c r="N1252" s="20" t="n">
        <v>38</v>
      </c>
      <c r="O1252" s="20" t="n">
        <v>400101</v>
      </c>
      <c r="P1252" s="16" t="inlineStr">
        <is>
          <t>Kandivali East,Kandivali East,Maharashtra</t>
        </is>
      </c>
      <c r="Q1252" s="20" t="n">
        <v>1204</v>
      </c>
      <c r="R1252" s="20" t="n">
        <v>12</v>
      </c>
      <c r="S1252" s="20" t="n">
        <v>4</v>
      </c>
      <c r="T1252" s="16" t="inlineStr">
        <is>
          <t>99.57 चौ.मीटर</t>
        </is>
      </c>
      <c r="U1252" s="20" t="n">
        <v>1071.76</v>
      </c>
      <c r="V1252" s="20" t="n">
        <v>974</v>
      </c>
      <c r="W1252" s="20" t="n">
        <v>974.03</v>
      </c>
      <c r="X1252" s="20" t="n">
        <v>90.48999999999999</v>
      </c>
      <c r="Y1252" s="20" t="n"/>
      <c r="Z1252" s="20">
        <f>ROUND(AB1252/U1252,0)</f>
        <v/>
      </c>
      <c r="AA1252" s="20">
        <f>IFERROR(ROUND(AB1252/V1252,0),"")</f>
        <v/>
      </c>
      <c r="AB1252" s="20" t="n">
        <v>29700000</v>
      </c>
      <c r="AC1252" s="20" t="n">
        <v>20366005.54</v>
      </c>
      <c r="AD1252" s="20" t="n"/>
      <c r="AE1252" s="20" t="inlineStr">
        <is>
          <t>Carpet Area</t>
        </is>
      </c>
      <c r="AF1252" s="20" t="n">
        <v>1782500</v>
      </c>
      <c r="AG1252" s="20" t="n">
        <v>30000</v>
      </c>
      <c r="AH1252" s="16" t="inlineStr">
        <is>
          <t>1)पालिकेचे नाव:mumbai ma.na.pa. इतर वर्णन :, इतर  माहिती:  सदनिका नं: 1204,माळा नं: 12 वा मजला,इमारतीचे नाव: रिवाली पार्क -स्टारगेझ,ब्लॉक नं: बोरिवली पूर्व मुंबई 400066,रोड नं: वेस्टर्न एक्सप्रेस हायवे,सदनिका चे एकूण क्षेत्रफळ 974 चौ फुट कारपेट रेरा,सोबत 2 कार पार्किंग जागा.(  (     c.t.s. number : 165 (part) ;  )  )</t>
        </is>
      </c>
      <c r="AI1252" s="16" t="inlineStr">
        <is>
          <t>1) Municipal name: Mumbai ma.na.pa. Other Details :, Other Information: House No: 1204, Nest No: 12th floor, Building Name: Rivli Park -Stargez, Block Number))</t>
        </is>
      </c>
      <c r="AJ1252" s="20" t="n">
        <v>13507823</v>
      </c>
      <c r="AK1252" s="20" t="inlineStr">
        <is>
          <t>Primary</t>
        </is>
      </c>
      <c r="AL1252" s="21">
        <f>AB1252/10^7</f>
        <v/>
      </c>
      <c r="AM1252" s="16">
        <f>TEXT(H1252,"mmm-yy")</f>
        <v/>
      </c>
      <c r="AN1252" s="16">
        <f>"FY "&amp;TEXT(DATE(YEAR(H1252)+(MONTH(H1252)&gt;=4),1,1),"yy")</f>
        <v/>
      </c>
      <c r="AO1252" s="16">
        <f>"FY "&amp;TEXT(DATE(YEAR(H1252)+(MONTH(H1252)&gt;=4),1,1),"yy") &amp; " " &amp; CHOOSE(LOOKUP(MONTH(H1252),{1,4,7,10},{4,1,2,3}),"Q1","Q2","Q3","Q4")</f>
        <v/>
      </c>
      <c r="AP1252" s="16" t="inlineStr">
        <is>
          <t>Kandivali East</t>
        </is>
      </c>
      <c r="AQ1252" s="22" t="inlineStr">
        <is>
          <t>Kandivali East</t>
        </is>
      </c>
      <c r="AR1252" s="22" t="inlineStr">
        <is>
          <t>Maharashtra</t>
        </is>
      </c>
    </row>
    <row r="1253" ht="14.4" customHeight="1">
      <c r="A1253" s="16" t="inlineStr">
        <is>
          <t>PM55640_0001</t>
        </is>
      </c>
      <c r="B1253" s="16" t="inlineStr">
        <is>
          <t xml:space="preserve">Mumbai              </t>
        </is>
      </c>
      <c r="C1253" s="16" t="inlineStr">
        <is>
          <t>Borivali(E)</t>
        </is>
      </c>
      <c r="D1253" s="16" t="inlineStr">
        <is>
          <t xml:space="preserve">CCI Projects                                      </t>
        </is>
      </c>
      <c r="E1253" s="16" t="inlineStr">
        <is>
          <t>Rivali Park</t>
        </is>
      </c>
      <c r="F1253" s="20" t="inlineStr">
        <is>
          <t>Sale</t>
        </is>
      </c>
      <c r="G1253" s="20" t="n">
        <v>4950</v>
      </c>
      <c r="H1253" s="18" t="n">
        <v>45744</v>
      </c>
      <c r="I1253" s="19" t="inlineStr">
        <is>
          <t>Rivali Park</t>
        </is>
      </c>
      <c r="J1253" s="19" t="inlineStr">
        <is>
          <t>Stargaze</t>
        </is>
      </c>
      <c r="K1253" s="16" t="n"/>
      <c r="L1253" s="16" t="n"/>
      <c r="M1253" s="20" t="n">
        <v>400066</v>
      </c>
      <c r="N1253" s="20" t="n">
        <v>68</v>
      </c>
      <c r="O1253" s="20" t="n">
        <v>400068</v>
      </c>
      <c r="P1253" s="16" t="inlineStr">
        <is>
          <t>Ketkipada,Dahisar East,Maharashtra</t>
        </is>
      </c>
      <c r="Q1253" s="23" t="n">
        <v>1604</v>
      </c>
      <c r="R1253" s="20" t="n">
        <v>16</v>
      </c>
      <c r="S1253" s="20" t="n">
        <v>4</v>
      </c>
      <c r="T1253" s="16" t="inlineStr">
        <is>
          <t>99.57 चौ.मीटर</t>
        </is>
      </c>
      <c r="U1253" s="20" t="n">
        <v>1071.76</v>
      </c>
      <c r="V1253" s="20" t="n">
        <v>974</v>
      </c>
      <c r="W1253" s="20" t="n">
        <v>974.03</v>
      </c>
      <c r="X1253" s="20" t="n">
        <v>90.48999999999999</v>
      </c>
      <c r="Y1253" s="20" t="n"/>
      <c r="Z1253" s="20">
        <f>ROUND(AB1253/U1253,0)</f>
        <v/>
      </c>
      <c r="AA1253" s="20">
        <f>IFERROR(ROUND(AB1253/V1253,0),"")</f>
        <v/>
      </c>
      <c r="AB1253" s="20" t="n">
        <v>26050000</v>
      </c>
      <c r="AC1253" s="20" t="n">
        <v>18514868.21</v>
      </c>
      <c r="AD1253" s="20" t="n"/>
      <c r="AE1253" s="20" t="inlineStr">
        <is>
          <t>Carpet Area</t>
        </is>
      </c>
      <c r="AF1253" s="20" t="n">
        <v>1563500</v>
      </c>
      <c r="AG1253" s="20" t="n">
        <v>30000</v>
      </c>
      <c r="AH1253" s="16" t="inlineStr">
        <is>
          <t>1)पालिकेचे नाव:मुंबई मनपाइतर वर्णन :सदनिका नं: 1604, माळा नं: 16 वा मजला, इमारतीचे नाव: रीवाली पार्क-स्टारगेझ सि सि आय कंपाऊंड, ब्लॉक नं: बोरीवली पु मुं-400066, रोड : वेस्टर्न एक्सप्रेस हायवे, इतर  माहिती:   सोबत 2 कार पार्किंग सदनिकेचे क्षेत्रफळ 974 चौ फूट कारपेट ऍज पर रेरा(  (     c.t.s. number : 163a 165 ;  )  )</t>
        </is>
      </c>
      <c r="AI1253" s="16" t="inlineStr">
        <is>
          <t>1)पालिकेचे नाव:मुंबई मनपाइतर वर्णन :सदनिका नं: 1604, माळा नं: 16 वा मजला, इमारतीचे नाव: रीवाली पार्क-स्टारगेझ सि सि आय कंपाऊंड, ब्लॉक नं: बोरीवली पु मुं-400066, रोड : वेस्टर्न एक्सप्रेस हायवे, इतर  माहिती:   सोबत 2 कार पार्किंग सदनिकेचे क्षेत्रफळ 974 चौ फूट कारपेट ऍज पर रेरा(  (     c.t.s. number : 163a 165 ;  )  )</t>
        </is>
      </c>
      <c r="AJ1253" s="20" t="n">
        <v>13290716</v>
      </c>
      <c r="AK1253" s="20" t="inlineStr">
        <is>
          <t>Primary</t>
        </is>
      </c>
      <c r="AL1253" s="21">
        <f>AB1253/10^7</f>
        <v/>
      </c>
      <c r="AM1253" s="16">
        <f>TEXT(H1253,"mmm-yy")</f>
        <v/>
      </c>
      <c r="AN1253" s="16">
        <f>"FY "&amp;TEXT(DATE(YEAR(H1253)+(MONTH(H1253)&gt;=4),1,1),"yy")</f>
        <v/>
      </c>
      <c r="AO1253" s="16">
        <f>"FY "&amp;TEXT(DATE(YEAR(H1253)+(MONTH(H1253)&gt;=4),1,1),"yy") &amp; " " &amp; CHOOSE(LOOKUP(MONTH(H1253),{1,4,7,10},{4,1,2,3}),"Q1","Q2","Q3","Q4")</f>
        <v/>
      </c>
      <c r="AP1253" s="16" t="inlineStr">
        <is>
          <t>Ketkipada</t>
        </is>
      </c>
      <c r="AQ1253" s="22" t="inlineStr">
        <is>
          <t>Dahisar East</t>
        </is>
      </c>
      <c r="AR1253" s="22" t="inlineStr">
        <is>
          <t>Maharashtra</t>
        </is>
      </c>
    </row>
    <row r="1254" ht="14.4" customHeight="1">
      <c r="A1254" s="16" t="inlineStr">
        <is>
          <t>PM55640_0001</t>
        </is>
      </c>
      <c r="B1254" s="16" t="inlineStr">
        <is>
          <t xml:space="preserve">Mumbai              </t>
        </is>
      </c>
      <c r="C1254" s="16" t="inlineStr">
        <is>
          <t>Borivali(E)</t>
        </is>
      </c>
      <c r="D1254" s="16" t="inlineStr">
        <is>
          <t xml:space="preserve">CCI Projects                                      </t>
        </is>
      </c>
      <c r="E1254" s="16" t="inlineStr">
        <is>
          <t>Rivali Park</t>
        </is>
      </c>
      <c r="F1254" s="20" t="inlineStr">
        <is>
          <t>Sale</t>
        </is>
      </c>
      <c r="G1254" s="20" t="n">
        <v>10804</v>
      </c>
      <c r="H1254" s="18" t="n">
        <v>45463</v>
      </c>
      <c r="I1254" s="19" t="inlineStr">
        <is>
          <t>Rivali Park</t>
        </is>
      </c>
      <c r="J1254" s="19" t="inlineStr">
        <is>
          <t>Stargaze</t>
        </is>
      </c>
      <c r="K1254" s="16" t="inlineStr">
        <is>
          <t>Nitin Chavanvay</t>
        </is>
      </c>
      <c r="L1254" s="16" t="inlineStr">
        <is>
          <t>-Plot No: -, Mala No: -, Building Name: Office- Rivali Park, CCI Compound, Western Express Highway, Borivali (East ), Mumbai, Block No: -, Road No: -, Maharashtra, Mumbai.</t>
        </is>
      </c>
      <c r="M1254" s="20" t="n">
        <v>400066</v>
      </c>
      <c r="N1254" s="20" t="n">
        <v>49</v>
      </c>
      <c r="O1254" s="20" t="n">
        <v>400101</v>
      </c>
      <c r="P1254" s="16" t="inlineStr">
        <is>
          <t>Kandivali East,Kandivali East,Maharashtra</t>
        </is>
      </c>
      <c r="Q1254" s="20" t="n">
        <v>1804</v>
      </c>
      <c r="R1254" s="20" t="n">
        <v>18</v>
      </c>
      <c r="S1254" s="20" t="n">
        <v>4</v>
      </c>
      <c r="T1254" s="16" t="inlineStr">
        <is>
          <t>99.57 चौ.मीटर</t>
        </is>
      </c>
      <c r="U1254" s="20" t="n">
        <v>1071.76</v>
      </c>
      <c r="V1254" s="20" t="n">
        <v>974</v>
      </c>
      <c r="W1254" s="20" t="n">
        <v>974.03</v>
      </c>
      <c r="X1254" s="20" t="n">
        <v>90.48999999999999</v>
      </c>
      <c r="Y1254" s="20" t="n"/>
      <c r="Z1254" s="20">
        <f>ROUND(AB1254/U1254,0)</f>
        <v/>
      </c>
      <c r="AA1254" s="20">
        <f>IFERROR(ROUND(AB1254/V1254,0),"")</f>
        <v/>
      </c>
      <c r="AB1254" s="20" t="n">
        <v>25100000</v>
      </c>
      <c r="AC1254" s="20" t="n">
        <v>18514868.21</v>
      </c>
      <c r="AD1254" s="20" t="n"/>
      <c r="AE1254" s="20" t="inlineStr">
        <is>
          <t>Carpet Area</t>
        </is>
      </c>
      <c r="AF1254" s="20" t="n">
        <v>1506500</v>
      </c>
      <c r="AG1254" s="20" t="n">
        <v>30000</v>
      </c>
      <c r="AH1254" s="16" t="inlineStr">
        <is>
          <t>1)पालिकेचे नाव:मुंबई मनपाइतर वर्णन :, इतर  माहिती:  सदनिका नं: 1804,माळा नं: 18 वा मजला,इमारतीचे नाव: रिवाली पार्क -स्टारगेझ,ब्लॉक नं: बोरीवली पूर्व मुंबई 400066,रोड नं: वेस्टर्न एक्सप्रेस हायवे,सदनिका चे एकूण क्षेत्रफळ 974 चौ फुट कारपेट रेरा,सोबत 2 कार पार्किंग जागा.(  (     c.t.s. number : 165 (part) ;  )  )</t>
        </is>
      </c>
      <c r="AI1254" s="16" t="inlineStr">
        <is>
          <t>1)Municipality Name:Mumbai Municipal Description:, Other Information: Flat No: 1804, Floor No: 18th Floor, Building Name: Rivali Park -Stargaze, Block No: Borivali East Mumbai 400066, Road No: Western Express Highway, Sadnika Total Area 974 Sq.ft.Carpet Rera,with 2 Car Parking Space.( ( cts number : 165 (part) ; ) )</t>
        </is>
      </c>
      <c r="AJ1254" s="20" t="n">
        <v>12457244</v>
      </c>
      <c r="AK1254" s="20" t="inlineStr">
        <is>
          <t>Primary</t>
        </is>
      </c>
      <c r="AL1254" s="21">
        <f>AB1254/10^7</f>
        <v/>
      </c>
      <c r="AM1254" s="16">
        <f>TEXT(H1254,"mmm-yy")</f>
        <v/>
      </c>
      <c r="AN1254" s="16">
        <f>"FY "&amp;TEXT(DATE(YEAR(H1254)+(MONTH(H1254)&gt;=4),1,1),"yy")</f>
        <v/>
      </c>
      <c r="AO1254" s="16">
        <f>"FY "&amp;TEXT(DATE(YEAR(H1254)+(MONTH(H1254)&gt;=4),1,1),"yy") &amp; " " &amp; CHOOSE(LOOKUP(MONTH(H1254),{1,4,7,10},{4,1,2,3}),"Q1","Q2","Q3","Q4")</f>
        <v/>
      </c>
      <c r="AP1254" s="16" t="inlineStr">
        <is>
          <t>Kandivali East</t>
        </is>
      </c>
      <c r="AQ1254" s="22" t="inlineStr">
        <is>
          <t>Kandivali East</t>
        </is>
      </c>
      <c r="AR1254" s="22" t="inlineStr">
        <is>
          <t>Maharashtra</t>
        </is>
      </c>
    </row>
    <row r="1255" ht="14.4" customHeight="1">
      <c r="A1255" s="16" t="inlineStr">
        <is>
          <t>PM55640_0001</t>
        </is>
      </c>
      <c r="B1255" s="16" t="inlineStr">
        <is>
          <t xml:space="preserve">Mumbai              </t>
        </is>
      </c>
      <c r="C1255" s="16" t="inlineStr">
        <is>
          <t>Borivali(E)</t>
        </is>
      </c>
      <c r="D1255" s="16" t="inlineStr">
        <is>
          <t xml:space="preserve">CCI Projects                                      </t>
        </is>
      </c>
      <c r="E1255" s="16" t="inlineStr">
        <is>
          <t>Rivali Park</t>
        </is>
      </c>
      <c r="F1255" s="20" t="inlineStr">
        <is>
          <t>Sale</t>
        </is>
      </c>
      <c r="G1255" s="20" t="n">
        <v>14051</v>
      </c>
      <c r="H1255" s="18" t="n">
        <v>45889</v>
      </c>
      <c r="I1255" s="19" t="inlineStr">
        <is>
          <t>Rivali Park</t>
        </is>
      </c>
      <c r="J1255" s="19" t="inlineStr">
        <is>
          <t>Stargaze</t>
        </is>
      </c>
      <c r="K1255" s="16" t="inlineStr">
        <is>
          <t>Oho Signanti Sainath Ayeryear of A CI Project Limited: 65 Address: 65 Address: Lot No:Building Name: OfficeRiveli Park</t>
        </is>
      </c>
      <c r="L1255" s="16" t="inlineStr">
        <is>
          <t>-65 Address: -Lot No:-Building Name: Office-Riveli Park, CCI Compound, Western Express Highway, Borivali (East), Mumbai, Block Number</t>
        </is>
      </c>
      <c r="M1255" s="20" t="n">
        <v>400066</v>
      </c>
      <c r="N1255" s="20" t="n">
        <v>38</v>
      </c>
      <c r="O1255" s="20" t="n">
        <v>400097</v>
      </c>
      <c r="P1255" s="16" t="inlineStr">
        <is>
          <t>Rani Sati Marg,Malad East,Maharashtra</t>
        </is>
      </c>
      <c r="Q1255" s="20" t="n">
        <v>2004</v>
      </c>
      <c r="R1255" s="20" t="n">
        <v>20</v>
      </c>
      <c r="S1255" s="20" t="n">
        <v>4</v>
      </c>
      <c r="T1255" s="16" t="inlineStr">
        <is>
          <t>99.57 चौ.मीटर</t>
        </is>
      </c>
      <c r="U1255" s="20" t="n">
        <v>1071.76</v>
      </c>
      <c r="V1255" s="20" t="n">
        <v>974</v>
      </c>
      <c r="W1255" s="20" t="n">
        <v>974.03</v>
      </c>
      <c r="X1255" s="20" t="n">
        <v>90.48999999999999</v>
      </c>
      <c r="Y1255" s="20" t="n"/>
      <c r="Z1255" s="20">
        <f>ROUND(AB1255/U1255,0)</f>
        <v/>
      </c>
      <c r="AA1255" s="20">
        <f>IFERROR(ROUND(AB1255/V1255,0),"")</f>
        <v/>
      </c>
      <c r="AB1255" s="20" t="n">
        <v>25600100</v>
      </c>
      <c r="AC1255" s="20" t="n">
        <v>20366005.54</v>
      </c>
      <c r="AD1255" s="20" t="n"/>
      <c r="AE1255" s="20" t="inlineStr">
        <is>
          <t>Carpet Area</t>
        </is>
      </c>
      <c r="AF1255" s="20" t="n">
        <v>1536006</v>
      </c>
      <c r="AG1255" s="20" t="n">
        <v>30000</v>
      </c>
      <c r="AH1255" s="16" t="inlineStr">
        <is>
          <t>1)पालिकेचे नाव:mumbai ma.na.pa. इतर वर्णन :, इतर  माहिती:  सदनिका नं: 2004,माळा नं: 20 वा मजला,इमारतीचे नाव: रिवाली पार्क -स्टारगेझ,ब्लॉक नं: बोरीवली पूर्व मुंबई 400066,रोड नं: वेस्टर्न एक्सप्रेस हायवे,सदनिका चे एकूण क्षेत्रफळ 974 चौ फुट कारपेट रेरा,सोबत 2 कार पार्किंग जागा.(  (     c.t.s. number : 165 (part) ;  )  )</t>
        </is>
      </c>
      <c r="AI1255" s="16" t="inlineStr">
        <is>
          <t>1) Municipal name: Mumbai ma.na.pa. Other Details :, Other Information: House No. 2004, Mal No.: 20th floor, Building Name: Rivli Park -Starjes, Block Number: Borivali East Mumbai 400066, Road Number: Western Express Highway, Total area of ​​Sadan with 974 sq ft carin Rara, 2 car parking space.</t>
        </is>
      </c>
      <c r="AJ1255" s="20" t="n">
        <v>13789780</v>
      </c>
      <c r="AK1255" s="20" t="inlineStr">
        <is>
          <t>Primary</t>
        </is>
      </c>
      <c r="AL1255" s="21">
        <f>AB1255/10^7</f>
        <v/>
      </c>
      <c r="AM1255" s="16">
        <f>TEXT(H1255,"mmm-yy")</f>
        <v/>
      </c>
      <c r="AN1255" s="16">
        <f>"FY "&amp;TEXT(DATE(YEAR(H1255)+(MONTH(H1255)&gt;=4),1,1),"yy")</f>
        <v/>
      </c>
      <c r="AO1255" s="16">
        <f>"FY "&amp;TEXT(DATE(YEAR(H1255)+(MONTH(H1255)&gt;=4),1,1),"yy") &amp; " " &amp; CHOOSE(LOOKUP(MONTH(H1255),{1,4,7,10},{4,1,2,3}),"Q1","Q2","Q3","Q4")</f>
        <v/>
      </c>
      <c r="AP1255" s="16" t="inlineStr">
        <is>
          <t>Rani Sati Marg</t>
        </is>
      </c>
      <c r="AQ1255" s="22" t="inlineStr">
        <is>
          <t>Malad East</t>
        </is>
      </c>
      <c r="AR1255" s="22" t="inlineStr">
        <is>
          <t>Maharashtra</t>
        </is>
      </c>
    </row>
    <row r="1256" ht="14.4" customHeight="1">
      <c r="A1256" s="16" t="inlineStr">
        <is>
          <t>PM55640_0001</t>
        </is>
      </c>
      <c r="B1256" s="16" t="inlineStr">
        <is>
          <t xml:space="preserve">Mumbai              </t>
        </is>
      </c>
      <c r="C1256" s="16" t="inlineStr">
        <is>
          <t>Borivali(E)</t>
        </is>
      </c>
      <c r="D1256" s="16" t="inlineStr">
        <is>
          <t xml:space="preserve">CCI Projects                                      </t>
        </is>
      </c>
      <c r="E1256" s="16" t="inlineStr">
        <is>
          <t>Rivali Park</t>
        </is>
      </c>
      <c r="F1256" s="20" t="inlineStr">
        <is>
          <t>Sale</t>
        </is>
      </c>
      <c r="G1256" s="20" t="n">
        <v>8437</v>
      </c>
      <c r="H1256" s="18" t="n">
        <v>45428</v>
      </c>
      <c r="I1256" s="19" t="inlineStr">
        <is>
          <t>Rivali Park</t>
        </is>
      </c>
      <c r="J1256" s="19" t="n"/>
      <c r="K1256" s="16" t="inlineStr">
        <is>
          <t>Authorized by CCI Projects Pvt Ltd. Signatory Nitin Chavanay:43 Address:Plot No:</t>
        </is>
      </c>
      <c r="L1256" s="16" t="inlineStr">
        <is>
          <t>-Plot No: -, Mala No: -, Building Name: Rivali Park, Block No: Borivali East Mumbai , Road No: CCI Compound Western Express Highway , Maharashtra, Mumbai.</t>
        </is>
      </c>
      <c r="M1256" s="20" t="n">
        <v>400066</v>
      </c>
      <c r="N1256" s="20" t="n">
        <v>40</v>
      </c>
      <c r="O1256" s="20" t="n">
        <v>400092</v>
      </c>
      <c r="P1256" s="16" t="inlineStr">
        <is>
          <t>Borivali West,Borivali West,Maharashtra</t>
        </is>
      </c>
      <c r="Q1256" s="23" t="n">
        <v>2104</v>
      </c>
      <c r="R1256" s="20" t="n">
        <v>21</v>
      </c>
      <c r="S1256" s="20" t="n">
        <v>4</v>
      </c>
      <c r="T1256" s="16" t="inlineStr">
        <is>
          <t>99.57 चौ.मीटर</t>
        </is>
      </c>
      <c r="U1256" s="20" t="n">
        <v>1071.76</v>
      </c>
      <c r="V1256" s="20" t="n">
        <v>974</v>
      </c>
      <c r="W1256" s="20" t="n">
        <v>974.03</v>
      </c>
      <c r="X1256" s="20" t="n">
        <v>90.48999999999999</v>
      </c>
      <c r="Y1256" s="20" t="n"/>
      <c r="Z1256" s="20">
        <f>ROUND(AB1256/U1256,0)</f>
        <v/>
      </c>
      <c r="AA1256" s="20">
        <f>IFERROR(ROUND(AB1256/V1256,0),"")</f>
        <v/>
      </c>
      <c r="AB1256" s="20" t="n">
        <v>25749000</v>
      </c>
      <c r="AC1256" s="20" t="n">
        <v>19306151</v>
      </c>
      <c r="AD1256" s="20" t="n"/>
      <c r="AE1256" s="20" t="inlineStr">
        <is>
          <t>Carpet Area</t>
        </is>
      </c>
      <c r="AF1256" s="20" t="n">
        <v>1545000</v>
      </c>
      <c r="AG1256" s="20" t="n">
        <v>30000</v>
      </c>
      <c r="AH1256" s="16" t="inlineStr">
        <is>
          <t>1)पालिकेचे नाव:मुंबई मनपाइतर वर्णन :सदनिका नं: 2104, माळा नं: 21 वा मजला, इमारतीचे नाव: रिवाली पार्क स्टारगेज, ब्लॉक नं: बोरिवली पूर्व,मुंबई 400066, रोड : सीसीआय कंपाऊंड वेस्टर्न एक्सप्रेस हायवे, इतर  माहिती:  सदनिकेचे एकूण क्षेत्रफळ 974 चौ. फूट. रेरा कारपेट,सोबत 2 कार पार्किंग स्पेसेस(  (     c.t.s. number : 163a/1, 163a/2, and 165 ;  )  )</t>
        </is>
      </c>
      <c r="AI1256" s="16" t="inlineStr">
        <is>
          <t>1)Municipality Name:Mumbai Municipal Description :Sadnika No: 2104, Floor No: 21st Floor, Building Name: Rivali Park Stargaze, Block No: Borivali East, Mumbai 400066, Road : CCI Compound Western Express Highway, Other Information: Flat Total Area 974 Sq. ft. RERA CARPET WITH 2 CAR PARKING SPACES ( ( cts number : 163a/1, 163a/2, and 165 ; ) )</t>
        </is>
      </c>
      <c r="AJ1256" s="20" t="n">
        <v>12344747</v>
      </c>
      <c r="AK1256" s="20" t="inlineStr">
        <is>
          <t>Primary</t>
        </is>
      </c>
      <c r="AL1256" s="21">
        <f>AB1256/10^7</f>
        <v/>
      </c>
      <c r="AM1256" s="16">
        <f>TEXT(H1256,"mmm-yy")</f>
        <v/>
      </c>
      <c r="AN1256" s="16">
        <f>"FY "&amp;TEXT(DATE(YEAR(H1256)+(MONTH(H1256)&gt;=4),1,1),"yy")</f>
        <v/>
      </c>
      <c r="AO1256" s="16">
        <f>"FY "&amp;TEXT(DATE(YEAR(H1256)+(MONTH(H1256)&gt;=4),1,1),"yy") &amp; " " &amp; CHOOSE(LOOKUP(MONTH(H1256),{1,4,7,10},{4,1,2,3}),"Q1","Q2","Q3","Q4")</f>
        <v/>
      </c>
      <c r="AP1256" s="16" t="inlineStr">
        <is>
          <t>Borivali West</t>
        </is>
      </c>
      <c r="AQ1256" s="22" t="inlineStr">
        <is>
          <t>Borivali West</t>
        </is>
      </c>
      <c r="AR1256" s="22" t="inlineStr">
        <is>
          <t>Maharashtra</t>
        </is>
      </c>
    </row>
    <row r="1257" ht="14.4" customHeight="1">
      <c r="A1257" s="16" t="inlineStr">
        <is>
          <t>PM55640_0001</t>
        </is>
      </c>
      <c r="B1257" s="16" t="inlineStr">
        <is>
          <t xml:space="preserve">Mumbai              </t>
        </is>
      </c>
      <c r="C1257" s="16" t="inlineStr">
        <is>
          <t>Borivali(E)</t>
        </is>
      </c>
      <c r="D1257" s="16" t="inlineStr">
        <is>
          <t xml:space="preserve">CCI Projects                                      </t>
        </is>
      </c>
      <c r="E1257" s="16" t="inlineStr">
        <is>
          <t>Rivali Park</t>
        </is>
      </c>
      <c r="F1257" s="20" t="inlineStr">
        <is>
          <t>Sale</t>
        </is>
      </c>
      <c r="G1257" s="20" t="n">
        <v>10320</v>
      </c>
      <c r="H1257" s="18" t="n">
        <v>45826</v>
      </c>
      <c r="I1257" s="19" t="inlineStr">
        <is>
          <t>Rivali Park</t>
        </is>
      </c>
      <c r="J1257" s="19" t="inlineStr">
        <is>
          <t>Stargaze</t>
        </is>
      </c>
      <c r="K1257" s="16" t="inlineStr">
        <is>
          <t>C Project Private Private Limited Oho Signanant Sainantry Sainath Ayaru: 65 address: 65 address: Plot no: Plot no:</t>
        </is>
      </c>
      <c r="L1257" s="16" t="inlineStr">
        <is>
          <t>-65 address: -Plot no: -Plot no: -, Building Name: Office -Office -Prime Minister Park, CCI Compound, Western Express Highway, Borivali (East), Mumbai, Mumbai, Mumbai.</t>
        </is>
      </c>
      <c r="M1257" s="20" t="n">
        <v>400066</v>
      </c>
      <c r="N1257" s="20" t="n">
        <v>48</v>
      </c>
      <c r="O1257" s="20" t="n">
        <v>400101</v>
      </c>
      <c r="P1257" s="16" t="inlineStr">
        <is>
          <t>Kandivali East,Kandivali East,Maharashtra</t>
        </is>
      </c>
      <c r="Q1257" s="20" t="n">
        <v>2804</v>
      </c>
      <c r="R1257" s="20" t="n">
        <v>28</v>
      </c>
      <c r="S1257" s="20" t="n">
        <v>4</v>
      </c>
      <c r="T1257" s="16" t="inlineStr">
        <is>
          <t>99.57 चौ.मीटर</t>
        </is>
      </c>
      <c r="U1257" s="20" t="n">
        <v>1071.76</v>
      </c>
      <c r="V1257" s="20" t="n">
        <v>974</v>
      </c>
      <c r="W1257" s="20" t="n">
        <v>974.03</v>
      </c>
      <c r="X1257" s="20" t="n">
        <v>90.48999999999999</v>
      </c>
      <c r="Y1257" s="20" t="n"/>
      <c r="Z1257" s="20">
        <f>ROUND(AB1257/U1257,0)</f>
        <v/>
      </c>
      <c r="AA1257" s="20">
        <f>IFERROR(ROUND(AB1257/V1257,0),"")</f>
        <v/>
      </c>
      <c r="AB1257" s="20" t="n">
        <v>25700000</v>
      </c>
      <c r="AC1257" s="20" t="n">
        <v>21236346.91</v>
      </c>
      <c r="AD1257" s="20" t="n"/>
      <c r="AE1257" s="20" t="inlineStr">
        <is>
          <t>Carpet Area</t>
        </is>
      </c>
      <c r="AF1257" s="20" t="n">
        <v>1285500</v>
      </c>
      <c r="AG1257" s="20" t="n">
        <v>30000</v>
      </c>
      <c r="AH1257" s="16" t="inlineStr">
        <is>
          <t>1)पालिकेचे नाव:mumbai ma.na.pa. इतर वर्णन :, इतर  माहिती: सदनिका नं: 2804,माळा नं: 28 वा मजला,इमारतीचे नाव: रिवाली पार्क -स्टारगेझ,ब्लॉक नं: बोरीवली पूर्व मुंबई 400066,रोड नं: वेस्टर्न एक्सप्रेस हायवे,सदनिका चे एकूण क्षेत्रफळ 974 चौ फुट कारपेट रेरा,सोबत 2 कार पार्किंग जागा.............शासन आदेश क्रं मुद्रांक- 2021/अनौ.सं.क्रं.12/प्र.क्रं.107/म-1(धोरण). दि-31/03/2021 अन्वये महिला खरेदीदारा करिता 1% मुद्रांक शुल्क सवलत देण्यात आली आहे.(  (     c.t.s. number : 165 (part) ;  )  )</t>
        </is>
      </c>
      <c r="AI1257" s="16" t="inlineStr">
        <is>
          <t>1) Municipal name: Mumbai ma.na.pa. Other Details :, Other Information: House No: 2804, Nest No: 28th floor, Building Name: Rivli Park -Starge, Block Number: Borivali East Mumbai 400066, Road Number: Western Express Highway, House Total area 974 sq ft. 2021/Unvaration. Under D-31/03/2021, 1% stamp duty exemption is given for a female buyer.</t>
        </is>
      </c>
      <c r="AJ1257" s="20" t="n">
        <v>13567387</v>
      </c>
      <c r="AK1257" s="20" t="inlineStr">
        <is>
          <t>Primary</t>
        </is>
      </c>
      <c r="AL1257" s="21">
        <f>AB1257/10^7</f>
        <v/>
      </c>
      <c r="AM1257" s="16">
        <f>TEXT(H1257,"mmm-yy")</f>
        <v/>
      </c>
      <c r="AN1257" s="16">
        <f>"FY "&amp;TEXT(DATE(YEAR(H1257)+(MONTH(H1257)&gt;=4),1,1),"yy")</f>
        <v/>
      </c>
      <c r="AO1257" s="16">
        <f>"FY "&amp;TEXT(DATE(YEAR(H1257)+(MONTH(H1257)&gt;=4),1,1),"yy") &amp; " " &amp; CHOOSE(LOOKUP(MONTH(H1257),{1,4,7,10},{4,1,2,3}),"Q1","Q2","Q3","Q4")</f>
        <v/>
      </c>
      <c r="AP1257" s="16" t="inlineStr">
        <is>
          <t>Kandivali East</t>
        </is>
      </c>
      <c r="AQ1257" s="22" t="inlineStr">
        <is>
          <t>Kandivali East</t>
        </is>
      </c>
      <c r="AR1257" s="22" t="inlineStr">
        <is>
          <t>Maharashtra</t>
        </is>
      </c>
    </row>
    <row r="1258" ht="14.4" customHeight="1">
      <c r="A1258" s="16" t="inlineStr">
        <is>
          <t>PM00876_0045</t>
        </is>
      </c>
      <c r="B1258" s="16" t="inlineStr">
        <is>
          <t xml:space="preserve">Mumbai              </t>
        </is>
      </c>
      <c r="C1258" s="16" t="inlineStr">
        <is>
          <t>Borivali(E)</t>
        </is>
      </c>
      <c r="D1258" s="16" t="inlineStr">
        <is>
          <t xml:space="preserve">Oberoi Realty                                     </t>
        </is>
      </c>
      <c r="E1258" s="16" t="inlineStr">
        <is>
          <t>Sky City</t>
        </is>
      </c>
      <c r="F1258" s="20" t="inlineStr">
        <is>
          <t>Sale</t>
        </is>
      </c>
      <c r="G1258" s="20" t="n">
        <v>11596</v>
      </c>
      <c r="H1258" s="18" t="n">
        <v>45441</v>
      </c>
      <c r="I1258" s="19" t="inlineStr">
        <is>
          <t>Sky City</t>
        </is>
      </c>
      <c r="J1258" s="19" t="inlineStr">
        <is>
          <t>B</t>
        </is>
      </c>
      <c r="K1258" s="16" t="inlineStr">
        <is>
          <t>May/ Shiv Kumar Sushil Kumar T Enterprises Pvt. Ltd. By Director Kamalkumar Hisariyaya:54 Address:Plot No: Office E137A</t>
        </is>
      </c>
      <c r="L1258" s="16" t="inlineStr">
        <is>
          <t>-Plot No: Office E-137-A, Mala No: -, Building Name: Road No. 5, Indraprastha Industrial Area, Block No: -, Road No: Kota Rajasthan, Rajasthan, Kota.</t>
        </is>
      </c>
      <c r="M1258" s="20" t="n">
        <v>324005</v>
      </c>
      <c r="N1258" s="20" t="n">
        <v>32</v>
      </c>
      <c r="O1258" s="20" t="n">
        <v>400066</v>
      </c>
      <c r="P1258" s="16" t="inlineStr">
        <is>
          <t>S. K.Nagar,Borivali East,Maharashtra</t>
        </is>
      </c>
      <c r="Q1258" s="23" t="n">
        <v>1107</v>
      </c>
      <c r="R1258" s="20" t="n">
        <v>11</v>
      </c>
      <c r="S1258" s="20" t="n">
        <v>7</v>
      </c>
      <c r="T1258" s="16" t="inlineStr">
        <is>
          <t>99.68 चौ.मीटर</t>
        </is>
      </c>
      <c r="U1258" s="20" t="n">
        <v>1072.95</v>
      </c>
      <c r="V1258" s="20" t="n">
        <v>1072.95</v>
      </c>
      <c r="W1258" s="20" t="n">
        <v>1072.96</v>
      </c>
      <c r="X1258" s="20" t="n">
        <v>99.68000000000001</v>
      </c>
      <c r="Y1258" s="20" t="n"/>
      <c r="Z1258" s="20">
        <f>ROUND(AB1258/U1258,0)</f>
        <v/>
      </c>
      <c r="AA1258" s="20">
        <f>IFERROR(ROUND(AB1258/V1258,0),"")</f>
        <v/>
      </c>
      <c r="AB1258" s="20" t="n">
        <v>40000000</v>
      </c>
      <c r="AC1258" s="20" t="n">
        <v>31385851.43</v>
      </c>
      <c r="AD1258" s="20" t="n"/>
      <c r="AE1258" s="20" t="inlineStr">
        <is>
          <t>Carpet Area</t>
        </is>
      </c>
      <c r="AF1258" s="20" t="n">
        <v>2400000</v>
      </c>
      <c r="AG1258" s="20" t="n">
        <v>30000</v>
      </c>
      <c r="AH1258" s="16" t="inlineStr">
        <is>
          <t>1)पालिकेचे नाव:मुंबई मनपाइतर वर्णन :सदनिका नं: 1107, माळा नं: 11 वा मजला,टॉवर बी, इमारतीचे नाव: स्काय सिटी, ब्लॉक नं: - दत्तपाडा रोड, रोड : बोरीवली पु. मुंबई 400066, इतर  माहिती: सदनिका क्षेत्र 99.68 चौ. मीटर कारपेट(रेरा कारपेट)समतुल्य 1073 चौ. फुट कारपेट(रेरा कारपेट)...... सोबत 2 वाहनतळ(सिंगल)(  (     c.t.s. number : 141, 142, 155, 155/1 to 12, 107/e ;  )  )</t>
        </is>
      </c>
      <c r="AI1258" s="16" t="inlineStr">
        <is>
          <t>1)Municipality Name:Mumbai Municipal Description :Sadnika No: 1107, Floor No: 11th Floor,Tower B, Building Name: Sky City, Block No:- Dattapada Road, Road : Borivali Pu. Mumbai 400066, Other Information: Flat Area 99.68 Sq. meter carpet (RERA carpet) equivalent to 1073 sq. Foot carpet (rera carpet)...... with 2 parking spaces (single) ( cts number : 141, 142, 155, 155/1 to 12, 107/e ; ) )</t>
        </is>
      </c>
      <c r="AJ1258" s="20" t="n">
        <v>12384936</v>
      </c>
      <c r="AK1258" s="20" t="inlineStr">
        <is>
          <t>Primary</t>
        </is>
      </c>
      <c r="AL1258" s="21">
        <f>AB1258/10^7</f>
        <v/>
      </c>
      <c r="AM1258" s="16">
        <f>TEXT(H1258,"mmm-yy")</f>
        <v/>
      </c>
      <c r="AN1258" s="16">
        <f>"FY "&amp;TEXT(DATE(YEAR(H1258)+(MONTH(H1258)&gt;=4),1,1),"yy")</f>
        <v/>
      </c>
      <c r="AO1258" s="16">
        <f>"FY "&amp;TEXT(DATE(YEAR(H1258)+(MONTH(H1258)&gt;=4),1,1),"yy") &amp; " " &amp; CHOOSE(LOOKUP(MONTH(H1258),{1,4,7,10},{4,1,2,3}),"Q1","Q2","Q3","Q4")</f>
        <v/>
      </c>
      <c r="AP1258" s="16" t="inlineStr">
        <is>
          <t>S. K.Nagar</t>
        </is>
      </c>
      <c r="AQ1258" s="22" t="inlineStr">
        <is>
          <t>Borivali East</t>
        </is>
      </c>
      <c r="AR1258" s="22" t="inlineStr">
        <is>
          <t>Maharashtra</t>
        </is>
      </c>
    </row>
    <row r="1259" ht="14.4" customHeight="1">
      <c r="A1259" s="16" t="inlineStr">
        <is>
          <t>PM00876_0045</t>
        </is>
      </c>
      <c r="B1259" s="16" t="inlineStr">
        <is>
          <t xml:space="preserve">Mumbai              </t>
        </is>
      </c>
      <c r="C1259" s="16" t="inlineStr">
        <is>
          <t>Borivali(E)</t>
        </is>
      </c>
      <c r="D1259" s="16" t="inlineStr">
        <is>
          <t xml:space="preserve">Oberoi Realty                                     </t>
        </is>
      </c>
      <c r="E1259" s="16" t="inlineStr">
        <is>
          <t>Sky City</t>
        </is>
      </c>
      <c r="F1259" s="20" t="inlineStr">
        <is>
          <t>Sale</t>
        </is>
      </c>
      <c r="G1259" s="20" t="n">
        <v>6434</v>
      </c>
      <c r="H1259" s="18" t="n">
        <v>45766</v>
      </c>
      <c r="I1259" s="19" t="inlineStr">
        <is>
          <t>Sky City</t>
        </is>
      </c>
      <c r="J1259" s="19" t="inlineStr">
        <is>
          <t>B</t>
        </is>
      </c>
      <c r="K1259" s="16" t="n"/>
      <c r="L1259" s="16" t="n"/>
      <c r="M1259" s="20" t="n">
        <v>400049</v>
      </c>
      <c r="N1259" s="20" t="n">
        <v>55</v>
      </c>
      <c r="O1259" s="20" t="n">
        <v>400101</v>
      </c>
      <c r="P1259" s="16" t="inlineStr">
        <is>
          <t>Kandivali East,Kandivali East,Maharashtra</t>
        </is>
      </c>
      <c r="Q1259" s="23" t="n">
        <v>1008</v>
      </c>
      <c r="R1259" s="20" t="n">
        <v>10</v>
      </c>
      <c r="S1259" s="20" t="n">
        <v>8</v>
      </c>
      <c r="T1259" s="16" t="inlineStr">
        <is>
          <t>99.71 चौ.मीटर</t>
        </is>
      </c>
      <c r="U1259" s="20" t="n">
        <v>1073.27</v>
      </c>
      <c r="V1259" s="20" t="n">
        <v>1073</v>
      </c>
      <c r="W1259" s="20" t="n">
        <v>1072.96</v>
      </c>
      <c r="X1259" s="20" t="n">
        <v>99.68000000000001</v>
      </c>
      <c r="Y1259" s="20" t="n"/>
      <c r="Z1259" s="20">
        <f>ROUND(AB1259/U1259,0)</f>
        <v/>
      </c>
      <c r="AA1259" s="20">
        <f>IFERROR(ROUND(AB1259/V1259,0),"")</f>
        <v/>
      </c>
      <c r="AB1259" s="20" t="n">
        <v>43100000</v>
      </c>
      <c r="AC1259" s="20" t="n">
        <v>31463760.38</v>
      </c>
      <c r="AD1259" s="20" t="n"/>
      <c r="AE1259" s="20" t="inlineStr">
        <is>
          <t>Carpet Area</t>
        </is>
      </c>
      <c r="AF1259" s="20" t="n">
        <v>2586100</v>
      </c>
      <c r="AG1259" s="20" t="n">
        <v>30000</v>
      </c>
      <c r="AH1259" s="16" t="inlineStr">
        <is>
          <t>1)पालिकेचे नाव:मुंबई मनपाइतर वर्णन :सदनिका नं: 1008, माळा नं: 10 वा मजला, इमारतीचे नाव: टॉवर बी स्काय सिटी, ब्लॉक नं: ऑफ दत्तपाडा रोड, रोड : बोरिवली मुंबई, इतर  माहिती:  सदनिका चे क्षेत्र 1073 चौ फूट कार्पेट... व 2 वाहनतळ क्र 186,187(  (     c.t.s. number : 107/e, 141, 142, 155, 155/1 to 12 ;  )  )</t>
        </is>
      </c>
      <c r="AI1259" s="16" t="inlineStr">
        <is>
          <t>1)पालिकेचे नाव:मुंबई मनपाइतर वर्णन :सदनिका नं: 1008, माळा नं: 10 वा मजला, इमारतीचे नाव: टॉवर बी स्काय सिटी, ब्लॉक नं: ऑफ दत्तपाडा रोड, रोड : बोरिवली मुंबई, इतर  माहिती:  सदनिका चे क्षेत्र 1073 चौ फूट कार्पेट... व 2 वाहनतळ क्र 186,187(  (     c.t.s. number : 107/e, 141, 142, 155, 155/1 to 12 ;  )  )</t>
        </is>
      </c>
      <c r="AJ1259" s="20" t="n">
        <v>13333530</v>
      </c>
      <c r="AK1259" s="20" t="inlineStr">
        <is>
          <t>Primary</t>
        </is>
      </c>
      <c r="AL1259" s="21">
        <f>AB1259/10^7</f>
        <v/>
      </c>
      <c r="AM1259" s="16">
        <f>TEXT(H1259,"mmm-yy")</f>
        <v/>
      </c>
      <c r="AN1259" s="16">
        <f>"FY "&amp;TEXT(DATE(YEAR(H1259)+(MONTH(H1259)&gt;=4),1,1),"yy")</f>
        <v/>
      </c>
      <c r="AO1259" s="16">
        <f>"FY "&amp;TEXT(DATE(YEAR(H1259)+(MONTH(H1259)&gt;=4),1,1),"yy") &amp; " " &amp; CHOOSE(LOOKUP(MONTH(H1259),{1,4,7,10},{4,1,2,3}),"Q1","Q2","Q3","Q4")</f>
        <v/>
      </c>
      <c r="AP1259" s="16" t="inlineStr">
        <is>
          <t>Kandivali East</t>
        </is>
      </c>
      <c r="AQ1259" s="22" t="inlineStr">
        <is>
          <t>Kandivali East</t>
        </is>
      </c>
      <c r="AR1259" s="22" t="inlineStr">
        <is>
          <t>Maharashtra</t>
        </is>
      </c>
    </row>
    <row r="1260" ht="14.4" customHeight="1">
      <c r="A1260" s="16" t="inlineStr">
        <is>
          <t>PM00876_0045</t>
        </is>
      </c>
      <c r="B1260" s="16" t="inlineStr">
        <is>
          <t xml:space="preserve">Mumbai              </t>
        </is>
      </c>
      <c r="C1260" s="16" t="inlineStr">
        <is>
          <t>Borivali(E)</t>
        </is>
      </c>
      <c r="D1260" s="16" t="inlineStr">
        <is>
          <t xml:space="preserve">Oberoi Realty                                     </t>
        </is>
      </c>
      <c r="E1260" s="16" t="inlineStr">
        <is>
          <t>Sky City</t>
        </is>
      </c>
      <c r="F1260" s="20" t="inlineStr">
        <is>
          <t>Sale</t>
        </is>
      </c>
      <c r="G1260" s="20" t="n">
        <v>3656</v>
      </c>
      <c r="H1260" s="18" t="n">
        <v>45723</v>
      </c>
      <c r="I1260" s="19" t="inlineStr">
        <is>
          <t>Sky City</t>
        </is>
      </c>
      <c r="J1260" s="19" t="inlineStr">
        <is>
          <t>B</t>
        </is>
      </c>
      <c r="K1260" s="16" t="inlineStr">
        <is>
          <t>Kashaya Kumar Bhatia Rana Rakesh Bali Rakesh Bali AV: 66 Address: 66 Address: Plot Number:</t>
        </is>
      </c>
      <c r="L1260" s="16" t="inlineStr">
        <is>
          <t>-66 Address: -Plot Number: 2, Building Name: G -2 Plot No. 1 Prim Beach, Block No -1: Gandhram Road, Road Number, Road no.</t>
        </is>
      </c>
      <c r="M1260" s="20" t="n">
        <v>400049</v>
      </c>
      <c r="N1260" s="20" t="n">
        <v>39</v>
      </c>
      <c r="O1260" s="20" t="n">
        <v>400092</v>
      </c>
      <c r="P1260" s="16" t="inlineStr">
        <is>
          <t>Borivali West,Borivali West,Maharashtra</t>
        </is>
      </c>
      <c r="Q1260" s="23" t="n">
        <v>1108</v>
      </c>
      <c r="R1260" s="20" t="n">
        <v>11</v>
      </c>
      <c r="S1260" s="20" t="n">
        <v>8</v>
      </c>
      <c r="T1260" s="16" t="inlineStr">
        <is>
          <t>99.71 चौ.मीटर</t>
        </is>
      </c>
      <c r="U1260" s="20" t="n">
        <v>1073.27</v>
      </c>
      <c r="V1260" s="20" t="n">
        <v>1073</v>
      </c>
      <c r="W1260" s="20" t="n">
        <v>1072.96</v>
      </c>
      <c r="X1260" s="20" t="n">
        <v>99.68000000000001</v>
      </c>
      <c r="Y1260" s="20" t="n"/>
      <c r="Z1260" s="20">
        <f>ROUND(AB1260/U1260,0)</f>
        <v/>
      </c>
      <c r="AA1260" s="20">
        <f>IFERROR(ROUND(AB1260/V1260,0),"")</f>
        <v/>
      </c>
      <c r="AB1260" s="20" t="n">
        <v>43500000</v>
      </c>
      <c r="AC1260" s="20" t="n">
        <v>29891873.168</v>
      </c>
      <c r="AD1260" s="20" t="n"/>
      <c r="AE1260" s="20" t="inlineStr">
        <is>
          <t>Carpet Area</t>
        </is>
      </c>
      <c r="AF1260" s="20" t="n">
        <v>2610000</v>
      </c>
      <c r="AG1260" s="20" t="n">
        <v>30000</v>
      </c>
      <c r="AH1260" s="16" t="inlineStr">
        <is>
          <t>1)पालिकेचे नाव:मुंबई मनपाइतर वर्णन :सदनिका नं: 1108, माळा नं: 11 वा मजला, इमारतीचे नाव: टॉवर बी स्काय सिटी, ब्लॉक नं: ऑफ दत्तपाडा रोड, रोड : बोरिवली पुर्व मुंबई-400066, इतर  माहिती: सदनिका चे क्षेत्र 1073 चौ फूट कार्पेट... व सोबत 2 कार पार्किंग नं 161,188 पॉडीयम 1 लेवल(  (     c.t.s. number : 107/e, 141, 142, 155, 155/1 to 12 ;  )  )</t>
        </is>
      </c>
      <c r="AI1260" s="16" t="inlineStr">
        <is>
          <t>1) Municipal Name: Mumbai Municipal Corporation: 1108, Mall No: 11th floor, Building Name: Tower B Sky City, Block Number: Dattapra Road, Road: Borivali East Mumbai -400066, Sadan area 1073 sq ft carpet ... and 2 car parking. Number: 107/E, 141, 142, 155, 155/1 to 12)</t>
        </is>
      </c>
      <c r="AJ1260" s="20" t="n">
        <v>13193403</v>
      </c>
      <c r="AK1260" s="20" t="inlineStr">
        <is>
          <t>Primary</t>
        </is>
      </c>
      <c r="AL1260" s="21">
        <f>AB1260/10^7</f>
        <v/>
      </c>
      <c r="AM1260" s="16">
        <f>TEXT(H1260,"mmm-yy")</f>
        <v/>
      </c>
      <c r="AN1260" s="16">
        <f>"FY "&amp;TEXT(DATE(YEAR(H1260)+(MONTH(H1260)&gt;=4),1,1),"yy")</f>
        <v/>
      </c>
      <c r="AO1260" s="16">
        <f>"FY "&amp;TEXT(DATE(YEAR(H1260)+(MONTH(H1260)&gt;=4),1,1),"yy") &amp; " " &amp; CHOOSE(LOOKUP(MONTH(H1260),{1,4,7,10},{4,1,2,3}),"Q1","Q2","Q3","Q4")</f>
        <v/>
      </c>
      <c r="AP1260" s="16" t="inlineStr">
        <is>
          <t>Borivali West</t>
        </is>
      </c>
      <c r="AQ1260" s="22" t="inlineStr">
        <is>
          <t>Borivali West</t>
        </is>
      </c>
      <c r="AR1260" s="22" t="inlineStr">
        <is>
          <t>Maharashtra</t>
        </is>
      </c>
    </row>
    <row r="1261" ht="14.4" customHeight="1">
      <c r="A1261" s="16" t="inlineStr">
        <is>
          <t>PM00876_0045</t>
        </is>
      </c>
      <c r="B1261" s="16" t="inlineStr">
        <is>
          <t xml:space="preserve">Mumbai              </t>
        </is>
      </c>
      <c r="C1261" s="16" t="inlineStr">
        <is>
          <t>Borivali(E)</t>
        </is>
      </c>
      <c r="D1261" s="16" t="inlineStr">
        <is>
          <t xml:space="preserve">Oberoi Realty                                     </t>
        </is>
      </c>
      <c r="E1261" s="16" t="inlineStr">
        <is>
          <t>Sky City</t>
        </is>
      </c>
      <c r="F1261" s="20" t="inlineStr">
        <is>
          <t>Sale</t>
        </is>
      </c>
      <c r="G1261" s="20" t="n">
        <v>1020</v>
      </c>
      <c r="H1261" s="18" t="n">
        <v>45678</v>
      </c>
      <c r="I1261" s="19" t="inlineStr">
        <is>
          <t>Sky City</t>
        </is>
      </c>
      <c r="J1261" s="19" t="inlineStr">
        <is>
          <t>B</t>
        </is>
      </c>
      <c r="K1261" s="16" t="inlineStr">
        <is>
          <t>Akshay Kumar Bhatia</t>
        </is>
      </c>
      <c r="L1261" s="16" t="inlineStr">
        <is>
          <t>-Plot Number: Flat no. G-2, Mala Number :., Building Name: Prime Beach, Block Number: Juhu, Road Number: Gandhigram Road, Maharashtra, Mumbai.</t>
        </is>
      </c>
      <c r="M1261" s="20" t="n">
        <v>400049</v>
      </c>
      <c r="N1261" s="20" t="n">
        <v>45</v>
      </c>
      <c r="O1261" s="20" t="n">
        <v>400092</v>
      </c>
      <c r="P1261" s="16" t="inlineStr">
        <is>
          <t>Borivali West,Borivali West,Maharashtra</t>
        </is>
      </c>
      <c r="Q1261" s="20" t="n">
        <v>1208</v>
      </c>
      <c r="R1261" s="20" t="n">
        <v>12</v>
      </c>
      <c r="S1261" s="20" t="n">
        <v>8</v>
      </c>
      <c r="T1261" s="16" t="inlineStr">
        <is>
          <t>99.71 चौ.मीटर</t>
        </is>
      </c>
      <c r="U1261" s="20" t="n">
        <v>1073.27</v>
      </c>
      <c r="V1261" s="20" t="n">
        <v>1073</v>
      </c>
      <c r="W1261" s="20" t="n">
        <v>1072.96</v>
      </c>
      <c r="X1261" s="20" t="n">
        <v>99.68000000000001</v>
      </c>
      <c r="Y1261" s="20" t="n"/>
      <c r="Z1261" s="20">
        <f>ROUND(AB1261/U1261,0)</f>
        <v/>
      </c>
      <c r="AA1261" s="20">
        <f>IFERROR(ROUND(AB1261/V1261,0),"")</f>
        <v/>
      </c>
      <c r="AB1261" s="20" t="n">
        <v>42500000</v>
      </c>
      <c r="AC1261" s="20" t="n">
        <v>25160454.19</v>
      </c>
      <c r="AD1261" s="20" t="n"/>
      <c r="AE1261" s="20" t="inlineStr">
        <is>
          <t>Carpet Area</t>
        </is>
      </c>
      <c r="AF1261" s="20" t="n">
        <v>2550000</v>
      </c>
      <c r="AG1261" s="20" t="n">
        <v>30000</v>
      </c>
      <c r="AH1261" s="16" t="inlineStr">
        <is>
          <t>1)पालिकेचे नाव:मुंबई मनपाइतर वर्णन :सदनिका नं: 1208, माळा नं: 12 वा मजला,टॉवर बी, इमारतीचे नाव: स्काय सिटी, ब्लॉक नं: बोरीवली(पूर्व),मुंबई - 400066, रोड : ऑफ. दत्तपाडा रोड, इतर  माहिती:  सोबत 2 कार पार्किंग स्पेस नं. 162 आणि 163 पोडियम - 1 लेवलवर,एकूण क्षेत्रफळ 1073 चौ फूट रेरा कारपेट(99.71 चौ मीटर रेरा कारपेट)(  (     c.t.s. number : 107/e (pt) ;  )  )</t>
        </is>
      </c>
      <c r="AI1261" s="16" t="inlineStr">
        <is>
          <t>1) Municipal Name: Mumbai Municipal Details: Sadanika No: 1208, Mall No: 12th floor, Tower B, Building Name: Sky City, Block Number: Borivali (East), Mumbai - 400066, Road: Off. Duttpada Road, other information: 2 car parking space no. 162 and 163 podiums - 1 level, total area 1073 square feet Rara carpet (99.71 sq meter rara carpet) ((C.t.s. number: 107/e (pt);))</t>
        </is>
      </c>
      <c r="AJ1261" s="20" t="n">
        <v>13069676</v>
      </c>
      <c r="AK1261" s="20" t="inlineStr">
        <is>
          <t>Primary</t>
        </is>
      </c>
      <c r="AL1261" s="21">
        <f>AB1261/10^7</f>
        <v/>
      </c>
      <c r="AM1261" s="16">
        <f>TEXT(H1261,"mmm-yy")</f>
        <v/>
      </c>
      <c r="AN1261" s="16">
        <f>"FY "&amp;TEXT(DATE(YEAR(H1261)+(MONTH(H1261)&gt;=4),1,1),"yy")</f>
        <v/>
      </c>
      <c r="AO1261" s="16">
        <f>"FY "&amp;TEXT(DATE(YEAR(H1261)+(MONTH(H1261)&gt;=4),1,1),"yy") &amp; " " &amp; CHOOSE(LOOKUP(MONTH(H1261),{1,4,7,10},{4,1,2,3}),"Q1","Q2","Q3","Q4")</f>
        <v/>
      </c>
      <c r="AP1261" s="16" t="inlineStr">
        <is>
          <t>Borivali West</t>
        </is>
      </c>
      <c r="AQ1261" s="22" t="inlineStr">
        <is>
          <t>Borivali West</t>
        </is>
      </c>
      <c r="AR1261" s="22" t="inlineStr">
        <is>
          <t>Maharashtra</t>
        </is>
      </c>
    </row>
    <row r="1262" ht="14.4" customHeight="1">
      <c r="A1262" s="16" t="inlineStr">
        <is>
          <t>PM00876_0045</t>
        </is>
      </c>
      <c r="B1262" s="16" t="inlineStr">
        <is>
          <t xml:space="preserve">Mumbai              </t>
        </is>
      </c>
      <c r="C1262" s="16" t="inlineStr">
        <is>
          <t>Borivali(E)</t>
        </is>
      </c>
      <c r="D1262" s="16" t="inlineStr">
        <is>
          <t xml:space="preserve">Oberoi Realty                                     </t>
        </is>
      </c>
      <c r="E1262" s="16" t="inlineStr">
        <is>
          <t>Sky City</t>
        </is>
      </c>
      <c r="F1262" s="20" t="inlineStr">
        <is>
          <t>Sale</t>
        </is>
      </c>
      <c r="G1262" s="20" t="n">
        <v>16190</v>
      </c>
      <c r="H1262" s="18" t="n">
        <v>45904</v>
      </c>
      <c r="I1262" s="19" t="inlineStr">
        <is>
          <t>Sky City</t>
        </is>
      </c>
      <c r="J1262" s="19" t="inlineStr">
        <is>
          <t>E</t>
        </is>
      </c>
      <c r="K1262" s="16" t="inlineStr">
        <is>
          <t>ICICI Bank Tower</t>
        </is>
      </c>
      <c r="L1262" s="16" t="inlineStr">
        <is>
          <t>-42 Address: -Plot No: 0, Building Name: ICICI Bank Tower, Block No: Block No: Bandra East Mumbai, Road Number: Bandra Kurla Complex, Maharashtra, Mumbai.</t>
        </is>
      </c>
      <c r="M1262" s="20" t="n">
        <v>400051</v>
      </c>
      <c r="N1262" s="20" t="n">
        <v>36</v>
      </c>
      <c r="O1262" s="20" t="n">
        <v>400067</v>
      </c>
      <c r="P1262" s="16" t="inlineStr">
        <is>
          <t>Kandivali West,Kandivali West,Maharashtra</t>
        </is>
      </c>
      <c r="Q1262" s="20" t="n">
        <v>1201</v>
      </c>
      <c r="R1262" s="20" t="n">
        <v>12</v>
      </c>
      <c r="S1262" s="20" t="n">
        <v>1</v>
      </c>
      <c r="T1262" s="16" t="inlineStr">
        <is>
          <t>99.71 चौ.मीटर</t>
        </is>
      </c>
      <c r="U1262" s="20" t="n">
        <v>1073.27</v>
      </c>
      <c r="V1262" s="20" t="n">
        <v>1073.27</v>
      </c>
      <c r="W1262" s="20" t="n">
        <v>1072.96</v>
      </c>
      <c r="X1262" s="20" t="n">
        <v>99.68000000000001</v>
      </c>
      <c r="Y1262" s="20" t="n"/>
      <c r="Z1262" s="20">
        <f>ROUND(AB1262/U1262,0)</f>
        <v/>
      </c>
      <c r="AA1262" s="20">
        <f>IFERROR(ROUND(AB1262/V1262,0),"")</f>
        <v/>
      </c>
      <c r="AB1262" s="20" t="n">
        <v>35534000</v>
      </c>
      <c r="AC1262" s="20" t="n">
        <v>31792820.145</v>
      </c>
      <c r="AD1262" s="20" t="n"/>
      <c r="AE1262" s="20" t="inlineStr">
        <is>
          <t>Carpet Area</t>
        </is>
      </c>
      <c r="AF1262" s="20" t="n">
        <v>1777000</v>
      </c>
      <c r="AG1262" s="20" t="n">
        <v>30000</v>
      </c>
      <c r="AH1262" s="16" t="inlineStr">
        <is>
          <t>1)पालिकेचे नाव:mumbai ma.na.pa. इतर वर्णन :सदनिका नं: सदनिका नं.1201, माळा नं: 12 वा मजला,टॉवर ई, इमारतीचे नाव: स्काय सिटी, ब्लॉक नं: मागठाणे,बोरीवली पूर्व मुंबई 400066, रोड : ऑफ दत्ता पाडा रोड, इतर  माहिती: सोबत एक टॅन्डम कार पार्किंग,.....सदनिकेचे एकूण क्षेत्रफळ 99.71 चो मी रेरा कारपेट समतुल्य 1073 चौ फूट रेरा कारपेट…….(  (     c.t.s. number : 107/e,141,142,155,155/1 to 12 ;  )  )</t>
        </is>
      </c>
      <c r="AI1262" s="16" t="inlineStr">
        <is>
          <t>1) Municipal name: Mumbai ma.na.pa. Other Details: House No.1201, House no.</t>
        </is>
      </c>
      <c r="AJ1262" s="20" t="n">
        <v>13859654</v>
      </c>
      <c r="AK1262" s="20" t="inlineStr">
        <is>
          <t>Primary</t>
        </is>
      </c>
      <c r="AL1262" s="21">
        <f>AB1262/10^7</f>
        <v/>
      </c>
      <c r="AM1262" s="16">
        <f>TEXT(H1262,"mmm-yy")</f>
        <v/>
      </c>
      <c r="AN1262" s="16">
        <f>"FY "&amp;TEXT(DATE(YEAR(H1262)+(MONTH(H1262)&gt;=4),1,1),"yy")</f>
        <v/>
      </c>
      <c r="AO1262" s="16">
        <f>"FY "&amp;TEXT(DATE(YEAR(H1262)+(MONTH(H1262)&gt;=4),1,1),"yy") &amp; " " &amp; CHOOSE(LOOKUP(MONTH(H1262),{1,4,7,10},{4,1,2,3}),"Q1","Q2","Q3","Q4")</f>
        <v/>
      </c>
      <c r="AP1262" s="16" t="inlineStr">
        <is>
          <t>Kandivali West</t>
        </is>
      </c>
      <c r="AQ1262" s="22" t="inlineStr">
        <is>
          <t>Kandivali West</t>
        </is>
      </c>
      <c r="AR1262" s="22" t="inlineStr">
        <is>
          <t>Maharashtra</t>
        </is>
      </c>
    </row>
    <row r="1263" ht="14.4" customHeight="1">
      <c r="A1263" s="16" t="inlineStr">
        <is>
          <t>PM00876_0045</t>
        </is>
      </c>
      <c r="B1263" s="16" t="inlineStr">
        <is>
          <t xml:space="preserve">Mumbai              </t>
        </is>
      </c>
      <c r="C1263" s="16" t="inlineStr">
        <is>
          <t>Borivali(E)</t>
        </is>
      </c>
      <c r="D1263" s="16" t="inlineStr">
        <is>
          <t xml:space="preserve">Oberoi Realty                                     </t>
        </is>
      </c>
      <c r="E1263" s="16" t="inlineStr">
        <is>
          <t>Sky City</t>
        </is>
      </c>
      <c r="F1263" s="20" t="inlineStr">
        <is>
          <t>Sale</t>
        </is>
      </c>
      <c r="G1263" s="20" t="n">
        <v>16499</v>
      </c>
      <c r="H1263" s="18" t="n">
        <v>45511</v>
      </c>
      <c r="I1263" s="19" t="inlineStr">
        <is>
          <t>Sky City</t>
        </is>
      </c>
      <c r="J1263" s="19" t="inlineStr">
        <is>
          <t>C</t>
        </is>
      </c>
      <c r="K1263" s="16" t="inlineStr">
        <is>
          <t>Incline Realty Pvt. ANTHO OF LTD. Signed by Disha Sangani</t>
        </is>
      </c>
      <c r="L1263" s="16" t="inlineStr">
        <is>
          <t>- Plot No.: Office, Floor No.: 3rd Floor, Building Name: Commerce, Oberoi Garden City, Block No.:- Off Western Express Highway, Road No. : Goregaon East Mumbai, Maharashtra, Mumbai.</t>
        </is>
      </c>
      <c r="M1263" s="20" t="n">
        <v>400063</v>
      </c>
      <c r="N1263" s="20" t="n">
        <v>76</v>
      </c>
      <c r="O1263" s="20" t="n">
        <v>400075</v>
      </c>
      <c r="P1263" s="16" t="inlineStr">
        <is>
          <t>R.A.Nagar,Mumbai,Maharashtra</t>
        </is>
      </c>
      <c r="Q1263" s="20" t="n">
        <v>2002</v>
      </c>
      <c r="R1263" s="20" t="n">
        <v>20</v>
      </c>
      <c r="S1263" s="20" t="n">
        <v>2</v>
      </c>
      <c r="T1263" s="16" t="inlineStr">
        <is>
          <t>99.71 चौ.मीटर</t>
        </is>
      </c>
      <c r="U1263" s="20" t="n">
        <v>1073.27</v>
      </c>
      <c r="V1263" s="20" t="n">
        <v>1073.27</v>
      </c>
      <c r="W1263" s="20" t="n">
        <v>1073.28</v>
      </c>
      <c r="X1263" s="20" t="n">
        <v>99.70999999999999</v>
      </c>
      <c r="Y1263" s="20" t="n"/>
      <c r="Z1263" s="20">
        <f>ROUND(AB1263/U1263,0)</f>
        <v/>
      </c>
      <c r="AA1263" s="20">
        <f>IFERROR(ROUND(AB1263/V1263,0),"")</f>
        <v/>
      </c>
      <c r="AB1263" s="20" t="n">
        <v>26884000</v>
      </c>
      <c r="AC1263" s="20" t="n">
        <v>28902364.181</v>
      </c>
      <c r="AD1263" s="20" t="n"/>
      <c r="AE1263" s="20" t="inlineStr">
        <is>
          <t>Carpet Area</t>
        </is>
      </c>
      <c r="AF1263" s="20" t="n">
        <v>1744000</v>
      </c>
      <c r="AG1263" s="20" t="n">
        <v>30000</v>
      </c>
      <c r="AH1263" s="16" t="inlineStr">
        <is>
          <t>1)पालिकेचे नाव:मुंबई मनपाइतर वर्णन :सदनिका नं: 2002, माळा नं: 20 वा मजला,टॉवर सी, इमारतीचे नाव: स्काय सिटी, ब्लॉक नं: - दत्तपाडा रोड, रोड : बोरीवली पु. मुंबई 400066, इतर  माहिती: सदनिका क्षेत्र 99.71 चौ.मीटर कारपेट(रेरा कारपेट)समतुल्य 1073 चौ. फुट कारपेट(रेरा कारपेट)....... सोबत 2 वाहनतळ(सिंगल)(  (     c.t.s. number : 141, 142, 155, 155/1 to 12, 107/e. ;  )  )</t>
        </is>
      </c>
      <c r="AI1263" s="16" t="inlineStr">
        <is>
          <t>1)Municipality Name: Mumbai Municipal Corporation Details: House No.: 2002, Floor No.: 20th Floor, Tower C, Building Name: Sky City, Block No.:- Duttpada Road, Road: Borivali Pvt. Mumbai 400066, Other Information: Plane Area 99.71 Sq. Meter Carpet (Rera Carpet) Equivalent 1073 Sq. Foot Carpet (Rera Carpet) ....... With 2 Parking (Single) ( (CTS No.: 141, 142, 155, 155/1 to 12, 107/E; ) )</t>
        </is>
      </c>
      <c r="AJ1263" s="20" t="n">
        <v>12598406</v>
      </c>
      <c r="AK1263" s="20" t="inlineStr">
        <is>
          <t>Primary</t>
        </is>
      </c>
      <c r="AL1263" s="21">
        <f>AB1263/10^7</f>
        <v/>
      </c>
      <c r="AM1263" s="16">
        <f>TEXT(H1263,"mmm-yy")</f>
        <v/>
      </c>
      <c r="AN1263" s="16">
        <f>"FY "&amp;TEXT(DATE(YEAR(H1263)+(MONTH(H1263)&gt;=4),1,1),"yy")</f>
        <v/>
      </c>
      <c r="AO1263" s="16">
        <f>"FY "&amp;TEXT(DATE(YEAR(H1263)+(MONTH(H1263)&gt;=4),1,1),"yy") &amp; " " &amp; CHOOSE(LOOKUP(MONTH(H1263),{1,4,7,10},{4,1,2,3}),"Q1","Q2","Q3","Q4")</f>
        <v/>
      </c>
      <c r="AP1263" s="16" t="inlineStr">
        <is>
          <t>R.A.Nagar</t>
        </is>
      </c>
      <c r="AQ1263" s="22" t="inlineStr">
        <is>
          <t>Mumbai</t>
        </is>
      </c>
      <c r="AR1263" s="22" t="inlineStr">
        <is>
          <t>Maharashtra</t>
        </is>
      </c>
    </row>
    <row r="1264" ht="14.4" customHeight="1">
      <c r="A1264" s="16" t="inlineStr">
        <is>
          <t>PM01098_0035</t>
        </is>
      </c>
      <c r="B1264" s="16" t="inlineStr">
        <is>
          <t xml:space="preserve">Mumbai              </t>
        </is>
      </c>
      <c r="C1264" s="16" t="inlineStr">
        <is>
          <t>Borivali(E)</t>
        </is>
      </c>
      <c r="D1264" s="16" t="inlineStr">
        <is>
          <t xml:space="preserve">G Corp                                            </t>
        </is>
      </c>
      <c r="E1264" s="16" t="inlineStr">
        <is>
          <t>Rivali Park Ph-I B (Winter Green)</t>
        </is>
      </c>
      <c r="F1264" s="20" t="inlineStr">
        <is>
          <t>Sale</t>
        </is>
      </c>
      <c r="G1264" s="20" t="n">
        <v>1878</v>
      </c>
      <c r="H1264" s="18" t="n">
        <v>45694</v>
      </c>
      <c r="I1264" s="19" t="inlineStr">
        <is>
          <t>Rivali Park Ph-I B (Winter Green)</t>
        </is>
      </c>
      <c r="J1264" s="19" t="inlineStr">
        <is>
          <t>D</t>
        </is>
      </c>
      <c r="K1264" s="16" t="inlineStr">
        <is>
          <t>Licon Trading</t>
        </is>
      </c>
      <c r="L1264" s="16" t="inlineStr">
        <is>
          <t>-Plot Number: 307, Road Number: Kandivali (East), Maharashtra, Mumbai.</t>
        </is>
      </c>
      <c r="M1264" s="20" t="n">
        <v>400101</v>
      </c>
      <c r="N1264" s="20" t="n">
        <v>43</v>
      </c>
      <c r="O1264" s="20" t="n">
        <v>400066</v>
      </c>
      <c r="P1264" s="16" t="inlineStr">
        <is>
          <t>S. K.Nagar,Borivali East,Maharashtra</t>
        </is>
      </c>
      <c r="Q1264" s="23" t="n">
        <v>3</v>
      </c>
      <c r="R1264" s="20" t="n">
        <v>3</v>
      </c>
      <c r="S1264" s="20" t="n">
        <v>3</v>
      </c>
      <c r="T1264" s="16" t="inlineStr">
        <is>
          <t>100.14 चौ.मीटर</t>
        </is>
      </c>
      <c r="U1264" s="20" t="n">
        <v>1077.9</v>
      </c>
      <c r="V1264" s="20" t="n">
        <v>898.25</v>
      </c>
      <c r="W1264" s="20" t="n">
        <v>898.26</v>
      </c>
      <c r="X1264" s="20" t="n">
        <v>83.45</v>
      </c>
      <c r="Y1264" s="20" t="n"/>
      <c r="Z1264" s="20">
        <f>ROUND(AB1264/U1264,0)</f>
        <v/>
      </c>
      <c r="AA1264" s="20">
        <f>IFERROR(ROUND(AB1264/V1264,0),"")</f>
        <v/>
      </c>
      <c r="AB1264" s="20" t="n">
        <v>27000000</v>
      </c>
      <c r="AC1264" s="20" t="n">
        <v>17264833.69</v>
      </c>
      <c r="AD1264" s="20" t="n"/>
      <c r="AE1264" s="20" t="inlineStr">
        <is>
          <t>Carpet Area</t>
        </is>
      </c>
      <c r="AF1264" s="20" t="n">
        <v>1620000</v>
      </c>
      <c r="AG1264" s="20" t="n">
        <v>30000</v>
      </c>
      <c r="AH1264" s="16" t="inlineStr">
        <is>
          <t>1)पालिकेचे नाव:मुंबई मनपाइतर वर्णन :सदनिका नं: 3 बी,डी विंग, माळा नं: 3रा मजला, इमारतीचे नाव: विन्टरग्रीन सी.एच.एस.लि., ब्लॉक नं: रिवाली पार्क,सीसीआय कंपाऊंड,ऑफ वे. एक्स. हायवे, रोड : बोरिवली(पूर्व),मुंबई 400066, इतर  माहिती: सदनिकेचे एकुण क्षेत्रफळ 83.45 चौ. मीटर कार्पेट(किंवा 898 चौ. फुट कार्पेट)असे वाचावे. सोबत एक कार पार्किंग स्पेस नं. पी2-341 लेवल पी2 आहे.(  (     c.t.s. number : 163-a, 165 ;  )  )</t>
        </is>
      </c>
      <c r="AI1264" s="16" t="inlineStr">
        <is>
          <t>1) Municipal Name: Mumbai Municipal Details: 3B, D Wing, Mal No: 3 Floor, Building Name: Wintergreen CHSL, Block Number: Rivli Park, CCI Complex, Office. X. Highway, Road: Borivali (East), Mumbai 400066, other information: The total area of ​​the house is 83.45 square. Read the meter carpet (or 898 sq ft. Carpet). A car parking space no. P2-341 Lev P2 (C.T.S .. number: 163-A, 165;)))</t>
        </is>
      </c>
      <c r="AJ1264" s="20" t="n">
        <v>13096659</v>
      </c>
      <c r="AK1264" s="20" t="inlineStr">
        <is>
          <t>Primary</t>
        </is>
      </c>
      <c r="AL1264" s="21">
        <f>AB1264/10^7</f>
        <v/>
      </c>
      <c r="AM1264" s="16">
        <f>TEXT(H1264,"mmm-yy")</f>
        <v/>
      </c>
      <c r="AN1264" s="16">
        <f>"FY "&amp;TEXT(DATE(YEAR(H1264)+(MONTH(H1264)&gt;=4),1,1),"yy")</f>
        <v/>
      </c>
      <c r="AO1264" s="16">
        <f>"FY "&amp;TEXT(DATE(YEAR(H1264)+(MONTH(H1264)&gt;=4),1,1),"yy") &amp; " " &amp; CHOOSE(LOOKUP(MONTH(H1264),{1,4,7,10},{4,1,2,3}),"Q1","Q2","Q3","Q4")</f>
        <v/>
      </c>
      <c r="AP1264" s="16" t="inlineStr">
        <is>
          <t>S. K.Nagar</t>
        </is>
      </c>
      <c r="AQ1264" s="22" t="inlineStr">
        <is>
          <t>Borivali East</t>
        </is>
      </c>
      <c r="AR1264" s="22" t="inlineStr">
        <is>
          <t>Maharashtra</t>
        </is>
      </c>
    </row>
    <row r="1265" ht="14.4" customHeight="1">
      <c r="A1265" s="16" t="inlineStr">
        <is>
          <t>PM00876_0045</t>
        </is>
      </c>
      <c r="B1265" s="16" t="inlineStr">
        <is>
          <t xml:space="preserve">Mumbai              </t>
        </is>
      </c>
      <c r="C1265" s="16" t="inlineStr">
        <is>
          <t>Borivali(E)</t>
        </is>
      </c>
      <c r="D1265" s="16" t="inlineStr">
        <is>
          <t xml:space="preserve">Oberoi Realty                                     </t>
        </is>
      </c>
      <c r="E1265" s="16" t="inlineStr">
        <is>
          <t>Sky City</t>
        </is>
      </c>
      <c r="F1265" s="20" t="inlineStr">
        <is>
          <t>Sale</t>
        </is>
      </c>
      <c r="G1265" s="20" t="n">
        <v>4337</v>
      </c>
      <c r="H1265" s="18" t="n">
        <v>45736</v>
      </c>
      <c r="I1265" s="19" t="inlineStr">
        <is>
          <t>Sky City</t>
        </is>
      </c>
      <c r="J1265" s="19" t="inlineStr">
        <is>
          <t>B</t>
        </is>
      </c>
      <c r="K1265" s="16" t="inlineStr">
        <is>
          <t>Akshay Kumar Bhatia by Rakesh Rakesh Baliyava: 66 Address: 66 Address: Plot No: Building Name: G</t>
        </is>
      </c>
      <c r="L1265" s="16" t="inlineStr">
        <is>
          <t>-66 Address: -Plot No: -Building Name: G -2, Plot No.1, Prim Beach, Block Number: -Road Number: Gandhi Gram Road, Villapurle West Mumbai, Maharashtra, Mumbai.</t>
        </is>
      </c>
      <c r="M1265" s="20" t="n">
        <v>400059</v>
      </c>
      <c r="N1265" s="20" t="n">
        <v>52</v>
      </c>
      <c r="O1265" s="20" t="n">
        <v>400092</v>
      </c>
      <c r="P1265" s="16" t="inlineStr">
        <is>
          <t>Borivali West,Borivali West,Maharashtra</t>
        </is>
      </c>
      <c r="Q1265" s="23" t="n">
        <v>3404</v>
      </c>
      <c r="R1265" s="20" t="n">
        <v>34</v>
      </c>
      <c r="S1265" s="20" t="n">
        <v>4</v>
      </c>
      <c r="T1265" s="16" t="inlineStr">
        <is>
          <t>100.34 चौ.मीटर</t>
        </is>
      </c>
      <c r="U1265" s="20" t="n">
        <v>1080.05</v>
      </c>
      <c r="V1265" s="20" t="n">
        <v>1080</v>
      </c>
      <c r="W1265" s="20" t="n">
        <v>1079.95</v>
      </c>
      <c r="X1265" s="20" t="n">
        <v>100.33</v>
      </c>
      <c r="Y1265" s="20" t="n"/>
      <c r="Z1265" s="20">
        <f>ROUND(AB1265/U1265,0)</f>
        <v/>
      </c>
      <c r="AA1265" s="20">
        <f>IFERROR(ROUND(AB1265/V1265,0),"")</f>
        <v/>
      </c>
      <c r="AB1265" s="20" t="n">
        <v>53500000</v>
      </c>
      <c r="AC1265" s="20" t="n">
        <v>32668321.124</v>
      </c>
      <c r="AD1265" s="20" t="n"/>
      <c r="AE1265" s="20" t="inlineStr">
        <is>
          <t>Carpet Area</t>
        </is>
      </c>
      <c r="AF1265" s="20" t="n">
        <v>3210000</v>
      </c>
      <c r="AG1265" s="20" t="n">
        <v>30000</v>
      </c>
      <c r="AH1265" s="16" t="inlineStr">
        <is>
          <t>1)पालिकेचे नाव:मुंबई मनपाइतर वर्णन :सदनिका नं: 3404, माळा नं: 34 वा मजला,टॉवर बी, इमारतीचे नाव: स्काय सिटी, रोड : ऑफ दत्ता पाडा रोड,बोरिवली पूर्व,मुंबई 400066, इतर  माहिती: सदर सदनिकेचे क्षेत्रफळ 1080 चौ फ़ुट कारपेट  आहे.,व सोबत 2 कार पार्किंग स्पेस नं 164 व 165 पोडीयम 1 लेवल ....... इतर वर्णन दस्तात नमूद केल्याप्रमाणे.(  (     c.t.s. number : 107/e (पार्ट) ;  )  )</t>
        </is>
      </c>
      <c r="AI1265" s="16" t="inlineStr">
        <is>
          <t>1) Municipal Name: Mumbai Municipal Details: 3404, Mal No: 34th floor, Tower B, Building Name: Sky City, Road: Dutta Pa Road, Borivali East, Mumbai 400066, other information: Sadar region is 1080 sq ft.</t>
        </is>
      </c>
      <c r="AJ1265" s="20" t="n">
        <v>13254105</v>
      </c>
      <c r="AK1265" s="20" t="inlineStr">
        <is>
          <t>Primary</t>
        </is>
      </c>
      <c r="AL1265" s="21">
        <f>AB1265/10^7</f>
        <v/>
      </c>
      <c r="AM1265" s="16">
        <f>TEXT(H1265,"mmm-yy")</f>
        <v/>
      </c>
      <c r="AN1265" s="16">
        <f>"FY "&amp;TEXT(DATE(YEAR(H1265)+(MONTH(H1265)&gt;=4),1,1),"yy")</f>
        <v/>
      </c>
      <c r="AO1265" s="16">
        <f>"FY "&amp;TEXT(DATE(YEAR(H1265)+(MONTH(H1265)&gt;=4),1,1),"yy") &amp; " " &amp; CHOOSE(LOOKUP(MONTH(H1265),{1,4,7,10},{4,1,2,3}),"Q1","Q2","Q3","Q4")</f>
        <v/>
      </c>
      <c r="AP1265" s="16" t="inlineStr">
        <is>
          <t>Borivali West</t>
        </is>
      </c>
      <c r="AQ1265" s="22" t="inlineStr">
        <is>
          <t>Borivali West</t>
        </is>
      </c>
      <c r="AR1265" s="22" t="inlineStr">
        <is>
          <t>Maharashtra</t>
        </is>
      </c>
    </row>
    <row r="1266" ht="14.4" customHeight="1">
      <c r="A1266" s="16" t="inlineStr">
        <is>
          <t>PM00434_6039</t>
        </is>
      </c>
      <c r="B1266" s="16" t="inlineStr">
        <is>
          <t xml:space="preserve">Mumbai              </t>
        </is>
      </c>
      <c r="C1266" s="16" t="inlineStr">
        <is>
          <t>Borivali(W)</t>
        </is>
      </c>
      <c r="D1266" s="16" t="inlineStr">
        <is>
          <t xml:space="preserve">Lodha Group                                       </t>
        </is>
      </c>
      <c r="E1266" s="16" t="inlineStr">
        <is>
          <t>Borivali Project (Lodha Altus)</t>
        </is>
      </c>
      <c r="F1266" s="20" t="inlineStr">
        <is>
          <t>Sale</t>
        </is>
      </c>
      <c r="G1266" s="20" t="n">
        <v>5949</v>
      </c>
      <c r="H1266" s="18" t="n">
        <v>45740</v>
      </c>
      <c r="I1266" s="19" t="inlineStr">
        <is>
          <t>Borivali Project (Lodha Altus)</t>
        </is>
      </c>
      <c r="J1266" s="19" t="inlineStr">
        <is>
          <t>B</t>
        </is>
      </c>
      <c r="K1266" s="16" t="inlineStr">
        <is>
          <t>Ms. M. by Macrotch Developers Limited. Ms. M. by Patrick Monis. Vinayak Kaginikar: 38 Address: 38 Address: 38 Address: Plabot No: Men of the Building: 41</t>
        </is>
      </c>
      <c r="L1266" s="16" t="inlineStr">
        <is>
          <t>-38 Address: -38 Address: -Plabot No: -Men of the Building: 412 412 4th floor 17g Vardman Chamber Kavasji Patel Roadman Circle, Fort, Mambai,</t>
        </is>
      </c>
      <c r="M1266" s="20" t="n">
        <v>400018</v>
      </c>
      <c r="N1266" s="20" t="n">
        <v>53</v>
      </c>
      <c r="O1266" s="20" t="n">
        <v>400092</v>
      </c>
      <c r="P1266" s="16" t="inlineStr">
        <is>
          <t>Borivali West,Borivali West,Maharashtra</t>
        </is>
      </c>
      <c r="Q1266" s="20" t="n">
        <v>1503</v>
      </c>
      <c r="R1266" s="20" t="n">
        <v>15</v>
      </c>
      <c r="S1266" s="20" t="n">
        <v>3</v>
      </c>
      <c r="T1266" s="16" t="inlineStr">
        <is>
          <t>100.90 चौ.मीटर</t>
        </is>
      </c>
      <c r="U1266" s="20" t="n">
        <v>1086.08</v>
      </c>
      <c r="V1266" s="20" t="n"/>
      <c r="W1266" s="20" t="n">
        <v>971.02</v>
      </c>
      <c r="X1266" s="20" t="n">
        <v>90.20999999999999</v>
      </c>
      <c r="Y1266" s="20" t="n"/>
      <c r="Z1266" s="20">
        <f>ROUND(AB1266/U1266,0)</f>
        <v/>
      </c>
      <c r="AA1266" s="20">
        <f>IFERROR(ROUND(AB1266/V1266,0),"")</f>
        <v/>
      </c>
      <c r="AB1266" s="20" t="n">
        <v>34959778</v>
      </c>
      <c r="AC1266" s="20" t="n">
        <v>18257433.48</v>
      </c>
      <c r="AD1266" s="20" t="n"/>
      <c r="AE1266" s="20" t="inlineStr">
        <is>
          <t>filled from Master Data (Borivali Project (Lodha Altus) | Tower B | line 03)</t>
        </is>
      </c>
      <c r="AF1266" s="20" t="n">
        <v>2098000</v>
      </c>
      <c r="AG1266" s="20" t="n">
        <v>30000</v>
      </c>
      <c r="AH1266" s="16" t="inlineStr">
        <is>
          <t>1)पालिकेचे नाव:mumbai ma.na.pa. इतर वर्णन :, इतर  माहिती: सदनिका नं-1503 माळा नं.-15वा मजला,विंग-बी,इमारतीचे नाव- विंग ए अॅन्ड बी,प्रोजेक्टचे नाव- अल्टस,प्रोजेक्ट चा पत्ता - लोढा अल्टस,ऑफ एस.व्ही.रोड,बोरीवली(वेस्ट),पार्किंग- सोबत दोन कार पार्किंग(  (     c.t.s. number : 1(pt.), 1/a/1(pt.), 1/b/1/a/1 (pt.) &amp; 2/b/1 (pt.) व दस्तात नमूद केल्याप्रमाणे ;  )  )</t>
        </is>
      </c>
      <c r="AI1266" s="16" t="inlineStr">
        <is>
          <t>1) Municipal name: Mumbai ma.na.pa. Other details :, other information: House no. -1503 Mal No.-15w Floor, Wing-B, Building Name- Wing A &amp; B, Project Name- Altas, Project Address- Lodha Altas, Off SV ROAD, Borivali (West), Parking- Parking- Two Car Parking with (C.T.S. Number: 1/A/1 ​​(PT), 1/1 (PT), 1/1 (1/1 (pt), 1/1/1/1/1/1 (1/1).</t>
        </is>
      </c>
      <c r="AJ1266" s="20" t="n">
        <v>13257486</v>
      </c>
      <c r="AK1266" s="20" t="inlineStr">
        <is>
          <t>Primary</t>
        </is>
      </c>
      <c r="AL1266" s="21">
        <f>AB1266/10^7</f>
        <v/>
      </c>
      <c r="AM1266" s="16">
        <f>TEXT(H1266,"mmm-yy")</f>
        <v/>
      </c>
      <c r="AN1266" s="16">
        <f>"FY "&amp;TEXT(DATE(YEAR(H1266)+(MONTH(H1266)&gt;=4),1,1),"yy")</f>
        <v/>
      </c>
      <c r="AO1266" s="16">
        <f>"FY "&amp;TEXT(DATE(YEAR(H1266)+(MONTH(H1266)&gt;=4),1,1),"yy") &amp; " " &amp; CHOOSE(LOOKUP(MONTH(H1266),{1,4,7,10},{4,1,2,3}),"Q1","Q2","Q3","Q4")</f>
        <v/>
      </c>
      <c r="AP1266" s="16" t="inlineStr">
        <is>
          <t>Borivali West</t>
        </is>
      </c>
      <c r="AQ1266" s="22" t="inlineStr">
        <is>
          <t>Borivali West</t>
        </is>
      </c>
      <c r="AR1266" s="22" t="inlineStr">
        <is>
          <t>Maharashtra</t>
        </is>
      </c>
    </row>
    <row r="1267" ht="14.4" customHeight="1">
      <c r="A1267" s="16" t="inlineStr">
        <is>
          <t>PM00434_6039</t>
        </is>
      </c>
      <c r="B1267" s="16" t="inlineStr">
        <is>
          <t xml:space="preserve">Mumbai              </t>
        </is>
      </c>
      <c r="C1267" s="16" t="inlineStr">
        <is>
          <t>Borivali(W)</t>
        </is>
      </c>
      <c r="D1267" s="16" t="inlineStr">
        <is>
          <t xml:space="preserve">Lodha Group                                       </t>
        </is>
      </c>
      <c r="E1267" s="16" t="inlineStr">
        <is>
          <t>Borivali Project (Lodha Altus)</t>
        </is>
      </c>
      <c r="F1267" s="20" t="inlineStr">
        <is>
          <t>Sale</t>
        </is>
      </c>
      <c r="G1267" s="20" t="n">
        <v>23215</v>
      </c>
      <c r="H1267" s="18" t="n">
        <v>45590</v>
      </c>
      <c r="I1267" s="19" t="inlineStr">
        <is>
          <t>Borivali Project (Lodha Altus)</t>
        </is>
      </c>
      <c r="J1267" s="19" t="inlineStr">
        <is>
          <t>A</t>
        </is>
      </c>
      <c r="K1267" s="16" t="inlineStr">
        <is>
          <t>Macrotech Developers Limited By Ms. Mister. By Ms. Surendran Nair. Mister. Rahul V</t>
        </is>
      </c>
      <c r="L1267" s="16" t="inlineStr">
        <is>
          <t>- Plot No.:-, Mala No.:-, Building Name:- 412, 4th Floor, 17G Vardhaman Chamber, Kawasji Patel Road, Horniman Circle, Fort, Mumbai, Block No.:-, Road No. :-, Maharashtra, Mumbai.</t>
        </is>
      </c>
      <c r="M1267" s="20" t="n">
        <v>400001</v>
      </c>
      <c r="N1267" s="20" t="n">
        <v>70</v>
      </c>
      <c r="O1267" s="20" t="n">
        <v>400067</v>
      </c>
      <c r="P1267" s="16" t="inlineStr">
        <is>
          <t>Kandivali West,Kandivali West,Maharashtra</t>
        </is>
      </c>
      <c r="Q1267" s="20" t="n">
        <v>1504</v>
      </c>
      <c r="R1267" s="20" t="n">
        <v>15</v>
      </c>
      <c r="S1267" s="20" t="n">
        <v>4</v>
      </c>
      <c r="T1267" s="16" t="inlineStr">
        <is>
          <t>100.90 चौ.मीटर</t>
        </is>
      </c>
      <c r="U1267" s="20" t="n">
        <v>1086.08</v>
      </c>
      <c r="V1267" s="20" t="n"/>
      <c r="W1267" s="20" t="n"/>
      <c r="X1267" s="20" t="n"/>
      <c r="Y1267" s="20" t="n"/>
      <c r="Z1267" s="20">
        <f>ROUND(AB1267/U1267,0)</f>
        <v/>
      </c>
      <c r="AA1267" s="20">
        <f>IFERROR(ROUND(AB1267/V1267,0),"")</f>
        <v/>
      </c>
      <c r="AB1267" s="20" t="n">
        <v>34959778</v>
      </c>
      <c r="AC1267" s="20" t="n">
        <v>18257433.48</v>
      </c>
      <c r="AD1267" s="20" t="n"/>
      <c r="AE1267" s="20" t="inlineStr">
        <is>
          <t>no carpet area stated in description</t>
        </is>
      </c>
      <c r="AF1267" s="20" t="n">
        <v>2098000</v>
      </c>
      <c r="AG1267" s="20" t="n">
        <v>30000</v>
      </c>
      <c r="AH1267" s="16" t="inlineStr">
        <is>
          <t>1)पालिकेचे नाव:mumbai ma.na.pa. इतर वर्णन :, इतर  माहिती:  सदनिका नं-1504,माळा नं.-15वा मजला,विंग-ए,इमारतीचे नाव- विंग ए अँन्ड बी,प्रोजेक्टचे नाव- बोरीवली प्रोजेक्ट,प्रोजेक्ट चा पत्ता-बोरीवली प्रोजेक्ट,ऑफ एस. व्ही,रोड,बोरीवली(वेस्ट),पार्किंग- सोबत दोन कार पार्किंग(  (     c.t.s. number : 1(pt.), 1/a/1(pt.), 1/b/1/a/1 (pt.) &amp; 2/b/1 (pt.) व दस्तात नमूद केल्याप्रमाणे. ;  )  )</t>
        </is>
      </c>
      <c r="AI1267" s="16" t="inlineStr">
        <is>
          <t>1) Name of Municipality: Mumbai M.N.P. Other Details:, Other Information: Flat No.-1504, Floor No.-15th Floor, Wing-A, Building Name- Wing A &amp; B, Project Name- Borivali Project, Project Address- Borivali Project, Off S. V, Road, Borivali (West), Parking- With Two Car Parking ((CTS No.: 1(PT), 1/A/1(PT), 1/B/1/A/1 ​​( PT) and 2/B/1 (PT) and as stated in the document.</t>
        </is>
      </c>
      <c r="AJ1267" s="20" t="n">
        <v>12813977</v>
      </c>
      <c r="AK1267" s="20" t="inlineStr">
        <is>
          <t>Primary</t>
        </is>
      </c>
      <c r="AL1267" s="21">
        <f>AB1267/10^7</f>
        <v/>
      </c>
      <c r="AM1267" s="16">
        <f>TEXT(H1267,"mmm-yy")</f>
        <v/>
      </c>
      <c r="AN1267" s="16">
        <f>"FY "&amp;TEXT(DATE(YEAR(H1267)+(MONTH(H1267)&gt;=4),1,1),"yy")</f>
        <v/>
      </c>
      <c r="AO1267" s="16">
        <f>"FY "&amp;TEXT(DATE(YEAR(H1267)+(MONTH(H1267)&gt;=4),1,1),"yy") &amp; " " &amp; CHOOSE(LOOKUP(MONTH(H1267),{1,4,7,10},{4,1,2,3}),"Q1","Q2","Q3","Q4")</f>
        <v/>
      </c>
      <c r="AP1267" s="16" t="inlineStr">
        <is>
          <t>Kandivali West</t>
        </is>
      </c>
      <c r="AQ1267" s="22" t="inlineStr">
        <is>
          <t>Kandivali West</t>
        </is>
      </c>
      <c r="AR1267" s="22" t="inlineStr">
        <is>
          <t>Maharashtra</t>
        </is>
      </c>
    </row>
    <row r="1268" ht="14.4" customHeight="1">
      <c r="A1268" s="16" t="inlineStr">
        <is>
          <t>PM00434_6039</t>
        </is>
      </c>
      <c r="B1268" s="16" t="inlineStr">
        <is>
          <t xml:space="preserve">Mumbai              </t>
        </is>
      </c>
      <c r="C1268" s="16" t="inlineStr">
        <is>
          <t>Borivali(W)</t>
        </is>
      </c>
      <c r="D1268" s="16" t="inlineStr">
        <is>
          <t xml:space="preserve">Lodha Group                                       </t>
        </is>
      </c>
      <c r="E1268" s="16" t="inlineStr">
        <is>
          <t>Borivali Project (Lodha Altus)</t>
        </is>
      </c>
      <c r="F1268" s="20" t="inlineStr">
        <is>
          <t>Sale</t>
        </is>
      </c>
      <c r="G1268" s="20" t="n">
        <v>12762</v>
      </c>
      <c r="H1268" s="18" t="n">
        <v>45835</v>
      </c>
      <c r="I1268" s="19" t="inlineStr">
        <is>
          <t>Borivali Project (Lodha Altus)</t>
        </is>
      </c>
      <c r="J1268" s="19" t="inlineStr">
        <is>
          <t>B</t>
        </is>
      </c>
      <c r="K1268" s="16" t="inlineStr">
        <is>
          <t>Dodh Developers Limited (East Name Macrotech Developers Limited) M. Surendron Nair M. Shailesh More: 35 Address: 35 Address Plot No: 0</t>
        </is>
      </c>
      <c r="L1268" s="16" t="inlineStr">
        <is>
          <t>-35 Address -Plot No: 0, Building Name: 412, 4th floor, 17G wardman Chamber, Kavasji Patel Road, Horniman Circle, Fort, Mambai, Block, Block, Block, Block, Block, Block.</t>
        </is>
      </c>
      <c r="M1268" s="20" t="n">
        <v>400001</v>
      </c>
      <c r="N1268" s="20" t="n">
        <v>52</v>
      </c>
      <c r="O1268" s="20" t="n">
        <v>400067</v>
      </c>
      <c r="P1268" s="16" t="inlineStr">
        <is>
          <t>Kandivali West,Kandivali West,Maharashtra</t>
        </is>
      </c>
      <c r="Q1268" s="20" t="n">
        <v>1603</v>
      </c>
      <c r="R1268" s="20" t="n">
        <v>16</v>
      </c>
      <c r="S1268" s="20" t="n">
        <v>3</v>
      </c>
      <c r="T1268" s="16" t="inlineStr">
        <is>
          <t>100.90 चौ.मीटर</t>
        </is>
      </c>
      <c r="U1268" s="20" t="n">
        <v>1086.08</v>
      </c>
      <c r="V1268" s="20" t="n"/>
      <c r="W1268" s="20" t="n">
        <v>971.02</v>
      </c>
      <c r="X1268" s="20" t="n">
        <v>90.20999999999999</v>
      </c>
      <c r="Y1268" s="20" t="n"/>
      <c r="Z1268" s="20">
        <f>ROUND(AB1268/U1268,0)</f>
        <v/>
      </c>
      <c r="AA1268" s="20">
        <f>IFERROR(ROUND(AB1268/V1268,0),"")</f>
        <v/>
      </c>
      <c r="AB1268" s="20" t="n">
        <v>35071601</v>
      </c>
      <c r="AC1268" s="20" t="n">
        <v>20083563.72</v>
      </c>
      <c r="AD1268" s="20" t="n"/>
      <c r="AE1268" s="20" t="inlineStr">
        <is>
          <t>filled from Master Data (Borivali Project (Lodha Altus) | Tower B | line 03)</t>
        </is>
      </c>
      <c r="AF1268" s="20" t="n">
        <v>2104500</v>
      </c>
      <c r="AG1268" s="20" t="n">
        <v>30000</v>
      </c>
      <c r="AH1268" s="16" t="inlineStr">
        <is>
          <t>1)पालिकेचे नाव:mumbai ma.na.pa. इतर वर्णन :, इतर  माहिती: सदनिका नं-1603,माळा नं.-16वा मजला,विंग-बी,इमारतीचे नाव- विंग ए अँन्ड बी,प्रोजेक्टचे नाव- अल्टस,प्रोजेक्ट चा पत्ता- ऑफ एस. व्ही. रोड,बोरीवली(वेस्ट),पार्किंग- सोबत दोन कार पार्किंग(  (     c.t.s. number : 1(pt.), 1/a/1(pt.), 1/b/1/a/1 (pt.) &amp; 2/b/1 (pt.)  व दस्तात नमूद केल्याप्रमाणे ;  )  )</t>
        </is>
      </c>
      <c r="AI1268" s="16" t="inlineStr">
        <is>
          <t>1) Municipal name: Mumbai ma.na.pa. Other descriptions :, Other Information: House No.-1603, Mal No.-16w Floor, Wing-B, Building Name- Wing- Wing A &amp; B, Project Name- Alts, Project Address- The S. V. ROAD, Borivali (West), Borivali (West), Borivali (West), Borivali (West) Along with Parking ((C.t.s. Number: 1 (PT.), 1/A/1 ​​(PT.), 1/B/1/A/1 ​​(PT.) &amp; 2/B/1 (PT.) &amp; As mentioned;)</t>
        </is>
      </c>
      <c r="AJ1268" s="20" t="n">
        <v>13561859</v>
      </c>
      <c r="AK1268" s="20" t="inlineStr">
        <is>
          <t>Primary</t>
        </is>
      </c>
      <c r="AL1268" s="21">
        <f>AB1268/10^7</f>
        <v/>
      </c>
      <c r="AM1268" s="16">
        <f>TEXT(H1268,"mmm-yy")</f>
        <v/>
      </c>
      <c r="AN1268" s="16">
        <f>"FY "&amp;TEXT(DATE(YEAR(H1268)+(MONTH(H1268)&gt;=4),1,1),"yy")</f>
        <v/>
      </c>
      <c r="AO1268" s="16">
        <f>"FY "&amp;TEXT(DATE(YEAR(H1268)+(MONTH(H1268)&gt;=4),1,1),"yy") &amp; " " &amp; CHOOSE(LOOKUP(MONTH(H1268),{1,4,7,10},{4,1,2,3}),"Q1","Q2","Q3","Q4")</f>
        <v/>
      </c>
      <c r="AP1268" s="16" t="inlineStr">
        <is>
          <t>Kandivali West</t>
        </is>
      </c>
      <c r="AQ1268" s="22" t="inlineStr">
        <is>
          <t>Kandivali West</t>
        </is>
      </c>
      <c r="AR1268" s="22" t="inlineStr">
        <is>
          <t>Maharashtra</t>
        </is>
      </c>
    </row>
    <row r="1269" ht="14.4" customHeight="1">
      <c r="A1269" s="16" t="inlineStr">
        <is>
          <t>PM00434_6039</t>
        </is>
      </c>
      <c r="B1269" s="16" t="inlineStr">
        <is>
          <t xml:space="preserve">Mumbai              </t>
        </is>
      </c>
      <c r="C1269" s="16" t="inlineStr">
        <is>
          <t>Borivali(W)</t>
        </is>
      </c>
      <c r="D1269" s="16" t="inlineStr">
        <is>
          <t xml:space="preserve">Lodha Group                                       </t>
        </is>
      </c>
      <c r="E1269" s="16" t="inlineStr">
        <is>
          <t>Borivali Project (Lodha Altus)</t>
        </is>
      </c>
      <c r="F1269" s="20" t="inlineStr">
        <is>
          <t>Sale</t>
        </is>
      </c>
      <c r="G1269" s="20" t="n">
        <v>496</v>
      </c>
      <c r="H1269" s="18" t="n">
        <v>45662</v>
      </c>
      <c r="I1269" s="19" t="inlineStr">
        <is>
          <t>Borivali Project (Lodha Altus)</t>
        </is>
      </c>
      <c r="J1269" s="19" t="inlineStr">
        <is>
          <t>B</t>
        </is>
      </c>
      <c r="K1269" s="16" t="inlineStr">
        <is>
          <t>Macrotech Developers Limited By Ms. Mister. By Ms. Patrick Monis. Mister. Vinayak Kaginkarve:38 Address: Plot No:</t>
        </is>
      </c>
      <c r="L1269" s="16" t="inlineStr">
        <is>
          <t>- Plot No:-, Mala No:-, Building Name:- 412, 4th Floor, 17G Vardhman Chamber, Cowasji Patel Road, Horniman Circle, Fort, Mumbai, Block No:-, Road No: - , Maharashtra, Mumbai.</t>
        </is>
      </c>
      <c r="M1269" s="20" t="n">
        <v>400001</v>
      </c>
      <c r="N1269" s="20" t="n">
        <v>51</v>
      </c>
      <c r="O1269" s="20" t="n">
        <v>380052</v>
      </c>
      <c r="P1269" s="16" t="inlineStr">
        <is>
          <t>Memnagar,Ahmadabad City,Gujarat</t>
        </is>
      </c>
      <c r="Q1269" s="20" t="n">
        <v>1703</v>
      </c>
      <c r="R1269" s="20" t="n">
        <v>17</v>
      </c>
      <c r="S1269" s="20" t="n">
        <v>3</v>
      </c>
      <c r="T1269" s="16" t="inlineStr">
        <is>
          <t>100.90 चौ.मीटर</t>
        </is>
      </c>
      <c r="U1269" s="20" t="n">
        <v>1086.08</v>
      </c>
      <c r="V1269" s="20" t="n"/>
      <c r="W1269" s="20" t="n">
        <v>971.02</v>
      </c>
      <c r="X1269" s="20" t="n">
        <v>90.20999999999999</v>
      </c>
      <c r="Y1269" s="20" t="n"/>
      <c r="Z1269" s="20">
        <f>ROUND(AB1269/U1269,0)</f>
        <v/>
      </c>
      <c r="AA1269" s="20">
        <f>IFERROR(ROUND(AB1269/V1269,0),"")</f>
        <v/>
      </c>
      <c r="AB1269" s="20" t="n">
        <v>35183424</v>
      </c>
      <c r="AC1269" s="20" t="n">
        <v>18257433.48</v>
      </c>
      <c r="AD1269" s="20" t="n"/>
      <c r="AE1269" s="20" t="inlineStr">
        <is>
          <t>filled from Master Data (Borivali Project (Lodha Altus) | Tower B | line 03)</t>
        </is>
      </c>
      <c r="AF1269" s="20" t="n">
        <v>2111500</v>
      </c>
      <c r="AG1269" s="20" t="n">
        <v>30000</v>
      </c>
      <c r="AH1269" s="16" t="inlineStr">
        <is>
          <t>1)पालिकेचे नाव:mumbai ma.na.pa. इतर वर्णन :, इतर  माहिती:  सदनिका नं-1703,माळा नं.-17वा मजला,विंग-बी,इमारतीचे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269" s="16" t="inlineStr">
        <is>
          <t>1) Name of Municipality: Mumbai M.N.P. Other Details:, Other Information: Flat No.-1703, Floor No.-17th Floor, Wing-B, Building Name- Wing A &amp; B, Project Name- Borivali Project, Project Address- Borivali Project, Off S. V, Road, Borivali (West), Parking- With Two Car Parking ((CTS No.: 1(PT), 1/A/1(PT), 1/B/1/A/1 ​​( PT) and 2/B/1 (PT) and as stated in the document.</t>
        </is>
      </c>
      <c r="AJ1269" s="20" t="n">
        <v>13012861</v>
      </c>
      <c r="AK1269" s="20" t="inlineStr">
        <is>
          <t>Primary</t>
        </is>
      </c>
      <c r="AL1269" s="21">
        <f>AB1269/10^7</f>
        <v/>
      </c>
      <c r="AM1269" s="16">
        <f>TEXT(H1269,"mmm-yy")</f>
        <v/>
      </c>
      <c r="AN1269" s="16">
        <f>"FY "&amp;TEXT(DATE(YEAR(H1269)+(MONTH(H1269)&gt;=4),1,1),"yy")</f>
        <v/>
      </c>
      <c r="AO1269" s="16">
        <f>"FY "&amp;TEXT(DATE(YEAR(H1269)+(MONTH(H1269)&gt;=4),1,1),"yy") &amp; " " &amp; CHOOSE(LOOKUP(MONTH(H1269),{1,4,7,10},{4,1,2,3}),"Q1","Q2","Q3","Q4")</f>
        <v/>
      </c>
      <c r="AP1269" s="16" t="inlineStr">
        <is>
          <t>Memnagar</t>
        </is>
      </c>
      <c r="AQ1269" s="22" t="inlineStr">
        <is>
          <t>Ahmadabad City</t>
        </is>
      </c>
      <c r="AR1269" s="22" t="inlineStr">
        <is>
          <t>Gujarat</t>
        </is>
      </c>
    </row>
    <row r="1270" ht="14.4" customHeight="1">
      <c r="A1270" s="16" t="inlineStr">
        <is>
          <t>PM00434_6039</t>
        </is>
      </c>
      <c r="B1270" s="16" t="inlineStr">
        <is>
          <t xml:space="preserve">Mumbai              </t>
        </is>
      </c>
      <c r="C1270" s="16" t="inlineStr">
        <is>
          <t>Borivali(W)</t>
        </is>
      </c>
      <c r="D1270" s="16" t="inlineStr">
        <is>
          <t xml:space="preserve">Lodha Group                                       </t>
        </is>
      </c>
      <c r="E1270" s="16" t="inlineStr">
        <is>
          <t>Borivali Project (Lodha Altus)</t>
        </is>
      </c>
      <c r="F1270" s="20" t="inlineStr">
        <is>
          <t>Sale</t>
        </is>
      </c>
      <c r="G1270" s="20" t="n">
        <v>6896</v>
      </c>
      <c r="H1270" s="18" t="n">
        <v>45750</v>
      </c>
      <c r="I1270" s="19" t="inlineStr">
        <is>
          <t>Borivali Project (Lodha Altus)</t>
        </is>
      </c>
      <c r="J1270" s="19" t="inlineStr">
        <is>
          <t>A</t>
        </is>
      </c>
      <c r="K1270" s="16" t="n"/>
      <c r="L1270" s="16" t="n"/>
      <c r="M1270" s="20" t="n">
        <v>400018</v>
      </c>
      <c r="N1270" s="20" t="n">
        <v>22</v>
      </c>
      <c r="O1270" s="20" t="n">
        <v>110085</v>
      </c>
      <c r="P1270" s="16" t="inlineStr">
        <is>
          <t>Rohini Sector-7,North West Delhi,Delhi</t>
        </is>
      </c>
      <c r="Q1270" s="23" t="n">
        <v>1704</v>
      </c>
      <c r="R1270" s="20" t="n">
        <v>17</v>
      </c>
      <c r="S1270" s="20" t="n">
        <v>4</v>
      </c>
      <c r="T1270" s="16" t="inlineStr">
        <is>
          <t>100.90 चौ.मीटर</t>
        </is>
      </c>
      <c r="U1270" s="20" t="n">
        <v>1086.08</v>
      </c>
      <c r="V1270" s="20" t="n"/>
      <c r="W1270" s="20" t="n"/>
      <c r="X1270" s="20" t="n"/>
      <c r="Y1270" s="20" t="n"/>
      <c r="Z1270" s="20">
        <f>ROUND(AB1270/U1270,0)</f>
        <v/>
      </c>
      <c r="AA1270" s="20">
        <f>IFERROR(ROUND(AB1270/V1270,0),"")</f>
        <v/>
      </c>
      <c r="AB1270" s="20" t="n">
        <v>35183424</v>
      </c>
      <c r="AC1270" s="20" t="n">
        <v>20083563.72</v>
      </c>
      <c r="AD1270" s="20" t="n"/>
      <c r="AE1270" s="20" t="inlineStr">
        <is>
          <t>no carpet area stated in description</t>
        </is>
      </c>
      <c r="AF1270" s="20" t="n">
        <v>2111500</v>
      </c>
      <c r="AG1270" s="20" t="n">
        <v>30000</v>
      </c>
      <c r="AH1270" s="16" t="inlineStr">
        <is>
          <t>1)पालिकेचे नाव:mumbai ma.na.pa. इतर वर्णन :, इतर  माहिती: सदनिका नं-1704 माळा नं.-17वा मजला,विंग-ए,इमारतीचे नाव- विंग ए अॅन्ड बी,प्रोजेक्टचे नाव- अल्टस,प्रोजेक्ट चा पत्ता - लोढा अल्टस,ऑफ एस.व्ही.रोड,बोरीवली(वेस्ट),पार्किंग- सोबत दोन कार पार्किंग(  (     c.t.s. number : 1(pt.), 1/a/1(pt.), 1/b/1/a/1 (pt.) &amp; 2/b/1 (pt.) व दस्तात नमूद केल्याप्रमाणे ;  )  )</t>
        </is>
      </c>
      <c r="AI1270" s="16" t="inlineStr">
        <is>
          <t>1)पालिकेचे नाव:mumbai ma.na.pa. इतर वर्णन :, इतर  माहिती: सदनिका नं-1704 माळा नं.-17वा मजला,विंग-ए,इमारतीचे नाव- विंग ए अॅन्ड बी,प्रोजेक्टचे नाव- अल्टस,प्रोजेक्ट चा पत्ता - लोढा अल्टस,ऑफ एस.व्ही.रोड,बोरीवली(वेस्ट),पार्किंग- सोबत दोन कार पार्किंग(  (     c.t.s. number : 1(pt.), 1/a/1(pt.), 1/b/1/a/1 (pt.) &amp; 2/b/1 (pt.) व दस्तात नमूद केल्याप्रमाणे ;  )  )</t>
        </is>
      </c>
      <c r="AJ1270" s="20" t="n">
        <v>13321702</v>
      </c>
      <c r="AK1270" s="20" t="inlineStr">
        <is>
          <t>Primary</t>
        </is>
      </c>
      <c r="AL1270" s="21">
        <f>AB1270/10^7</f>
        <v/>
      </c>
      <c r="AM1270" s="16">
        <f>TEXT(H1270,"mmm-yy")</f>
        <v/>
      </c>
      <c r="AN1270" s="16">
        <f>"FY "&amp;TEXT(DATE(YEAR(H1270)+(MONTH(H1270)&gt;=4),1,1),"yy")</f>
        <v/>
      </c>
      <c r="AO1270" s="16">
        <f>"FY "&amp;TEXT(DATE(YEAR(H1270)+(MONTH(H1270)&gt;=4),1,1),"yy") &amp; " " &amp; CHOOSE(LOOKUP(MONTH(H1270),{1,4,7,10},{4,1,2,3}),"Q1","Q2","Q3","Q4")</f>
        <v/>
      </c>
      <c r="AP1270" s="16" t="inlineStr">
        <is>
          <t>Rohini Sector-7</t>
        </is>
      </c>
      <c r="AQ1270" s="22" t="inlineStr">
        <is>
          <t>North West Delhi</t>
        </is>
      </c>
      <c r="AR1270" s="22" t="inlineStr">
        <is>
          <t>Delhi</t>
        </is>
      </c>
    </row>
    <row r="1271" ht="14.4" customHeight="1">
      <c r="A1271" s="16" t="inlineStr">
        <is>
          <t>PM00434_6039</t>
        </is>
      </c>
      <c r="B1271" s="16" t="inlineStr">
        <is>
          <t xml:space="preserve">Mumbai              </t>
        </is>
      </c>
      <c r="C1271" s="16" t="inlineStr">
        <is>
          <t>Borivali(W)</t>
        </is>
      </c>
      <c r="D1271" s="16" t="inlineStr">
        <is>
          <t xml:space="preserve">Lodha Group                                       </t>
        </is>
      </c>
      <c r="E1271" s="16" t="inlineStr">
        <is>
          <t>Borivali Project (Lodha Altus)</t>
        </is>
      </c>
      <c r="F1271" s="20" t="inlineStr">
        <is>
          <t>Sale</t>
        </is>
      </c>
      <c r="G1271" s="20" t="n">
        <v>26701</v>
      </c>
      <c r="H1271" s="18" t="n">
        <v>45640</v>
      </c>
      <c r="I1271" s="19" t="inlineStr">
        <is>
          <t>Borivali Project (Lodha Altus)</t>
        </is>
      </c>
      <c r="J1271" s="19" t="inlineStr">
        <is>
          <t>B</t>
        </is>
      </c>
      <c r="K1271" s="16" t="inlineStr">
        <is>
          <t>Macrotech Developers Limited. Shri by Ms. By Ms. Patrick Monis. Mister. Vinayak Kaginkarve:38 Address: Plot No:</t>
        </is>
      </c>
      <c r="L1271" s="16" t="inlineStr">
        <is>
          <t>- Plot No:-, Mala No:-, Building Name:- 412 4th Floor 17G Vardhaman Chamber Kawasji Patel Road Horniman Circle, Fort, Mumbai, Block No:-, Road No:-, Maharashtra, Mumbai .</t>
        </is>
      </c>
      <c r="M1271" s="20" t="n">
        <v>400001</v>
      </c>
      <c r="N1271" s="20" t="n">
        <v>23</v>
      </c>
      <c r="O1271" s="20" t="n">
        <v>401101</v>
      </c>
      <c r="P1271" s="16" t="inlineStr">
        <is>
          <t>Rai,Vasai,Maharashtra</t>
        </is>
      </c>
      <c r="Q1271" s="20" t="n">
        <v>1903</v>
      </c>
      <c r="R1271" s="20" t="n">
        <v>19</v>
      </c>
      <c r="S1271" s="20" t="n">
        <v>3</v>
      </c>
      <c r="T1271" s="16" t="inlineStr">
        <is>
          <t>100.90 चौ.मीटर</t>
        </is>
      </c>
      <c r="U1271" s="20" t="n">
        <v>1086.08</v>
      </c>
      <c r="V1271" s="20" t="n"/>
      <c r="W1271" s="20" t="n">
        <v>971.02</v>
      </c>
      <c r="X1271" s="20" t="n">
        <v>90.20999999999999</v>
      </c>
      <c r="Y1271" s="20" t="n"/>
      <c r="Z1271" s="20">
        <f>ROUND(AB1271/U1271,0)</f>
        <v/>
      </c>
      <c r="AA1271" s="20">
        <f>IFERROR(ROUND(AB1271/V1271,0),"")</f>
        <v/>
      </c>
      <c r="AB1271" s="20" t="n">
        <v>35407071</v>
      </c>
      <c r="AC1271" s="20" t="n">
        <v>18257433.48</v>
      </c>
      <c r="AD1271" s="20" t="n"/>
      <c r="AE1271" s="20" t="inlineStr">
        <is>
          <t>filled from Master Data (Borivali Project (Lodha Altus) | Tower B | line 03)</t>
        </is>
      </c>
      <c r="AF1271" s="20" t="n">
        <v>2124500</v>
      </c>
      <c r="AG1271" s="20" t="n">
        <v>30000</v>
      </c>
      <c r="AH1271" s="16" t="inlineStr">
        <is>
          <t>1)पालिकेचे नाव:mumbai ma.na.pa. इतर वर्णन :, इतर  माहिती: सदनिका नं-1903,माळा नं.-19वा मजला,विंग-बी,इमारतीचे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271" s="16" t="inlineStr">
        <is>
          <t>1) Name of Municipality: Mumbai M.N.P. Other Details:, Other Information: Flat No.-1903, Floor No.-19th Floor, Wing-B, Building Name- Wing A &amp; B, Project Name- Borivali Project, Project Address- Borivali Project, Off S. V, Road, Borivali (West), Parking- With Two Car Parking ((CTS No.: 1(PT), 1/A/1(PT), 1/B/1/A/1 ​​( PT) and 2/B/1 (PT) and as stated in the document.</t>
        </is>
      </c>
      <c r="AJ1271" s="20" t="n">
        <v>12957713</v>
      </c>
      <c r="AK1271" s="20" t="inlineStr">
        <is>
          <t>Primary</t>
        </is>
      </c>
      <c r="AL1271" s="21">
        <f>AB1271/10^7</f>
        <v/>
      </c>
      <c r="AM1271" s="16">
        <f>TEXT(H1271,"mmm-yy")</f>
        <v/>
      </c>
      <c r="AN1271" s="16">
        <f>"FY "&amp;TEXT(DATE(YEAR(H1271)+(MONTH(H1271)&gt;=4),1,1),"yy")</f>
        <v/>
      </c>
      <c r="AO1271" s="16">
        <f>"FY "&amp;TEXT(DATE(YEAR(H1271)+(MONTH(H1271)&gt;=4),1,1),"yy") &amp; " " &amp; CHOOSE(LOOKUP(MONTH(H1271),{1,4,7,10},{4,1,2,3}),"Q1","Q2","Q3","Q4")</f>
        <v/>
      </c>
      <c r="AP1271" s="16" t="inlineStr">
        <is>
          <t>Rai</t>
        </is>
      </c>
      <c r="AQ1271" s="22" t="inlineStr">
        <is>
          <t>Vasai</t>
        </is>
      </c>
      <c r="AR1271" s="22" t="inlineStr">
        <is>
          <t>Maharashtra</t>
        </is>
      </c>
    </row>
    <row r="1272" ht="14.4" customHeight="1">
      <c r="A1272" s="16" t="inlineStr">
        <is>
          <t>PM00434_6039</t>
        </is>
      </c>
      <c r="B1272" s="16" t="inlineStr">
        <is>
          <t xml:space="preserve">Mumbai              </t>
        </is>
      </c>
      <c r="C1272" s="16" t="inlineStr">
        <is>
          <t>Borivali(W)</t>
        </is>
      </c>
      <c r="D1272" s="16" t="inlineStr">
        <is>
          <t xml:space="preserve">Lodha Group                                       </t>
        </is>
      </c>
      <c r="E1272" s="16" t="inlineStr">
        <is>
          <t>Borivali Project (Lodha Altus)</t>
        </is>
      </c>
      <c r="F1272" s="20" t="inlineStr">
        <is>
          <t>Sale</t>
        </is>
      </c>
      <c r="G1272" s="20" t="n">
        <v>807</v>
      </c>
      <c r="H1272" s="18" t="n">
        <v>45667</v>
      </c>
      <c r="I1272" s="19" t="inlineStr">
        <is>
          <t>Borivali Project (Lodha Altus)</t>
        </is>
      </c>
      <c r="J1272" s="19" t="inlineStr">
        <is>
          <t>A</t>
        </is>
      </c>
      <c r="K1272" s="16" t="inlineStr">
        <is>
          <t>Macrotech Developers Limited. Shri by Ms. By Ms. Surendran Nair. Mister. Vinayak Kaginkarve:38 Address: Plot No:</t>
        </is>
      </c>
      <c r="L1272" s="16" t="inlineStr">
        <is>
          <t>- Plot No:-, Mala No:-, Building Name:- 412 4th Floor 17G Vardhaman Chamber Kawasji Patel Road Horniman Circle, Fort, Mumbai, Block No:-, Road No:-, Maharashtra, Mumbai .</t>
        </is>
      </c>
      <c r="M1272" s="20" t="n">
        <v>400018</v>
      </c>
      <c r="N1272" s="20" t="n">
        <v>65</v>
      </c>
      <c r="O1272" s="20" t="n">
        <v>400067</v>
      </c>
      <c r="P1272" s="16" t="inlineStr">
        <is>
          <t>Kandivali West,Kandivali West,Maharashtra</t>
        </is>
      </c>
      <c r="Q1272" s="20" t="n">
        <v>1904</v>
      </c>
      <c r="R1272" s="20" t="n">
        <v>19</v>
      </c>
      <c r="S1272" s="20" t="n">
        <v>4</v>
      </c>
      <c r="T1272" s="16" t="inlineStr">
        <is>
          <t>100.90 चौ.मीटर</t>
        </is>
      </c>
      <c r="U1272" s="20" t="n">
        <v>1086.08</v>
      </c>
      <c r="V1272" s="20" t="n"/>
      <c r="W1272" s="20" t="n"/>
      <c r="X1272" s="20" t="n"/>
      <c r="Y1272" s="20" t="n"/>
      <c r="Z1272" s="20">
        <f>ROUND(AB1272/U1272,0)</f>
        <v/>
      </c>
      <c r="AA1272" s="20">
        <f>IFERROR(ROUND(AB1272/V1272,0),"")</f>
        <v/>
      </c>
      <c r="AB1272" s="20" t="n">
        <v>35407071</v>
      </c>
      <c r="AC1272" s="20" t="n">
        <v>18257433.48</v>
      </c>
      <c r="AD1272" s="20" t="n"/>
      <c r="AE1272" s="20" t="inlineStr">
        <is>
          <t>no carpet area stated in description</t>
        </is>
      </c>
      <c r="AF1272" s="20" t="n">
        <v>2124500</v>
      </c>
      <c r="AG1272" s="20" t="n">
        <v>30000</v>
      </c>
      <c r="AH1272" s="16" t="inlineStr">
        <is>
          <t>1)पालिकेचे नाव:mumbai ma.na.pa. इतर वर्णन :, इतर  माहिती:  सदनिका नं-1904 माळा नं.-19वा मजला,विंग-ए,इमारतीचे नाव- विंग ए अॅन्ड बी,प्रोजेक्टचे नाव- बोरीवली प्रोजेक्ट,प्रोजेक्ट चा पत्ता - बोरीवली प्रोजेक्ट,ऑफ एस.व्ही. रोड,बोरीवली(वेस्ट),पार्किंग- सोबत दोन कार पार्किंग(  (     c.t.s. number : 1(pt.), 1/a/1(pt.), 1/b/1/a/1 (pt.) &amp; 2/b/1 (pt.) व दस्तात नमूद केल्याप्रमाणे ;  )  )</t>
        </is>
      </c>
      <c r="AI1272" s="16" t="inlineStr">
        <is>
          <t>1) Name of Municipality: Mumbai M.N.P. Other Details:, Other Information: Flat No.-1904 Mala No.-19th Floor, Wing-A, Building Name- Wing A &amp; B, Project Name- Borivali Project, Project Address- Borivali Project, Off S.V. Road, Borivali (West), Parking- Two Car Parking (CTS No.: 1(PT), 1/A/1(PT), 1/B/1/A/1(PT) and 2/ B with /1 (pt) and as stated in the documentation;</t>
        </is>
      </c>
      <c r="AJ1272" s="20" t="n">
        <v>13032342</v>
      </c>
      <c r="AK1272" s="20" t="inlineStr">
        <is>
          <t>Primary</t>
        </is>
      </c>
      <c r="AL1272" s="21">
        <f>AB1272/10^7</f>
        <v/>
      </c>
      <c r="AM1272" s="16">
        <f>TEXT(H1272,"mmm-yy")</f>
        <v/>
      </c>
      <c r="AN1272" s="16">
        <f>"FY "&amp;TEXT(DATE(YEAR(H1272)+(MONTH(H1272)&gt;=4),1,1),"yy")</f>
        <v/>
      </c>
      <c r="AO1272" s="16">
        <f>"FY "&amp;TEXT(DATE(YEAR(H1272)+(MONTH(H1272)&gt;=4),1,1),"yy") &amp; " " &amp; CHOOSE(LOOKUP(MONTH(H1272),{1,4,7,10},{4,1,2,3}),"Q1","Q2","Q3","Q4")</f>
        <v/>
      </c>
      <c r="AP1272" s="16" t="inlineStr">
        <is>
          <t>Kandivali West</t>
        </is>
      </c>
      <c r="AQ1272" s="22" t="inlineStr">
        <is>
          <t>Kandivali West</t>
        </is>
      </c>
      <c r="AR1272" s="22" t="inlineStr">
        <is>
          <t>Maharashtra</t>
        </is>
      </c>
    </row>
    <row r="1273" ht="14.4" customHeight="1">
      <c r="A1273" s="16" t="inlineStr">
        <is>
          <t>PM00434_6039</t>
        </is>
      </c>
      <c r="B1273" s="16" t="inlineStr">
        <is>
          <t xml:space="preserve">Mumbai              </t>
        </is>
      </c>
      <c r="C1273" s="16" t="inlineStr">
        <is>
          <t>Borivali(W)</t>
        </is>
      </c>
      <c r="D1273" s="16" t="inlineStr">
        <is>
          <t xml:space="preserve">Lodha Group                                       </t>
        </is>
      </c>
      <c r="E1273" s="16" t="inlineStr">
        <is>
          <t>Borivali Project (Lodha Altus)</t>
        </is>
      </c>
      <c r="F1273" s="20" t="inlineStr">
        <is>
          <t>Sale</t>
        </is>
      </c>
      <c r="G1273" s="20" t="n">
        <v>26580</v>
      </c>
      <c r="H1273" s="18" t="n">
        <v>45640</v>
      </c>
      <c r="I1273" s="19" t="inlineStr">
        <is>
          <t>Borivali Project (Lodha Altus)</t>
        </is>
      </c>
      <c r="J1273" s="19" t="inlineStr">
        <is>
          <t>B</t>
        </is>
      </c>
      <c r="K1273" s="16" t="inlineStr">
        <is>
          <t>Macrotech Developers Limited. Shri by Ms. By Ms. Patrick Monis. Mister. Rahul V</t>
        </is>
      </c>
      <c r="L1273" s="16" t="inlineStr">
        <is>
          <t>-Plot No:-, Mala No:-, Building Name:- 412 4th Floor 17G Vardhaman Chamber Kawasji Patel Road Horniman Circle, Fort, Mumbai, Block No:-, Road No:-, Maharashtra, Mumbai.</t>
        </is>
      </c>
      <c r="M1273" s="20" t="n">
        <v>400018</v>
      </c>
      <c r="N1273" s="20" t="n">
        <v>53</v>
      </c>
      <c r="O1273" s="20" t="n">
        <v>400092</v>
      </c>
      <c r="P1273" s="16" t="inlineStr">
        <is>
          <t>Borivali West,Borivali West,Maharashtra</t>
        </is>
      </c>
      <c r="Q1273" s="20" t="n">
        <v>2003</v>
      </c>
      <c r="R1273" s="20" t="n">
        <v>20</v>
      </c>
      <c r="S1273" s="20" t="n">
        <v>3</v>
      </c>
      <c r="T1273" s="16" t="inlineStr">
        <is>
          <t>100.90 चौ.मीटर</t>
        </is>
      </c>
      <c r="U1273" s="20" t="n">
        <v>1086.08</v>
      </c>
      <c r="V1273" s="20" t="n"/>
      <c r="W1273" s="20" t="n">
        <v>971.02</v>
      </c>
      <c r="X1273" s="20" t="n">
        <v>90.20999999999999</v>
      </c>
      <c r="Y1273" s="20" t="n"/>
      <c r="Z1273" s="20">
        <f>ROUND(AB1273/U1273,0)</f>
        <v/>
      </c>
      <c r="AA1273" s="20">
        <f>IFERROR(ROUND(AB1273/V1273,0),"")</f>
        <v/>
      </c>
      <c r="AB1273" s="20" t="n">
        <v>35700602</v>
      </c>
      <c r="AC1273" s="20" t="n">
        <v>18257433.48</v>
      </c>
      <c r="AD1273" s="20" t="n"/>
      <c r="AE1273" s="20" t="inlineStr">
        <is>
          <t>filled from Master Data (Borivali Project (Lodha Altus) | Tower B | line 03)</t>
        </is>
      </c>
      <c r="AF1273" s="20" t="n">
        <v>2142500</v>
      </c>
      <c r="AG1273" s="20" t="n">
        <v>30000</v>
      </c>
      <c r="AH1273" s="16" t="inlineStr">
        <is>
          <t>1)पालिकेचे नाव:mumbai ma.na.pa. इतर वर्णन :, इतर  माहिती:  सदनिका नं-2003 माळा नं.-20वा मजला,विंग-बी,इमारतीचे नाव- विंग ए अॅन्ड बी,प्रोजेक्टचे नाव- बोरीवली प्रोजेक्ट,प्रोजेक्ट चा पत्ता - बोरीवली प्रोजेक्ट,ऑफ एस.व्ही. रोड,बोरीवली(वेस्ट),पार्किंग- सोबत दोन कार पार्किंग(  (     c.t.s. number : 1(pt.), 1/a/1(pt.), 1/b/1/a/1 (pt.) &amp; 2/b/1 (pt.) व दस्तात नमूद केल्याप्रमाणे ;  )  )</t>
        </is>
      </c>
      <c r="AI1273" s="16" t="inlineStr">
        <is>
          <t>1) Name of Municipality: Mumbai M.N.P. Other Details:, Other Information: Flat No.-2003 Floor No.-20th Floor, Wing-B, Building Name- Wing A &amp; B, Project Name- Borivali Project, Project Address - Borivali Project, Off S.V. Road, Borivali (West), Parking- Two Car Parking (CTS No.: 1(PT), 1/A/1(PT), 1/B/1/A/1(PT) and 2/ /1 (pt) with B and as stated in the documentation;</t>
        </is>
      </c>
      <c r="AJ1273" s="20" t="n">
        <v>12968261</v>
      </c>
      <c r="AK1273" s="20" t="inlineStr">
        <is>
          <t>Primary</t>
        </is>
      </c>
      <c r="AL1273" s="21">
        <f>AB1273/10^7</f>
        <v/>
      </c>
      <c r="AM1273" s="16">
        <f>TEXT(H1273,"mmm-yy")</f>
        <v/>
      </c>
      <c r="AN1273" s="16">
        <f>"FY "&amp;TEXT(DATE(YEAR(H1273)+(MONTH(H1273)&gt;=4),1,1),"yy")</f>
        <v/>
      </c>
      <c r="AO1273" s="16">
        <f>"FY "&amp;TEXT(DATE(YEAR(H1273)+(MONTH(H1273)&gt;=4),1,1),"yy") &amp; " " &amp; CHOOSE(LOOKUP(MONTH(H1273),{1,4,7,10},{4,1,2,3}),"Q1","Q2","Q3","Q4")</f>
        <v/>
      </c>
      <c r="AP1273" s="16" t="inlineStr">
        <is>
          <t>Borivali West</t>
        </is>
      </c>
      <c r="AQ1273" s="22" t="inlineStr">
        <is>
          <t>Borivali West</t>
        </is>
      </c>
      <c r="AR1273" s="22" t="inlineStr">
        <is>
          <t>Maharashtra</t>
        </is>
      </c>
    </row>
    <row r="1274" ht="14.4" customHeight="1">
      <c r="A1274" s="16" t="inlineStr">
        <is>
          <t>PM00434_6039</t>
        </is>
      </c>
      <c r="B1274" s="16" t="inlineStr">
        <is>
          <t xml:space="preserve">Mumbai              </t>
        </is>
      </c>
      <c r="C1274" s="16" t="inlineStr">
        <is>
          <t>Borivali(W)</t>
        </is>
      </c>
      <c r="D1274" s="16" t="inlineStr">
        <is>
          <t xml:space="preserve">Lodha Group                                       </t>
        </is>
      </c>
      <c r="E1274" s="16" t="inlineStr">
        <is>
          <t>Borivali Project (Lodha Altus)</t>
        </is>
      </c>
      <c r="F1274" s="20" t="inlineStr">
        <is>
          <t>Sale</t>
        </is>
      </c>
      <c r="G1274" s="20" t="n">
        <v>24672</v>
      </c>
      <c r="H1274" s="18" t="n">
        <v>45617</v>
      </c>
      <c r="I1274" s="19" t="inlineStr">
        <is>
          <t>Borivali Project (Lodha Altus)</t>
        </is>
      </c>
      <c r="J1274" s="19" t="inlineStr">
        <is>
          <t>B</t>
        </is>
      </c>
      <c r="K1274" s="16" t="inlineStr">
        <is>
          <t>Macrotech Developers Limited By Ms. Mister. By Ms. Surendran Nair. Mister. Vinayak Kaginkar.</t>
        </is>
      </c>
      <c r="L1274" s="16" t="inlineStr">
        <is>
          <t>- Plot No.:-, Mala No.:-, Building Name:- 412, 4th Floor, 17G Vardhaman Chamber, Kawasji Patel Road, Horniman Circle, Fort, Mumbai, Block No.:-, Road No. :-, Maharashtra, Mumbai.</t>
        </is>
      </c>
      <c r="M1274" s="20" t="n">
        <v>400001</v>
      </c>
      <c r="N1274" s="20" t="n">
        <v>42</v>
      </c>
      <c r="O1274" s="20" t="n">
        <v>400067</v>
      </c>
      <c r="P1274" s="16" t="inlineStr">
        <is>
          <t>Kandivali West,Kandivali West,Maharashtra</t>
        </is>
      </c>
      <c r="Q1274" s="20" t="n">
        <v>2103</v>
      </c>
      <c r="R1274" s="20" t="n">
        <v>21</v>
      </c>
      <c r="S1274" s="20" t="n">
        <v>3</v>
      </c>
      <c r="T1274" s="16" t="inlineStr">
        <is>
          <t>100.90 चौ.मीटर</t>
        </is>
      </c>
      <c r="U1274" s="20" t="n">
        <v>1086.08</v>
      </c>
      <c r="V1274" s="20" t="n"/>
      <c r="W1274" s="20" t="n">
        <v>971.02</v>
      </c>
      <c r="X1274" s="20" t="n">
        <v>90.20999999999999</v>
      </c>
      <c r="Y1274" s="20" t="n"/>
      <c r="Z1274" s="20">
        <f>ROUND(AB1274/U1274,0)</f>
        <v/>
      </c>
      <c r="AA1274" s="20">
        <f>IFERROR(ROUND(AB1274/V1274,0),"")</f>
        <v/>
      </c>
      <c r="AB1274" s="20" t="n">
        <v>35630717</v>
      </c>
      <c r="AC1274" s="20" t="n">
        <v>19043131.69</v>
      </c>
      <c r="AD1274" s="20" t="n"/>
      <c r="AE1274" s="20" t="inlineStr">
        <is>
          <t>filled from Master Data (Borivali Project (Lodha Altus) | Tower B | line 03)</t>
        </is>
      </c>
      <c r="AF1274" s="20" t="n">
        <v>2138000</v>
      </c>
      <c r="AG1274" s="20" t="n">
        <v>30000</v>
      </c>
      <c r="AH1274" s="16" t="inlineStr">
        <is>
          <t>1)पालिकेचे नाव:mumbai ma.na.pa. इतर वर्णन :, इतर  माहिती: सदनिका नं-2103,माळा नं.-21वा मजला,विंग-बी,इमारतीचे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274" s="16" t="inlineStr">
        <is>
          <t>1) Name of Municipality: Mumbai M.N.P. Other Details:, Other Information: Flat No.-2103, Floor No.-21st Floor, Wing-B, Building Name- Wing A &amp; B, Project Name- Borivali Project, Project Address- Borivali Project, Off S. V, Road, Borivali (West), Parking- With Two Car Parking ((CTS No.: 1(PT), 1/A/1(PT), 1/B/1/A/1 ​​( PT) and 2/B/1 (PT) and as stated in the document.</t>
        </is>
      </c>
      <c r="AJ1274" s="20" t="n">
        <v>12904973</v>
      </c>
      <c r="AK1274" s="20" t="inlineStr">
        <is>
          <t>Primary</t>
        </is>
      </c>
      <c r="AL1274" s="21">
        <f>AB1274/10^7</f>
        <v/>
      </c>
      <c r="AM1274" s="16">
        <f>TEXT(H1274,"mmm-yy")</f>
        <v/>
      </c>
      <c r="AN1274" s="16">
        <f>"FY "&amp;TEXT(DATE(YEAR(H1274)+(MONTH(H1274)&gt;=4),1,1),"yy")</f>
        <v/>
      </c>
      <c r="AO1274" s="16">
        <f>"FY "&amp;TEXT(DATE(YEAR(H1274)+(MONTH(H1274)&gt;=4),1,1),"yy") &amp; " " &amp; CHOOSE(LOOKUP(MONTH(H1274),{1,4,7,10},{4,1,2,3}),"Q1","Q2","Q3","Q4")</f>
        <v/>
      </c>
      <c r="AP1274" s="16" t="inlineStr">
        <is>
          <t>Kandivali West</t>
        </is>
      </c>
      <c r="AQ1274" s="22" t="inlineStr">
        <is>
          <t>Kandivali West</t>
        </is>
      </c>
      <c r="AR1274" s="22" t="inlineStr">
        <is>
          <t>Maharashtra</t>
        </is>
      </c>
    </row>
    <row r="1275" ht="14.4" customHeight="1">
      <c r="A1275" s="16" t="inlineStr">
        <is>
          <t>PM00434_6039</t>
        </is>
      </c>
      <c r="B1275" s="16" t="inlineStr">
        <is>
          <t xml:space="preserve">Mumbai              </t>
        </is>
      </c>
      <c r="C1275" s="16" t="inlineStr">
        <is>
          <t>Borivali(W)</t>
        </is>
      </c>
      <c r="D1275" s="16" t="inlineStr">
        <is>
          <t xml:space="preserve">Lodha Group                                       </t>
        </is>
      </c>
      <c r="E1275" s="16" t="inlineStr">
        <is>
          <t>Borivali Project (Lodha Altus)</t>
        </is>
      </c>
      <c r="F1275" s="20" t="inlineStr">
        <is>
          <t>Sale</t>
        </is>
      </c>
      <c r="G1275" s="20" t="n">
        <v>6639</v>
      </c>
      <c r="H1275" s="18" t="n">
        <v>46101</v>
      </c>
      <c r="I1275" s="19" t="inlineStr">
        <is>
          <t>Borivali Project (Lodha Altus)</t>
        </is>
      </c>
      <c r="J1275" s="19" t="inlineStr">
        <is>
          <t>A</t>
        </is>
      </c>
      <c r="K1275" s="16" t="inlineStr">
        <is>
          <t>Lodha Developers Limited (Formerly Name Macrotech Developers Limited) Authorized Signatory By Solomon Sassen By Ms. Sri Vinayak Kaginkarve:39 Address: Plot No.:</t>
        </is>
      </c>
      <c r="L1275" s="16" t="inlineStr">
        <is>
          <t>- Plot No.:-, Mala No.:-, Building Name:- 412 4th Floor 17G Vardhaman Chamber Kawasji Patel Road Horniman Circle, Fort, Mumbai, Block No.:-, Road No.:-, Maharashtra, Mumbai.</t>
        </is>
      </c>
      <c r="M1275" s="20" t="n">
        <v>400001</v>
      </c>
      <c r="N1275" s="20" t="n">
        <v>39</v>
      </c>
      <c r="O1275" s="20" t="n">
        <v>400092</v>
      </c>
      <c r="P1275" s="16" t="inlineStr">
        <is>
          <t>Borivali West,Borivali West,Maharashtra</t>
        </is>
      </c>
      <c r="Q1275" s="20" t="n">
        <v>2203</v>
      </c>
      <c r="R1275" s="20" t="n">
        <v>22</v>
      </c>
      <c r="S1275" s="20" t="n">
        <v>3</v>
      </c>
      <c r="T1275" s="16" t="inlineStr">
        <is>
          <t>100.90 चौ.मीटर</t>
        </is>
      </c>
      <c r="U1275" s="20" t="n">
        <v>1086.08</v>
      </c>
      <c r="V1275" s="20" t="n"/>
      <c r="W1275" s="20" t="n"/>
      <c r="X1275" s="20" t="n"/>
      <c r="Y1275" s="20" t="n"/>
      <c r="Z1275" s="20">
        <f>ROUND(AB1275/U1275,0)</f>
        <v/>
      </c>
      <c r="AA1275" s="20">
        <f>IFERROR(ROUND(AB1275/V1275,0),"")</f>
        <v/>
      </c>
      <c r="AB1275" s="20" t="n">
        <v>40657574</v>
      </c>
      <c r="AC1275" s="20" t="n">
        <v>20947842.85</v>
      </c>
      <c r="AD1275" s="20" t="n"/>
      <c r="AE1275" s="20" t="inlineStr">
        <is>
          <t>no carpet area stated in description</t>
        </is>
      </c>
      <c r="AF1275" s="20" t="n">
        <v>2439500</v>
      </c>
      <c r="AG1275" s="20" t="n">
        <v>30000</v>
      </c>
      <c r="AH1275" s="16" t="inlineStr">
        <is>
          <t>1)पालिकेचे नाव:mumbai ma.na.pa. इतर वर्णन :, इतर  माहिती: सदनिका नं-2203,माळा नं.-22वा मजला,विंग- विंग बी,इमारतीचे नाव- विंग ए अँन्ड बी,प्रोजेक्टचे नाव- अल्टस,प्रोजेक्ट चा पत्ता- ऑफ एस. व्ही. रोड,बोरीवली(वेस्ट),पार्किंग- सोबत दोन कार पार्किंग(  (     c.t.s. number : 1(pt.), 1/a/1(pt.), 1/b/1/a/1 (pt.) &amp; 2/b/1 (pt.)  व दस्तात नमूद केल्याप्रमाणे ;  )  )</t>
        </is>
      </c>
      <c r="AI1275" s="16" t="inlineStr">
        <is>
          <t>1) Name of Municipality: Mumbai M.N.P. Other Details:, Other Information: Flat No.-2203, Floor No.-22nd Floor, Wing- Wing B, Building Name- Wing A &amp; B, Project Name- Altus, Project Address- Off S.V. Road, Borivali (West), Parking- With Two Car Parking (( C.T.S. No.: 1(Pt), 1/A/1(Pt), 1/B/1/A/1(Pt) and 2/B/1(Pt) and as mentioned in the schedule) )</t>
        </is>
      </c>
      <c r="AJ1275" s="20" t="n">
        <v>14413615</v>
      </c>
      <c r="AK1275" s="20" t="inlineStr">
        <is>
          <t>Primary</t>
        </is>
      </c>
      <c r="AL1275" s="21">
        <f>AB1275/10^7</f>
        <v/>
      </c>
      <c r="AM1275" s="16">
        <f>TEXT(H1275,"mmm-yy")</f>
        <v/>
      </c>
      <c r="AN1275" s="16">
        <f>"FY "&amp;TEXT(DATE(YEAR(H1275)+(MONTH(H1275)&gt;=4),1,1),"yy")</f>
        <v/>
      </c>
      <c r="AO1275" s="16">
        <f>"FY "&amp;TEXT(DATE(YEAR(H1275)+(MONTH(H1275)&gt;=4),1,1),"yy") &amp; " " &amp; CHOOSE(LOOKUP(MONTH(H1275),{1,4,7,10},{4,1,2,3}),"Q1","Q2","Q3","Q4")</f>
        <v/>
      </c>
      <c r="AP1275" s="16" t="inlineStr">
        <is>
          <t>Borivali West</t>
        </is>
      </c>
      <c r="AQ1275" s="22" t="inlineStr">
        <is>
          <t>Borivali West</t>
        </is>
      </c>
      <c r="AR1275" s="22" t="inlineStr">
        <is>
          <t>Maharashtra</t>
        </is>
      </c>
    </row>
    <row r="1276" ht="14.4" customHeight="1">
      <c r="A1276" s="16" t="inlineStr">
        <is>
          <t>PM00434_6039</t>
        </is>
      </c>
      <c r="B1276" s="16" t="inlineStr">
        <is>
          <t xml:space="preserve">Mumbai              </t>
        </is>
      </c>
      <c r="C1276" s="16" t="inlineStr">
        <is>
          <t>Borivali(W)</t>
        </is>
      </c>
      <c r="D1276" s="16" t="inlineStr">
        <is>
          <t xml:space="preserve">Lodha Group                                       </t>
        </is>
      </c>
      <c r="E1276" s="16" t="inlineStr">
        <is>
          <t>Borivali Project (Lodha Altus)</t>
        </is>
      </c>
      <c r="F1276" s="20" t="inlineStr">
        <is>
          <t>Sale</t>
        </is>
      </c>
      <c r="G1276" s="20" t="n">
        <v>4535</v>
      </c>
      <c r="H1276" s="18" t="n">
        <v>45719</v>
      </c>
      <c r="I1276" s="19" t="inlineStr">
        <is>
          <t>Borivali Project (Lodha Altus)</t>
        </is>
      </c>
      <c r="J1276" s="19" t="inlineStr">
        <is>
          <t>B</t>
        </is>
      </c>
      <c r="K1276" s="16" t="inlineStr">
        <is>
          <t>Macrotch Developers Limited. Ms. by Ms. Patrick Monis M by Ms. Vinayak Kaginikar: 39 Address: 39 Address: Plabot No: Men of the Building: 41</t>
        </is>
      </c>
      <c r="L1276" s="16" t="inlineStr">
        <is>
          <t>-39 Address: -Plabot No: -Men of the Building: 412 4th floor 17G Vardhman Chamber Kavasji Patel Road Horniman Circle, Fort, Mumbai, Block No: -Rod No: -Rod No: -Maharashtra, Mumbai.</t>
        </is>
      </c>
      <c r="M1276" s="20" t="n">
        <v>400001</v>
      </c>
      <c r="N1276" s="20" t="n">
        <v>33</v>
      </c>
      <c r="O1276" s="20" t="n">
        <v>400068</v>
      </c>
      <c r="P1276" s="16" t="inlineStr">
        <is>
          <t>Ketkipada,Dahisar East,Maharashtra</t>
        </is>
      </c>
      <c r="Q1276" s="20" t="n">
        <v>2303</v>
      </c>
      <c r="R1276" s="20" t="n">
        <v>23</v>
      </c>
      <c r="S1276" s="20" t="n">
        <v>3</v>
      </c>
      <c r="T1276" s="16" t="inlineStr">
        <is>
          <t>100.90 चौ.मीटर</t>
        </is>
      </c>
      <c r="U1276" s="20" t="n">
        <v>1086.08</v>
      </c>
      <c r="V1276" s="20" t="n"/>
      <c r="W1276" s="20" t="n">
        <v>971.02</v>
      </c>
      <c r="X1276" s="20" t="n">
        <v>90.20999999999999</v>
      </c>
      <c r="Y1276" s="20" t="n"/>
      <c r="Z1276" s="20">
        <f>ROUND(AB1276/U1276,0)</f>
        <v/>
      </c>
      <c r="AA1276" s="20">
        <f>IFERROR(ROUND(AB1276/V1276,0),"")</f>
        <v/>
      </c>
      <c r="AB1276" s="20" t="n">
        <v>35854363</v>
      </c>
      <c r="AC1276" s="20" t="n">
        <v>19043131.69</v>
      </c>
      <c r="AD1276" s="20" t="n"/>
      <c r="AE1276" s="20" t="inlineStr">
        <is>
          <t>filled from Master Data (Borivali Project (Lodha Altus) | Tower B | line 03)</t>
        </is>
      </c>
      <c r="AF1276" s="20" t="n">
        <v>2151500</v>
      </c>
      <c r="AG1276" s="20" t="n">
        <v>30000</v>
      </c>
      <c r="AH1276" s="16" t="inlineStr">
        <is>
          <t>1)पालिकेचे नाव:mumbai ma.na.pa. इतर वर्णन :, इतर  माहिती: सदनिका नं-2303,माळा नं.-23वा मजला,विंग-बी,इमारतीचे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276" s="16" t="inlineStr">
        <is>
          <t>1) Municipal name: Mumbai ma.na.pa. Other details :, other information: House no. -2303, Mal No. -23VA floor, Wing-B, Building Name-Wing A &amp; B, Project Name-Borivali Project, Project Address- Borivali Project, S.K. V, Road, Borivali (West), Parking- With two car parking ((c.t.s .. number: 1 (pt.), 1/a/1 (pt.), 1/b/1/a/1 (PT</t>
        </is>
      </c>
      <c r="AJ1276" s="20" t="n">
        <v>13184492</v>
      </c>
      <c r="AK1276" s="20" t="inlineStr">
        <is>
          <t>Primary</t>
        </is>
      </c>
      <c r="AL1276" s="21">
        <f>AB1276/10^7</f>
        <v/>
      </c>
      <c r="AM1276" s="16">
        <f>TEXT(H1276,"mmm-yy")</f>
        <v/>
      </c>
      <c r="AN1276" s="16">
        <f>"FY "&amp;TEXT(DATE(YEAR(H1276)+(MONTH(H1276)&gt;=4),1,1),"yy")</f>
        <v/>
      </c>
      <c r="AO1276" s="16">
        <f>"FY "&amp;TEXT(DATE(YEAR(H1276)+(MONTH(H1276)&gt;=4),1,1),"yy") &amp; " " &amp; CHOOSE(LOOKUP(MONTH(H1276),{1,4,7,10},{4,1,2,3}),"Q1","Q2","Q3","Q4")</f>
        <v/>
      </c>
      <c r="AP1276" s="16" t="inlineStr">
        <is>
          <t>Ketkipada</t>
        </is>
      </c>
      <c r="AQ1276" s="22" t="inlineStr">
        <is>
          <t>Dahisar East</t>
        </is>
      </c>
      <c r="AR1276" s="22" t="inlineStr">
        <is>
          <t>Maharashtra</t>
        </is>
      </c>
    </row>
    <row r="1277" ht="14.4" customHeight="1">
      <c r="A1277" s="16" t="inlineStr">
        <is>
          <t>PM00434_6039</t>
        </is>
      </c>
      <c r="B1277" s="16" t="inlineStr">
        <is>
          <t xml:space="preserve">Mumbai              </t>
        </is>
      </c>
      <c r="C1277" s="16" t="inlineStr">
        <is>
          <t>Borivali(W)</t>
        </is>
      </c>
      <c r="D1277" s="16" t="inlineStr">
        <is>
          <t xml:space="preserve">Lodha Group                                       </t>
        </is>
      </c>
      <c r="E1277" s="16" t="inlineStr">
        <is>
          <t>Borivali Project (Lodha Altus)</t>
        </is>
      </c>
      <c r="F1277" s="20" t="inlineStr">
        <is>
          <t>Sale</t>
        </is>
      </c>
      <c r="G1277" s="20" t="n">
        <v>25826</v>
      </c>
      <c r="H1277" s="18" t="n">
        <v>45631</v>
      </c>
      <c r="I1277" s="19" t="inlineStr">
        <is>
          <t>Borivali Project (Lodha Altus)</t>
        </is>
      </c>
      <c r="J1277" s="19" t="inlineStr">
        <is>
          <t>B</t>
        </is>
      </c>
      <c r="K1277" s="16" t="inlineStr">
        <is>
          <t>Macrotech Developers Limited. Shri by Ms. By Ms. Patrick Monis. Mister. Vinayak Kaginkarve:38 Address:Plot No:</t>
        </is>
      </c>
      <c r="L1277" s="16" t="inlineStr">
        <is>
          <t>-Plot No:-, Mala No:-, Building Name:- 412 4th Floor 17G Vardhaman Chamber Kawasji Patel Road Horniman Circle, Fort, Mumbai, Block No:-, Road No:-, Maharashtra, Mumbai .</t>
        </is>
      </c>
      <c r="M1277" s="20" t="n">
        <v>400001</v>
      </c>
      <c r="N1277" s="20" t="n">
        <v>73</v>
      </c>
      <c r="O1277" s="20" t="n">
        <v>400092</v>
      </c>
      <c r="P1277" s="16" t="inlineStr">
        <is>
          <t>Borivali West,Borivali West,Maharashtra</t>
        </is>
      </c>
      <c r="Q1277" s="20" t="n">
        <v>2403</v>
      </c>
      <c r="R1277" s="20" t="n">
        <v>24</v>
      </c>
      <c r="S1277" s="20" t="n">
        <v>3</v>
      </c>
      <c r="T1277" s="16" t="inlineStr">
        <is>
          <t>100.90 चौ.मीटर</t>
        </is>
      </c>
      <c r="U1277" s="20" t="n">
        <v>1086.08</v>
      </c>
      <c r="V1277" s="20" t="n"/>
      <c r="W1277" s="20" t="n">
        <v>971.02</v>
      </c>
      <c r="X1277" s="20" t="n">
        <v>90.20999999999999</v>
      </c>
      <c r="Y1277" s="20" t="n"/>
      <c r="Z1277" s="20">
        <f>ROUND(AB1277/U1277,0)</f>
        <v/>
      </c>
      <c r="AA1277" s="20">
        <f>IFERROR(ROUND(AB1277/V1277,0),"")</f>
        <v/>
      </c>
      <c r="AB1277" s="20" t="n">
        <v>35966187</v>
      </c>
      <c r="AC1277" s="20" t="n">
        <v>19043131.69</v>
      </c>
      <c r="AD1277" s="20" t="n"/>
      <c r="AE1277" s="20" t="inlineStr">
        <is>
          <t>filled from Master Data (Borivali Project (Lodha Altus) | Tower B | line 03)</t>
        </is>
      </c>
      <c r="AF1277" s="20" t="n">
        <v>2158000</v>
      </c>
      <c r="AG1277" s="20" t="n">
        <v>30000</v>
      </c>
      <c r="AH1277" s="16" t="inlineStr">
        <is>
          <t>1)पालिकेचे नाव:mumbai ma.na.pa. इतर वर्णन :, इतर  माहिती: सदनिका नं-2403,माळा नं.-24वा मजला,विंग-बी,इमारतीचे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277" s="16" t="inlineStr">
        <is>
          <t>1) Name of Municipality: Mumbai M.N.P. Other Details:, Other Information: Flat No.-2403, Flat No.-24th Floor, Wing-B, Building Name- Wing A &amp; B, Project Name- Borivali Project, Project Address- Borivali Project, Off S. V, Road, Borivali (West), Parking- With Two Car Parking ((CTS No.: 1(PT), 1/A/1(PT), 1/B/1/A/1 ​​( PT) and 2/B/1 (PT) and as stated in the document.</t>
        </is>
      </c>
      <c r="AJ1277" s="20" t="n">
        <v>12937994</v>
      </c>
      <c r="AK1277" s="20" t="inlineStr">
        <is>
          <t>Primary</t>
        </is>
      </c>
      <c r="AL1277" s="21">
        <f>AB1277/10^7</f>
        <v/>
      </c>
      <c r="AM1277" s="16">
        <f>TEXT(H1277,"mmm-yy")</f>
        <v/>
      </c>
      <c r="AN1277" s="16">
        <f>"FY "&amp;TEXT(DATE(YEAR(H1277)+(MONTH(H1277)&gt;=4),1,1),"yy")</f>
        <v/>
      </c>
      <c r="AO1277" s="16">
        <f>"FY "&amp;TEXT(DATE(YEAR(H1277)+(MONTH(H1277)&gt;=4),1,1),"yy") &amp; " " &amp; CHOOSE(LOOKUP(MONTH(H1277),{1,4,7,10},{4,1,2,3}),"Q1","Q2","Q3","Q4")</f>
        <v/>
      </c>
      <c r="AP1277" s="16" t="inlineStr">
        <is>
          <t>Borivali West</t>
        </is>
      </c>
      <c r="AQ1277" s="22" t="inlineStr">
        <is>
          <t>Borivali West</t>
        </is>
      </c>
      <c r="AR1277" s="22" t="inlineStr">
        <is>
          <t>Maharashtra</t>
        </is>
      </c>
    </row>
    <row r="1278" ht="14.4" customHeight="1">
      <c r="A1278" s="16" t="inlineStr">
        <is>
          <t>PM00434_6039</t>
        </is>
      </c>
      <c r="B1278" s="16" t="inlineStr">
        <is>
          <t xml:space="preserve">Mumbai              </t>
        </is>
      </c>
      <c r="C1278" s="16" t="inlineStr">
        <is>
          <t>Borivali(W)</t>
        </is>
      </c>
      <c r="D1278" s="16" t="inlineStr">
        <is>
          <t xml:space="preserve">Lodha Group                                       </t>
        </is>
      </c>
      <c r="E1278" s="16" t="inlineStr">
        <is>
          <t>Borivali Project (Lodha Altus)</t>
        </is>
      </c>
      <c r="F1278" s="20" t="inlineStr">
        <is>
          <t>Sale</t>
        </is>
      </c>
      <c r="G1278" s="20" t="n">
        <v>23287</v>
      </c>
      <c r="H1278" s="18" t="n">
        <v>45595</v>
      </c>
      <c r="I1278" s="19" t="inlineStr">
        <is>
          <t>Borivali Project (Lodha Altus)</t>
        </is>
      </c>
      <c r="J1278" s="19" t="inlineStr">
        <is>
          <t>A</t>
        </is>
      </c>
      <c r="K1278" s="16" t="inlineStr">
        <is>
          <t>Macrotech Developers Limited By Ms. Mister. By Ms. Surendran Nair. Mister. Vinayak Kaginkarve:38 Address: Plot No:</t>
        </is>
      </c>
      <c r="L1278" s="16" t="inlineStr">
        <is>
          <t>- Plot No:-, Mala No:-, Building Name:- 412, 4th Floor, 17G Vardhman Chamber, Cowasji Patel Road, Horniman Circle, Fort, Mumbai, Block No:-, Road No: - , Maharashtra, Mumbai.</t>
        </is>
      </c>
      <c r="M1278" s="20" t="n">
        <v>400001</v>
      </c>
      <c r="N1278" s="20" t="n">
        <v>50</v>
      </c>
      <c r="O1278" s="20" t="n">
        <v>401501</v>
      </c>
      <c r="P1278" s="16" t="inlineStr">
        <is>
          <t>Umroli,Palghar,Maharashtra</t>
        </is>
      </c>
      <c r="Q1278" s="20" t="n">
        <v>2504</v>
      </c>
      <c r="R1278" s="20" t="n">
        <v>25</v>
      </c>
      <c r="S1278" s="20" t="n">
        <v>4</v>
      </c>
      <c r="T1278" s="16" t="inlineStr">
        <is>
          <t>100.90 चौ.मीटर</t>
        </is>
      </c>
      <c r="U1278" s="20" t="n">
        <v>1086.08</v>
      </c>
      <c r="V1278" s="20" t="n"/>
      <c r="W1278" s="20" t="n"/>
      <c r="X1278" s="20" t="n"/>
      <c r="Y1278" s="20" t="n"/>
      <c r="Z1278" s="20">
        <f>ROUND(AB1278/U1278,0)</f>
        <v/>
      </c>
      <c r="AA1278" s="20">
        <f>IFERROR(ROUND(AB1278/V1278,0),"")</f>
        <v/>
      </c>
      <c r="AB1278" s="20" t="n">
        <v>36078010</v>
      </c>
      <c r="AC1278" s="20" t="n">
        <v>19043131.69</v>
      </c>
      <c r="AD1278" s="20" t="n"/>
      <c r="AE1278" s="20" t="inlineStr">
        <is>
          <t>no carpet area stated in description</t>
        </is>
      </c>
      <c r="AF1278" s="20" t="n">
        <v>2165000</v>
      </c>
      <c r="AG1278" s="20" t="n">
        <v>30000</v>
      </c>
      <c r="AH1278" s="16" t="inlineStr">
        <is>
          <t>1)पालिकेचे नाव:mumbai ma.na.pa. इतर वर्णन :, इतर  माहिती: सदनिका नं-2504,माळा नं.-25वा मजला,विंग-ए,इमारतीचे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278" s="16" t="inlineStr">
        <is>
          <t>1) Name of Municipality: Mumbai M.N.P. Other Details:, Other Information: Flat No.-2504, Floor No.-25th Floor, Wing-A, Building Name- Wing A &amp; B, Project Name- Borivali Project, Project Address- Borivali Project, Off S. V, Road, Borivali (West), Parking- With Two Car Parking ((CTS No.: 1(PT), 1/A/1(PT), 1/B/1/A/1 ​​( PT) and 2/B/1 (PT) and as stated in the document.</t>
        </is>
      </c>
      <c r="AJ1278" s="20" t="n">
        <v>12843616</v>
      </c>
      <c r="AK1278" s="20" t="inlineStr">
        <is>
          <t>Primary</t>
        </is>
      </c>
      <c r="AL1278" s="21">
        <f>AB1278/10^7</f>
        <v/>
      </c>
      <c r="AM1278" s="16">
        <f>TEXT(H1278,"mmm-yy")</f>
        <v/>
      </c>
      <c r="AN1278" s="16">
        <f>"FY "&amp;TEXT(DATE(YEAR(H1278)+(MONTH(H1278)&gt;=4),1,1),"yy")</f>
        <v/>
      </c>
      <c r="AO1278" s="16">
        <f>"FY "&amp;TEXT(DATE(YEAR(H1278)+(MONTH(H1278)&gt;=4),1,1),"yy") &amp; " " &amp; CHOOSE(LOOKUP(MONTH(H1278),{1,4,7,10},{4,1,2,3}),"Q1","Q2","Q3","Q4")</f>
        <v/>
      </c>
      <c r="AP1278" s="16" t="inlineStr">
        <is>
          <t>Umroli</t>
        </is>
      </c>
      <c r="AQ1278" s="22" t="inlineStr">
        <is>
          <t>Palghar</t>
        </is>
      </c>
      <c r="AR1278" s="22" t="inlineStr">
        <is>
          <t>Maharashtra</t>
        </is>
      </c>
    </row>
    <row r="1279" ht="14.4" customHeight="1">
      <c r="A1279" s="16" t="inlineStr">
        <is>
          <t>PM00434_6039</t>
        </is>
      </c>
      <c r="B1279" s="16" t="inlineStr">
        <is>
          <t xml:space="preserve">Mumbai              </t>
        </is>
      </c>
      <c r="C1279" s="16" t="inlineStr">
        <is>
          <t>Borivali(W)</t>
        </is>
      </c>
      <c r="D1279" s="16" t="inlineStr">
        <is>
          <t xml:space="preserve">Lodha Group                                       </t>
        </is>
      </c>
      <c r="E1279" s="16" t="inlineStr">
        <is>
          <t>Borivali Project (Lodha Altus)</t>
        </is>
      </c>
      <c r="F1279" s="20" t="inlineStr">
        <is>
          <t>Sale</t>
        </is>
      </c>
      <c r="G1279" s="20" t="n">
        <v>9283</v>
      </c>
      <c r="H1279" s="18" t="n">
        <v>45784</v>
      </c>
      <c r="I1279" s="19" t="inlineStr">
        <is>
          <t>Borivali Project (Lodha Altus)</t>
        </is>
      </c>
      <c r="J1279" s="19" t="inlineStr">
        <is>
          <t>B</t>
        </is>
      </c>
      <c r="K1279" s="16" t="inlineStr">
        <is>
          <t>Macrotech Developers Limited Surendran Nair Vinayak Kaginikar: 39 Address: 39 Address: Plot No:</t>
        </is>
      </c>
      <c r="L1279" s="16" t="inlineStr">
        <is>
          <t>-39 Address: -Plot No: -, Building Name: 412 Floor 17G Vardhman Chamber Kavasji Patel Road Horniman Circle, Fort, Mumbai, Block: -Maharasa.</t>
        </is>
      </c>
      <c r="M1279" s="20" t="n">
        <v>400001</v>
      </c>
      <c r="N1279" s="20" t="n">
        <v>40</v>
      </c>
      <c r="O1279" s="20" t="n">
        <v>392001</v>
      </c>
      <c r="P1279" s="16" t="inlineStr">
        <is>
          <t>Sindhvai,Bharuch,Gujarat</t>
        </is>
      </c>
      <c r="Q1279" s="20" t="n">
        <v>2533</v>
      </c>
      <c r="R1279" s="20" t="n">
        <v>25</v>
      </c>
      <c r="S1279" s="20" t="n">
        <v>33</v>
      </c>
      <c r="T1279" s="16" t="inlineStr">
        <is>
          <t>100.90 चौ.मीटर</t>
        </is>
      </c>
      <c r="U1279" s="20" t="n">
        <v>1086.08</v>
      </c>
      <c r="V1279" s="20" t="n"/>
      <c r="W1279" s="20" t="n"/>
      <c r="X1279" s="20" t="n"/>
      <c r="Y1279" s="20" t="n"/>
      <c r="Z1279" s="20">
        <f>ROUND(AB1279/U1279,0)</f>
        <v/>
      </c>
      <c r="AA1279" s="20">
        <f>IFERROR(ROUND(AB1279/V1279,0),"")</f>
        <v/>
      </c>
      <c r="AB1279" s="20" t="n">
        <v>36078010</v>
      </c>
      <c r="AC1279" s="20" t="n">
        <v>20947842.85</v>
      </c>
      <c r="AD1279" s="20" t="n"/>
      <c r="AE1279" s="20" t="inlineStr">
        <is>
          <t>no carpet area stated in description</t>
        </is>
      </c>
      <c r="AF1279" s="20" t="n">
        <v>2165000</v>
      </c>
      <c r="AG1279" s="20" t="n">
        <v>30000</v>
      </c>
      <c r="AH1279" s="16" t="inlineStr">
        <is>
          <t>1)पालिकेचे नाव:mumbai ma.na.pa. इतर वर्णन :, इतर  माहिती: सदनिका नं- 2503,माळा नं.-25वा मजला,विंग-बी,इमारतीचे नाव- विंग ए अँन्ड बी,प्रोजेक्टचे नाव- अल्टस,प्रोजेक्ट चा पत्ता- अल्टस,ऑफ एस. व्ही,रोड,बोरीवली(वेस्ट),पार्किंग- सोबत दोन कार पार्किंग(  (     c.t.s. number : 1(pt.), 1/a/1(pt.), 1/b/1/a/1 (pt.) &amp; 2/b/1 (pt.) व दस्तात नमूद केल्याप्रमाणे ;  )  )</t>
        </is>
      </c>
      <c r="AI1279" s="16" t="inlineStr">
        <is>
          <t>1) Municipal name: Mumbai ma.na.pa. Other Details :, Other Information: House No. 2533, Mal Number V, Road, Borivali (West), Parking- Two Car Parking ((C.T.S. No: 1 (PT.), 1/A/1 ​​(PT.), 1/B/1/A/A/1 (PT.) And 2/B/1 (PT) and Documents).</t>
        </is>
      </c>
      <c r="AJ1279" s="20" t="n">
        <v>13417087</v>
      </c>
      <c r="AK1279" s="20" t="inlineStr">
        <is>
          <t>Primary</t>
        </is>
      </c>
      <c r="AL1279" s="21">
        <f>AB1279/10^7</f>
        <v/>
      </c>
      <c r="AM1279" s="16">
        <f>TEXT(H1279,"mmm-yy")</f>
        <v/>
      </c>
      <c r="AN1279" s="16">
        <f>"FY "&amp;TEXT(DATE(YEAR(H1279)+(MONTH(H1279)&gt;=4),1,1),"yy")</f>
        <v/>
      </c>
      <c r="AO1279" s="16">
        <f>"FY "&amp;TEXT(DATE(YEAR(H1279)+(MONTH(H1279)&gt;=4),1,1),"yy") &amp; " " &amp; CHOOSE(LOOKUP(MONTH(H1279),{1,4,7,10},{4,1,2,3}),"Q1","Q2","Q3","Q4")</f>
        <v/>
      </c>
      <c r="AP1279" s="16" t="inlineStr">
        <is>
          <t>Sindhvai</t>
        </is>
      </c>
      <c r="AQ1279" s="22" t="inlineStr">
        <is>
          <t>Bharuch</t>
        </is>
      </c>
      <c r="AR1279" s="22" t="inlineStr">
        <is>
          <t>Gujarat</t>
        </is>
      </c>
    </row>
    <row r="1280" ht="14.4" customHeight="1">
      <c r="A1280" s="16" t="inlineStr">
        <is>
          <t>PM00434_6039</t>
        </is>
      </c>
      <c r="B1280" s="16" t="inlineStr">
        <is>
          <t xml:space="preserve">Mumbai              </t>
        </is>
      </c>
      <c r="C1280" s="16" t="inlineStr">
        <is>
          <t>Borivali(W)</t>
        </is>
      </c>
      <c r="D1280" s="16" t="inlineStr">
        <is>
          <t xml:space="preserve">Lodha Group                                       </t>
        </is>
      </c>
      <c r="E1280" s="16" t="inlineStr">
        <is>
          <t>Borivali Project (Lodha Altus)</t>
        </is>
      </c>
      <c r="F1280" s="20" t="inlineStr">
        <is>
          <t>Sale</t>
        </is>
      </c>
      <c r="G1280" s="20" t="n">
        <v>18472</v>
      </c>
      <c r="H1280" s="18" t="n">
        <v>45905</v>
      </c>
      <c r="I1280" s="19" t="inlineStr">
        <is>
          <t>Borivali Project (Lodha Altus)</t>
        </is>
      </c>
      <c r="J1280" s="19" t="inlineStr">
        <is>
          <t>B</t>
        </is>
      </c>
      <c r="K1280" s="16" t="inlineStr">
        <is>
          <t>Roddler Developers Limited Vinayak Kaginker: 39 Address: 39 Address Plot No: Men of Building: 41</t>
        </is>
      </c>
      <c r="L1280" s="16" t="inlineStr">
        <is>
          <t>-39 Address -Plot No: -Men of Building: 412 412 4th floor 17g Vardhman Chamber Kavasji Patel Road Horneiman Circle, Fort, Mumbai, Block No: -No: -Mahrashra, Member.</t>
        </is>
      </c>
      <c r="M1280" s="20" t="n">
        <v>400001</v>
      </c>
      <c r="N1280" s="20" t="n">
        <v>32</v>
      </c>
      <c r="O1280" s="20" t="n">
        <v>401602</v>
      </c>
      <c r="P1280" s="16" t="inlineStr">
        <is>
          <t>Waki,Dahanu,Maharashtra</t>
        </is>
      </c>
      <c r="Q1280" s="20" t="n">
        <v>2603</v>
      </c>
      <c r="R1280" s="20" t="n">
        <v>26</v>
      </c>
      <c r="S1280" s="20" t="n">
        <v>3</v>
      </c>
      <c r="T1280" s="16" t="inlineStr">
        <is>
          <t>100.90 चौ.मीटर</t>
        </is>
      </c>
      <c r="U1280" s="20" t="n">
        <v>1086.08</v>
      </c>
      <c r="V1280" s="20" t="n"/>
      <c r="W1280" s="20" t="n">
        <v>971.02</v>
      </c>
      <c r="X1280" s="20" t="n">
        <v>90.20999999999999</v>
      </c>
      <c r="Y1280" s="20" t="n"/>
      <c r="Z1280" s="20">
        <f>ROUND(AB1280/U1280,0)</f>
        <v/>
      </c>
      <c r="AA1280" s="20">
        <f>IFERROR(ROUND(AB1280/V1280,0),"")</f>
        <v/>
      </c>
      <c r="AB1280" s="20" t="n">
        <v>38674972</v>
      </c>
      <c r="AC1280" s="20" t="n">
        <v>21995065.07</v>
      </c>
      <c r="AD1280" s="20" t="n"/>
      <c r="AE1280" s="20" t="inlineStr">
        <is>
          <t>filled from Master Data (Borivali Project (Lodha Altus) | Tower B | line 03)</t>
        </is>
      </c>
      <c r="AF1280" s="20" t="n">
        <v>2320500</v>
      </c>
      <c r="AG1280" s="20" t="n">
        <v>30000</v>
      </c>
      <c r="AH1280" s="16" t="inlineStr">
        <is>
          <t>1)पालिकेचे नाव:mumbai ma.na.pa. इतर वर्णन :, इतर  माहिती: सदनिका नं- 2603,माळा नं.-26वा मजला,विंग-बी,इमारतीचे नाव- विंग ए अँन्ड बी,प्रोजेक्टचे नाव- अल्टस,प्रोजेक्ट चा पत्ता- अल्टस,ऑफ एस. व्ही,रोड,बोरीवली(वेस्ट),पार्किंग- सोबत दोन कार पार्किंग(  (     c.t.s. number : 1(pt.), 1/a/1(pt.), 1/b/1/a/1 (pt.) &amp; 2/b/1 (pt.) व दस्तात नमूद केल्याप्रमाणे ;  )  )</t>
        </is>
      </c>
      <c r="AI1280" s="16" t="inlineStr">
        <is>
          <t>1) Municipal name: Mumbai ma.na.pa. Other Details :, Other Information: House No. 2603, Mal No.-26th Floor, Wing-B, Building Name- Wing A&amp;B, Project Name- Alts, Project Address- Altas, of S. V., Road, Borivali (West), Parking- With two car parking ((c.t.s. number: 1 (PT), 1/A/1 ​​(PT. And document;))</t>
        </is>
      </c>
      <c r="AJ1280" s="20" t="n">
        <v>13822766</v>
      </c>
      <c r="AK1280" s="20" t="inlineStr">
        <is>
          <t>Primary</t>
        </is>
      </c>
      <c r="AL1280" s="21">
        <f>AB1280/10^7</f>
        <v/>
      </c>
      <c r="AM1280" s="16">
        <f>TEXT(H1280,"mmm-yy")</f>
        <v/>
      </c>
      <c r="AN1280" s="16">
        <f>"FY "&amp;TEXT(DATE(YEAR(H1280)+(MONTH(H1280)&gt;=4),1,1),"yy")</f>
        <v/>
      </c>
      <c r="AO1280" s="16">
        <f>"FY "&amp;TEXT(DATE(YEAR(H1280)+(MONTH(H1280)&gt;=4),1,1),"yy") &amp; " " &amp; CHOOSE(LOOKUP(MONTH(H1280),{1,4,7,10},{4,1,2,3}),"Q1","Q2","Q3","Q4")</f>
        <v/>
      </c>
      <c r="AP1280" s="16" t="inlineStr">
        <is>
          <t>Waki</t>
        </is>
      </c>
      <c r="AQ1280" s="22" t="inlineStr">
        <is>
          <t>Dahanu</t>
        </is>
      </c>
      <c r="AR1280" s="22" t="inlineStr">
        <is>
          <t>Maharashtra</t>
        </is>
      </c>
    </row>
    <row r="1281" ht="14.4" customHeight="1">
      <c r="A1281" s="16" t="inlineStr">
        <is>
          <t>PM00434_6039</t>
        </is>
      </c>
      <c r="B1281" s="16" t="inlineStr">
        <is>
          <t xml:space="preserve">Mumbai              </t>
        </is>
      </c>
      <c r="C1281" s="16" t="inlineStr">
        <is>
          <t>Borivali(W)</t>
        </is>
      </c>
      <c r="D1281" s="16" t="inlineStr">
        <is>
          <t xml:space="preserve">Lodha Group                                       </t>
        </is>
      </c>
      <c r="E1281" s="16" t="inlineStr">
        <is>
          <t>Borivali Project (Lodha Altus)</t>
        </is>
      </c>
      <c r="F1281" s="20" t="inlineStr">
        <is>
          <t>Sale</t>
        </is>
      </c>
      <c r="G1281" s="20" t="n">
        <v>7598</v>
      </c>
      <c r="H1281" s="18" t="n">
        <v>45764</v>
      </c>
      <c r="I1281" s="19" t="inlineStr">
        <is>
          <t>Borivali Project (Lodha Altus)</t>
        </is>
      </c>
      <c r="J1281" s="19" t="inlineStr">
        <is>
          <t>B</t>
        </is>
      </c>
      <c r="K1281" s="16" t="inlineStr">
        <is>
          <t>Macrotech Developers Limited Surendron Nair M. Shailesh Moravi: 36 Address: Plot No: Men of Building: 41</t>
        </is>
      </c>
      <c r="L1281" s="16" t="inlineStr">
        <is>
          <t>-Plot No: -Men of Building: 412 Floor 17G Varadhman Chamber Kavasji Patel Road Horniman Circle, Fort, Mumbai, Block No: -Rod No: -Maharasra, Mumbai.</t>
        </is>
      </c>
      <c r="M1281" s="20" t="n">
        <v>400001</v>
      </c>
      <c r="N1281" s="20" t="n">
        <v>63</v>
      </c>
      <c r="O1281" s="20" t="n">
        <v>400092</v>
      </c>
      <c r="P1281" s="16" t="inlineStr">
        <is>
          <t>Borivali West,Borivali West,Maharashtra</t>
        </is>
      </c>
      <c r="Q1281" s="20" t="n">
        <v>2703</v>
      </c>
      <c r="R1281" s="20" t="n">
        <v>27</v>
      </c>
      <c r="S1281" s="20" t="n">
        <v>3</v>
      </c>
      <c r="T1281" s="16" t="inlineStr">
        <is>
          <t>100.90 चौ.मीटर</t>
        </is>
      </c>
      <c r="U1281" s="20" t="n">
        <v>1086.08</v>
      </c>
      <c r="V1281" s="20" t="n"/>
      <c r="W1281" s="20" t="n">
        <v>971.02</v>
      </c>
      <c r="X1281" s="20" t="n">
        <v>90.20999999999999</v>
      </c>
      <c r="Y1281" s="20" t="n"/>
      <c r="Z1281" s="20">
        <f>ROUND(AB1281/U1281,0)</f>
        <v/>
      </c>
      <c r="AA1281" s="20">
        <f>IFERROR(ROUND(AB1281/V1281,0),"")</f>
        <v/>
      </c>
      <c r="AB1281" s="20" t="n">
        <v>36301656</v>
      </c>
      <c r="AC1281" s="20" t="n">
        <v>21995065.07</v>
      </c>
      <c r="AD1281" s="20" t="n"/>
      <c r="AE1281" s="20" t="inlineStr">
        <is>
          <t>filled from Master Data (Borivali Project (Lodha Altus) | Tower B | line 03)</t>
        </is>
      </c>
      <c r="AF1281" s="20" t="n">
        <v>2178500</v>
      </c>
      <c r="AG1281" s="20" t="n">
        <v>30000</v>
      </c>
      <c r="AH1281" s="16" t="inlineStr">
        <is>
          <t>1)पालिकेचे नाव:मुंबई मनपाइतर वर्णन :, इतर  माहिती: सदनिका नं-2703,माळा नं.-27वा मजला,विंग-बी,इमारतीचे नाव- विंग ए अँन्ड बी,प्रोजेक्टचे नाव- अल्टस,प्रोजेक्ट चा पत्ता- लोढा अल्टस,ऑफ एस. व्ही,रोड,बोरीवली(वेस्ट),पार्किंग- सोबत दोन कार पार्किंग(  (     c.t.s. number : 1(pt.), 1/a/1(pt.), 1/b/1/a/1 (pt.) &amp; 2/b/1 (pt.)  व दस्तात नमूद केल्याप्रमाणे ;  )  )</t>
        </is>
      </c>
      <c r="AI1281" s="16" t="inlineStr">
        <is>
          <t>1) Municipal Name: Mumbai Municipal Details Description :: House No-2703, Mal No. 27th floor, Wing-B, Building Name- Wing A &amp; B, Project Name- Altus, Project Address- Lodha Alts, Off S. V., Road, Borivali (West), Parking- Two Car Parking ((CTS (PT.) &amp; 2/B/1 (PT.) And Documents;)</t>
        </is>
      </c>
      <c r="AJ1281" s="20" t="n">
        <v>13429024</v>
      </c>
      <c r="AK1281" s="20" t="inlineStr">
        <is>
          <t>Primary</t>
        </is>
      </c>
      <c r="AL1281" s="21">
        <f>AB1281/10^7</f>
        <v/>
      </c>
      <c r="AM1281" s="16">
        <f>TEXT(H1281,"mmm-yy")</f>
        <v/>
      </c>
      <c r="AN1281" s="16">
        <f>"FY "&amp;TEXT(DATE(YEAR(H1281)+(MONTH(H1281)&gt;=4),1,1),"yy")</f>
        <v/>
      </c>
      <c r="AO1281" s="16">
        <f>"FY "&amp;TEXT(DATE(YEAR(H1281)+(MONTH(H1281)&gt;=4),1,1),"yy") &amp; " " &amp; CHOOSE(LOOKUP(MONTH(H1281),{1,4,7,10},{4,1,2,3}),"Q1","Q2","Q3","Q4")</f>
        <v/>
      </c>
      <c r="AP1281" s="16" t="inlineStr">
        <is>
          <t>Borivali West</t>
        </is>
      </c>
      <c r="AQ1281" s="22" t="inlineStr">
        <is>
          <t>Borivali West</t>
        </is>
      </c>
      <c r="AR1281" s="22" t="inlineStr">
        <is>
          <t>Maharashtra</t>
        </is>
      </c>
    </row>
    <row r="1282" ht="14.4" customHeight="1">
      <c r="A1282" s="16" t="inlineStr">
        <is>
          <t>PM00434_6039</t>
        </is>
      </c>
      <c r="B1282" s="16" t="inlineStr">
        <is>
          <t xml:space="preserve">Mumbai              </t>
        </is>
      </c>
      <c r="C1282" s="16" t="inlineStr">
        <is>
          <t>Borivali(W)</t>
        </is>
      </c>
      <c r="D1282" s="16" t="inlineStr">
        <is>
          <t xml:space="preserve">Lodha Group                                       </t>
        </is>
      </c>
      <c r="E1282" s="16" t="inlineStr">
        <is>
          <t>Borivali Project (Lodha Altus)</t>
        </is>
      </c>
      <c r="F1282" s="20" t="inlineStr">
        <is>
          <t>Sale</t>
        </is>
      </c>
      <c r="G1282" s="20" t="n">
        <v>27430</v>
      </c>
      <c r="H1282" s="18" t="n">
        <v>45652</v>
      </c>
      <c r="I1282" s="19" t="inlineStr">
        <is>
          <t>Borivali Project (Lodha Altus)</t>
        </is>
      </c>
      <c r="J1282" s="19" t="inlineStr">
        <is>
          <t>B</t>
        </is>
      </c>
      <c r="K1282" s="16" t="inlineStr">
        <is>
          <t>Macrotech Developers Limited. Shri by Ms. By Ms. Patrick Monis. Mister. Vinayak Kaginkarve:38 Address: Plot No:</t>
        </is>
      </c>
      <c r="L1282" s="16" t="inlineStr">
        <is>
          <t>- Plot No:-, Mala No:-, Building Name:- 412 4th Floor 17G Vardhaman Chamber Kawasji Patel Road Horniman Circle, Fort, Mumbai, Block No:-, Road No:-, Maharashtra, Mumbai .</t>
        </is>
      </c>
      <c r="M1282" s="20" t="n">
        <v>400001</v>
      </c>
      <c r="N1282" s="20" t="n">
        <v>52</v>
      </c>
      <c r="O1282" s="20" t="n">
        <v>400092</v>
      </c>
      <c r="P1282" s="16" t="inlineStr">
        <is>
          <t>Borivali West,Borivali West,Maharashtra</t>
        </is>
      </c>
      <c r="Q1282" s="20" t="n">
        <v>2803</v>
      </c>
      <c r="R1282" s="20" t="n">
        <v>28</v>
      </c>
      <c r="S1282" s="20" t="n">
        <v>3</v>
      </c>
      <c r="T1282" s="16" t="inlineStr">
        <is>
          <t>100.90 चौ.मीटर</t>
        </is>
      </c>
      <c r="U1282" s="20" t="n">
        <v>1086.08</v>
      </c>
      <c r="V1282" s="20" t="n"/>
      <c r="W1282" s="20" t="n">
        <v>971.02</v>
      </c>
      <c r="X1282" s="20" t="n">
        <v>90.20999999999999</v>
      </c>
      <c r="Y1282" s="20" t="n"/>
      <c r="Z1282" s="20">
        <f>ROUND(AB1282/U1282,0)</f>
        <v/>
      </c>
      <c r="AA1282" s="20">
        <f>IFERROR(ROUND(AB1282/V1282,0),"")</f>
        <v/>
      </c>
      <c r="AB1282" s="20" t="n">
        <v>35883479</v>
      </c>
      <c r="AC1282" s="20" t="n">
        <v>19043131.69</v>
      </c>
      <c r="AD1282" s="20" t="n"/>
      <c r="AE1282" s="20" t="inlineStr">
        <is>
          <t>filled from Master Data (Borivali Project (Lodha Altus) | Tower B | line 03)</t>
        </is>
      </c>
      <c r="AF1282" s="20" t="n">
        <v>2153500</v>
      </c>
      <c r="AG1282" s="20" t="n">
        <v>30000</v>
      </c>
      <c r="AH1282" s="16" t="inlineStr">
        <is>
          <t>1)पालिकेचे नाव:mumbai ma.na.pa. इतर वर्णन :, इतर  माहिती: सदनिका नं-2803,माळा नं.-28वा मजला,विंग-बी,इमारतीचे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282" s="16" t="inlineStr">
        <is>
          <t>1) Name of Municipality: Mumbai M.N.P. Other Details:, Other Information: Flat No.-2803, Floor No.-28th Floor, Wing-B, Building Name- Wing A &amp; B, Project Name- Borivali Project, Project Address- Borivali Project, Off S. V, Road, Borivali (West), Parking- With Two Car Parking ((CTS No.: 1(PT), 1/A/1(PT), 1/B/1/A/1 ​​( PT) and 2/B/1 (PT) and as stated in the document.</t>
        </is>
      </c>
      <c r="AJ1282" s="20" t="n">
        <v>13003736</v>
      </c>
      <c r="AK1282" s="20" t="inlineStr">
        <is>
          <t>Primary</t>
        </is>
      </c>
      <c r="AL1282" s="21">
        <f>AB1282/10^7</f>
        <v/>
      </c>
      <c r="AM1282" s="16">
        <f>TEXT(H1282,"mmm-yy")</f>
        <v/>
      </c>
      <c r="AN1282" s="16">
        <f>"FY "&amp;TEXT(DATE(YEAR(H1282)+(MONTH(H1282)&gt;=4),1,1),"yy")</f>
        <v/>
      </c>
      <c r="AO1282" s="16">
        <f>"FY "&amp;TEXT(DATE(YEAR(H1282)+(MONTH(H1282)&gt;=4),1,1),"yy") &amp; " " &amp; CHOOSE(LOOKUP(MONTH(H1282),{1,4,7,10},{4,1,2,3}),"Q1","Q2","Q3","Q4")</f>
        <v/>
      </c>
      <c r="AP1282" s="16" t="inlineStr">
        <is>
          <t>Borivali West</t>
        </is>
      </c>
      <c r="AQ1282" s="22" t="inlineStr">
        <is>
          <t>Borivali West</t>
        </is>
      </c>
      <c r="AR1282" s="22" t="inlineStr">
        <is>
          <t>Maharashtra</t>
        </is>
      </c>
    </row>
    <row r="1283" ht="14.4" customHeight="1">
      <c r="A1283" s="16" t="inlineStr">
        <is>
          <t>PM00434_6039</t>
        </is>
      </c>
      <c r="B1283" s="16" t="inlineStr">
        <is>
          <t xml:space="preserve">Mumbai              </t>
        </is>
      </c>
      <c r="C1283" s="16" t="inlineStr">
        <is>
          <t>Borivali(W)</t>
        </is>
      </c>
      <c r="D1283" s="16" t="inlineStr">
        <is>
          <t xml:space="preserve">Lodha Group                                       </t>
        </is>
      </c>
      <c r="E1283" s="16" t="inlineStr">
        <is>
          <t>Borivali Project (Lodha Altus)</t>
        </is>
      </c>
      <c r="F1283" s="20" t="inlineStr">
        <is>
          <t>Sale</t>
        </is>
      </c>
      <c r="G1283" s="20" t="n">
        <v>3011</v>
      </c>
      <c r="H1283" s="18" t="n">
        <v>45695</v>
      </c>
      <c r="I1283" s="19" t="inlineStr">
        <is>
          <t>Borivali Project (Lodha Altus)</t>
        </is>
      </c>
      <c r="J1283" s="19" t="inlineStr">
        <is>
          <t>B</t>
        </is>
      </c>
      <c r="K1283" s="16" t="inlineStr">
        <is>
          <t>Macrotch Developers Limited. Ms. by Ms. Patrick Monis M by Ms. Vinayak Kaginikar: 38 Address: 38 Address: Plabot no: Nanam Building: 41</t>
        </is>
      </c>
      <c r="L1283" s="16" t="inlineStr">
        <is>
          <t>-38 Address: -Plabot no: -Nanam Building: 412 4th floor 17G Vardhman Chamber Kavasji Patel Road Horniman Circle, Fort, Mumbai, Block No: -Rod No: -Mahahar, Mumbai.</t>
        </is>
      </c>
      <c r="M1283" s="20" t="n">
        <v>400001</v>
      </c>
      <c r="N1283" s="20" t="n">
        <v>40</v>
      </c>
      <c r="O1283" s="20" t="n">
        <v>400067</v>
      </c>
      <c r="P1283" s="16" t="inlineStr">
        <is>
          <t>Kandivali West,Kandivali West,Maharashtra</t>
        </is>
      </c>
      <c r="Q1283" s="20" t="n">
        <v>2903</v>
      </c>
      <c r="R1283" s="20" t="n">
        <v>29</v>
      </c>
      <c r="S1283" s="20" t="n">
        <v>3</v>
      </c>
      <c r="T1283" s="16" t="inlineStr">
        <is>
          <t>100.90 चौ.मीटर</t>
        </is>
      </c>
      <c r="U1283" s="20" t="n">
        <v>1086.08</v>
      </c>
      <c r="V1283" s="20" t="n"/>
      <c r="W1283" s="20" t="n">
        <v>971.02</v>
      </c>
      <c r="X1283" s="20" t="n">
        <v>90.20999999999999</v>
      </c>
      <c r="Y1283" s="20" t="n"/>
      <c r="Z1283" s="20">
        <f>ROUND(AB1283/U1283,0)</f>
        <v/>
      </c>
      <c r="AA1283" s="20">
        <f>IFERROR(ROUND(AB1283/V1283,0),"")</f>
        <v/>
      </c>
      <c r="AB1283" s="20" t="n">
        <v>36375302</v>
      </c>
      <c r="AC1283" s="20" t="n">
        <v>19043131.69</v>
      </c>
      <c r="AD1283" s="20" t="n"/>
      <c r="AE1283" s="20" t="inlineStr">
        <is>
          <t>filled from Master Data (Borivali Project (Lodha Altus) | Tower B | line 03)</t>
        </is>
      </c>
      <c r="AF1283" s="20" t="n">
        <v>2183000</v>
      </c>
      <c r="AG1283" s="20" t="n">
        <v>30000</v>
      </c>
      <c r="AH1283" s="16" t="inlineStr">
        <is>
          <t>1)पालिकेचे नाव:mumbai ma.na.pa. इतर वर्णन :, इतर  माहिती: सदनिका नं-2903,माळा नं.-29वा मजला विंग-बी,इमारतीचे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283" s="16" t="inlineStr">
        <is>
          <t>1) Municipal name: Mumbai ma.na.pa. Other Details :, Other Information: House No-2903, Mal No.-29A Floor Wing-B, Building Name- Wing A&amp;B, Project Name-Borivali Project, Project Address- Borivali Project, S. V, Road, Borivali (West), Parking- With two car parking ((c.t.s .. number: 1 (pt.), 1/a/1 (pt.), 1/b/1/a/1 (PT .) And 2/b/1 (pt.) And as mentioned in the document)).</t>
        </is>
      </c>
      <c r="AJ1283" s="20" t="n">
        <v>13127597</v>
      </c>
      <c r="AK1283" s="20" t="inlineStr">
        <is>
          <t>Primary</t>
        </is>
      </c>
      <c r="AL1283" s="21">
        <f>AB1283/10^7</f>
        <v/>
      </c>
      <c r="AM1283" s="16">
        <f>TEXT(H1283,"mmm-yy")</f>
        <v/>
      </c>
      <c r="AN1283" s="16">
        <f>"FY "&amp;TEXT(DATE(YEAR(H1283)+(MONTH(H1283)&gt;=4),1,1),"yy")</f>
        <v/>
      </c>
      <c r="AO1283" s="16">
        <f>"FY "&amp;TEXT(DATE(YEAR(H1283)+(MONTH(H1283)&gt;=4),1,1),"yy") &amp; " " &amp; CHOOSE(LOOKUP(MONTH(H1283),{1,4,7,10},{4,1,2,3}),"Q1","Q2","Q3","Q4")</f>
        <v/>
      </c>
      <c r="AP1283" s="16" t="inlineStr">
        <is>
          <t>Kandivali West</t>
        </is>
      </c>
      <c r="AQ1283" s="22" t="inlineStr">
        <is>
          <t>Kandivali West</t>
        </is>
      </c>
      <c r="AR1283" s="22" t="inlineStr">
        <is>
          <t>Maharashtra</t>
        </is>
      </c>
    </row>
    <row r="1284" ht="14.4" customHeight="1">
      <c r="A1284" s="16" t="inlineStr">
        <is>
          <t>PM00434_6039</t>
        </is>
      </c>
      <c r="B1284" s="16" t="inlineStr">
        <is>
          <t xml:space="preserve">Mumbai              </t>
        </is>
      </c>
      <c r="C1284" s="16" t="inlineStr">
        <is>
          <t>Borivali(W)</t>
        </is>
      </c>
      <c r="D1284" s="16" t="inlineStr">
        <is>
          <t xml:space="preserve">Lodha Group                                       </t>
        </is>
      </c>
      <c r="E1284" s="16" t="inlineStr">
        <is>
          <t>Borivali Project (Lodha Altus)</t>
        </is>
      </c>
      <c r="F1284" s="20" t="inlineStr">
        <is>
          <t>Sale</t>
        </is>
      </c>
      <c r="G1284" s="20" t="n">
        <v>23438</v>
      </c>
      <c r="H1284" s="18" t="n">
        <v>45600</v>
      </c>
      <c r="I1284" s="19" t="inlineStr">
        <is>
          <t>Borivali Project (Lodha Altus)</t>
        </is>
      </c>
      <c r="J1284" s="19" t="inlineStr">
        <is>
          <t>A</t>
        </is>
      </c>
      <c r="K1284" s="16" t="inlineStr">
        <is>
          <t>Macrotech Developers Limited. Shri by Ms. By Ms. Surendran Nair. Mister. Vinayak Kaginkarve:38 Address: Plot No:</t>
        </is>
      </c>
      <c r="L1284" s="16" t="inlineStr">
        <is>
          <t>- Plot No:-, Mala No:-, Building Name:- 412 4th Floor 17G Vardhaman Chamber Kawasji Patel Road Horniman Circle, Fort, Mumbai, Block No:-, Road No:-, Maharashtra, Mumbai .</t>
        </is>
      </c>
      <c r="M1284" s="20" t="n">
        <v>400001</v>
      </c>
      <c r="N1284" s="20" t="n">
        <v>49</v>
      </c>
      <c r="O1284" s="20" t="n">
        <v>400092</v>
      </c>
      <c r="P1284" s="16" t="inlineStr">
        <is>
          <t>Borivali West,Borivali West,Maharashtra</t>
        </is>
      </c>
      <c r="Q1284" s="20" t="n">
        <v>2904</v>
      </c>
      <c r="R1284" s="20" t="n">
        <v>29</v>
      </c>
      <c r="S1284" s="20" t="n">
        <v>4</v>
      </c>
      <c r="T1284" s="16" t="inlineStr">
        <is>
          <t>100.90 चौ.मीटर</t>
        </is>
      </c>
      <c r="U1284" s="20" t="n">
        <v>1086.08</v>
      </c>
      <c r="V1284" s="20" t="n"/>
      <c r="W1284" s="20" t="n"/>
      <c r="X1284" s="20" t="n"/>
      <c r="Y1284" s="20" t="n"/>
      <c r="Z1284" s="20">
        <f>ROUND(AB1284/U1284,0)</f>
        <v/>
      </c>
      <c r="AA1284" s="20">
        <f>IFERROR(ROUND(AB1284/V1284,0),"")</f>
        <v/>
      </c>
      <c r="AB1284" s="20" t="n">
        <v>36525302</v>
      </c>
      <c r="AC1284" s="20" t="n">
        <v>19043131.69</v>
      </c>
      <c r="AD1284" s="20" t="n"/>
      <c r="AE1284" s="20" t="inlineStr">
        <is>
          <t>no carpet area stated in description</t>
        </is>
      </c>
      <c r="AF1284" s="20" t="n">
        <v>2192000</v>
      </c>
      <c r="AG1284" s="20" t="n">
        <v>30000</v>
      </c>
      <c r="AH1284" s="16" t="inlineStr">
        <is>
          <t>1)पालिकेचे नाव:mumbai ma.na.pa. इतर वर्णन :, इतर  माहिती: सदनिका नं-2904,माळा नं.-29वा मजला,विंग-ए,इमारतीचे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284" s="16" t="inlineStr">
        <is>
          <t>1) Name of Municipality: Mumbai M.N.P. Other Details:, Other Information: Flat No.-2904, Floor No.-29th Floor, Wing-A, Building Name- Wing A &amp; B, Project Name- Borivali Project, Project Address- Borivali Project, Off S. V, Road, Borivali (West), Parking- With Two Car Parking ((CTS No.: 1(PT), 1/A/1(PT), 1/B/1/A/1 ​​( PT) and 2/B/1 (PT) and as stated in the document.</t>
        </is>
      </c>
      <c r="AJ1284" s="20" t="n">
        <v>12863309</v>
      </c>
      <c r="AK1284" s="20" t="inlineStr">
        <is>
          <t>Primary</t>
        </is>
      </c>
      <c r="AL1284" s="21">
        <f>AB1284/10^7</f>
        <v/>
      </c>
      <c r="AM1284" s="16">
        <f>TEXT(H1284,"mmm-yy")</f>
        <v/>
      </c>
      <c r="AN1284" s="16">
        <f>"FY "&amp;TEXT(DATE(YEAR(H1284)+(MONTH(H1284)&gt;=4),1,1),"yy")</f>
        <v/>
      </c>
      <c r="AO1284" s="16">
        <f>"FY "&amp;TEXT(DATE(YEAR(H1284)+(MONTH(H1284)&gt;=4),1,1),"yy") &amp; " " &amp; CHOOSE(LOOKUP(MONTH(H1284),{1,4,7,10},{4,1,2,3}),"Q1","Q2","Q3","Q4")</f>
        <v/>
      </c>
      <c r="AP1284" s="16" t="inlineStr">
        <is>
          <t>Borivali West</t>
        </is>
      </c>
      <c r="AQ1284" s="22" t="inlineStr">
        <is>
          <t>Borivali West</t>
        </is>
      </c>
      <c r="AR1284" s="22" t="inlineStr">
        <is>
          <t>Maharashtra</t>
        </is>
      </c>
    </row>
    <row r="1285" ht="14.4" customHeight="1">
      <c r="A1285" s="16" t="inlineStr">
        <is>
          <t>PM00434_6039</t>
        </is>
      </c>
      <c r="B1285" s="16" t="inlineStr">
        <is>
          <t xml:space="preserve">Mumbai              </t>
        </is>
      </c>
      <c r="C1285" s="16" t="inlineStr">
        <is>
          <t>Borivali(W)</t>
        </is>
      </c>
      <c r="D1285" s="16" t="inlineStr">
        <is>
          <t xml:space="preserve">Lodha Group                                       </t>
        </is>
      </c>
      <c r="E1285" s="16" t="inlineStr">
        <is>
          <t>Borivali Project (Lodha Altus)</t>
        </is>
      </c>
      <c r="F1285" s="20" t="inlineStr">
        <is>
          <t>Sale</t>
        </is>
      </c>
      <c r="G1285" s="20" t="n">
        <v>5554</v>
      </c>
      <c r="H1285" s="18" t="n">
        <v>45734</v>
      </c>
      <c r="I1285" s="19" t="inlineStr">
        <is>
          <t>Borivali Project (Lodha Altus)</t>
        </is>
      </c>
      <c r="J1285" s="19" t="inlineStr">
        <is>
          <t>B</t>
        </is>
      </c>
      <c r="K1285" s="16" t="inlineStr">
        <is>
          <t>Ms. M. by Macrotch Developers Limited. Ms. M. by Patrick Monis. Vinayak Kaginikar: 38 Address: 38 Address: 38 Address: Plabot No: Men of the Building: 41</t>
        </is>
      </c>
      <c r="L1285" s="16" t="inlineStr">
        <is>
          <t>-38 Address: -38 Address: -Plabot No: -Men of the Building: 412 412 4th floor 17g Vardman Chamber Kavasji Patel Roadman Circle, Fort, Mambai,</t>
        </is>
      </c>
      <c r="M1285" s="20" t="n">
        <v>400018</v>
      </c>
      <c r="N1285" s="20" t="n">
        <v>47</v>
      </c>
      <c r="O1285" s="20" t="n">
        <v>400067</v>
      </c>
      <c r="P1285" s="16" t="inlineStr">
        <is>
          <t>Kandivali West,Kandivali West,Maharashtra</t>
        </is>
      </c>
      <c r="Q1285" s="20" t="n">
        <v>3003</v>
      </c>
      <c r="R1285" s="20" t="n">
        <v>30</v>
      </c>
      <c r="S1285" s="20" t="n">
        <v>3</v>
      </c>
      <c r="T1285" s="16" t="inlineStr">
        <is>
          <t>100.90 चौ.मीटर</t>
        </is>
      </c>
      <c r="U1285" s="20" t="n">
        <v>1086.08</v>
      </c>
      <c r="V1285" s="20" t="n"/>
      <c r="W1285" s="20" t="n">
        <v>971.02</v>
      </c>
      <c r="X1285" s="20" t="n">
        <v>90.20999999999999</v>
      </c>
      <c r="Y1285" s="20" t="n"/>
      <c r="Z1285" s="20">
        <f>ROUND(AB1285/U1285,0)</f>
        <v/>
      </c>
      <c r="AA1285" s="20">
        <f>IFERROR(ROUND(AB1285/V1285,0),"")</f>
        <v/>
      </c>
      <c r="AB1285" s="20" t="n">
        <v>36444516</v>
      </c>
      <c r="AC1285" s="20" t="n">
        <v>19043131.69</v>
      </c>
      <c r="AD1285" s="20" t="n"/>
      <c r="AE1285" s="20" t="inlineStr">
        <is>
          <t>filled from Master Data (Borivali Project (Lodha Altus) | Tower B | line 03)</t>
        </is>
      </c>
      <c r="AF1285" s="20" t="n">
        <v>2187000</v>
      </c>
      <c r="AG1285" s="20" t="n">
        <v>30000</v>
      </c>
      <c r="AH1285" s="16" t="inlineStr">
        <is>
          <t>1)पालिकेचे नाव:mumbai ma.na.pa. इतर वर्णन :, इतर  माहिती:  सदनिका नं-3003 माळा नं.-30वा मजला,विंग-बी,इमारतीचे नाव- विंग ए अॅन्ड बी,प्रोजेक्टचे नाव- अल्टस,प्रोजेक्ट चा पत्ता - लोढा अल्टस,ऑफ एस.व्ही.रोड,बोरीवली(वेस्ट),पार्किंग- सोबत दोन कार पार्किंग(  (     c.t.s. number : 1(pt.), 1/a/1(pt.), 1/b/1/a/1 (pt.) &amp; 2/b/1 (pt.) व दस्तात नमूद केल्याप्रमाणे ;  )  )</t>
        </is>
      </c>
      <c r="AI1285" s="16" t="inlineStr">
        <is>
          <t>1) Municipal name: Mumbai ma.na.pa. Other details :, other information: House No -3003 Mal Nom. 1/a/1 (pt.), 1/b/1/a/1 (pt.) And 2/b/1 (pt.</t>
        </is>
      </c>
      <c r="AJ1285" s="20" t="n">
        <v>13257508</v>
      </c>
      <c r="AK1285" s="20" t="inlineStr">
        <is>
          <t>Primary</t>
        </is>
      </c>
      <c r="AL1285" s="21">
        <f>AB1285/10^7</f>
        <v/>
      </c>
      <c r="AM1285" s="16">
        <f>TEXT(H1285,"mmm-yy")</f>
        <v/>
      </c>
      <c r="AN1285" s="16">
        <f>"FY "&amp;TEXT(DATE(YEAR(H1285)+(MONTH(H1285)&gt;=4),1,1),"yy")</f>
        <v/>
      </c>
      <c r="AO1285" s="16">
        <f>"FY "&amp;TEXT(DATE(YEAR(H1285)+(MONTH(H1285)&gt;=4),1,1),"yy") &amp; " " &amp; CHOOSE(LOOKUP(MONTH(H1285),{1,4,7,10},{4,1,2,3}),"Q1","Q2","Q3","Q4")</f>
        <v/>
      </c>
      <c r="AP1285" s="16" t="inlineStr">
        <is>
          <t>Kandivali West</t>
        </is>
      </c>
      <c r="AQ1285" s="22" t="inlineStr">
        <is>
          <t>Kandivali West</t>
        </is>
      </c>
      <c r="AR1285" s="22" t="inlineStr">
        <is>
          <t>Maharashtra</t>
        </is>
      </c>
    </row>
    <row r="1286" ht="14.4" customHeight="1">
      <c r="A1286" s="16" t="inlineStr">
        <is>
          <t>PM00434_6039</t>
        </is>
      </c>
      <c r="B1286" s="16" t="inlineStr">
        <is>
          <t xml:space="preserve">Mumbai              </t>
        </is>
      </c>
      <c r="C1286" s="16" t="inlineStr">
        <is>
          <t>Borivali(W)</t>
        </is>
      </c>
      <c r="D1286" s="16" t="inlineStr">
        <is>
          <t xml:space="preserve">Lodha Group                                       </t>
        </is>
      </c>
      <c r="E1286" s="16" t="inlineStr">
        <is>
          <t>Borivali Project (Lodha Altus)</t>
        </is>
      </c>
      <c r="F1286" s="20" t="inlineStr">
        <is>
          <t>Sale</t>
        </is>
      </c>
      <c r="G1286" s="20" t="n">
        <v>23003</v>
      </c>
      <c r="H1286" s="18" t="n">
        <v>45589</v>
      </c>
      <c r="I1286" s="19" t="inlineStr">
        <is>
          <t>Borivali Project (Lodha Altus)</t>
        </is>
      </c>
      <c r="J1286" s="19" t="inlineStr">
        <is>
          <t>A</t>
        </is>
      </c>
      <c r="K1286" s="16" t="inlineStr">
        <is>
          <t>Macrotech Developers Limited. Shri by Ms. By Ms. Surendran Nair. Mister. Rahul V</t>
        </is>
      </c>
      <c r="L1286" s="16" t="inlineStr">
        <is>
          <t>-Plot No:-, Mala No:-, Building Name:412 4th Floor 17G Vardhaman Chamber Kawasji Patel Road Horniman Circle, Fort, Mumbai, Block No:-, Road No:-, Maharashtra , Mumbai.</t>
        </is>
      </c>
      <c r="M1286" s="20" t="n">
        <v>400001</v>
      </c>
      <c r="N1286" s="20" t="n">
        <v>43</v>
      </c>
      <c r="O1286" s="20" t="n">
        <v>400067</v>
      </c>
      <c r="P1286" s="16" t="inlineStr">
        <is>
          <t>Kandivali West,Kandivali West,Maharashtra</t>
        </is>
      </c>
      <c r="Q1286" s="20" t="n">
        <v>3004</v>
      </c>
      <c r="R1286" s="20" t="n">
        <v>30</v>
      </c>
      <c r="S1286" s="20" t="n">
        <v>4</v>
      </c>
      <c r="T1286" s="16" t="inlineStr">
        <is>
          <t>100.90 चौ.मीटर</t>
        </is>
      </c>
      <c r="U1286" s="20" t="n">
        <v>1086.08</v>
      </c>
      <c r="V1286" s="20" t="n"/>
      <c r="W1286" s="20" t="n"/>
      <c r="X1286" s="20" t="n"/>
      <c r="Y1286" s="20" t="n"/>
      <c r="Z1286" s="20">
        <f>ROUND(AB1286/U1286,0)</f>
        <v/>
      </c>
      <c r="AA1286" s="20">
        <f>IFERROR(ROUND(AB1286/V1286,0),"")</f>
        <v/>
      </c>
      <c r="AB1286" s="20" t="n">
        <v>36637126</v>
      </c>
      <c r="AC1286" s="20" t="n">
        <v>19048000</v>
      </c>
      <c r="AD1286" s="20" t="n"/>
      <c r="AE1286" s="20" t="inlineStr">
        <is>
          <t>no carpet area stated in description</t>
        </is>
      </c>
      <c r="AF1286" s="20" t="n">
        <v>2198500</v>
      </c>
      <c r="AG1286" s="20" t="n">
        <v>30000</v>
      </c>
      <c r="AH1286" s="16" t="inlineStr">
        <is>
          <t>1)पालिकेचे नाव:mumbai ma.na.pa. इतर वर्णन :, इतर  माहिती: सदनिका नं-3004,माळा नं.-30वा मजला,विंग-ए,इमारतीचे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286" s="16" t="inlineStr">
        <is>
          <t>1) Name of Municipality: Mumbai M.N.P. Other Details:, Other Information: Flat No.-3004, Floor No.-30th Floor, Wing-A, Building Name- Wing A &amp; B, Project Name- Borivali Project, Project Address- Borivali Project, Off S. V, Road, Borivali (West), Parking- With Two Car Parking ((CTS No.: 1(PT), 1/A/1(PT), 1/B/1/A/1 ​​( PT) and 2/B/1 (PT) and as stated in the document.</t>
        </is>
      </c>
      <c r="AJ1286" s="20" t="n">
        <v>12796060</v>
      </c>
      <c r="AK1286" s="20" t="inlineStr">
        <is>
          <t>Primary</t>
        </is>
      </c>
      <c r="AL1286" s="21">
        <f>AB1286/10^7</f>
        <v/>
      </c>
      <c r="AM1286" s="16">
        <f>TEXT(H1286,"mmm-yy")</f>
        <v/>
      </c>
      <c r="AN1286" s="16">
        <f>"FY "&amp;TEXT(DATE(YEAR(H1286)+(MONTH(H1286)&gt;=4),1,1),"yy")</f>
        <v/>
      </c>
      <c r="AO1286" s="16">
        <f>"FY "&amp;TEXT(DATE(YEAR(H1286)+(MONTH(H1286)&gt;=4),1,1),"yy") &amp; " " &amp; CHOOSE(LOOKUP(MONTH(H1286),{1,4,7,10},{4,1,2,3}),"Q1","Q2","Q3","Q4")</f>
        <v/>
      </c>
      <c r="AP1286" s="16" t="inlineStr">
        <is>
          <t>Kandivali West</t>
        </is>
      </c>
      <c r="AQ1286" s="22" t="inlineStr">
        <is>
          <t>Kandivali West</t>
        </is>
      </c>
      <c r="AR1286" s="22" t="inlineStr">
        <is>
          <t>Maharashtra</t>
        </is>
      </c>
    </row>
    <row r="1287" ht="14.4" customHeight="1">
      <c r="A1287" s="16" t="inlineStr">
        <is>
          <t>PM00434_6039</t>
        </is>
      </c>
      <c r="B1287" s="16" t="inlineStr">
        <is>
          <t xml:space="preserve">Mumbai              </t>
        </is>
      </c>
      <c r="C1287" s="16" t="inlineStr">
        <is>
          <t>Borivali(W)</t>
        </is>
      </c>
      <c r="D1287" s="16" t="inlineStr">
        <is>
          <t xml:space="preserve">Lodha Group                                       </t>
        </is>
      </c>
      <c r="E1287" s="16" t="inlineStr">
        <is>
          <t>Borivali Project (Lodha Altus)</t>
        </is>
      </c>
      <c r="F1287" s="20" t="inlineStr">
        <is>
          <t>Sale</t>
        </is>
      </c>
      <c r="G1287" s="20" t="n">
        <v>6888</v>
      </c>
      <c r="H1287" s="18" t="n">
        <v>45750</v>
      </c>
      <c r="I1287" s="19" t="inlineStr">
        <is>
          <t>Borivali Project (Lodha Altus)</t>
        </is>
      </c>
      <c r="J1287" s="19" t="inlineStr">
        <is>
          <t>B</t>
        </is>
      </c>
      <c r="K1287" s="16" t="n"/>
      <c r="L1287" s="16" t="n"/>
      <c r="M1287" s="20" t="n">
        <v>400018</v>
      </c>
      <c r="N1287" s="20" t="n">
        <v>31</v>
      </c>
      <c r="O1287" s="20" t="n">
        <v>303007</v>
      </c>
      <c r="P1287" s="16" t="inlineStr">
        <is>
          <t>Rampura Unti,Jaipur,Rajasthan</t>
        </is>
      </c>
      <c r="Q1287" s="23" t="n">
        <v>3103</v>
      </c>
      <c r="R1287" s="20" t="n">
        <v>31</v>
      </c>
      <c r="S1287" s="20" t="n">
        <v>3</v>
      </c>
      <c r="T1287" s="16" t="inlineStr">
        <is>
          <t>100.90 चौ.मीटर</t>
        </is>
      </c>
      <c r="U1287" s="20" t="n">
        <v>1086.08</v>
      </c>
      <c r="V1287" s="20" t="n"/>
      <c r="W1287" s="20" t="n">
        <v>971.02</v>
      </c>
      <c r="X1287" s="20" t="n">
        <v>90.20999999999999</v>
      </c>
      <c r="Y1287" s="20" t="n"/>
      <c r="Z1287" s="20">
        <f>ROUND(AB1287/U1287,0)</f>
        <v/>
      </c>
      <c r="AA1287" s="20">
        <f>IFERROR(ROUND(AB1287/V1287,0),"")</f>
        <v/>
      </c>
      <c r="AB1287" s="20" t="n">
        <v>34680340</v>
      </c>
      <c r="AC1287" s="20" t="n">
        <v>21812010.99</v>
      </c>
      <c r="AD1287" s="20" t="n"/>
      <c r="AE1287" s="20" t="inlineStr">
        <is>
          <t>filled from Master Data (Borivali Project (Lodha Altus) | Tower B | line 03)</t>
        </is>
      </c>
      <c r="AF1287" s="20" t="n">
        <v>2081000</v>
      </c>
      <c r="AG1287" s="20" t="n">
        <v>30000</v>
      </c>
      <c r="AH1287" s="16" t="inlineStr">
        <is>
          <t>1)पालिकेचे नाव:mumbai ma.na.pa. इतर वर्णन :, इतर  माहिती:  सदनिका नं-3103 माळा नं.-31वा मजला,विंग-बी,इमारतीचे नाव- विंग ए अॅन्ड बी,प्रोजेक्टचे नाव- अल्टस,प्रोजेक्ट चा पत्ता - लोढा अल्टस,ऑफ एस.व्ही.रोड,बोरीवली(वेस्ट),पार्किंग- सोबत दोन कार पार्किंग(  (     c.t.s. number : 1(pt.), 1/a/1(pt.), 1/b/1/a/1 (pt.) &amp; 2/b/1 (pt.) व दस्तात नमूद केल्याप्रमाणे ;  )  )</t>
        </is>
      </c>
      <c r="AI1287" s="16" t="inlineStr">
        <is>
          <t>1)पालिकेचे नाव:mumbai ma.na.pa. इतर वर्णन :, इतर  माहिती:  सदनिका नं-3103 माळा नं.-31वा मजला,विंग-बी,इमारतीचे नाव- विंग ए अॅन्ड बी,प्रोजेक्टचे नाव- अल्टस,प्रोजेक्ट चा पत्ता - लोढा अल्टस,ऑफ एस.व्ही.रोड,बोरीवली(वेस्ट),पार्किंग- सोबत दोन कार पार्किंग(  (     c.t.s. number : 1(pt.), 1/a/1(pt.), 1/b/1/a/1 (pt.) &amp; 2/b/1 (pt.) व दस्तात नमूद केल्याप्रमाणे ;  )  )</t>
        </is>
      </c>
      <c r="AJ1287" s="20" t="n">
        <v>13321633</v>
      </c>
      <c r="AK1287" s="20" t="inlineStr">
        <is>
          <t>Primary</t>
        </is>
      </c>
      <c r="AL1287" s="21">
        <f>AB1287/10^7</f>
        <v/>
      </c>
      <c r="AM1287" s="16">
        <f>TEXT(H1287,"mmm-yy")</f>
        <v/>
      </c>
      <c r="AN1287" s="16">
        <f>"FY "&amp;TEXT(DATE(YEAR(H1287)+(MONTH(H1287)&gt;=4),1,1),"yy")</f>
        <v/>
      </c>
      <c r="AO1287" s="16">
        <f>"FY "&amp;TEXT(DATE(YEAR(H1287)+(MONTH(H1287)&gt;=4),1,1),"yy") &amp; " " &amp; CHOOSE(LOOKUP(MONTH(H1287),{1,4,7,10},{4,1,2,3}),"Q1","Q2","Q3","Q4")</f>
        <v/>
      </c>
      <c r="AP1287" s="16" t="inlineStr">
        <is>
          <t>Rampura Unti</t>
        </is>
      </c>
      <c r="AQ1287" s="22" t="inlineStr">
        <is>
          <t>Jaipur</t>
        </is>
      </c>
      <c r="AR1287" s="22" t="inlineStr">
        <is>
          <t>Rajasthan</t>
        </is>
      </c>
    </row>
    <row r="1288" ht="14.4" customHeight="1">
      <c r="A1288" s="16" t="inlineStr">
        <is>
          <t>PM00434_6039</t>
        </is>
      </c>
      <c r="B1288" s="16" t="inlineStr">
        <is>
          <t xml:space="preserve">Mumbai              </t>
        </is>
      </c>
      <c r="C1288" s="16" t="inlineStr">
        <is>
          <t>Borivali(W)</t>
        </is>
      </c>
      <c r="D1288" s="16" t="inlineStr">
        <is>
          <t xml:space="preserve">Lodha Group                                       </t>
        </is>
      </c>
      <c r="E1288" s="16" t="inlineStr">
        <is>
          <t>Borivali Project (Lodha Altus)</t>
        </is>
      </c>
      <c r="F1288" s="20" t="inlineStr">
        <is>
          <t>Sale</t>
        </is>
      </c>
      <c r="G1288" s="20" t="n">
        <v>11211</v>
      </c>
      <c r="H1288" s="18" t="n">
        <v>45813</v>
      </c>
      <c r="I1288" s="19" t="inlineStr">
        <is>
          <t>Borivali Project (Lodha Altus)</t>
        </is>
      </c>
      <c r="J1288" s="19" t="inlineStr">
        <is>
          <t>B</t>
        </is>
      </c>
      <c r="K1288" s="16" t="inlineStr">
        <is>
          <t>Ms. M. by Macrotch Developers Limited. Surendron Nair M. Shailesh Moravi: 36 Address: Plot No: Nam of the Building: 41</t>
        </is>
      </c>
      <c r="L1288" s="16" t="inlineStr">
        <is>
          <t>-Plot No: -Nam of the Building: 412 Floor 17g Vardhman Chamber Kavasji Patel Road Horniman Circle, Fort, Mumbai, Block No: -Mahahrashra, Mumbai.</t>
        </is>
      </c>
      <c r="M1288" s="20" t="n">
        <v>400018</v>
      </c>
      <c r="N1288" s="20" t="n">
        <v>53</v>
      </c>
      <c r="O1288" s="20" t="n">
        <v>400068</v>
      </c>
      <c r="P1288" s="16" t="inlineStr">
        <is>
          <t>Ketkipada,Dahisar East,Maharashtra</t>
        </is>
      </c>
      <c r="Q1288" s="20" t="n">
        <v>3203</v>
      </c>
      <c r="R1288" s="20" t="n">
        <v>32</v>
      </c>
      <c r="S1288" s="20" t="n">
        <v>3</v>
      </c>
      <c r="T1288" s="16" t="inlineStr">
        <is>
          <t>100.90 चौ.मीटर</t>
        </is>
      </c>
      <c r="U1288" s="20" t="n">
        <v>1086.08</v>
      </c>
      <c r="V1288" s="20" t="n"/>
      <c r="W1288" s="20" t="n">
        <v>971.02</v>
      </c>
      <c r="X1288" s="20" t="n">
        <v>90.20999999999999</v>
      </c>
      <c r="Y1288" s="20" t="n"/>
      <c r="Z1288" s="20">
        <f>ROUND(AB1288/U1288,0)</f>
        <v/>
      </c>
      <c r="AA1288" s="20">
        <f>IFERROR(ROUND(AB1288/V1288,0),"")</f>
        <v/>
      </c>
      <c r="AB1288" s="20" t="n">
        <v>36750772</v>
      </c>
      <c r="AC1288" s="20" t="n">
        <v>22902519.31</v>
      </c>
      <c r="AD1288" s="20" t="n"/>
      <c r="AE1288" s="20" t="inlineStr">
        <is>
          <t>filled from Master Data (Borivali Project (Lodha Altus) | Tower B | line 03)</t>
        </is>
      </c>
      <c r="AF1288" s="20" t="n">
        <v>2205500</v>
      </c>
      <c r="AG1288" s="20" t="n">
        <v>30000</v>
      </c>
      <c r="AH1288" s="16" t="inlineStr">
        <is>
          <t>1)पालिकेचे नाव:mumbai ma.na.pa. इतर वर्णन :, इतर  माहिती:  सदनिका नं-3203 माळा नं.-32वा मजला,विंग-बी,इमारतीचे नाव- विंग ए अॅन्ड बी,प्रोजेक्टचे नाव- अल्टस,प्रोजेक्ट चा पत्ता - अल्टस,ऑफ एस.व्ही.रोड,बोरीवली(वेस्ट),पार्किंग- सोबत दोन कार पार्किंग(  (     c.t.s. number : 1(pt.), 1/a/1(pt.), 1/b/1/a/1 (pt.) &amp; 2/b/1 (pt.) व दस्तात नमूद केल्याप्रमाणे ;  )  )</t>
        </is>
      </c>
      <c r="AI1288" s="16" t="inlineStr">
        <is>
          <t>1) Municipal name: Mumbai ma.na.pa. Other Details :, Other Information: House No. 3203 Mal No.-32VA floor, wing-B, building name- Wing A&amp;B, Project Name- Alts, Project Address- Altas, SV Road, Borivali (West), Parking- Parking with two cars (C.T.S ..: No: 1 (PT), 1/1/1 (PT), 1/1 (PT), 1/1 (PT), 1/1 (PT) (PT), 1/1 (PT), 1/1 (PT), 1/1,</t>
        </is>
      </c>
      <c r="AJ1288" s="20" t="n">
        <v>13474193</v>
      </c>
      <c r="AK1288" s="20" t="inlineStr">
        <is>
          <t>Primary</t>
        </is>
      </c>
      <c r="AL1288" s="21">
        <f>AB1288/10^7</f>
        <v/>
      </c>
      <c r="AM1288" s="16">
        <f>TEXT(H1288,"mmm-yy")</f>
        <v/>
      </c>
      <c r="AN1288" s="16">
        <f>"FY "&amp;TEXT(DATE(YEAR(H1288)+(MONTH(H1288)&gt;=4),1,1),"yy")</f>
        <v/>
      </c>
      <c r="AO1288" s="16">
        <f>"FY "&amp;TEXT(DATE(YEAR(H1288)+(MONTH(H1288)&gt;=4),1,1),"yy") &amp; " " &amp; CHOOSE(LOOKUP(MONTH(H1288),{1,4,7,10},{4,1,2,3}),"Q1","Q2","Q3","Q4")</f>
        <v/>
      </c>
      <c r="AP1288" s="16" t="inlineStr">
        <is>
          <t>Ketkipada</t>
        </is>
      </c>
      <c r="AQ1288" s="22" t="inlineStr">
        <is>
          <t>Dahisar East</t>
        </is>
      </c>
      <c r="AR1288" s="22" t="inlineStr">
        <is>
          <t>Maharashtra</t>
        </is>
      </c>
    </row>
    <row r="1289" ht="14.4" customHeight="1">
      <c r="A1289" s="16" t="inlineStr">
        <is>
          <t>PM00434_6039</t>
        </is>
      </c>
      <c r="B1289" s="16" t="inlineStr">
        <is>
          <t xml:space="preserve">Mumbai              </t>
        </is>
      </c>
      <c r="C1289" s="16" t="inlineStr">
        <is>
          <t>Borivali(W)</t>
        </is>
      </c>
      <c r="D1289" s="16" t="inlineStr">
        <is>
          <t xml:space="preserve">Lodha Group                                       </t>
        </is>
      </c>
      <c r="E1289" s="16" t="inlineStr">
        <is>
          <t>Borivali Project (Lodha Altus)</t>
        </is>
      </c>
      <c r="F1289" s="20" t="inlineStr">
        <is>
          <t>Sale</t>
        </is>
      </c>
      <c r="G1289" s="20" t="n">
        <v>395</v>
      </c>
      <c r="H1289" s="18" t="n">
        <v>45661</v>
      </c>
      <c r="I1289" s="19" t="inlineStr">
        <is>
          <t>Borivali Project (Lodha Altus)</t>
        </is>
      </c>
      <c r="J1289" s="19" t="inlineStr">
        <is>
          <t>A</t>
        </is>
      </c>
      <c r="K1289" s="16" t="inlineStr">
        <is>
          <t>Macrotech Developers Limited. Shri by Ms. By Ms. Patrick Monis. Mister. Vinayak Kaginkarve:38 Address: Plot No:</t>
        </is>
      </c>
      <c r="L1289" s="16" t="inlineStr">
        <is>
          <t>- Plot No:-, Mala No:-, Building Name:- 412 4th Floor 17G Vardhaman Chamber Kawasji Patel Road Horniman Circle, Fort, Mumbai, Block No:-, Road No:-, Maharashtra, Mumbai .</t>
        </is>
      </c>
      <c r="M1289" s="20" t="n">
        <v>400018</v>
      </c>
      <c r="N1289" s="20" t="n">
        <v>77</v>
      </c>
      <c r="O1289" s="20" t="n">
        <v>400092</v>
      </c>
      <c r="P1289" s="16" t="inlineStr">
        <is>
          <t>Borivali West,Borivali West,Maharashtra</t>
        </is>
      </c>
      <c r="Q1289" s="20" t="n">
        <v>3204</v>
      </c>
      <c r="R1289" s="20" t="n">
        <v>32</v>
      </c>
      <c r="S1289" s="20" t="n">
        <v>4</v>
      </c>
      <c r="T1289" s="16" t="inlineStr">
        <is>
          <t>100.90 चौ.मीटर</t>
        </is>
      </c>
      <c r="U1289" s="20" t="n">
        <v>1086.08</v>
      </c>
      <c r="V1289" s="20" t="n"/>
      <c r="W1289" s="20" t="n"/>
      <c r="X1289" s="20" t="n"/>
      <c r="Y1289" s="20" t="n"/>
      <c r="Z1289" s="20">
        <f>ROUND(AB1289/U1289,0)</f>
        <v/>
      </c>
      <c r="AA1289" s="20">
        <f>IFERROR(ROUND(AB1289/V1289,0),"")</f>
        <v/>
      </c>
      <c r="AB1289" s="20" t="n">
        <v>36860772</v>
      </c>
      <c r="AC1289" s="20" t="n">
        <v>19828718.91</v>
      </c>
      <c r="AD1289" s="20" t="n"/>
      <c r="AE1289" s="20" t="inlineStr">
        <is>
          <t>no carpet area stated in description</t>
        </is>
      </c>
      <c r="AF1289" s="20" t="n">
        <v>2212000</v>
      </c>
      <c r="AG1289" s="20" t="n">
        <v>30000</v>
      </c>
      <c r="AH1289" s="16" t="inlineStr">
        <is>
          <t>1)पालिकेचे नाव:mumbai ma.na.pa. इतर वर्णन :, इतर  माहिती:  सदनिका नं-3204 माळा नं.-32वा मजला,विंग-ए,इमारतीचे नाव- विंग ए अॅन्ड बी,प्रोजेक्टचे नाव- बोरीवली प्रोजेक्ट,प्रोजेक्ट चा पत्ता - बोरीवली प्रोजेक्ट,ऑफ एस.व्ही. रोड,बोरीवली(वेस्ट),पार्किंग- सोबत दोन कार पार्किंग(  (     c.t.s. number : 1(pt.), 1/a/1(pt.), 1/b/1/a/1 (pt.) &amp; 2/b/1 (pt.) व दस्तात नमूद केल्याप्रमाणे ;  )  )</t>
        </is>
      </c>
      <c r="AI1289" s="16" t="inlineStr">
        <is>
          <t>1) Name of Municipality: Mumbai M.N.P. Other Details:, Other Information: Flat No.-3204 Mala No.-32nd Floor, Wing-A, Building Name- Wing A &amp; B, Project Name- Borivali Project, Project Address- Borivali Project, Off S.V. Road, Borivali (West), Parking- Two Car Parking (CTS No.: 1(PT), 1/A/1(PT), 1/B/1/A/1(PT) and 2/ B with /1 (pt) and as stated in the documentation;</t>
        </is>
      </c>
      <c r="AJ1289" s="20" t="n">
        <v>13014654</v>
      </c>
      <c r="AK1289" s="20" t="inlineStr">
        <is>
          <t>Primary</t>
        </is>
      </c>
      <c r="AL1289" s="21">
        <f>AB1289/10^7</f>
        <v/>
      </c>
      <c r="AM1289" s="16">
        <f>TEXT(H1289,"mmm-yy")</f>
        <v/>
      </c>
      <c r="AN1289" s="16">
        <f>"FY "&amp;TEXT(DATE(YEAR(H1289)+(MONTH(H1289)&gt;=4),1,1),"yy")</f>
        <v/>
      </c>
      <c r="AO1289" s="16">
        <f>"FY "&amp;TEXT(DATE(YEAR(H1289)+(MONTH(H1289)&gt;=4),1,1),"yy") &amp; " " &amp; CHOOSE(LOOKUP(MONTH(H1289),{1,4,7,10},{4,1,2,3}),"Q1","Q2","Q3","Q4")</f>
        <v/>
      </c>
      <c r="AP1289" s="16" t="inlineStr">
        <is>
          <t>Borivali West</t>
        </is>
      </c>
      <c r="AQ1289" s="22" t="inlineStr">
        <is>
          <t>Borivali West</t>
        </is>
      </c>
      <c r="AR1289" s="22" t="inlineStr">
        <is>
          <t>Maharashtra</t>
        </is>
      </c>
    </row>
    <row r="1290" ht="14.4" customHeight="1">
      <c r="A1290" s="16" t="inlineStr">
        <is>
          <t>PM00434_6039</t>
        </is>
      </c>
      <c r="B1290" s="16" t="inlineStr">
        <is>
          <t xml:space="preserve">Mumbai              </t>
        </is>
      </c>
      <c r="C1290" s="16" t="inlineStr">
        <is>
          <t>Borivali(W)</t>
        </is>
      </c>
      <c r="D1290" s="16" t="inlineStr">
        <is>
          <t xml:space="preserve">Lodha Group                                       </t>
        </is>
      </c>
      <c r="E1290" s="16" t="inlineStr">
        <is>
          <t>Borivali Project (Lodha Altus)</t>
        </is>
      </c>
      <c r="F1290" s="20" t="inlineStr">
        <is>
          <t>Sale</t>
        </is>
      </c>
      <c r="G1290" s="20" t="n">
        <v>5563</v>
      </c>
      <c r="H1290" s="18" t="n">
        <v>45734</v>
      </c>
      <c r="I1290" s="19" t="inlineStr">
        <is>
          <t>Borivali Project (Lodha Altus)</t>
        </is>
      </c>
      <c r="J1290" s="19" t="inlineStr">
        <is>
          <t>B</t>
        </is>
      </c>
      <c r="K1290" s="16" t="inlineStr">
        <is>
          <t>Ms. M. by Macrotch Developers Limited. Ms. M. by Patrick Monis. Vinayak Kaginikar: 39 Address: 39 Address: 39 Address: Plabot No: Name of the Building Name: 41</t>
        </is>
      </c>
      <c r="L1290" s="16" t="inlineStr">
        <is>
          <t>-39 Address: -39 Address: -Plabot No: -Name of the Building Name: 412 412 4th floor 17g Vardman Chamber Kavasji Patel Roadman Circle, Fort, Mambai, Block, Block,</t>
        </is>
      </c>
      <c r="M1290" s="20" t="n">
        <v>400001</v>
      </c>
      <c r="N1290" s="20" t="n">
        <v>54</v>
      </c>
      <c r="O1290" s="20" t="n">
        <v>400092</v>
      </c>
      <c r="P1290" s="16" t="inlineStr">
        <is>
          <t>Borivali West,Borivali West,Maharashtra</t>
        </is>
      </c>
      <c r="Q1290" s="20" t="n">
        <v>3303</v>
      </c>
      <c r="R1290" s="20" t="n">
        <v>33</v>
      </c>
      <c r="S1290" s="20" t="n">
        <v>3</v>
      </c>
      <c r="T1290" s="16" t="inlineStr">
        <is>
          <t>100.90 चौ.मीटर</t>
        </is>
      </c>
      <c r="U1290" s="20" t="n">
        <v>1086.08</v>
      </c>
      <c r="V1290" s="20" t="n"/>
      <c r="W1290" s="20" t="n">
        <v>971.02</v>
      </c>
      <c r="X1290" s="20" t="n">
        <v>90.20999999999999</v>
      </c>
      <c r="Y1290" s="20" t="n"/>
      <c r="Z1290" s="20">
        <f>ROUND(AB1290/U1290,0)</f>
        <v/>
      </c>
      <c r="AA1290" s="20">
        <f>IFERROR(ROUND(AB1290/V1290,0),"")</f>
        <v/>
      </c>
      <c r="AB1290" s="20" t="n">
        <v>36699656</v>
      </c>
      <c r="AC1290" s="20" t="n">
        <v>19828718.91</v>
      </c>
      <c r="AD1290" s="20" t="n"/>
      <c r="AE1290" s="20" t="inlineStr">
        <is>
          <t>filled from Master Data (Borivali Project (Lodha Altus) | Tower B | line 03)</t>
        </is>
      </c>
      <c r="AF1290" s="20" t="n">
        <v>2202000</v>
      </c>
      <c r="AG1290" s="20" t="n">
        <v>30000</v>
      </c>
      <c r="AH1290" s="16" t="inlineStr">
        <is>
          <t>1)पालिकेचे नाव:mumbai ma.na.pa. इतर वर्णन :, इतर  माहिती: सदनिका नं-3303,माळा नं.-33वा मजला,विंग-बी,इमारतीचे नाव- विंग ए अँन्ड बी,प्रोजेक्टचे नाव- अल्टस,प्रोजेक्ट चा पत्ता- बोरीवली प्रोजेक्ट,ऑफ एस. व्ही,रोड,बोरीवली(वेस्ट),पार्किंग- सोबत दोन कार पार्किंग(  (     c.t.s. number : 1(pt.), 1/a/1(pt.), 1/b/1/a/1 (pt.) &amp; 2/b/1 (pt.) व दस्तात नमूद केल्याप्रमाणे. ;  )  )</t>
        </is>
      </c>
      <c r="AI1290" s="16" t="inlineStr">
        <is>
          <t>1) Municipal name: Mumbai ma.na.pa. Other Details :, Other Information: House No-3303, Mal No.-33VA floor, Wing-B, Building Name- Wing A&amp;B, Project Name- Alts, Project Address- Borivali Project, S. V., Road, Borivali (West), Parking- With two car parking ((c.t.s .. number: 1/1/1/1/1/1/1/1/1/1/1/1/1/1/1/1/1/1/1/1/1/1/1/1/1/1/1/1 (PT) 2/B/1 (PT.) 2/B/1</t>
        </is>
      </c>
      <c r="AJ1290" s="20" t="n">
        <v>13257586</v>
      </c>
      <c r="AK1290" s="20" t="inlineStr">
        <is>
          <t>Primary</t>
        </is>
      </c>
      <c r="AL1290" s="21">
        <f>AB1290/10^7</f>
        <v/>
      </c>
      <c r="AM1290" s="16">
        <f>TEXT(H1290,"mmm-yy")</f>
        <v/>
      </c>
      <c r="AN1290" s="16">
        <f>"FY "&amp;TEXT(DATE(YEAR(H1290)+(MONTH(H1290)&gt;=4),1,1),"yy")</f>
        <v/>
      </c>
      <c r="AO1290" s="16">
        <f>"FY "&amp;TEXT(DATE(YEAR(H1290)+(MONTH(H1290)&gt;=4),1,1),"yy") &amp; " " &amp; CHOOSE(LOOKUP(MONTH(H1290),{1,4,7,10},{4,1,2,3}),"Q1","Q2","Q3","Q4")</f>
        <v/>
      </c>
      <c r="AP1290" s="16" t="inlineStr">
        <is>
          <t>Borivali West</t>
        </is>
      </c>
      <c r="AQ1290" s="22" t="inlineStr">
        <is>
          <t>Borivali West</t>
        </is>
      </c>
      <c r="AR1290" s="22" t="inlineStr">
        <is>
          <t>Maharashtra</t>
        </is>
      </c>
    </row>
    <row r="1291" ht="14.4" customHeight="1">
      <c r="A1291" s="16" t="inlineStr">
        <is>
          <t>PM00434_6039</t>
        </is>
      </c>
      <c r="B1291" s="16" t="inlineStr">
        <is>
          <t xml:space="preserve">Mumbai              </t>
        </is>
      </c>
      <c r="C1291" s="16" t="inlineStr">
        <is>
          <t>Borivali(W)</t>
        </is>
      </c>
      <c r="D1291" s="16" t="inlineStr">
        <is>
          <t xml:space="preserve">Lodha Group                                       </t>
        </is>
      </c>
      <c r="E1291" s="16" t="inlineStr">
        <is>
          <t>Borivali Project (Lodha Altus)</t>
        </is>
      </c>
      <c r="F1291" s="20" t="inlineStr">
        <is>
          <t>Sale</t>
        </is>
      </c>
      <c r="G1291" s="20" t="n">
        <v>12169</v>
      </c>
      <c r="H1291" s="18" t="n">
        <v>45827</v>
      </c>
      <c r="I1291" s="19" t="inlineStr">
        <is>
          <t>Borivali Project (Lodha Altus)</t>
        </is>
      </c>
      <c r="J1291" s="19" t="inlineStr">
        <is>
          <t>B</t>
        </is>
      </c>
      <c r="K1291" s="16" t="inlineStr">
        <is>
          <t>Dodh Developers Limited (East Name Macrotech Developers Limited) M. Surendron Nair M. Shailesh More: 36 Address: 36 Address Plot Number: 0</t>
        </is>
      </c>
      <c r="L1291" s="16" t="inlineStr">
        <is>
          <t>-36 Address -Plot Number: 0, Building Name: 412, 4th floor, 17G wardman Chamber, Kavasji Patel Road, Horniman Circle, Fort, Mambai, Block, Block, Block, Block, Block, Block.</t>
        </is>
      </c>
      <c r="M1291" s="20" t="n">
        <v>400001</v>
      </c>
      <c r="N1291" s="20" t="n">
        <v>36</v>
      </c>
      <c r="O1291" s="20" t="n">
        <v>400002</v>
      </c>
      <c r="P1291" s="16" t="inlineStr">
        <is>
          <t>Thakurdwar,Mumbai,Maharashtra</t>
        </is>
      </c>
      <c r="Q1291" s="20" t="n">
        <v>3403</v>
      </c>
      <c r="R1291" s="20" t="n">
        <v>34</v>
      </c>
      <c r="S1291" s="20" t="n">
        <v>3</v>
      </c>
      <c r="T1291" s="16" t="inlineStr">
        <is>
          <t>100.90 चौ.मीटर</t>
        </is>
      </c>
      <c r="U1291" s="20" t="n">
        <v>1086.08</v>
      </c>
      <c r="V1291" s="20" t="n"/>
      <c r="W1291" s="20" t="n">
        <v>971.02</v>
      </c>
      <c r="X1291" s="20" t="n">
        <v>90.20999999999999</v>
      </c>
      <c r="Y1291" s="20" t="n"/>
      <c r="Z1291" s="20">
        <f>ROUND(AB1291/U1291,0)</f>
        <v/>
      </c>
      <c r="AA1291" s="20">
        <f>IFERROR(ROUND(AB1291/V1291,0),"")</f>
        <v/>
      </c>
      <c r="AB1291" s="20" t="n">
        <v>37041828</v>
      </c>
      <c r="AC1291" s="20" t="n">
        <v>21812010.99</v>
      </c>
      <c r="AD1291" s="20" t="n"/>
      <c r="AE1291" s="20" t="inlineStr">
        <is>
          <t>filled from Master Data (Borivali Project (Lodha Altus) | Tower B | line 03)</t>
        </is>
      </c>
      <c r="AF1291" s="20" t="n">
        <v>2223000</v>
      </c>
      <c r="AG1291" s="20" t="n">
        <v>30000</v>
      </c>
      <c r="AH1291" s="16" t="inlineStr">
        <is>
          <t>1)पालिकेचे नाव:mumbai ma.na.pa. इतर वर्णन :, इतर  माहिती: सदनिका नं-3403,माळा नं.-34वा मजला,विंग-बी,इमारतीचे नाव- विंग ए अँन्ड बी,प्रोजेक्टचे नाव- अल्टस,प्रोजेक्ट चा पत्ता- ऑफ एस. व्ही,रोड,बोरीवली(वेस्ट),पार्किंग- सोबत दोन कार पार्किंग(  (     c.t.s. number : 1(pt.), 1/a/1(pt.), 1/b/1/a/1 (pt.) &amp; 2/b/1 (pt.)  व दस्तात नमूद केल्याप्रमाणे ;  )  )</t>
        </is>
      </c>
      <c r="AI1291" s="16" t="inlineStr">
        <is>
          <t>1) Municipal name: Mumbai ma.na.pa. Other Details :, Other Information: House No. 3403, Mal No.-34va Floor, Wing-B, Building Name- Wing A&amp;B, Project Name- Alts, Project Address- Address address. V, Road, Borivali (West), Parking- With two car parking ((c.t.s. number: 1 (pt.), 1/a/1 (pt.), 1/b/1/a/1 (pt.) &amp; 2/b/1 (pt.) And document))</t>
        </is>
      </c>
      <c r="AJ1291" s="20" t="n">
        <v>13560200</v>
      </c>
      <c r="AK1291" s="20" t="inlineStr">
        <is>
          <t>Primary</t>
        </is>
      </c>
      <c r="AL1291" s="21">
        <f>AB1291/10^7</f>
        <v/>
      </c>
      <c r="AM1291" s="16">
        <f>TEXT(H1291,"mmm-yy")</f>
        <v/>
      </c>
      <c r="AN1291" s="16">
        <f>"FY "&amp;TEXT(DATE(YEAR(H1291)+(MONTH(H1291)&gt;=4),1,1),"yy")</f>
        <v/>
      </c>
      <c r="AO1291" s="16">
        <f>"FY "&amp;TEXT(DATE(YEAR(H1291)+(MONTH(H1291)&gt;=4),1,1),"yy") &amp; " " &amp; CHOOSE(LOOKUP(MONTH(H1291),{1,4,7,10},{4,1,2,3}),"Q1","Q2","Q3","Q4")</f>
        <v/>
      </c>
      <c r="AP1291" s="16" t="inlineStr">
        <is>
          <t>Thakurdwar</t>
        </is>
      </c>
      <c r="AQ1291" s="22" t="inlineStr">
        <is>
          <t>Mumbai</t>
        </is>
      </c>
      <c r="AR1291" s="22" t="inlineStr">
        <is>
          <t>Maharashtra</t>
        </is>
      </c>
    </row>
    <row r="1292" ht="14.4" customHeight="1">
      <c r="A1292" s="16" t="inlineStr">
        <is>
          <t>PM00434_6039</t>
        </is>
      </c>
      <c r="B1292" s="16" t="inlineStr">
        <is>
          <t xml:space="preserve">Mumbai              </t>
        </is>
      </c>
      <c r="C1292" s="16" t="inlineStr">
        <is>
          <t>Borivali(W)</t>
        </is>
      </c>
      <c r="D1292" s="16" t="inlineStr">
        <is>
          <t xml:space="preserve">Lodha Group                                       </t>
        </is>
      </c>
      <c r="E1292" s="16" t="inlineStr">
        <is>
          <t>Borivali Project (Lodha Altus)</t>
        </is>
      </c>
      <c r="F1292" s="20" t="inlineStr">
        <is>
          <t>Sale</t>
        </is>
      </c>
      <c r="G1292" s="20" t="n">
        <v>2811</v>
      </c>
      <c r="H1292" s="18" t="n">
        <v>45693</v>
      </c>
      <c r="I1292" s="19" t="inlineStr">
        <is>
          <t>Borivali Project (Lodha Altus)</t>
        </is>
      </c>
      <c r="J1292" s="19" t="inlineStr">
        <is>
          <t>A</t>
        </is>
      </c>
      <c r="K1292" s="16" t="inlineStr">
        <is>
          <t>Macrotech Developers Limited. M. Surendron Nair M. Vinayak Kaginker: 38 Address: Plot No: Men of the Building: 41</t>
        </is>
      </c>
      <c r="L1292" s="16" t="inlineStr">
        <is>
          <t>-Plot No: -Men of the Building: 412, 4th floor, 17 g Vardan Chamber, Kavasji Patel Road, Horniman Circle, Fort, Mumbai, Block No: -Rod No: -Rod No: -Maharshatra, Mumbai.</t>
        </is>
      </c>
      <c r="M1292" s="20" t="n">
        <v>400001</v>
      </c>
      <c r="N1292" s="20" t="n">
        <v>44</v>
      </c>
      <c r="O1292" s="20" t="n">
        <v>401203</v>
      </c>
      <c r="P1292" s="16" t="inlineStr">
        <is>
          <t>Umrale,Vasai,Maharashtra</t>
        </is>
      </c>
      <c r="Q1292" s="20" t="n">
        <v>3404</v>
      </c>
      <c r="R1292" s="20" t="n">
        <v>34</v>
      </c>
      <c r="S1292" s="20" t="n">
        <v>4</v>
      </c>
      <c r="T1292" s="16" t="inlineStr">
        <is>
          <t>100.90 चौ.मीटर</t>
        </is>
      </c>
      <c r="U1292" s="20" t="n">
        <v>1086.08</v>
      </c>
      <c r="V1292" s="20" t="n"/>
      <c r="W1292" s="20" t="n"/>
      <c r="X1292" s="20" t="n"/>
      <c r="Y1292" s="20" t="n"/>
      <c r="Z1292" s="20">
        <f>ROUND(AB1292/U1292,0)</f>
        <v/>
      </c>
      <c r="AA1292" s="20">
        <f>IFERROR(ROUND(AB1292/V1292,0),"")</f>
        <v/>
      </c>
      <c r="AB1292" s="20" t="n">
        <v>37084418</v>
      </c>
      <c r="AC1292" s="20" t="n">
        <v>19828718.91</v>
      </c>
      <c r="AD1292" s="20" t="n"/>
      <c r="AE1292" s="20" t="inlineStr">
        <is>
          <t>no carpet area stated in description</t>
        </is>
      </c>
      <c r="AF1292" s="20" t="n">
        <v>2225500</v>
      </c>
      <c r="AG1292" s="20" t="n">
        <v>30000</v>
      </c>
      <c r="AH1292" s="16" t="inlineStr">
        <is>
          <t>1)पालिकेचे नाव:mumbai ma.na.pa. इतर वर्णन :, इतर  माहिती:  सदनिका नं-3404,माळा नं.-34वा मजला,विंग-ए,इमारतीचे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292" s="16" t="inlineStr">
        <is>
          <t>1) Municipal name: Mumbai ma.na.pa. Other Details :, Other Information: House No. 3404, Mal No.-34VA Manzil, Wing-A, Building Name- Wing A&amp;B, Project Name-Borivali Project, Project Address- Borivali Project, S. V, Road, Borivali (West), Parking- With two car parking ((c.t.s .. number: 1 (pt.), 1/a/1 (pt.), 1/b/1/a/1 (PT</t>
        </is>
      </c>
      <c r="AJ1292" s="20" t="n">
        <v>13175433</v>
      </c>
      <c r="AK1292" s="20" t="inlineStr">
        <is>
          <t>Primary</t>
        </is>
      </c>
      <c r="AL1292" s="21">
        <f>AB1292/10^7</f>
        <v/>
      </c>
      <c r="AM1292" s="16">
        <f>TEXT(H1292,"mmm-yy")</f>
        <v/>
      </c>
      <c r="AN1292" s="16">
        <f>"FY "&amp;TEXT(DATE(YEAR(H1292)+(MONTH(H1292)&gt;=4),1,1),"yy")</f>
        <v/>
      </c>
      <c r="AO1292" s="16">
        <f>"FY "&amp;TEXT(DATE(YEAR(H1292)+(MONTH(H1292)&gt;=4),1,1),"yy") &amp; " " &amp; CHOOSE(LOOKUP(MONTH(H1292),{1,4,7,10},{4,1,2,3}),"Q1","Q2","Q3","Q4")</f>
        <v/>
      </c>
      <c r="AP1292" s="16" t="inlineStr">
        <is>
          <t>Umrale</t>
        </is>
      </c>
      <c r="AQ1292" s="22" t="inlineStr">
        <is>
          <t>Vasai</t>
        </is>
      </c>
      <c r="AR1292" s="22" t="inlineStr">
        <is>
          <t>Maharashtra</t>
        </is>
      </c>
    </row>
    <row r="1293" ht="14.4" customHeight="1">
      <c r="A1293" s="16" t="inlineStr">
        <is>
          <t>PM00434_6039</t>
        </is>
      </c>
      <c r="B1293" s="16" t="inlineStr">
        <is>
          <t xml:space="preserve">Mumbai              </t>
        </is>
      </c>
      <c r="C1293" s="16" t="inlineStr">
        <is>
          <t>Borivali(W)</t>
        </is>
      </c>
      <c r="D1293" s="16" t="inlineStr">
        <is>
          <t xml:space="preserve">Lodha Group                                       </t>
        </is>
      </c>
      <c r="E1293" s="16" t="inlineStr">
        <is>
          <t>Borivali Project (Lodha Altus)</t>
        </is>
      </c>
      <c r="F1293" s="20" t="inlineStr">
        <is>
          <t>Sale</t>
        </is>
      </c>
      <c r="G1293" s="20" t="n">
        <v>8667</v>
      </c>
      <c r="H1293" s="18" t="n">
        <v>45775</v>
      </c>
      <c r="I1293" s="19" t="inlineStr">
        <is>
          <t>Borivali Project (Lodha Altus)</t>
        </is>
      </c>
      <c r="J1293" s="19" t="inlineStr">
        <is>
          <t>B</t>
        </is>
      </c>
      <c r="K1293" s="16" t="n"/>
      <c r="L1293" s="16" t="n"/>
      <c r="M1293" s="20" t="n">
        <v>400001</v>
      </c>
      <c r="N1293" s="20" t="n">
        <v>58</v>
      </c>
      <c r="O1293" s="20" t="n">
        <v>400092</v>
      </c>
      <c r="P1293" s="16" t="inlineStr">
        <is>
          <t>Borivali West,Borivali West,Maharashtra</t>
        </is>
      </c>
      <c r="Q1293" s="23" t="n">
        <v>3503</v>
      </c>
      <c r="R1293" s="20" t="n">
        <v>35</v>
      </c>
      <c r="S1293" s="20" t="n">
        <v>3</v>
      </c>
      <c r="T1293" s="16" t="inlineStr">
        <is>
          <t>100.90 चौ.मीटर</t>
        </is>
      </c>
      <c r="U1293" s="20" t="n">
        <v>1086.08</v>
      </c>
      <c r="V1293" s="20" t="n"/>
      <c r="W1293" s="20" t="n">
        <v>971.02</v>
      </c>
      <c r="X1293" s="20" t="n">
        <v>90.20999999999999</v>
      </c>
      <c r="Y1293" s="20" t="n"/>
      <c r="Z1293" s="20">
        <f>ROUND(AB1293/U1293,0)</f>
        <v/>
      </c>
      <c r="AA1293" s="20">
        <f>IFERROR(ROUND(AB1293/V1293,0),"")</f>
        <v/>
      </c>
      <c r="AB1293" s="20" t="n">
        <v>37196241</v>
      </c>
      <c r="AC1293" s="20" t="n">
        <v>21812010.99</v>
      </c>
      <c r="AD1293" s="20" t="n"/>
      <c r="AE1293" s="20" t="inlineStr">
        <is>
          <t>filled from Master Data (Borivali Project (Lodha Altus) | Tower B | line 03)</t>
        </is>
      </c>
      <c r="AF1293" s="20" t="n">
        <v>2232000</v>
      </c>
      <c r="AG1293" s="20" t="n">
        <v>30000</v>
      </c>
      <c r="AH1293" s="16" t="inlineStr">
        <is>
          <t>1)पालिकेचे नाव:mumbai ma.na.pa. इतर वर्णन :, इतर  माहिती:  सदनिका नं-3503,माळा नं.-35वा मजला,विंग-बी,इमारतीचे नाव- विंग ए अँन्ड बी,प्रोजेक्टचे नाव-अल्टस,प्रोजेक्ट चा पत्ता - लोढा अल्टस,ऑफ एस.व्ही.रोड,बोरीवली(वेस्ट),पार्किंग- सोबत दोन कार पार्किंग(  (     c.t.s. number : 1(pt.), 1/a/1(pt.), 1/b/1/a/1 (pt.) &amp; 2/b/1 (pt.)  व दस्तात नमूद केल्याप्रमाणे ;  )  )</t>
        </is>
      </c>
      <c r="AI1293" s="16" t="inlineStr">
        <is>
          <t>1)पालिकेचे नाव:mumbai ma.na.pa. इतर वर्णन :, इतर  माहिती:  सदनिका नं-3503,माळा नं.-35वा मजला,विंग-बी,इमारतीचे नाव- विंग ए अँन्ड बी,प्रोजेक्टचे नाव-अल्टस,प्रोजेक्ट चा पत्ता - लोढा अल्टस,ऑफ एस.व्ही.रोड,बोरीवली(वेस्ट),पार्किंग- सोबत दोन कार पार्किंग(  (     c.t.s. number : 1(pt.), 1/a/1(pt.), 1/b/1/a/1 (pt.) &amp; 2/b/1 (pt.)  व दस्तात नमूद केल्याप्रमाणे ;  )  )</t>
        </is>
      </c>
      <c r="AJ1293" s="20" t="n">
        <v>13372168</v>
      </c>
      <c r="AK1293" s="20" t="inlineStr">
        <is>
          <t>Primary</t>
        </is>
      </c>
      <c r="AL1293" s="21">
        <f>AB1293/10^7</f>
        <v/>
      </c>
      <c r="AM1293" s="16">
        <f>TEXT(H1293,"mmm-yy")</f>
        <v/>
      </c>
      <c r="AN1293" s="16">
        <f>"FY "&amp;TEXT(DATE(YEAR(H1293)+(MONTH(H1293)&gt;=4),1,1),"yy")</f>
        <v/>
      </c>
      <c r="AO1293" s="16">
        <f>"FY "&amp;TEXT(DATE(YEAR(H1293)+(MONTH(H1293)&gt;=4),1,1),"yy") &amp; " " &amp; CHOOSE(LOOKUP(MONTH(H1293),{1,4,7,10},{4,1,2,3}),"Q1","Q2","Q3","Q4")</f>
        <v/>
      </c>
      <c r="AP1293" s="16" t="inlineStr">
        <is>
          <t>Borivali West</t>
        </is>
      </c>
      <c r="AQ1293" s="22" t="inlineStr">
        <is>
          <t>Borivali West</t>
        </is>
      </c>
      <c r="AR1293" s="22" t="inlineStr">
        <is>
          <t>Maharashtra</t>
        </is>
      </c>
    </row>
    <row r="1294" ht="14.4" customHeight="1">
      <c r="A1294" s="16" t="inlineStr">
        <is>
          <t>PM00434_6039</t>
        </is>
      </c>
      <c r="B1294" s="16" t="inlineStr">
        <is>
          <t xml:space="preserve">Mumbai              </t>
        </is>
      </c>
      <c r="C1294" s="16" t="inlineStr">
        <is>
          <t>Borivali(W)</t>
        </is>
      </c>
      <c r="D1294" s="16" t="inlineStr">
        <is>
          <t xml:space="preserve">Lodha Group                                       </t>
        </is>
      </c>
      <c r="E1294" s="16" t="inlineStr">
        <is>
          <t>Borivali Project (Lodha Altus)</t>
        </is>
      </c>
      <c r="F1294" s="20" t="inlineStr">
        <is>
          <t>Sale</t>
        </is>
      </c>
      <c r="G1294" s="20" t="n">
        <v>9141</v>
      </c>
      <c r="H1294" s="18" t="n">
        <v>45800</v>
      </c>
      <c r="I1294" s="19" t="inlineStr">
        <is>
          <t>Borivali Project (Lodha Altus)</t>
        </is>
      </c>
      <c r="J1294" s="19" t="inlineStr">
        <is>
          <t>A</t>
        </is>
      </c>
      <c r="K1294" s="16" t="inlineStr">
        <is>
          <t>Ms. M. by Macrotch Developers Limited. Ms. M. by Joy Velicode. Over 36: 36 Address from Shailesh: Plot no: Nam Building Name: 41</t>
        </is>
      </c>
      <c r="L1294" s="16" t="inlineStr">
        <is>
          <t>1): Name: -Ms. M. by Macrotch Developers Limited. Ms. M. by Joy Velicode. Over -36: -36 Address from Shailesh: -Plot no: -Nam Building Name: 412 4th floor 17g Vardhman Chamber Kavasji Patel Road Horniman Circle, Fort, Mumbai, Mumbai, Mumbai, Mumbai, Mumbai, not:</t>
        </is>
      </c>
      <c r="M1294" s="20" t="n">
        <v>400018</v>
      </c>
      <c r="N1294" s="20" t="n">
        <v>51</v>
      </c>
      <c r="O1294" s="20" t="n">
        <v>400067</v>
      </c>
      <c r="P1294" s="16" t="inlineStr">
        <is>
          <t>Kandivali West,Kandivali West,Maharashtra</t>
        </is>
      </c>
      <c r="Q1294" s="20" t="n">
        <v>3504</v>
      </c>
      <c r="R1294" s="20" t="n">
        <v>35</v>
      </c>
      <c r="S1294" s="20" t="n">
        <v>4</v>
      </c>
      <c r="T1294" s="16" t="inlineStr">
        <is>
          <t>100.90 चौ.मीटर</t>
        </is>
      </c>
      <c r="U1294" s="20" t="n">
        <v>1086.08</v>
      </c>
      <c r="V1294" s="20" t="n"/>
      <c r="W1294" s="20" t="n"/>
      <c r="X1294" s="20" t="n"/>
      <c r="Y1294" s="20" t="n"/>
      <c r="Z1294" s="20">
        <f>ROUND(AB1294/U1294,0)</f>
        <v/>
      </c>
      <c r="AA1294" s="20">
        <f>IFERROR(ROUND(AB1294/V1294,0),"")</f>
        <v/>
      </c>
      <c r="AB1294" s="20" t="n">
        <v>37539044</v>
      </c>
      <c r="AC1294" s="20" t="n">
        <v>21812010.99</v>
      </c>
      <c r="AD1294" s="20" t="n"/>
      <c r="AE1294" s="20" t="inlineStr">
        <is>
          <t>no carpet area stated in description</t>
        </is>
      </c>
      <c r="AF1294" s="20" t="n">
        <v>2252500</v>
      </c>
      <c r="AG1294" s="20" t="n">
        <v>30000</v>
      </c>
      <c r="AH1294" s="16" t="inlineStr">
        <is>
          <t>1)पालिकेचे नाव:mumbai ma.na.pa. इतर वर्णन :, इतर  माहिती: सदनिका नं-3504 माळा नं.-35वा मजला,विंग-ए,इमारतीचे नाव- विंग ए अॅन्ड बी,प्रोजेक्टचे नाव- अल्टस,प्रोजेक्ट चा पत्ता - अल्टस,ऑफ एस.व्ही.रोड,बोरीवली(वेस्ट),पार्किंग- सोबत दोन कार पार्किंग(  (     c.t.s. number : 1(pt.), 1/a/1(pt.), 1/b/1/a/1 (pt.) &amp; 2/b/1 (pt.) व दस्तात नमूद केल्याप्रमाणे ;  )  )</t>
        </is>
      </c>
      <c r="AI1294" s="16" t="inlineStr">
        <is>
          <t>1) Municipal name: Mumbai ma.na.pa. Other Details :, Other Information: House No-3504 Mal No. -35W Floor, Wing-A, Building Name- Wing A&amp;B, Project Name- Alts, Project Address- Altas, SV Road, Borivali (West), two car parking (C.T.S .. No: 1/A/1 ​​(pt.), 1 1/b/1/1/1/1/1/1/1/1/1/1/1/1/1/1/1/1/1/1/1/1/1/1/1/1/1/1/1/1/1 1/1/1/1/1/1/1/1/1/1/1/1/1/1/1/1/1/1/1/1/1/1/1/1/1/1/1/1/1/1/</t>
        </is>
      </c>
      <c r="AJ1294" s="20" t="n">
        <v>13508672</v>
      </c>
      <c r="AK1294" s="20" t="inlineStr">
        <is>
          <t>Primary</t>
        </is>
      </c>
      <c r="AL1294" s="21">
        <f>AB1294/10^7</f>
        <v/>
      </c>
      <c r="AM1294" s="16">
        <f>TEXT(H1294,"mmm-yy")</f>
        <v/>
      </c>
      <c r="AN1294" s="16">
        <f>"FY "&amp;TEXT(DATE(YEAR(H1294)+(MONTH(H1294)&gt;=4),1,1),"yy")</f>
        <v/>
      </c>
      <c r="AO1294" s="16">
        <f>"FY "&amp;TEXT(DATE(YEAR(H1294)+(MONTH(H1294)&gt;=4),1,1),"yy") &amp; " " &amp; CHOOSE(LOOKUP(MONTH(H1294),{1,4,7,10},{4,1,2,3}),"Q1","Q2","Q3","Q4")</f>
        <v/>
      </c>
      <c r="AP1294" s="16" t="inlineStr">
        <is>
          <t>Kandivali West</t>
        </is>
      </c>
      <c r="AQ1294" s="22" t="inlineStr">
        <is>
          <t>Kandivali West</t>
        </is>
      </c>
      <c r="AR1294" s="22" t="inlineStr">
        <is>
          <t>Maharashtra</t>
        </is>
      </c>
    </row>
    <row r="1295" ht="14.4" customHeight="1">
      <c r="A1295" s="16" t="inlineStr">
        <is>
          <t>PM00434_6039</t>
        </is>
      </c>
      <c r="B1295" s="16" t="inlineStr">
        <is>
          <t xml:space="preserve">Mumbai              </t>
        </is>
      </c>
      <c r="C1295" s="16" t="inlineStr">
        <is>
          <t>Borivali(W)</t>
        </is>
      </c>
      <c r="D1295" s="16" t="inlineStr">
        <is>
          <t xml:space="preserve">Lodha Group                                       </t>
        </is>
      </c>
      <c r="E1295" s="16" t="inlineStr">
        <is>
          <t>Borivali Project (Lodha Altus)</t>
        </is>
      </c>
      <c r="F1295" s="20" t="inlineStr">
        <is>
          <t>Sale</t>
        </is>
      </c>
      <c r="G1295" s="20" t="n">
        <v>8793</v>
      </c>
      <c r="H1295" s="18" t="n">
        <v>45779</v>
      </c>
      <c r="I1295" s="19" t="inlineStr">
        <is>
          <t>Borivali Project (Lodha Altus)</t>
        </is>
      </c>
      <c r="J1295" s="19" t="inlineStr">
        <is>
          <t>B</t>
        </is>
      </c>
      <c r="K1295" s="16" t="n"/>
      <c r="L1295" s="16" t="n"/>
      <c r="M1295" s="20" t="n">
        <v>400001</v>
      </c>
      <c r="N1295" s="20" t="n">
        <v>51</v>
      </c>
      <c r="O1295" s="20" t="n">
        <v>400067</v>
      </c>
      <c r="P1295" s="16" t="inlineStr">
        <is>
          <t>Kandivali West,Kandivali West,Maharashtra</t>
        </is>
      </c>
      <c r="Q1295" s="23" t="n">
        <v>3603</v>
      </c>
      <c r="R1295" s="20" t="n">
        <v>36</v>
      </c>
      <c r="S1295" s="20" t="n">
        <v>3</v>
      </c>
      <c r="T1295" s="16" t="inlineStr">
        <is>
          <t>100.90 चौ.मीटर</t>
        </is>
      </c>
      <c r="U1295" s="20" t="n">
        <v>1086.08</v>
      </c>
      <c r="V1295" s="20" t="n"/>
      <c r="W1295" s="20" t="n">
        <v>971.02</v>
      </c>
      <c r="X1295" s="20" t="n">
        <v>90.20999999999999</v>
      </c>
      <c r="Y1295" s="20" t="n"/>
      <c r="Z1295" s="20">
        <f>ROUND(AB1295/U1295,0)</f>
        <v/>
      </c>
      <c r="AA1295" s="20">
        <f>IFERROR(ROUND(AB1295/V1295,0),"")</f>
        <v/>
      </c>
      <c r="AB1295" s="20" t="n">
        <v>38179260</v>
      </c>
      <c r="AC1295" s="20" t="n">
        <v>21812010.99</v>
      </c>
      <c r="AD1295" s="20" t="n"/>
      <c r="AE1295" s="20" t="inlineStr">
        <is>
          <t>filled from Master Data (Borivali Project (Lodha Altus) | Tower B | line 03)</t>
        </is>
      </c>
      <c r="AF1295" s="20" t="n">
        <v>2291000</v>
      </c>
      <c r="AG1295" s="20" t="n">
        <v>30000</v>
      </c>
      <c r="AH1295" s="16" t="inlineStr">
        <is>
          <t>1)पालिकेचे नाव:मुंबई मनपाइतर वर्णन :, इतर  माहिती: सदनिका नं- 3603,माळा नं.-36वा मजला,विंग-बी,इमारतीचे नाव- विंग ए अँन्ड बी,प्रोजेक्टचे नाव- अल्टस,प्रोजेक्ट चा पत्ता- अल्टस,ऑफ एस. व्ही,रोड,बोरीवली(वेस्ट),पार्किंग- सोबत दोन कार पार्किंग(  (     c.t.s. number : 1(pt.), 1/a/1(pt.), 1/b/1/a/1 (pt.) &amp; 2/b/1 (pt.) व दस्तात नमूद केल्याप्रमाणे ;  )  )</t>
        </is>
      </c>
      <c r="AI1295" s="16" t="inlineStr">
        <is>
          <t>1)पालिकेचे नाव:मुंबई मनपाइतर वर्णन :, इतर  माहिती: सदनिका नं- 3603,माळा नं.-36वा मजला,विंग-बी,इमारतीचे नाव- विंग ए अँन्ड बी,प्रोजेक्टचे नाव- अल्टस,प्रोजेक्ट चा पत्ता- अल्टस,ऑफ एस. व्ही,रोड,बोरीवली(वेस्ट),पार्किंग- सोबत दोन कार पार्किंग(  (     c.t.s. number : 1(pt.), 1/a/1(pt.), 1/b/1/a/1 (pt.) &amp; 2/b/1 (pt.) व दस्तात नमूद केल्याप्रमाणे ;  )  )</t>
        </is>
      </c>
      <c r="AJ1295" s="20" t="n">
        <v>13371524</v>
      </c>
      <c r="AK1295" s="20" t="inlineStr">
        <is>
          <t>Primary</t>
        </is>
      </c>
      <c r="AL1295" s="21">
        <f>AB1295/10^7</f>
        <v/>
      </c>
      <c r="AM1295" s="16">
        <f>TEXT(H1295,"mmm-yy")</f>
        <v/>
      </c>
      <c r="AN1295" s="16">
        <f>"FY "&amp;TEXT(DATE(YEAR(H1295)+(MONTH(H1295)&gt;=4),1,1),"yy")</f>
        <v/>
      </c>
      <c r="AO1295" s="16">
        <f>"FY "&amp;TEXT(DATE(YEAR(H1295)+(MONTH(H1295)&gt;=4),1,1),"yy") &amp; " " &amp; CHOOSE(LOOKUP(MONTH(H1295),{1,4,7,10},{4,1,2,3}),"Q1","Q2","Q3","Q4")</f>
        <v/>
      </c>
      <c r="AP1295" s="16" t="inlineStr">
        <is>
          <t>Kandivali West</t>
        </is>
      </c>
      <c r="AQ1295" s="22" t="inlineStr">
        <is>
          <t>Kandivali West</t>
        </is>
      </c>
      <c r="AR1295" s="22" t="inlineStr">
        <is>
          <t>Maharashtra</t>
        </is>
      </c>
    </row>
    <row r="1296" ht="14.4" customHeight="1">
      <c r="A1296" s="16" t="inlineStr">
        <is>
          <t>PM00434_6039</t>
        </is>
      </c>
      <c r="B1296" s="16" t="inlineStr">
        <is>
          <t xml:space="preserve">Mumbai              </t>
        </is>
      </c>
      <c r="C1296" s="16" t="inlineStr">
        <is>
          <t>Borivali(W)</t>
        </is>
      </c>
      <c r="D1296" s="16" t="inlineStr">
        <is>
          <t xml:space="preserve">Lodha Group                                       </t>
        </is>
      </c>
      <c r="E1296" s="16" t="inlineStr">
        <is>
          <t>Borivali Project (Lodha Altus)</t>
        </is>
      </c>
      <c r="F1296" s="20" t="inlineStr">
        <is>
          <t>Sale</t>
        </is>
      </c>
      <c r="G1296" s="20" t="n">
        <v>1653</v>
      </c>
      <c r="H1296" s="18" t="n">
        <v>46045</v>
      </c>
      <c r="I1296" s="19" t="inlineStr">
        <is>
          <t>Borivali Project (Lodha Altus)</t>
        </is>
      </c>
      <c r="J1296" s="19" t="inlineStr">
        <is>
          <t>A</t>
        </is>
      </c>
      <c r="K1296" s="16" t="inlineStr">
        <is>
          <t>Lodha Developers Limited (Formerly Name Macrotech Developers Limited) By Authorized Signatory Surendran Nair Ms Sri Vinayak Kaginkarve:39 Address: Plot No:</t>
        </is>
      </c>
      <c r="L1296" s="16" t="inlineStr">
        <is>
          <t>- Plot No:-, Mala No:-, Building Name:412 4th Floor 17G Vardhaman Chamber Kawasji Patel Road Horniman Circle, Fort, Mumbai, Block No:-, Road No:-, Maharashtra, Mumbai.</t>
        </is>
      </c>
      <c r="M1296" s="20" t="n">
        <v>400001</v>
      </c>
      <c r="N1296" s="20" t="n">
        <v>54</v>
      </c>
      <c r="O1296" s="20" t="n">
        <v>400092</v>
      </c>
      <c r="P1296" s="16" t="inlineStr">
        <is>
          <t>Borivali West,Borivali West,Maharashtra</t>
        </is>
      </c>
      <c r="Q1296" s="20" t="n">
        <v>3604</v>
      </c>
      <c r="R1296" s="20" t="n">
        <v>36</v>
      </c>
      <c r="S1296" s="20" t="n">
        <v>4</v>
      </c>
      <c r="T1296" s="16" t="inlineStr">
        <is>
          <t>100.90 चौ.मीटर</t>
        </is>
      </c>
      <c r="U1296" s="20" t="n">
        <v>1086.08</v>
      </c>
      <c r="V1296" s="20" t="n"/>
      <c r="W1296" s="20" t="n"/>
      <c r="X1296" s="20" t="n"/>
      <c r="Y1296" s="20" t="n"/>
      <c r="Z1296" s="20">
        <f>ROUND(AB1296/U1296,0)</f>
        <v/>
      </c>
      <c r="AA1296" s="20">
        <f>IFERROR(ROUND(AB1296/V1296,0),"")</f>
        <v/>
      </c>
      <c r="AB1296" s="20" t="n">
        <v>37324382</v>
      </c>
      <c r="AC1296" s="20" t="n">
        <v>21812010.99</v>
      </c>
      <c r="AD1296" s="20" t="n"/>
      <c r="AE1296" s="20" t="inlineStr">
        <is>
          <t>no carpet area stated in description</t>
        </is>
      </c>
      <c r="AF1296" s="20" t="n">
        <v>2239500</v>
      </c>
      <c r="AG1296" s="20" t="n">
        <v>30000</v>
      </c>
      <c r="AH1296" s="16" t="inlineStr">
        <is>
          <t>1)पालिकेचे नाव:mumbai ma.na.pa. इतर वर्णन :, इतर  माहिती: सदनिका नं-3604,माळा नं.-36वा मजला,विंग- विंग ए,इमारतीचे नाव- विंग ए अँन्ड बी,प्रोजेक्टचे नाव- अल्टस,प्रोजेक्ट चा पत्ता- ऑफ एस. व्ही. रोड,बोरीवली(वेस्ट),पार्किंग- सोबत दोन कार पार्किंग(  (     c.t.s. number : 1(pt.), 1/a/1(pt.), 1/b/1/a/1 (pt.) &amp; 2/b/1 (pt.)  व दस्तात नमूद केल्याप्रमाणे ;  )  )</t>
        </is>
      </c>
      <c r="AI1296" s="16" t="inlineStr">
        <is>
          <t>1) Name of Municipality: Mumbai M.N.P. Other Details:, Other Information: Flat No.-3604, Floor No.-36th Floor, Wing- Wing A, Building Name- Wing A &amp; B, Project Name- Altus, Project Address- Off S.V. Road, Borivali (West), Parking- With Two Car Parking ((C.T.S. No.: 1(Pt), 1/A/1(Pt), 1/B/1/A/1(Pt) and 2/B/1(Pt) and as mentioned in the schedule))</t>
        </is>
      </c>
      <c r="AJ1296" s="20" t="n">
        <v>14268298</v>
      </c>
      <c r="AK1296" s="20" t="inlineStr">
        <is>
          <t>Primary</t>
        </is>
      </c>
      <c r="AL1296" s="21">
        <f>AB1296/10^7</f>
        <v/>
      </c>
      <c r="AM1296" s="16">
        <f>TEXT(H1296,"mmm-yy")</f>
        <v/>
      </c>
      <c r="AN1296" s="16">
        <f>"FY "&amp;TEXT(DATE(YEAR(H1296)+(MONTH(H1296)&gt;=4),1,1),"yy")</f>
        <v/>
      </c>
      <c r="AO1296" s="16">
        <f>"FY "&amp;TEXT(DATE(YEAR(H1296)+(MONTH(H1296)&gt;=4),1,1),"yy") &amp; " " &amp; CHOOSE(LOOKUP(MONTH(H1296),{1,4,7,10},{4,1,2,3}),"Q1","Q2","Q3","Q4")</f>
        <v/>
      </c>
      <c r="AP1296" s="16" t="inlineStr">
        <is>
          <t>Borivali West</t>
        </is>
      </c>
      <c r="AQ1296" s="22" t="inlineStr">
        <is>
          <t>Borivali West</t>
        </is>
      </c>
      <c r="AR1296" s="22" t="inlineStr">
        <is>
          <t>Maharashtra</t>
        </is>
      </c>
    </row>
    <row r="1297" ht="14.4" customHeight="1">
      <c r="A1297" s="16" t="inlineStr">
        <is>
          <t>PM00434_6039</t>
        </is>
      </c>
      <c r="B1297" s="16" t="inlineStr">
        <is>
          <t xml:space="preserve">Mumbai              </t>
        </is>
      </c>
      <c r="C1297" s="16" t="inlineStr">
        <is>
          <t>Borivali(W)</t>
        </is>
      </c>
      <c r="D1297" s="16" t="inlineStr">
        <is>
          <t xml:space="preserve">Lodha Group                                       </t>
        </is>
      </c>
      <c r="E1297" s="16" t="inlineStr">
        <is>
          <t>Borivali Project (Lodha Altus)</t>
        </is>
      </c>
      <c r="F1297" s="20" t="inlineStr">
        <is>
          <t>Sale</t>
        </is>
      </c>
      <c r="G1297" s="20" t="n">
        <v>21568</v>
      </c>
      <c r="H1297" s="18" t="n">
        <v>45948</v>
      </c>
      <c r="I1297" s="19" t="inlineStr">
        <is>
          <t>Borivali Project (Lodha Altus)</t>
        </is>
      </c>
      <c r="J1297" s="19" t="inlineStr">
        <is>
          <t>A</t>
        </is>
      </c>
      <c r="K1297" s="16" t="inlineStr">
        <is>
          <t>Lodha Developers Limited (Formerly named Macrotech Developers Limited) Signed by Surendran Nair K.M. Authorized by. Vinayak Kaginkarve:35 Address: Plot No:</t>
        </is>
      </c>
      <c r="L1297" s="16" t="inlineStr">
        <is>
          <t>- Plot No:-, Mala No:-, Building Name:- 412 4th Floor 17G Vardhaman Chamber Kawasji Patel Road Horniman Circle, Fort, Mumbai, Block No:-, Road No:-, Maharashtra, Mumbai.</t>
        </is>
      </c>
      <c r="M1297" s="20" t="n">
        <v>400001</v>
      </c>
      <c r="N1297" s="20" t="n">
        <v>39</v>
      </c>
      <c r="O1297" s="20" t="n">
        <v>400067</v>
      </c>
      <c r="P1297" s="16" t="inlineStr">
        <is>
          <t>Kandivali West,Kandivali West,Maharashtra</t>
        </is>
      </c>
      <c r="Q1297" s="20" t="n">
        <v>3704</v>
      </c>
      <c r="R1297" s="20" t="n">
        <v>37</v>
      </c>
      <c r="S1297" s="20" t="n">
        <v>4</v>
      </c>
      <c r="T1297" s="16" t="inlineStr">
        <is>
          <t>100.90 चौ.मीटर</t>
        </is>
      </c>
      <c r="U1297" s="20" t="n">
        <v>1086.08</v>
      </c>
      <c r="V1297" s="20" t="n"/>
      <c r="W1297" s="20" t="n"/>
      <c r="X1297" s="20" t="n"/>
      <c r="Y1297" s="20" t="n"/>
      <c r="Z1297" s="20">
        <f>ROUND(AB1297/U1297,0)</f>
        <v/>
      </c>
      <c r="AA1297" s="20">
        <f>IFERROR(ROUND(AB1297/V1297,0),"")</f>
        <v/>
      </c>
      <c r="AB1297" s="20" t="n">
        <v>39761464</v>
      </c>
      <c r="AC1297" s="20" t="n">
        <v>21812010.99</v>
      </c>
      <c r="AD1297" s="20" t="n"/>
      <c r="AE1297" s="20" t="inlineStr">
        <is>
          <t>no carpet area stated in description</t>
        </is>
      </c>
      <c r="AF1297" s="20" t="n">
        <v>2386000</v>
      </c>
      <c r="AG1297" s="20" t="n">
        <v>30000</v>
      </c>
      <c r="AH1297" s="16" t="inlineStr">
        <is>
          <t>1)पालिकेचे नाव:mumbai ma.na.pa. इतर वर्णन :, इतर  माहिती:  सदनिका नं- 3704,माळा नं.-37वा मजला,विंग-ए,इमारतीचे नाव- विंग ए अँन्ड बी,प्रोजेक्टचे नाव- अल्टस,प्रोजेक्ट चा पत्ता- अल्टस,ऑफ एस. व्ही,रोड,बोरीवली(वेस्ट),पार्किंग- सोबत दोन कार पार्किंग(  (     c.t.s. number : 1(pt.), 1/a/1(pt.), 1/b/1/a/1 (pt.) &amp; 2/b/1 (pt.) व दस्तात नमूद केल्याप्रमाणे ;  )  )</t>
        </is>
      </c>
      <c r="AI1297" s="16" t="inlineStr">
        <is>
          <t>1) Name of Municipality: Mumbai M.N.P. Other Details:, Other Information: Flat No.-3704, Flat No.-37th Floor, Wing-A, Building Name-Wing A &amp; B, Project Name-Altus, Project Address-Altus, Off S. V., Road, Borivali (West), Parking- With Two Car Parking ((CTS No.: 1(PT), 1/A/1(PT), 1/B/1/A/1(PT) and 2/B/1(PT) and as mentioned in the schedule;</t>
        </is>
      </c>
      <c r="AJ1297" s="20" t="n">
        <v>13981830</v>
      </c>
      <c r="AK1297" s="20" t="inlineStr">
        <is>
          <t>Primary</t>
        </is>
      </c>
      <c r="AL1297" s="21">
        <f>AB1297/10^7</f>
        <v/>
      </c>
      <c r="AM1297" s="16">
        <f>TEXT(H1297,"mmm-yy")</f>
        <v/>
      </c>
      <c r="AN1297" s="16">
        <f>"FY "&amp;TEXT(DATE(YEAR(H1297)+(MONTH(H1297)&gt;=4),1,1),"yy")</f>
        <v/>
      </c>
      <c r="AO1297" s="16">
        <f>"FY "&amp;TEXT(DATE(YEAR(H1297)+(MONTH(H1297)&gt;=4),1,1),"yy") &amp; " " &amp; CHOOSE(LOOKUP(MONTH(H1297),{1,4,7,10},{4,1,2,3}),"Q1","Q2","Q3","Q4")</f>
        <v/>
      </c>
      <c r="AP1297" s="16" t="inlineStr">
        <is>
          <t>Kandivali West</t>
        </is>
      </c>
      <c r="AQ1297" s="22" t="inlineStr">
        <is>
          <t>Kandivali West</t>
        </is>
      </c>
      <c r="AR1297" s="22" t="inlineStr">
        <is>
          <t>Maharashtra</t>
        </is>
      </c>
    </row>
    <row r="1298" ht="14.4" customHeight="1">
      <c r="A1298" s="16" t="inlineStr">
        <is>
          <t>PM00434_6039</t>
        </is>
      </c>
      <c r="B1298" s="16" t="inlineStr">
        <is>
          <t xml:space="preserve">Mumbai              </t>
        </is>
      </c>
      <c r="C1298" s="16" t="inlineStr">
        <is>
          <t>Borivali(W)</t>
        </is>
      </c>
      <c r="D1298" s="16" t="inlineStr">
        <is>
          <t xml:space="preserve">Lodha Group                                       </t>
        </is>
      </c>
      <c r="E1298" s="16" t="inlineStr">
        <is>
          <t>Borivali Project (Lodha Altus)</t>
        </is>
      </c>
      <c r="F1298" s="20" t="inlineStr">
        <is>
          <t>Sale</t>
        </is>
      </c>
      <c r="G1298" s="20" t="n">
        <v>26065</v>
      </c>
      <c r="H1298" s="18" t="n">
        <v>46009</v>
      </c>
      <c r="I1298" s="19" t="inlineStr">
        <is>
          <t>Borivali Project (Lodha Altus)</t>
        </is>
      </c>
      <c r="J1298" s="19" t="inlineStr">
        <is>
          <t>A</t>
        </is>
      </c>
      <c r="K1298" s="16" t="inlineStr">
        <is>
          <t>Lodha Developers Limited (Formerly Name Macrotech Developers Limited) By Authorized Signatory Surendran Nair Ms Sri Vinayak Kaginkarve:39 Address: Plot No:</t>
        </is>
      </c>
      <c r="L1298" s="16" t="inlineStr">
        <is>
          <t>- Plot No:-, Mala No:-, Building Name:412 4th Floor 17G Vardhaman Chamber Kawasji Patel Road Horniman Circle, Fort, Mumbai, Block No:-, Road No:-, Maharashtra, Mumbai.</t>
        </is>
      </c>
      <c r="M1298" s="20" t="n">
        <v>400001</v>
      </c>
      <c r="N1298" s="20" t="n">
        <v>56</v>
      </c>
      <c r="O1298" s="20" t="n">
        <v>400067</v>
      </c>
      <c r="P1298" s="16" t="inlineStr">
        <is>
          <t>Kandivali West,Kandivali West,Maharashtra</t>
        </is>
      </c>
      <c r="Q1298" s="20" t="n">
        <v>3804</v>
      </c>
      <c r="R1298" s="20" t="n">
        <v>38</v>
      </c>
      <c r="S1298" s="20" t="n">
        <v>4</v>
      </c>
      <c r="T1298" s="16" t="inlineStr">
        <is>
          <t>100.90 चौ.मीटर</t>
        </is>
      </c>
      <c r="U1298" s="20" t="n">
        <v>1086.08</v>
      </c>
      <c r="V1298" s="20" t="n"/>
      <c r="W1298" s="20" t="n"/>
      <c r="X1298" s="20" t="n"/>
      <c r="Y1298" s="20" t="n"/>
      <c r="Z1298" s="20">
        <f>ROUND(AB1298/U1298,0)</f>
        <v/>
      </c>
      <c r="AA1298" s="20">
        <f>IFERROR(ROUND(AB1298/V1298,0),"")</f>
        <v/>
      </c>
      <c r="AB1298" s="20" t="n">
        <v>38061926</v>
      </c>
      <c r="AC1298" s="20" t="n">
        <v>21812010.99</v>
      </c>
      <c r="AD1298" s="20" t="n"/>
      <c r="AE1298" s="20" t="inlineStr">
        <is>
          <t>no carpet area stated in description</t>
        </is>
      </c>
      <c r="AF1298" s="20" t="n">
        <v>2284000</v>
      </c>
      <c r="AG1298" s="20" t="n">
        <v>30000</v>
      </c>
      <c r="AH1298" s="16" t="inlineStr">
        <is>
          <t>1)पालिकेचे नाव:mumbai ma.na.pa. इतर वर्णन :, इतर  माहिती: सदनिका नं-3804,माळा नं.-38वा मजला,विंग- विंग ए,इमारतीचे नाव- विंग ए अँन्ड बी,प्रोजेक्टचे नाव- अल्टस,प्रोजेक्ट चा पत्ता- ऑफ एस. व्ही. रोड,बोरीवली(वेस्ट),पार्किंग- सोबत दोन कार पार्किंग(  (     c.t.s. number : 1(pt.), 1/a/1(pt.), 1/b/1/a/1 (pt.) &amp; 2/b/1 (pt.)  व दस्तात नमूद केल्याप्रमाणे ;  )  )</t>
        </is>
      </c>
      <c r="AI1298" s="16" t="inlineStr">
        <is>
          <t>1) Name of Municipality: Mumbai M.N.P. Other Details:, Other Information: Flat No.-3804, Floor No.-38th Floor, Wing- Wing A, Building Name- Wing A &amp; B, Project Name- Altus, Project Address- Off S.V. Road, Borivali (West), Parking- With Two Car Parking ((C.T.S. No.: 1(Pt), 1/A/1(Pt), 1/B/1/A/1(Pt) and 2/B/1(Pt) and as mentioned in the schedule))</t>
        </is>
      </c>
      <c r="AJ1298" s="20" t="n">
        <v>14139852</v>
      </c>
      <c r="AK1298" s="20" t="inlineStr">
        <is>
          <t>Primary</t>
        </is>
      </c>
      <c r="AL1298" s="21">
        <f>AB1298/10^7</f>
        <v/>
      </c>
      <c r="AM1298" s="16">
        <f>TEXT(H1298,"mmm-yy")</f>
        <v/>
      </c>
      <c r="AN1298" s="16">
        <f>"FY "&amp;TEXT(DATE(YEAR(H1298)+(MONTH(H1298)&gt;=4),1,1),"yy")</f>
        <v/>
      </c>
      <c r="AO1298" s="16">
        <f>"FY "&amp;TEXT(DATE(YEAR(H1298)+(MONTH(H1298)&gt;=4),1,1),"yy") &amp; " " &amp; CHOOSE(LOOKUP(MONTH(H1298),{1,4,7,10},{4,1,2,3}),"Q1","Q2","Q3","Q4")</f>
        <v/>
      </c>
      <c r="AP1298" s="16" t="inlineStr">
        <is>
          <t>Kandivali West</t>
        </is>
      </c>
      <c r="AQ1298" s="22" t="inlineStr">
        <is>
          <t>Kandivali West</t>
        </is>
      </c>
      <c r="AR1298" s="22" t="inlineStr">
        <is>
          <t>Maharashtra</t>
        </is>
      </c>
    </row>
    <row r="1299" ht="14.4" customHeight="1">
      <c r="A1299" s="16" t="inlineStr">
        <is>
          <t>PM55640_0001</t>
        </is>
      </c>
      <c r="B1299" s="16" t="inlineStr">
        <is>
          <t xml:space="preserve">Mumbai              </t>
        </is>
      </c>
      <c r="C1299" s="16" t="inlineStr">
        <is>
          <t>Borivali(E)</t>
        </is>
      </c>
      <c r="D1299" s="16" t="inlineStr">
        <is>
          <t xml:space="preserve">CCI Projects                                      </t>
        </is>
      </c>
      <c r="E1299" s="16" t="inlineStr">
        <is>
          <t>Rivali Park</t>
        </is>
      </c>
      <c r="F1299" s="20" t="inlineStr">
        <is>
          <t>Sale</t>
        </is>
      </c>
      <c r="G1299" s="20" t="n">
        <v>8525</v>
      </c>
      <c r="H1299" s="18" t="n">
        <v>45428</v>
      </c>
      <c r="I1299" s="19" t="inlineStr">
        <is>
          <t>Rivali Park</t>
        </is>
      </c>
      <c r="J1299" s="19" t="inlineStr">
        <is>
          <t>Sunburst</t>
        </is>
      </c>
      <c r="K1299" s="16" t="inlineStr">
        <is>
          <t>Otho Signatory Nitin Chavan of CCI Project Pvt Ltd  (Pan No. aabct4694b)</t>
        </is>
      </c>
      <c r="L1299" s="16" t="inlineStr">
        <is>
          <t>-Plot No: -, Mala No: -, Building Name: Office- Rivali Park,CCI Compound, Western Express Highway, Borivali (East), Mumbai, Block No: -, Road No: -, Maharashtra, Mumbai.</t>
        </is>
      </c>
      <c r="M1299" s="20" t="n">
        <v>400066</v>
      </c>
      <c r="N1299" s="20" t="n">
        <v>61</v>
      </c>
      <c r="O1299" s="20" t="n">
        <v>400068</v>
      </c>
      <c r="P1299" s="16" t="inlineStr">
        <is>
          <t>Ketkipada,Dahisar East,Maharashtra</t>
        </is>
      </c>
      <c r="Q1299" s="20" t="n">
        <v>401</v>
      </c>
      <c r="R1299" s="20" t="n">
        <v>40</v>
      </c>
      <c r="S1299" s="20" t="n">
        <v>1</v>
      </c>
      <c r="T1299" s="16" t="inlineStr">
        <is>
          <t>101.00 चौ.मीटर</t>
        </is>
      </c>
      <c r="U1299" s="20" t="n">
        <v>1087.15</v>
      </c>
      <c r="V1299" s="20" t="n">
        <v>899</v>
      </c>
      <c r="W1299" s="20" t="n">
        <v>899.01</v>
      </c>
      <c r="X1299" s="20" t="n">
        <v>83.52</v>
      </c>
      <c r="Y1299" s="20" t="n"/>
      <c r="Z1299" s="20">
        <f>ROUND(AB1299/U1299,0)</f>
        <v/>
      </c>
      <c r="AA1299" s="20">
        <f>IFERROR(ROUND(AB1299/V1299,0),"")</f>
        <v/>
      </c>
      <c r="AB1299" s="20" t="n">
        <v>25194000</v>
      </c>
      <c r="AC1299" s="20" t="n">
        <v>17159672.1</v>
      </c>
      <c r="AD1299" s="20" t="n"/>
      <c r="AE1299" s="20" t="inlineStr">
        <is>
          <t>Carpet Area</t>
        </is>
      </c>
      <c r="AF1299" s="20" t="n">
        <v>1512140</v>
      </c>
      <c r="AG1299" s="20" t="n">
        <v>30000</v>
      </c>
      <c r="AH1299" s="16" t="inlineStr">
        <is>
          <t>1)पालिकेचे नाव:मुंबई मनपाइतर वर्णन :, इतर  माहिती: सदनिका नं: 401,माळा नं: 4 था मजला,इमारतीचे नाव: रिवाली पार्क -सनबस्ट,ब्लॉक नं: बोरीवली पूर्व मुंबई 400066,रोड नं: वेस्टर्न एक्सप्रेस हायवे,सदनिका चे एकूण क्षेत्रफळ 899 चौ फुट कारपेट रेरा,लिमिटेड एरिया अँड फॅसिलीटीस 89 चौ फुट,सोबत 2 कार पार्किंग जागा.....(  (     c.t.s. number : 165 (part) ;  )  )</t>
        </is>
      </c>
      <c r="AI1299" s="16" t="inlineStr">
        <is>
          <t>1)Corporation Name:Mumbai Municipal Description:, Other Information: Flat No: 401, Floor No: 4th Floor, Building Name: Rivali Park -Sunbust, Block No: Borivali East Mumbai 400066, Road No: Western Express Highway, Sadnika Che Total Area 899 Sq Ft Carpet Rera,Limited Area &amp; Facilities 89 Sq Ft With 2 Car Parking Space.....( ( cts number : 165 (part) ; ) )</t>
        </is>
      </c>
      <c r="AJ1299" s="20" t="n">
        <v>12370269</v>
      </c>
      <c r="AK1299" s="20" t="inlineStr">
        <is>
          <t>Primary</t>
        </is>
      </c>
      <c r="AL1299" s="21">
        <f>AB1299/10^7</f>
        <v/>
      </c>
      <c r="AM1299" s="16">
        <f>TEXT(H1299,"mmm-yy")</f>
        <v/>
      </c>
      <c r="AN1299" s="16">
        <f>"FY "&amp;TEXT(DATE(YEAR(H1299)+(MONTH(H1299)&gt;=4),1,1),"yy")</f>
        <v/>
      </c>
      <c r="AO1299" s="16">
        <f>"FY "&amp;TEXT(DATE(YEAR(H1299)+(MONTH(H1299)&gt;=4),1,1),"yy") &amp; " " &amp; CHOOSE(LOOKUP(MONTH(H1299),{1,4,7,10},{4,1,2,3}),"Q1","Q2","Q3","Q4")</f>
        <v/>
      </c>
      <c r="AP1299" s="16" t="inlineStr">
        <is>
          <t>Ketkipada</t>
        </is>
      </c>
      <c r="AQ1299" s="22" t="inlineStr">
        <is>
          <t>Dahisar East</t>
        </is>
      </c>
      <c r="AR1299" s="22" t="inlineStr">
        <is>
          <t>Maharashtra</t>
        </is>
      </c>
    </row>
    <row r="1300" ht="14.4" customHeight="1">
      <c r="A1300" s="16" t="inlineStr">
        <is>
          <t>PM60078_0001</t>
        </is>
      </c>
      <c r="B1300" s="16" t="inlineStr">
        <is>
          <t xml:space="preserve">Mumbai              </t>
        </is>
      </c>
      <c r="C1300" s="16" t="inlineStr">
        <is>
          <t>Kandivali(W)</t>
        </is>
      </c>
      <c r="D1300" s="16" t="inlineStr">
        <is>
          <t xml:space="preserve">Shreeji Sharan Group Of Companies                 </t>
        </is>
      </c>
      <c r="E1300" s="16" t="inlineStr">
        <is>
          <t>Shree Ji Aikyam</t>
        </is>
      </c>
      <c r="F1300" s="20" t="inlineStr">
        <is>
          <t>Sale</t>
        </is>
      </c>
      <c r="G1300" s="20" t="n">
        <v>24159</v>
      </c>
      <c r="H1300" s="18" t="n">
        <v>45609</v>
      </c>
      <c r="I1300" s="19" t="inlineStr">
        <is>
          <t>Shree Ji Aikyam</t>
        </is>
      </c>
      <c r="J1300" s="19" t="inlineStr">
        <is>
          <t>B</t>
        </is>
      </c>
      <c r="K1300" s="16" t="n"/>
      <c r="L1300" s="16" t="n"/>
      <c r="M1300" s="20" t="n">
        <v>400097</v>
      </c>
      <c r="N1300" s="20" t="n">
        <v>43</v>
      </c>
      <c r="O1300" s="20" t="n">
        <v>400067</v>
      </c>
      <c r="P1300" s="16" t="inlineStr">
        <is>
          <t>Kandivali West,Kandivali West,Maharashtra</t>
        </is>
      </c>
      <c r="Q1300" s="23" t="n">
        <v>1702</v>
      </c>
      <c r="R1300" s="20" t="n">
        <v>17</v>
      </c>
      <c r="S1300" s="20" t="n">
        <v>2</v>
      </c>
      <c r="T1300" s="16" t="inlineStr">
        <is>
          <t>101.09 चौ.मीटर</t>
        </is>
      </c>
      <c r="U1300" s="20" t="n">
        <v>1088.12</v>
      </c>
      <c r="V1300" s="20" t="n">
        <v>1088.12</v>
      </c>
      <c r="W1300" s="20" t="n">
        <v>1127.42</v>
      </c>
      <c r="X1300" s="20" t="n">
        <v>101.09</v>
      </c>
      <c r="Y1300" s="20" t="n">
        <v>3.65</v>
      </c>
      <c r="Z1300" s="20">
        <f>ROUND(AB1300/U1300,0)</f>
        <v/>
      </c>
      <c r="AA1300" s="20">
        <f>IFERROR(ROUND(AB1300/V1300,0),"")</f>
        <v/>
      </c>
      <c r="AB1300" s="20" t="n">
        <v>19159000</v>
      </c>
      <c r="AC1300" s="20" t="n">
        <v>18147423.69</v>
      </c>
      <c r="AD1300" s="20" t="n"/>
      <c r="AE1300" s="20" t="inlineStr">
        <is>
          <t>Carpet Area</t>
        </is>
      </c>
      <c r="AF1300" s="20" t="n">
        <v>1149600</v>
      </c>
      <c r="AG1300" s="20" t="n">
        <v>30000</v>
      </c>
      <c r="AH1300" s="16" t="inlineStr">
        <is>
          <t>1)पालिकेचे नाव:mumbai ma.na.pa. इतर वर्णन :, इतर  माहिती: सदनिका नं: 1702,बी विंग, माळा नं: सतरावा मजला, इमारतीचे नाव: श्रीजी ऐक्यम, ब्लॉक नं: कांदिवली पश्चिम मुंबई 400067, रोड नं: श्रवण नगर,एकता नगर जवळ,डहाणूकरवाडी, इतर माहिती: सदनिकेचे एकूण क्षेत्रफळ 101.09 चौ मीटर रेरा कारपेट म्हणजेच 1088 चौ फुट रेरा कारपेट+बाल्कनीचे क्षेत्रफळ 3.65 चौ मीटर रेरा कारपेट म्हणजेच 39 चौ फुट रेरा कारपेट,सोबत एक सरफेस कार पार्किंग स्पेस सहित.(  (     c.t.s. number : 128/a/2(part) ;  )  )</t>
        </is>
      </c>
      <c r="AI1300" s="16" t="inlineStr">
        <is>
          <t>1)पालिकेचे नाव:mumbai ma.na.pa. इतर वर्णन :, इतर  माहिती: सदनिका नं: 1702,बी विंग, माळा नं: सतरावा मजला, इमारतीचे नाव: श्रीजी ऐक्यम, ब्लॉक नं: कांदिवली पश्चिम मुंबई 400067, रोड नं: श्रवण नगर,एकता नगर जवळ,डहाणूकरवाडी, इतर माहिती: सदनिकेचे एकूण क्षेत्रफळ 101.09 चौ मीटर रेरा कारपेट म्हणजेच 1088 चौ फुट रेरा कारपेट+बाल्कनीचे क्षेत्रफळ 3.65 चौ मीटर रेरा कारपेट म्हणजेच 39 चौ फुट रेरा कारपेट,सोबत एक सरफेस कार पार्किंग स्पेस सहित.(  (     c.t.s. number : 128/a/2(part) ;  )  )</t>
        </is>
      </c>
      <c r="AJ1300" s="20" t="n">
        <v>12885341</v>
      </c>
      <c r="AK1300" s="20" t="inlineStr">
        <is>
          <t>Primary</t>
        </is>
      </c>
      <c r="AL1300" s="21">
        <f>AB1300/10^7</f>
        <v/>
      </c>
      <c r="AM1300" s="16">
        <f>TEXT(H1300,"mmm-yy")</f>
        <v/>
      </c>
      <c r="AN1300" s="16">
        <f>"FY "&amp;TEXT(DATE(YEAR(H1300)+(MONTH(H1300)&gt;=4),1,1),"yy")</f>
        <v/>
      </c>
      <c r="AO1300" s="16">
        <f>"FY "&amp;TEXT(DATE(YEAR(H1300)+(MONTH(H1300)&gt;=4),1,1),"yy") &amp; " " &amp; CHOOSE(LOOKUP(MONTH(H1300),{1,4,7,10},{4,1,2,3}),"Q1","Q2","Q3","Q4")</f>
        <v/>
      </c>
      <c r="AP1300" s="16" t="inlineStr">
        <is>
          <t>Kandivali West</t>
        </is>
      </c>
      <c r="AQ1300" s="22" t="inlineStr">
        <is>
          <t>Kandivali West</t>
        </is>
      </c>
      <c r="AR1300" s="22" t="inlineStr">
        <is>
          <t>Maharashtra</t>
        </is>
      </c>
    </row>
    <row r="1301" ht="14.4" customHeight="1">
      <c r="A1301" s="16" t="inlineStr">
        <is>
          <t>PM60078_0001</t>
        </is>
      </c>
      <c r="B1301" s="16" t="inlineStr">
        <is>
          <t xml:space="preserve">Mumbai              </t>
        </is>
      </c>
      <c r="C1301" s="16" t="inlineStr">
        <is>
          <t>Kandivali(W)</t>
        </is>
      </c>
      <c r="D1301" s="16" t="inlineStr">
        <is>
          <t xml:space="preserve">Shreeji Sharan Group Of Companies                 </t>
        </is>
      </c>
      <c r="E1301" s="16" t="inlineStr">
        <is>
          <t>Shree Ji Aikyam</t>
        </is>
      </c>
      <c r="F1301" s="20" t="inlineStr">
        <is>
          <t>Sale</t>
        </is>
      </c>
      <c r="G1301" s="20" t="n">
        <v>24152</v>
      </c>
      <c r="H1301" s="18" t="n">
        <v>45609</v>
      </c>
      <c r="I1301" s="19" t="inlineStr">
        <is>
          <t>Shree Ji Aikyam</t>
        </is>
      </c>
      <c r="J1301" s="19" t="inlineStr">
        <is>
          <t>B</t>
        </is>
      </c>
      <c r="K1301" s="16" t="inlineStr">
        <is>
          <t>Authorized Partner of Rishabh Developers Nagji Keshavji Rita</t>
        </is>
      </c>
      <c r="L1301" s="16" t="inlineStr">
        <is>
          <t>-Plot No: Office No. 104, Mala No: -, Building Name: Devi Krupa, Block No: Malad East, Road No: S. Of. Patil Lane, Daftari Road, Maharashtra, Mumbai.</t>
        </is>
      </c>
      <c r="M1301" s="20" t="n">
        <v>400097</v>
      </c>
      <c r="N1301" s="20" t="n">
        <v>39</v>
      </c>
      <c r="O1301" s="20" t="n">
        <v>400067</v>
      </c>
      <c r="P1301" s="16" t="inlineStr">
        <is>
          <t>Kandivali West,Kandivali West,Maharashtra</t>
        </is>
      </c>
      <c r="Q1301" s="20" t="n">
        <v>1703</v>
      </c>
      <c r="R1301" s="20" t="n">
        <v>17</v>
      </c>
      <c r="S1301" s="20" t="n">
        <v>3</v>
      </c>
      <c r="T1301" s="16" t="inlineStr">
        <is>
          <t>101.09 चौ.मीटर</t>
        </is>
      </c>
      <c r="U1301" s="20" t="n">
        <v>1088.12</v>
      </c>
      <c r="V1301" s="20" t="n">
        <v>1088.12</v>
      </c>
      <c r="W1301" s="20" t="n">
        <v>1127.42</v>
      </c>
      <c r="X1301" s="20" t="n">
        <v>101.09</v>
      </c>
      <c r="Y1301" s="20" t="n">
        <v>3.65</v>
      </c>
      <c r="Z1301" s="20">
        <f>ROUND(AB1301/U1301,0)</f>
        <v/>
      </c>
      <c r="AA1301" s="20">
        <f>IFERROR(ROUND(AB1301/V1301,0),"")</f>
        <v/>
      </c>
      <c r="AB1301" s="20" t="n">
        <v>21413000</v>
      </c>
      <c r="AC1301" s="20" t="n">
        <v>18145888.9</v>
      </c>
      <c r="AD1301" s="20" t="n"/>
      <c r="AE1301" s="20" t="inlineStr">
        <is>
          <t>Carpet Area</t>
        </is>
      </c>
      <c r="AF1301" s="20" t="n">
        <v>1284800</v>
      </c>
      <c r="AG1301" s="20" t="n">
        <v>30000</v>
      </c>
      <c r="AH1301" s="16" t="inlineStr">
        <is>
          <t>1)पालिकेचे नाव:mumbai ma.na.pa. इतर वर्णन :, इतर  माहिती: सदनिका नं: 1703,बी विंग, माळा नं: सतरावा मजला, इमारतीचे नाव: श्रीजी ऐक्यम, ब्लॉक नं: कांदिवली पश्चिम मुंबई 400067, रोड नं: श्रवण नगर,एकता नगर जवळ,डहाणूकरवाडी, इतर माहिती: सदनिकेचे एकूण क्षेत्रफळ 101.09 चौ मीटर रेरा कारपेट म्हणजेच 1088 चौ फुट रेरा कारपेट+बाल्कनीचे क्षेत्रफळ 3.65 चौ मीटर रेरा कारपेट म्हणजेच 39 चौ फुट रेरा कारपेट,सोबत एक सरफेस कार पार्किंग स्पेस सहित.(  (     gat number : ... ;    c.t.s. number : 128/a/2(part) ;  )  )</t>
        </is>
      </c>
      <c r="AI1301" s="16" t="inlineStr">
        <is>
          <t>1) Name of Municipality: Mumbai M.N.P. Other Details:, Other Information: Flat No.: 1703, B Wing, Floor No.: Seventeenth Floor, Building Name: Shreeji Aikyam, Block No.: Kandivali West Mumbai 400067, Road No.: Shravan Nagar, Near Ekta Nagar, Dahanukarwadi, Others Information: Total area of ​​the flat is 101.09 sq.mt. Rera carpet i.e. 1088 sq.ft. Rera carpet + balcony area 3.65 sq.mt. Rera carpet i.e. 39 sqft rare carpet, along with one surface car parking space. 128 /A/2(Part) ) )</t>
        </is>
      </c>
      <c r="AJ1301" s="20" t="n">
        <v>12885709</v>
      </c>
      <c r="AK1301" s="20" t="inlineStr">
        <is>
          <t>Primary</t>
        </is>
      </c>
      <c r="AL1301" s="21">
        <f>AB1301/10^7</f>
        <v/>
      </c>
      <c r="AM1301" s="16">
        <f>TEXT(H1301,"mmm-yy")</f>
        <v/>
      </c>
      <c r="AN1301" s="16">
        <f>"FY "&amp;TEXT(DATE(YEAR(H1301)+(MONTH(H1301)&gt;=4),1,1),"yy")</f>
        <v/>
      </c>
      <c r="AO1301" s="16">
        <f>"FY "&amp;TEXT(DATE(YEAR(H1301)+(MONTH(H1301)&gt;=4),1,1),"yy") &amp; " " &amp; CHOOSE(LOOKUP(MONTH(H1301),{1,4,7,10},{4,1,2,3}),"Q1","Q2","Q3","Q4")</f>
        <v/>
      </c>
      <c r="AP1301" s="16" t="inlineStr">
        <is>
          <t>Kandivali West</t>
        </is>
      </c>
      <c r="AQ1301" s="22" t="inlineStr">
        <is>
          <t>Kandivali West</t>
        </is>
      </c>
      <c r="AR1301" s="22" t="inlineStr">
        <is>
          <t>Maharashtra</t>
        </is>
      </c>
    </row>
    <row r="1302" ht="14.4" customHeight="1">
      <c r="A1302" s="16" t="inlineStr">
        <is>
          <t>PM00876_0045</t>
        </is>
      </c>
      <c r="B1302" s="16" t="inlineStr">
        <is>
          <t xml:space="preserve">Mumbai              </t>
        </is>
      </c>
      <c r="C1302" s="16" t="inlineStr">
        <is>
          <t>Borivali(E)</t>
        </is>
      </c>
      <c r="D1302" s="16" t="inlineStr">
        <is>
          <t xml:space="preserve">Oberoi Realty                                     </t>
        </is>
      </c>
      <c r="E1302" s="16" t="inlineStr">
        <is>
          <t>Sky City</t>
        </is>
      </c>
      <c r="F1302" s="20" t="inlineStr">
        <is>
          <t>Sale</t>
        </is>
      </c>
      <c r="G1302" s="20" t="n">
        <v>16209</v>
      </c>
      <c r="H1302" s="18" t="n">
        <v>45505</v>
      </c>
      <c r="I1302" s="19" t="inlineStr">
        <is>
          <t>Sky City</t>
        </is>
      </c>
      <c r="J1302" s="19" t="inlineStr">
        <is>
          <t>A</t>
        </is>
      </c>
      <c r="K1302" s="16" t="inlineStr">
        <is>
          <t>Incline Realty Pvt. ANTHO OF LTD. Signatories Disha Sangani &amp; Rohan Naik Both Advocate Ganesh Masane</t>
        </is>
      </c>
      <c r="L1302" s="16" t="inlineStr">
        <is>
          <t>- Plot No:- Office, Floor No:- 3rd Floor, Building Name: Commerce, Oberoi Garden City, Block No:- Off Western Express Highway, Road No. : Goregaon East Mumbai, Maharashtra, Mumbai.</t>
        </is>
      </c>
      <c r="M1302" s="20" t="n">
        <v>400063</v>
      </c>
      <c r="N1302" s="20" t="n">
        <v>61</v>
      </c>
      <c r="O1302" s="20" t="n">
        <v>400067</v>
      </c>
      <c r="P1302" s="16" t="inlineStr">
        <is>
          <t>Kandivali West,Kandivali West,Maharashtra</t>
        </is>
      </c>
      <c r="Q1302" s="20" t="n">
        <v>5705</v>
      </c>
      <c r="R1302" s="20" t="n">
        <v>57</v>
      </c>
      <c r="S1302" s="20" t="n">
        <v>5</v>
      </c>
      <c r="T1302" s="16" t="inlineStr">
        <is>
          <t>101.68 चौ.मीटर</t>
        </is>
      </c>
      <c r="U1302" s="20" t="n">
        <v>1094.47</v>
      </c>
      <c r="V1302" s="20" t="n">
        <v>101.68</v>
      </c>
      <c r="W1302" s="20" t="n">
        <v>101.72</v>
      </c>
      <c r="X1302" s="20" t="n">
        <v>9.449999999999999</v>
      </c>
      <c r="Y1302" s="20" t="n"/>
      <c r="Z1302" s="20">
        <f>ROUND(AB1302/U1302,0)</f>
        <v/>
      </c>
      <c r="AA1302" s="20">
        <f>IFERROR(ROUND(AB1302/V1302,0),"")</f>
        <v/>
      </c>
      <c r="AB1302" s="20" t="n">
        <v>44656551</v>
      </c>
      <c r="AC1302" s="20" t="n">
        <v>31975342.892</v>
      </c>
      <c r="AD1302" s="20" t="n"/>
      <c r="AE1302" s="20" t="inlineStr">
        <is>
          <t>Carpet Area</t>
        </is>
      </c>
      <c r="AF1302" s="20" t="n">
        <v>2680000</v>
      </c>
      <c r="AG1302" s="20" t="n">
        <v>30000</v>
      </c>
      <c r="AH1302" s="16" t="inlineStr">
        <is>
          <t>1)पालिकेचे नाव:मुंबई मनपाइतर वर्णन :सदनिका नं: 5705, माळा नं: 57 वा मजला,टॉवर ए, इमारतीचे नाव: स्काय सिटी, ब्लॉक नं: - दत्तपाडा रोड, रोड : बोरीवली पु. मुंबई 400066, इतर  माहिती:  सदनिका क्षेत्र 101.68 चौ. फुट कारपेट(रेरा कारपेट)समतुल्य 1094 चौ. फुट कारपेट(रेरा कारपेट).......सोबत 1 वाहनतळ(टँडम)(  (     c.t.s. number : 141, 142, 155, 155/1 to 12, 107/e. ;  )  )</t>
        </is>
      </c>
      <c r="AI1302" s="16" t="inlineStr">
        <is>
          <t>1) Municipality Name: Mumbai Municipal Details: House No.: 5705, Floor No.: 57th Floor, Tower A, Building Name: Sky City, Block No.:- Duttpada Road, Road: Borivali Pu. Mumbai 400066, Other Information: Flat area 101.68 sq. feet of carpet (rera carpet) equal to 1094 square feet. Foot Carpet (Rera Carpet)......1 with Parking (Tandem) ( CTS No.: 141, 142, 155, 155/1 to 12, 107/E ; ) )</t>
        </is>
      </c>
      <c r="AJ1302" s="20" t="n">
        <v>12581727</v>
      </c>
      <c r="AK1302" s="20" t="inlineStr">
        <is>
          <t>Primary</t>
        </is>
      </c>
      <c r="AL1302" s="21">
        <f>AB1302/10^7</f>
        <v/>
      </c>
      <c r="AM1302" s="16">
        <f>TEXT(H1302,"mmm-yy")</f>
        <v/>
      </c>
      <c r="AN1302" s="16">
        <f>"FY "&amp;TEXT(DATE(YEAR(H1302)+(MONTH(H1302)&gt;=4),1,1),"yy")</f>
        <v/>
      </c>
      <c r="AO1302" s="16">
        <f>"FY "&amp;TEXT(DATE(YEAR(H1302)+(MONTH(H1302)&gt;=4),1,1),"yy") &amp; " " &amp; CHOOSE(LOOKUP(MONTH(H1302),{1,4,7,10},{4,1,2,3}),"Q1","Q2","Q3","Q4")</f>
        <v/>
      </c>
      <c r="AP1302" s="16" t="inlineStr">
        <is>
          <t>Kandivali West</t>
        </is>
      </c>
      <c r="AQ1302" s="22" t="inlineStr">
        <is>
          <t>Kandivali West</t>
        </is>
      </c>
      <c r="AR1302" s="22" t="inlineStr">
        <is>
          <t>Maharashtra</t>
        </is>
      </c>
    </row>
    <row r="1303" ht="14.4" customHeight="1">
      <c r="A1303" s="16" t="inlineStr">
        <is>
          <t>PM00876_0045</t>
        </is>
      </c>
      <c r="B1303" s="16" t="inlineStr">
        <is>
          <t xml:space="preserve">Mumbai              </t>
        </is>
      </c>
      <c r="C1303" s="16" t="inlineStr">
        <is>
          <t>Borivali(E)</t>
        </is>
      </c>
      <c r="D1303" s="16" t="inlineStr">
        <is>
          <t xml:space="preserve">Oberoi Realty                                     </t>
        </is>
      </c>
      <c r="E1303" s="16" t="inlineStr">
        <is>
          <t>Sky City</t>
        </is>
      </c>
      <c r="F1303" s="20" t="inlineStr">
        <is>
          <t>Sale</t>
        </is>
      </c>
      <c r="G1303" s="20" t="n">
        <v>15418</v>
      </c>
      <c r="H1303" s="18" t="n">
        <v>45492</v>
      </c>
      <c r="I1303" s="19" t="inlineStr">
        <is>
          <t>Sky City</t>
        </is>
      </c>
      <c r="J1303" s="19" t="inlineStr">
        <is>
          <t>C</t>
        </is>
      </c>
      <c r="K1303" s="16" t="inlineStr">
        <is>
          <t>Incline Realty Pvt. ANTHO OF LTD. Signed by Disha Sangani</t>
        </is>
      </c>
      <c r="L1303" s="16" t="inlineStr">
        <is>
          <t>- Plot No.: Office, Floor No.: 3rd Floor, Building Name: Commerce, Oberoi Garden City, Block No.:- Off Western Express Highway, Road No. : Goregaon East Mumbai, Maharashtra, Mumbai.</t>
        </is>
      </c>
      <c r="M1303" s="20" t="n">
        <v>400063</v>
      </c>
      <c r="N1303" s="20" t="n">
        <v>44</v>
      </c>
      <c r="O1303" s="20" t="n">
        <v>400092</v>
      </c>
      <c r="P1303" s="16" t="inlineStr">
        <is>
          <t>Borivali West,Borivali West,Maharashtra</t>
        </is>
      </c>
      <c r="Q1303" s="20" t="n">
        <v>6106</v>
      </c>
      <c r="R1303" s="20" t="n">
        <v>61</v>
      </c>
      <c r="S1303" s="20" t="n">
        <v>6</v>
      </c>
      <c r="T1303" s="16" t="inlineStr">
        <is>
          <t>101.68 चौ.मीटर</t>
        </is>
      </c>
      <c r="U1303" s="20" t="n">
        <v>1094.47</v>
      </c>
      <c r="V1303" s="20" t="n">
        <v>101.68</v>
      </c>
      <c r="W1303" s="20" t="n">
        <v>101.72</v>
      </c>
      <c r="X1303" s="20" t="n">
        <v>9.449999999999999</v>
      </c>
      <c r="Y1303" s="20" t="n"/>
      <c r="Z1303" s="20">
        <f>ROUND(AB1303/U1303,0)</f>
        <v/>
      </c>
      <c r="AA1303" s="20">
        <f>IFERROR(ROUND(AB1303/V1303,0),"")</f>
        <v/>
      </c>
      <c r="AB1303" s="20" t="n">
        <v>45325563</v>
      </c>
      <c r="AC1303" s="20" t="n">
        <v>31975342.892</v>
      </c>
      <c r="AD1303" s="20" t="n"/>
      <c r="AE1303" s="20" t="inlineStr">
        <is>
          <t>Carpet Area</t>
        </is>
      </c>
      <c r="AF1303" s="20" t="n">
        <v>2720000</v>
      </c>
      <c r="AG1303" s="20" t="n">
        <v>30000</v>
      </c>
      <c r="AH1303" s="16" t="inlineStr">
        <is>
          <t>1)पालिकेचे नाव:मुंबई मनपाइतर वर्णन :सदनिका नं: 6106, माळा नं: 61 वा मजला,टॉवर सी, इमारतीचे नाव: स्काय सिटी, ब्लॉक नं: - दत्तपाडा रोड, रोड : बोरीवली पु. मुंबई 400066, इतर  माहिती: सदनिका क्षेत्र 101.68 चौ. फुट कारपेट(रेरा कारपेट)समतुल्य 1094 चौ. फुट कारपेट(रेरा कारपेट).......सोबत 1 वाहनतळ(टँडम)(  (     c.t.s. number : 141, 142, 155, 155/1 to 12, 107/e. ;  )  )</t>
        </is>
      </c>
      <c r="AI1303" s="16" t="inlineStr">
        <is>
          <t>1)Municipality Name: Mumbai Municipal Corporation Details: House No: 6106, Floor No: 61st Floor, Tower C, Building Name: Sky City, Block No:- Duttpada Road, Road: Borivali Pvt. Mumbai 400066, Other Information: Flat Area 101.68 Sq. feet of carpet (rera carpet) equal to 1094 square feet. Foot Carpet (Rera Carpet)......1 with Parking (Tandem) ( CTS No: 141, 142, 155, 155/1 to 12, 107/E ; ) )</t>
        </is>
      </c>
      <c r="AJ1303" s="20" t="n">
        <v>12542155</v>
      </c>
      <c r="AK1303" s="20" t="inlineStr">
        <is>
          <t>Primary</t>
        </is>
      </c>
      <c r="AL1303" s="21">
        <f>AB1303/10^7</f>
        <v/>
      </c>
      <c r="AM1303" s="16">
        <f>TEXT(H1303,"mmm-yy")</f>
        <v/>
      </c>
      <c r="AN1303" s="16">
        <f>"FY "&amp;TEXT(DATE(YEAR(H1303)+(MONTH(H1303)&gt;=4),1,1),"yy")</f>
        <v/>
      </c>
      <c r="AO1303" s="16">
        <f>"FY "&amp;TEXT(DATE(YEAR(H1303)+(MONTH(H1303)&gt;=4),1,1),"yy") &amp; " " &amp; CHOOSE(LOOKUP(MONTH(H1303),{1,4,7,10},{4,1,2,3}),"Q1","Q2","Q3","Q4")</f>
        <v/>
      </c>
      <c r="AP1303" s="16" t="inlineStr">
        <is>
          <t>Borivali West</t>
        </is>
      </c>
      <c r="AQ1303" s="22" t="inlineStr">
        <is>
          <t>Borivali West</t>
        </is>
      </c>
      <c r="AR1303" s="22" t="inlineStr">
        <is>
          <t>Maharashtra</t>
        </is>
      </c>
    </row>
    <row r="1304" ht="14.4" customHeight="1">
      <c r="A1304" s="16" t="inlineStr">
        <is>
          <t>PM00876_0045</t>
        </is>
      </c>
      <c r="B1304" s="16" t="inlineStr">
        <is>
          <t xml:space="preserve">Mumbai              </t>
        </is>
      </c>
      <c r="C1304" s="16" t="inlineStr">
        <is>
          <t>Borivali(E)</t>
        </is>
      </c>
      <c r="D1304" s="16" t="inlineStr">
        <is>
          <t xml:space="preserve">Oberoi Realty                                     </t>
        </is>
      </c>
      <c r="E1304" s="16" t="inlineStr">
        <is>
          <t>Sky City</t>
        </is>
      </c>
      <c r="F1304" s="20" t="inlineStr">
        <is>
          <t>Sale</t>
        </is>
      </c>
      <c r="G1304" s="20" t="n">
        <v>12326</v>
      </c>
      <c r="H1304" s="18" t="n">
        <v>45449</v>
      </c>
      <c r="I1304" s="19" t="inlineStr">
        <is>
          <t>Sky City</t>
        </is>
      </c>
      <c r="J1304" s="19" t="inlineStr">
        <is>
          <t>E</t>
        </is>
      </c>
      <c r="K1304" s="16" t="inlineStr">
        <is>
          <t>Incline Realty Pvt. ANTHO OF LTD. Mukhtyar Dharmendra Vermavay by Signatory Disha Sangani</t>
        </is>
      </c>
      <c r="L1304" s="16" t="inlineStr">
        <is>
          <t>-Plot No: Office, Floor No: 3rd Floor, Building Name: Commerce, Oberoi Garden City, Block No: - Off. Western Express Highway, Road No: Goregaon Pu. Mumbai, Maharashtra, Mumbai.</t>
        </is>
      </c>
      <c r="M1304" s="20" t="n">
        <v>400063</v>
      </c>
      <c r="N1304" s="20" t="n">
        <v>70</v>
      </c>
      <c r="O1304" s="20" t="n">
        <v>400092</v>
      </c>
      <c r="P1304" s="16" t="inlineStr">
        <is>
          <t>Borivali West,Borivali West,Maharashtra</t>
        </is>
      </c>
      <c r="Q1304" s="23" t="n">
        <v>4004</v>
      </c>
      <c r="R1304" s="20" t="n">
        <v>40</v>
      </c>
      <c r="S1304" s="20" t="n">
        <v>4</v>
      </c>
      <c r="T1304" s="16" t="inlineStr">
        <is>
          <t>101.68 चौ.मीटर</t>
        </is>
      </c>
      <c r="U1304" s="20" t="n">
        <v>1094.47</v>
      </c>
      <c r="V1304" s="20" t="n">
        <v>1094.47</v>
      </c>
      <c r="W1304" s="20" t="n">
        <v>1094.48</v>
      </c>
      <c r="X1304" s="20" t="n">
        <v>101.68</v>
      </c>
      <c r="Y1304" s="20" t="n"/>
      <c r="Z1304" s="20">
        <f>ROUND(AB1304/U1304,0)</f>
        <v/>
      </c>
      <c r="AA1304" s="20">
        <f>IFERROR(ROUND(AB1304/V1304,0),"")</f>
        <v/>
      </c>
      <c r="AB1304" s="20" t="n">
        <v>41813250</v>
      </c>
      <c r="AC1304" s="20" t="n">
        <v>31973168.74</v>
      </c>
      <c r="AD1304" s="20" t="n"/>
      <c r="AE1304" s="20" t="inlineStr">
        <is>
          <t>Carpet Area</t>
        </is>
      </c>
      <c r="AF1304" s="20" t="n">
        <v>2509000</v>
      </c>
      <c r="AG1304" s="20" t="n">
        <v>30000</v>
      </c>
      <c r="AH1304" s="16" t="inlineStr">
        <is>
          <t>1)पालिकेचे नाव:मुंबई मनपाइतर वर्णन :सदनिका नं: 4004, माळा नं: 40 वा मजला,टॉवर ई,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04" s="16" t="inlineStr">
        <is>
          <t>1)Municipality Name:Mumbai Municipal Description :Sadnika No: 4004, Floor No: 40th Floor,Tower E, Building Name: Sky City, Block No:- Dattapada Road, Road : Borivali P.O. Mumbai 400066, Other Information: Flat Area 101.68 Sq. meter carpet (RERA carpet) equivalent to 1094 sq. Foot Carpet(Rera Carpet)......with 1 Parking(Tandem)( ( cts number : 141, 142, 155, 155/1 to 12, 107/e ; ) )</t>
        </is>
      </c>
      <c r="AJ1304" s="20" t="n">
        <v>12409759</v>
      </c>
      <c r="AK1304" s="20" t="inlineStr">
        <is>
          <t>Primary</t>
        </is>
      </c>
      <c r="AL1304" s="21">
        <f>AB1304/10^7</f>
        <v/>
      </c>
      <c r="AM1304" s="16">
        <f>TEXT(H1304,"mmm-yy")</f>
        <v/>
      </c>
      <c r="AN1304" s="16">
        <f>"FY "&amp;TEXT(DATE(YEAR(H1304)+(MONTH(H1304)&gt;=4),1,1),"yy")</f>
        <v/>
      </c>
      <c r="AO1304" s="16">
        <f>"FY "&amp;TEXT(DATE(YEAR(H1304)+(MONTH(H1304)&gt;=4),1,1),"yy") &amp; " " &amp; CHOOSE(LOOKUP(MONTH(H1304),{1,4,7,10},{4,1,2,3}),"Q1","Q2","Q3","Q4")</f>
        <v/>
      </c>
      <c r="AP1304" s="16" t="inlineStr">
        <is>
          <t>Borivali West</t>
        </is>
      </c>
      <c r="AQ1304" s="22" t="inlineStr">
        <is>
          <t>Borivali West</t>
        </is>
      </c>
      <c r="AR1304" s="22" t="inlineStr">
        <is>
          <t>Maharashtra</t>
        </is>
      </c>
    </row>
    <row r="1305" ht="14.4" customHeight="1">
      <c r="A1305" s="16" t="inlineStr">
        <is>
          <t>PM00876_0045</t>
        </is>
      </c>
      <c r="B1305" s="16" t="inlineStr">
        <is>
          <t xml:space="preserve">Mumbai              </t>
        </is>
      </c>
      <c r="C1305" s="16" t="inlineStr">
        <is>
          <t>Borivali(E)</t>
        </is>
      </c>
      <c r="D1305" s="16" t="inlineStr">
        <is>
          <t xml:space="preserve">Oberoi Realty                                     </t>
        </is>
      </c>
      <c r="E1305" s="16" t="inlineStr">
        <is>
          <t>Sky City</t>
        </is>
      </c>
      <c r="F1305" s="20" t="inlineStr">
        <is>
          <t>Sale</t>
        </is>
      </c>
      <c r="G1305" s="20" t="n">
        <v>8655</v>
      </c>
      <c r="H1305" s="18" t="n">
        <v>45401</v>
      </c>
      <c r="I1305" s="19" t="inlineStr">
        <is>
          <t>Sky City</t>
        </is>
      </c>
      <c r="J1305" s="19" t="inlineStr">
        <is>
          <t>E</t>
        </is>
      </c>
      <c r="K1305" s="16" t="inlineStr">
        <is>
          <t>Incline Realty Pvt. ANTHO OF LTD. By Signatory Disha Sangani &amp; Abhishek Bajoria Both Attorney Ganesh Masaney:</t>
        </is>
      </c>
      <c r="L1305" s="16" t="inlineStr">
        <is>
          <t>-Plot No: Office, Floor No: 3rd Floor, Building Name: Commerce, Oberoi Garden City, Block No: - Off. Western Express Highway, Road No: Goregaon Pu. Mumbai, Maharashtra, Mumbai.</t>
        </is>
      </c>
      <c r="M1305" s="20" t="n">
        <v>400063</v>
      </c>
      <c r="N1305" s="20" t="n">
        <v>48</v>
      </c>
      <c r="O1305" s="20" t="n">
        <v>400091</v>
      </c>
      <c r="P1305" s="16" t="inlineStr">
        <is>
          <t>Borivali,Borivali West,Maharashtra</t>
        </is>
      </c>
      <c r="Q1305" s="23" t="n">
        <v>4103</v>
      </c>
      <c r="R1305" s="20" t="n">
        <v>41</v>
      </c>
      <c r="S1305" s="20" t="n">
        <v>3</v>
      </c>
      <c r="T1305" s="16" t="inlineStr">
        <is>
          <t>101.68 चौ.मीटर</t>
        </is>
      </c>
      <c r="U1305" s="20" t="n">
        <v>1094.47</v>
      </c>
      <c r="V1305" s="20" t="n">
        <v>1094.47</v>
      </c>
      <c r="W1305" s="20" t="n">
        <v>1094.48</v>
      </c>
      <c r="X1305" s="20" t="n">
        <v>101.68</v>
      </c>
      <c r="Y1305" s="20" t="n"/>
      <c r="Z1305" s="20">
        <f>ROUND(AB1305/U1305,0)</f>
        <v/>
      </c>
      <c r="AA1305" s="20">
        <f>IFERROR(ROUND(AB1305/V1305,0),"")</f>
        <v/>
      </c>
      <c r="AB1305" s="20" t="n">
        <v>41980503</v>
      </c>
      <c r="AC1305" s="20" t="n">
        <v>31973168.74</v>
      </c>
      <c r="AD1305" s="20" t="n"/>
      <c r="AE1305" s="20" t="inlineStr">
        <is>
          <t>Carpet Area</t>
        </is>
      </c>
      <c r="AF1305" s="20" t="n">
        <v>2519000</v>
      </c>
      <c r="AG1305" s="20" t="n">
        <v>30000</v>
      </c>
      <c r="AH1305" s="16" t="inlineStr">
        <is>
          <t>1)पालिकेचे नाव:मुंबई मनपाइतर वर्णन :सदनिका नं: 4103, माळा नं: 41 वा मजला,टॉवर ई,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05" s="16" t="inlineStr">
        <is>
          <t>1)Municipality Name:Mumbai Municipal Description :Sadnika No: 4103, Floor No: 41st Floor,Tower E, Building Name: Sky City, Block No:- Dattapada Road, Road : Borivali Pu. Mumbai 400066, Other Information: Flat Area 101.68 Sq. meter carpet (RERA carpet) equivalent to 1094 sq. Foot Carpet(Rera Carpet)......with 1 Parking(Tandem)( ( cts number : 141, 142, 155, 155/1 to 12, 107/e ; ) )</t>
        </is>
      </c>
      <c r="AJ1305" s="20" t="n">
        <v>11997093</v>
      </c>
      <c r="AK1305" s="20" t="inlineStr">
        <is>
          <t>Primary</t>
        </is>
      </c>
      <c r="AL1305" s="21">
        <f>AB1305/10^7</f>
        <v/>
      </c>
      <c r="AM1305" s="16">
        <f>TEXT(H1305,"mmm-yy")</f>
        <v/>
      </c>
      <c r="AN1305" s="16">
        <f>"FY "&amp;TEXT(DATE(YEAR(H1305)+(MONTH(H1305)&gt;=4),1,1),"yy")</f>
        <v/>
      </c>
      <c r="AO1305" s="16">
        <f>"FY "&amp;TEXT(DATE(YEAR(H1305)+(MONTH(H1305)&gt;=4),1,1),"yy") &amp; " " &amp; CHOOSE(LOOKUP(MONTH(H1305),{1,4,7,10},{4,1,2,3}),"Q1","Q2","Q3","Q4")</f>
        <v/>
      </c>
      <c r="AP1305" s="16" t="inlineStr">
        <is>
          <t>Borivali</t>
        </is>
      </c>
      <c r="AQ1305" s="22" t="inlineStr">
        <is>
          <t>Borivali West</t>
        </is>
      </c>
      <c r="AR1305" s="22" t="inlineStr">
        <is>
          <t>Maharashtra</t>
        </is>
      </c>
    </row>
    <row r="1306" ht="14.4" customHeight="1">
      <c r="A1306" s="16" t="inlineStr">
        <is>
          <t>PM00876_0045</t>
        </is>
      </c>
      <c r="B1306" s="16" t="inlineStr">
        <is>
          <t xml:space="preserve">Mumbai              </t>
        </is>
      </c>
      <c r="C1306" s="16" t="inlineStr">
        <is>
          <t>Borivali(E)</t>
        </is>
      </c>
      <c r="D1306" s="16" t="inlineStr">
        <is>
          <t xml:space="preserve">Oberoi Realty                                     </t>
        </is>
      </c>
      <c r="E1306" s="16" t="inlineStr">
        <is>
          <t>Sky City</t>
        </is>
      </c>
      <c r="F1306" s="20" t="inlineStr">
        <is>
          <t>Sale</t>
        </is>
      </c>
      <c r="G1306" s="20" t="n">
        <v>8073</v>
      </c>
      <c r="H1306" s="18" t="n">
        <v>45394</v>
      </c>
      <c r="I1306" s="19" t="inlineStr">
        <is>
          <t>Sky City</t>
        </is>
      </c>
      <c r="J1306" s="19" t="inlineStr">
        <is>
          <t>E</t>
        </is>
      </c>
      <c r="K1306" s="16" t="inlineStr">
        <is>
          <t>Incline Realty Pvt. ANTHO OF LTD. Mukhtyar Ganesh Masane</t>
        </is>
      </c>
      <c r="L1306" s="16" t="inlineStr">
        <is>
          <t>-Plot No: Office, Mala No: 3rd Floor, Building Name: Commerce, Oberoi Garden City, Block No: - Off. Western Express Highway, Road No: Goregaon Pu. Mumbai, Maharashtra, Mumbai.</t>
        </is>
      </c>
      <c r="M1306" s="20" t="n">
        <v>400063</v>
      </c>
      <c r="N1306" s="20" t="n">
        <v>43</v>
      </c>
      <c r="O1306" s="20" t="n">
        <v>401101</v>
      </c>
      <c r="P1306" s="16" t="inlineStr">
        <is>
          <t>Rai,Vasai,Maharashtra</t>
        </is>
      </c>
      <c r="Q1306" s="23" t="n">
        <v>4104</v>
      </c>
      <c r="R1306" s="20" t="n">
        <v>41</v>
      </c>
      <c r="S1306" s="20" t="n">
        <v>4</v>
      </c>
      <c r="T1306" s="16" t="inlineStr">
        <is>
          <t>101.68 चौ.मीटर</t>
        </is>
      </c>
      <c r="U1306" s="20" t="n">
        <v>1094.47</v>
      </c>
      <c r="V1306" s="20" t="n">
        <v>1094.47</v>
      </c>
      <c r="W1306" s="20" t="n">
        <v>1094.48</v>
      </c>
      <c r="X1306" s="20" t="n">
        <v>101.68</v>
      </c>
      <c r="Y1306" s="20" t="n"/>
      <c r="Z1306" s="20">
        <f>ROUND(AB1306/U1306,0)</f>
        <v/>
      </c>
      <c r="AA1306" s="20">
        <f>IFERROR(ROUND(AB1306/V1306,0),"")</f>
        <v/>
      </c>
      <c r="AB1306" s="20" t="n">
        <v>41980503</v>
      </c>
      <c r="AC1306" s="20" t="n">
        <v>31973168.74</v>
      </c>
      <c r="AD1306" s="20" t="n"/>
      <c r="AE1306" s="20" t="inlineStr">
        <is>
          <t>Carpet Area</t>
        </is>
      </c>
      <c r="AF1306" s="20" t="n">
        <v>2519000</v>
      </c>
      <c r="AG1306" s="20" t="n">
        <v>30000</v>
      </c>
      <c r="AH1306" s="16" t="inlineStr">
        <is>
          <t>1)पालिकेचे नाव:मुंबई मनपाइतर वर्णन :सदनिका नं: 4104, माळा नं: 41 वा मजला,टॉवर ई,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06" s="16" t="inlineStr">
        <is>
          <t>1)Municipality Name:Mumbai Municipal Description :Sadnika No: 4104, Floor No: 41st Floor,Tower E, Building Name: Sky City, Block No:- Dattapada Road, Road : Borivali Pu. Mumbai 400066, Other Information: Flat Area 101.68 Sq. meter carpet (RERA carpet) equivalent to 1094 sq. Foot Carpet(Rera Carpet)......with 1 Parking(Tandem)( ( cts number : 141, 142, 155, 155/1 to 12, 107/e ; ) )</t>
        </is>
      </c>
      <c r="AJ1306" s="20" t="n">
        <v>11857715</v>
      </c>
      <c r="AK1306" s="20" t="inlineStr">
        <is>
          <t>Primary</t>
        </is>
      </c>
      <c r="AL1306" s="21">
        <f>AB1306/10^7</f>
        <v/>
      </c>
      <c r="AM1306" s="16">
        <f>TEXT(H1306,"mmm-yy")</f>
        <v/>
      </c>
      <c r="AN1306" s="16">
        <f>"FY "&amp;TEXT(DATE(YEAR(H1306)+(MONTH(H1306)&gt;=4),1,1),"yy")</f>
        <v/>
      </c>
      <c r="AO1306" s="16">
        <f>"FY "&amp;TEXT(DATE(YEAR(H1306)+(MONTH(H1306)&gt;=4),1,1),"yy") &amp; " " &amp; CHOOSE(LOOKUP(MONTH(H1306),{1,4,7,10},{4,1,2,3}),"Q1","Q2","Q3","Q4")</f>
        <v/>
      </c>
      <c r="AP1306" s="16" t="inlineStr">
        <is>
          <t>Rai</t>
        </is>
      </c>
      <c r="AQ1306" s="22" t="inlineStr">
        <is>
          <t>Vasai</t>
        </is>
      </c>
      <c r="AR1306" s="22" t="inlineStr">
        <is>
          <t>Maharashtra</t>
        </is>
      </c>
    </row>
    <row r="1307" ht="14.4" customHeight="1">
      <c r="A1307" s="16" t="inlineStr">
        <is>
          <t>PM00876_0045</t>
        </is>
      </c>
      <c r="B1307" s="16" t="inlineStr">
        <is>
          <t xml:space="preserve">Mumbai              </t>
        </is>
      </c>
      <c r="C1307" s="16" t="inlineStr">
        <is>
          <t>Borivali(E)</t>
        </is>
      </c>
      <c r="D1307" s="16" t="inlineStr">
        <is>
          <t xml:space="preserve">Oberoi Realty                                     </t>
        </is>
      </c>
      <c r="E1307" s="16" t="inlineStr">
        <is>
          <t>Sky City</t>
        </is>
      </c>
      <c r="F1307" s="20" t="inlineStr">
        <is>
          <t>Sale</t>
        </is>
      </c>
      <c r="G1307" s="20" t="n">
        <v>10302</v>
      </c>
      <c r="H1307" s="18" t="n">
        <v>45426</v>
      </c>
      <c r="I1307" s="19" t="inlineStr">
        <is>
          <t>Sky City</t>
        </is>
      </c>
      <c r="J1307" s="19" t="inlineStr">
        <is>
          <t>E</t>
        </is>
      </c>
      <c r="K1307" s="16" t="inlineStr">
        <is>
          <t>Incline Realty Pvt. ANTHO OF LTD. Mukhtar Dharmendra Verma (pan no aadci5</t>
        </is>
      </c>
      <c r="L1307" s="16" t="inlineStr">
        <is>
          <t>- Plot No: Office, Mala No: 3rd Floor, Building Name: Commerce, Oberoi Garden City, Block No: - Off. Western Express Highway, Road No: Goregaon Pu. Mumbai, Maharashtra, Mumbai.</t>
        </is>
      </c>
      <c r="M1307" s="20" t="n">
        <v>400063</v>
      </c>
      <c r="N1307" s="20" t="n">
        <v>66</v>
      </c>
      <c r="O1307" s="20" t="n">
        <v>400092</v>
      </c>
      <c r="P1307" s="16" t="inlineStr">
        <is>
          <t>Borivali West,Borivali West,Maharashtra</t>
        </is>
      </c>
      <c r="Q1307" s="20" t="n">
        <v>4203</v>
      </c>
      <c r="R1307" s="20" t="n">
        <v>42</v>
      </c>
      <c r="S1307" s="20" t="n">
        <v>3</v>
      </c>
      <c r="T1307" s="16" t="inlineStr">
        <is>
          <t>101.68 चौ.मीटर</t>
        </is>
      </c>
      <c r="U1307" s="20" t="n">
        <v>1094.47</v>
      </c>
      <c r="V1307" s="20" t="n">
        <v>1094.47</v>
      </c>
      <c r="W1307" s="20" t="n">
        <v>1094.48</v>
      </c>
      <c r="X1307" s="20" t="n">
        <v>101.68</v>
      </c>
      <c r="Y1307" s="20" t="n"/>
      <c r="Z1307" s="20">
        <f>ROUND(AB1307/U1307,0)</f>
        <v/>
      </c>
      <c r="AA1307" s="20">
        <f>IFERROR(ROUND(AB1307/V1307,0),"")</f>
        <v/>
      </c>
      <c r="AB1307" s="20" t="n">
        <v>42147756</v>
      </c>
      <c r="AC1307" s="20" t="n">
        <v>31973168.74</v>
      </c>
      <c r="AD1307" s="20" t="n"/>
      <c r="AE1307" s="20" t="inlineStr">
        <is>
          <t>Carpet Area</t>
        </is>
      </c>
      <c r="AF1307" s="20" t="n">
        <v>2529000</v>
      </c>
      <c r="AG1307" s="20" t="n">
        <v>30000</v>
      </c>
      <c r="AH1307" s="16" t="inlineStr">
        <is>
          <t>1)पालिकेचे नाव:मुंबई मनपाइतर वर्णन :सदनिका नं: 4203, माळा नं: 42 वा मजला,टॉवर ई, इमारतीचे नाव: स्काय सिटी, ब्लॉक नं: बोरीवली पूर्व,मुंबई - 400066, रोड : दत्तपाडा रोड, इतर  माहिती:  सदनिका क्षेत्र 101.68 चौ. मीटर कारपेट(रेरा कारपेट)समतुल्य 1094 चौ. फुट कारपेट(रेरा कारपेट)...... सोबत 1 वाहनतळ(टँडम)(  (     c.t.s. number : 141, 142, 155, 155/1 to 12, 107/e ;  )  )</t>
        </is>
      </c>
      <c r="AI1307" s="16" t="inlineStr">
        <is>
          <t>1)Municipality Name: Mumbai Municipal Description : Flat No: 4203, Floor No: 42nd Floor, Tower E, Building Name: Sky City, Block No: Borivali East, Mumbai - 400066, Road : Dattapada Road, Other Information: Flat Area 101.68 Sq. meter carpet (RERA carpet) equivalent to 1094 sq. Foot Carpet(Rera Carpet)......with 1 Parking(Tandem)( ( cts number : 141, 142, 155, 155/1 to 12, 107/e ; ) )</t>
        </is>
      </c>
      <c r="AJ1307" s="20" t="n">
        <v>12339890</v>
      </c>
      <c r="AK1307" s="20" t="inlineStr">
        <is>
          <t>Primary</t>
        </is>
      </c>
      <c r="AL1307" s="21">
        <f>AB1307/10^7</f>
        <v/>
      </c>
      <c r="AM1307" s="16">
        <f>TEXT(H1307,"mmm-yy")</f>
        <v/>
      </c>
      <c r="AN1307" s="16">
        <f>"FY "&amp;TEXT(DATE(YEAR(H1307)+(MONTH(H1307)&gt;=4),1,1),"yy")</f>
        <v/>
      </c>
      <c r="AO1307" s="16">
        <f>"FY "&amp;TEXT(DATE(YEAR(H1307)+(MONTH(H1307)&gt;=4),1,1),"yy") &amp; " " &amp; CHOOSE(LOOKUP(MONTH(H1307),{1,4,7,10},{4,1,2,3}),"Q1","Q2","Q3","Q4")</f>
        <v/>
      </c>
      <c r="AP1307" s="16" t="inlineStr">
        <is>
          <t>Borivali West</t>
        </is>
      </c>
      <c r="AQ1307" s="22" t="inlineStr">
        <is>
          <t>Borivali West</t>
        </is>
      </c>
      <c r="AR1307" s="22" t="inlineStr">
        <is>
          <t>Maharashtra</t>
        </is>
      </c>
    </row>
    <row r="1308" ht="14.4" customHeight="1">
      <c r="A1308" s="16" t="inlineStr">
        <is>
          <t>PM00876_0045</t>
        </is>
      </c>
      <c r="B1308" s="16" t="inlineStr">
        <is>
          <t xml:space="preserve">Mumbai              </t>
        </is>
      </c>
      <c r="C1308" s="16" t="inlineStr">
        <is>
          <t>Borivali(E)</t>
        </is>
      </c>
      <c r="D1308" s="16" t="inlineStr">
        <is>
          <t xml:space="preserve">Oberoi Realty                                     </t>
        </is>
      </c>
      <c r="E1308" s="16" t="inlineStr">
        <is>
          <t>Sky City</t>
        </is>
      </c>
      <c r="F1308" s="20" t="inlineStr">
        <is>
          <t>Sale</t>
        </is>
      </c>
      <c r="G1308" s="20" t="n">
        <v>21875</v>
      </c>
      <c r="H1308" s="18" t="n">
        <v>46006</v>
      </c>
      <c r="I1308" s="19" t="inlineStr">
        <is>
          <t>Sky City</t>
        </is>
      </c>
      <c r="J1308" s="19" t="inlineStr">
        <is>
          <t>E</t>
        </is>
      </c>
      <c r="K1308" s="16" t="inlineStr">
        <is>
          <t>Incline Realty Pvt. ANTHO OF LTD. Signed by Disha Sangani</t>
        </is>
      </c>
      <c r="L1308" s="16" t="inlineStr">
        <is>
          <t>-36 Address:-Plot No:0, Mala No:0, Building Name:- Office- 3rd Floor, Commerce Oberoi Garden City, Block No:- Off Western Express Highway, Road No:- Goregaon East Mumbai, Maharashtra, Mumbai.</t>
        </is>
      </c>
      <c r="M1308" s="20" t="n">
        <v>400063</v>
      </c>
      <c r="N1308" s="20" t="n">
        <v>42</v>
      </c>
      <c r="O1308" s="20" t="n">
        <v>400066</v>
      </c>
      <c r="P1308" s="16" t="inlineStr">
        <is>
          <t>S. K.Nagar,Borivali East,Maharashtra</t>
        </is>
      </c>
      <c r="Q1308" s="20" t="n">
        <v>4204</v>
      </c>
      <c r="R1308" s="20" t="n">
        <v>42</v>
      </c>
      <c r="S1308" s="20" t="n">
        <v>4</v>
      </c>
      <c r="T1308" s="16" t="inlineStr">
        <is>
          <t>101.68 चौ.मीटर</t>
        </is>
      </c>
      <c r="U1308" s="20" t="n">
        <v>1094.47</v>
      </c>
      <c r="V1308" s="20" t="n">
        <v>1094.47</v>
      </c>
      <c r="W1308" s="20" t="n">
        <v>1094.48</v>
      </c>
      <c r="X1308" s="20" t="n">
        <v>101.68</v>
      </c>
      <c r="Y1308" s="20" t="n"/>
      <c r="Z1308" s="20">
        <f>ROUND(AB1308/U1308,0)</f>
        <v/>
      </c>
      <c r="AA1308" s="20">
        <f>IFERROR(ROUND(AB1308/V1308,0),"")</f>
        <v/>
      </c>
      <c r="AB1308" s="20" t="n">
        <v>57200526</v>
      </c>
      <c r="AC1308" s="20" t="n">
        <v>35173123.214</v>
      </c>
      <c r="AD1308" s="20" t="n"/>
      <c r="AE1308" s="20" t="inlineStr">
        <is>
          <t>Carpet Area</t>
        </is>
      </c>
      <c r="AF1308" s="20" t="n">
        <v>3433000</v>
      </c>
      <c r="AG1308" s="20" t="n">
        <v>30000</v>
      </c>
      <c r="AH1308" s="16" t="inlineStr">
        <is>
          <t>1)पालिकेचे नाव:mumbai ma.na.pa. इतर वर्णन :सदनिका नं: 4204, माळा नं: 42 वा मजला,टॉवर ई, इमारतीचे नाव: स्काय सिटी, ब्लॉक नं: - दत्तपाडा रोड, रोड : बोरिवली पूर्व,मुंबई - 400066, इतर  माहिती:  सदनिका क्षेत्र 101.68 चौ. मीटर कारपेट(रेरा कारपेट)समतुल्य 1094 चौ. फुट कारपेट(रेरा कारपेट).......सोबत 1 वाहनतळ(टँडम)(  (     c.t.s. number : 107/e ,141, 142, 155, 155/1 to 12 ;  )  )</t>
        </is>
      </c>
      <c r="AI1308" s="16" t="inlineStr">
        <is>
          <t>1)Municipality Name:mumbai ma.na.pa. Other Details: Flat No: 4204, Floor No: 42nd Floor, Tower E, Building Name: Sky City, Block No: - Duttpada Road, Road: Borivali East, Mumbai - 400066, Other Information: Flat Area 101.68 Sq. Meter Carpet (RERA Carpet) equivalent to 1094 Sq.ft Carpet (RERA Carpet)...... with 1 Parking (Tandem) (( CTS No: 107/E, 141, 142, 155, 155/1 to 12; ) )</t>
        </is>
      </c>
      <c r="AJ1308" s="20" t="n">
        <v>14154410</v>
      </c>
      <c r="AK1308" s="20" t="inlineStr">
        <is>
          <t>Primary</t>
        </is>
      </c>
      <c r="AL1308" s="21">
        <f>AB1308/10^7</f>
        <v/>
      </c>
      <c r="AM1308" s="16">
        <f>TEXT(H1308,"mmm-yy")</f>
        <v/>
      </c>
      <c r="AN1308" s="16">
        <f>"FY "&amp;TEXT(DATE(YEAR(H1308)+(MONTH(H1308)&gt;=4),1,1),"yy")</f>
        <v/>
      </c>
      <c r="AO1308" s="16">
        <f>"FY "&amp;TEXT(DATE(YEAR(H1308)+(MONTH(H1308)&gt;=4),1,1),"yy") &amp; " " &amp; CHOOSE(LOOKUP(MONTH(H1308),{1,4,7,10},{4,1,2,3}),"Q1","Q2","Q3","Q4")</f>
        <v/>
      </c>
      <c r="AP1308" s="16" t="inlineStr">
        <is>
          <t>S. K.Nagar</t>
        </is>
      </c>
      <c r="AQ1308" s="22" t="inlineStr">
        <is>
          <t>Borivali East</t>
        </is>
      </c>
      <c r="AR1308" s="22" t="inlineStr">
        <is>
          <t>Maharashtra</t>
        </is>
      </c>
    </row>
    <row r="1309" ht="14.4" customHeight="1">
      <c r="A1309" s="16" t="inlineStr">
        <is>
          <t>PM00876_0045</t>
        </is>
      </c>
      <c r="B1309" s="16" t="inlineStr">
        <is>
          <t xml:space="preserve">Mumbai              </t>
        </is>
      </c>
      <c r="C1309" s="16" t="inlineStr">
        <is>
          <t>Borivali(E)</t>
        </is>
      </c>
      <c r="D1309" s="16" t="inlineStr">
        <is>
          <t xml:space="preserve">Oberoi Realty                                     </t>
        </is>
      </c>
      <c r="E1309" s="16" t="inlineStr">
        <is>
          <t>Sky City</t>
        </is>
      </c>
      <c r="F1309" s="20" t="inlineStr">
        <is>
          <t>Sale</t>
        </is>
      </c>
      <c r="G1309" s="20" t="n">
        <v>10017</v>
      </c>
      <c r="H1309" s="18" t="n">
        <v>45421</v>
      </c>
      <c r="I1309" s="19" t="inlineStr">
        <is>
          <t>Sky City</t>
        </is>
      </c>
      <c r="J1309" s="19" t="inlineStr">
        <is>
          <t>E</t>
        </is>
      </c>
      <c r="K1309" s="16" t="inlineStr">
        <is>
          <t>Incline Realty Pvt. ANTHO OF LTD. Mukhtyar Dharmendra Verma (pan noaadci5</t>
        </is>
      </c>
      <c r="L1309" s="16" t="inlineStr">
        <is>
          <t>- Plot No: Office, Floor No: 3rd Floor, Building Name: Commerce, Oberoi Garden City, Block No: - Off. Western Express Highway, Road No: Goregaon Pu. Mumbai, Maharashtra, Mumbai.</t>
        </is>
      </c>
      <c r="M1309" s="20" t="n">
        <v>400063</v>
      </c>
      <c r="N1309" s="20" t="n">
        <v>51</v>
      </c>
      <c r="O1309" s="20" t="n">
        <v>400067</v>
      </c>
      <c r="P1309" s="16" t="inlineStr">
        <is>
          <t>Kandivali West,Kandivali West,Maharashtra</t>
        </is>
      </c>
      <c r="Q1309" s="23" t="n">
        <v>4303</v>
      </c>
      <c r="R1309" s="20" t="n">
        <v>43</v>
      </c>
      <c r="S1309" s="20" t="n">
        <v>3</v>
      </c>
      <c r="T1309" s="16" t="inlineStr">
        <is>
          <t>101.68 चौ.मीटर</t>
        </is>
      </c>
      <c r="U1309" s="20" t="n">
        <v>1094.47</v>
      </c>
      <c r="V1309" s="20" t="n">
        <v>1094.47</v>
      </c>
      <c r="W1309" s="20" t="n">
        <v>1094.48</v>
      </c>
      <c r="X1309" s="20" t="n">
        <v>101.68</v>
      </c>
      <c r="Y1309" s="20" t="n"/>
      <c r="Z1309" s="20">
        <f>ROUND(AB1309/U1309,0)</f>
        <v/>
      </c>
      <c r="AA1309" s="20">
        <f>IFERROR(ROUND(AB1309/V1309,0),"")</f>
        <v/>
      </c>
      <c r="AB1309" s="20" t="n">
        <v>42529806</v>
      </c>
      <c r="AC1309" s="20" t="n">
        <v>31973168.74</v>
      </c>
      <c r="AD1309" s="20" t="n"/>
      <c r="AE1309" s="20" t="inlineStr">
        <is>
          <t>Carpet Area</t>
        </is>
      </c>
      <c r="AF1309" s="20" t="n">
        <v>2552000</v>
      </c>
      <c r="AG1309" s="20" t="n">
        <v>30000</v>
      </c>
      <c r="AH1309" s="16" t="inlineStr">
        <is>
          <t>1)पालिकेचे नाव:मुंबई मनपाइतर वर्णन :सदनिका नं: 4303, माळा नं: 43 वा मजला,टॉवर ई,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09" s="16" t="inlineStr">
        <is>
          <t>1)Municipality Name:Mumbai Municipal Description :Sadnika No: 4303, Floor No: 43rd Floor,Tower E, Building Name: Sky City, Block No:- Dattapada Road, Road : Borivali Pu. Mumbai 400066, Other Information: Flat Area 101.68 Sq. meter carpet (RERA carpet) equivalent to 1094 sq. Foot Carpet(Rera Carpet)......with 1 Parking(Tandem)( ( cts number : 141, 142, 155, 155/1 to 12, 107/e ; ) )</t>
        </is>
      </c>
      <c r="AJ1309" s="20" t="n">
        <v>12391903</v>
      </c>
      <c r="AK1309" s="20" t="inlineStr">
        <is>
          <t>Primary</t>
        </is>
      </c>
      <c r="AL1309" s="21">
        <f>AB1309/10^7</f>
        <v/>
      </c>
      <c r="AM1309" s="16">
        <f>TEXT(H1309,"mmm-yy")</f>
        <v/>
      </c>
      <c r="AN1309" s="16">
        <f>"FY "&amp;TEXT(DATE(YEAR(H1309)+(MONTH(H1309)&gt;=4),1,1),"yy")</f>
        <v/>
      </c>
      <c r="AO1309" s="16">
        <f>"FY "&amp;TEXT(DATE(YEAR(H1309)+(MONTH(H1309)&gt;=4),1,1),"yy") &amp; " " &amp; CHOOSE(LOOKUP(MONTH(H1309),{1,4,7,10},{4,1,2,3}),"Q1","Q2","Q3","Q4")</f>
        <v/>
      </c>
      <c r="AP1309" s="16" t="inlineStr">
        <is>
          <t>Kandivali West</t>
        </is>
      </c>
      <c r="AQ1309" s="22" t="inlineStr">
        <is>
          <t>Kandivali West</t>
        </is>
      </c>
      <c r="AR1309" s="22" t="inlineStr">
        <is>
          <t>Maharashtra</t>
        </is>
      </c>
    </row>
    <row r="1310" ht="14.4" customHeight="1">
      <c r="A1310" s="16" t="inlineStr">
        <is>
          <t>PM00876_0045</t>
        </is>
      </c>
      <c r="B1310" s="16" t="inlineStr">
        <is>
          <t xml:space="preserve">Mumbai              </t>
        </is>
      </c>
      <c r="C1310" s="16" t="inlineStr">
        <is>
          <t>Borivali(E)</t>
        </is>
      </c>
      <c r="D1310" s="16" t="inlineStr">
        <is>
          <t xml:space="preserve">Oberoi Realty                                     </t>
        </is>
      </c>
      <c r="E1310" s="16" t="inlineStr">
        <is>
          <t>Sky City</t>
        </is>
      </c>
      <c r="F1310" s="20" t="inlineStr">
        <is>
          <t>Sale</t>
        </is>
      </c>
      <c r="G1310" s="20" t="n">
        <v>10016</v>
      </c>
      <c r="H1310" s="18" t="n">
        <v>45421</v>
      </c>
      <c r="I1310" s="19" t="inlineStr">
        <is>
          <t>Sky City</t>
        </is>
      </c>
      <c r="J1310" s="19" t="inlineStr">
        <is>
          <t>E</t>
        </is>
      </c>
      <c r="K1310" s="16" t="inlineStr">
        <is>
          <t>Incline Realty Pvt. ANTHO OF LTD. Mukhtyar Dharmendra Verma (pan noaadci5</t>
        </is>
      </c>
      <c r="L1310" s="16" t="inlineStr">
        <is>
          <t>- Plot No: Office, Mala No: 3rd Floor, Building Name: Commerce, Oberoi Garden City, Block No: - Off. Western Express Highway, Road No: Goregaon Pu. Mumbai, Maharashtra, Mumbai.</t>
        </is>
      </c>
      <c r="M1310" s="20" t="n">
        <v>400063</v>
      </c>
      <c r="N1310" s="20" t="n">
        <v>51</v>
      </c>
      <c r="O1310" s="20" t="n">
        <v>400067</v>
      </c>
      <c r="P1310" s="16" t="inlineStr">
        <is>
          <t>Kandivali West,Kandivali West,Maharashtra</t>
        </is>
      </c>
      <c r="Q1310" s="23" t="n">
        <v>4304</v>
      </c>
      <c r="R1310" s="20" t="n">
        <v>43</v>
      </c>
      <c r="S1310" s="20" t="n">
        <v>4</v>
      </c>
      <c r="T1310" s="16" t="inlineStr">
        <is>
          <t>101.68 चौ.मीटर</t>
        </is>
      </c>
      <c r="U1310" s="20" t="n">
        <v>1094.47</v>
      </c>
      <c r="V1310" s="20" t="n">
        <v>1094.47</v>
      </c>
      <c r="W1310" s="20" t="n">
        <v>1094.48</v>
      </c>
      <c r="X1310" s="20" t="n">
        <v>101.68</v>
      </c>
      <c r="Y1310" s="20" t="n"/>
      <c r="Z1310" s="20">
        <f>ROUND(AB1310/U1310,0)</f>
        <v/>
      </c>
      <c r="AA1310" s="20">
        <f>IFERROR(ROUND(AB1310/V1310,0),"")</f>
        <v/>
      </c>
      <c r="AB1310" s="20" t="n">
        <v>42529806</v>
      </c>
      <c r="AC1310" s="20" t="n">
        <v>31973168.74</v>
      </c>
      <c r="AD1310" s="20" t="n"/>
      <c r="AE1310" s="20" t="inlineStr">
        <is>
          <t>Carpet Area</t>
        </is>
      </c>
      <c r="AF1310" s="20" t="n">
        <v>2552000</v>
      </c>
      <c r="AG1310" s="20" t="n">
        <v>30000</v>
      </c>
      <c r="AH1310" s="16" t="inlineStr">
        <is>
          <t>1)पालिकेचे नाव:मुंबई मनपाइतर वर्णन :सदनिका नं: 4304, माळा नं: 43 वा मजला,टॉवर ई,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10" s="16" t="inlineStr">
        <is>
          <t>1)Municipality Name:Mumbai Municipal Description :Sadnika No: 4304, Floor No: 43rd Floor,Tower E, Building Name: Sky City, Block No:- Dattapada Road, Road : Borivali Pu. Mumbai 400066, Other Information: Flat Area 101.68 Sq. meter carpet (RERA carpet) equivalent to 1094 sq. Foot Carpet(Rera Carpet)......with 1 Parking(Tandem)( ( cts number : 141, 142, 155, 155/1 to 12, 107/e ; ) )</t>
        </is>
      </c>
      <c r="AJ1310" s="20" t="n">
        <v>12391880</v>
      </c>
      <c r="AK1310" s="20" t="inlineStr">
        <is>
          <t>Primary</t>
        </is>
      </c>
      <c r="AL1310" s="21">
        <f>AB1310/10^7</f>
        <v/>
      </c>
      <c r="AM1310" s="16">
        <f>TEXT(H1310,"mmm-yy")</f>
        <v/>
      </c>
      <c r="AN1310" s="16">
        <f>"FY "&amp;TEXT(DATE(YEAR(H1310)+(MONTH(H1310)&gt;=4),1,1),"yy")</f>
        <v/>
      </c>
      <c r="AO1310" s="16">
        <f>"FY "&amp;TEXT(DATE(YEAR(H1310)+(MONTH(H1310)&gt;=4),1,1),"yy") &amp; " " &amp; CHOOSE(LOOKUP(MONTH(H1310),{1,4,7,10},{4,1,2,3}),"Q1","Q2","Q3","Q4")</f>
        <v/>
      </c>
      <c r="AP1310" s="16" t="inlineStr">
        <is>
          <t>Kandivali West</t>
        </is>
      </c>
      <c r="AQ1310" s="22" t="inlineStr">
        <is>
          <t>Kandivali West</t>
        </is>
      </c>
      <c r="AR1310" s="22" t="inlineStr">
        <is>
          <t>Maharashtra</t>
        </is>
      </c>
    </row>
    <row r="1311" ht="14.4" customHeight="1">
      <c r="A1311" s="16" t="inlineStr">
        <is>
          <t>PM00876_0045</t>
        </is>
      </c>
      <c r="B1311" s="16" t="inlineStr">
        <is>
          <t xml:space="preserve">Mumbai              </t>
        </is>
      </c>
      <c r="C1311" s="16" t="inlineStr">
        <is>
          <t>Borivali(E)</t>
        </is>
      </c>
      <c r="D1311" s="16" t="inlineStr">
        <is>
          <t xml:space="preserve">Oberoi Realty                                     </t>
        </is>
      </c>
      <c r="E1311" s="16" t="inlineStr">
        <is>
          <t>Sky City</t>
        </is>
      </c>
      <c r="F1311" s="20" t="inlineStr">
        <is>
          <t>Sale</t>
        </is>
      </c>
      <c r="G1311" s="20" t="n">
        <v>18560</v>
      </c>
      <c r="H1311" s="18" t="n">
        <v>45546</v>
      </c>
      <c r="I1311" s="19" t="inlineStr">
        <is>
          <t>Sky City</t>
        </is>
      </c>
      <c r="J1311" s="19" t="inlineStr">
        <is>
          <t>E</t>
        </is>
      </c>
      <c r="K1311" s="16" t="inlineStr">
        <is>
          <t>Incline Realty Pvt. ANTHO OF LTD. Signed by Disha Sangani &amp; Deepak Aggarwal Both Attorney Sneha Kumarve:43 Address: Plot No.: Office</t>
        </is>
      </c>
      <c r="L1311" s="16" t="inlineStr">
        <is>
          <t>- Plot No.: Office, Floor No.: 3rd Floor, Building Name: Commerce, Oberoi Garden City, Block No.:- Off Western Express Highway, Road No. : Goregaon East Mumbai, Maharashtra, Mumbai.</t>
        </is>
      </c>
      <c r="M1311" s="20" t="n">
        <v>400063</v>
      </c>
      <c r="N1311" s="20" t="n">
        <v>39</v>
      </c>
      <c r="O1311" s="20" t="n">
        <v>400101</v>
      </c>
      <c r="P1311" s="16" t="inlineStr">
        <is>
          <t>Kandivali East,Kandivali East,Maharashtra</t>
        </is>
      </c>
      <c r="Q1311" s="20" t="n">
        <v>4403</v>
      </c>
      <c r="R1311" s="20" t="n">
        <v>44</v>
      </c>
      <c r="S1311" s="20" t="n">
        <v>3</v>
      </c>
      <c r="T1311" s="16" t="inlineStr">
        <is>
          <t>101.68 चौ.मीटर</t>
        </is>
      </c>
      <c r="U1311" s="20" t="n">
        <v>1094.47</v>
      </c>
      <c r="V1311" s="20" t="n">
        <v>1094.47</v>
      </c>
      <c r="W1311" s="20" t="n">
        <v>1094.48</v>
      </c>
      <c r="X1311" s="20" t="n">
        <v>101.68</v>
      </c>
      <c r="Y1311" s="20" t="n"/>
      <c r="Z1311" s="20">
        <f>ROUND(AB1311/U1311,0)</f>
        <v/>
      </c>
      <c r="AA1311" s="20">
        <f>IFERROR(ROUND(AB1311/V1311,0),"")</f>
        <v/>
      </c>
      <c r="AB1311" s="20" t="n">
        <v>43129200</v>
      </c>
      <c r="AC1311" s="20" t="n">
        <v>31975342.892</v>
      </c>
      <c r="AD1311" s="20" t="n"/>
      <c r="AE1311" s="20" t="inlineStr">
        <is>
          <t>Carpet Area</t>
        </is>
      </c>
      <c r="AF1311" s="20" t="n">
        <v>2588000</v>
      </c>
      <c r="AG1311" s="20" t="n">
        <v>30000</v>
      </c>
      <c r="AH1311" s="16" t="inlineStr">
        <is>
          <t>1)पालिकेचे नाव:मुंबई मनपाइतर वर्णन :सदनिका नं: 4403, माळा नं: 44 वा मजला,टॉवर ई,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11" s="16" t="inlineStr">
        <is>
          <t>1)Municipality Name: Mumbai Municipal Corporation Details: House No: 4403, Floor No: 44th Floor, Tower E, Building Name: Sky City, Block No:- Duttpada Road, Road: Borivali Pu. Mumbai 400066, Other Information : Plane area 101.68 sq. meter carpet (rera carpet) equal to 1094 square. Foot Carpet (Rera Carpet)......1 with Parking (Tandem) ( CTS No.: 141, 142, 155, 155/1 to 12, 107/E ; ) )</t>
        </is>
      </c>
      <c r="AJ1311" s="20" t="n">
        <v>12781194</v>
      </c>
      <c r="AK1311" s="20" t="inlineStr">
        <is>
          <t>Primary</t>
        </is>
      </c>
      <c r="AL1311" s="21">
        <f>AB1311/10^7</f>
        <v/>
      </c>
      <c r="AM1311" s="16">
        <f>TEXT(H1311,"mmm-yy")</f>
        <v/>
      </c>
      <c r="AN1311" s="16">
        <f>"FY "&amp;TEXT(DATE(YEAR(H1311)+(MONTH(H1311)&gt;=4),1,1),"yy")</f>
        <v/>
      </c>
      <c r="AO1311" s="16">
        <f>"FY "&amp;TEXT(DATE(YEAR(H1311)+(MONTH(H1311)&gt;=4),1,1),"yy") &amp; " " &amp; CHOOSE(LOOKUP(MONTH(H1311),{1,4,7,10},{4,1,2,3}),"Q1","Q2","Q3","Q4")</f>
        <v/>
      </c>
      <c r="AP1311" s="16" t="inlineStr">
        <is>
          <t>Kandivali East</t>
        </is>
      </c>
      <c r="AQ1311" s="22" t="inlineStr">
        <is>
          <t>Kandivali East</t>
        </is>
      </c>
      <c r="AR1311" s="22" t="inlineStr">
        <is>
          <t>Maharashtra</t>
        </is>
      </c>
    </row>
    <row r="1312" ht="14.4" customHeight="1">
      <c r="A1312" s="16" t="inlineStr">
        <is>
          <t>PM00876_0045</t>
        </is>
      </c>
      <c r="B1312" s="16" t="inlineStr">
        <is>
          <t xml:space="preserve">Mumbai              </t>
        </is>
      </c>
      <c r="C1312" s="16" t="inlineStr">
        <is>
          <t>Borivali(E)</t>
        </is>
      </c>
      <c r="D1312" s="16" t="inlineStr">
        <is>
          <t xml:space="preserve">Oberoi Realty                                     </t>
        </is>
      </c>
      <c r="E1312" s="16" t="inlineStr">
        <is>
          <t>Sky City</t>
        </is>
      </c>
      <c r="F1312" s="20" t="inlineStr">
        <is>
          <t>Sale</t>
        </is>
      </c>
      <c r="G1312" s="20" t="n">
        <v>18559</v>
      </c>
      <c r="H1312" s="18" t="n">
        <v>45546</v>
      </c>
      <c r="I1312" s="19" t="inlineStr">
        <is>
          <t>Sky City</t>
        </is>
      </c>
      <c r="J1312" s="19" t="inlineStr">
        <is>
          <t>E</t>
        </is>
      </c>
      <c r="K1312" s="16" t="inlineStr">
        <is>
          <t>Incline Realty Pvt. ANTHO OF LTD. Signed by Disha Sangani</t>
        </is>
      </c>
      <c r="L1312" s="16" t="inlineStr">
        <is>
          <t>- Plot No.: Office, Floor No.: 3rd Floor, Building Name: Commerce, Oberoi Garden City, Block No.:- Off Western Express Highway, Road No: Goregaon East Mumbai, Maharashtra, Mumbai.</t>
        </is>
      </c>
      <c r="M1312" s="20" t="n">
        <v>400063</v>
      </c>
      <c r="N1312" s="20" t="n">
        <v>40</v>
      </c>
      <c r="O1312" s="20" t="n">
        <v>400101</v>
      </c>
      <c r="P1312" s="16" t="inlineStr">
        <is>
          <t>Kandivali East,Kandivali East,Maharashtra</t>
        </is>
      </c>
      <c r="Q1312" s="20" t="n">
        <v>4404</v>
      </c>
      <c r="R1312" s="20" t="n">
        <v>44</v>
      </c>
      <c r="S1312" s="20" t="n">
        <v>4</v>
      </c>
      <c r="T1312" s="16" t="inlineStr">
        <is>
          <t>101.68 चौ.मीटर</t>
        </is>
      </c>
      <c r="U1312" s="20" t="n">
        <v>1094.47</v>
      </c>
      <c r="V1312" s="20" t="n">
        <v>1094.47</v>
      </c>
      <c r="W1312" s="20" t="n">
        <v>1094.48</v>
      </c>
      <c r="X1312" s="20" t="n">
        <v>101.68</v>
      </c>
      <c r="Y1312" s="20" t="n"/>
      <c r="Z1312" s="20">
        <f>ROUND(AB1312/U1312,0)</f>
        <v/>
      </c>
      <c r="AA1312" s="20">
        <f>IFERROR(ROUND(AB1312/V1312,0),"")</f>
        <v/>
      </c>
      <c r="AB1312" s="20" t="n">
        <v>43129200</v>
      </c>
      <c r="AC1312" s="20" t="n">
        <v>31975342.892</v>
      </c>
      <c r="AD1312" s="20" t="n"/>
      <c r="AE1312" s="20" t="inlineStr">
        <is>
          <t>Carpet Area</t>
        </is>
      </c>
      <c r="AF1312" s="20" t="n">
        <v>2588000</v>
      </c>
      <c r="AG1312" s="20" t="n">
        <v>30000</v>
      </c>
      <c r="AH1312" s="16" t="inlineStr">
        <is>
          <t>1)पालिकेचे नाव:मुंबई मनपाइतर वर्णन :सदनिका नं: 4404, माळा नं: 44 वा मजला,टॉवर ई,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12" s="16" t="inlineStr">
        <is>
          <t>1) Municipality Name: Mumbai Municipal Corporation Details: House No: 4404, Floor No: 44th Floor, Tower E, Building Name: Sky City, Block No:- Duttpada Road, Road: Borivali Pvt. Mumbai 400066, Other Information: Flat Area 101.68 Sq. meter carpet (rera carpet) equal to 1094 square. Foot Carpet (Rera Carpet)......1 with Parking (Tandem) ( CTS No.: 141, 142, 155, 155/1 to 12, 107/E ; ) )</t>
        </is>
      </c>
      <c r="AJ1312" s="20" t="n">
        <v>12781180</v>
      </c>
      <c r="AK1312" s="20" t="inlineStr">
        <is>
          <t>Primary</t>
        </is>
      </c>
      <c r="AL1312" s="21">
        <f>AB1312/10^7</f>
        <v/>
      </c>
      <c r="AM1312" s="16">
        <f>TEXT(H1312,"mmm-yy")</f>
        <v/>
      </c>
      <c r="AN1312" s="16">
        <f>"FY "&amp;TEXT(DATE(YEAR(H1312)+(MONTH(H1312)&gt;=4),1,1),"yy")</f>
        <v/>
      </c>
      <c r="AO1312" s="16">
        <f>"FY "&amp;TEXT(DATE(YEAR(H1312)+(MONTH(H1312)&gt;=4),1,1),"yy") &amp; " " &amp; CHOOSE(LOOKUP(MONTH(H1312),{1,4,7,10},{4,1,2,3}),"Q1","Q2","Q3","Q4")</f>
        <v/>
      </c>
      <c r="AP1312" s="16" t="inlineStr">
        <is>
          <t>Kandivali East</t>
        </is>
      </c>
      <c r="AQ1312" s="22" t="inlineStr">
        <is>
          <t>Kandivali East</t>
        </is>
      </c>
      <c r="AR1312" s="22" t="inlineStr">
        <is>
          <t>Maharashtra</t>
        </is>
      </c>
    </row>
    <row r="1313" ht="14.4" customHeight="1">
      <c r="A1313" s="16" t="inlineStr">
        <is>
          <t>PM00876_0045</t>
        </is>
      </c>
      <c r="B1313" s="16" t="inlineStr">
        <is>
          <t xml:space="preserve">Mumbai              </t>
        </is>
      </c>
      <c r="C1313" s="16" t="inlineStr">
        <is>
          <t>Borivali(E)</t>
        </is>
      </c>
      <c r="D1313" s="16" t="inlineStr">
        <is>
          <t xml:space="preserve">Oberoi Realty                                     </t>
        </is>
      </c>
      <c r="E1313" s="16" t="inlineStr">
        <is>
          <t>Sky City</t>
        </is>
      </c>
      <c r="F1313" s="20" t="inlineStr">
        <is>
          <t>Sale</t>
        </is>
      </c>
      <c r="G1313" s="20" t="n">
        <v>21380</v>
      </c>
      <c r="H1313" s="18" t="n">
        <v>45590</v>
      </c>
      <c r="I1313" s="19" t="inlineStr">
        <is>
          <t>Sky City</t>
        </is>
      </c>
      <c r="J1313" s="19" t="inlineStr">
        <is>
          <t>E</t>
        </is>
      </c>
      <c r="K1313" s="16" t="inlineStr">
        <is>
          <t>Incline Realty Pvt. ANTHO OF LTD. Signers Disha Sangani &amp; Tripti Jani Both Advocate Ganesh Masane</t>
        </is>
      </c>
      <c r="L1313" s="16" t="inlineStr">
        <is>
          <t>- Plot No:- Office, Floor No:- 3rd Floor, Building Name:- Commerce, Oberoi Garden City, Block No:- Off Western Express Highway, Road No. : Goregaon East Mumbai, Maharashtra, Mumbai.</t>
        </is>
      </c>
      <c r="M1313" s="20" t="n">
        <v>400063</v>
      </c>
      <c r="N1313" s="20" t="n">
        <v>31</v>
      </c>
      <c r="O1313" s="20" t="n">
        <v>400066</v>
      </c>
      <c r="P1313" s="16" t="inlineStr">
        <is>
          <t>S. K.Nagar,Borivali East,Maharashtra</t>
        </is>
      </c>
      <c r="Q1313" s="20" t="n">
        <v>4503</v>
      </c>
      <c r="R1313" s="20" t="n">
        <v>45</v>
      </c>
      <c r="S1313" s="20" t="n">
        <v>3</v>
      </c>
      <c r="T1313" s="16" t="inlineStr">
        <is>
          <t>101.68 चौ.मीटर</t>
        </is>
      </c>
      <c r="U1313" s="20" t="n">
        <v>1094.47</v>
      </c>
      <c r="V1313" s="20" t="n">
        <v>1094.47</v>
      </c>
      <c r="W1313" s="20" t="n">
        <v>1094.48</v>
      </c>
      <c r="X1313" s="20" t="n">
        <v>101.68</v>
      </c>
      <c r="Y1313" s="20" t="n"/>
      <c r="Z1313" s="20">
        <f>ROUND(AB1313/U1313,0)</f>
        <v/>
      </c>
      <c r="AA1313" s="20">
        <f>IFERROR(ROUND(AB1313/V1313,0),"")</f>
        <v/>
      </c>
      <c r="AB1313" s="20" t="n">
        <v>42649515</v>
      </c>
      <c r="AC1313" s="20" t="n">
        <v>31975342.892</v>
      </c>
      <c r="AD1313" s="20" t="n"/>
      <c r="AE1313" s="20" t="inlineStr">
        <is>
          <t>Carpet Area</t>
        </is>
      </c>
      <c r="AF1313" s="20" t="n">
        <v>2559000</v>
      </c>
      <c r="AG1313" s="20" t="n">
        <v>30000</v>
      </c>
      <c r="AH1313" s="16" t="inlineStr">
        <is>
          <t>1)पालिकेचे नाव:मुंबई मनपाइतर वर्णन :सदनिका नं: 4503, माळा नं: 45 वा मजला,टॉवर ई,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13" s="16" t="inlineStr">
        <is>
          <t>1) Municipality Name: Mumbai Municipal Details: House No.: 4503, Floor No.: 45th Floor, Tower E, Building Name: Sky City, Block No.:- Duttpada Road, Road: Borivali Pu. Mumbai 400066, Other Information: Flat Area 101.68 Sq. meter carpet (rera carpet) equal to 1094 square. Foot Carpet (Rera Carpet)......1 with Parking (Tandem) ( ( CTS No: 141, 142, 155, 155/1 to 12, 107/E ; ) )</t>
        </is>
      </c>
      <c r="AJ1313" s="20" t="n">
        <v>12796556</v>
      </c>
      <c r="AK1313" s="20" t="inlineStr">
        <is>
          <t>Primary</t>
        </is>
      </c>
      <c r="AL1313" s="21">
        <f>AB1313/10^7</f>
        <v/>
      </c>
      <c r="AM1313" s="16">
        <f>TEXT(H1313,"mmm-yy")</f>
        <v/>
      </c>
      <c r="AN1313" s="16">
        <f>"FY "&amp;TEXT(DATE(YEAR(H1313)+(MONTH(H1313)&gt;=4),1,1),"yy")</f>
        <v/>
      </c>
      <c r="AO1313" s="16">
        <f>"FY "&amp;TEXT(DATE(YEAR(H1313)+(MONTH(H1313)&gt;=4),1,1),"yy") &amp; " " &amp; CHOOSE(LOOKUP(MONTH(H1313),{1,4,7,10},{4,1,2,3}),"Q1","Q2","Q3","Q4")</f>
        <v/>
      </c>
      <c r="AP1313" s="16" t="inlineStr">
        <is>
          <t>S. K.Nagar</t>
        </is>
      </c>
      <c r="AQ1313" s="22" t="inlineStr">
        <is>
          <t>Borivali East</t>
        </is>
      </c>
      <c r="AR1313" s="22" t="inlineStr">
        <is>
          <t>Maharashtra</t>
        </is>
      </c>
    </row>
    <row r="1314" ht="14.4" customHeight="1">
      <c r="A1314" s="16" t="inlineStr">
        <is>
          <t>PM00876_0045</t>
        </is>
      </c>
      <c r="B1314" s="16" t="inlineStr">
        <is>
          <t xml:space="preserve">Mumbai              </t>
        </is>
      </c>
      <c r="C1314" s="16" t="inlineStr">
        <is>
          <t>Borivali(E)</t>
        </is>
      </c>
      <c r="D1314" s="16" t="inlineStr">
        <is>
          <t xml:space="preserve">Oberoi Realty                                     </t>
        </is>
      </c>
      <c r="E1314" s="16" t="inlineStr">
        <is>
          <t>Sky City</t>
        </is>
      </c>
      <c r="F1314" s="20" t="inlineStr">
        <is>
          <t>Sale</t>
        </is>
      </c>
      <c r="G1314" s="20" t="n">
        <v>13297</v>
      </c>
      <c r="H1314" s="18" t="n">
        <v>45463</v>
      </c>
      <c r="I1314" s="19" t="inlineStr">
        <is>
          <t>Sky City</t>
        </is>
      </c>
      <c r="J1314" s="19" t="inlineStr">
        <is>
          <t>E</t>
        </is>
      </c>
      <c r="K1314" s="16" t="inlineStr">
        <is>
          <t>Incline Realty Pvt. ANTHO OF LTD. Signatories Disha Sangani &amp; Tripti Jani Both Advocate Ganesh Masane</t>
        </is>
      </c>
      <c r="L1314" s="16" t="inlineStr">
        <is>
          <t>- Plot No:- Office, Floor No:- 3rd Floor, Building Name: Commerce, Oberoi Garden City, Block No:- Off. Western Express Highway, Road No.: Goregaon Pu. Mumbai, Maharashtra, Mumbai.</t>
        </is>
      </c>
      <c r="M1314" s="20" t="n">
        <v>400063</v>
      </c>
      <c r="N1314" s="20" t="n">
        <v>51</v>
      </c>
      <c r="O1314" s="20" t="n">
        <v>400103</v>
      </c>
      <c r="P1314" s="16" t="inlineStr">
        <is>
          <t>Mandapeshwar,Borivali West,Maharashtra</t>
        </is>
      </c>
      <c r="Q1314" s="20" t="n">
        <v>4703</v>
      </c>
      <c r="R1314" s="20" t="n">
        <v>47</v>
      </c>
      <c r="S1314" s="20" t="n">
        <v>3</v>
      </c>
      <c r="T1314" s="16" t="inlineStr">
        <is>
          <t>101.68 चौ.मीटर</t>
        </is>
      </c>
      <c r="U1314" s="20" t="n">
        <v>1094.47</v>
      </c>
      <c r="V1314" s="20" t="n">
        <v>1094.47</v>
      </c>
      <c r="W1314" s="20" t="n">
        <v>1094.48</v>
      </c>
      <c r="X1314" s="20" t="n">
        <v>101.68</v>
      </c>
      <c r="Y1314" s="20" t="n"/>
      <c r="Z1314" s="20">
        <f>ROUND(AB1314/U1314,0)</f>
        <v/>
      </c>
      <c r="AA1314" s="20">
        <f>IFERROR(ROUND(AB1314/V1314,0),"")</f>
        <v/>
      </c>
      <c r="AB1314" s="20" t="n">
        <v>43638600</v>
      </c>
      <c r="AC1314" s="20" t="n">
        <v>31973168.74</v>
      </c>
      <c r="AD1314" s="20" t="n"/>
      <c r="AE1314" s="20" t="inlineStr">
        <is>
          <t>Carpet Area</t>
        </is>
      </c>
      <c r="AF1314" s="20" t="n">
        <v>2618350</v>
      </c>
      <c r="AG1314" s="20" t="n">
        <v>30000</v>
      </c>
      <c r="AH1314" s="16" t="inlineStr">
        <is>
          <t>1)पालिकेचे नाव:मुंबई मनपाइतर वर्णन :सदनिका नं: 4703, माळा नं: 47 वा मजला,टॉवर ई, इमारतीचे नाव: स्काय सिटी, ब्लॉक नं: - दत्तपाडा रोड, रोड : बोरीवली पु. मुंबई 400066, इतर  माहिती: सदनिका क्षेत्र 101.68 चौ. मीटर कारपेट(रेरा कारपेट)समतुल्य 1094 चौ. फुट कारपेट( रेरा कारपेट ) ...... सोबत 1 वाहनतळ(टँडम)(  (     c.t.s. number : 141, 142, 155, 155/1 to 12, 107/e ;  )  )</t>
        </is>
      </c>
      <c r="AI1314" s="16" t="inlineStr">
        <is>
          <t>1) Name of Municipality: Mumbai Municipal Corporation Details: House No.: 4703, Floor No.: 47th Floor, Tower E, Building Name: Sky City, Block No.:- Duttpada Road, Road: Borivali PU Mumbai 400066, Other Information : Plane area 101.68 sq. meter carpet (rera carpet) equal to 1094 square. Foot Carpet (Rera Carpet) ...... With 1 Parking Space (Tandem) ((CTS No.: 141, 142, 155, 155/1 to 12, 107/E; ) )</t>
        </is>
      </c>
      <c r="AJ1314" s="20" t="n">
        <v>12457603</v>
      </c>
      <c r="AK1314" s="20" t="inlineStr">
        <is>
          <t>Primary</t>
        </is>
      </c>
      <c r="AL1314" s="21">
        <f>AB1314/10^7</f>
        <v/>
      </c>
      <c r="AM1314" s="16">
        <f>TEXT(H1314,"mmm-yy")</f>
        <v/>
      </c>
      <c r="AN1314" s="16">
        <f>"FY "&amp;TEXT(DATE(YEAR(H1314)+(MONTH(H1314)&gt;=4),1,1),"yy")</f>
        <v/>
      </c>
      <c r="AO1314" s="16">
        <f>"FY "&amp;TEXT(DATE(YEAR(H1314)+(MONTH(H1314)&gt;=4),1,1),"yy") &amp; " " &amp; CHOOSE(LOOKUP(MONTH(H1314),{1,4,7,10},{4,1,2,3}),"Q1","Q2","Q3","Q4")</f>
        <v/>
      </c>
      <c r="AP1314" s="16" t="inlineStr">
        <is>
          <t>Mandapeshwar</t>
        </is>
      </c>
      <c r="AQ1314" s="22" t="inlineStr">
        <is>
          <t>Borivali West</t>
        </is>
      </c>
      <c r="AR1314" s="22" t="inlineStr">
        <is>
          <t>Maharashtra</t>
        </is>
      </c>
    </row>
    <row r="1315" ht="14.4" customHeight="1">
      <c r="A1315" s="16" t="inlineStr">
        <is>
          <t>PM00876_0045</t>
        </is>
      </c>
      <c r="B1315" s="16" t="inlineStr">
        <is>
          <t xml:space="preserve">Mumbai              </t>
        </is>
      </c>
      <c r="C1315" s="16" t="inlineStr">
        <is>
          <t>Borivali(E)</t>
        </is>
      </c>
      <c r="D1315" s="16" t="inlineStr">
        <is>
          <t xml:space="preserve">Oberoi Realty                                     </t>
        </is>
      </c>
      <c r="E1315" s="16" t="inlineStr">
        <is>
          <t>Sky City</t>
        </is>
      </c>
      <c r="F1315" s="20" t="inlineStr">
        <is>
          <t>Sale</t>
        </is>
      </c>
      <c r="G1315" s="20" t="n">
        <v>13296</v>
      </c>
      <c r="H1315" s="18" t="n">
        <v>45463</v>
      </c>
      <c r="I1315" s="19" t="inlineStr">
        <is>
          <t>Sky City</t>
        </is>
      </c>
      <c r="J1315" s="19" t="inlineStr">
        <is>
          <t>E</t>
        </is>
      </c>
      <c r="K1315" s="16" t="inlineStr">
        <is>
          <t>Incline Realty Pvt. ANTHO OF LTD. Signatories Disha Sangani &amp; Rohan Naik Both Advocate Ganesh Masane</t>
        </is>
      </c>
      <c r="L1315" s="16" t="inlineStr">
        <is>
          <t>- Plot No:- Office, Floor No:- 3rd Floor, Building Name: Commerce, Oberoi Garden City, Block No:- Off. Western Express Highway, Road No.: Goregaon Pu. Mumbai, Maharashtra, Mumbai.</t>
        </is>
      </c>
      <c r="M1315" s="20" t="n">
        <v>400063</v>
      </c>
      <c r="N1315" s="20" t="n">
        <v>54</v>
      </c>
      <c r="O1315" s="20" t="n">
        <v>400103</v>
      </c>
      <c r="P1315" s="16" t="inlineStr">
        <is>
          <t>Mandapeshwar,Borivali West,Maharashtra</t>
        </is>
      </c>
      <c r="Q1315" s="20" t="n">
        <v>4704</v>
      </c>
      <c r="R1315" s="20" t="n">
        <v>47</v>
      </c>
      <c r="S1315" s="20" t="n">
        <v>4</v>
      </c>
      <c r="T1315" s="16" t="inlineStr">
        <is>
          <t>101.68 चौ.मीटर</t>
        </is>
      </c>
      <c r="U1315" s="20" t="n">
        <v>1094.47</v>
      </c>
      <c r="V1315" s="20" t="n">
        <v>1094.47</v>
      </c>
      <c r="W1315" s="20" t="n">
        <v>1094.48</v>
      </c>
      <c r="X1315" s="20" t="n">
        <v>101.68</v>
      </c>
      <c r="Y1315" s="20" t="n"/>
      <c r="Z1315" s="20">
        <f>ROUND(AB1315/U1315,0)</f>
        <v/>
      </c>
      <c r="AA1315" s="20">
        <f>IFERROR(ROUND(AB1315/V1315,0),"")</f>
        <v/>
      </c>
      <c r="AB1315" s="20" t="n">
        <v>43638600</v>
      </c>
      <c r="AC1315" s="20" t="n">
        <v>31973168.74</v>
      </c>
      <c r="AD1315" s="20" t="n"/>
      <c r="AE1315" s="20" t="inlineStr">
        <is>
          <t>Carpet Area</t>
        </is>
      </c>
      <c r="AF1315" s="20" t="n">
        <v>2618350</v>
      </c>
      <c r="AG1315" s="20" t="n">
        <v>30000</v>
      </c>
      <c r="AH1315" s="16" t="inlineStr">
        <is>
          <t>1)पालिकेचे नाव:मुंबई मनपाइतर वर्णन :सदनिका नं: 4704, माळा नं: 47 वा मजला,टॉवर ई,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15" s="16" t="inlineStr">
        <is>
          <t>1) Municipality Name: Mumbai Municipal Details: House No.: 4704, Floor No.: 47th Floor, Tower E, Building Name: Sky City, Block No.:- Duttpada Road, Road: Borivali PU Mumbai 400066, Other Information: Flat area 101.68 sq. meter carpet (rera carpet) equal to 1094 square. Foot Carpet (Rera Carpet)......1 with Parking (Tandem) ( CTS No.: 141, 142, 155, 155/1 to 12, 107/E ; ) )</t>
        </is>
      </c>
      <c r="AJ1315" s="20" t="n">
        <v>12457611</v>
      </c>
      <c r="AK1315" s="20" t="inlineStr">
        <is>
          <t>Primary</t>
        </is>
      </c>
      <c r="AL1315" s="21">
        <f>AB1315/10^7</f>
        <v/>
      </c>
      <c r="AM1315" s="16">
        <f>TEXT(H1315,"mmm-yy")</f>
        <v/>
      </c>
      <c r="AN1315" s="16">
        <f>"FY "&amp;TEXT(DATE(YEAR(H1315)+(MONTH(H1315)&gt;=4),1,1),"yy")</f>
        <v/>
      </c>
      <c r="AO1315" s="16">
        <f>"FY "&amp;TEXT(DATE(YEAR(H1315)+(MONTH(H1315)&gt;=4),1,1),"yy") &amp; " " &amp; CHOOSE(LOOKUP(MONTH(H1315),{1,4,7,10},{4,1,2,3}),"Q1","Q2","Q3","Q4")</f>
        <v/>
      </c>
      <c r="AP1315" s="16" t="inlineStr">
        <is>
          <t>Mandapeshwar</t>
        </is>
      </c>
      <c r="AQ1315" s="22" t="inlineStr">
        <is>
          <t>Borivali West</t>
        </is>
      </c>
      <c r="AR1315" s="22" t="inlineStr">
        <is>
          <t>Maharashtra</t>
        </is>
      </c>
    </row>
    <row r="1316" ht="14.4" customHeight="1">
      <c r="A1316" s="16" t="inlineStr">
        <is>
          <t>PM00876_0045</t>
        </is>
      </c>
      <c r="B1316" s="16" t="inlineStr">
        <is>
          <t xml:space="preserve">Mumbai              </t>
        </is>
      </c>
      <c r="C1316" s="16" t="inlineStr">
        <is>
          <t>Borivali(E)</t>
        </is>
      </c>
      <c r="D1316" s="16" t="inlineStr">
        <is>
          <t xml:space="preserve">Oberoi Realty                                     </t>
        </is>
      </c>
      <c r="E1316" s="16" t="inlineStr">
        <is>
          <t>Sky City</t>
        </is>
      </c>
      <c r="F1316" s="20" t="inlineStr">
        <is>
          <t>Sale</t>
        </is>
      </c>
      <c r="G1316" s="20" t="n">
        <v>17504</v>
      </c>
      <c r="H1316" s="18" t="n">
        <v>45527</v>
      </c>
      <c r="I1316" s="19" t="inlineStr">
        <is>
          <t>Sky City</t>
        </is>
      </c>
      <c r="J1316" s="19" t="inlineStr">
        <is>
          <t>E</t>
        </is>
      </c>
      <c r="K1316" s="16" t="inlineStr">
        <is>
          <t>Incline Realty Pvt. ANTHO OF LTD. Signers Disha Sangani &amp; Jagdish Meria Both Mukhtyar Nitish Velonde</t>
        </is>
      </c>
      <c r="L1316" s="16" t="inlineStr">
        <is>
          <t>- Plot No.: Office, Floor No.: 3rd Floor, Building Name: Commerce, Oberoi Garden City, Block No.:- Off Western Express Highway, Road No. : Goregaon East Mumbai, Maharashtra, Mumbai.</t>
        </is>
      </c>
      <c r="M1316" s="20" t="n">
        <v>400063</v>
      </c>
      <c r="N1316" s="20" t="n">
        <v>39</v>
      </c>
      <c r="O1316" s="20" t="n">
        <v>401107</v>
      </c>
      <c r="P1316" s="16" t="inlineStr">
        <is>
          <t>Mira Road,Thane,Maharashtra</t>
        </is>
      </c>
      <c r="Q1316" s="20" t="n">
        <v>4803</v>
      </c>
      <c r="R1316" s="20" t="n">
        <v>48</v>
      </c>
      <c r="S1316" s="20" t="n">
        <v>3</v>
      </c>
      <c r="T1316" s="16" t="inlineStr">
        <is>
          <t>101.68 चौ.मीटर</t>
        </is>
      </c>
      <c r="U1316" s="20" t="n">
        <v>1094.47</v>
      </c>
      <c r="V1316" s="20" t="n">
        <v>1094.47</v>
      </c>
      <c r="W1316" s="20" t="n">
        <v>1094.48</v>
      </c>
      <c r="X1316" s="20" t="n">
        <v>101.68</v>
      </c>
      <c r="Y1316" s="20" t="n"/>
      <c r="Z1316" s="20">
        <f>ROUND(AB1316/U1316,0)</f>
        <v/>
      </c>
      <c r="AA1316" s="20">
        <f>IFERROR(ROUND(AB1316/V1316,0),"")</f>
        <v/>
      </c>
      <c r="AB1316" s="20" t="n">
        <v>43151274</v>
      </c>
      <c r="AC1316" s="20" t="n">
        <v>31975342.892</v>
      </c>
      <c r="AD1316" s="20" t="n"/>
      <c r="AE1316" s="20" t="inlineStr">
        <is>
          <t>Carpet Area</t>
        </is>
      </c>
      <c r="AF1316" s="20" t="n">
        <v>2590000</v>
      </c>
      <c r="AG1316" s="20" t="n">
        <v>30000</v>
      </c>
      <c r="AH1316" s="16" t="inlineStr">
        <is>
          <t>1)पालिकेचे नाव:मुंबई मनपाइतर वर्णन :सदनिका नं: 4803, माळा नं: 48 वा मजला,टॉवर ई,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16" s="16" t="inlineStr">
        <is>
          <t>1) Municipality Name: Mumbai Municipal Details: House No: 4803, Floor No: 48th Floor, Tower E, Building Name: Sky City, Block No:- Duttpada Road, Road: Borivali P.O. Mumbai 400066, Other Information: Flat Area 101.68 Sq. meter carpet (rera carpet) equal to 1094 square. Foot Carpet (Rera Carpet)......1 with Parking (Tandem) ( ( CTS No: 141, 142, 155, 155/1 to 12, 107/E ; ) )</t>
        </is>
      </c>
      <c r="AJ1316" s="20" t="n">
        <v>12638286</v>
      </c>
      <c r="AK1316" s="20" t="inlineStr">
        <is>
          <t>Primary</t>
        </is>
      </c>
      <c r="AL1316" s="21">
        <f>AB1316/10^7</f>
        <v/>
      </c>
      <c r="AM1316" s="16">
        <f>TEXT(H1316,"mmm-yy")</f>
        <v/>
      </c>
      <c r="AN1316" s="16">
        <f>"FY "&amp;TEXT(DATE(YEAR(H1316)+(MONTH(H1316)&gt;=4),1,1),"yy")</f>
        <v/>
      </c>
      <c r="AO1316" s="16">
        <f>"FY "&amp;TEXT(DATE(YEAR(H1316)+(MONTH(H1316)&gt;=4),1,1),"yy") &amp; " " &amp; CHOOSE(LOOKUP(MONTH(H1316),{1,4,7,10},{4,1,2,3}),"Q1","Q2","Q3","Q4")</f>
        <v/>
      </c>
      <c r="AP1316" s="16" t="inlineStr">
        <is>
          <t>Mira Road</t>
        </is>
      </c>
      <c r="AQ1316" s="22" t="inlineStr">
        <is>
          <t>Thane</t>
        </is>
      </c>
      <c r="AR1316" s="22" t="inlineStr">
        <is>
          <t>Maharashtra</t>
        </is>
      </c>
    </row>
    <row r="1317" ht="14.4" customHeight="1">
      <c r="A1317" s="16" t="inlineStr">
        <is>
          <t>PM00876_0045</t>
        </is>
      </c>
      <c r="B1317" s="16" t="inlineStr">
        <is>
          <t xml:space="preserve">Mumbai              </t>
        </is>
      </c>
      <c r="C1317" s="16" t="inlineStr">
        <is>
          <t>Borivali(E)</t>
        </is>
      </c>
      <c r="D1317" s="16" t="inlineStr">
        <is>
          <t xml:space="preserve">Oberoi Realty                                     </t>
        </is>
      </c>
      <c r="E1317" s="16" t="inlineStr">
        <is>
          <t>Sky City</t>
        </is>
      </c>
      <c r="F1317" s="20" t="inlineStr">
        <is>
          <t>Sale</t>
        </is>
      </c>
      <c r="G1317" s="20" t="n">
        <v>21236</v>
      </c>
      <c r="H1317" s="18" t="n">
        <v>45589</v>
      </c>
      <c r="I1317" s="19" t="inlineStr">
        <is>
          <t>Sky City</t>
        </is>
      </c>
      <c r="J1317" s="19" t="inlineStr">
        <is>
          <t>E</t>
        </is>
      </c>
      <c r="K1317" s="16" t="inlineStr">
        <is>
          <t>Incline Realty Pvt. ANTHO OF LTD. Signers Disha Sangani &amp; Keyur Jangbari Both Advocate Ganesh Masane</t>
        </is>
      </c>
      <c r="L1317" s="16" t="inlineStr">
        <is>
          <t>- Plot No:- Office, Floor No: 3rd Floor, Building Name: Commerce, Oberoi Garden City, Block No:- Off Western Express Highway, Road No. : Goregaon East Mumbai, Maharashtra, Mumbai.</t>
        </is>
      </c>
      <c r="M1317" s="20" t="n">
        <v>400063</v>
      </c>
      <c r="N1317" s="20" t="n">
        <v>40</v>
      </c>
      <c r="O1317" s="20" t="n">
        <v>400068</v>
      </c>
      <c r="P1317" s="16" t="inlineStr">
        <is>
          <t>Ketkipada,Dahisar East,Maharashtra</t>
        </is>
      </c>
      <c r="Q1317" s="23" t="n">
        <v>4903</v>
      </c>
      <c r="R1317" s="20" t="n">
        <v>49</v>
      </c>
      <c r="S1317" s="20" t="n">
        <v>3</v>
      </c>
      <c r="T1317" s="16" t="inlineStr">
        <is>
          <t>101.68 चौ.मीटर</t>
        </is>
      </c>
      <c r="U1317" s="20" t="n">
        <v>1094.47</v>
      </c>
      <c r="V1317" s="20" t="n">
        <v>1094.47</v>
      </c>
      <c r="W1317" s="20" t="n">
        <v>1094.48</v>
      </c>
      <c r="X1317" s="20" t="n">
        <v>101.68</v>
      </c>
      <c r="Y1317" s="20" t="n"/>
      <c r="Z1317" s="20">
        <f>ROUND(AB1317/U1317,0)</f>
        <v/>
      </c>
      <c r="AA1317" s="20">
        <f>IFERROR(ROUND(AB1317/V1317,0),"")</f>
        <v/>
      </c>
      <c r="AB1317" s="20" t="n">
        <v>43318527</v>
      </c>
      <c r="AC1317" s="20" t="n">
        <v>31975342.892</v>
      </c>
      <c r="AD1317" s="20" t="n"/>
      <c r="AE1317" s="20" t="inlineStr">
        <is>
          <t>Carpet Area</t>
        </is>
      </c>
      <c r="AF1317" s="20" t="n">
        <v>2600000</v>
      </c>
      <c r="AG1317" s="20" t="n">
        <v>30000</v>
      </c>
      <c r="AH1317" s="16" t="inlineStr">
        <is>
          <t>1)पालिकेचे नाव:मुंबई मनपाइतर वर्णन :सदनिका नं: 4903, माळा नं: 49 वा मजला,टॉवर ई,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17" s="16" t="inlineStr">
        <is>
          <t>1)Municipality Name: Mumbai Municipal Corporation Details: House Number: 4903, Floor Number: 49th Floor, Tower E, Building Name: Sky City, Block Number: - Duttpada Road, Road: Borivali PU Mumbai 400066, Other Information : Plane area 101.68 sq. meter carpet (rera carpet) equal to 1094 square. Foot Carpet (Rera Carpet)......1 with Parking (Tandem) ( CTS No.: 141, 142, 155, 155/1 to 12, 107/E ; ) )</t>
        </is>
      </c>
      <c r="AJ1317" s="20" t="n">
        <v>12793878</v>
      </c>
      <c r="AK1317" s="20" t="inlineStr">
        <is>
          <t>Primary</t>
        </is>
      </c>
      <c r="AL1317" s="21">
        <f>AB1317/10^7</f>
        <v/>
      </c>
      <c r="AM1317" s="16">
        <f>TEXT(H1317,"mmm-yy")</f>
        <v/>
      </c>
      <c r="AN1317" s="16">
        <f>"FY "&amp;TEXT(DATE(YEAR(H1317)+(MONTH(H1317)&gt;=4),1,1),"yy")</f>
        <v/>
      </c>
      <c r="AO1317" s="16">
        <f>"FY "&amp;TEXT(DATE(YEAR(H1317)+(MONTH(H1317)&gt;=4),1,1),"yy") &amp; " " &amp; CHOOSE(LOOKUP(MONTH(H1317),{1,4,7,10},{4,1,2,3}),"Q1","Q2","Q3","Q4")</f>
        <v/>
      </c>
      <c r="AP1317" s="16" t="inlineStr">
        <is>
          <t>Ketkipada</t>
        </is>
      </c>
      <c r="AQ1317" s="22" t="inlineStr">
        <is>
          <t>Dahisar East</t>
        </is>
      </c>
      <c r="AR1317" s="22" t="inlineStr">
        <is>
          <t>Maharashtra</t>
        </is>
      </c>
    </row>
    <row r="1318" ht="14.4" customHeight="1">
      <c r="A1318" s="16" t="inlineStr">
        <is>
          <t>PM00876_0045</t>
        </is>
      </c>
      <c r="B1318" s="16" t="inlineStr">
        <is>
          <t xml:space="preserve">Mumbai              </t>
        </is>
      </c>
      <c r="C1318" s="16" t="inlineStr">
        <is>
          <t>Borivali(E)</t>
        </is>
      </c>
      <c r="D1318" s="16" t="inlineStr">
        <is>
          <t xml:space="preserve">Oberoi Realty                                     </t>
        </is>
      </c>
      <c r="E1318" s="16" t="inlineStr">
        <is>
          <t>Sky City</t>
        </is>
      </c>
      <c r="F1318" s="20" t="inlineStr">
        <is>
          <t>Sale</t>
        </is>
      </c>
      <c r="G1318" s="20" t="n">
        <v>20750</v>
      </c>
      <c r="H1318" s="18" t="n">
        <v>45582</v>
      </c>
      <c r="I1318" s="19" t="inlineStr">
        <is>
          <t>Sky City</t>
        </is>
      </c>
      <c r="J1318" s="19" t="inlineStr">
        <is>
          <t>E</t>
        </is>
      </c>
      <c r="K1318" s="16" t="inlineStr">
        <is>
          <t>Incline Realty Pvt. ANTHO OF LTD. Signatories Disha Sangani &amp; Rohan Naik Both Advocate Ganesh Masane</t>
        </is>
      </c>
      <c r="L1318" s="16" t="inlineStr">
        <is>
          <t>- Plot No:- Office, Floor No:- 3rd Floor, Building Name: Commerce, Oberoi Garden City, Block No:- Off Western Express Highway, Road No. : Goregaon East Mumbai, Maharashtra, Mumbai.</t>
        </is>
      </c>
      <c r="M1318" s="20" t="n">
        <v>400063</v>
      </c>
      <c r="N1318" s="20" t="n">
        <v>59</v>
      </c>
      <c r="O1318" s="20" t="n">
        <v>370201</v>
      </c>
      <c r="P1318" s="16" t="inlineStr">
        <is>
          <t>Ganeshnagar,Gandhidham,Gujarat</t>
        </is>
      </c>
      <c r="Q1318" s="20" t="n">
        <v>5003</v>
      </c>
      <c r="R1318" s="20" t="n">
        <v>50</v>
      </c>
      <c r="S1318" s="20" t="n">
        <v>3</v>
      </c>
      <c r="T1318" s="16" t="inlineStr">
        <is>
          <t>101.68 चौ.मीटर</t>
        </is>
      </c>
      <c r="U1318" s="20" t="n">
        <v>1094.47</v>
      </c>
      <c r="V1318" s="20" t="n">
        <v>1094.47</v>
      </c>
      <c r="W1318" s="20" t="n">
        <v>1094.48</v>
      </c>
      <c r="X1318" s="20" t="n">
        <v>101.68</v>
      </c>
      <c r="Y1318" s="20" t="n"/>
      <c r="Z1318" s="20">
        <f>ROUND(AB1318/U1318,0)</f>
        <v/>
      </c>
      <c r="AA1318" s="20">
        <f>IFERROR(ROUND(AB1318/V1318,0),"")</f>
        <v/>
      </c>
      <c r="AB1318" s="20" t="n">
        <v>44148000</v>
      </c>
      <c r="AC1318" s="20" t="n">
        <v>31975342.892</v>
      </c>
      <c r="AD1318" s="20" t="n"/>
      <c r="AE1318" s="20" t="inlineStr">
        <is>
          <t>Carpet Area</t>
        </is>
      </c>
      <c r="AF1318" s="20" t="n">
        <v>2649000</v>
      </c>
      <c r="AG1318" s="20" t="n">
        <v>30000</v>
      </c>
      <c r="AH1318" s="16" t="inlineStr">
        <is>
          <t>1)पालिकेचे नाव:मुंबई मनपाइतर वर्णन :सदनिका नं: 5003, माळा नं: 50 वा मजला,टॉवर ई,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18" s="16" t="inlineStr">
        <is>
          <t>1) Name of Municipality: Mumbai Municipal Corporation Details: House No.: 5003, Floor No.: 50th Floor, Tower E, Building Name: Sky City, Block No.:- Duttpada Road, Road: Borivali Pvt. Mumbai 400066, Other Information: Flat Area 101.68 Sq. meter carpet (rera carpet) equal to 1094 square. Foot Carpet (Rera Carpet)......1 with Parking (Tandem) ( CTS No.: 141, 142, 155, 155/1 to 12, 107/E ; ) )</t>
        </is>
      </c>
      <c r="AJ1318" s="20" t="n">
        <v>12775093</v>
      </c>
      <c r="AK1318" s="20" t="inlineStr">
        <is>
          <t>Primary</t>
        </is>
      </c>
      <c r="AL1318" s="21">
        <f>AB1318/10^7</f>
        <v/>
      </c>
      <c r="AM1318" s="16">
        <f>TEXT(H1318,"mmm-yy")</f>
        <v/>
      </c>
      <c r="AN1318" s="16">
        <f>"FY "&amp;TEXT(DATE(YEAR(H1318)+(MONTH(H1318)&gt;=4),1,1),"yy")</f>
        <v/>
      </c>
      <c r="AO1318" s="16">
        <f>"FY "&amp;TEXT(DATE(YEAR(H1318)+(MONTH(H1318)&gt;=4),1,1),"yy") &amp; " " &amp; CHOOSE(LOOKUP(MONTH(H1318),{1,4,7,10},{4,1,2,3}),"Q1","Q2","Q3","Q4")</f>
        <v/>
      </c>
      <c r="AP1318" s="16" t="inlineStr">
        <is>
          <t>Ganeshnagar</t>
        </is>
      </c>
      <c r="AQ1318" s="22" t="inlineStr">
        <is>
          <t>Gandhidham</t>
        </is>
      </c>
      <c r="AR1318" s="22" t="inlineStr">
        <is>
          <t>Gujarat</t>
        </is>
      </c>
    </row>
    <row r="1319" ht="14.4" customHeight="1">
      <c r="A1319" s="16" t="inlineStr">
        <is>
          <t>PM00876_0045</t>
        </is>
      </c>
      <c r="B1319" s="16" t="inlineStr">
        <is>
          <t xml:space="preserve">Mumbai              </t>
        </is>
      </c>
      <c r="C1319" s="16" t="inlineStr">
        <is>
          <t>Borivali(E)</t>
        </is>
      </c>
      <c r="D1319" s="16" t="inlineStr">
        <is>
          <t xml:space="preserve">Oberoi Realty                                     </t>
        </is>
      </c>
      <c r="E1319" s="16" t="inlineStr">
        <is>
          <t>Sky City</t>
        </is>
      </c>
      <c r="F1319" s="20" t="inlineStr">
        <is>
          <t>Sale</t>
        </is>
      </c>
      <c r="G1319" s="20" t="n">
        <v>22035</v>
      </c>
      <c r="H1319" s="18" t="n">
        <v>45607</v>
      </c>
      <c r="I1319" s="19" t="inlineStr">
        <is>
          <t>Sky City</t>
        </is>
      </c>
      <c r="J1319" s="19" t="inlineStr">
        <is>
          <t>E</t>
        </is>
      </c>
      <c r="K1319" s="16" t="inlineStr">
        <is>
          <t>Incline Realty Pvt. Antho Off Limited. Advocate Dharmendra Verma</t>
        </is>
      </c>
      <c r="L1319" s="16" t="inlineStr">
        <is>
          <t>- Plot No.: Office, Floor No.: 3rd Floor, Building Name: Commerce, Oberoi Garden City, Block No.:- Off Western Express Highway, Road No. : Goregaon East Mumbai, Maharashtra, Mumbai.</t>
        </is>
      </c>
      <c r="M1319" s="20" t="n">
        <v>400063</v>
      </c>
      <c r="N1319" s="20" t="n">
        <v>46</v>
      </c>
      <c r="O1319" s="20" t="n">
        <v>400092</v>
      </c>
      <c r="P1319" s="16" t="inlineStr">
        <is>
          <t>Borivali West,Borivali West,Maharashtra</t>
        </is>
      </c>
      <c r="Q1319" s="20" t="n">
        <v>5103</v>
      </c>
      <c r="R1319" s="20" t="n">
        <v>51</v>
      </c>
      <c r="S1319" s="20" t="n">
        <v>3</v>
      </c>
      <c r="T1319" s="16" t="inlineStr">
        <is>
          <t>101.68 चौ.मीटर</t>
        </is>
      </c>
      <c r="U1319" s="20" t="n">
        <v>1094.47</v>
      </c>
      <c r="V1319" s="20" t="n">
        <v>1094.47</v>
      </c>
      <c r="W1319" s="20" t="n">
        <v>1094.48</v>
      </c>
      <c r="X1319" s="20" t="n">
        <v>101.68</v>
      </c>
      <c r="Y1319" s="20" t="n"/>
      <c r="Z1319" s="20">
        <f>ROUND(AB1319/U1319,0)</f>
        <v/>
      </c>
      <c r="AA1319" s="20">
        <f>IFERROR(ROUND(AB1319/V1319,0),"")</f>
        <v/>
      </c>
      <c r="AB1319" s="20" t="n">
        <v>44317800</v>
      </c>
      <c r="AC1319" s="20" t="n">
        <v>31975342.892</v>
      </c>
      <c r="AD1319" s="20" t="n"/>
      <c r="AE1319" s="20" t="inlineStr">
        <is>
          <t>Carpet Area</t>
        </is>
      </c>
      <c r="AF1319" s="20" t="n">
        <v>2660000</v>
      </c>
      <c r="AG1319" s="20" t="n">
        <v>30000</v>
      </c>
      <c r="AH1319" s="16" t="inlineStr">
        <is>
          <t>1)पालिकेचे नाव:मुंबई मनपाइतर वर्णन :सदनिका नं: 5103, माळा नं: 51 वा मजला,टॉवर ई,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2 वाहनतळ(सिंगल)(  (     c.t.s. number : 141, 142, 155, 155/1 to 12, 107/e. ;  )  )</t>
        </is>
      </c>
      <c r="AI1319" s="16" t="inlineStr">
        <is>
          <t>1)Municipality Name: Mumbai Municipal Corporation Details: House No.: 5103, Floor No.: 51st Floor, Tower E, Building Name: Sky City, Block No.:- Duttpada Road, Road: Borivali Pvt. Mumbai 400066, Other Information: Flat Area 101.68 Sq. meter carpet (rera carpet) equal to 1094 square. Foot Carpet (Rera Carpet)...... With 2 Parking (Single) ( CTS No: 141, 142, 155, 155/1 to 12, 107/E ; ) )</t>
        </is>
      </c>
      <c r="AJ1319" s="20" t="n">
        <v>12862075</v>
      </c>
      <c r="AK1319" s="20" t="inlineStr">
        <is>
          <t>Primary</t>
        </is>
      </c>
      <c r="AL1319" s="21">
        <f>AB1319/10^7</f>
        <v/>
      </c>
      <c r="AM1319" s="16">
        <f>TEXT(H1319,"mmm-yy")</f>
        <v/>
      </c>
      <c r="AN1319" s="16">
        <f>"FY "&amp;TEXT(DATE(YEAR(H1319)+(MONTH(H1319)&gt;=4),1,1),"yy")</f>
        <v/>
      </c>
      <c r="AO1319" s="16">
        <f>"FY "&amp;TEXT(DATE(YEAR(H1319)+(MONTH(H1319)&gt;=4),1,1),"yy") &amp; " " &amp; CHOOSE(LOOKUP(MONTH(H1319),{1,4,7,10},{4,1,2,3}),"Q1","Q2","Q3","Q4")</f>
        <v/>
      </c>
      <c r="AP1319" s="16" t="inlineStr">
        <is>
          <t>Borivali West</t>
        </is>
      </c>
      <c r="AQ1319" s="22" t="inlineStr">
        <is>
          <t>Borivali West</t>
        </is>
      </c>
      <c r="AR1319" s="22" t="inlineStr">
        <is>
          <t>Maharashtra</t>
        </is>
      </c>
    </row>
    <row r="1320" ht="14.4" customHeight="1">
      <c r="A1320" s="16" t="inlineStr">
        <is>
          <t>PM00876_0045</t>
        </is>
      </c>
      <c r="B1320" s="16" t="inlineStr">
        <is>
          <t xml:space="preserve">Mumbai              </t>
        </is>
      </c>
      <c r="C1320" s="16" t="inlineStr">
        <is>
          <t>Borivali(E)</t>
        </is>
      </c>
      <c r="D1320" s="16" t="inlineStr">
        <is>
          <t xml:space="preserve">Oberoi Realty                                     </t>
        </is>
      </c>
      <c r="E1320" s="16" t="inlineStr">
        <is>
          <t>Sky City</t>
        </is>
      </c>
      <c r="F1320" s="20" t="inlineStr">
        <is>
          <t>Sale</t>
        </is>
      </c>
      <c r="G1320" s="20" t="n">
        <v>14541</v>
      </c>
      <c r="H1320" s="18" t="n">
        <v>45481</v>
      </c>
      <c r="I1320" s="19" t="inlineStr">
        <is>
          <t>Sky City</t>
        </is>
      </c>
      <c r="J1320" s="19" t="inlineStr">
        <is>
          <t>C</t>
        </is>
      </c>
      <c r="K1320" s="16" t="inlineStr">
        <is>
          <t>Incline Realty Pvt. ANTHO OF LTD. Mukhtyar Ganesh Masane</t>
        </is>
      </c>
      <c r="L1320" s="16" t="inlineStr">
        <is>
          <t>- Plot No:- Office, Mala No:- 3rd Floor, Building Name: Commerce, Oberoi Garden City, Block No:- Off. Western Express Highway, Road No.: Goregaon Pu. Mumbai, Maharashtra, Mumbai.</t>
        </is>
      </c>
      <c r="M1320" s="20" t="n">
        <v>400063</v>
      </c>
      <c r="N1320" s="20" t="n">
        <v>51</v>
      </c>
      <c r="O1320" s="20" t="n">
        <v>400101</v>
      </c>
      <c r="P1320" s="16" t="inlineStr">
        <is>
          <t>Kandivali East,Kandivali East,Maharashtra</t>
        </is>
      </c>
      <c r="Q1320" s="20" t="n">
        <v>5106</v>
      </c>
      <c r="R1320" s="20" t="n">
        <v>51</v>
      </c>
      <c r="S1320" s="20" t="n">
        <v>6</v>
      </c>
      <c r="T1320" s="16" t="inlineStr">
        <is>
          <t>101.68 चौ.मीटर</t>
        </is>
      </c>
      <c r="U1320" s="20" t="n">
        <v>1094.47</v>
      </c>
      <c r="V1320" s="20" t="n">
        <v>1094.47</v>
      </c>
      <c r="W1320" s="20" t="n">
        <v>1094.48</v>
      </c>
      <c r="X1320" s="20" t="n">
        <v>101.68</v>
      </c>
      <c r="Y1320" s="20" t="n"/>
      <c r="Z1320" s="20">
        <f>ROUND(AB1320/U1320,0)</f>
        <v/>
      </c>
      <c r="AA1320" s="20">
        <f>IFERROR(ROUND(AB1320/V1320,0),"")</f>
        <v/>
      </c>
      <c r="AB1320" s="20" t="n">
        <v>43653033</v>
      </c>
      <c r="AC1320" s="20" t="n">
        <v>31975342.892</v>
      </c>
      <c r="AD1320" s="20" t="n"/>
      <c r="AE1320" s="20" t="inlineStr">
        <is>
          <t>Carpet Area</t>
        </is>
      </c>
      <c r="AF1320" s="20" t="n">
        <v>2620000</v>
      </c>
      <c r="AG1320" s="20" t="n">
        <v>30000</v>
      </c>
      <c r="AH1320" s="16" t="inlineStr">
        <is>
          <t>1)पालिकेचे नाव:मुंबई मनपाइतर वर्णन :सदनिका नं: 5106, माळा नं: 51 वा मजला,टॉवर सी,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20" s="16" t="inlineStr">
        <is>
          <t>1) Municipality Name: Mumbai Municipal Details: House No.: 5106, Floor No.: 51st Floor, Tower C, Building Name: Sky City, Block No.:- Duttpada Road, Road: Borivali P. Mumbai 400066, Other Information: Flat Area 101.68 Sq. meter carpet (rera carpet) equal to 1094 square. Foot Carpet (Rera Carpet)......1 with Parking (Tandem) ( CTS No.: 141, 142, 155, 155/1 to 12, 107/E ; ) )</t>
        </is>
      </c>
      <c r="AJ1320" s="20" t="n">
        <v>12498913</v>
      </c>
      <c r="AK1320" s="20" t="inlineStr">
        <is>
          <t>Primary</t>
        </is>
      </c>
      <c r="AL1320" s="21">
        <f>AB1320/10^7</f>
        <v/>
      </c>
      <c r="AM1320" s="16">
        <f>TEXT(H1320,"mmm-yy")</f>
        <v/>
      </c>
      <c r="AN1320" s="16">
        <f>"FY "&amp;TEXT(DATE(YEAR(H1320)+(MONTH(H1320)&gt;=4),1,1),"yy")</f>
        <v/>
      </c>
      <c r="AO1320" s="16">
        <f>"FY "&amp;TEXT(DATE(YEAR(H1320)+(MONTH(H1320)&gt;=4),1,1),"yy") &amp; " " &amp; CHOOSE(LOOKUP(MONTH(H1320),{1,4,7,10},{4,1,2,3}),"Q1","Q2","Q3","Q4")</f>
        <v/>
      </c>
      <c r="AP1320" s="16" t="inlineStr">
        <is>
          <t>Kandivali East</t>
        </is>
      </c>
      <c r="AQ1320" s="22" t="inlineStr">
        <is>
          <t>Kandivali East</t>
        </is>
      </c>
      <c r="AR1320" s="22" t="inlineStr">
        <is>
          <t>Maharashtra</t>
        </is>
      </c>
    </row>
    <row r="1321" ht="14.4" customHeight="1">
      <c r="A1321" s="16" t="inlineStr">
        <is>
          <t>PM00876_0045</t>
        </is>
      </c>
      <c r="B1321" s="16" t="inlineStr">
        <is>
          <t xml:space="preserve">Mumbai              </t>
        </is>
      </c>
      <c r="C1321" s="16" t="inlineStr">
        <is>
          <t>Borivali(E)</t>
        </is>
      </c>
      <c r="D1321" s="16" t="inlineStr">
        <is>
          <t xml:space="preserve">Oberoi Realty                                     </t>
        </is>
      </c>
      <c r="E1321" s="16" t="inlineStr">
        <is>
          <t>Sky City</t>
        </is>
      </c>
      <c r="F1321" s="20" t="inlineStr">
        <is>
          <t>Sale</t>
        </is>
      </c>
      <c r="G1321" s="20" t="n">
        <v>16997</v>
      </c>
      <c r="H1321" s="18" t="n">
        <v>45518</v>
      </c>
      <c r="I1321" s="19" t="inlineStr">
        <is>
          <t>Sky City</t>
        </is>
      </c>
      <c r="J1321" s="19" t="inlineStr">
        <is>
          <t>E</t>
        </is>
      </c>
      <c r="K1321" s="16" t="inlineStr">
        <is>
          <t>Incline Realty Pvt. ANTHO OF LTD. Signed by Disha Sangani</t>
        </is>
      </c>
      <c r="L1321" s="16" t="inlineStr">
        <is>
          <t>- Plot No.: Office, Floor No.: 3rd Floor, Building Name: Commerce, Oberoi Garden City, Block No.:- Off Western Express Highway, Road No. : Goregaon East Mumbai, Maharashtra, Mumbai.</t>
        </is>
      </c>
      <c r="M1321" s="20" t="n">
        <v>400063</v>
      </c>
      <c r="N1321" s="20" t="n">
        <v>50</v>
      </c>
      <c r="O1321" s="20" t="n">
        <v>400103</v>
      </c>
      <c r="P1321" s="16" t="inlineStr">
        <is>
          <t>Mandapeshwar,Borivali West,Maharashtra</t>
        </is>
      </c>
      <c r="Q1321" s="20" t="n">
        <v>5203</v>
      </c>
      <c r="R1321" s="20" t="n">
        <v>52</v>
      </c>
      <c r="S1321" s="20" t="n">
        <v>3</v>
      </c>
      <c r="T1321" s="16" t="inlineStr">
        <is>
          <t>101.68 चौ.मीटर</t>
        </is>
      </c>
      <c r="U1321" s="20" t="n">
        <v>1094.47</v>
      </c>
      <c r="V1321" s="20" t="n">
        <v>1094.47</v>
      </c>
      <c r="W1321" s="20" t="n">
        <v>1094.48</v>
      </c>
      <c r="X1321" s="20" t="n">
        <v>101.68</v>
      </c>
      <c r="Y1321" s="20" t="n"/>
      <c r="Z1321" s="20">
        <f>ROUND(AB1321/U1321,0)</f>
        <v/>
      </c>
      <c r="AA1321" s="20">
        <f>IFERROR(ROUND(AB1321/V1321,0),"")</f>
        <v/>
      </c>
      <c r="AB1321" s="20" t="n">
        <v>44487600</v>
      </c>
      <c r="AC1321" s="20" t="n">
        <v>31975342.892</v>
      </c>
      <c r="AD1321" s="20" t="n"/>
      <c r="AE1321" s="20" t="inlineStr">
        <is>
          <t>Carpet Area</t>
        </is>
      </c>
      <c r="AF1321" s="20" t="n">
        <v>2670000</v>
      </c>
      <c r="AG1321" s="20" t="n">
        <v>30000</v>
      </c>
      <c r="AH1321" s="16" t="inlineStr">
        <is>
          <t>1)पालिकेचे नाव:मुंबई मनपाइतर वर्णन :सदनिका नं: 5203, माळा नं: 52 वा मजला,टॉवर ई,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21" s="16" t="inlineStr">
        <is>
          <t>1) Name of Municipality: Mumbai Municipal Corporation Details: House No.: 5203, Floor No.: 52nd Floor, Tower E, Building Name: Sky City, Block No.:- Duttpada Road, Road: Borivali Pu. Mumbai 400066, Other Information: Flat Area 101.68 Sq. meter carpet (rera carpet) equal to 1094 square. Foot Carpet (Rera Carpet)......1 with Parking (Tandem) ( ( CTS No: 141, 142, 155, 155/1 to 12, 107/E ; ) )</t>
        </is>
      </c>
      <c r="AJ1321" s="20" t="n">
        <v>12616934</v>
      </c>
      <c r="AK1321" s="20" t="inlineStr">
        <is>
          <t>Primary</t>
        </is>
      </c>
      <c r="AL1321" s="21">
        <f>AB1321/10^7</f>
        <v/>
      </c>
      <c r="AM1321" s="16">
        <f>TEXT(H1321,"mmm-yy")</f>
        <v/>
      </c>
      <c r="AN1321" s="16">
        <f>"FY "&amp;TEXT(DATE(YEAR(H1321)+(MONTH(H1321)&gt;=4),1,1),"yy")</f>
        <v/>
      </c>
      <c r="AO1321" s="16">
        <f>"FY "&amp;TEXT(DATE(YEAR(H1321)+(MONTH(H1321)&gt;=4),1,1),"yy") &amp; " " &amp; CHOOSE(LOOKUP(MONTH(H1321),{1,4,7,10},{4,1,2,3}),"Q1","Q2","Q3","Q4")</f>
        <v/>
      </c>
      <c r="AP1321" s="16" t="inlineStr">
        <is>
          <t>Mandapeshwar</t>
        </is>
      </c>
      <c r="AQ1321" s="22" t="inlineStr">
        <is>
          <t>Borivali West</t>
        </is>
      </c>
      <c r="AR1321" s="22" t="inlineStr">
        <is>
          <t>Maharashtra</t>
        </is>
      </c>
    </row>
    <row r="1322" ht="14.4" customHeight="1">
      <c r="A1322" s="16" t="inlineStr">
        <is>
          <t>PM00876_0045</t>
        </is>
      </c>
      <c r="B1322" s="16" t="inlineStr">
        <is>
          <t xml:space="preserve">Mumbai              </t>
        </is>
      </c>
      <c r="C1322" s="16" t="inlineStr">
        <is>
          <t>Borivali(E)</t>
        </is>
      </c>
      <c r="D1322" s="16" t="inlineStr">
        <is>
          <t xml:space="preserve">Oberoi Realty                                     </t>
        </is>
      </c>
      <c r="E1322" s="16" t="inlineStr">
        <is>
          <t>Sky City</t>
        </is>
      </c>
      <c r="F1322" s="20" t="inlineStr">
        <is>
          <t>Sale</t>
        </is>
      </c>
      <c r="G1322" s="20" t="n">
        <v>14491</v>
      </c>
      <c r="H1322" s="18" t="n">
        <v>45478</v>
      </c>
      <c r="I1322" s="19" t="inlineStr">
        <is>
          <t>Sky City</t>
        </is>
      </c>
      <c r="J1322" s="19" t="inlineStr">
        <is>
          <t>A</t>
        </is>
      </c>
      <c r="K1322" s="16" t="inlineStr">
        <is>
          <t>Incline Realty Pvt. ANTHO OF LTD. Signatories Disha Sangani &amp; Abhishek Bajoria Both Advocate Ganesh Masane</t>
        </is>
      </c>
      <c r="L1322" s="16" t="inlineStr">
        <is>
          <t>- Plot No:- Office, Floor No:- 3rd Floor, Building Name: Commerce, Oberoi Garden City, Block No:- Off. Western Express Highway, Road No.: Goregaon Pu. Mumbai, Maharashtra, Mumbai.</t>
        </is>
      </c>
      <c r="M1322" s="20" t="n">
        <v>400063</v>
      </c>
      <c r="N1322" s="20" t="n">
        <v>47</v>
      </c>
      <c r="O1322" s="20" t="n">
        <v>400068</v>
      </c>
      <c r="P1322" s="16" t="inlineStr">
        <is>
          <t>Ketkipada,Dahisar East,Maharashtra</t>
        </is>
      </c>
      <c r="Q1322" s="20" t="n">
        <v>5205</v>
      </c>
      <c r="R1322" s="20" t="n">
        <v>52</v>
      </c>
      <c r="S1322" s="20" t="n">
        <v>5</v>
      </c>
      <c r="T1322" s="16" t="inlineStr">
        <is>
          <t>101.68 चौ.मीटर</t>
        </is>
      </c>
      <c r="U1322" s="20" t="n">
        <v>1094.47</v>
      </c>
      <c r="V1322" s="20" t="n">
        <v>1094.47</v>
      </c>
      <c r="W1322" s="20" t="n">
        <v>1094.48</v>
      </c>
      <c r="X1322" s="20" t="n">
        <v>101.68</v>
      </c>
      <c r="Y1322" s="20" t="n"/>
      <c r="Z1322" s="20">
        <f>ROUND(AB1322/U1322,0)</f>
        <v/>
      </c>
      <c r="AA1322" s="20">
        <f>IFERROR(ROUND(AB1322/V1322,0),"")</f>
        <v/>
      </c>
      <c r="AB1322" s="20" t="n">
        <v>43820286</v>
      </c>
      <c r="AC1322" s="20" t="n">
        <v>31975342.892</v>
      </c>
      <c r="AD1322" s="20" t="n"/>
      <c r="AE1322" s="20" t="inlineStr">
        <is>
          <t>Carpet Area</t>
        </is>
      </c>
      <c r="AF1322" s="20" t="n">
        <v>2630000</v>
      </c>
      <c r="AG1322" s="20" t="n">
        <v>30000</v>
      </c>
      <c r="AH1322" s="16" t="inlineStr">
        <is>
          <t>1)पालिकेचे नाव:मुंबई मनपाइतर वर्णन :सदनिका नं: 5205, माळा नं: 52 वा मजला,टॉवर ए,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22" s="16" t="inlineStr">
        <is>
          <t>1)Municipality Name: Mumbai Municipal Corporation Details: House No.: 5205, Floor No.: 52nd Floor, Tower A, Building Name: Sky City, Block No.:- Duttpada Road, Road: Borivali Pvt. Mumbai 400066, Other Information: Flat Area 101.68 Sq. meter carpet (rera carpet) equal to 1094 square. Foot Carpet (Rera Carpet)......1 with Parking (Tandem) ( CTS No.: 141, 142, 155, 155/1 to 12, 107/E ; ) )</t>
        </is>
      </c>
      <c r="AJ1322" s="20" t="n">
        <v>12498797</v>
      </c>
      <c r="AK1322" s="20" t="inlineStr">
        <is>
          <t>Primary</t>
        </is>
      </c>
      <c r="AL1322" s="21">
        <f>AB1322/10^7</f>
        <v/>
      </c>
      <c r="AM1322" s="16">
        <f>TEXT(H1322,"mmm-yy")</f>
        <v/>
      </c>
      <c r="AN1322" s="16">
        <f>"FY "&amp;TEXT(DATE(YEAR(H1322)+(MONTH(H1322)&gt;=4),1,1),"yy")</f>
        <v/>
      </c>
      <c r="AO1322" s="16">
        <f>"FY "&amp;TEXT(DATE(YEAR(H1322)+(MONTH(H1322)&gt;=4),1,1),"yy") &amp; " " &amp; CHOOSE(LOOKUP(MONTH(H1322),{1,4,7,10},{4,1,2,3}),"Q1","Q2","Q3","Q4")</f>
        <v/>
      </c>
      <c r="AP1322" s="16" t="inlineStr">
        <is>
          <t>Ketkipada</t>
        </is>
      </c>
      <c r="AQ1322" s="22" t="inlineStr">
        <is>
          <t>Dahisar East</t>
        </is>
      </c>
      <c r="AR1322" s="22" t="inlineStr">
        <is>
          <t>Maharashtra</t>
        </is>
      </c>
    </row>
    <row r="1323" ht="14.4" customHeight="1">
      <c r="A1323" s="16" t="inlineStr">
        <is>
          <t>PM00876_0045</t>
        </is>
      </c>
      <c r="B1323" s="16" t="inlineStr">
        <is>
          <t xml:space="preserve">Mumbai              </t>
        </is>
      </c>
      <c r="C1323" s="16" t="inlineStr">
        <is>
          <t>Borivali(E)</t>
        </is>
      </c>
      <c r="D1323" s="16" t="inlineStr">
        <is>
          <t xml:space="preserve">Oberoi Realty                                     </t>
        </is>
      </c>
      <c r="E1323" s="16" t="inlineStr">
        <is>
          <t>Sky City</t>
        </is>
      </c>
      <c r="F1323" s="20" t="inlineStr">
        <is>
          <t>Sale</t>
        </is>
      </c>
      <c r="G1323" s="20" t="n">
        <v>10820</v>
      </c>
      <c r="H1323" s="18" t="n">
        <v>45429</v>
      </c>
      <c r="I1323" s="19" t="inlineStr">
        <is>
          <t>Sky City</t>
        </is>
      </c>
      <c r="J1323" s="19" t="inlineStr">
        <is>
          <t>C</t>
        </is>
      </c>
      <c r="K1323" s="16" t="inlineStr">
        <is>
          <t>Incline Realty Pvt. ANTHO OF LTD. Mukhtyar Ganesh Masane (pan no aadci5</t>
        </is>
      </c>
      <c r="L1323" s="16" t="inlineStr">
        <is>
          <t>-Plot No: Office, Mala No: 3rd Floor, Building Name: Commerce, Oberoi Garden City, Block No: - Off. Western Express Highway, Road No: Goregaon Pu. Mumbai, Maharashtra, Mumbai.</t>
        </is>
      </c>
      <c r="M1323" s="20" t="n">
        <v>400063</v>
      </c>
      <c r="N1323" s="20" t="n">
        <v>33</v>
      </c>
      <c r="O1323" s="20" t="n">
        <v>400097</v>
      </c>
      <c r="P1323" s="16" t="inlineStr">
        <is>
          <t>Rani Sati Marg,Malad East,Maharashtra</t>
        </is>
      </c>
      <c r="Q1323" s="20" t="n">
        <v>5206</v>
      </c>
      <c r="R1323" s="20" t="n">
        <v>52</v>
      </c>
      <c r="S1323" s="20" t="n">
        <v>6</v>
      </c>
      <c r="T1323" s="16" t="inlineStr">
        <is>
          <t>101.68 चौ.मीटर</t>
        </is>
      </c>
      <c r="U1323" s="20" t="n">
        <v>1094.47</v>
      </c>
      <c r="V1323" s="20" t="n">
        <v>1094.47</v>
      </c>
      <c r="W1323" s="20" t="n">
        <v>1094.48</v>
      </c>
      <c r="X1323" s="20" t="n">
        <v>101.68</v>
      </c>
      <c r="Y1323" s="20" t="n"/>
      <c r="Z1323" s="20">
        <f>ROUND(AB1323/U1323,0)</f>
        <v/>
      </c>
      <c r="AA1323" s="20">
        <f>IFERROR(ROUND(AB1323/V1323,0),"")</f>
        <v/>
      </c>
      <c r="AB1323" s="20" t="n">
        <v>43820286</v>
      </c>
      <c r="AC1323" s="20" t="n">
        <v>31973168.74</v>
      </c>
      <c r="AD1323" s="20" t="n"/>
      <c r="AE1323" s="20" t="inlineStr">
        <is>
          <t>Carpet Area</t>
        </is>
      </c>
      <c r="AF1323" s="20" t="n">
        <v>2630000</v>
      </c>
      <c r="AG1323" s="20" t="n">
        <v>30000</v>
      </c>
      <c r="AH1323" s="16" t="inlineStr">
        <is>
          <t>1)पालिकेचे नाव:मुंबई मनपाइतर वर्णन :सदनिका नं: 5206, माळा नं: 52 वा मजला,टॉवर सी, इमारतीचे नाव: स्काय सिटी, ब्लॉक नं: बोरीवली पूर्व,मुंबई - 400066, रोड : दत्तपाडा रोड, इतर  माहिती:  सदनिका क्षेत्र 101.68 चौ. मीटर कारपेट(रेरा कारपेट)समतुल्य 1094 चौ. फुट कारपेट(रेरा कारपेट)...... सोबत 1 वाहनतळ(टँडम)(  (     c.t.s. number : 141, 142, 155, 155/1 to 12, 107/e ;  )  )</t>
        </is>
      </c>
      <c r="AI1323" s="16" t="inlineStr">
        <is>
          <t>1)Municipality Name: Mumbai Municipal Description : Flat No: 5206, Floor No: 52nd Floor, Tower C, Building Name: Sky City, Block No: Borivali East, Mumbai - 400066, Road : Dattapada Road, Other Information: Flat Area 101.68 Sq. meter carpet (RERA carpet) equivalent to 1094 sq. Foot Carpet(Rera Carpet)......with 1 Parking(Tandem)( ( cts number : 141, 142, 155, 155/1 to 12, 107/e ; ) )</t>
        </is>
      </c>
      <c r="AJ1323" s="20" t="n">
        <v>12352620</v>
      </c>
      <c r="AK1323" s="20" t="inlineStr">
        <is>
          <t>Primary</t>
        </is>
      </c>
      <c r="AL1323" s="21">
        <f>AB1323/10^7</f>
        <v/>
      </c>
      <c r="AM1323" s="16">
        <f>TEXT(H1323,"mmm-yy")</f>
        <v/>
      </c>
      <c r="AN1323" s="16">
        <f>"FY "&amp;TEXT(DATE(YEAR(H1323)+(MONTH(H1323)&gt;=4),1,1),"yy")</f>
        <v/>
      </c>
      <c r="AO1323" s="16">
        <f>"FY "&amp;TEXT(DATE(YEAR(H1323)+(MONTH(H1323)&gt;=4),1,1),"yy") &amp; " " &amp; CHOOSE(LOOKUP(MONTH(H1323),{1,4,7,10},{4,1,2,3}),"Q1","Q2","Q3","Q4")</f>
        <v/>
      </c>
      <c r="AP1323" s="16" t="inlineStr">
        <is>
          <t>Rani Sati Marg</t>
        </is>
      </c>
      <c r="AQ1323" s="22" t="inlineStr">
        <is>
          <t>Malad East</t>
        </is>
      </c>
      <c r="AR1323" s="22" t="inlineStr">
        <is>
          <t>Maharashtra</t>
        </is>
      </c>
    </row>
    <row r="1324" ht="14.4" customHeight="1">
      <c r="A1324" s="16" t="inlineStr">
        <is>
          <t>PM00876_0045</t>
        </is>
      </c>
      <c r="B1324" s="16" t="inlineStr">
        <is>
          <t xml:space="preserve">Mumbai              </t>
        </is>
      </c>
      <c r="C1324" s="16" t="inlineStr">
        <is>
          <t>Borivali(E)</t>
        </is>
      </c>
      <c r="D1324" s="16" t="inlineStr">
        <is>
          <t xml:space="preserve">Oberoi Realty                                     </t>
        </is>
      </c>
      <c r="E1324" s="16" t="inlineStr">
        <is>
          <t>Sky City</t>
        </is>
      </c>
      <c r="F1324" s="20" t="inlineStr">
        <is>
          <t>Sale</t>
        </is>
      </c>
      <c r="G1324" s="20" t="n">
        <v>10827</v>
      </c>
      <c r="H1324" s="18" t="n">
        <v>45429</v>
      </c>
      <c r="I1324" s="19" t="inlineStr">
        <is>
          <t>Sky City</t>
        </is>
      </c>
      <c r="J1324" s="19" t="inlineStr">
        <is>
          <t>C</t>
        </is>
      </c>
      <c r="K1324" s="16" t="inlineStr">
        <is>
          <t>Incline Realty Pvt. ANTHO OF LTD. Mukhtyar Ganesh Masane (pan no aadci5</t>
        </is>
      </c>
      <c r="L1324" s="16" t="inlineStr">
        <is>
          <t>-Plot No: Office, Mala No: 3rd Floor, Building Name: Commerce, Oberoi Garden City, Block No: - Off. Western Express Highway, Road No: Goregaon Pu. Mumbai, Maharashtra, Mumbai.</t>
        </is>
      </c>
      <c r="M1324" s="20" t="n">
        <v>400063</v>
      </c>
      <c r="N1324" s="20" t="n">
        <v>63</v>
      </c>
      <c r="O1324" s="20" t="n">
        <v>400097</v>
      </c>
      <c r="P1324" s="16" t="inlineStr">
        <is>
          <t>Rani Sati Marg,Malad East,Maharashtra</t>
        </is>
      </c>
      <c r="Q1324" s="23" t="n">
        <v>5207</v>
      </c>
      <c r="R1324" s="20" t="n">
        <v>52</v>
      </c>
      <c r="S1324" s="20" t="n">
        <v>7</v>
      </c>
      <c r="T1324" s="16" t="inlineStr">
        <is>
          <t>101.68 चौ.मीटर</t>
        </is>
      </c>
      <c r="U1324" s="20" t="n">
        <v>1094.47</v>
      </c>
      <c r="V1324" s="20" t="n">
        <v>1094.47</v>
      </c>
      <c r="W1324" s="20" t="n">
        <v>1094.48</v>
      </c>
      <c r="X1324" s="20" t="n">
        <v>101.68</v>
      </c>
      <c r="Y1324" s="20" t="n"/>
      <c r="Z1324" s="20">
        <f>ROUND(AB1324/U1324,0)</f>
        <v/>
      </c>
      <c r="AA1324" s="20">
        <f>IFERROR(ROUND(AB1324/V1324,0),"")</f>
        <v/>
      </c>
      <c r="AB1324" s="20" t="n">
        <v>43820286</v>
      </c>
      <c r="AC1324" s="20" t="n">
        <v>31973168.74</v>
      </c>
      <c r="AD1324" s="20" t="n"/>
      <c r="AE1324" s="20" t="inlineStr">
        <is>
          <t>Carpet Area</t>
        </is>
      </c>
      <c r="AF1324" s="20" t="n">
        <v>2630000</v>
      </c>
      <c r="AG1324" s="20" t="n">
        <v>30000</v>
      </c>
      <c r="AH1324" s="16" t="inlineStr">
        <is>
          <t>1)पालिकेचे नाव:मुंबई मनपाइतर वर्णन :सदनिका नं: 5207, माळा नं: 52 वा मजला,टॉवर सी, इमारतीचे नाव: स्काय सिटी, ब्लॉक नं: बोरीवली पूर्व,मुंबई - 400066, रोड : दत्तपाडा रोड, इतर  माहिती:  सदनिका क्षेत्र 101.68 चौ. मीटर कारपेट(रेरा कारपेट)समतुल्य 1094 चौ. फुट कारपेट(रेरा कारपेट)...... सोबत 1 वाहनतळ(टँडम)(  (     c.t.s. number : 141, 142, 155, 155/1 to 12, 107/e ;  )  )</t>
        </is>
      </c>
      <c r="AI1324" s="16" t="inlineStr">
        <is>
          <t>1)Municipality Name:Mumbai Municipal Description:Sadnik No: 5207, Floor No: 52nd Floor,Tower C, Building Name: Sky City, Block No: Borivali East, Mumbai - 400066, Road : Dattapada Road, Other Information: Flat Area 101.68 Sq. meter carpet (RERA carpet) equivalent to 1094 sq. Foot Carpet(Rera Carpet)......with 1 Parking(Tandem)( ( cts number : 141, 142, 155, 155/1 to 12, 107/e ; ) )</t>
        </is>
      </c>
      <c r="AJ1324" s="20" t="n">
        <v>12352407</v>
      </c>
      <c r="AK1324" s="20" t="inlineStr">
        <is>
          <t>Primary</t>
        </is>
      </c>
      <c r="AL1324" s="21">
        <f>AB1324/10^7</f>
        <v/>
      </c>
      <c r="AM1324" s="16">
        <f>TEXT(H1324,"mmm-yy")</f>
        <v/>
      </c>
      <c r="AN1324" s="16">
        <f>"FY "&amp;TEXT(DATE(YEAR(H1324)+(MONTH(H1324)&gt;=4),1,1),"yy")</f>
        <v/>
      </c>
      <c r="AO1324" s="16">
        <f>"FY "&amp;TEXT(DATE(YEAR(H1324)+(MONTH(H1324)&gt;=4),1,1),"yy") &amp; " " &amp; CHOOSE(LOOKUP(MONTH(H1324),{1,4,7,10},{4,1,2,3}),"Q1","Q2","Q3","Q4")</f>
        <v/>
      </c>
      <c r="AP1324" s="16" t="inlineStr">
        <is>
          <t>Rani Sati Marg</t>
        </is>
      </c>
      <c r="AQ1324" s="22" t="inlineStr">
        <is>
          <t>Malad East</t>
        </is>
      </c>
      <c r="AR1324" s="22" t="inlineStr">
        <is>
          <t>Maharashtra</t>
        </is>
      </c>
    </row>
    <row r="1325" ht="14.4" customHeight="1">
      <c r="A1325" s="16" t="inlineStr">
        <is>
          <t>PM00876_0045</t>
        </is>
      </c>
      <c r="B1325" s="16" t="inlineStr">
        <is>
          <t xml:space="preserve">Mumbai              </t>
        </is>
      </c>
      <c r="C1325" s="16" t="inlineStr">
        <is>
          <t>Borivali(E)</t>
        </is>
      </c>
      <c r="D1325" s="16" t="inlineStr">
        <is>
          <t xml:space="preserve">Oberoi Realty                                     </t>
        </is>
      </c>
      <c r="E1325" s="16" t="inlineStr">
        <is>
          <t>Sky City</t>
        </is>
      </c>
      <c r="F1325" s="20" t="inlineStr">
        <is>
          <t>Sale</t>
        </is>
      </c>
      <c r="G1325" s="20" t="n">
        <v>17261</v>
      </c>
      <c r="H1325" s="18" t="n">
        <v>45925</v>
      </c>
      <c r="I1325" s="19" t="inlineStr">
        <is>
          <t>Sky City</t>
        </is>
      </c>
      <c r="J1325" s="19" t="inlineStr">
        <is>
          <t>E</t>
        </is>
      </c>
      <c r="K1325" s="16" t="inlineStr">
        <is>
          <t>Incline Realty Pvt. ANTHO OF LTD. Signed by Disha Sangani &amp; Rakhi Desai Attorney Larissa Dilimaway Address:3</t>
        </is>
      </c>
      <c r="L1325" s="16" t="inlineStr">
        <is>
          <t>-32 Address:- Plot No.: 0, Mala No.: 0, Building Name: Office- 3rd Floor, Commerce Oberoi Garden City, Block No.:- Off Western Express Highway, Road No.: Goregaon East Mumbai, Maharashtra, Mumbai.</t>
        </is>
      </c>
      <c r="M1325" s="20" t="n">
        <v>400063</v>
      </c>
      <c r="N1325" s="20" t="n">
        <v>35</v>
      </c>
      <c r="O1325" s="20" t="n">
        <v>401209</v>
      </c>
      <c r="P1325" s="16" t="inlineStr">
        <is>
          <t>Nallosapare E,Vasai,Maharashtra</t>
        </is>
      </c>
      <c r="Q1325" s="20" t="n">
        <v>5303</v>
      </c>
      <c r="R1325" s="20" t="n">
        <v>53</v>
      </c>
      <c r="S1325" s="20" t="n">
        <v>3</v>
      </c>
      <c r="T1325" s="16" t="inlineStr">
        <is>
          <t>101.68 चौ.मीटर</t>
        </is>
      </c>
      <c r="U1325" s="20" t="n">
        <v>1094.47</v>
      </c>
      <c r="V1325" s="20" t="n">
        <v>1094.47</v>
      </c>
      <c r="W1325" s="20" t="n">
        <v>1094.48</v>
      </c>
      <c r="X1325" s="20" t="n">
        <v>101.68</v>
      </c>
      <c r="Y1325" s="20" t="n"/>
      <c r="Z1325" s="20">
        <f>ROUND(AB1325/U1325,0)</f>
        <v/>
      </c>
      <c r="AA1325" s="20">
        <f>IFERROR(ROUND(AB1325/V1325,0),"")</f>
        <v/>
      </c>
      <c r="AB1325" s="20" t="n">
        <v>55411400</v>
      </c>
      <c r="AC1325" s="20" t="n">
        <v>35173123.214</v>
      </c>
      <c r="AD1325" s="20" t="n"/>
      <c r="AE1325" s="20" t="inlineStr">
        <is>
          <t>Carpet Area</t>
        </is>
      </c>
      <c r="AF1325" s="20" t="n">
        <v>2771000</v>
      </c>
      <c r="AG1325" s="20" t="n">
        <v>30000</v>
      </c>
      <c r="AH1325" s="16" t="inlineStr">
        <is>
          <t>1)पालिकेचे नाव:mumbai ma.na.pa. इतर वर्णन :सदनिका नं: 5303, माळा नं: 53 वा मजला,टॉवर ई, इमारतीचे नाव: स्काय सिटी, ब्लॉक नं: - दत्तपाडा रोड, रोड : बोरिवली पूर्व,मुंबई - 400066, इतर  माहिती: सदनिका क्षेत्र 101.68 चौ. मीटर कारपेट(रेरा कारपेट)समतुल्य 1094 चौ. फुट कारपेट(रेरा कारपेट)...सोबत 1 वाहनतळ(टँडम)..........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     c.t.s. number : 107/e ,141, 142, 155, 155/1 to 12 ;  )  )</t>
        </is>
      </c>
      <c r="AI1325" s="16" t="inlineStr">
        <is>
          <t>1) Name of Municipality: Mumbai M.N.P. Other Details: Flat No: 5303, Floor No: 53rd Floor, Tower E, Building Name: Sky City, Block No: - Duttpada Road, Road: Borivali East, Mumbai - 400066, Other Information: Flat Area 101.68 Sq. Meter Carpet (Rera Carpet) equivalent to 1094 Square Feet Carpet (Rera Carpet)...With 1 Parking Space (Tandem)...Revenue and Forest Department Order No. Stamp-2021/No.No.12/No.No.12 No.107/M1 Policy.Dated 31/03/2021) 1% rebate in stamp duty has been taken as the said document is a female buyer.( CTS No.: 107/E ₹141, 142, 155, 155/1 to 12;  ) )</t>
        </is>
      </c>
      <c r="AJ1325" s="20" t="n">
        <v>13933975</v>
      </c>
      <c r="AK1325" s="20" t="inlineStr">
        <is>
          <t>Primary</t>
        </is>
      </c>
      <c r="AL1325" s="21">
        <f>AB1325/10^7</f>
        <v/>
      </c>
      <c r="AM1325" s="16">
        <f>TEXT(H1325,"mmm-yy")</f>
        <v/>
      </c>
      <c r="AN1325" s="16">
        <f>"FY "&amp;TEXT(DATE(YEAR(H1325)+(MONTH(H1325)&gt;=4),1,1),"yy")</f>
        <v/>
      </c>
      <c r="AO1325" s="16">
        <f>"FY "&amp;TEXT(DATE(YEAR(H1325)+(MONTH(H1325)&gt;=4),1,1),"yy") &amp; " " &amp; CHOOSE(LOOKUP(MONTH(H1325),{1,4,7,10},{4,1,2,3}),"Q1","Q2","Q3","Q4")</f>
        <v/>
      </c>
      <c r="AP1325" s="16" t="inlineStr">
        <is>
          <t>Nallosapare E</t>
        </is>
      </c>
      <c r="AQ1325" s="22" t="inlineStr">
        <is>
          <t>Vasai</t>
        </is>
      </c>
      <c r="AR1325" s="22" t="inlineStr">
        <is>
          <t>Maharashtra</t>
        </is>
      </c>
    </row>
    <row r="1326" ht="14.4" customHeight="1">
      <c r="A1326" s="16" t="inlineStr">
        <is>
          <t>PM00876_0045</t>
        </is>
      </c>
      <c r="B1326" s="16" t="inlineStr">
        <is>
          <t xml:space="preserve">Mumbai              </t>
        </is>
      </c>
      <c r="C1326" s="16" t="inlineStr">
        <is>
          <t>Borivali(E)</t>
        </is>
      </c>
      <c r="D1326" s="16" t="inlineStr">
        <is>
          <t xml:space="preserve">Oberoi Realty                                     </t>
        </is>
      </c>
      <c r="E1326" s="16" t="inlineStr">
        <is>
          <t>Sky City</t>
        </is>
      </c>
      <c r="F1326" s="20" t="inlineStr">
        <is>
          <t>Sale</t>
        </is>
      </c>
      <c r="G1326" s="20" t="n">
        <v>17262</v>
      </c>
      <c r="H1326" s="18" t="n">
        <v>45925</v>
      </c>
      <c r="I1326" s="19" t="inlineStr">
        <is>
          <t>Sky City</t>
        </is>
      </c>
      <c r="J1326" s="19" t="inlineStr">
        <is>
          <t>E</t>
        </is>
      </c>
      <c r="K1326" s="16" t="inlineStr">
        <is>
          <t>Incline Realty Pvt. ANTHO OF LTD. Signers Disha Sangani</t>
        </is>
      </c>
      <c r="L1326" s="16" t="inlineStr">
        <is>
          <t>- Plot No:-0, Mala No:0, Building Name:- Office- 3rd Floor, Commerce Oberoi Garden City, Block No:- Off Western Express Highway, Road No:- Goregaon East Mumbai, Maharashtra, Mumbai.</t>
        </is>
      </c>
      <c r="M1326" s="20" t="n">
        <v>400063</v>
      </c>
      <c r="N1326" s="20" t="n">
        <v>38</v>
      </c>
      <c r="O1326" s="20" t="n">
        <v>401209</v>
      </c>
      <c r="P1326" s="16" t="inlineStr">
        <is>
          <t>Nallosapare E,Vasai,Maharashtra</t>
        </is>
      </c>
      <c r="Q1326" s="20" t="n">
        <v>5304</v>
      </c>
      <c r="R1326" s="20" t="n">
        <v>53</v>
      </c>
      <c r="S1326" s="20" t="n">
        <v>4</v>
      </c>
      <c r="T1326" s="16" t="inlineStr">
        <is>
          <t>101.68 चौ.मीटर</t>
        </is>
      </c>
      <c r="U1326" s="20" t="n">
        <v>1094.47</v>
      </c>
      <c r="V1326" s="20" t="n">
        <v>1094.47</v>
      </c>
      <c r="W1326" s="20" t="n">
        <v>1094.48</v>
      </c>
      <c r="X1326" s="20" t="n">
        <v>101.68</v>
      </c>
      <c r="Y1326" s="20" t="n"/>
      <c r="Z1326" s="20">
        <f>ROUND(AB1326/U1326,0)</f>
        <v/>
      </c>
      <c r="AA1326" s="20">
        <f>IFERROR(ROUND(AB1326/V1326,0),"")</f>
        <v/>
      </c>
      <c r="AB1326" s="20" t="n">
        <v>55411400</v>
      </c>
      <c r="AC1326" s="20" t="n">
        <v>35173123.214</v>
      </c>
      <c r="AD1326" s="20" t="n"/>
      <c r="AE1326" s="20" t="inlineStr">
        <is>
          <t>Carpet Area</t>
        </is>
      </c>
      <c r="AF1326" s="20" t="n">
        <v>3325000</v>
      </c>
      <c r="AG1326" s="20" t="n">
        <v>30000</v>
      </c>
      <c r="AH1326" s="16" t="inlineStr">
        <is>
          <t>1)पालिकेचे नाव:mumbai ma.na.pa. इतर वर्णन :सदनिका नं: 5304, माळा नं: 53 वा मजला,टॉवर ई, इमारतीचे नाव: स्काय सिटी, ब्लॉक नं: - दत्तपाडा रोड, रोड : बोरिवली पूर्व,मुंबई - 400066, इतर  माहिती: सदनिका क्षेत्र 101.68 चौ. मीटर कारपेट(रेरा कारपेट)समतुल्य 1094 चौ. फुट कारपेट(रेरा कारपेट)...सोबत 2 वाहनतळ(सिंगल)(  (     c.t.s. number : 107/e ,141, 142, 155, 155/1 to 12 ;  )  )</t>
        </is>
      </c>
      <c r="AI1326" s="16" t="inlineStr">
        <is>
          <t>1) Name of Municipality: Mumbai M.N.P. Other Details: Flat No: 5304, Floor No: 53rd Floor, Tower E, Building Name: Sky City, Block No: - Duttpada Road, Road: Borivali East, Mumbai - 400066, Other Information: Flat Area 101.68 Sq. Meter Carpet (RERA Carpet) equivalent to 1094 Sq.ft Carpet (RERA Carpet)... with 2 Parking (Single) (( C.T.S. No.: 107/E, 141, 142, 155, 155/1 to 12; ) )</t>
        </is>
      </c>
      <c r="AJ1326" s="20" t="n">
        <v>13933974</v>
      </c>
      <c r="AK1326" s="20" t="inlineStr">
        <is>
          <t>Primary</t>
        </is>
      </c>
      <c r="AL1326" s="21">
        <f>AB1326/10^7</f>
        <v/>
      </c>
      <c r="AM1326" s="16">
        <f>TEXT(H1326,"mmm-yy")</f>
        <v/>
      </c>
      <c r="AN1326" s="16">
        <f>"FY "&amp;TEXT(DATE(YEAR(H1326)+(MONTH(H1326)&gt;=4),1,1),"yy")</f>
        <v/>
      </c>
      <c r="AO1326" s="16">
        <f>"FY "&amp;TEXT(DATE(YEAR(H1326)+(MONTH(H1326)&gt;=4),1,1),"yy") &amp; " " &amp; CHOOSE(LOOKUP(MONTH(H1326),{1,4,7,10},{4,1,2,3}),"Q1","Q2","Q3","Q4")</f>
        <v/>
      </c>
      <c r="AP1326" s="16" t="inlineStr">
        <is>
          <t>Nallosapare E</t>
        </is>
      </c>
      <c r="AQ1326" s="22" t="inlineStr">
        <is>
          <t>Vasai</t>
        </is>
      </c>
      <c r="AR1326" s="22" t="inlineStr">
        <is>
          <t>Maharashtra</t>
        </is>
      </c>
    </row>
    <row r="1327" ht="14.4" customHeight="1">
      <c r="A1327" s="16" t="inlineStr">
        <is>
          <t>PM00876_0045</t>
        </is>
      </c>
      <c r="B1327" s="16" t="inlineStr">
        <is>
          <t xml:space="preserve">Mumbai              </t>
        </is>
      </c>
      <c r="C1327" s="16" t="inlineStr">
        <is>
          <t>Borivali(E)</t>
        </is>
      </c>
      <c r="D1327" s="16" t="inlineStr">
        <is>
          <t xml:space="preserve">Oberoi Realty                                     </t>
        </is>
      </c>
      <c r="E1327" s="16" t="inlineStr">
        <is>
          <t>Sky City</t>
        </is>
      </c>
      <c r="F1327" s="20" t="inlineStr">
        <is>
          <t>Sale</t>
        </is>
      </c>
      <c r="G1327" s="20" t="n">
        <v>8421</v>
      </c>
      <c r="H1327" s="18" t="n">
        <v>45400</v>
      </c>
      <c r="I1327" s="19" t="inlineStr">
        <is>
          <t>Sky City</t>
        </is>
      </c>
      <c r="J1327" s="19" t="inlineStr">
        <is>
          <t>A</t>
        </is>
      </c>
      <c r="K1327" s="16" t="inlineStr">
        <is>
          <t>Incline Realty Pvt. ANTHO OF LTD. Signatory Disha Sangani</t>
        </is>
      </c>
      <c r="L1327" s="16" t="inlineStr">
        <is>
          <t>-Plot No: Office, Floor No: 3rd Floor, Building Name: Commerce, Oberoi Garden City, Block No: - Off. Western Express Highway, Road No: Goregaon Pu. Mumbai, Maharashtra, Mumbai.</t>
        </is>
      </c>
      <c r="M1327" s="20" t="n">
        <v>400063</v>
      </c>
      <c r="N1327" s="20" t="n">
        <v>33</v>
      </c>
      <c r="O1327" s="20" t="n">
        <v>400092</v>
      </c>
      <c r="P1327" s="16" t="inlineStr">
        <is>
          <t>Borivali West,Borivali West,Maharashtra</t>
        </is>
      </c>
      <c r="Q1327" s="23" t="n">
        <v>5305</v>
      </c>
      <c r="R1327" s="20" t="n">
        <v>53</v>
      </c>
      <c r="S1327" s="20" t="n">
        <v>5</v>
      </c>
      <c r="T1327" s="16" t="inlineStr">
        <is>
          <t>101.68 चौ.मीटर</t>
        </is>
      </c>
      <c r="U1327" s="20" t="n">
        <v>1094.47</v>
      </c>
      <c r="V1327" s="20" t="n">
        <v>1094.47</v>
      </c>
      <c r="W1327" s="20" t="n">
        <v>1094.48</v>
      </c>
      <c r="X1327" s="20" t="n">
        <v>101.68</v>
      </c>
      <c r="Y1327" s="20" t="n"/>
      <c r="Z1327" s="20">
        <f>ROUND(AB1327/U1327,0)</f>
        <v/>
      </c>
      <c r="AA1327" s="20">
        <f>IFERROR(ROUND(AB1327/V1327,0),"")</f>
        <v/>
      </c>
      <c r="AB1327" s="20" t="n">
        <v>43987539</v>
      </c>
      <c r="AC1327" s="20" t="n">
        <v>23182839.38</v>
      </c>
      <c r="AD1327" s="20" t="n"/>
      <c r="AE1327" s="20" t="inlineStr">
        <is>
          <t>Carpet Area</t>
        </is>
      </c>
      <c r="AF1327" s="20" t="n">
        <v>2200000</v>
      </c>
      <c r="AG1327" s="20" t="n">
        <v>30000</v>
      </c>
      <c r="AH1327" s="16" t="inlineStr">
        <is>
          <t>1)पालिकेचे नाव:मुंबई मनपाइतर वर्णन :सदनिका नं: 5305, माळा नं: 53 वा मजला,टॉवर ए,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वाहनतळ(टँडम)......दिनांक-31 मार्च 2021 च्या शासन परिपत्रक महाराष्ट्र क्र. मुद्रांक -2021/अनौ.सं.क्र.12/प्र.क्र.107/म-1(धोरण). नुसार सदरची सदनिका विकत असल्याने सदरील लिहून घेणारे पक्षकार (महिला) .सदरील दस्तात 4% नुसार मु.शु. वसुल करण्यात आले आहे.(  (     c.t.s. number : 141, 142, 155, 155/1 to 12, 107/e ;  )  )</t>
        </is>
      </c>
      <c r="AI1327" s="16" t="inlineStr">
        <is>
          <t>1)Municipality Name:Mumbai Municipal Description :Sadnika No: 5305, Mala No: 53rd Floor,Tower A, Building Name: Sky City, Block No:- Dattapada Road, Road : Borivali Pvt. Mumbai 400066, Other Information: Flat Area 101.68 Sq. meter carpet (RERA carpet) equivalent to 1094 sq. Foot Carpet (RERA Carpet)...... along with 1 parking lot (Tandem)...... Dated-31st March 2021 Maharashtra Government Circular No. Stamp -2021/No.No.12/P.No.107/M-1 (Policy). Since the said flat is being sold as per the said writing party (female). 4% according to the said document. ( cts number : 141, 142, 155, 155/1 to 12, 107/e ; ) )</t>
        </is>
      </c>
      <c r="AJ1327" s="20" t="n">
        <v>11988187</v>
      </c>
      <c r="AK1327" s="20" t="inlineStr">
        <is>
          <t>Primary</t>
        </is>
      </c>
      <c r="AL1327" s="21">
        <f>AB1327/10^7</f>
        <v/>
      </c>
      <c r="AM1327" s="16">
        <f>TEXT(H1327,"mmm-yy")</f>
        <v/>
      </c>
      <c r="AN1327" s="16">
        <f>"FY "&amp;TEXT(DATE(YEAR(H1327)+(MONTH(H1327)&gt;=4),1,1),"yy")</f>
        <v/>
      </c>
      <c r="AO1327" s="16">
        <f>"FY "&amp;TEXT(DATE(YEAR(H1327)+(MONTH(H1327)&gt;=4),1,1),"yy") &amp; " " &amp; CHOOSE(LOOKUP(MONTH(H1327),{1,4,7,10},{4,1,2,3}),"Q1","Q2","Q3","Q4")</f>
        <v/>
      </c>
      <c r="AP1327" s="16" t="inlineStr">
        <is>
          <t>Borivali West</t>
        </is>
      </c>
      <c r="AQ1327" s="22" t="inlineStr">
        <is>
          <t>Borivali West</t>
        </is>
      </c>
      <c r="AR1327" s="22" t="inlineStr">
        <is>
          <t>Maharashtra</t>
        </is>
      </c>
    </row>
    <row r="1328" ht="14.4" customHeight="1">
      <c r="A1328" s="16" t="inlineStr">
        <is>
          <t>PM00876_0045</t>
        </is>
      </c>
      <c r="B1328" s="16" t="inlineStr">
        <is>
          <t xml:space="preserve">Mumbai              </t>
        </is>
      </c>
      <c r="C1328" s="16" t="inlineStr">
        <is>
          <t>Borivali(E)</t>
        </is>
      </c>
      <c r="D1328" s="16" t="inlineStr">
        <is>
          <t xml:space="preserve">Oberoi Realty                                     </t>
        </is>
      </c>
      <c r="E1328" s="16" t="inlineStr">
        <is>
          <t>Sky City</t>
        </is>
      </c>
      <c r="F1328" s="20" t="inlineStr">
        <is>
          <t>Sale</t>
        </is>
      </c>
      <c r="G1328" s="20" t="n">
        <v>18920</v>
      </c>
      <c r="H1328" s="18" t="n">
        <v>45554</v>
      </c>
      <c r="I1328" s="19" t="inlineStr">
        <is>
          <t>Sky City</t>
        </is>
      </c>
      <c r="J1328" s="19" t="inlineStr">
        <is>
          <t>C</t>
        </is>
      </c>
      <c r="K1328" s="16" t="inlineStr">
        <is>
          <t>Incline Realty Pvt. ANTHO OF LTD. Signed by Disha Sangani</t>
        </is>
      </c>
      <c r="L1328" s="16" t="inlineStr">
        <is>
          <t>- Plot No.: Office, Floor No.: 3rd Floor, Building Name: Commerce, Oberoi Garden City, Block No.:- Off Western Express Highway, Road No: Goregaon East Mumbai, Maharashtra, Mumbai.</t>
        </is>
      </c>
      <c r="M1328" s="20" t="n">
        <v>400063</v>
      </c>
      <c r="N1328" s="20" t="n">
        <v>62</v>
      </c>
      <c r="O1328" s="20" t="n">
        <v>360005</v>
      </c>
      <c r="P1328" s="16" t="inlineStr">
        <is>
          <t>Rajkot Sau Uni Area,Rajkot,Gujarat</t>
        </is>
      </c>
      <c r="Q1328" s="20" t="n">
        <v>5306</v>
      </c>
      <c r="R1328" s="20" t="n">
        <v>53</v>
      </c>
      <c r="S1328" s="20" t="n">
        <v>6</v>
      </c>
      <c r="T1328" s="16" t="inlineStr">
        <is>
          <t>101.68 चौ.मीटर</t>
        </is>
      </c>
      <c r="U1328" s="20" t="n">
        <v>1094.47</v>
      </c>
      <c r="V1328" s="20" t="n">
        <v>1094.47</v>
      </c>
      <c r="W1328" s="20" t="n">
        <v>1094.48</v>
      </c>
      <c r="X1328" s="20" t="n">
        <v>101.68</v>
      </c>
      <c r="Y1328" s="20" t="n"/>
      <c r="Z1328" s="20">
        <f>ROUND(AB1328/U1328,0)</f>
        <v/>
      </c>
      <c r="AA1328" s="20">
        <f>IFERROR(ROUND(AB1328/V1328,0),"")</f>
        <v/>
      </c>
      <c r="AB1328" s="20" t="n">
        <v>43987539</v>
      </c>
      <c r="AC1328" s="20" t="n">
        <v>31975342.892</v>
      </c>
      <c r="AD1328" s="20" t="n"/>
      <c r="AE1328" s="20" t="inlineStr">
        <is>
          <t>Carpet Area</t>
        </is>
      </c>
      <c r="AF1328" s="20" t="n">
        <v>2640000</v>
      </c>
      <c r="AG1328" s="20" t="n">
        <v>30000</v>
      </c>
      <c r="AH1328" s="16" t="inlineStr">
        <is>
          <t>1)पालिकेचे नाव:मुंबई मनपाइतर वर्णन :सदनिका नं: 5306, माळा नं: 53 वा मजला,टॉवर सी,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28" s="16" t="inlineStr">
        <is>
          <t>1)Municipality Name: Mumbai Municipal Corporation Details: House No.: 5306, Floor No.: 53rd Floor, Tower C, Building Name: Sky City, Block No.:- Duttpada Road, Road: Borivali Pu. Mumbai 400066, Other Information : Plane area 101.68 sq. meter carpet (rera carpet) equal to 1094 square. Foot Carpet (Rera Carpet)......1 with Parking (Tandem) ( CTS No.: 141, 142, 155, 155/1 to 12, 107/E ; ) )</t>
        </is>
      </c>
      <c r="AJ1328" s="20" t="n">
        <v>12713321</v>
      </c>
      <c r="AK1328" s="20" t="inlineStr">
        <is>
          <t>Primary</t>
        </is>
      </c>
      <c r="AL1328" s="21">
        <f>AB1328/10^7</f>
        <v/>
      </c>
      <c r="AM1328" s="16">
        <f>TEXT(H1328,"mmm-yy")</f>
        <v/>
      </c>
      <c r="AN1328" s="16">
        <f>"FY "&amp;TEXT(DATE(YEAR(H1328)+(MONTH(H1328)&gt;=4),1,1),"yy")</f>
        <v/>
      </c>
      <c r="AO1328" s="16">
        <f>"FY "&amp;TEXT(DATE(YEAR(H1328)+(MONTH(H1328)&gt;=4),1,1),"yy") &amp; " " &amp; CHOOSE(LOOKUP(MONTH(H1328),{1,4,7,10},{4,1,2,3}),"Q1","Q2","Q3","Q4")</f>
        <v/>
      </c>
      <c r="AP1328" s="16" t="inlineStr">
        <is>
          <t>Rajkot Sau Uni Area</t>
        </is>
      </c>
      <c r="AQ1328" s="22" t="inlineStr">
        <is>
          <t>Rajkot</t>
        </is>
      </c>
      <c r="AR1328" s="22" t="inlineStr">
        <is>
          <t>Gujarat</t>
        </is>
      </c>
    </row>
    <row r="1329" ht="14.4" customHeight="1">
      <c r="A1329" s="16" t="inlineStr">
        <is>
          <t>PM00876_0045</t>
        </is>
      </c>
      <c r="B1329" s="16" t="inlineStr">
        <is>
          <t xml:space="preserve">Mumbai              </t>
        </is>
      </c>
      <c r="C1329" s="16" t="inlineStr">
        <is>
          <t>Borivali(E)</t>
        </is>
      </c>
      <c r="D1329" s="16" t="inlineStr">
        <is>
          <t xml:space="preserve">Oberoi Realty                                     </t>
        </is>
      </c>
      <c r="E1329" s="16" t="inlineStr">
        <is>
          <t>Sky City</t>
        </is>
      </c>
      <c r="F1329" s="20" t="inlineStr">
        <is>
          <t>Sale</t>
        </is>
      </c>
      <c r="G1329" s="20" t="n">
        <v>18717</v>
      </c>
      <c r="H1329" s="18" t="n">
        <v>45548</v>
      </c>
      <c r="I1329" s="19" t="inlineStr">
        <is>
          <t>Sky City</t>
        </is>
      </c>
      <c r="J1329" s="19" t="inlineStr">
        <is>
          <t>D</t>
        </is>
      </c>
      <c r="K1329" s="16" t="inlineStr">
        <is>
          <t>Incline Realty Pvt. ANTHO OF LTD. Signed by Disha Sangani</t>
        </is>
      </c>
      <c r="L1329" s="16" t="inlineStr">
        <is>
          <t>- Plot No.: Office, Floor No.: 3rd Floor, Building Name: Commerce, Oberoi Garden City, Block No.:- Off Western Express Highway, Road No: Goregaon East Mumbai, Maharashtra, Mumbai.</t>
        </is>
      </c>
      <c r="M1329" s="20" t="n">
        <v>400063</v>
      </c>
      <c r="N1329" s="20" t="n">
        <v>48</v>
      </c>
      <c r="O1329" s="20" t="n">
        <v>400101</v>
      </c>
      <c r="P1329" s="16" t="inlineStr">
        <is>
          <t>Kandivali East,Kandivali East,Maharashtra</t>
        </is>
      </c>
      <c r="Q1329" s="20" t="n">
        <v>5306</v>
      </c>
      <c r="R1329" s="20" t="n">
        <v>53</v>
      </c>
      <c r="S1329" s="20" t="n">
        <v>6</v>
      </c>
      <c r="T1329" s="16" t="inlineStr">
        <is>
          <t>101.68 चौ.मीटर</t>
        </is>
      </c>
      <c r="U1329" s="20" t="n">
        <v>1094.47</v>
      </c>
      <c r="V1329" s="20" t="n">
        <v>1094.47</v>
      </c>
      <c r="W1329" s="20" t="n">
        <v>1094.48</v>
      </c>
      <c r="X1329" s="20" t="n">
        <v>101.68</v>
      </c>
      <c r="Y1329" s="20" t="n"/>
      <c r="Z1329" s="20">
        <f>ROUND(AB1329/U1329,0)</f>
        <v/>
      </c>
      <c r="AA1329" s="20">
        <f>IFERROR(ROUND(AB1329/V1329,0),"")</f>
        <v/>
      </c>
      <c r="AB1329" s="20" t="n">
        <v>47145536</v>
      </c>
      <c r="AC1329" s="20" t="n">
        <v>31975342.892</v>
      </c>
      <c r="AD1329" s="20" t="n"/>
      <c r="AE1329" s="20" t="inlineStr">
        <is>
          <t>Carpet Area</t>
        </is>
      </c>
      <c r="AF1329" s="20" t="n">
        <v>2829000</v>
      </c>
      <c r="AG1329" s="20" t="n">
        <v>30000</v>
      </c>
      <c r="AH1329" s="16" t="inlineStr">
        <is>
          <t>1)पालिकेचे नाव:मुंबई मनपाइतर वर्णन :सदनिका नं: 5306, माळा नं: 53 वा मजला,टॉवर डी,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29" s="16" t="inlineStr">
        <is>
          <t>1) Name of Municipality: Mumbai Municipal Corporation Details: House No.: 5306, Floor No.: 53rd Floor, Tower D, Building Name: Sky City, Block No.:- Duttpada Road, Road: Borivali P.O. Mumbai 400066, Other Information: Flat Area 101.68 Sq. meter carpet (rera carpet) equal to 1094 square. Foot Carpet (Rera Carpet)......1 with Parking (Tandem) ( CTS No.: 141, 142, 155, 155/1 to 12, 107/E ; ) )</t>
        </is>
      </c>
      <c r="AJ1329" s="20" t="n">
        <v>12707250</v>
      </c>
      <c r="AK1329" s="20" t="inlineStr">
        <is>
          <t>Primary</t>
        </is>
      </c>
      <c r="AL1329" s="21">
        <f>AB1329/10^7</f>
        <v/>
      </c>
      <c r="AM1329" s="16">
        <f>TEXT(H1329,"mmm-yy")</f>
        <v/>
      </c>
      <c r="AN1329" s="16">
        <f>"FY "&amp;TEXT(DATE(YEAR(H1329)+(MONTH(H1329)&gt;=4),1,1),"yy")</f>
        <v/>
      </c>
      <c r="AO1329" s="16">
        <f>"FY "&amp;TEXT(DATE(YEAR(H1329)+(MONTH(H1329)&gt;=4),1,1),"yy") &amp; " " &amp; CHOOSE(LOOKUP(MONTH(H1329),{1,4,7,10},{4,1,2,3}),"Q1","Q2","Q3","Q4")</f>
        <v/>
      </c>
      <c r="AP1329" s="16" t="inlineStr">
        <is>
          <t>Kandivali East</t>
        </is>
      </c>
      <c r="AQ1329" s="22" t="inlineStr">
        <is>
          <t>Kandivali East</t>
        </is>
      </c>
      <c r="AR1329" s="22" t="inlineStr">
        <is>
          <t>Maharashtra</t>
        </is>
      </c>
    </row>
    <row r="1330" ht="14.4" customHeight="1">
      <c r="A1330" s="16" t="inlineStr">
        <is>
          <t>PM00876_0045</t>
        </is>
      </c>
      <c r="B1330" s="16" t="inlineStr">
        <is>
          <t xml:space="preserve">Mumbai              </t>
        </is>
      </c>
      <c r="C1330" s="16" t="inlineStr">
        <is>
          <t>Borivali(E)</t>
        </is>
      </c>
      <c r="D1330" s="16" t="inlineStr">
        <is>
          <t xml:space="preserve">Oberoi Realty                                     </t>
        </is>
      </c>
      <c r="E1330" s="16" t="inlineStr">
        <is>
          <t>Sky City</t>
        </is>
      </c>
      <c r="F1330" s="20" t="inlineStr">
        <is>
          <t>Sale</t>
        </is>
      </c>
      <c r="G1330" s="20" t="n">
        <v>18921</v>
      </c>
      <c r="H1330" s="18" t="n">
        <v>45554</v>
      </c>
      <c r="I1330" s="19" t="inlineStr">
        <is>
          <t>Sky City</t>
        </is>
      </c>
      <c r="J1330" s="19" t="inlineStr">
        <is>
          <t>C</t>
        </is>
      </c>
      <c r="K1330" s="16" t="inlineStr">
        <is>
          <t>Incline Realty Pvt. ANTHO OF LTD. Advocate Dharmendra Verma</t>
        </is>
      </c>
      <c r="L1330" s="16" t="inlineStr">
        <is>
          <t>- Plot No.: Office, Floor No.: 3rd Floor, Building Name: Commerce, Oberoi Garden City, Block No.:- Off Western Express Highway, Road No. : Goregaon East Mumbai, Maharashtra, Mumbai.</t>
        </is>
      </c>
      <c r="M1330" s="20" t="n">
        <v>400063</v>
      </c>
      <c r="N1330" s="20" t="n">
        <v>62</v>
      </c>
      <c r="O1330" s="20" t="n">
        <v>360005</v>
      </c>
      <c r="P1330" s="16" t="inlineStr">
        <is>
          <t>Rajkot Sau Uni Area,Rajkot,Gujarat</t>
        </is>
      </c>
      <c r="Q1330" s="20" t="n">
        <v>5307</v>
      </c>
      <c r="R1330" s="20" t="n">
        <v>53</v>
      </c>
      <c r="S1330" s="20" t="n">
        <v>7</v>
      </c>
      <c r="T1330" s="16" t="inlineStr">
        <is>
          <t>101.68 चौ.मीटर</t>
        </is>
      </c>
      <c r="U1330" s="20" t="n">
        <v>1094.47</v>
      </c>
      <c r="V1330" s="20" t="n">
        <v>1094.47</v>
      </c>
      <c r="W1330" s="20" t="n">
        <v>1094.48</v>
      </c>
      <c r="X1330" s="20" t="n">
        <v>101.68</v>
      </c>
      <c r="Y1330" s="20" t="n"/>
      <c r="Z1330" s="20">
        <f>ROUND(AB1330/U1330,0)</f>
        <v/>
      </c>
      <c r="AA1330" s="20">
        <f>IFERROR(ROUND(AB1330/V1330,0),"")</f>
        <v/>
      </c>
      <c r="AB1330" s="20" t="n">
        <v>43987539</v>
      </c>
      <c r="AC1330" s="20" t="n">
        <v>31975342.892</v>
      </c>
      <c r="AD1330" s="20" t="n"/>
      <c r="AE1330" s="20" t="inlineStr">
        <is>
          <t>Carpet Area</t>
        </is>
      </c>
      <c r="AF1330" s="20" t="n">
        <v>2640000</v>
      </c>
      <c r="AG1330" s="20" t="n">
        <v>30000</v>
      </c>
      <c r="AH1330" s="16" t="inlineStr">
        <is>
          <t>1)पालिकेचे नाव:मुंबई मनपाइतर वर्णन :सदनिका नं: 5307, माळा नं: 53 वा मजला,टॉवर सी,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30" s="16" t="inlineStr">
        <is>
          <t>1)Municipality Name: Mumbai Municipal Corporation Details: House No.: 5307, Floor No.: 53rd Floor, Tower C, Building Name: Sky City, Block No.:- Duttpada Road, Road: Borivali Pu. Mumbai 400066, Other Information : Plane area 101.68 sq. meter carpet (rera carpet) equal to 1094 square. Foot Carpet (Rera Carpet)......1 with Parking (Tandem) ( CTS No.: 141, 142, 155, 155/1 to 12, 107/E ; ) )</t>
        </is>
      </c>
      <c r="AJ1330" s="20" t="n">
        <v>12713175</v>
      </c>
      <c r="AK1330" s="20" t="inlineStr">
        <is>
          <t>Primary</t>
        </is>
      </c>
      <c r="AL1330" s="21">
        <f>AB1330/10^7</f>
        <v/>
      </c>
      <c r="AM1330" s="16">
        <f>TEXT(H1330,"mmm-yy")</f>
        <v/>
      </c>
      <c r="AN1330" s="16">
        <f>"FY "&amp;TEXT(DATE(YEAR(H1330)+(MONTH(H1330)&gt;=4),1,1),"yy")</f>
        <v/>
      </c>
      <c r="AO1330" s="16">
        <f>"FY "&amp;TEXT(DATE(YEAR(H1330)+(MONTH(H1330)&gt;=4),1,1),"yy") &amp; " " &amp; CHOOSE(LOOKUP(MONTH(H1330),{1,4,7,10},{4,1,2,3}),"Q1","Q2","Q3","Q4")</f>
        <v/>
      </c>
      <c r="AP1330" s="16" t="inlineStr">
        <is>
          <t>Rajkot Sau Uni Area</t>
        </is>
      </c>
      <c r="AQ1330" s="22" t="inlineStr">
        <is>
          <t>Rajkot</t>
        </is>
      </c>
      <c r="AR1330" s="22" t="inlineStr">
        <is>
          <t>Gujarat</t>
        </is>
      </c>
    </row>
    <row r="1331" ht="14.4" customHeight="1">
      <c r="A1331" s="16" t="inlineStr">
        <is>
          <t>PM00876_0045</t>
        </is>
      </c>
      <c r="B1331" s="16" t="inlineStr">
        <is>
          <t xml:space="preserve">Mumbai              </t>
        </is>
      </c>
      <c r="C1331" s="16" t="inlineStr">
        <is>
          <t>Borivali(E)</t>
        </is>
      </c>
      <c r="D1331" s="16" t="inlineStr">
        <is>
          <t xml:space="preserve">Oberoi Realty                                     </t>
        </is>
      </c>
      <c r="E1331" s="16" t="inlineStr">
        <is>
          <t>Sky City</t>
        </is>
      </c>
      <c r="F1331" s="20" t="inlineStr">
        <is>
          <t>Sale</t>
        </is>
      </c>
      <c r="G1331" s="20" t="n">
        <v>16226</v>
      </c>
      <c r="H1331" s="18" t="n">
        <v>45904</v>
      </c>
      <c r="I1331" s="19" t="inlineStr">
        <is>
          <t>Sky City</t>
        </is>
      </c>
      <c r="J1331" s="19" t="inlineStr">
        <is>
          <t>D</t>
        </is>
      </c>
      <c r="K1331" s="16" t="inlineStr">
        <is>
          <t>inQule realty Pvt. Ltd. antho. Signetiyti Disha Sangi</t>
        </is>
      </c>
      <c r="L1331" s="16" t="inlineStr">
        <is>
          <t>-28 Address: -Lot No: 0, Building Name: Office -3rd Majla, Commerce Oberoi Garden Cight, Block No: -Vestar Express Highway, Road Number</t>
        </is>
      </c>
      <c r="M1331" s="20" t="n">
        <v>400063</v>
      </c>
      <c r="N1331" s="20" t="n">
        <v>43</v>
      </c>
      <c r="O1331" s="20" t="n">
        <v>400092</v>
      </c>
      <c r="P1331" s="16" t="inlineStr">
        <is>
          <t>Borivali West,Borivali West,Maharashtra</t>
        </is>
      </c>
      <c r="Q1331" s="20" t="n">
        <v>5308</v>
      </c>
      <c r="R1331" s="20" t="n">
        <v>53</v>
      </c>
      <c r="S1331" s="20" t="n">
        <v>8</v>
      </c>
      <c r="T1331" s="16" t="inlineStr">
        <is>
          <t>101.68 चौ.मीटर</t>
        </is>
      </c>
      <c r="U1331" s="20" t="n">
        <v>1094.47</v>
      </c>
      <c r="V1331" s="20" t="n">
        <v>1094.47</v>
      </c>
      <c r="W1331" s="20" t="n">
        <v>1094.48</v>
      </c>
      <c r="X1331" s="20" t="n">
        <v>101.68</v>
      </c>
      <c r="Y1331" s="20" t="n"/>
      <c r="Z1331" s="20">
        <f>ROUND(AB1331/U1331,0)</f>
        <v/>
      </c>
      <c r="AA1331" s="20">
        <f>IFERROR(ROUND(AB1331/V1331,0),"")</f>
        <v/>
      </c>
      <c r="AB1331" s="20" t="n">
        <v>56012492</v>
      </c>
      <c r="AC1331" s="20" t="n">
        <v>35173123.214</v>
      </c>
      <c r="AD1331" s="20" t="n"/>
      <c r="AE1331" s="20" t="inlineStr">
        <is>
          <t>Carpet Area</t>
        </is>
      </c>
      <c r="AF1331" s="20" t="n">
        <v>3361000</v>
      </c>
      <c r="AG1331" s="20" t="n">
        <v>30000</v>
      </c>
      <c r="AH1331" s="16" t="inlineStr">
        <is>
          <t>1)पालिकेचे नाव:mumbai ma.na.pa. इतर वर्णन :सदनिका नं: 5308, माळा नं: 53 वा मजला,टॉवर डी, इमारतीचे नाव: स्काय सिटी, ब्लॉक नं: - दत्तपाडा रोड, रोड : बोरिवली पूर्व,मुंबई - 400066, इतर  माहिती: सदनिका क्षेत्र 101.68 चौ. मीटर कारपेट(रेरा कारपेट)समतुल्य 1094 चौ. फुट कारपेट(रेरा कारपेट)...सोबत 2 वाहनतळ(सिंगल)(  (     c.t.s. number : 107/e ,141, 142, 155, 155/1 to 12 ;  )  )</t>
        </is>
      </c>
      <c r="AI1331" s="16" t="inlineStr">
        <is>
          <t>1) Municipal name: Mumbai ma.na.pa. Other Details: House No: 5308, Mall No: 53rd floor, Tower D, Building Name: Sky City, Block No: - Duttpada Road, Road: Borivali East, Mumbai - 400066, other information: House Area Area Area Area 101.68 sq meter -meter carpet (Rayra Kalin) 107/E, 141, 141, 142, 155/1 to 12;</t>
        </is>
      </c>
      <c r="AJ1331" s="20" t="n">
        <v>13859377</v>
      </c>
      <c r="AK1331" s="20" t="inlineStr">
        <is>
          <t>Primary</t>
        </is>
      </c>
      <c r="AL1331" s="21">
        <f>AB1331/10^7</f>
        <v/>
      </c>
      <c r="AM1331" s="16">
        <f>TEXT(H1331,"mmm-yy")</f>
        <v/>
      </c>
      <c r="AN1331" s="16">
        <f>"FY "&amp;TEXT(DATE(YEAR(H1331)+(MONTH(H1331)&gt;=4),1,1),"yy")</f>
        <v/>
      </c>
      <c r="AO1331" s="16">
        <f>"FY "&amp;TEXT(DATE(YEAR(H1331)+(MONTH(H1331)&gt;=4),1,1),"yy") &amp; " " &amp; CHOOSE(LOOKUP(MONTH(H1331),{1,4,7,10},{4,1,2,3}),"Q1","Q2","Q3","Q4")</f>
        <v/>
      </c>
      <c r="AP1331" s="16" t="inlineStr">
        <is>
          <t>Borivali West</t>
        </is>
      </c>
      <c r="AQ1331" s="22" t="inlineStr">
        <is>
          <t>Borivali West</t>
        </is>
      </c>
      <c r="AR1331" s="22" t="inlineStr">
        <is>
          <t>Maharashtra</t>
        </is>
      </c>
    </row>
    <row r="1332" ht="14.4" customHeight="1">
      <c r="A1332" s="16" t="inlineStr">
        <is>
          <t>PM00876_0045</t>
        </is>
      </c>
      <c r="B1332" s="16" t="inlineStr">
        <is>
          <t xml:space="preserve">Mumbai              </t>
        </is>
      </c>
      <c r="C1332" s="16" t="inlineStr">
        <is>
          <t>Borivali(E)</t>
        </is>
      </c>
      <c r="D1332" s="16" t="inlineStr">
        <is>
          <t xml:space="preserve">Oberoi Realty                                     </t>
        </is>
      </c>
      <c r="E1332" s="16" t="inlineStr">
        <is>
          <t>Sky City</t>
        </is>
      </c>
      <c r="F1332" s="20" t="inlineStr">
        <is>
          <t>Sale</t>
        </is>
      </c>
      <c r="G1332" s="20" t="n">
        <v>9243</v>
      </c>
      <c r="H1332" s="18" t="n">
        <v>45411</v>
      </c>
      <c r="I1332" s="19" t="inlineStr">
        <is>
          <t>Sky City</t>
        </is>
      </c>
      <c r="J1332" s="19" t="inlineStr">
        <is>
          <t>C</t>
        </is>
      </c>
      <c r="K1332" s="16" t="inlineStr">
        <is>
          <t>Incline Realty Pvt. ANTHO OF LTD. By Signatory Disha Sangani &amp; Rakhi Desai Both Attorney Dharmendra Vermavay:45 Address:Plot No: Office</t>
        </is>
      </c>
      <c r="L1332" s="16" t="inlineStr">
        <is>
          <t>-Plot No: Office, Mala No: 3rd Floor, Building Name: Commerce, Oberoi Garden City, Block No: - Off. Western Express Highway, Road No: Goregaon Pu. Mumbai, Maharashtra, Mumbai.</t>
        </is>
      </c>
      <c r="M1332" s="20" t="n">
        <v>400063</v>
      </c>
      <c r="N1332" s="20" t="n">
        <v>38</v>
      </c>
      <c r="O1332" s="20" t="n">
        <v>400092</v>
      </c>
      <c r="P1332" s="16" t="inlineStr">
        <is>
          <t>Borivali West,Borivali West,Maharashtra</t>
        </is>
      </c>
      <c r="Q1332" s="23" t="n">
        <v>5407</v>
      </c>
      <c r="R1332" s="20" t="n">
        <v>54</v>
      </c>
      <c r="S1332" s="20" t="n">
        <v>7</v>
      </c>
      <c r="T1332" s="16" t="inlineStr">
        <is>
          <t>101.68 चौ.मीटर</t>
        </is>
      </c>
      <c r="U1332" s="20" t="n">
        <v>1094.47</v>
      </c>
      <c r="V1332" s="20" t="n">
        <v>1094.47</v>
      </c>
      <c r="W1332" s="20" t="n">
        <v>1094.48</v>
      </c>
      <c r="X1332" s="20" t="n">
        <v>101.68</v>
      </c>
      <c r="Y1332" s="20" t="n"/>
      <c r="Z1332" s="20">
        <f>ROUND(AB1332/U1332,0)</f>
        <v/>
      </c>
      <c r="AA1332" s="20">
        <f>IFERROR(ROUND(AB1332/V1332,0),"")</f>
        <v/>
      </c>
      <c r="AB1332" s="20" t="n">
        <v>44827200</v>
      </c>
      <c r="AC1332" s="20" t="n">
        <v>31973168.74</v>
      </c>
      <c r="AD1332" s="20" t="n"/>
      <c r="AE1332" s="20" t="inlineStr">
        <is>
          <t>Carpet Area</t>
        </is>
      </c>
      <c r="AF1332" s="20" t="n">
        <v>2690000</v>
      </c>
      <c r="AG1332" s="20" t="n">
        <v>30000</v>
      </c>
      <c r="AH1332" s="16" t="inlineStr">
        <is>
          <t>1)पालिकेचे नाव:मुंबई मनपाइतर वर्णन :सदनिका नं: 5407, माळा नं: 54 वा मजला,टॉवर सी,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32" s="16" t="inlineStr">
        <is>
          <t>1)Municipality Name:Mumbai Municipal Description :Sadnika No: 5407, Floor No: 54th Floor,Tower C, Building Name: Sky City, Block No:- Dattapada Road, Road : Borivali Pu. Mumbai 400066, Other Information: Flat Area 101.68 Sq. meter carpet (RERA carpet) equivalent to 1094 sq. Foot Carpet(Rera Carpet)......with 1 Parking(Tandem)( ( cts number : 141, 142, 155, 155/1 to 12, 107/e ; ) )</t>
        </is>
      </c>
      <c r="AJ1332" s="20" t="n">
        <v>12303818</v>
      </c>
      <c r="AK1332" s="20" t="inlineStr">
        <is>
          <t>Primary</t>
        </is>
      </c>
      <c r="AL1332" s="21">
        <f>AB1332/10^7</f>
        <v/>
      </c>
      <c r="AM1332" s="16">
        <f>TEXT(H1332,"mmm-yy")</f>
        <v/>
      </c>
      <c r="AN1332" s="16">
        <f>"FY "&amp;TEXT(DATE(YEAR(H1332)+(MONTH(H1332)&gt;=4),1,1),"yy")</f>
        <v/>
      </c>
      <c r="AO1332" s="16">
        <f>"FY "&amp;TEXT(DATE(YEAR(H1332)+(MONTH(H1332)&gt;=4),1,1),"yy") &amp; " " &amp; CHOOSE(LOOKUP(MONTH(H1332),{1,4,7,10},{4,1,2,3}),"Q1","Q2","Q3","Q4")</f>
        <v/>
      </c>
      <c r="AP1332" s="16" t="inlineStr">
        <is>
          <t>Borivali West</t>
        </is>
      </c>
      <c r="AQ1332" s="22" t="inlineStr">
        <is>
          <t>Borivali West</t>
        </is>
      </c>
      <c r="AR1332" s="22" t="inlineStr">
        <is>
          <t>Maharashtra</t>
        </is>
      </c>
    </row>
    <row r="1333" ht="14.4" customHeight="1">
      <c r="A1333" s="16" t="inlineStr">
        <is>
          <t>PM00876_0045</t>
        </is>
      </c>
      <c r="B1333" s="16" t="inlineStr">
        <is>
          <t xml:space="preserve">Mumbai              </t>
        </is>
      </c>
      <c r="C1333" s="16" t="inlineStr">
        <is>
          <t>Borivali(E)</t>
        </is>
      </c>
      <c r="D1333" s="16" t="inlineStr">
        <is>
          <t xml:space="preserve">Oberoi Realty                                     </t>
        </is>
      </c>
      <c r="E1333" s="16" t="inlineStr">
        <is>
          <t>Sky City</t>
        </is>
      </c>
      <c r="F1333" s="20" t="inlineStr">
        <is>
          <t>Sale</t>
        </is>
      </c>
      <c r="G1333" s="20" t="n">
        <v>10183</v>
      </c>
      <c r="H1333" s="18" t="n">
        <v>45422</v>
      </c>
      <c r="I1333" s="19" t="inlineStr">
        <is>
          <t>Sky City</t>
        </is>
      </c>
      <c r="J1333" s="19" t="inlineStr">
        <is>
          <t>C</t>
        </is>
      </c>
      <c r="K1333" s="16" t="inlineStr">
        <is>
          <t>Incline Realty Pvt. ANTHO OF LTD. Mukhtyar Dharmendra Verma (pan noaadci5</t>
        </is>
      </c>
      <c r="L1333" s="16" t="inlineStr">
        <is>
          <t>-Plot No: Office, Mala No: 3rd Floor, Building Name: Commerce, Oberoi Garden City, Block No: - Off. Western Express Highway, Road No: Goregaon Pu. Mumbai, Maharashtra, Mumbai.</t>
        </is>
      </c>
      <c r="M1333" s="20" t="n">
        <v>400063</v>
      </c>
      <c r="N1333" s="20" t="n">
        <v>50</v>
      </c>
      <c r="O1333" s="20" t="n">
        <v>400066</v>
      </c>
      <c r="P1333" s="16" t="inlineStr">
        <is>
          <t>S. K.Nagar,Borivali East,Maharashtra</t>
        </is>
      </c>
      <c r="Q1333" s="23" t="n">
        <v>5506</v>
      </c>
      <c r="R1333" s="20" t="n">
        <v>55</v>
      </c>
      <c r="S1333" s="20" t="n">
        <v>6</v>
      </c>
      <c r="T1333" s="16" t="inlineStr">
        <is>
          <t>101.68 चौ.मीटर</t>
        </is>
      </c>
      <c r="U1333" s="20" t="n">
        <v>1094.47</v>
      </c>
      <c r="V1333" s="20" t="n">
        <v>1094.47</v>
      </c>
      <c r="W1333" s="20" t="n">
        <v>1094.48</v>
      </c>
      <c r="X1333" s="20" t="n">
        <v>101.68</v>
      </c>
      <c r="Y1333" s="20" t="n"/>
      <c r="Z1333" s="20">
        <f>ROUND(AB1333/U1333,0)</f>
        <v/>
      </c>
      <c r="AA1333" s="20">
        <f>IFERROR(ROUND(AB1333/V1333,0),"")</f>
        <v/>
      </c>
      <c r="AB1333" s="20" t="n">
        <v>44997000</v>
      </c>
      <c r="AC1333" s="20" t="n">
        <v>31973168.74</v>
      </c>
      <c r="AD1333" s="20" t="n"/>
      <c r="AE1333" s="20" t="inlineStr">
        <is>
          <t>Carpet Area</t>
        </is>
      </c>
      <c r="AF1333" s="20" t="n">
        <v>2250000</v>
      </c>
      <c r="AG1333" s="20" t="n">
        <v>30000</v>
      </c>
      <c r="AH1333" s="16" t="inlineStr">
        <is>
          <t>1)पालिकेचे नाव:मुंबई मनपाइतर वर्णन :सदनिका नं: 5506, माळा नं: 55 वा मजला,टॉवर सी,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दिनांक-31 मार्च 2021 च्या शासन परिपत्रक महाराष्ट्र क्र. मुद्रांक -2021/अनौ.सं.क्र.12/प्र.क्र.107/म-1(धोरण). नुसार सदरची सदनिका विकत असल्याने सदरील लिहून घेणारे पक्षकार (महिला) .सदरील दस्तात 4% नुसार मु.शु. वसुल करण्यात आले आहे(  (     c.t.s. number : 141, 142, 155, 155/1 to 12, 107/e ;  )  )</t>
        </is>
      </c>
      <c r="AI1333" s="16" t="inlineStr">
        <is>
          <t>1)Municipality Name:Mumbai Municipal Description :Sadnika No: 5506, Mala No: 55th Floor,Tower C, Building Name: Sky City, Block No:- Dattapada Road, Road : Borivali Pu. Mumbai 400066, Other Information: Flat Area 101.68 Sq. meter carpet (RERA carpet) equivalent to 1094 sq. Foot Carpet (RERA Carpet)....... with 1 parking lot (Tandem)...... Dated-31st March 2021 Maharashtra Government Circular No. Stamp -2021/No.No.12/P.No.107/M-1 (Policy). Since the said flat is being sold as per the said writing party (female). 4% according to the said document. has been recovered ( ( cts number : 141, 142, 155, 155/1 to 12, 107/e ; ) )</t>
        </is>
      </c>
      <c r="AJ1333" s="20" t="n">
        <v>12334743</v>
      </c>
      <c r="AK1333" s="20" t="inlineStr">
        <is>
          <t>Primary</t>
        </is>
      </c>
      <c r="AL1333" s="21">
        <f>AB1333/10^7</f>
        <v/>
      </c>
      <c r="AM1333" s="16">
        <f>TEXT(H1333,"mmm-yy")</f>
        <v/>
      </c>
      <c r="AN1333" s="16">
        <f>"FY "&amp;TEXT(DATE(YEAR(H1333)+(MONTH(H1333)&gt;=4),1,1),"yy")</f>
        <v/>
      </c>
      <c r="AO1333" s="16">
        <f>"FY "&amp;TEXT(DATE(YEAR(H1333)+(MONTH(H1333)&gt;=4),1,1),"yy") &amp; " " &amp; CHOOSE(LOOKUP(MONTH(H1333),{1,4,7,10},{4,1,2,3}),"Q1","Q2","Q3","Q4")</f>
        <v/>
      </c>
      <c r="AP1333" s="16" t="inlineStr">
        <is>
          <t>S. K.Nagar</t>
        </is>
      </c>
      <c r="AQ1333" s="22" t="inlineStr">
        <is>
          <t>Borivali East</t>
        </is>
      </c>
      <c r="AR1333" s="22" t="inlineStr">
        <is>
          <t>Maharashtra</t>
        </is>
      </c>
    </row>
    <row r="1334" ht="14.4" customHeight="1">
      <c r="A1334" s="16" t="inlineStr">
        <is>
          <t>PM00876_0045</t>
        </is>
      </c>
      <c r="B1334" s="16" t="inlineStr">
        <is>
          <t xml:space="preserve">Mumbai              </t>
        </is>
      </c>
      <c r="C1334" s="16" t="inlineStr">
        <is>
          <t>Borivali(E)</t>
        </is>
      </c>
      <c r="D1334" s="16" t="inlineStr">
        <is>
          <t xml:space="preserve">Oberoi Realty                                     </t>
        </is>
      </c>
      <c r="E1334" s="16" t="inlineStr">
        <is>
          <t>Sky City</t>
        </is>
      </c>
      <c r="F1334" s="20" t="inlineStr">
        <is>
          <t>Sale</t>
        </is>
      </c>
      <c r="G1334" s="20" t="n">
        <v>20763</v>
      </c>
      <c r="H1334" s="18" t="n">
        <v>45582</v>
      </c>
      <c r="I1334" s="19" t="inlineStr">
        <is>
          <t>Sky City</t>
        </is>
      </c>
      <c r="J1334" s="19" t="inlineStr">
        <is>
          <t>C</t>
        </is>
      </c>
      <c r="K1334" s="16" t="inlineStr">
        <is>
          <t>Incline Realty Pvt. ANTHO OF LTD. Signatories Disha Sangani &amp; Pradeep Parmar Both Advocate Ganesh Masane</t>
        </is>
      </c>
      <c r="L1334" s="16" t="inlineStr">
        <is>
          <t>- Plot No:- Office, Floor No:- 3rd Floor, Building Name:- Commerce, Oberoi Garden City, Block No:- Off Western Express Highway, Road No. : Goregaon East Mumbai, Maharashtra, Mumbai.</t>
        </is>
      </c>
      <c r="M1334" s="20" t="n">
        <v>400063</v>
      </c>
      <c r="N1334" s="20" t="n">
        <v>51</v>
      </c>
      <c r="O1334" s="20" t="n">
        <v>400066</v>
      </c>
      <c r="P1334" s="16" t="inlineStr">
        <is>
          <t>S. K.Nagar,Borivali East,Maharashtra</t>
        </is>
      </c>
      <c r="Q1334" s="20" t="n">
        <v>5507</v>
      </c>
      <c r="R1334" s="20" t="n">
        <v>55</v>
      </c>
      <c r="S1334" s="20" t="n">
        <v>7</v>
      </c>
      <c r="T1334" s="16" t="inlineStr">
        <is>
          <t>101.68 चौ.मीटर</t>
        </is>
      </c>
      <c r="U1334" s="20" t="n">
        <v>1094.47</v>
      </c>
      <c r="V1334" s="20" t="n">
        <v>1094.47</v>
      </c>
      <c r="W1334" s="20" t="n">
        <v>1094.48</v>
      </c>
      <c r="X1334" s="20" t="n">
        <v>101.68</v>
      </c>
      <c r="Y1334" s="20" t="n"/>
      <c r="Z1334" s="20">
        <f>ROUND(AB1334/U1334,0)</f>
        <v/>
      </c>
      <c r="AA1334" s="20">
        <f>IFERROR(ROUND(AB1334/V1334,0),"")</f>
        <v/>
      </c>
      <c r="AB1334" s="20" t="n">
        <v>44997000</v>
      </c>
      <c r="AC1334" s="20" t="n">
        <v>31975342.892</v>
      </c>
      <c r="AD1334" s="20" t="n"/>
      <c r="AE1334" s="20" t="inlineStr">
        <is>
          <t>Carpet Area</t>
        </is>
      </c>
      <c r="AF1334" s="20" t="n">
        <v>2250000</v>
      </c>
      <c r="AG1334" s="20" t="n">
        <v>30000</v>
      </c>
      <c r="AH1334" s="16" t="inlineStr">
        <is>
          <t>1)पालिकेचे नाव:मुंबई मनपाइतर वर्णन :सदनिका नं: 5507, माळा नं: 55 वा मजला,टॉवर सी,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     c.t.s. number : 141, 142, 155, 155/1 to 12, 107/e. ;  )  )</t>
        </is>
      </c>
      <c r="AI1334" s="16" t="inlineStr">
        <is>
          <t>1)Municipality Name: Mumbai Municipal Corporation Details: House No: 5507, Floor No: 55th Floor, Tower C, Building Name: Sky City, Block No:- Duttpada Road, Road: Borivali Pvt. Mumbai 400066, Other Information: Flat Area 101.68 Sq. meter carpet (rera carpet) equal to 1094 square. Foot Carpet (Rera Carpet)......With 1 Parking Space (Tandem)......Revenue and Forest Department Order No. Stamp-2021/No.No.12/Pro.No.12 P.No. .107/M1 Policy).Dt.31/03/2021) 1% exemption in stamp duty has been taken in case the above mentioned document is 12, 107/e female buyer.</t>
        </is>
      </c>
      <c r="AJ1334" s="20" t="n">
        <v>12774154</v>
      </c>
      <c r="AK1334" s="20" t="inlineStr">
        <is>
          <t>Primary</t>
        </is>
      </c>
      <c r="AL1334" s="21">
        <f>AB1334/10^7</f>
        <v/>
      </c>
      <c r="AM1334" s="16">
        <f>TEXT(H1334,"mmm-yy")</f>
        <v/>
      </c>
      <c r="AN1334" s="16">
        <f>"FY "&amp;TEXT(DATE(YEAR(H1334)+(MONTH(H1334)&gt;=4),1,1),"yy")</f>
        <v/>
      </c>
      <c r="AO1334" s="16">
        <f>"FY "&amp;TEXT(DATE(YEAR(H1334)+(MONTH(H1334)&gt;=4),1,1),"yy") &amp; " " &amp; CHOOSE(LOOKUP(MONTH(H1334),{1,4,7,10},{4,1,2,3}),"Q1","Q2","Q3","Q4")</f>
        <v/>
      </c>
      <c r="AP1334" s="16" t="inlineStr">
        <is>
          <t>S. K.Nagar</t>
        </is>
      </c>
      <c r="AQ1334" s="22" t="inlineStr">
        <is>
          <t>Borivali East</t>
        </is>
      </c>
      <c r="AR1334" s="22" t="inlineStr">
        <is>
          <t>Maharashtra</t>
        </is>
      </c>
    </row>
    <row r="1335" ht="14.4" customHeight="1">
      <c r="A1335" s="16" t="inlineStr">
        <is>
          <t>PM00876_0045</t>
        </is>
      </c>
      <c r="B1335" s="16" t="inlineStr">
        <is>
          <t xml:space="preserve">Mumbai              </t>
        </is>
      </c>
      <c r="C1335" s="16" t="inlineStr">
        <is>
          <t>Borivali(E)</t>
        </is>
      </c>
      <c r="D1335" s="16" t="inlineStr">
        <is>
          <t xml:space="preserve">Oberoi Realty                                     </t>
        </is>
      </c>
      <c r="E1335" s="16" t="inlineStr">
        <is>
          <t>Sky City</t>
        </is>
      </c>
      <c r="F1335" s="20" t="inlineStr">
        <is>
          <t>Sale</t>
        </is>
      </c>
      <c r="G1335" s="20" t="n">
        <v>19593</v>
      </c>
      <c r="H1335" s="18" t="n">
        <v>45568</v>
      </c>
      <c r="I1335" s="19" t="inlineStr">
        <is>
          <t>Sky City</t>
        </is>
      </c>
      <c r="J1335" s="19" t="inlineStr">
        <is>
          <t>A</t>
        </is>
      </c>
      <c r="K1335" s="16" t="inlineStr">
        <is>
          <t>Incline Realty Pvt. ANTHO OF LTD. Signed by Disha Sangani</t>
        </is>
      </c>
      <c r="L1335" s="16" t="inlineStr">
        <is>
          <t>1): Name:-Incline Realty Pvt. ANTHO OF LTD. Signed by Disha Sangani and Deepak Aggarwal both Advocate Dharmendra Verma :-45 Address :- Plot No :- Office, Floor No :- 3rd Floor, Building Name :- Commerce, Oberoi Garden City, Block No :- Off Western Express Highway, Road No. : Goregaon East Mumbai, Maharashtra, Mumbai.</t>
        </is>
      </c>
      <c r="M1335" s="20" t="n">
        <v>400063</v>
      </c>
      <c r="N1335" s="20" t="n">
        <v>80</v>
      </c>
      <c r="O1335" s="20" t="n">
        <v>400101</v>
      </c>
      <c r="P1335" s="16" t="inlineStr">
        <is>
          <t>Kandivali East,Kandivali East,Maharashtra</t>
        </is>
      </c>
      <c r="Q1335" s="20" t="n">
        <v>5605</v>
      </c>
      <c r="R1335" s="20" t="n">
        <v>56</v>
      </c>
      <c r="S1335" s="20" t="n">
        <v>5</v>
      </c>
      <c r="T1335" s="16" t="inlineStr">
        <is>
          <t>101.68 चौ.मीटर</t>
        </is>
      </c>
      <c r="U1335" s="20" t="n">
        <v>1094.47</v>
      </c>
      <c r="V1335" s="20" t="n">
        <v>1094.47</v>
      </c>
      <c r="W1335" s="20" t="n">
        <v>1094.48</v>
      </c>
      <c r="X1335" s="20" t="n">
        <v>101.68</v>
      </c>
      <c r="Y1335" s="20" t="n"/>
      <c r="Z1335" s="20">
        <f>ROUND(AB1335/U1335,0)</f>
        <v/>
      </c>
      <c r="AA1335" s="20">
        <f>IFERROR(ROUND(AB1335/V1335,0),"")</f>
        <v/>
      </c>
      <c r="AB1335" s="20" t="n">
        <v>44489298</v>
      </c>
      <c r="AC1335" s="20" t="n">
        <v>31975342.892</v>
      </c>
      <c r="AD1335" s="20" t="n"/>
      <c r="AE1335" s="20" t="inlineStr">
        <is>
          <t>Carpet Area</t>
        </is>
      </c>
      <c r="AF1335" s="20" t="n">
        <v>2670000</v>
      </c>
      <c r="AG1335" s="20" t="n">
        <v>30000</v>
      </c>
      <c r="AH1335" s="16" t="inlineStr">
        <is>
          <t>1)पालिकेचे नाव:मुंबई मनपाइतर वर्णन :सदनिका नं: 5605, माळा नं: 56 वा मजला,टॉवर ए,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35" s="16" t="inlineStr">
        <is>
          <t>1) Municipality Name: Mumbai Municipal Details: House No: 5605, Floor No: 56th Floor, Tower A, Building Name: Sky City, Block No: - Duttpada Road, Road: Borivali Pu Mumbai 400066, Other Information: Flat area 101.68 sq. meter carpet (rera carpet) equal to 1094 square. Foot Carpet (Rera Carpet)......1 with Parking (Tandem) ( ( CTS No: 141, 142, 155, 155/1 to 12, 107/E ; ) )</t>
        </is>
      </c>
      <c r="AJ1335" s="20" t="n">
        <v>12732895</v>
      </c>
      <c r="AK1335" s="20" t="inlineStr">
        <is>
          <t>Primary</t>
        </is>
      </c>
      <c r="AL1335" s="21">
        <f>AB1335/10^7</f>
        <v/>
      </c>
      <c r="AM1335" s="16">
        <f>TEXT(H1335,"mmm-yy")</f>
        <v/>
      </c>
      <c r="AN1335" s="16">
        <f>"FY "&amp;TEXT(DATE(YEAR(H1335)+(MONTH(H1335)&gt;=4),1,1),"yy")</f>
        <v/>
      </c>
      <c r="AO1335" s="16">
        <f>"FY "&amp;TEXT(DATE(YEAR(H1335)+(MONTH(H1335)&gt;=4),1,1),"yy") &amp; " " &amp; CHOOSE(LOOKUP(MONTH(H1335),{1,4,7,10},{4,1,2,3}),"Q1","Q2","Q3","Q4")</f>
        <v/>
      </c>
      <c r="AP1335" s="16" t="inlineStr">
        <is>
          <t>Kandivali East</t>
        </is>
      </c>
      <c r="AQ1335" s="22" t="inlineStr">
        <is>
          <t>Kandivali East</t>
        </is>
      </c>
      <c r="AR1335" s="22" t="inlineStr">
        <is>
          <t>Maharashtra</t>
        </is>
      </c>
    </row>
    <row r="1336" ht="14.4" customHeight="1">
      <c r="A1336" s="16" t="inlineStr">
        <is>
          <t>PM00876_0045</t>
        </is>
      </c>
      <c r="B1336" s="16" t="inlineStr">
        <is>
          <t xml:space="preserve">Mumbai              </t>
        </is>
      </c>
      <c r="C1336" s="16" t="inlineStr">
        <is>
          <t>Borivali(E)</t>
        </is>
      </c>
      <c r="D1336" s="16" t="inlineStr">
        <is>
          <t xml:space="preserve">Oberoi Realty                                     </t>
        </is>
      </c>
      <c r="E1336" s="16" t="inlineStr">
        <is>
          <t>Sky City</t>
        </is>
      </c>
      <c r="F1336" s="20" t="inlineStr">
        <is>
          <t>Sale</t>
        </is>
      </c>
      <c r="G1336" s="20" t="n">
        <v>16889</v>
      </c>
      <c r="H1336" s="18" t="n">
        <v>45517</v>
      </c>
      <c r="I1336" s="19" t="inlineStr">
        <is>
          <t>Sky City</t>
        </is>
      </c>
      <c r="J1336" s="19" t="inlineStr">
        <is>
          <t>C</t>
        </is>
      </c>
      <c r="K1336" s="16" t="inlineStr">
        <is>
          <t>Incline Realty Pvt. ANTHO OF LTD. Signed by Disha Sangani</t>
        </is>
      </c>
      <c r="L1336" s="16" t="inlineStr">
        <is>
          <t>- Plot No.: Office, Floor No.: 3rd Floor, Building Name: Commerce, Oberoi Garden City, Block No.:- Off Western Express Highway, Road No: Goregaon East Mumbai, Maharashtra, Mumbai.</t>
        </is>
      </c>
      <c r="M1336" s="20" t="n">
        <v>400063</v>
      </c>
      <c r="N1336" s="20" t="n">
        <v>50</v>
      </c>
      <c r="O1336" s="20" t="n">
        <v>400055</v>
      </c>
      <c r="P1336" s="16" t="inlineStr">
        <is>
          <t>Vakola,Mumbai,Maharashtra</t>
        </is>
      </c>
      <c r="Q1336" s="20" t="n">
        <v>5606</v>
      </c>
      <c r="R1336" s="20" t="n">
        <v>56</v>
      </c>
      <c r="S1336" s="20" t="n">
        <v>6</v>
      </c>
      <c r="T1336" s="16" t="inlineStr">
        <is>
          <t>101.68 चौ.मीटर</t>
        </is>
      </c>
      <c r="U1336" s="20" t="n">
        <v>1094.47</v>
      </c>
      <c r="V1336" s="20" t="n">
        <v>1094.47</v>
      </c>
      <c r="W1336" s="20" t="n">
        <v>1094.48</v>
      </c>
      <c r="X1336" s="20" t="n">
        <v>101.68</v>
      </c>
      <c r="Y1336" s="20" t="n"/>
      <c r="Z1336" s="20">
        <f>ROUND(AB1336/U1336,0)</f>
        <v/>
      </c>
      <c r="AA1336" s="20">
        <f>IFERROR(ROUND(AB1336/V1336,0),"")</f>
        <v/>
      </c>
      <c r="AB1336" s="20" t="n">
        <v>45166800</v>
      </c>
      <c r="AC1336" s="20" t="n">
        <v>31975342.892</v>
      </c>
      <c r="AD1336" s="20" t="n"/>
      <c r="AE1336" s="20" t="inlineStr">
        <is>
          <t>Carpet Area</t>
        </is>
      </c>
      <c r="AF1336" s="20" t="n">
        <v>2711000</v>
      </c>
      <c r="AG1336" s="20" t="n">
        <v>30000</v>
      </c>
      <c r="AH1336" s="16" t="inlineStr">
        <is>
          <t>1)पालिकेचे नाव:मुंबई मनपाइतर वर्णन :सदनिका नं: 5606, माळा नं: 56 वा मजला,टॉवर सी,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36" s="16" t="inlineStr">
        <is>
          <t>1)Municipality Name: Mumbai Municipal Corporation Details: House No: 5606, Floor No: 56th Floor, Tower C, Building Name: Sky City, Block No:- Duttpada Road, Road: Borivali Pu Mumbai 400066, Other Information : Plane area 101.68 sq. meter carpet (rera carpet) equal to 1094 square. Foot Carpet (Rera Carpet) ....... with 1 Parking (Tandem) ( (CTS No.: 141, 142, 155, 155/1 to 12, 107/E; ) )</t>
        </is>
      </c>
      <c r="AJ1336" s="20" t="n">
        <v>12610414</v>
      </c>
      <c r="AK1336" s="20" t="inlineStr">
        <is>
          <t>Primary</t>
        </is>
      </c>
      <c r="AL1336" s="21">
        <f>AB1336/10^7</f>
        <v/>
      </c>
      <c r="AM1336" s="16">
        <f>TEXT(H1336,"mmm-yy")</f>
        <v/>
      </c>
      <c r="AN1336" s="16">
        <f>"FY "&amp;TEXT(DATE(YEAR(H1336)+(MONTH(H1336)&gt;=4),1,1),"yy")</f>
        <v/>
      </c>
      <c r="AO1336" s="16">
        <f>"FY "&amp;TEXT(DATE(YEAR(H1336)+(MONTH(H1336)&gt;=4),1,1),"yy") &amp; " " &amp; CHOOSE(LOOKUP(MONTH(H1336),{1,4,7,10},{4,1,2,3}),"Q1","Q2","Q3","Q4")</f>
        <v/>
      </c>
      <c r="AP1336" s="16" t="inlineStr">
        <is>
          <t>Vakola</t>
        </is>
      </c>
      <c r="AQ1336" s="22" t="inlineStr">
        <is>
          <t>Mumbai</t>
        </is>
      </c>
      <c r="AR1336" s="22" t="inlineStr">
        <is>
          <t>Maharashtra</t>
        </is>
      </c>
    </row>
    <row r="1337" ht="14.4" customHeight="1">
      <c r="A1337" s="16" t="inlineStr">
        <is>
          <t>PM00876_0045</t>
        </is>
      </c>
      <c r="B1337" s="16" t="inlineStr">
        <is>
          <t xml:space="preserve">Mumbai              </t>
        </is>
      </c>
      <c r="C1337" s="16" t="inlineStr">
        <is>
          <t>Borivali(E)</t>
        </is>
      </c>
      <c r="D1337" s="16" t="inlineStr">
        <is>
          <t xml:space="preserve">Oberoi Realty                                     </t>
        </is>
      </c>
      <c r="E1337" s="16" t="inlineStr">
        <is>
          <t>Sky City</t>
        </is>
      </c>
      <c r="F1337" s="20" t="inlineStr">
        <is>
          <t>Sale</t>
        </is>
      </c>
      <c r="G1337" s="20" t="n">
        <v>7803</v>
      </c>
      <c r="H1337" s="18" t="n">
        <v>45392</v>
      </c>
      <c r="I1337" s="19" t="inlineStr">
        <is>
          <t>Sky City</t>
        </is>
      </c>
      <c r="J1337" s="19" t="inlineStr">
        <is>
          <t>C</t>
        </is>
      </c>
      <c r="K1337" s="16" t="inlineStr">
        <is>
          <t>Incline Realty Pvt. ANTHO OF LTD. By Signatory Bhavna Mordani &amp; Pradip Parmar Both Attorney Dharmendra VermaVay:45 Address:Plot No: Office</t>
        </is>
      </c>
      <c r="L1337" s="16" t="inlineStr">
        <is>
          <t>-Plot No: Office, Mala No: 3rd Floor, Building Name: Commerce, Oberoi Garden City, Block No: - Off. Western Express Highway, Road No: Goregaon Pu. Mumbai, Maharashtra, Mumbai.</t>
        </is>
      </c>
      <c r="M1337" s="20" t="n">
        <v>400063</v>
      </c>
      <c r="N1337" s="20" t="n">
        <v>51</v>
      </c>
      <c r="O1337" s="20" t="n">
        <v>400092</v>
      </c>
      <c r="P1337" s="16" t="inlineStr">
        <is>
          <t>Borivali West,Borivali West,Maharashtra</t>
        </is>
      </c>
      <c r="Q1337" s="23" t="n">
        <v>5607</v>
      </c>
      <c r="R1337" s="20" t="n">
        <v>56</v>
      </c>
      <c r="S1337" s="20" t="n">
        <v>7</v>
      </c>
      <c r="T1337" s="16" t="inlineStr">
        <is>
          <t>101.68 चौ.मीटर</t>
        </is>
      </c>
      <c r="U1337" s="20" t="n">
        <v>1094.47</v>
      </c>
      <c r="V1337" s="20" t="n">
        <v>1094.47</v>
      </c>
      <c r="W1337" s="20" t="n">
        <v>1094.48</v>
      </c>
      <c r="X1337" s="20" t="n">
        <v>101.68</v>
      </c>
      <c r="Y1337" s="20" t="n"/>
      <c r="Z1337" s="20">
        <f>ROUND(AB1337/U1337,0)</f>
        <v/>
      </c>
      <c r="AA1337" s="20">
        <f>IFERROR(ROUND(AB1337/V1337,0),"")</f>
        <v/>
      </c>
      <c r="AB1337" s="20" t="n">
        <v>45166800</v>
      </c>
      <c r="AC1337" s="20" t="n">
        <v>31973168.74</v>
      </c>
      <c r="AD1337" s="20" t="n"/>
      <c r="AE1337" s="20" t="inlineStr">
        <is>
          <t>Carpet Area</t>
        </is>
      </c>
      <c r="AF1337" s="20" t="n">
        <v>2711000</v>
      </c>
      <c r="AG1337" s="20" t="n">
        <v>30000</v>
      </c>
      <c r="AH1337" s="16" t="inlineStr">
        <is>
          <t>1)पालिकेचे नाव:मुंबई मनपाइतर वर्णन :सदनिका नं: 5607, माळा नं: 56 वा मजला,टॉवर सी,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37" s="16" t="inlineStr">
        <is>
          <t>1)Municipality Name:Mumbai Municipal Description :Sadnika No: 5607, Mala No: 56th Floor,Tower C, Building Name: Sky City, Block No:- Dattapada Road, Road : Borivali Pu. Mumbai 400066, Other Information: Flat Area 101.68 Sq. meter carpet (RERA carpet) equivalent to 1094 sq. Foot Carpet(Rera Carpet)......with 1 Parking(Tandem)( ( cts number : 141, 142, 155, 155/1 to 12, 107/e ; ) )</t>
        </is>
      </c>
      <c r="AJ1337" s="20" t="n">
        <v>11856044</v>
      </c>
      <c r="AK1337" s="20" t="inlineStr">
        <is>
          <t>Primary</t>
        </is>
      </c>
      <c r="AL1337" s="21">
        <f>AB1337/10^7</f>
        <v/>
      </c>
      <c r="AM1337" s="16">
        <f>TEXT(H1337,"mmm-yy")</f>
        <v/>
      </c>
      <c r="AN1337" s="16">
        <f>"FY "&amp;TEXT(DATE(YEAR(H1337)+(MONTH(H1337)&gt;=4),1,1),"yy")</f>
        <v/>
      </c>
      <c r="AO1337" s="16">
        <f>"FY "&amp;TEXT(DATE(YEAR(H1337)+(MONTH(H1337)&gt;=4),1,1),"yy") &amp; " " &amp; CHOOSE(LOOKUP(MONTH(H1337),{1,4,7,10},{4,1,2,3}),"Q1","Q2","Q3","Q4")</f>
        <v/>
      </c>
      <c r="AP1337" s="16" t="inlineStr">
        <is>
          <t>Borivali West</t>
        </is>
      </c>
      <c r="AQ1337" s="22" t="inlineStr">
        <is>
          <t>Borivali West</t>
        </is>
      </c>
      <c r="AR1337" s="22" t="inlineStr">
        <is>
          <t>Maharashtra</t>
        </is>
      </c>
    </row>
    <row r="1338" ht="14.4" customHeight="1">
      <c r="A1338" s="16" t="inlineStr">
        <is>
          <t>PM00876_0045</t>
        </is>
      </c>
      <c r="B1338" s="16" t="inlineStr">
        <is>
          <t xml:space="preserve">Mumbai              </t>
        </is>
      </c>
      <c r="C1338" s="16" t="inlineStr">
        <is>
          <t>Borivali(E)</t>
        </is>
      </c>
      <c r="D1338" s="16" t="inlineStr">
        <is>
          <t xml:space="preserve">Oberoi Realty                                     </t>
        </is>
      </c>
      <c r="E1338" s="16" t="inlineStr">
        <is>
          <t>Sky City</t>
        </is>
      </c>
      <c r="F1338" s="20" t="inlineStr">
        <is>
          <t>Sale</t>
        </is>
      </c>
      <c r="G1338" s="20" t="n">
        <v>12344</v>
      </c>
      <c r="H1338" s="18" t="n">
        <v>45449</v>
      </c>
      <c r="I1338" s="19" t="inlineStr">
        <is>
          <t>Sky City</t>
        </is>
      </c>
      <c r="J1338" s="19" t="inlineStr">
        <is>
          <t>C</t>
        </is>
      </c>
      <c r="K1338" s="16" t="inlineStr">
        <is>
          <t>Incline Realty Pvt. ANTHO OF LTD. By Signatory Disha Sangani &amp; Hitesh Naik Both Attorney Ganesh Masane</t>
        </is>
      </c>
      <c r="L1338" s="16" t="inlineStr">
        <is>
          <t>-Plot No: Office, Mala No: 3rd Floor, Building Name: Commerce, Oberoi Garden City, Block No: - Off. Western Express Highway, Road No: Goregaon Pu. Mumbai, Maharashtra, Mumbai.</t>
        </is>
      </c>
      <c r="M1338" s="20" t="n">
        <v>400063</v>
      </c>
      <c r="N1338" s="20" t="n">
        <v>53</v>
      </c>
      <c r="O1338" s="20" t="n">
        <v>400092</v>
      </c>
      <c r="P1338" s="16" t="inlineStr">
        <is>
          <t>Borivali West,Borivali West,Maharashtra</t>
        </is>
      </c>
      <c r="Q1338" s="23" t="n">
        <v>5706</v>
      </c>
      <c r="R1338" s="20" t="n">
        <v>57</v>
      </c>
      <c r="S1338" s="20" t="n">
        <v>6</v>
      </c>
      <c r="T1338" s="16" t="inlineStr">
        <is>
          <t>101.68 चौ.मीटर</t>
        </is>
      </c>
      <c r="U1338" s="20" t="n">
        <v>1094.47</v>
      </c>
      <c r="V1338" s="20" t="n">
        <v>1094.47</v>
      </c>
      <c r="W1338" s="20" t="n">
        <v>1094.48</v>
      </c>
      <c r="X1338" s="20" t="n">
        <v>101.68</v>
      </c>
      <c r="Y1338" s="20" t="n"/>
      <c r="Z1338" s="20">
        <f>ROUND(AB1338/U1338,0)</f>
        <v/>
      </c>
      <c r="AA1338" s="20">
        <f>IFERROR(ROUND(AB1338/V1338,0),"")</f>
        <v/>
      </c>
      <c r="AB1338" s="20" t="n">
        <v>44883234</v>
      </c>
      <c r="AC1338" s="20" t="n">
        <v>31973168.74</v>
      </c>
      <c r="AD1338" s="20" t="n"/>
      <c r="AE1338" s="20" t="inlineStr">
        <is>
          <t>Carpet Area</t>
        </is>
      </c>
      <c r="AF1338" s="20" t="n">
        <v>2694000</v>
      </c>
      <c r="AG1338" s="20" t="n">
        <v>30000</v>
      </c>
      <c r="AH1338" s="16" t="inlineStr">
        <is>
          <t>1)पालिकेचे नाव:मुंबई मनपाइतर वर्णन :सदनिका नं: 5706, माळा नं: 57 वा मजला,टॉवर सी,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38" s="16" t="inlineStr">
        <is>
          <t>1)Municipality Name:Mumbai Municipal Description :Sadnika No: 5706, Mala No: 57th Floor,Tower C, Building Name: Sky City, Block No:- Dattapada Road, Road : Borivali Pu. Mumbai 400066, Other Information: Flat Area 101.68 Sq. meter carpet (RERA carpet) equivalent to 1094 sq. Foot Carpet(Rera Carpet)......with 1 Parking(Tandem)( ( cts number : 141, 142, 155, 155/1 to 12, 107/e ; ) )</t>
        </is>
      </c>
      <c r="AJ1338" s="20" t="n">
        <v>12409494</v>
      </c>
      <c r="AK1338" s="20" t="inlineStr">
        <is>
          <t>Primary</t>
        </is>
      </c>
      <c r="AL1338" s="21">
        <f>AB1338/10^7</f>
        <v/>
      </c>
      <c r="AM1338" s="16">
        <f>TEXT(H1338,"mmm-yy")</f>
        <v/>
      </c>
      <c r="AN1338" s="16">
        <f>"FY "&amp;TEXT(DATE(YEAR(H1338)+(MONTH(H1338)&gt;=4),1,1),"yy")</f>
        <v/>
      </c>
      <c r="AO1338" s="16">
        <f>"FY "&amp;TEXT(DATE(YEAR(H1338)+(MONTH(H1338)&gt;=4),1,1),"yy") &amp; " " &amp; CHOOSE(LOOKUP(MONTH(H1338),{1,4,7,10},{4,1,2,3}),"Q1","Q2","Q3","Q4")</f>
        <v/>
      </c>
      <c r="AP1338" s="16" t="inlineStr">
        <is>
          <t>Borivali West</t>
        </is>
      </c>
      <c r="AQ1338" s="22" t="inlineStr">
        <is>
          <t>Borivali West</t>
        </is>
      </c>
      <c r="AR1338" s="22" t="inlineStr">
        <is>
          <t>Maharashtra</t>
        </is>
      </c>
    </row>
    <row r="1339" ht="14.4" customHeight="1">
      <c r="A1339" s="16" t="inlineStr">
        <is>
          <t>PM00876_0045</t>
        </is>
      </c>
      <c r="B1339" s="16" t="inlineStr">
        <is>
          <t xml:space="preserve">Mumbai              </t>
        </is>
      </c>
      <c r="C1339" s="16" t="inlineStr">
        <is>
          <t>Borivali(E)</t>
        </is>
      </c>
      <c r="D1339" s="16" t="inlineStr">
        <is>
          <t xml:space="preserve">Oberoi Realty                                     </t>
        </is>
      </c>
      <c r="E1339" s="16" t="inlineStr">
        <is>
          <t>Sky City</t>
        </is>
      </c>
      <c r="F1339" s="20" t="inlineStr">
        <is>
          <t>Sale</t>
        </is>
      </c>
      <c r="G1339" s="20" t="n">
        <v>12347</v>
      </c>
      <c r="H1339" s="18" t="n">
        <v>45449</v>
      </c>
      <c r="I1339" s="19" t="inlineStr">
        <is>
          <t>Sky City</t>
        </is>
      </c>
      <c r="J1339" s="19" t="inlineStr">
        <is>
          <t>C</t>
        </is>
      </c>
      <c r="K1339" s="16" t="inlineStr">
        <is>
          <t>Incline Realty Pvt. ANTHO OF LTD. By Signatory Disha Sangani &amp; Jagdish Meria Both Mukhtyar Ganesh Masane</t>
        </is>
      </c>
      <c r="L1339" s="16" t="inlineStr">
        <is>
          <t>-Plot No: Office, Mala No: 3rd Floor, Building Name: Commerce, Oberoi Garden City, Block No: - Off. Western Express Highway, Road No: Goregaon Pu. Mumbai, Maharashtra, Mumbai.</t>
        </is>
      </c>
      <c r="M1339" s="20" t="n">
        <v>400063</v>
      </c>
      <c r="N1339" s="20" t="n">
        <v>30</v>
      </c>
      <c r="O1339" s="20" t="n">
        <v>400092</v>
      </c>
      <c r="P1339" s="16" t="inlineStr">
        <is>
          <t>Borivali West,Borivali West,Maharashtra</t>
        </is>
      </c>
      <c r="Q1339" s="23" t="n">
        <v>5707</v>
      </c>
      <c r="R1339" s="20" t="n">
        <v>57</v>
      </c>
      <c r="S1339" s="20" t="n">
        <v>7</v>
      </c>
      <c r="T1339" s="16" t="inlineStr">
        <is>
          <t>101.68 चौ.मीटर</t>
        </is>
      </c>
      <c r="U1339" s="20" t="n">
        <v>1094.47</v>
      </c>
      <c r="V1339" s="20" t="n">
        <v>1094.47</v>
      </c>
      <c r="W1339" s="20" t="n">
        <v>1094.48</v>
      </c>
      <c r="X1339" s="20" t="n">
        <v>101.68</v>
      </c>
      <c r="Y1339" s="20" t="n"/>
      <c r="Z1339" s="20">
        <f>ROUND(AB1339/U1339,0)</f>
        <v/>
      </c>
      <c r="AA1339" s="20">
        <f>IFERROR(ROUND(AB1339/V1339,0),"")</f>
        <v/>
      </c>
      <c r="AB1339" s="20" t="n">
        <v>44883234</v>
      </c>
      <c r="AC1339" s="20" t="n">
        <v>31973168.74</v>
      </c>
      <c r="AD1339" s="20" t="n"/>
      <c r="AE1339" s="20" t="inlineStr">
        <is>
          <t>Carpet Area</t>
        </is>
      </c>
      <c r="AF1339" s="20" t="n">
        <v>2694000</v>
      </c>
      <c r="AG1339" s="20" t="n">
        <v>30000</v>
      </c>
      <c r="AH1339" s="16" t="inlineStr">
        <is>
          <t>1)पालिकेचे नाव:मुंबई मनपाइतर वर्णन :सदनिका नं: 5707, माळा नं: 57 वा मजला,टॉवर सी,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39" s="16" t="inlineStr">
        <is>
          <t>1)Municipality Name:Mumbai Municipal Description :Sadnika No: 5707, Floor No: 57th Floor,Tower C, Building Name: Sky City, Block No:- Dattapada Road, Road : Borivali Pvt. Mumbai 400066, Other Information: Flat Area 101.68 Sq. meter carpet (RERA carpet) equivalent to 1094 sq. Foot Carpet(Rera Carpet)......with 1 Parking(Tandem)( ( cts number : 141, 142, 155, 155/1 to 12, 107/e ; ) )</t>
        </is>
      </c>
      <c r="AJ1339" s="20" t="n">
        <v>12409467</v>
      </c>
      <c r="AK1339" s="20" t="inlineStr">
        <is>
          <t>Primary</t>
        </is>
      </c>
      <c r="AL1339" s="21">
        <f>AB1339/10^7</f>
        <v/>
      </c>
      <c r="AM1339" s="16">
        <f>TEXT(H1339,"mmm-yy")</f>
        <v/>
      </c>
      <c r="AN1339" s="16">
        <f>"FY "&amp;TEXT(DATE(YEAR(H1339)+(MONTH(H1339)&gt;=4),1,1),"yy")</f>
        <v/>
      </c>
      <c r="AO1339" s="16">
        <f>"FY "&amp;TEXT(DATE(YEAR(H1339)+(MONTH(H1339)&gt;=4),1,1),"yy") &amp; " " &amp; CHOOSE(LOOKUP(MONTH(H1339),{1,4,7,10},{4,1,2,3}),"Q1","Q2","Q3","Q4")</f>
        <v/>
      </c>
      <c r="AP1339" s="16" t="inlineStr">
        <is>
          <t>Borivali West</t>
        </is>
      </c>
      <c r="AQ1339" s="22" t="inlineStr">
        <is>
          <t>Borivali West</t>
        </is>
      </c>
      <c r="AR1339" s="22" t="inlineStr">
        <is>
          <t>Maharashtra</t>
        </is>
      </c>
    </row>
    <row r="1340" ht="14.4" customHeight="1">
      <c r="A1340" s="16" t="inlineStr">
        <is>
          <t>PM00876_0045</t>
        </is>
      </c>
      <c r="B1340" s="16" t="inlineStr">
        <is>
          <t xml:space="preserve">Mumbai              </t>
        </is>
      </c>
      <c r="C1340" s="16" t="inlineStr">
        <is>
          <t>Borivali(E)</t>
        </is>
      </c>
      <c r="D1340" s="16" t="inlineStr">
        <is>
          <t xml:space="preserve">Oberoi Realty                                     </t>
        </is>
      </c>
      <c r="E1340" s="16" t="inlineStr">
        <is>
          <t>Sky City</t>
        </is>
      </c>
      <c r="F1340" s="20" t="inlineStr">
        <is>
          <t>Sale</t>
        </is>
      </c>
      <c r="G1340" s="20" t="n">
        <v>20375</v>
      </c>
      <c r="H1340" s="18" t="n">
        <v>45576</v>
      </c>
      <c r="I1340" s="19" t="inlineStr">
        <is>
          <t>Sky City</t>
        </is>
      </c>
      <c r="J1340" s="19" t="inlineStr">
        <is>
          <t>E</t>
        </is>
      </c>
      <c r="K1340" s="16" t="inlineStr">
        <is>
          <t>Incline Realty Pvt. ANTHO OF LTD. Signed by Disha Sangani</t>
        </is>
      </c>
      <c r="L1340" s="16" t="inlineStr">
        <is>
          <t>- Plot No.: Office, Floor No.: 3rd Floor, Building Name: Commerce, Oberoi Garden City, Block No.:- Off Western Express Highway, Road No: Goregaon East Mumbai, Maharashtra, Mumbai.</t>
        </is>
      </c>
      <c r="M1340" s="20" t="n">
        <v>400063</v>
      </c>
      <c r="N1340" s="20" t="n">
        <v>47</v>
      </c>
      <c r="O1340" s="20" t="n">
        <v>400101</v>
      </c>
      <c r="P1340" s="16" t="inlineStr">
        <is>
          <t>Kandivali East,Kandivali East,Maharashtra</t>
        </is>
      </c>
      <c r="Q1340" s="20" t="n">
        <v>5803</v>
      </c>
      <c r="R1340" s="20" t="n">
        <v>58</v>
      </c>
      <c r="S1340" s="20" t="n">
        <v>3</v>
      </c>
      <c r="T1340" s="16" t="inlineStr">
        <is>
          <t>101.68 चौ.मीटर</t>
        </is>
      </c>
      <c r="U1340" s="20" t="n">
        <v>1094.47</v>
      </c>
      <c r="V1340" s="20" t="n">
        <v>1094.47</v>
      </c>
      <c r="W1340" s="20" t="n">
        <v>1094.48</v>
      </c>
      <c r="X1340" s="20" t="n">
        <v>101.68</v>
      </c>
      <c r="Y1340" s="20" t="n"/>
      <c r="Z1340" s="20">
        <f>ROUND(AB1340/U1340,0)</f>
        <v/>
      </c>
      <c r="AA1340" s="20">
        <f>IFERROR(ROUND(AB1340/V1340,0),"")</f>
        <v/>
      </c>
      <c r="AB1340" s="20" t="n">
        <v>45506400</v>
      </c>
      <c r="AC1340" s="20" t="n">
        <v>31975342.892</v>
      </c>
      <c r="AD1340" s="20" t="n"/>
      <c r="AE1340" s="20" t="inlineStr">
        <is>
          <t>Carpet Area</t>
        </is>
      </c>
      <c r="AF1340" s="20" t="n">
        <v>2731000</v>
      </c>
      <c r="AG1340" s="20" t="n">
        <v>30000</v>
      </c>
      <c r="AH1340" s="16" t="inlineStr">
        <is>
          <t>1)पालिकेचे नाव:मुंबई मनपाइतर वर्णन :सदनिका नं: 5803, माळा नं: 58 वा मजला,टॉवर ई,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2 वाहनतळ(सिंगल)(  (     c.t.s. number : 141, 142, 155, 155/1 to 12, 107/e. ;  )  )</t>
        </is>
      </c>
      <c r="AI1340" s="16" t="inlineStr">
        <is>
          <t>1) Name of Municipality: Mumbai Municipal Corporation Details: House No.: 5803, Floor No.: 58th Floor, Tower E, Building Name: Sky City, Block No.:- Duttpada Road, Road: Borivali Pu. Mumbai 400066, Other Information : Plane area 101.68 sq. meter carpet (rera carpet) equal to 1094 square. Foot Carpet (Rera Carpet)......With 2 Parking (Single) ( CTS No: 141, 142, 155, 155/1 to 12, 107/E ; ) )</t>
        </is>
      </c>
      <c r="AJ1340" s="20" t="n">
        <v>12744949</v>
      </c>
      <c r="AK1340" s="20" t="inlineStr">
        <is>
          <t>Primary</t>
        </is>
      </c>
      <c r="AL1340" s="21">
        <f>AB1340/10^7</f>
        <v/>
      </c>
      <c r="AM1340" s="16">
        <f>TEXT(H1340,"mmm-yy")</f>
        <v/>
      </c>
      <c r="AN1340" s="16">
        <f>"FY "&amp;TEXT(DATE(YEAR(H1340)+(MONTH(H1340)&gt;=4),1,1),"yy")</f>
        <v/>
      </c>
      <c r="AO1340" s="16">
        <f>"FY "&amp;TEXT(DATE(YEAR(H1340)+(MONTH(H1340)&gt;=4),1,1),"yy") &amp; " " &amp; CHOOSE(LOOKUP(MONTH(H1340),{1,4,7,10},{4,1,2,3}),"Q1","Q2","Q3","Q4")</f>
        <v/>
      </c>
      <c r="AP1340" s="16" t="inlineStr">
        <is>
          <t>Kandivali East</t>
        </is>
      </c>
      <c r="AQ1340" s="22" t="inlineStr">
        <is>
          <t>Kandivali East</t>
        </is>
      </c>
      <c r="AR1340" s="22" t="inlineStr">
        <is>
          <t>Maharashtra</t>
        </is>
      </c>
    </row>
    <row r="1341" ht="14.4" customHeight="1">
      <c r="A1341" s="16" t="inlineStr">
        <is>
          <t>PM00876_0045</t>
        </is>
      </c>
      <c r="B1341" s="16" t="inlineStr">
        <is>
          <t xml:space="preserve">Mumbai              </t>
        </is>
      </c>
      <c r="C1341" s="16" t="inlineStr">
        <is>
          <t>Borivali(E)</t>
        </is>
      </c>
      <c r="D1341" s="16" t="inlineStr">
        <is>
          <t xml:space="preserve">Oberoi Realty                                     </t>
        </is>
      </c>
      <c r="E1341" s="16" t="inlineStr">
        <is>
          <t>Sky City</t>
        </is>
      </c>
      <c r="F1341" s="20" t="inlineStr">
        <is>
          <t>Sale</t>
        </is>
      </c>
      <c r="G1341" s="20" t="n">
        <v>11137</v>
      </c>
      <c r="H1341" s="18" t="n">
        <v>45436</v>
      </c>
      <c r="I1341" s="19" t="inlineStr">
        <is>
          <t>Sky City</t>
        </is>
      </c>
      <c r="J1341" s="19" t="inlineStr">
        <is>
          <t>A</t>
        </is>
      </c>
      <c r="K1341" s="16" t="inlineStr">
        <is>
          <t>Incline Realty Pvt. ANTHO OF LTD. By Signatory Disha Sangani &amp; Rohan Naik Both Attorney Dharmendra Vermavay:45 Address:Plot No: Office</t>
        </is>
      </c>
      <c r="L1341" s="16" t="inlineStr">
        <is>
          <t>-Plot No: Office, Floor No: 3rd Floor, Building Name: Commerce, Oberoi Garden City, Block No: - Off. Western Express Highway, Road No: Goregaon Pu. Mumbai, Maharashtra, Mumbai.</t>
        </is>
      </c>
      <c r="M1341" s="20" t="n">
        <v>400063</v>
      </c>
      <c r="N1341" s="20" t="n">
        <v>63</v>
      </c>
      <c r="O1341" s="20" t="n">
        <v>400066</v>
      </c>
      <c r="P1341" s="16" t="inlineStr">
        <is>
          <t>S. K.Nagar,Borivali East,Maharashtra</t>
        </is>
      </c>
      <c r="Q1341" s="23" t="n">
        <v>5805</v>
      </c>
      <c r="R1341" s="20" t="n">
        <v>58</v>
      </c>
      <c r="S1341" s="20" t="n">
        <v>5</v>
      </c>
      <c r="T1341" s="16" t="inlineStr">
        <is>
          <t>101.68 चौ.मीटर</t>
        </is>
      </c>
      <c r="U1341" s="20" t="n">
        <v>1094.47</v>
      </c>
      <c r="V1341" s="20" t="n">
        <v>1094.47</v>
      </c>
      <c r="W1341" s="20" t="n">
        <v>1094.48</v>
      </c>
      <c r="X1341" s="20" t="n">
        <v>101.68</v>
      </c>
      <c r="Y1341" s="20" t="n"/>
      <c r="Z1341" s="20">
        <f>ROUND(AB1341/U1341,0)</f>
        <v/>
      </c>
      <c r="AA1341" s="20">
        <f>IFERROR(ROUND(AB1341/V1341,0),"")</f>
        <v/>
      </c>
      <c r="AB1341" s="20" t="n">
        <v>45506400</v>
      </c>
      <c r="AC1341" s="20" t="n">
        <v>31973168.74</v>
      </c>
      <c r="AD1341" s="20" t="n"/>
      <c r="AE1341" s="20" t="inlineStr">
        <is>
          <t>Carpet Area</t>
        </is>
      </c>
      <c r="AF1341" s="20" t="n">
        <v>2731000</v>
      </c>
      <c r="AG1341" s="20" t="n">
        <v>30000</v>
      </c>
      <c r="AH1341" s="16" t="inlineStr">
        <is>
          <t>1)पालिकेचे नाव:मुंबई मनपाइतर वर्णन :सदनिका नं: 5805, माळा नं: 58 वा मजला,टॉवर ए,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41" s="16" t="inlineStr">
        <is>
          <t>1)Municipality Name:Mumbai Municipal Description :Sadnika No: 5805, Mala No: 58th Floor,Tower A, Building Name: Sky City, Block No:- Dattapada Road, Road : Borivali Pu. Mumbai 400066, Other Information: Flat Area 101.68 Sq. meter carpet (RERA carpet) equivalent to 1094 sq. Foot Carpet(Rera Carpet)......with 1 Parking(Tandem)( ( cts number : 141, 142, 155, 155/1 to 12, 107/e ; ) )</t>
        </is>
      </c>
      <c r="AJ1341" s="20" t="n">
        <v>12374471</v>
      </c>
      <c r="AK1341" s="20" t="inlineStr">
        <is>
          <t>Primary</t>
        </is>
      </c>
      <c r="AL1341" s="21">
        <f>AB1341/10^7</f>
        <v/>
      </c>
      <c r="AM1341" s="16">
        <f>TEXT(H1341,"mmm-yy")</f>
        <v/>
      </c>
      <c r="AN1341" s="16">
        <f>"FY "&amp;TEXT(DATE(YEAR(H1341)+(MONTH(H1341)&gt;=4),1,1),"yy")</f>
        <v/>
      </c>
      <c r="AO1341" s="16">
        <f>"FY "&amp;TEXT(DATE(YEAR(H1341)+(MONTH(H1341)&gt;=4),1,1),"yy") &amp; " " &amp; CHOOSE(LOOKUP(MONTH(H1341),{1,4,7,10},{4,1,2,3}),"Q1","Q2","Q3","Q4")</f>
        <v/>
      </c>
      <c r="AP1341" s="16" t="inlineStr">
        <is>
          <t>S. K.Nagar</t>
        </is>
      </c>
      <c r="AQ1341" s="22" t="inlineStr">
        <is>
          <t>Borivali East</t>
        </is>
      </c>
      <c r="AR1341" s="22" t="inlineStr">
        <is>
          <t>Maharashtra</t>
        </is>
      </c>
    </row>
    <row r="1342" ht="14.4" customHeight="1">
      <c r="A1342" s="16" t="inlineStr">
        <is>
          <t>PM00876_0045</t>
        </is>
      </c>
      <c r="B1342" s="16" t="inlineStr">
        <is>
          <t xml:space="preserve">Mumbai              </t>
        </is>
      </c>
      <c r="C1342" s="16" t="inlineStr">
        <is>
          <t>Borivali(E)</t>
        </is>
      </c>
      <c r="D1342" s="16" t="inlineStr">
        <is>
          <t xml:space="preserve">Oberoi Realty                                     </t>
        </is>
      </c>
      <c r="E1342" s="16" t="inlineStr">
        <is>
          <t>Sky City</t>
        </is>
      </c>
      <c r="F1342" s="20" t="inlineStr">
        <is>
          <t>Sale</t>
        </is>
      </c>
      <c r="G1342" s="20" t="n">
        <v>12066</v>
      </c>
      <c r="H1342" s="18" t="n">
        <v>45446</v>
      </c>
      <c r="I1342" s="19" t="inlineStr">
        <is>
          <t>Sky City</t>
        </is>
      </c>
      <c r="J1342" s="19" t="inlineStr">
        <is>
          <t>C</t>
        </is>
      </c>
      <c r="K1342" s="16" t="inlineStr">
        <is>
          <t>Incline Realty Pvt. ANTHO OF LTD. By Signatory Disha Sangani &amp; Deepak Aggarwal Both Attorney Ganesh Masane</t>
        </is>
      </c>
      <c r="L1342" s="16" t="inlineStr">
        <is>
          <t>-Plot No: Office, Floor No: 3rd Floor, Building Name: Commerce, Oberoi Garden City, Block No: - Off. Western Express Highway, Road No: Goregaon Pu. Mumbai, Maharashtra, Mumbai.</t>
        </is>
      </c>
      <c r="M1342" s="20" t="n">
        <v>400063</v>
      </c>
      <c r="N1342" s="20" t="n">
        <v>43</v>
      </c>
      <c r="O1342" s="20" t="n">
        <v>400092</v>
      </c>
      <c r="P1342" s="16" t="inlineStr">
        <is>
          <t>Borivali West,Borivali West,Maharashtra</t>
        </is>
      </c>
      <c r="Q1342" s="23" t="n">
        <v>5806</v>
      </c>
      <c r="R1342" s="20" t="n">
        <v>58</v>
      </c>
      <c r="S1342" s="20" t="n">
        <v>6</v>
      </c>
      <c r="T1342" s="16" t="inlineStr">
        <is>
          <t>101.68 चौ.मीटर</t>
        </is>
      </c>
      <c r="U1342" s="20" t="n">
        <v>1094.47</v>
      </c>
      <c r="V1342" s="20" t="n">
        <v>1094.47</v>
      </c>
      <c r="W1342" s="20" t="n">
        <v>1094.48</v>
      </c>
      <c r="X1342" s="20" t="n">
        <v>101.68</v>
      </c>
      <c r="Y1342" s="20" t="n"/>
      <c r="Z1342" s="20">
        <f>ROUND(AB1342/U1342,0)</f>
        <v/>
      </c>
      <c r="AA1342" s="20">
        <f>IFERROR(ROUND(AB1342/V1342,0),"")</f>
        <v/>
      </c>
      <c r="AB1342" s="20" t="n">
        <v>44823804</v>
      </c>
      <c r="AC1342" s="20" t="n">
        <v>31973168.74</v>
      </c>
      <c r="AD1342" s="20" t="n"/>
      <c r="AE1342" s="20" t="inlineStr">
        <is>
          <t>Carpet Area</t>
        </is>
      </c>
      <c r="AF1342" s="20" t="n">
        <v>2690000</v>
      </c>
      <c r="AG1342" s="20" t="n">
        <v>30000</v>
      </c>
      <c r="AH1342" s="16" t="inlineStr">
        <is>
          <t>1)पालिकेचे नाव:मुंबई मनपाइतर वर्णन :सदनिका नं: 5806, माळा नं: 58 वा मजला,टॉवर सी,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42" s="16" t="inlineStr">
        <is>
          <t>1)Municipality Name:Mumbai Municipal Description :Sadnika No: 5806, Mala No: 58th Floor,Tower C, Building Name: Sky City, Block No:- Dattapada Road, Road : Borivali Pu. Mumbai 400066, Other Information: Flat Area 101.68 Sq. meter carpet (RERA carpet) equivalent to 1094 sq. Foot Carpet(Rera Carpet)......with 1 Parking(Tandem)( ( cts number : 141, 142, 155, 155/1 to 12, 107/e ; ) )</t>
        </is>
      </c>
      <c r="AJ1342" s="20" t="n">
        <v>12400907</v>
      </c>
      <c r="AK1342" s="20" t="inlineStr">
        <is>
          <t>Primary</t>
        </is>
      </c>
      <c r="AL1342" s="21">
        <f>AB1342/10^7</f>
        <v/>
      </c>
      <c r="AM1342" s="16">
        <f>TEXT(H1342,"mmm-yy")</f>
        <v/>
      </c>
      <c r="AN1342" s="16">
        <f>"FY "&amp;TEXT(DATE(YEAR(H1342)+(MONTH(H1342)&gt;=4),1,1),"yy")</f>
        <v/>
      </c>
      <c r="AO1342" s="16">
        <f>"FY "&amp;TEXT(DATE(YEAR(H1342)+(MONTH(H1342)&gt;=4),1,1),"yy") &amp; " " &amp; CHOOSE(LOOKUP(MONTH(H1342),{1,4,7,10},{4,1,2,3}),"Q1","Q2","Q3","Q4")</f>
        <v/>
      </c>
      <c r="AP1342" s="16" t="inlineStr">
        <is>
          <t>Borivali West</t>
        </is>
      </c>
      <c r="AQ1342" s="22" t="inlineStr">
        <is>
          <t>Borivali West</t>
        </is>
      </c>
      <c r="AR1342" s="22" t="inlineStr">
        <is>
          <t>Maharashtra</t>
        </is>
      </c>
    </row>
    <row r="1343" ht="14.4" customHeight="1">
      <c r="A1343" s="16" t="inlineStr">
        <is>
          <t>PM00876_0045</t>
        </is>
      </c>
      <c r="B1343" s="16" t="inlineStr">
        <is>
          <t xml:space="preserve">Mumbai              </t>
        </is>
      </c>
      <c r="C1343" s="16" t="inlineStr">
        <is>
          <t>Borivali(E)</t>
        </is>
      </c>
      <c r="D1343" s="16" t="inlineStr">
        <is>
          <t xml:space="preserve">Oberoi Realty                                     </t>
        </is>
      </c>
      <c r="E1343" s="16" t="inlineStr">
        <is>
          <t>Sky City</t>
        </is>
      </c>
      <c r="F1343" s="20" t="inlineStr">
        <is>
          <t>Sale</t>
        </is>
      </c>
      <c r="G1343" s="20" t="n">
        <v>12067</v>
      </c>
      <c r="H1343" s="18" t="n">
        <v>45446</v>
      </c>
      <c r="I1343" s="19" t="inlineStr">
        <is>
          <t>Sky City</t>
        </is>
      </c>
      <c r="J1343" s="19" t="inlineStr">
        <is>
          <t>C</t>
        </is>
      </c>
      <c r="K1343" s="16" t="inlineStr">
        <is>
          <t>Incline Realty Pvt. ANTHO OF LTD. By Signatory Disha Sangani &amp; Abhishek Bajoria Both Attorney Ganesh Masaney:</t>
        </is>
      </c>
      <c r="L1343" s="16" t="inlineStr">
        <is>
          <t>-Plot No: Office, Floor No: 3rd Floor, Building Name: Commerce, Oberoi Garden City, Block No: - Off. Western Express Highway, Road No: Goregaon Pu. Mumbai, Maharashtra, Mumbai.</t>
        </is>
      </c>
      <c r="M1343" s="20" t="n">
        <v>400063</v>
      </c>
      <c r="N1343" s="20" t="n">
        <v>42</v>
      </c>
      <c r="O1343" s="20" t="n">
        <v>400092</v>
      </c>
      <c r="P1343" s="16" t="inlineStr">
        <is>
          <t>Borivali West,Borivali West,Maharashtra</t>
        </is>
      </c>
      <c r="Q1343" s="23" t="n">
        <v>5807</v>
      </c>
      <c r="R1343" s="20" t="n">
        <v>58</v>
      </c>
      <c r="S1343" s="20" t="n">
        <v>7</v>
      </c>
      <c r="T1343" s="16" t="inlineStr">
        <is>
          <t>101.68 चौ.मीटर</t>
        </is>
      </c>
      <c r="U1343" s="20" t="n">
        <v>1094.47</v>
      </c>
      <c r="V1343" s="20" t="n">
        <v>1094.47</v>
      </c>
      <c r="W1343" s="20" t="n">
        <v>1094.48</v>
      </c>
      <c r="X1343" s="20" t="n">
        <v>101.68</v>
      </c>
      <c r="Y1343" s="20" t="n"/>
      <c r="Z1343" s="20">
        <f>ROUND(AB1343/U1343,0)</f>
        <v/>
      </c>
      <c r="AA1343" s="20">
        <f>IFERROR(ROUND(AB1343/V1343,0),"")</f>
        <v/>
      </c>
      <c r="AB1343" s="20" t="n">
        <v>44823804</v>
      </c>
      <c r="AC1343" s="20" t="n">
        <v>31973168.74</v>
      </c>
      <c r="AD1343" s="20" t="n"/>
      <c r="AE1343" s="20" t="inlineStr">
        <is>
          <t>Carpet Area</t>
        </is>
      </c>
      <c r="AF1343" s="20" t="n">
        <v>2242000</v>
      </c>
      <c r="AG1343" s="20" t="n">
        <v>30000</v>
      </c>
      <c r="AH1343" s="16" t="inlineStr">
        <is>
          <t>1)पालिकेचे नाव:मुंबई मनपाइतर वर्णन :सदनिका नं: 5807, माळा नं: 58 वा मजला,टॉवर सी,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वाहनतळ(टँडम)......दिनांक-31 मार्च 2021 च्या शासन परिपत्रक महाराष्ट्र क्र. मुद्रांक -2021/अनौ.सं.क्र.12/प्र.क्र.107/म-1(धोरण). नुसार सदरची सदनिका विकत असल्याने सदरील लिहून घेणारे पक्षकार (महिला) .सदरील दस्तात 4% नुसार मु.शु. वसुल करण्यात आले आहे.(  (     c.t.s. number : 141, 142, 155, 155/1 to 12, 107/e ;  )  )</t>
        </is>
      </c>
      <c r="AI1343" s="16" t="inlineStr">
        <is>
          <t>1)Municipality Name:Mumbai Municipal Description :Sadnika No: 5807, Floor No: 58th Floor,Tower C, Building Name: Sky City, Block No:- Dattapada Road, Road : Borivali P.O. Mumbai 400066, Other Information: Flat Area 101.68 Sq. meter carpet (RERA carpet) equivalent to 1094 sq. Foot Carpet (RERA Carpet)...... along with 1 parking lot (Tandem)...... Dated-31st March 2021 Maharashtra Government Circular No. Stamp -2021/No.No.12/P.No.107/M-1 (Policy). Since the said flat is being sold as per the said writing party (female). 4% according to the said document. ( cts number : 141, 142, 155, 155/1 to 12, 107/e ; ) )</t>
        </is>
      </c>
      <c r="AJ1343" s="20" t="n">
        <v>12400892</v>
      </c>
      <c r="AK1343" s="20" t="inlineStr">
        <is>
          <t>Primary</t>
        </is>
      </c>
      <c r="AL1343" s="21">
        <f>AB1343/10^7</f>
        <v/>
      </c>
      <c r="AM1343" s="16">
        <f>TEXT(H1343,"mmm-yy")</f>
        <v/>
      </c>
      <c r="AN1343" s="16">
        <f>"FY "&amp;TEXT(DATE(YEAR(H1343)+(MONTH(H1343)&gt;=4),1,1),"yy")</f>
        <v/>
      </c>
      <c r="AO1343" s="16">
        <f>"FY "&amp;TEXT(DATE(YEAR(H1343)+(MONTH(H1343)&gt;=4),1,1),"yy") &amp; " " &amp; CHOOSE(LOOKUP(MONTH(H1343),{1,4,7,10},{4,1,2,3}),"Q1","Q2","Q3","Q4")</f>
        <v/>
      </c>
      <c r="AP1343" s="16" t="inlineStr">
        <is>
          <t>Borivali West</t>
        </is>
      </c>
      <c r="AQ1343" s="22" t="inlineStr">
        <is>
          <t>Borivali West</t>
        </is>
      </c>
      <c r="AR1343" s="22" t="inlineStr">
        <is>
          <t>Maharashtra</t>
        </is>
      </c>
    </row>
    <row r="1344" ht="14.4" customHeight="1">
      <c r="A1344" s="16" t="inlineStr">
        <is>
          <t>PM00876_0045</t>
        </is>
      </c>
      <c r="B1344" s="16" t="inlineStr">
        <is>
          <t xml:space="preserve">Mumbai              </t>
        </is>
      </c>
      <c r="C1344" s="16" t="inlineStr">
        <is>
          <t>Borivali(E)</t>
        </is>
      </c>
      <c r="D1344" s="16" t="inlineStr">
        <is>
          <t xml:space="preserve">Oberoi Realty                                     </t>
        </is>
      </c>
      <c r="E1344" s="16" t="inlineStr">
        <is>
          <t>Sky City</t>
        </is>
      </c>
      <c r="F1344" s="20" t="inlineStr">
        <is>
          <t>Sale</t>
        </is>
      </c>
      <c r="G1344" s="20" t="n">
        <v>15785</v>
      </c>
      <c r="H1344" s="18" t="n">
        <v>45499</v>
      </c>
      <c r="I1344" s="19" t="inlineStr">
        <is>
          <t>Sky City</t>
        </is>
      </c>
      <c r="J1344" s="19" t="inlineStr">
        <is>
          <t>E</t>
        </is>
      </c>
      <c r="K1344" s="16" t="n"/>
      <c r="L1344" s="16" t="n"/>
      <c r="M1344" s="20" t="n">
        <v>400063</v>
      </c>
      <c r="N1344" s="20" t="n">
        <v>50</v>
      </c>
      <c r="O1344" s="20" t="n">
        <v>400063</v>
      </c>
      <c r="P1344" s="16" t="inlineStr">
        <is>
          <t>Sharma Estate,Goregaon East,Maharashtra</t>
        </is>
      </c>
      <c r="Q1344" s="23" t="n">
        <v>5903</v>
      </c>
      <c r="R1344" s="20" t="n">
        <v>59</v>
      </c>
      <c r="S1344" s="20" t="n">
        <v>3</v>
      </c>
      <c r="T1344" s="16" t="inlineStr">
        <is>
          <t>101.68 चौ.मीटर</t>
        </is>
      </c>
      <c r="U1344" s="20" t="n">
        <v>1094.47</v>
      </c>
      <c r="V1344" s="20" t="n">
        <v>1094.47</v>
      </c>
      <c r="W1344" s="20" t="n">
        <v>1094.48</v>
      </c>
      <c r="X1344" s="20" t="n">
        <v>101.68</v>
      </c>
      <c r="Y1344" s="20" t="n"/>
      <c r="Z1344" s="20">
        <f>ROUND(AB1344/U1344,0)</f>
        <v/>
      </c>
      <c r="AA1344" s="20">
        <f>IFERROR(ROUND(AB1344/V1344,0),"")</f>
        <v/>
      </c>
      <c r="AB1344" s="20" t="n">
        <v>45676200</v>
      </c>
      <c r="AC1344" s="20" t="n">
        <v>31975342.892</v>
      </c>
      <c r="AD1344" s="20" t="n"/>
      <c r="AE1344" s="20" t="inlineStr">
        <is>
          <t>Carpet Area</t>
        </is>
      </c>
      <c r="AF1344" s="20" t="n">
        <v>2741000</v>
      </c>
      <c r="AG1344" s="20" t="n">
        <v>30000</v>
      </c>
      <c r="AH1344" s="16" t="inlineStr">
        <is>
          <t>1)पालिकेचे नाव:मुंबई मनपाइतर वर्णन :सदनिका नं: 5903, माळा नं: 59 वा मजला,टॉवर ई, इमारतीचे नाव: स्काय सिटी, ब्लॉक नं: - दत्तपाडा रोड, रोड : बोरीवली पु. मुंबई 400066, इतर  माहिती: सदनिका क्षेत्र 101.68 चौ.मीटर  कारपेट(रेरा कारपेट)समतुल्य 1094 चौ. फुट कारपेट(रेरा कारपेट).......सोबत 2 वाहनतळ(सिंगल)(  (     c.t.s. number : 141, 142, 155, 155/1 to 12, 107/e. ;  )  )</t>
        </is>
      </c>
      <c r="AI1344" s="16" t="inlineStr">
        <is>
          <t>1)पालिकेचे नाव:मुंबई मनपाइतर वर्णन :सदनिका नं: 5903, माळा नं: 59 वा मजला,टॉवर ई, इमारतीचे नाव: स्काय सिटी, ब्लॉक नं: - दत्तपाडा रोड, रोड : बोरीवली पु. मुंबई 400066, इतर  माहिती: सदनिका क्षेत्र 101.68 चौ.मीटर  कारपेट(रेरा कारपेट)समतुल्य 1094 चौ. फुट कारपेट(रेरा कारपेट).......सोबत 2 वाहनतळ(सिंगल)(  (     c.t.s. number : 141, 142, 155, 155/1 to 12, 107/e. ;  )  )</t>
        </is>
      </c>
      <c r="AJ1344" s="20" t="n">
        <v>12564976</v>
      </c>
      <c r="AK1344" s="20" t="inlineStr">
        <is>
          <t>Primary</t>
        </is>
      </c>
      <c r="AL1344" s="21">
        <f>AB1344/10^7</f>
        <v/>
      </c>
      <c r="AM1344" s="16">
        <f>TEXT(H1344,"mmm-yy")</f>
        <v/>
      </c>
      <c r="AN1344" s="16">
        <f>"FY "&amp;TEXT(DATE(YEAR(H1344)+(MONTH(H1344)&gt;=4),1,1),"yy")</f>
        <v/>
      </c>
      <c r="AO1344" s="16">
        <f>"FY "&amp;TEXT(DATE(YEAR(H1344)+(MONTH(H1344)&gt;=4),1,1),"yy") &amp; " " &amp; CHOOSE(LOOKUP(MONTH(H1344),{1,4,7,10},{4,1,2,3}),"Q1","Q2","Q3","Q4")</f>
        <v/>
      </c>
      <c r="AP1344" s="16" t="inlineStr">
        <is>
          <t>Sharma Estate</t>
        </is>
      </c>
      <c r="AQ1344" s="22" t="inlineStr">
        <is>
          <t>Goregaon East</t>
        </is>
      </c>
      <c r="AR1344" s="22" t="inlineStr">
        <is>
          <t>Maharashtra</t>
        </is>
      </c>
    </row>
    <row r="1345" ht="14.4" customHeight="1">
      <c r="A1345" s="16" t="inlineStr">
        <is>
          <t>PM00876_0045</t>
        </is>
      </c>
      <c r="B1345" s="16" t="inlineStr">
        <is>
          <t xml:space="preserve">Mumbai              </t>
        </is>
      </c>
      <c r="C1345" s="16" t="inlineStr">
        <is>
          <t>Borivali(E)</t>
        </is>
      </c>
      <c r="D1345" s="16" t="inlineStr">
        <is>
          <t xml:space="preserve">Oberoi Realty                                     </t>
        </is>
      </c>
      <c r="E1345" s="16" t="inlineStr">
        <is>
          <t>Sky City</t>
        </is>
      </c>
      <c r="F1345" s="20" t="inlineStr">
        <is>
          <t>Sale</t>
        </is>
      </c>
      <c r="G1345" s="20" t="n">
        <v>15784</v>
      </c>
      <c r="H1345" s="18" t="n">
        <v>45499</v>
      </c>
      <c r="I1345" s="19" t="inlineStr">
        <is>
          <t>Sky City</t>
        </is>
      </c>
      <c r="J1345" s="19" t="inlineStr">
        <is>
          <t>E</t>
        </is>
      </c>
      <c r="K1345" s="16" t="n"/>
      <c r="L1345" s="16" t="n"/>
      <c r="M1345" s="20" t="n">
        <v>400063</v>
      </c>
      <c r="N1345" s="20" t="n">
        <v>51</v>
      </c>
      <c r="O1345" s="20" t="n">
        <v>400063</v>
      </c>
      <c r="P1345" s="16" t="inlineStr">
        <is>
          <t>Sharma Estate,Goregaon East,Maharashtra</t>
        </is>
      </c>
      <c r="Q1345" s="23" t="n">
        <v>5904</v>
      </c>
      <c r="R1345" s="20" t="n">
        <v>59</v>
      </c>
      <c r="S1345" s="20" t="n">
        <v>4</v>
      </c>
      <c r="T1345" s="16" t="inlineStr">
        <is>
          <t>101.68 चौ.मीटर</t>
        </is>
      </c>
      <c r="U1345" s="20" t="n">
        <v>1094.47</v>
      </c>
      <c r="V1345" s="20" t="n">
        <v>1094.47</v>
      </c>
      <c r="W1345" s="20" t="n">
        <v>1094.48</v>
      </c>
      <c r="X1345" s="20" t="n">
        <v>101.68</v>
      </c>
      <c r="Y1345" s="20" t="n"/>
      <c r="Z1345" s="20">
        <f>ROUND(AB1345/U1345,0)</f>
        <v/>
      </c>
      <c r="AA1345" s="20">
        <f>IFERROR(ROUND(AB1345/V1345,0),"")</f>
        <v/>
      </c>
      <c r="AB1345" s="20" t="n">
        <v>45676200</v>
      </c>
      <c r="AC1345" s="20" t="n">
        <v>31975342.892</v>
      </c>
      <c r="AD1345" s="20" t="n"/>
      <c r="AE1345" s="20" t="inlineStr">
        <is>
          <t>Carpet Area</t>
        </is>
      </c>
      <c r="AF1345" s="20" t="n">
        <v>2741000</v>
      </c>
      <c r="AG1345" s="20" t="n">
        <v>30000</v>
      </c>
      <c r="AH1345" s="16" t="inlineStr">
        <is>
          <t>1)पालिकेचे नाव:मुंबई मनपाइतर वर्णन :सदनिका नं: 5904, माळा नं: 59 वा मजला,टॉवर ई, इमारतीचे नाव: स्काय सिटी, ब्लॉक नं: - दत्तपाडा रोड, रोड : बोरीवली पु. मुंबई 400066, इतर  माहिती: सदनिका क्षेत्र 101.68 चौ.मीटर कारपेट(रेरा कारपेट)समतुल्य 1094 चौ. फुट कारपेट(रेरा कारपेट).......सोबत 2 वाहनतळ(सिंगल)(  (     c.t.s. number : 141, 142, 155, 155/1 to 12, 107/e. ;  )  )</t>
        </is>
      </c>
      <c r="AI1345" s="16" t="inlineStr">
        <is>
          <t>1)पालिकेचे नाव:मुंबई मनपाइतर वर्णन :सदनिका नं: 5904, माळा नं: 59 वा मजला,टॉवर ई, इमारतीचे नाव: स्काय सिटी, ब्लॉक नं: - दत्तपाडा रोड, रोड : बोरीवली पु. मुंबई 400066, इतर  माहिती: सदनिका क्षेत्र 101.68 चौ.मीटर कारपेट(रेरा कारपेट)समतुल्य 1094 चौ. फुट कारपेट(रेरा कारपेट).......सोबत 2 वाहनतळ(सिंगल)(  (     c.t.s. number : 141, 142, 155, 155/1 to 12, 107/e. ;  )  )</t>
        </is>
      </c>
      <c r="AJ1345" s="20" t="n">
        <v>12565012</v>
      </c>
      <c r="AK1345" s="20" t="inlineStr">
        <is>
          <t>Primary</t>
        </is>
      </c>
      <c r="AL1345" s="21">
        <f>AB1345/10^7</f>
        <v/>
      </c>
      <c r="AM1345" s="16">
        <f>TEXT(H1345,"mmm-yy")</f>
        <v/>
      </c>
      <c r="AN1345" s="16">
        <f>"FY "&amp;TEXT(DATE(YEAR(H1345)+(MONTH(H1345)&gt;=4),1,1),"yy")</f>
        <v/>
      </c>
      <c r="AO1345" s="16">
        <f>"FY "&amp;TEXT(DATE(YEAR(H1345)+(MONTH(H1345)&gt;=4),1,1),"yy") &amp; " " &amp; CHOOSE(LOOKUP(MONTH(H1345),{1,4,7,10},{4,1,2,3}),"Q1","Q2","Q3","Q4")</f>
        <v/>
      </c>
      <c r="AP1345" s="16" t="inlineStr">
        <is>
          <t>Sharma Estate</t>
        </is>
      </c>
      <c r="AQ1345" s="22" t="inlineStr">
        <is>
          <t>Goregaon East</t>
        </is>
      </c>
      <c r="AR1345" s="22" t="inlineStr">
        <is>
          <t>Maharashtra</t>
        </is>
      </c>
    </row>
    <row r="1346" ht="14.4" customHeight="1">
      <c r="A1346" s="16" t="inlineStr">
        <is>
          <t>PM00876_0045</t>
        </is>
      </c>
      <c r="B1346" s="16" t="inlineStr">
        <is>
          <t xml:space="preserve">Mumbai              </t>
        </is>
      </c>
      <c r="C1346" s="16" t="inlineStr">
        <is>
          <t>Borivali(E)</t>
        </is>
      </c>
      <c r="D1346" s="16" t="inlineStr">
        <is>
          <t xml:space="preserve">Oberoi Realty                                     </t>
        </is>
      </c>
      <c r="E1346" s="16" t="inlineStr">
        <is>
          <t>Sky City</t>
        </is>
      </c>
      <c r="F1346" s="20" t="inlineStr">
        <is>
          <t>Sale</t>
        </is>
      </c>
      <c r="G1346" s="20" t="n">
        <v>8333</v>
      </c>
      <c r="H1346" s="18" t="n">
        <v>45398</v>
      </c>
      <c r="I1346" s="19" t="inlineStr">
        <is>
          <t>Sky City</t>
        </is>
      </c>
      <c r="J1346" s="19" t="inlineStr">
        <is>
          <t>A</t>
        </is>
      </c>
      <c r="K1346" s="16" t="inlineStr">
        <is>
          <t>Incline Realty Pvt. ANTHO OF LTD. Mukhtyar Ganesh Masanev by Signatory Bhavna Mordani &amp; Triti Jani Both:</t>
        </is>
      </c>
      <c r="L1346" s="16" t="inlineStr">
        <is>
          <t>-Plot No: Office, Mala No: 3rd Floor, Building Name: Commerce, Oberoi Garden City, Block No: - Off. Western Express Highway, Road No: Goregaon Pu. Mumbai, Maharashtra, Mumbai.</t>
        </is>
      </c>
      <c r="M1346" s="20" t="n">
        <v>400063</v>
      </c>
      <c r="N1346" s="20" t="n">
        <v>62</v>
      </c>
      <c r="O1346" s="20" t="n">
        <v>400092</v>
      </c>
      <c r="P1346" s="16" t="inlineStr">
        <is>
          <t>Borivali West,Borivali West,Maharashtra</t>
        </is>
      </c>
      <c r="Q1346" s="23" t="n">
        <v>5905</v>
      </c>
      <c r="R1346" s="20" t="n">
        <v>59</v>
      </c>
      <c r="S1346" s="20" t="n">
        <v>5</v>
      </c>
      <c r="T1346" s="16" t="inlineStr">
        <is>
          <t>101.68 चौ.मीटर</t>
        </is>
      </c>
      <c r="U1346" s="20" t="n">
        <v>1094.47</v>
      </c>
      <c r="V1346" s="20" t="n">
        <v>1094.47</v>
      </c>
      <c r="W1346" s="20" t="n">
        <v>1094.48</v>
      </c>
      <c r="X1346" s="20" t="n">
        <v>101.68</v>
      </c>
      <c r="Y1346" s="20" t="n"/>
      <c r="Z1346" s="20">
        <f>ROUND(AB1346/U1346,0)</f>
        <v/>
      </c>
      <c r="AA1346" s="20">
        <f>IFERROR(ROUND(AB1346/V1346,0),"")</f>
        <v/>
      </c>
      <c r="AB1346" s="20" t="n">
        <v>44991057</v>
      </c>
      <c r="AC1346" s="20" t="n">
        <v>34737059.47</v>
      </c>
      <c r="AD1346" s="20" t="n"/>
      <c r="AE1346" s="20" t="inlineStr">
        <is>
          <t>Carpet Area</t>
        </is>
      </c>
      <c r="AF1346" s="20" t="n">
        <v>2700000</v>
      </c>
      <c r="AG1346" s="20" t="n">
        <v>30000</v>
      </c>
      <c r="AH1346" s="16" t="inlineStr">
        <is>
          <t>1)पालिकेचे नाव:मुंबई मनपाइतर वर्णन :सदनिका नं: 5905, माळा नं: 59 वा मजला,टॉवर ए,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46" s="16" t="inlineStr">
        <is>
          <t>1)Municipality Name:Mumbai Municipal Description :Sadnika No: 5905, Mala No: 59th Floor,Tower A, Building Name: Sky City, Block No:- Dattapada Road, Road : Borivali Pu. Mumbai 400066, Other Information: Flat Area 101.68 Sq. meter carpet (RERA carpet) equivalent to 1094 sq. Foot Carpet(Rera Carpet)......with 1 Parking(Tandem)( ( cts number : 141, 142, 155, 155/1 to 12, 107/e ; ) )</t>
        </is>
      </c>
      <c r="AJ1346" s="20" t="n">
        <v>11906136</v>
      </c>
      <c r="AK1346" s="20" t="inlineStr">
        <is>
          <t>Primary</t>
        </is>
      </c>
      <c r="AL1346" s="21">
        <f>AB1346/10^7</f>
        <v/>
      </c>
      <c r="AM1346" s="16">
        <f>TEXT(H1346,"mmm-yy")</f>
        <v/>
      </c>
      <c r="AN1346" s="16">
        <f>"FY "&amp;TEXT(DATE(YEAR(H1346)+(MONTH(H1346)&gt;=4),1,1),"yy")</f>
        <v/>
      </c>
      <c r="AO1346" s="16">
        <f>"FY "&amp;TEXT(DATE(YEAR(H1346)+(MONTH(H1346)&gt;=4),1,1),"yy") &amp; " " &amp; CHOOSE(LOOKUP(MONTH(H1346),{1,4,7,10},{4,1,2,3}),"Q1","Q2","Q3","Q4")</f>
        <v/>
      </c>
      <c r="AP1346" s="16" t="inlineStr">
        <is>
          <t>Borivali West</t>
        </is>
      </c>
      <c r="AQ1346" s="22" t="inlineStr">
        <is>
          <t>Borivali West</t>
        </is>
      </c>
      <c r="AR1346" s="22" t="inlineStr">
        <is>
          <t>Maharashtra</t>
        </is>
      </c>
    </row>
    <row r="1347" ht="14.4" customHeight="1">
      <c r="A1347" s="16" t="inlineStr">
        <is>
          <t>PM00876_0045</t>
        </is>
      </c>
      <c r="B1347" s="16" t="inlineStr">
        <is>
          <t xml:space="preserve">Mumbai              </t>
        </is>
      </c>
      <c r="C1347" s="16" t="inlineStr">
        <is>
          <t>Borivali(E)</t>
        </is>
      </c>
      <c r="D1347" s="16" t="inlineStr">
        <is>
          <t xml:space="preserve">Oberoi Realty                                     </t>
        </is>
      </c>
      <c r="E1347" s="16" t="inlineStr">
        <is>
          <t>Sky City</t>
        </is>
      </c>
      <c r="F1347" s="20" t="inlineStr">
        <is>
          <t>Sale</t>
        </is>
      </c>
      <c r="G1347" s="20" t="n">
        <v>14945</v>
      </c>
      <c r="H1347" s="18" t="n">
        <v>45485</v>
      </c>
      <c r="I1347" s="19" t="inlineStr">
        <is>
          <t>Sky City</t>
        </is>
      </c>
      <c r="J1347" s="19" t="inlineStr">
        <is>
          <t>C</t>
        </is>
      </c>
      <c r="K1347" s="16" t="inlineStr">
        <is>
          <t>Incline Realty Pvt. ANTHO OF LTD. Signatories Disha Sangani &amp; Nilesh Tank both Advocate Ganesh Masane</t>
        </is>
      </c>
      <c r="L1347" s="16" t="inlineStr">
        <is>
          <t>- Plot No:- Office, Floor No:- 3rd Floor, Building Name: Commerce, Oberoi Garden City, Block No:- Off. Western Express Highway, Road No.: Goregaon Pu. Mumbai, Maharashtra, Mumbai.</t>
        </is>
      </c>
      <c r="M1347" s="20" t="n">
        <v>400063</v>
      </c>
      <c r="N1347" s="20" t="n">
        <v>55</v>
      </c>
      <c r="O1347" s="20" t="n">
        <v>400092</v>
      </c>
      <c r="P1347" s="16" t="inlineStr">
        <is>
          <t>Borivali West,Borivali West,Maharashtra</t>
        </is>
      </c>
      <c r="Q1347" s="20" t="n">
        <v>5906</v>
      </c>
      <c r="R1347" s="20" t="n">
        <v>59</v>
      </c>
      <c r="S1347" s="20" t="n">
        <v>6</v>
      </c>
      <c r="T1347" s="16" t="inlineStr">
        <is>
          <t>101.68 चौ.मीटर</t>
        </is>
      </c>
      <c r="U1347" s="20" t="n">
        <v>1094.47</v>
      </c>
      <c r="V1347" s="20" t="n">
        <v>1094.47</v>
      </c>
      <c r="W1347" s="20" t="n">
        <v>1094.48</v>
      </c>
      <c r="X1347" s="20" t="n">
        <v>101.68</v>
      </c>
      <c r="Y1347" s="20" t="n"/>
      <c r="Z1347" s="20">
        <f>ROUND(AB1347/U1347,0)</f>
        <v/>
      </c>
      <c r="AA1347" s="20">
        <f>IFERROR(ROUND(AB1347/V1347,0),"")</f>
        <v/>
      </c>
      <c r="AB1347" s="20" t="n">
        <v>44991057</v>
      </c>
      <c r="AC1347" s="20" t="n">
        <v>31975342.892</v>
      </c>
      <c r="AD1347" s="20" t="n"/>
      <c r="AE1347" s="20" t="inlineStr">
        <is>
          <t>Carpet Area</t>
        </is>
      </c>
      <c r="AF1347" s="20" t="n">
        <v>2700000</v>
      </c>
      <c r="AG1347" s="20" t="n">
        <v>30000</v>
      </c>
      <c r="AH1347" s="16" t="inlineStr">
        <is>
          <t>1)पालिकेचे नाव:मुंबई मनपाइतर वर्णन :सदनिका नं: 5906, माळा नं: 59 वा मजला,टॉवर सी,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47" s="16" t="inlineStr">
        <is>
          <t>1) Municipality Name: Mumbai Municipal Details: House No: 5906, Floor No: 59th Floor, Tower C, Building Name: Sky City, Block No: - Duttpada Road, Road: Borivali Pu Mumbai 400066, Other Information: Flat area 101.68 sq. meter carpet (rera carpet) equal to 1094 square. Foot Carpet (Rera Carpet)......1 with Parking (Tandem) ( CTS No.: 141, 142, 155, 155/1 to 12, 107/E ; ) )</t>
        </is>
      </c>
      <c r="AJ1347" s="20" t="n">
        <v>12531931</v>
      </c>
      <c r="AK1347" s="20" t="inlineStr">
        <is>
          <t>Primary</t>
        </is>
      </c>
      <c r="AL1347" s="21">
        <f>AB1347/10^7</f>
        <v/>
      </c>
      <c r="AM1347" s="16">
        <f>TEXT(H1347,"mmm-yy")</f>
        <v/>
      </c>
      <c r="AN1347" s="16">
        <f>"FY "&amp;TEXT(DATE(YEAR(H1347)+(MONTH(H1347)&gt;=4),1,1),"yy")</f>
        <v/>
      </c>
      <c r="AO1347" s="16">
        <f>"FY "&amp;TEXT(DATE(YEAR(H1347)+(MONTH(H1347)&gt;=4),1,1),"yy") &amp; " " &amp; CHOOSE(LOOKUP(MONTH(H1347),{1,4,7,10},{4,1,2,3}),"Q1","Q2","Q3","Q4")</f>
        <v/>
      </c>
      <c r="AP1347" s="16" t="inlineStr">
        <is>
          <t>Borivali West</t>
        </is>
      </c>
      <c r="AQ1347" s="22" t="inlineStr">
        <is>
          <t>Borivali West</t>
        </is>
      </c>
      <c r="AR1347" s="22" t="inlineStr">
        <is>
          <t>Maharashtra</t>
        </is>
      </c>
    </row>
    <row r="1348" ht="14.4" customHeight="1">
      <c r="A1348" s="16" t="inlineStr">
        <is>
          <t>PM00876_0045</t>
        </is>
      </c>
      <c r="B1348" s="16" t="inlineStr">
        <is>
          <t xml:space="preserve">Mumbai              </t>
        </is>
      </c>
      <c r="C1348" s="16" t="inlineStr">
        <is>
          <t>Borivali(E)</t>
        </is>
      </c>
      <c r="D1348" s="16" t="inlineStr">
        <is>
          <t xml:space="preserve">Oberoi Realty                                     </t>
        </is>
      </c>
      <c r="E1348" s="16" t="inlineStr">
        <is>
          <t>Sky City</t>
        </is>
      </c>
      <c r="F1348" s="20" t="inlineStr">
        <is>
          <t>Sale</t>
        </is>
      </c>
      <c r="G1348" s="20" t="n">
        <v>14944</v>
      </c>
      <c r="H1348" s="18" t="n">
        <v>45485</v>
      </c>
      <c r="I1348" s="19" t="inlineStr">
        <is>
          <t>Sky City</t>
        </is>
      </c>
      <c r="J1348" s="19" t="inlineStr">
        <is>
          <t>C</t>
        </is>
      </c>
      <c r="K1348" s="16" t="inlineStr">
        <is>
          <t>Incline Realty Pvt. ANTHO OF LTD. Signatories Disha Sangani &amp; Keyur Jangbari Both Advocate Ganesh Masane</t>
        </is>
      </c>
      <c r="L1348" s="16" t="inlineStr">
        <is>
          <t>- Plot No:- Office, Floor No:- 3rd Floor, Building Name: Commerce, Oberoi Garden City, Block No:- Off. Western Express Highway, Road No.: Goregaon Pu. Mumbai, Maharashtra, Mumbai.</t>
        </is>
      </c>
      <c r="M1348" s="20" t="n">
        <v>400063</v>
      </c>
      <c r="N1348" s="20" t="n">
        <v>56</v>
      </c>
      <c r="O1348" s="20" t="n">
        <v>400092</v>
      </c>
      <c r="P1348" s="16" t="inlineStr">
        <is>
          <t>Borivali West,Borivali West,Maharashtra</t>
        </is>
      </c>
      <c r="Q1348" s="20" t="n">
        <v>5907</v>
      </c>
      <c r="R1348" s="20" t="n">
        <v>59</v>
      </c>
      <c r="S1348" s="20" t="n">
        <v>7</v>
      </c>
      <c r="T1348" s="16" t="inlineStr">
        <is>
          <t>101.68 चौ.मीटर</t>
        </is>
      </c>
      <c r="U1348" s="20" t="n">
        <v>1094.47</v>
      </c>
      <c r="V1348" s="20" t="n">
        <v>1094.47</v>
      </c>
      <c r="W1348" s="20" t="n">
        <v>1094.48</v>
      </c>
      <c r="X1348" s="20" t="n">
        <v>101.68</v>
      </c>
      <c r="Y1348" s="20" t="n"/>
      <c r="Z1348" s="20">
        <f>ROUND(AB1348/U1348,0)</f>
        <v/>
      </c>
      <c r="AA1348" s="20">
        <f>IFERROR(ROUND(AB1348/V1348,0),"")</f>
        <v/>
      </c>
      <c r="AB1348" s="20" t="n">
        <v>44991057</v>
      </c>
      <c r="AC1348" s="20" t="n">
        <v>31975342.892</v>
      </c>
      <c r="AD1348" s="20" t="n"/>
      <c r="AE1348" s="20" t="inlineStr">
        <is>
          <t>Carpet Area</t>
        </is>
      </c>
      <c r="AF1348" s="20" t="n">
        <v>2700000</v>
      </c>
      <c r="AG1348" s="20" t="n">
        <v>30000</v>
      </c>
      <c r="AH1348" s="16" t="inlineStr">
        <is>
          <t>1)पालिकेचे नाव:मुंबई मनपाइतर वर्णन :सदनिका नं: 5907, माळा नं: 59 वा मजला,टॉवर सी,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2 वाहनतळ(सिंगल)(  (     c.t.s. number : 141, 142, 155, 155/1 to 12, 107/e ;  )  )</t>
        </is>
      </c>
      <c r="AI1348" s="16" t="inlineStr">
        <is>
          <t>1) Municipality Name: Mumbai Municipal Details: House No.: 5907, Floor No.: 59th Floor, Tower C, Building Name: Sky City, Block No.:- Duttpada Road, Road: Borivali Pu. Mumbai 400066, Other Information: Flat area 101.68 sq. meter carpet (rera carpet) equal to 1094 square. Foot Carpet (Rera Carpet)......With 2 Parking (Single) (CTS No.: 141, 142, 155, 155/1 to 12, 107/E; ) )</t>
        </is>
      </c>
      <c r="AJ1348" s="20" t="n">
        <v>12531957</v>
      </c>
      <c r="AK1348" s="20" t="inlineStr">
        <is>
          <t>Primary</t>
        </is>
      </c>
      <c r="AL1348" s="21">
        <f>AB1348/10^7</f>
        <v/>
      </c>
      <c r="AM1348" s="16">
        <f>TEXT(H1348,"mmm-yy")</f>
        <v/>
      </c>
      <c r="AN1348" s="16">
        <f>"FY "&amp;TEXT(DATE(YEAR(H1348)+(MONTH(H1348)&gt;=4),1,1),"yy")</f>
        <v/>
      </c>
      <c r="AO1348" s="16">
        <f>"FY "&amp;TEXT(DATE(YEAR(H1348)+(MONTH(H1348)&gt;=4),1,1),"yy") &amp; " " &amp; CHOOSE(LOOKUP(MONTH(H1348),{1,4,7,10},{4,1,2,3}),"Q1","Q2","Q3","Q4")</f>
        <v/>
      </c>
      <c r="AP1348" s="16" t="inlineStr">
        <is>
          <t>Borivali West</t>
        </is>
      </c>
      <c r="AQ1348" s="22" t="inlineStr">
        <is>
          <t>Borivali West</t>
        </is>
      </c>
      <c r="AR1348" s="22" t="inlineStr">
        <is>
          <t>Maharashtra</t>
        </is>
      </c>
    </row>
    <row r="1349" ht="14.4" customHeight="1">
      <c r="A1349" s="16" t="inlineStr">
        <is>
          <t>PM00876_0045</t>
        </is>
      </c>
      <c r="B1349" s="16" t="inlineStr">
        <is>
          <t xml:space="preserve">Mumbai              </t>
        </is>
      </c>
      <c r="C1349" s="16" t="inlineStr">
        <is>
          <t>Borivali(E)</t>
        </is>
      </c>
      <c r="D1349" s="16" t="inlineStr">
        <is>
          <t xml:space="preserve">Oberoi Realty                                     </t>
        </is>
      </c>
      <c r="E1349" s="16" t="inlineStr">
        <is>
          <t>Sky City</t>
        </is>
      </c>
      <c r="F1349" s="20" t="inlineStr">
        <is>
          <t>Sale</t>
        </is>
      </c>
      <c r="G1349" s="20" t="n">
        <v>18581</v>
      </c>
      <c r="H1349" s="18" t="n">
        <v>45546</v>
      </c>
      <c r="I1349" s="19" t="inlineStr">
        <is>
          <t>Sky City</t>
        </is>
      </c>
      <c r="J1349" s="19" t="inlineStr">
        <is>
          <t>E</t>
        </is>
      </c>
      <c r="K1349" s="16" t="inlineStr">
        <is>
          <t>Incline Realty Pvt. ANTHO OF LTD. Signed by Disha Sangani &amp; Rohan Naik Both Advocate Sneha Kumarve:43 Address: Plot No.: Office</t>
        </is>
      </c>
      <c r="L1349" s="16" t="inlineStr">
        <is>
          <t>- Plot No.: Office, Floor No.: 3rd Floor, Building Name: Commerce, Oberoi Garden City, Block No.:- Off Western Express Highway, Road No. : Goregaon East Mumbai, Maharashtra, Mumbai.</t>
        </is>
      </c>
      <c r="M1349" s="20" t="n">
        <v>400063</v>
      </c>
      <c r="N1349" s="20" t="n">
        <v>40</v>
      </c>
      <c r="O1349" s="20" t="n">
        <v>400097</v>
      </c>
      <c r="P1349" s="16" t="inlineStr">
        <is>
          <t>Rani Sati Marg,Malad East,Maharashtra</t>
        </is>
      </c>
      <c r="Q1349" s="20" t="n">
        <v>6003</v>
      </c>
      <c r="R1349" s="20" t="n">
        <v>60</v>
      </c>
      <c r="S1349" s="20" t="n">
        <v>3</v>
      </c>
      <c r="T1349" s="16" t="inlineStr">
        <is>
          <t>101.68 चौ.मीटर</t>
        </is>
      </c>
      <c r="U1349" s="20" t="n">
        <v>1094.47</v>
      </c>
      <c r="V1349" s="20" t="n">
        <v>1094.47</v>
      </c>
      <c r="W1349" s="20" t="n">
        <v>1094.48</v>
      </c>
      <c r="X1349" s="20" t="n">
        <v>101.68</v>
      </c>
      <c r="Y1349" s="20" t="n"/>
      <c r="Z1349" s="20">
        <f>ROUND(AB1349/U1349,0)</f>
        <v/>
      </c>
      <c r="AA1349" s="20">
        <f>IFERROR(ROUND(AB1349/V1349,0),"")</f>
        <v/>
      </c>
      <c r="AB1349" s="20" t="n">
        <v>45158310</v>
      </c>
      <c r="AC1349" s="20" t="n">
        <v>31975342.892</v>
      </c>
      <c r="AD1349" s="20" t="n"/>
      <c r="AE1349" s="20" t="inlineStr">
        <is>
          <t>Carpet Area</t>
        </is>
      </c>
      <c r="AF1349" s="20" t="n">
        <v>2258000</v>
      </c>
      <c r="AG1349" s="20" t="n">
        <v>30000</v>
      </c>
      <c r="AH1349" s="16" t="inlineStr">
        <is>
          <t>1)पालिकेचे नाव:मुंबई मनपाइतर वर्णन :सदनिका नं: 6003, माळा नं: 60 वा मजला,टॉवर ई,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2 वाहनतळ(सिंगल)........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     c.t.s. number : 141, 142, 155, 155/1 to 12, 107/e. ;  )  )</t>
        </is>
      </c>
      <c r="AI1349" s="16" t="inlineStr">
        <is>
          <t>1) Municipality Name: Mumbai Municipal Corporation Details: House No: 6003, Floor No: 60th Floor, Tower E, Building Name: Sky City, Block No:- Duttpada Road, Road: Borivali Pvt. Mumbai 400066, Other Information: Flat Area 101.68 Sq. meter carpet (rera carpet) equal to 1094 square. Foot Carpet (Rera Carpet)...... With 2 Parking Spaces (Single)...... Revenue and Forest Department Order No. Stamp-2021/No.No.12/Pro.No.12 P.No. .107/M1 Policy).Dt.31/03/2021) Due to the above document being a female buyer, 1% exemption in stamp duty has been taken, 107/E);</t>
        </is>
      </c>
      <c r="AJ1349" s="20" t="n">
        <v>12708282</v>
      </c>
      <c r="AK1349" s="20" t="inlineStr">
        <is>
          <t>Primary</t>
        </is>
      </c>
      <c r="AL1349" s="21">
        <f>AB1349/10^7</f>
        <v/>
      </c>
      <c r="AM1349" s="16">
        <f>TEXT(H1349,"mmm-yy")</f>
        <v/>
      </c>
      <c r="AN1349" s="16">
        <f>"FY "&amp;TEXT(DATE(YEAR(H1349)+(MONTH(H1349)&gt;=4),1,1),"yy")</f>
        <v/>
      </c>
      <c r="AO1349" s="16">
        <f>"FY "&amp;TEXT(DATE(YEAR(H1349)+(MONTH(H1349)&gt;=4),1,1),"yy") &amp; " " &amp; CHOOSE(LOOKUP(MONTH(H1349),{1,4,7,10},{4,1,2,3}),"Q1","Q2","Q3","Q4")</f>
        <v/>
      </c>
      <c r="AP1349" s="16" t="inlineStr">
        <is>
          <t>Rani Sati Marg</t>
        </is>
      </c>
      <c r="AQ1349" s="22" t="inlineStr">
        <is>
          <t>Malad East</t>
        </is>
      </c>
      <c r="AR1349" s="22" t="inlineStr">
        <is>
          <t>Maharashtra</t>
        </is>
      </c>
    </row>
    <row r="1350" ht="14.4" customHeight="1">
      <c r="A1350" s="16" t="inlineStr">
        <is>
          <t>PM00876_0045</t>
        </is>
      </c>
      <c r="B1350" s="16" t="inlineStr">
        <is>
          <t xml:space="preserve">Mumbai              </t>
        </is>
      </c>
      <c r="C1350" s="16" t="inlineStr">
        <is>
          <t>Borivali(E)</t>
        </is>
      </c>
      <c r="D1350" s="16" t="inlineStr">
        <is>
          <t xml:space="preserve">Oberoi Realty                                     </t>
        </is>
      </c>
      <c r="E1350" s="16" t="inlineStr">
        <is>
          <t>Sky City</t>
        </is>
      </c>
      <c r="F1350" s="20" t="inlineStr">
        <is>
          <t>Sale</t>
        </is>
      </c>
      <c r="G1350" s="20" t="n">
        <v>8444</v>
      </c>
      <c r="H1350" s="18" t="n">
        <v>45400</v>
      </c>
      <c r="I1350" s="19" t="inlineStr">
        <is>
          <t>Sky City</t>
        </is>
      </c>
      <c r="J1350" s="19" t="inlineStr">
        <is>
          <t>A</t>
        </is>
      </c>
      <c r="K1350" s="16" t="inlineStr">
        <is>
          <t>Incline Realty Pvt. ANTHO OF LTD. Signatory Bhavna Mordani</t>
        </is>
      </c>
      <c r="L1350" s="16" t="inlineStr">
        <is>
          <t>-Plot No: Office, Floor No: 3rd Floor, Building Name: Commerce, Oberoi Garden City, Block No: - Off. Western Express Highway, Road No: Goregaon Pu. Mumbai, Maharashtra, Mumbai.</t>
        </is>
      </c>
      <c r="M1350" s="20" t="n">
        <v>400063</v>
      </c>
      <c r="N1350" s="20" t="n">
        <v>58</v>
      </c>
      <c r="O1350" s="20" t="n">
        <v>400066</v>
      </c>
      <c r="P1350" s="16" t="inlineStr">
        <is>
          <t>S. K.Nagar,Borivali East,Maharashtra</t>
        </is>
      </c>
      <c r="Q1350" s="23" t="n">
        <v>6005</v>
      </c>
      <c r="R1350" s="20" t="n">
        <v>60</v>
      </c>
      <c r="S1350" s="20" t="n">
        <v>5</v>
      </c>
      <c r="T1350" s="16" t="inlineStr">
        <is>
          <t>101.68 चौ.मीटर</t>
        </is>
      </c>
      <c r="U1350" s="20" t="n">
        <v>1094.47</v>
      </c>
      <c r="V1350" s="20" t="n">
        <v>1094.47</v>
      </c>
      <c r="W1350" s="20" t="n">
        <v>1094.48</v>
      </c>
      <c r="X1350" s="20" t="n">
        <v>101.68</v>
      </c>
      <c r="Y1350" s="20" t="n"/>
      <c r="Z1350" s="20">
        <f>ROUND(AB1350/U1350,0)</f>
        <v/>
      </c>
      <c r="AA1350" s="20">
        <f>IFERROR(ROUND(AB1350/V1350,0),"")</f>
        <v/>
      </c>
      <c r="AB1350" s="20" t="n">
        <v>45846000</v>
      </c>
      <c r="AC1350" s="20" t="n">
        <v>23182839.38</v>
      </c>
      <c r="AD1350" s="20" t="n"/>
      <c r="AE1350" s="20" t="inlineStr">
        <is>
          <t>Carpet Area</t>
        </is>
      </c>
      <c r="AF1350" s="20" t="n">
        <v>2751000</v>
      </c>
      <c r="AG1350" s="20" t="n">
        <v>30000</v>
      </c>
      <c r="AH1350" s="16" t="inlineStr">
        <is>
          <t>1)पालिकेचे नाव:मुंबई मनपाइतर वर्णन :सदनिका नं: 6005, माळा नं: 60 वा मजला,टॉवर ए,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50" s="16" t="inlineStr">
        <is>
          <t>1)Municipality Name:Mumbai Municipal Description :Sadnika No: 6005, Floor No: 60th Floor,Tower A, Building Name: Sky City, Block No:- Dattapada Road, Road : Borivali Pu. Mumbai 400066, Other Information: Flat Area 101.68 Sq. meter carpet (RERA carpet) equivalent to 1094 sq. Foot Carpet(Rera Carpet)......with 1 Parking(Tandem)( ( cts number : 141, 142, 155, 155/1 to 12, 107/e ; ) )</t>
        </is>
      </c>
      <c r="AJ1350" s="20" t="n">
        <v>11989593</v>
      </c>
      <c r="AK1350" s="20" t="inlineStr">
        <is>
          <t>Primary</t>
        </is>
      </c>
      <c r="AL1350" s="21">
        <f>AB1350/10^7</f>
        <v/>
      </c>
      <c r="AM1350" s="16">
        <f>TEXT(H1350,"mmm-yy")</f>
        <v/>
      </c>
      <c r="AN1350" s="16">
        <f>"FY "&amp;TEXT(DATE(YEAR(H1350)+(MONTH(H1350)&gt;=4),1,1),"yy")</f>
        <v/>
      </c>
      <c r="AO1350" s="16">
        <f>"FY "&amp;TEXT(DATE(YEAR(H1350)+(MONTH(H1350)&gt;=4),1,1),"yy") &amp; " " &amp; CHOOSE(LOOKUP(MONTH(H1350),{1,4,7,10},{4,1,2,3}),"Q1","Q2","Q3","Q4")</f>
        <v/>
      </c>
      <c r="AP1350" s="16" t="inlineStr">
        <is>
          <t>S. K.Nagar</t>
        </is>
      </c>
      <c r="AQ1350" s="22" t="inlineStr">
        <is>
          <t>Borivali East</t>
        </is>
      </c>
      <c r="AR1350" s="22" t="inlineStr">
        <is>
          <t>Maharashtra</t>
        </is>
      </c>
    </row>
    <row r="1351" ht="14.4" customHeight="1">
      <c r="A1351" s="16" t="inlineStr">
        <is>
          <t>PM00876_0045</t>
        </is>
      </c>
      <c r="B1351" s="16" t="inlineStr">
        <is>
          <t xml:space="preserve">Mumbai              </t>
        </is>
      </c>
      <c r="C1351" s="16" t="inlineStr">
        <is>
          <t>Borivali(E)</t>
        </is>
      </c>
      <c r="D1351" s="16" t="inlineStr">
        <is>
          <t xml:space="preserve">Oberoi Realty                                     </t>
        </is>
      </c>
      <c r="E1351" s="16" t="inlineStr">
        <is>
          <t>Sky City</t>
        </is>
      </c>
      <c r="F1351" s="20" t="inlineStr">
        <is>
          <t>Sale</t>
        </is>
      </c>
      <c r="G1351" s="20" t="n">
        <v>7550</v>
      </c>
      <c r="H1351" s="18" t="n">
        <v>45387</v>
      </c>
      <c r="I1351" s="19" t="inlineStr">
        <is>
          <t>Sky City</t>
        </is>
      </c>
      <c r="J1351" s="19" t="inlineStr">
        <is>
          <t>E</t>
        </is>
      </c>
      <c r="K1351" s="16" t="inlineStr">
        <is>
          <t>Incline Realty Pvt. ANTHO OF LTD. Mukhtyar Dharmendra Vermavay by Signatory Bhavna Mordani &amp; Rohan Naik Both:44 Address:Plot No: Office</t>
        </is>
      </c>
      <c r="L1351" s="16" t="inlineStr">
        <is>
          <t>-Plot No: Office, Mala No: 3rd Floor, Building Name: Commerce, Oberoi Garden City, Block No: - Off. Western Express Highway, Road No: Goregaon Pu. Mumbai, Maharashtra, Mumbai.</t>
        </is>
      </c>
      <c r="M1351" s="20" t="n">
        <v>400063</v>
      </c>
      <c r="N1351" s="20" t="n">
        <v>45</v>
      </c>
      <c r="O1351" s="20" t="n">
        <v>400068</v>
      </c>
      <c r="P1351" s="16" t="inlineStr">
        <is>
          <t>Ketkipada,Dahisar East,Maharashtra</t>
        </is>
      </c>
      <c r="Q1351" s="23" t="n">
        <v>6005</v>
      </c>
      <c r="R1351" s="20" t="n">
        <v>60</v>
      </c>
      <c r="S1351" s="20" t="n">
        <v>5</v>
      </c>
      <c r="T1351" s="16" t="inlineStr">
        <is>
          <t>101.68 चौ.मीटर</t>
        </is>
      </c>
      <c r="U1351" s="20" t="n">
        <v>1094.47</v>
      </c>
      <c r="V1351" s="20" t="n">
        <v>1094.47</v>
      </c>
      <c r="W1351" s="20" t="n">
        <v>1094.48</v>
      </c>
      <c r="X1351" s="20" t="n">
        <v>101.68</v>
      </c>
      <c r="Y1351" s="20" t="n"/>
      <c r="Z1351" s="20">
        <f>ROUND(AB1351/U1351,0)</f>
        <v/>
      </c>
      <c r="AA1351" s="20">
        <f>IFERROR(ROUND(AB1351/V1351,0),"")</f>
        <v/>
      </c>
      <c r="AB1351" s="20" t="n">
        <v>45158310</v>
      </c>
      <c r="AC1351" s="20" t="n">
        <v>31973168.74</v>
      </c>
      <c r="AD1351" s="20" t="n"/>
      <c r="AE1351" s="20" t="inlineStr">
        <is>
          <t>Carpet Area</t>
        </is>
      </c>
      <c r="AF1351" s="20" t="n">
        <v>2710000</v>
      </c>
      <c r="AG1351" s="20" t="n">
        <v>30000</v>
      </c>
      <c r="AH1351" s="16" t="inlineStr">
        <is>
          <t>1)पालिकेचे नाव:मुंबई मनपाइतर वर्णन :सदनिका नं: 6005, माळा नं: 60 वा मजला,टॉवर ई,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2 वाहनतळ(सिंगल)(  (     c.t.s. number : 141, 142, 155, 155/1 to 12, 107/e ;  )  )</t>
        </is>
      </c>
      <c r="AI1351" s="16" t="inlineStr">
        <is>
          <t>1)Municipality Name:Mumbai Municipal Description :Sadnika No: 6005, Floor No: 60th Floor,Tower E, Building Name: Sky City, Block No:- Dattapada Road, Road : Borivali Pu. Mumbai 400066, Other Information: Flat Area 101.68 Sq. meter carpet (RERA carpet) equivalent to 1094 sq. Foot carpet (rera carpet)...... with 2 parking spaces (single) ( cts number : 141, 142, 155, 155/1 to 12, 107/e ; ) )</t>
        </is>
      </c>
      <c r="AJ1351" s="20" t="n">
        <v>11832136</v>
      </c>
      <c r="AK1351" s="20" t="inlineStr">
        <is>
          <t>Primary</t>
        </is>
      </c>
      <c r="AL1351" s="21">
        <f>AB1351/10^7</f>
        <v/>
      </c>
      <c r="AM1351" s="16">
        <f>TEXT(H1351,"mmm-yy")</f>
        <v/>
      </c>
      <c r="AN1351" s="16">
        <f>"FY "&amp;TEXT(DATE(YEAR(H1351)+(MONTH(H1351)&gt;=4),1,1),"yy")</f>
        <v/>
      </c>
      <c r="AO1351" s="16">
        <f>"FY "&amp;TEXT(DATE(YEAR(H1351)+(MONTH(H1351)&gt;=4),1,1),"yy") &amp; " " &amp; CHOOSE(LOOKUP(MONTH(H1351),{1,4,7,10},{4,1,2,3}),"Q1","Q2","Q3","Q4")</f>
        <v/>
      </c>
      <c r="AP1351" s="16" t="inlineStr">
        <is>
          <t>Ketkipada</t>
        </is>
      </c>
      <c r="AQ1351" s="22" t="inlineStr">
        <is>
          <t>Dahisar East</t>
        </is>
      </c>
      <c r="AR1351" s="22" t="inlineStr">
        <is>
          <t>Maharashtra</t>
        </is>
      </c>
    </row>
    <row r="1352" ht="14.4" customHeight="1">
      <c r="A1352" s="16" t="inlineStr">
        <is>
          <t>PM00876_0045</t>
        </is>
      </c>
      <c r="B1352" s="16" t="inlineStr">
        <is>
          <t xml:space="preserve">Mumbai              </t>
        </is>
      </c>
      <c r="C1352" s="16" t="inlineStr">
        <is>
          <t>Borivali(E)</t>
        </is>
      </c>
      <c r="D1352" s="16" t="inlineStr">
        <is>
          <t xml:space="preserve">Oberoi Realty                                     </t>
        </is>
      </c>
      <c r="E1352" s="16" t="inlineStr">
        <is>
          <t>Sky City</t>
        </is>
      </c>
      <c r="F1352" s="20" t="inlineStr">
        <is>
          <t>Sale</t>
        </is>
      </c>
      <c r="G1352" s="20" t="n">
        <v>7139</v>
      </c>
      <c r="H1352" s="18" t="n">
        <v>45383</v>
      </c>
      <c r="I1352" s="19" t="inlineStr">
        <is>
          <t>Sky City</t>
        </is>
      </c>
      <c r="J1352" s="19" t="inlineStr">
        <is>
          <t>C</t>
        </is>
      </c>
      <c r="K1352" s="16" t="inlineStr">
        <is>
          <t>Incline Realty Pvt. ANTHO OF LTD. By Signatory Disha Sangani &amp; Rakhi Desai Both Attorney Nitesh Velondey Address:</t>
        </is>
      </c>
      <c r="L1352" s="16" t="inlineStr">
        <is>
          <t>-25 Address:-Plot No: Office, Floor No: 3rd Floor, Building Name: Commerce, Oberoi Garden City, Block No: - Off. Western Express Highway, Road No: Goregaon Pu. Mumbai, Maharashtra, Mumbai.</t>
        </is>
      </c>
      <c r="M1352" s="20" t="n">
        <v>400063</v>
      </c>
      <c r="N1352" s="20" t="n">
        <v>39</v>
      </c>
      <c r="O1352" s="20" t="n">
        <v>400068</v>
      </c>
      <c r="P1352" s="16" t="inlineStr">
        <is>
          <t>Ketkipada,Dahisar East,Maharashtra</t>
        </is>
      </c>
      <c r="Q1352" s="23" t="n">
        <v>6006</v>
      </c>
      <c r="R1352" s="20" t="n">
        <v>60</v>
      </c>
      <c r="S1352" s="20" t="n">
        <v>6</v>
      </c>
      <c r="T1352" s="16" t="inlineStr">
        <is>
          <t>101.68 चौ.मीटर</t>
        </is>
      </c>
      <c r="U1352" s="20" t="n">
        <v>1094.47</v>
      </c>
      <c r="V1352" s="20" t="n">
        <v>1094.47</v>
      </c>
      <c r="W1352" s="20" t="n">
        <v>1094.48</v>
      </c>
      <c r="X1352" s="20" t="n">
        <v>101.68</v>
      </c>
      <c r="Y1352" s="20" t="n"/>
      <c r="Z1352" s="20">
        <f>ROUND(AB1352/U1352,0)</f>
        <v/>
      </c>
      <c r="AA1352" s="20">
        <f>IFERROR(ROUND(AB1352/V1352,0),"")</f>
        <v/>
      </c>
      <c r="AB1352" s="20" t="n">
        <v>45158310</v>
      </c>
      <c r="AC1352" s="20" t="n">
        <v>31973168.74</v>
      </c>
      <c r="AD1352" s="20" t="n"/>
      <c r="AE1352" s="20" t="inlineStr">
        <is>
          <t>Carpet Area</t>
        </is>
      </c>
      <c r="AF1352" s="20" t="n">
        <v>2710000</v>
      </c>
      <c r="AG1352" s="20" t="n">
        <v>30000</v>
      </c>
      <c r="AH1352" s="16" t="inlineStr">
        <is>
          <t>1)पालिकेचे नाव:मुंबई मनपाइतर वर्णन :सदनिका नं: 6006, माळा नं: 60 वा मजला,टॉवर सी,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52" s="16" t="inlineStr">
        <is>
          <t>1)Municipality Name:Mumbai Municipal Description :Sadnika No: 6006, Floor No: 60th Floor,Tower C, Building Name: Sky City, Block No:- Dattapada Road, Road : Borivali Pvt. Mumbai 400066, Other Information: Flat Area 101.68 Sq. meter carpet (RERA carpet) equivalent to 1094 sq. Foot Carpet(Rera Carpet)......with 1 Parking(Tandem)( ( cts number : 141, 142, 155, 155/1 to 12, 107/e ; ) )</t>
        </is>
      </c>
      <c r="AJ1352" s="20" t="n">
        <v>11725346</v>
      </c>
      <c r="AK1352" s="20" t="inlineStr">
        <is>
          <t>Primary</t>
        </is>
      </c>
      <c r="AL1352" s="21">
        <f>AB1352/10^7</f>
        <v/>
      </c>
      <c r="AM1352" s="16">
        <f>TEXT(H1352,"mmm-yy")</f>
        <v/>
      </c>
      <c r="AN1352" s="16">
        <f>"FY "&amp;TEXT(DATE(YEAR(H1352)+(MONTH(H1352)&gt;=4),1,1),"yy")</f>
        <v/>
      </c>
      <c r="AO1352" s="16">
        <f>"FY "&amp;TEXT(DATE(YEAR(H1352)+(MONTH(H1352)&gt;=4),1,1),"yy") &amp; " " &amp; CHOOSE(LOOKUP(MONTH(H1352),{1,4,7,10},{4,1,2,3}),"Q1","Q2","Q3","Q4")</f>
        <v/>
      </c>
      <c r="AP1352" s="16" t="inlineStr">
        <is>
          <t>Ketkipada</t>
        </is>
      </c>
      <c r="AQ1352" s="22" t="inlineStr">
        <is>
          <t>Dahisar East</t>
        </is>
      </c>
      <c r="AR1352" s="22" t="inlineStr">
        <is>
          <t>Maharashtra</t>
        </is>
      </c>
    </row>
    <row r="1353" ht="14.4" customHeight="1">
      <c r="A1353" s="16" t="inlineStr">
        <is>
          <t>PM00876_0045</t>
        </is>
      </c>
      <c r="B1353" s="16" t="inlineStr">
        <is>
          <t xml:space="preserve">Mumbai              </t>
        </is>
      </c>
      <c r="C1353" s="16" t="inlineStr">
        <is>
          <t>Borivali(E)</t>
        </is>
      </c>
      <c r="D1353" s="16" t="inlineStr">
        <is>
          <t xml:space="preserve">Oberoi Realty                                     </t>
        </is>
      </c>
      <c r="E1353" s="16" t="inlineStr">
        <is>
          <t>Sky City</t>
        </is>
      </c>
      <c r="F1353" s="20" t="inlineStr">
        <is>
          <t>Sale</t>
        </is>
      </c>
      <c r="G1353" s="20" t="n">
        <v>7137</v>
      </c>
      <c r="H1353" s="18" t="n">
        <v>45383</v>
      </c>
      <c r="I1353" s="19" t="inlineStr">
        <is>
          <t>Sky City</t>
        </is>
      </c>
      <c r="J1353" s="19" t="inlineStr">
        <is>
          <t>C</t>
        </is>
      </c>
      <c r="K1353" s="16" t="inlineStr">
        <is>
          <t>Incline Realty Pvt. ANTHO OF LTD. By Signatory Disha Sangani &amp; Rohan Naik Both Attorney Nitesh Velondevy:</t>
        </is>
      </c>
      <c r="L1353" s="16" t="inlineStr">
        <is>
          <t>-Plot No: Office, Floor No: 3rd Floor, Building Name: Commerce, Oberoi Garden City, Block No: - Off. Western Express Highway, Road No: Goregaon Pu. Mumbai, Maharashtra, Mumbai.</t>
        </is>
      </c>
      <c r="M1353" s="20" t="n">
        <v>400063</v>
      </c>
      <c r="N1353" s="20" t="n">
        <v>35</v>
      </c>
      <c r="O1353" s="20" t="n">
        <v>400068</v>
      </c>
      <c r="P1353" s="16" t="inlineStr">
        <is>
          <t>Ketkipada,Dahisar East,Maharashtra</t>
        </is>
      </c>
      <c r="Q1353" s="23" t="n">
        <v>6007</v>
      </c>
      <c r="R1353" s="20" t="n">
        <v>60</v>
      </c>
      <c r="S1353" s="20" t="n">
        <v>7</v>
      </c>
      <c r="T1353" s="16" t="inlineStr">
        <is>
          <t>101.68 चौ.मीटर</t>
        </is>
      </c>
      <c r="U1353" s="20" t="n">
        <v>1094.47</v>
      </c>
      <c r="V1353" s="20" t="n">
        <v>1094.47</v>
      </c>
      <c r="W1353" s="20" t="n">
        <v>1094.48</v>
      </c>
      <c r="X1353" s="20" t="n">
        <v>101.68</v>
      </c>
      <c r="Y1353" s="20" t="n"/>
      <c r="Z1353" s="20">
        <f>ROUND(AB1353/U1353,0)</f>
        <v/>
      </c>
      <c r="AA1353" s="20">
        <f>IFERROR(ROUND(AB1353/V1353,0),"")</f>
        <v/>
      </c>
      <c r="AB1353" s="20" t="n">
        <v>45158310</v>
      </c>
      <c r="AC1353" s="20" t="n">
        <v>31973168.74</v>
      </c>
      <c r="AD1353" s="20" t="n"/>
      <c r="AE1353" s="20" t="inlineStr">
        <is>
          <t>Carpet Area</t>
        </is>
      </c>
      <c r="AF1353" s="20" t="n">
        <v>2710000</v>
      </c>
      <c r="AG1353" s="20" t="n">
        <v>30000</v>
      </c>
      <c r="AH1353" s="16" t="inlineStr">
        <is>
          <t>1)पालिकेचे नाव:मुंबई मनपाइतर वर्णन :सदनिका नं: 6007, माळा नं: 60 वा मजला,टॉवर सी,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53" s="16" t="inlineStr">
        <is>
          <t>1)Municipality Name:Mumbai Municipal Description :Sadnika No: 6007, Floor No: 60th Floor,Tower C, Building Name: Sky City, Block No:- Dattapada Road, Road : Borivali Pu. Mumbai 400066, Other Information: Flat Area 101.68 Sq. meter carpet (RERA carpet) equivalent to 1094 sq. Foot Carpet(Rera Carpet)......with 1 Parking(Tandem)( ( cts number : 141, 142, 155, 155/1 to 12, 107/e ; ) )</t>
        </is>
      </c>
      <c r="AJ1353" s="20" t="n">
        <v>11725335</v>
      </c>
      <c r="AK1353" s="20" t="inlineStr">
        <is>
          <t>Primary</t>
        </is>
      </c>
      <c r="AL1353" s="21">
        <f>AB1353/10^7</f>
        <v/>
      </c>
      <c r="AM1353" s="16">
        <f>TEXT(H1353,"mmm-yy")</f>
        <v/>
      </c>
      <c r="AN1353" s="16">
        <f>"FY "&amp;TEXT(DATE(YEAR(H1353)+(MONTH(H1353)&gt;=4),1,1),"yy")</f>
        <v/>
      </c>
      <c r="AO1353" s="16">
        <f>"FY "&amp;TEXT(DATE(YEAR(H1353)+(MONTH(H1353)&gt;=4),1,1),"yy") &amp; " " &amp; CHOOSE(LOOKUP(MONTH(H1353),{1,4,7,10},{4,1,2,3}),"Q1","Q2","Q3","Q4")</f>
        <v/>
      </c>
      <c r="AP1353" s="16" t="inlineStr">
        <is>
          <t>Ketkipada</t>
        </is>
      </c>
      <c r="AQ1353" s="22" t="inlineStr">
        <is>
          <t>Dahisar East</t>
        </is>
      </c>
      <c r="AR1353" s="22" t="inlineStr">
        <is>
          <t>Maharashtra</t>
        </is>
      </c>
    </row>
    <row r="1354" ht="14.4" customHeight="1">
      <c r="A1354" s="16" t="inlineStr">
        <is>
          <t>PM00876_0045</t>
        </is>
      </c>
      <c r="B1354" s="16" t="inlineStr">
        <is>
          <t xml:space="preserve">Mumbai              </t>
        </is>
      </c>
      <c r="C1354" s="16" t="inlineStr">
        <is>
          <t>Borivali(E)</t>
        </is>
      </c>
      <c r="D1354" s="16" t="inlineStr">
        <is>
          <t xml:space="preserve">Oberoi Realty                                     </t>
        </is>
      </c>
      <c r="E1354" s="16" t="inlineStr">
        <is>
          <t>Sky City</t>
        </is>
      </c>
      <c r="F1354" s="20" t="inlineStr">
        <is>
          <t>Sale</t>
        </is>
      </c>
      <c r="G1354" s="20" t="n">
        <v>576</v>
      </c>
      <c r="H1354" s="18" t="n">
        <v>45667</v>
      </c>
      <c r="I1354" s="19" t="inlineStr">
        <is>
          <t>Sky City</t>
        </is>
      </c>
      <c r="J1354" s="19" t="inlineStr">
        <is>
          <t>E</t>
        </is>
      </c>
      <c r="K1354" s="16" t="inlineStr">
        <is>
          <t>Incline Realty Pvt. ANTHO OF LTD. Signed by Disha Sangani</t>
        </is>
      </c>
      <c r="L1354" s="16" t="inlineStr">
        <is>
          <t>- Plot No.: Office, Floor No.: 3rd Floor, Building Name: Commerce, Oberoi Garden City, Block No.:- Off Western Express Highway, Road No: Goregaon East Mumbai, Maharashtra, Mumbai.</t>
        </is>
      </c>
      <c r="M1354" s="20" t="n">
        <v>400063</v>
      </c>
      <c r="N1354" s="20" t="n">
        <v>36</v>
      </c>
      <c r="O1354" s="20" t="n">
        <v>401107</v>
      </c>
      <c r="P1354" s="16" t="inlineStr">
        <is>
          <t>Mira Road,Thane,Maharashtra</t>
        </is>
      </c>
      <c r="Q1354" s="20" t="n">
        <v>6103</v>
      </c>
      <c r="R1354" s="20" t="n">
        <v>61</v>
      </c>
      <c r="S1354" s="20" t="n">
        <v>3</v>
      </c>
      <c r="T1354" s="16" t="inlineStr">
        <is>
          <t>101.68 चौ.मीटर</t>
        </is>
      </c>
      <c r="U1354" s="20" t="n">
        <v>1094.47</v>
      </c>
      <c r="V1354" s="20" t="n">
        <v>1094.47</v>
      </c>
      <c r="W1354" s="20" t="n">
        <v>1094.48</v>
      </c>
      <c r="X1354" s="20" t="n">
        <v>101.68</v>
      </c>
      <c r="Y1354" s="20" t="n"/>
      <c r="Z1354" s="20">
        <f>ROUND(AB1354/U1354,0)</f>
        <v/>
      </c>
      <c r="AA1354" s="20">
        <f>IFERROR(ROUND(AB1354/V1354,0),"")</f>
        <v/>
      </c>
      <c r="AB1354" s="20" t="n">
        <v>40000000</v>
      </c>
      <c r="AC1354" s="20" t="n">
        <v>31975342.892</v>
      </c>
      <c r="AD1354" s="20" t="n"/>
      <c r="AE1354" s="20" t="inlineStr">
        <is>
          <t>Carpet Area</t>
        </is>
      </c>
      <c r="AF1354" s="20" t="n">
        <v>2400000</v>
      </c>
      <c r="AG1354" s="20" t="n">
        <v>30000</v>
      </c>
      <c r="AH1354" s="16" t="inlineStr">
        <is>
          <t>1)पालिकेचे नाव:मुंबई मनपाइतर वर्णन :सदनिका नं: 6103, माळा नं: 61 वा मजला,टॉवर ई,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2 वाहनतळ(सिंगल)(  (     c.t.s. number : 141, 142, 155, 155/1 to 12, 107/e. ;  )  )</t>
        </is>
      </c>
      <c r="AI1354" s="16" t="inlineStr">
        <is>
          <t>1)Municipality Name: Mumbai Municipal Corporation Details: House No.: 6103, Floor No.: 61st Floor, Tower E, Building Name: Sky City, Block No.:- Duttpada Road, Road: Borivali Pvt. Mumbai 400066, Other Information: Flat Area 101.68 Sq. meter carpet (rera carpet) equal to 1094 square. Foot Carpet (Rera Carpet)......With 2 Parking (Single) ( CTS No: 141, 142, 155, 155/1 to 12, 107/E ; ) )</t>
        </is>
      </c>
      <c r="AJ1354" s="20" t="n">
        <v>13036671</v>
      </c>
      <c r="AK1354" s="20" t="inlineStr">
        <is>
          <t>Primary</t>
        </is>
      </c>
      <c r="AL1354" s="21">
        <f>AB1354/10^7</f>
        <v/>
      </c>
      <c r="AM1354" s="16">
        <f>TEXT(H1354,"mmm-yy")</f>
        <v/>
      </c>
      <c r="AN1354" s="16">
        <f>"FY "&amp;TEXT(DATE(YEAR(H1354)+(MONTH(H1354)&gt;=4),1,1),"yy")</f>
        <v/>
      </c>
      <c r="AO1354" s="16">
        <f>"FY "&amp;TEXT(DATE(YEAR(H1354)+(MONTH(H1354)&gt;=4),1,1),"yy") &amp; " " &amp; CHOOSE(LOOKUP(MONTH(H1354),{1,4,7,10},{4,1,2,3}),"Q1","Q2","Q3","Q4")</f>
        <v/>
      </c>
      <c r="AP1354" s="16" t="inlineStr">
        <is>
          <t>Mira Road</t>
        </is>
      </c>
      <c r="AQ1354" s="22" t="inlineStr">
        <is>
          <t>Thane</t>
        </is>
      </c>
      <c r="AR1354" s="22" t="inlineStr">
        <is>
          <t>Maharashtra</t>
        </is>
      </c>
    </row>
    <row r="1355" ht="14.4" customHeight="1">
      <c r="A1355" s="16" t="inlineStr">
        <is>
          <t>PM00876_0045</t>
        </is>
      </c>
      <c r="B1355" s="16" t="inlineStr">
        <is>
          <t xml:space="preserve">Mumbai              </t>
        </is>
      </c>
      <c r="C1355" s="16" t="inlineStr">
        <is>
          <t>Borivali(E)</t>
        </is>
      </c>
      <c r="D1355" s="16" t="inlineStr">
        <is>
          <t xml:space="preserve">Oberoi Realty                                     </t>
        </is>
      </c>
      <c r="E1355" s="16" t="inlineStr">
        <is>
          <t>Sky City</t>
        </is>
      </c>
      <c r="F1355" s="20" t="inlineStr">
        <is>
          <t>Sale</t>
        </is>
      </c>
      <c r="G1355" s="20" t="n">
        <v>14371</v>
      </c>
      <c r="H1355" s="18" t="n">
        <v>45477</v>
      </c>
      <c r="I1355" s="19" t="inlineStr">
        <is>
          <t>Sky City</t>
        </is>
      </c>
      <c r="J1355" s="19" t="inlineStr">
        <is>
          <t>A</t>
        </is>
      </c>
      <c r="K1355" s="16" t="inlineStr">
        <is>
          <t>Incline Realty Pvt. ANTHO OF LTD. Signed by Disha Sangani &amp; Rakhi Desai both Advocate Dharmendra Vermave:45 Address: Plot No.: Office</t>
        </is>
      </c>
      <c r="L1355" s="16" t="inlineStr">
        <is>
          <t>- Plot No.: Office, Floor No.: 3rd Floor, Building Name: Commerce, Oberoi Garden City, Block No.:- Off. Western Express Highway, Road No.: Goregaon Pu. Mumbai, Maharashtra, Mumbai.</t>
        </is>
      </c>
      <c r="M1355" s="20" t="n">
        <v>400063</v>
      </c>
      <c r="N1355" s="20" t="n">
        <v>53</v>
      </c>
      <c r="O1355" s="20" t="n">
        <v>400067</v>
      </c>
      <c r="P1355" s="16" t="inlineStr">
        <is>
          <t>Kandivali West,Kandivali West,Maharashtra</t>
        </is>
      </c>
      <c r="Q1355" s="20" t="n">
        <v>6105</v>
      </c>
      <c r="R1355" s="20" t="n">
        <v>61</v>
      </c>
      <c r="S1355" s="20" t="n">
        <v>5</v>
      </c>
      <c r="T1355" s="16" t="inlineStr">
        <is>
          <t>101.68 चौ.मीटर</t>
        </is>
      </c>
      <c r="U1355" s="20" t="n">
        <v>1094.47</v>
      </c>
      <c r="V1355" s="20" t="n">
        <v>1094.47</v>
      </c>
      <c r="W1355" s="20" t="n">
        <v>1094.48</v>
      </c>
      <c r="X1355" s="20" t="n">
        <v>101.68</v>
      </c>
      <c r="Y1355" s="20" t="n"/>
      <c r="Z1355" s="20">
        <f>ROUND(AB1355/U1355,0)</f>
        <v/>
      </c>
      <c r="AA1355" s="20">
        <f>IFERROR(ROUND(AB1355/V1355,0),"")</f>
        <v/>
      </c>
      <c r="AB1355" s="20" t="n">
        <v>46015800</v>
      </c>
      <c r="AC1355" s="20" t="n">
        <v>31975342.892</v>
      </c>
      <c r="AD1355" s="20" t="n"/>
      <c r="AE1355" s="20" t="inlineStr">
        <is>
          <t>Carpet Area</t>
        </is>
      </c>
      <c r="AF1355" s="20" t="n">
        <v>2761000</v>
      </c>
      <c r="AG1355" s="20" t="n">
        <v>30000</v>
      </c>
      <c r="AH1355" s="16" t="inlineStr">
        <is>
          <t>1)पालिकेचे नाव:मुंबई मनपाइतर वर्णन :सदनिका नं: 6105, माळा नं: 61 वा मजला,टॉवर ए,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55" s="16" t="inlineStr">
        <is>
          <t>1)Municipality Name: Mumbai Municipal Corporation Details: House No.: 6105, Floor No.: 61st Floor, Tower A, Building Name: Sky City, Block No.:- Duttpada Road, Road: Borivali Pvt. Mumbai 400066, Other Information: Flat Area 101.68 Sq. meter carpet (rera carpet) equal to 1094 square. Foot Carpet (Rera Carpet)......1 with Parking (Tandem) ( CTS No.: 141, 142, 155, 155/1 to 12, 107/E ; ) )</t>
        </is>
      </c>
      <c r="AJ1355" s="20" t="n">
        <v>12495562</v>
      </c>
      <c r="AK1355" s="20" t="inlineStr">
        <is>
          <t>Primary</t>
        </is>
      </c>
      <c r="AL1355" s="21">
        <f>AB1355/10^7</f>
        <v/>
      </c>
      <c r="AM1355" s="16">
        <f>TEXT(H1355,"mmm-yy")</f>
        <v/>
      </c>
      <c r="AN1355" s="16">
        <f>"FY "&amp;TEXT(DATE(YEAR(H1355)+(MONTH(H1355)&gt;=4),1,1),"yy")</f>
        <v/>
      </c>
      <c r="AO1355" s="16">
        <f>"FY "&amp;TEXT(DATE(YEAR(H1355)+(MONTH(H1355)&gt;=4),1,1),"yy") &amp; " " &amp; CHOOSE(LOOKUP(MONTH(H1355),{1,4,7,10},{4,1,2,3}),"Q1","Q2","Q3","Q4")</f>
        <v/>
      </c>
      <c r="AP1355" s="16" t="inlineStr">
        <is>
          <t>Kandivali West</t>
        </is>
      </c>
      <c r="AQ1355" s="22" t="inlineStr">
        <is>
          <t>Kandivali West</t>
        </is>
      </c>
      <c r="AR1355" s="22" t="inlineStr">
        <is>
          <t>Maharashtra</t>
        </is>
      </c>
    </row>
    <row r="1356" ht="14.4" customHeight="1">
      <c r="A1356" s="16" t="inlineStr">
        <is>
          <t>PM00876_0045</t>
        </is>
      </c>
      <c r="B1356" s="16" t="inlineStr">
        <is>
          <t xml:space="preserve">Mumbai              </t>
        </is>
      </c>
      <c r="C1356" s="16" t="inlineStr">
        <is>
          <t>Borivali(E)</t>
        </is>
      </c>
      <c r="D1356" s="16" t="inlineStr">
        <is>
          <t xml:space="preserve">Oberoi Realty                                     </t>
        </is>
      </c>
      <c r="E1356" s="16" t="inlineStr">
        <is>
          <t>Sky City</t>
        </is>
      </c>
      <c r="F1356" s="20" t="inlineStr">
        <is>
          <t>Sale</t>
        </is>
      </c>
      <c r="G1356" s="20" t="n">
        <v>14188</v>
      </c>
      <c r="H1356" s="18" t="n">
        <v>45475</v>
      </c>
      <c r="I1356" s="19" t="inlineStr">
        <is>
          <t>Sky City</t>
        </is>
      </c>
      <c r="J1356" s="19" t="inlineStr">
        <is>
          <t>C</t>
        </is>
      </c>
      <c r="K1356" s="16" t="inlineStr">
        <is>
          <t>Incline Realty Pvt. ANTHO OF LTD. Signers Disha Sangani &amp; Deepak Agarwal Both Advocate Dharmendra Vermavoy:45 Address: Plot No: Office</t>
        </is>
      </c>
      <c r="L1356" s="16" t="inlineStr">
        <is>
          <t>- Plot No:- Office, Floor No:- 3rd Floor, Building Name: Commerce, Oberoi Garden City, Block No:- Off. Western Express Highway, Road No.: Goregaon Pu. Mumbai, Maharashtra, Mumbai.</t>
        </is>
      </c>
      <c r="M1356" s="20" t="n">
        <v>400063</v>
      </c>
      <c r="N1356" s="20" t="n">
        <v>76</v>
      </c>
      <c r="O1356" s="20" t="n">
        <v>400092</v>
      </c>
      <c r="P1356" s="16" t="inlineStr">
        <is>
          <t>Borivali West,Borivali West,Maharashtra</t>
        </is>
      </c>
      <c r="Q1356" s="20" t="n">
        <v>6107</v>
      </c>
      <c r="R1356" s="20" t="n">
        <v>61</v>
      </c>
      <c r="S1356" s="20" t="n">
        <v>7</v>
      </c>
      <c r="T1356" s="16" t="inlineStr">
        <is>
          <t>101.68 चौ.मीटर</t>
        </is>
      </c>
      <c r="U1356" s="20" t="n">
        <v>1094.47</v>
      </c>
      <c r="V1356" s="20" t="n">
        <v>1094.47</v>
      </c>
      <c r="W1356" s="20" t="n">
        <v>1094.48</v>
      </c>
      <c r="X1356" s="20" t="n">
        <v>101.68</v>
      </c>
      <c r="Y1356" s="20" t="n"/>
      <c r="Z1356" s="20">
        <f>ROUND(AB1356/U1356,0)</f>
        <v/>
      </c>
      <c r="AA1356" s="20">
        <f>IFERROR(ROUND(AB1356/V1356,0),"")</f>
        <v/>
      </c>
      <c r="AB1356" s="20" t="n">
        <v>45325563</v>
      </c>
      <c r="AC1356" s="20" t="n">
        <v>31975342.892</v>
      </c>
      <c r="AD1356" s="20" t="n"/>
      <c r="AE1356" s="20" t="inlineStr">
        <is>
          <t>Carpet Area</t>
        </is>
      </c>
      <c r="AF1356" s="20" t="n">
        <v>2720000</v>
      </c>
      <c r="AG1356" s="20" t="n">
        <v>30000</v>
      </c>
      <c r="AH1356" s="16" t="inlineStr">
        <is>
          <t>1)पालिकेचे नाव:मुंबई मनपाइतर वर्णन :सदनिका नं: 6107, माळा नं: 61 वा मजला,टॉवर सी, इमारतीचे नाव: स्काय सिटी, ब्लॉक नं: - दत्तपाडा रोड, रोड : बोरीवली पु. मुंबई 400066, इतर  माहिती: सदनिका क्षेत्र 101.68 चौ. मीटर कारपेट(रेरा कारपेट)समतुल्य 1094 चौ. फुट कारपेट(रेरा कारपेट)...... सोबत 1 वाहनतळ(टँडम)(  (     c.t.s. number : 141, 142, 155, 155/1 to 12, 107/e ;  )  )</t>
        </is>
      </c>
      <c r="AI1356" s="16" t="inlineStr">
        <is>
          <t>1) Municipality Name: Mumbai Municipal Details: House No: 6107, Floor No: 61st Floor, Tower C, Building Name: Sky City, Block No: - Duttpada Road, Road: Borivali P. Mumbai 400066, Other Information: Flat Area 101.68 Sq. meter carpet (rera carpet) equal to 1094 square. Foot Carpet (Rera Carpet)......1 with Parking (Tandem) ( CTS No.: 141, 142, 155, 155/1 to 12, 107/E ; ) )</t>
        </is>
      </c>
      <c r="AJ1356" s="20" t="n">
        <v>12490501</v>
      </c>
      <c r="AK1356" s="20" t="inlineStr">
        <is>
          <t>Primary</t>
        </is>
      </c>
      <c r="AL1356" s="21">
        <f>AB1356/10^7</f>
        <v/>
      </c>
      <c r="AM1356" s="16">
        <f>TEXT(H1356,"mmm-yy")</f>
        <v/>
      </c>
      <c r="AN1356" s="16">
        <f>"FY "&amp;TEXT(DATE(YEAR(H1356)+(MONTH(H1356)&gt;=4),1,1),"yy")</f>
        <v/>
      </c>
      <c r="AO1356" s="16">
        <f>"FY "&amp;TEXT(DATE(YEAR(H1356)+(MONTH(H1356)&gt;=4),1,1),"yy") &amp; " " &amp; CHOOSE(LOOKUP(MONTH(H1356),{1,4,7,10},{4,1,2,3}),"Q1","Q2","Q3","Q4")</f>
        <v/>
      </c>
      <c r="AP1356" s="16" t="inlineStr">
        <is>
          <t>Borivali West</t>
        </is>
      </c>
      <c r="AQ1356" s="22" t="inlineStr">
        <is>
          <t>Borivali West</t>
        </is>
      </c>
      <c r="AR1356" s="22" t="inlineStr">
        <is>
          <t>Maharashtra</t>
        </is>
      </c>
    </row>
    <row r="1357" ht="14.4" customHeight="1">
      <c r="A1357" s="16" t="inlineStr">
        <is>
          <t>PM00876_0045</t>
        </is>
      </c>
      <c r="B1357" s="16" t="inlineStr">
        <is>
          <t xml:space="preserve">Mumbai              </t>
        </is>
      </c>
      <c r="C1357" s="16" t="inlineStr">
        <is>
          <t>Borivali(E)</t>
        </is>
      </c>
      <c r="D1357" s="16" t="inlineStr">
        <is>
          <t xml:space="preserve">Oberoi Realty                                     </t>
        </is>
      </c>
      <c r="E1357" s="16" t="inlineStr">
        <is>
          <t>Sky City</t>
        </is>
      </c>
      <c r="F1357" s="20" t="inlineStr">
        <is>
          <t>Sale</t>
        </is>
      </c>
      <c r="G1357" s="20" t="n">
        <v>10914</v>
      </c>
      <c r="H1357" s="18" t="n">
        <v>45824</v>
      </c>
      <c r="I1357" s="19" t="inlineStr">
        <is>
          <t>Sky City</t>
        </is>
      </c>
      <c r="J1357" s="19" t="inlineStr">
        <is>
          <t>B</t>
        </is>
      </c>
      <c r="K1357" s="16" t="inlineStr">
        <is>
          <t>Attorney Rakesh Bali of Kashaya Kumar Bhatia: 66 Address: Plot no: House no. G</t>
        </is>
      </c>
      <c r="L1357" s="16" t="inlineStr">
        <is>
          <t>-Plot no: House no. G -2, Mala No: 1, Gandhi Gram Road, Maharashtra, Mumbai.</t>
        </is>
      </c>
      <c r="M1357" s="20" t="n">
        <v>400049</v>
      </c>
      <c r="N1357" s="20" t="n">
        <v>45</v>
      </c>
      <c r="O1357" s="20" t="n">
        <v>400103</v>
      </c>
      <c r="P1357" s="16" t="inlineStr">
        <is>
          <t>Mandapeshwar,Borivali West,Maharashtra</t>
        </is>
      </c>
      <c r="Q1357" s="20" t="n">
        <v>3604</v>
      </c>
      <c r="R1357" s="20" t="n">
        <v>36</v>
      </c>
      <c r="S1357" s="20" t="n">
        <v>4</v>
      </c>
      <c r="T1357" s="16" t="inlineStr">
        <is>
          <t>102.33 चौ.मीटर</t>
        </is>
      </c>
      <c r="U1357" s="20" t="n">
        <v>1101.47</v>
      </c>
      <c r="V1357" s="20" t="n">
        <v>1101</v>
      </c>
      <c r="W1357" s="20" t="n">
        <v>1101.05</v>
      </c>
      <c r="X1357" s="20" t="n">
        <v>102.29</v>
      </c>
      <c r="Y1357" s="20" t="n"/>
      <c r="Z1357" s="20">
        <f>ROUND(AB1357/U1357,0)</f>
        <v/>
      </c>
      <c r="AA1357" s="20">
        <f>IFERROR(ROUND(AB1357/V1357,0),"")</f>
        <v/>
      </c>
      <c r="AB1357" s="20" t="n">
        <v>57500000</v>
      </c>
      <c r="AC1357" s="20" t="n">
        <v>30788281.16</v>
      </c>
      <c r="AD1357" s="20" t="n"/>
      <c r="AE1357" s="20" t="inlineStr">
        <is>
          <t>Carpet Area</t>
        </is>
      </c>
      <c r="AF1357" s="20" t="n">
        <v>3450000</v>
      </c>
      <c r="AG1357" s="20" t="n">
        <v>30000</v>
      </c>
      <c r="AH1357" s="16" t="inlineStr">
        <is>
          <t>1)पालिकेचे नाव:mumbai ma.na.pa. इतर वर्णन :सदनिका नं: 3604, माळा नं: 36 वा मजला,टॉवर बी, इमारतीचे नाव: स्काय सिटी, ब्लॉक नं: बोरीवली(पूर्व),मुंबई - 400066, रोड : ऑफ. दत्तपाडा रोड, इतर  माहिती: सोबत 2 कार पार्किंग स्पेस नं. 170 आणि 171 पोडियम - 1 लेवलवर,सदनिका चे क्षेत्रफळ 1101 चौ फुट कारपेट.(  (     c.t.s. number : 107/e (pt), 141, 142, 155, 155/1 to 12 ;  )  )</t>
        </is>
      </c>
      <c r="AI1357" s="16" t="inlineStr">
        <is>
          <t>1) Municipal name: Mumbai ma.na.pa. Other details: House No: 3604, Nest No: 36th floor, Tower B, Building Name: Sky City, Block Number: Borivali (East), Mumbai - 400066, Road: Off. Duttpada Road, other information: 2 car parking space no. 170 and 171 podium - 1 level, home area 1101 square feet carpet.</t>
        </is>
      </c>
      <c r="AJ1357" s="20" t="n">
        <v>13554820</v>
      </c>
      <c r="AK1357" s="20" t="inlineStr">
        <is>
          <t>Primary</t>
        </is>
      </c>
      <c r="AL1357" s="21">
        <f>AB1357/10^7</f>
        <v/>
      </c>
      <c r="AM1357" s="16">
        <f>TEXT(H1357,"mmm-yy")</f>
        <v/>
      </c>
      <c r="AN1357" s="16">
        <f>"FY "&amp;TEXT(DATE(YEAR(H1357)+(MONTH(H1357)&gt;=4),1,1),"yy")</f>
        <v/>
      </c>
      <c r="AO1357" s="16">
        <f>"FY "&amp;TEXT(DATE(YEAR(H1357)+(MONTH(H1357)&gt;=4),1,1),"yy") &amp; " " &amp; CHOOSE(LOOKUP(MONTH(H1357),{1,4,7,10},{4,1,2,3}),"Q1","Q2","Q3","Q4")</f>
        <v/>
      </c>
      <c r="AP1357" s="16" t="inlineStr">
        <is>
          <t>Mandapeshwar</t>
        </is>
      </c>
      <c r="AQ1357" s="22" t="inlineStr">
        <is>
          <t>Borivali West</t>
        </is>
      </c>
      <c r="AR1357" s="22" t="inlineStr">
        <is>
          <t>Maharashtra</t>
        </is>
      </c>
    </row>
    <row r="1358" ht="14.4" customHeight="1">
      <c r="A1358" s="16" t="inlineStr">
        <is>
          <t>PM00876_0045</t>
        </is>
      </c>
      <c r="B1358" s="16" t="inlineStr">
        <is>
          <t xml:space="preserve">Mumbai              </t>
        </is>
      </c>
      <c r="C1358" s="16" t="inlineStr">
        <is>
          <t>Borivali(E)</t>
        </is>
      </c>
      <c r="D1358" s="16" t="inlineStr">
        <is>
          <t xml:space="preserve">Oberoi Realty                                     </t>
        </is>
      </c>
      <c r="E1358" s="16" t="inlineStr">
        <is>
          <t>Sky City</t>
        </is>
      </c>
      <c r="F1358" s="20" t="inlineStr">
        <is>
          <t>Sale</t>
        </is>
      </c>
      <c r="G1358" s="20" t="n">
        <v>12344</v>
      </c>
      <c r="H1358" s="18" t="n">
        <v>45835</v>
      </c>
      <c r="I1358" s="19" t="inlineStr">
        <is>
          <t>Sky City</t>
        </is>
      </c>
      <c r="J1358" s="19" t="inlineStr">
        <is>
          <t>D</t>
        </is>
      </c>
      <c r="K1358" s="16" t="inlineStr">
        <is>
          <t>inQule realty Pvt. Ltd. antho. Signetiyti disha sangi</t>
        </is>
      </c>
      <c r="L1358" s="16" t="inlineStr">
        <is>
          <t>-28 Address: -Plot Number: 0, Building Name: Office -3rd Majla, Commerce Oberoi Garden City, Block No: -Western Express Highway, Western Express Highway, Road Number</t>
        </is>
      </c>
      <c r="M1358" s="20" t="n">
        <v>400063</v>
      </c>
      <c r="N1358" s="20" t="n">
        <v>62</v>
      </c>
      <c r="O1358" s="20" t="n">
        <v>400101</v>
      </c>
      <c r="P1358" s="16" t="inlineStr">
        <is>
          <t>Kandivali East,Kandivali East,Maharashtra</t>
        </is>
      </c>
      <c r="Q1358" s="20" t="n">
        <v>5301</v>
      </c>
      <c r="R1358" s="20" t="n">
        <v>53</v>
      </c>
      <c r="S1358" s="20" t="n">
        <v>1</v>
      </c>
      <c r="T1358" s="16" t="inlineStr">
        <is>
          <t>102.33 चौ.मीटर</t>
        </is>
      </c>
      <c r="U1358" s="20" t="n">
        <v>1101.47</v>
      </c>
      <c r="V1358" s="20" t="n">
        <v>1101.47</v>
      </c>
      <c r="W1358" s="20" t="n">
        <v>1101.48</v>
      </c>
      <c r="X1358" s="20" t="n">
        <v>102.33</v>
      </c>
      <c r="Y1358" s="20" t="n"/>
      <c r="Z1358" s="20">
        <f>ROUND(AB1358/U1358,0)</f>
        <v/>
      </c>
      <c r="AA1358" s="20">
        <f>IFERROR(ROUND(AB1358/V1358,0),"")</f>
        <v/>
      </c>
      <c r="AB1358" s="20" t="n">
        <v>65000488</v>
      </c>
      <c r="AC1358" s="20" t="n">
        <v>32169657.727</v>
      </c>
      <c r="AD1358" s="20" t="n"/>
      <c r="AE1358" s="20" t="inlineStr">
        <is>
          <t>Carpet Area</t>
        </is>
      </c>
      <c r="AF1358" s="20" t="n">
        <v>3901000</v>
      </c>
      <c r="AG1358" s="20" t="n">
        <v>30000</v>
      </c>
      <c r="AH1358" s="16" t="inlineStr">
        <is>
          <t>1)पालिकेचे नाव:mumbai ma.na.pa. इतर वर्णन :सदनिका नं: 5301, माळा नं: 53 वा मजला,टॉवर डी, इमारतीचे नाव: स्काय सिटी, ब्लॉक नं: - दत्तपाडा रोड, रोड : बोरिवली पूर्व,मुंबई - 400066, इतर  माहिती: सदनिका क्षेत्र 102.33 चौ. मीटर कारपेट(रेरा कारपेट)समतुल्य 1101 चौ. फुट कारपेट(रेरा कारपेट)...सोबत 2 वाहनतळ(सिंगल)(  (     c.t.s. number : 107/e ,141, 142, 155, 155/1 to 12 ;  )  )</t>
        </is>
      </c>
      <c r="AI1358" s="16" t="inlineStr">
        <is>
          <t>1) Municipal name: Mumbai ma.na.pa. Other Details: House No: 5301, Mall No: 53rd floor, Tower D, Building Name: Sky City, Block No: - Dattapada Road, Road: Borivali East, Mumbai - 400066, other information: House Area Area 102.33 sq meter carpet (Rayara Carpet). 107/E, 141, 142, 155, 155/1 to 12;))</t>
        </is>
      </c>
      <c r="AJ1358" s="20" t="n">
        <v>13555427</v>
      </c>
      <c r="AK1358" s="20" t="inlineStr">
        <is>
          <t>Primary</t>
        </is>
      </c>
      <c r="AL1358" s="21">
        <f>AB1358/10^7</f>
        <v/>
      </c>
      <c r="AM1358" s="16">
        <f>TEXT(H1358,"mmm-yy")</f>
        <v/>
      </c>
      <c r="AN1358" s="16">
        <f>"FY "&amp;TEXT(DATE(YEAR(H1358)+(MONTH(H1358)&gt;=4),1,1),"yy")</f>
        <v/>
      </c>
      <c r="AO1358" s="16">
        <f>"FY "&amp;TEXT(DATE(YEAR(H1358)+(MONTH(H1358)&gt;=4),1,1),"yy") &amp; " " &amp; CHOOSE(LOOKUP(MONTH(H1358),{1,4,7,10},{4,1,2,3}),"Q1","Q2","Q3","Q4")</f>
        <v/>
      </c>
      <c r="AP1358" s="16" t="inlineStr">
        <is>
          <t>Kandivali East</t>
        </is>
      </c>
      <c r="AQ1358" s="22" t="inlineStr">
        <is>
          <t>Kandivali East</t>
        </is>
      </c>
      <c r="AR1358" s="22" t="inlineStr">
        <is>
          <t>Maharashtra</t>
        </is>
      </c>
    </row>
    <row r="1359" ht="14.4" customHeight="1">
      <c r="A1359" s="16" t="inlineStr">
        <is>
          <t>PM00876_0045</t>
        </is>
      </c>
      <c r="B1359" s="16" t="inlineStr">
        <is>
          <t xml:space="preserve">Mumbai              </t>
        </is>
      </c>
      <c r="C1359" s="16" t="inlineStr">
        <is>
          <t>Borivali(E)</t>
        </is>
      </c>
      <c r="D1359" s="16" t="inlineStr">
        <is>
          <t xml:space="preserve">Oberoi Realty                                     </t>
        </is>
      </c>
      <c r="E1359" s="16" t="inlineStr">
        <is>
          <t>Sky City</t>
        </is>
      </c>
      <c r="F1359" s="20" t="inlineStr">
        <is>
          <t>Sale</t>
        </is>
      </c>
      <c r="G1359" s="20" t="n">
        <v>20077</v>
      </c>
      <c r="H1359" s="18" t="n">
        <v>45573</v>
      </c>
      <c r="I1359" s="19" t="inlineStr">
        <is>
          <t>Sky City</t>
        </is>
      </c>
      <c r="J1359" s="19" t="inlineStr">
        <is>
          <t>B</t>
        </is>
      </c>
      <c r="K1359" s="16" t="inlineStr">
        <is>
          <t>Incline Realty Pvt. ANTHO OF LTD. Signed by Disha Sangani</t>
        </is>
      </c>
      <c r="L1359" s="16" t="inlineStr">
        <is>
          <t>- Plot No.: Office, Floor No.: 3rd Floor, Building Name: Commerce, Oberoi Garden City, Block No.:- Off Western Express Highway, Road No. : Goregaon East Mumbai, Maharashtra, Mumbai.</t>
        </is>
      </c>
      <c r="M1359" s="20" t="n">
        <v>400063</v>
      </c>
      <c r="N1359" s="20" t="n">
        <v>57</v>
      </c>
      <c r="O1359" s="20" t="n">
        <v>421201</v>
      </c>
      <c r="P1359" s="16" t="inlineStr">
        <is>
          <t>Tilaknagar (Thane),Kalyan,Maharashtra</t>
        </is>
      </c>
      <c r="Q1359" s="20" t="n">
        <v>5601</v>
      </c>
      <c r="R1359" s="20" t="n">
        <v>56</v>
      </c>
      <c r="S1359" s="20" t="n">
        <v>1</v>
      </c>
      <c r="T1359" s="16" t="inlineStr">
        <is>
          <t>102.33 चौ.मीटर</t>
        </is>
      </c>
      <c r="U1359" s="20" t="n">
        <v>1101.47</v>
      </c>
      <c r="V1359" s="20" t="n">
        <v>1101.47</v>
      </c>
      <c r="W1359" s="20" t="n">
        <v>1101.48</v>
      </c>
      <c r="X1359" s="20" t="n">
        <v>102.33</v>
      </c>
      <c r="Y1359" s="20" t="n"/>
      <c r="Z1359" s="20">
        <f>ROUND(AB1359/U1359,0)</f>
        <v/>
      </c>
      <c r="AA1359" s="20">
        <f>IFERROR(ROUND(AB1359/V1359,0),"")</f>
        <v/>
      </c>
      <c r="AB1359" s="20" t="n">
        <v>35058100</v>
      </c>
      <c r="AC1359" s="20" t="n">
        <v>32169657.727</v>
      </c>
      <c r="AD1359" s="20" t="n"/>
      <c r="AE1359" s="20" t="inlineStr">
        <is>
          <t>Carpet Area</t>
        </is>
      </c>
      <c r="AF1359" s="20" t="n">
        <v>2104000</v>
      </c>
      <c r="AG1359" s="20" t="n">
        <v>30000</v>
      </c>
      <c r="AH1359" s="16" t="inlineStr">
        <is>
          <t>1)पालिकेचे नाव:मुंबई मनपाइतर वर्णन :सदनिका नं: 5601, माळा नं: 56 वा मजला,टॉवर बी, इमारतीचे नाव: स्काय सिटी, ब्लॉक नं: - दत्तपाडा रोड, रोड : बोरीवली पु. मुंबई 400066, इतर  माहिती:  सदनिका क्षेत्र 102.33 चौ. मीटर कारपेट(रेरा कारपेट)समतुल्य 1101 चौ. फुट कारपेट(रेरा कारपेट)...... सोबत 2 वाहनतळ(सिंगल)(  (     c.t.s. number : 141, 142, 155, 155/1 to 12, 107/e. ;  )  )</t>
        </is>
      </c>
      <c r="AI1359" s="16" t="inlineStr">
        <is>
          <t>1)Municipality Name: Mumbai Municipal Corporation Details: House No.: 5601, Floor No.: 56th Floor, Tower B, Building Name: Sky City, Block No.:- Duttpada Road, Road: Borivali Pu. Mumbai 400066, Other Information : Plane area 102.33 sq. meter carpet (rera carpet) equal to 1101 sq. Foot Carpet (Rera Carpet)......With 2 Parking (Single) ( CTS No: 141, 142, 155, 155/1 to 12, 107/E ; ) )</t>
        </is>
      </c>
      <c r="AJ1359" s="20" t="n">
        <v>12756661</v>
      </c>
      <c r="AK1359" s="20" t="inlineStr">
        <is>
          <t>Primary</t>
        </is>
      </c>
      <c r="AL1359" s="21">
        <f>AB1359/10^7</f>
        <v/>
      </c>
      <c r="AM1359" s="16">
        <f>TEXT(H1359,"mmm-yy")</f>
        <v/>
      </c>
      <c r="AN1359" s="16">
        <f>"FY "&amp;TEXT(DATE(YEAR(H1359)+(MONTH(H1359)&gt;=4),1,1),"yy")</f>
        <v/>
      </c>
      <c r="AO1359" s="16">
        <f>"FY "&amp;TEXT(DATE(YEAR(H1359)+(MONTH(H1359)&gt;=4),1,1),"yy") &amp; " " &amp; CHOOSE(LOOKUP(MONTH(H1359),{1,4,7,10},{4,1,2,3}),"Q1","Q2","Q3","Q4")</f>
        <v/>
      </c>
      <c r="AP1359" s="16" t="inlineStr">
        <is>
          <t>Tilaknagar (Thane)</t>
        </is>
      </c>
      <c r="AQ1359" s="22" t="inlineStr">
        <is>
          <t>Kalyan</t>
        </is>
      </c>
      <c r="AR1359" s="22" t="inlineStr">
        <is>
          <t>Maharashtra</t>
        </is>
      </c>
    </row>
    <row r="1360" ht="14.4" customHeight="1">
      <c r="A1360" s="16" t="inlineStr">
        <is>
          <t>PM55640_0001</t>
        </is>
      </c>
      <c r="B1360" s="16" t="inlineStr">
        <is>
          <t xml:space="preserve">Mumbai              </t>
        </is>
      </c>
      <c r="C1360" s="16" t="inlineStr">
        <is>
          <t>Borivali(E)</t>
        </is>
      </c>
      <c r="D1360" s="16" t="inlineStr">
        <is>
          <t xml:space="preserve">CCI Projects                                      </t>
        </is>
      </c>
      <c r="E1360" s="16" t="inlineStr">
        <is>
          <t>Rivali Park</t>
        </is>
      </c>
      <c r="F1360" s="20" t="inlineStr">
        <is>
          <t>Sale</t>
        </is>
      </c>
      <c r="G1360" s="20" t="n">
        <v>15022</v>
      </c>
      <c r="H1360" s="18" t="n">
        <v>45533</v>
      </c>
      <c r="I1360" s="19" t="inlineStr">
        <is>
          <t>Rivali Park</t>
        </is>
      </c>
      <c r="J1360" s="19" t="inlineStr">
        <is>
          <t>Stargaze</t>
        </is>
      </c>
      <c r="K1360" s="16" t="inlineStr">
        <is>
          <t>Authorized Signatory of CCI Projects Pvt. Ltd. SainathAyyarve:65 Address: Plot No:</t>
        </is>
      </c>
      <c r="L1360" s="16" t="inlineStr">
        <is>
          <t>- Plot No:-, Mala No:-, Building Name: Revali CCI Compound, Block No: Borivali PU, Road No: Western Express Highway, Maharashtra, Mumbai.</t>
        </is>
      </c>
      <c r="M1360" s="20" t="n">
        <v>400066</v>
      </c>
      <c r="N1360" s="20" t="n">
        <v>31</v>
      </c>
      <c r="O1360" s="20" t="n">
        <v>400068</v>
      </c>
      <c r="P1360" s="16" t="inlineStr">
        <is>
          <t>Ketkipada,Dahisar East,Maharashtra</t>
        </is>
      </c>
      <c r="Q1360" s="20" t="n">
        <v>3402</v>
      </c>
      <c r="R1360" s="20" t="n">
        <v>34</v>
      </c>
      <c r="S1360" s="20" t="n">
        <v>2</v>
      </c>
      <c r="T1360" s="16" t="inlineStr">
        <is>
          <t>102.74 चौ.मीटर</t>
        </is>
      </c>
      <c r="U1360" s="20" t="n">
        <v>1105.88</v>
      </c>
      <c r="V1360" s="20" t="n">
        <v>959</v>
      </c>
      <c r="W1360" s="20" t="n">
        <v>958.96</v>
      </c>
      <c r="X1360" s="20" t="n">
        <v>89.09</v>
      </c>
      <c r="Y1360" s="20" t="n"/>
      <c r="Z1360" s="20">
        <f>ROUND(AB1360/U1360,0)</f>
        <v/>
      </c>
      <c r="AA1360" s="20">
        <f>IFERROR(ROUND(AB1360/V1360,0),"")</f>
        <v/>
      </c>
      <c r="AB1360" s="20" t="n">
        <v>27450000</v>
      </c>
      <c r="AC1360" s="20" t="n">
        <v>20701903.94</v>
      </c>
      <c r="AD1360" s="20" t="n"/>
      <c r="AE1360" s="20" t="inlineStr">
        <is>
          <t>Carpet Area</t>
        </is>
      </c>
      <c r="AF1360" s="20" t="n">
        <v>1647500</v>
      </c>
      <c r="AG1360" s="20" t="n">
        <v>30000</v>
      </c>
      <c r="AH1360" s="16" t="inlineStr">
        <is>
          <t>1)पालिकेचे नाव:मुंबई मनपाइतर वर्णन :सदनिका नं: 3402, माळा नं: 34 वा मजला, इमारतीचे नाव: रीवाली पार्क-स्टारगेझ सि सि आय कंपाऊंड, ब्लॉक नं: बोरीवली पु मुं-400066, रोड : वेस्टर्न एक्सप्रेस हायवे, इतर  माहिती:  सोबत 2 कार पार्किंग सदनिके चे क्षेत्रफळ 959 चौ फूट कारपेट ऍज पर रेरा लिमिटेड एरिया ऍण्ड फॅसिलीटीएस 46 चौ फुट(  (     c.t.s. number : 163a 165. ;  )  )</t>
        </is>
      </c>
      <c r="AI1360" s="16" t="inlineStr">
        <is>
          <t>1) Municipality Name: Mumbai Municipality Details: House No: 3402, Floor No: 34th Floor, Building Name: Revali Park-Stargaze CCI Compound, Block No: Borivali PU MU-400066, Road: Western Express Highway, Other Information : With 2 car parking flat area of ​​959 sq. ft., carpet edge as per RERA limited area and amenities 46 sq. ft. ((CTS No.: 163 A 165. ;)</t>
        </is>
      </c>
      <c r="AJ1360" s="20" t="n">
        <v>12652072</v>
      </c>
      <c r="AK1360" s="20" t="inlineStr">
        <is>
          <t>Primary</t>
        </is>
      </c>
      <c r="AL1360" s="21">
        <f>AB1360/10^7</f>
        <v/>
      </c>
      <c r="AM1360" s="16">
        <f>TEXT(H1360,"mmm-yy")</f>
        <v/>
      </c>
      <c r="AN1360" s="16">
        <f>"FY "&amp;TEXT(DATE(YEAR(H1360)+(MONTH(H1360)&gt;=4),1,1),"yy")</f>
        <v/>
      </c>
      <c r="AO1360" s="16">
        <f>"FY "&amp;TEXT(DATE(YEAR(H1360)+(MONTH(H1360)&gt;=4),1,1),"yy") &amp; " " &amp; CHOOSE(LOOKUP(MONTH(H1360),{1,4,7,10},{4,1,2,3}),"Q1","Q2","Q3","Q4")</f>
        <v/>
      </c>
      <c r="AP1360" s="16" t="inlineStr">
        <is>
          <t>Ketkipada</t>
        </is>
      </c>
      <c r="AQ1360" s="22" t="inlineStr">
        <is>
          <t>Dahisar East</t>
        </is>
      </c>
      <c r="AR1360" s="22" t="inlineStr">
        <is>
          <t>Maharashtra</t>
        </is>
      </c>
    </row>
    <row r="1361" ht="14.4" customHeight="1">
      <c r="A1361" s="16" t="inlineStr">
        <is>
          <t>PM55640_0001</t>
        </is>
      </c>
      <c r="B1361" s="16" t="inlineStr">
        <is>
          <t xml:space="preserve">Mumbai              </t>
        </is>
      </c>
      <c r="C1361" s="16" t="inlineStr">
        <is>
          <t>Borivali(E)</t>
        </is>
      </c>
      <c r="D1361" s="16" t="inlineStr">
        <is>
          <t xml:space="preserve">CCI Projects                                      </t>
        </is>
      </c>
      <c r="E1361" s="16" t="inlineStr">
        <is>
          <t>Rivali Park</t>
        </is>
      </c>
      <c r="F1361" s="20" t="inlineStr">
        <is>
          <t>Sale</t>
        </is>
      </c>
      <c r="G1361" s="20" t="n">
        <v>4657</v>
      </c>
      <c r="H1361" s="18" t="n">
        <v>46093</v>
      </c>
      <c r="I1361" s="19" t="inlineStr">
        <is>
          <t>Rivali Park</t>
        </is>
      </c>
      <c r="J1361" s="19" t="inlineStr">
        <is>
          <t>Stargaze</t>
        </is>
      </c>
      <c r="K1361" s="16" t="inlineStr">
        <is>
          <t>Sainath Iyer</t>
        </is>
      </c>
      <c r="L1361" s="16" t="inlineStr">
        <is>
          <t>-Plot No.: 0, Mala No.: 0, Building Name: Rivli Park CCI Compound, Block No.: Borivali PU, Road No.: Western Express Highway, Maharashtra, Mumbai.</t>
        </is>
      </c>
      <c r="M1361" s="20" t="n">
        <v>400066</v>
      </c>
      <c r="N1361" s="20" t="n">
        <v>32</v>
      </c>
      <c r="O1361" s="20" t="n">
        <v>400092</v>
      </c>
      <c r="P1361" s="16" t="inlineStr">
        <is>
          <t>Borivali West,Borivali West,Maharashtra</t>
        </is>
      </c>
      <c r="Q1361" s="20" t="n">
        <v>3902</v>
      </c>
      <c r="R1361" s="20" t="n">
        <v>39</v>
      </c>
      <c r="S1361" s="20" t="n">
        <v>2</v>
      </c>
      <c r="T1361" s="16" t="inlineStr">
        <is>
          <t>102.74 चौ.मीटर</t>
        </is>
      </c>
      <c r="U1361" s="20" t="n">
        <v>1105.88</v>
      </c>
      <c r="V1361" s="20" t="n">
        <v>959</v>
      </c>
      <c r="W1361" s="20" t="n">
        <v>958.96</v>
      </c>
      <c r="X1361" s="20" t="n">
        <v>89.09</v>
      </c>
      <c r="Y1361" s="20" t="n"/>
      <c r="Z1361" s="20">
        <f>ROUND(AB1361/U1361,0)</f>
        <v/>
      </c>
      <c r="AA1361" s="20">
        <f>IFERROR(ROUND(AB1361/V1361,0),"")</f>
        <v/>
      </c>
      <c r="AB1361" s="20" t="n">
        <v>30900000</v>
      </c>
      <c r="AC1361" s="20" t="n">
        <v>22771703.56</v>
      </c>
      <c r="AD1361" s="20" t="n"/>
      <c r="AE1361" s="20" t="inlineStr">
        <is>
          <t>Carpet Area</t>
        </is>
      </c>
      <c r="AF1361" s="20" t="n">
        <v>1854000</v>
      </c>
      <c r="AG1361" s="20" t="n">
        <v>30000</v>
      </c>
      <c r="AH1361" s="16" t="inlineStr">
        <is>
          <t>1)पालिकेचे नाव:mumbai ma.na.pa. इतर वर्णन :सदनिका नं: 3902, माळा नं: 39 वा मजला, इमारतीचे नाव: रिवाली पार्क-स्टारगेझ सि सि आय कंपाऊंड, ब्लॉक नं: बोरीवली पुर्व मुं-400066, रोड : वेस्टर्न एक्सप्रेस हायवे, इतर  माहिती: सोबत 2 कार पार्किंग सदनिके चे क्षेत्रफळ 959 चौ फूट कारपेट ऍज पर रेरा लिमिटेड एरिया ऍण्ड फॅसिलीटीएस 46 चौ फुट(  (     c.t.s. number : 163a 165 ;  )  )</t>
        </is>
      </c>
      <c r="AI1361" s="16" t="inlineStr">
        <is>
          <t>1) Name of Municipality: Mumbai M.N.P. Other Details: Flat No: 3902, Floor No: 39th Floor, Building Name: Rivli Park-Stargaze CCI Compound, Block No: Borivali East Mun-400066, Road: Western Express Highway, Other Info: Flat Area With 2 Car Parking 959 Sqft Carpet Edge Per RERA Limited Area And Facilities 46 Sqft (CTS No: 163A 165);</t>
        </is>
      </c>
      <c r="AJ1361" s="20" t="n">
        <v>14372162</v>
      </c>
      <c r="AK1361" s="20" t="inlineStr">
        <is>
          <t>Primary</t>
        </is>
      </c>
      <c r="AL1361" s="21">
        <f>AB1361/10^7</f>
        <v/>
      </c>
      <c r="AM1361" s="16">
        <f>TEXT(H1361,"mmm-yy")</f>
        <v/>
      </c>
      <c r="AN1361" s="16">
        <f>"FY "&amp;TEXT(DATE(YEAR(H1361)+(MONTH(H1361)&gt;=4),1,1),"yy")</f>
        <v/>
      </c>
      <c r="AO1361" s="16">
        <f>"FY "&amp;TEXT(DATE(YEAR(H1361)+(MONTH(H1361)&gt;=4),1,1),"yy") &amp; " " &amp; CHOOSE(LOOKUP(MONTH(H1361),{1,4,7,10},{4,1,2,3}),"Q1","Q2","Q3","Q4")</f>
        <v/>
      </c>
      <c r="AP1361" s="16" t="inlineStr">
        <is>
          <t>Borivali West</t>
        </is>
      </c>
      <c r="AQ1361" s="22" t="inlineStr">
        <is>
          <t>Borivali West</t>
        </is>
      </c>
      <c r="AR1361" s="22" t="inlineStr">
        <is>
          <t>Maharashtra</t>
        </is>
      </c>
    </row>
    <row r="1362" ht="14.4" customHeight="1">
      <c r="A1362" s="16" t="inlineStr">
        <is>
          <t>PM55640_0001</t>
        </is>
      </c>
      <c r="B1362" s="16" t="inlineStr">
        <is>
          <t xml:space="preserve">Mumbai              </t>
        </is>
      </c>
      <c r="C1362" s="16" t="inlineStr">
        <is>
          <t>Borivali(E)</t>
        </is>
      </c>
      <c r="D1362" s="16" t="inlineStr">
        <is>
          <t xml:space="preserve">CCI Projects                                      </t>
        </is>
      </c>
      <c r="E1362" s="16" t="inlineStr">
        <is>
          <t>Rivali Park</t>
        </is>
      </c>
      <c r="F1362" s="20" t="inlineStr">
        <is>
          <t>Sale</t>
        </is>
      </c>
      <c r="G1362" s="20" t="n">
        <v>2651</v>
      </c>
      <c r="H1362" s="18" t="n">
        <v>45708</v>
      </c>
      <c r="I1362" s="19" t="inlineStr">
        <is>
          <t>Rivali Park</t>
        </is>
      </c>
      <c r="J1362" s="19" t="inlineStr">
        <is>
          <t>Stargaze</t>
        </is>
      </c>
      <c r="K1362" s="16" t="inlineStr">
        <is>
          <t>C Project Project Private Limited Oho Cintment Sainth Ayaru: 65 Address: 65 Address: 65 Address: Plot No:</t>
        </is>
      </c>
      <c r="L1362" s="16" t="inlineStr">
        <is>
          <t>-65 Address: -65 Address: -Plot No: -, Building Name: Office -Ramli Park, CCI Compound, Western Express Highway, Borivali (East), Mumbai, Mumbai, Mumbai.</t>
        </is>
      </c>
      <c r="M1362" s="20" t="n">
        <v>400066</v>
      </c>
      <c r="N1362" s="20" t="n">
        <v>54</v>
      </c>
      <c r="O1362" s="20" t="n">
        <v>400066</v>
      </c>
      <c r="P1362" s="16" t="inlineStr">
        <is>
          <t>S. K.Nagar,Borivali East,Maharashtra</t>
        </is>
      </c>
      <c r="Q1362" s="20" t="n">
        <v>3103</v>
      </c>
      <c r="R1362" s="20" t="n">
        <v>31</v>
      </c>
      <c r="S1362" s="20" t="n">
        <v>3</v>
      </c>
      <c r="T1362" s="16" t="inlineStr">
        <is>
          <t>103.66 चौ.मीटर</t>
        </is>
      </c>
      <c r="U1362" s="20" t="n">
        <v>1115.79</v>
      </c>
      <c r="V1362" s="20" t="n">
        <v>968</v>
      </c>
      <c r="W1362" s="20" t="n">
        <v>968.01</v>
      </c>
      <c r="X1362" s="20" t="n">
        <v>89.93000000000001</v>
      </c>
      <c r="Y1362" s="20" t="n"/>
      <c r="Z1362" s="20">
        <f>ROUND(AB1362/U1362,0)</f>
        <v/>
      </c>
      <c r="AA1362" s="20">
        <f>IFERROR(ROUND(AB1362/V1362,0),"")</f>
        <v/>
      </c>
      <c r="AB1362" s="20" t="n">
        <v>27900000</v>
      </c>
      <c r="AC1362" s="20" t="n">
        <v>20877362.66</v>
      </c>
      <c r="AD1362" s="20" t="n"/>
      <c r="AE1362" s="20" t="inlineStr">
        <is>
          <t>Carpet Area</t>
        </is>
      </c>
      <c r="AF1362" s="20" t="n">
        <v>1674500</v>
      </c>
      <c r="AG1362" s="20" t="n">
        <v>30000</v>
      </c>
      <c r="AH1362" s="16" t="inlineStr">
        <is>
          <t>1)पालिकेचे नाव:मुंबई मनपाइतर वर्णन :, इतर  माहिती:  सदनिका नं: 3103,माळा नं: 31 वा मजला,इमारतीचे नाव: रिवाली पार्क -स्टारगेझ,ब्लॉक नं: बोरिवली पूर्व मुंबई 400066,रोड नं: वेस्टर्न एक्सप्रेस हायवे,सदनिका चे एकूण क्षेत्रफळ 968 चौ फुट कारपेट रेरा,लिमिटेड एरिया अँड फॅसिलीटीस 46 चौ फुट.सोबत 2 कार पार्किंग जागा.(  (     c.t.s. number : 165 (part) ;  )  )</t>
        </is>
      </c>
      <c r="AI1362" s="16" t="inlineStr">
        <is>
          <t>1) Municipal Name: Mumbai Municipal Details :: House No: 3103, Mal No: 31st floor, building Name: Rivli Park -Starge, Block Number: Borivali East Mumbai 400066, Road: Western Express Highway, Solutions 968 Square. Car parking space with square foot.</t>
        </is>
      </c>
      <c r="AJ1362" s="20" t="n">
        <v>13167958</v>
      </c>
      <c r="AK1362" s="20" t="inlineStr">
        <is>
          <t>Primary</t>
        </is>
      </c>
      <c r="AL1362" s="21">
        <f>AB1362/10^7</f>
        <v/>
      </c>
      <c r="AM1362" s="16">
        <f>TEXT(H1362,"mmm-yy")</f>
        <v/>
      </c>
      <c r="AN1362" s="16">
        <f>"FY "&amp;TEXT(DATE(YEAR(H1362)+(MONTH(H1362)&gt;=4),1,1),"yy")</f>
        <v/>
      </c>
      <c r="AO1362" s="16">
        <f>"FY "&amp;TEXT(DATE(YEAR(H1362)+(MONTH(H1362)&gt;=4),1,1),"yy") &amp; " " &amp; CHOOSE(LOOKUP(MONTH(H1362),{1,4,7,10},{4,1,2,3}),"Q1","Q2","Q3","Q4")</f>
        <v/>
      </c>
      <c r="AP1362" s="16" t="inlineStr">
        <is>
          <t>S. K.Nagar</t>
        </is>
      </c>
      <c r="AQ1362" s="22" t="inlineStr">
        <is>
          <t>Borivali East</t>
        </is>
      </c>
      <c r="AR1362" s="22" t="inlineStr">
        <is>
          <t>Maharashtra</t>
        </is>
      </c>
    </row>
    <row r="1363" ht="14.4" customHeight="1">
      <c r="A1363" s="16" t="inlineStr">
        <is>
          <t>PM55640_0001</t>
        </is>
      </c>
      <c r="B1363" s="16" t="inlineStr">
        <is>
          <t xml:space="preserve">Mumbai              </t>
        </is>
      </c>
      <c r="C1363" s="16" t="inlineStr">
        <is>
          <t>Borivali(E)</t>
        </is>
      </c>
      <c r="D1363" s="16" t="inlineStr">
        <is>
          <t xml:space="preserve">CCI Projects                                      </t>
        </is>
      </c>
      <c r="E1363" s="16" t="inlineStr">
        <is>
          <t>Rivali Park</t>
        </is>
      </c>
      <c r="F1363" s="20" t="inlineStr">
        <is>
          <t>Sale</t>
        </is>
      </c>
      <c r="G1363" s="20" t="n">
        <v>19512</v>
      </c>
      <c r="H1363" s="18" t="n">
        <v>45618</v>
      </c>
      <c r="I1363" s="19" t="inlineStr">
        <is>
          <t>Rivali Park</t>
        </is>
      </c>
      <c r="J1363" s="19" t="inlineStr">
        <is>
          <t>Stargaze</t>
        </is>
      </c>
      <c r="K1363" s="16" t="inlineStr">
        <is>
          <t>Sainath Iyerve</t>
        </is>
      </c>
      <c r="L1363" s="16" t="inlineStr">
        <is>
          <t>-Plot No.:-, Mala No.:-, Building Name:-Office-Riwali Park, CCI Compound, Western Express Highway, Borivali (East ) , Mumbai, Block No: -, Road No: -, Maharashtra, Mumbai.</t>
        </is>
      </c>
      <c r="M1363" s="20" t="n">
        <v>400066</v>
      </c>
      <c r="N1363" s="20" t="n">
        <v>41</v>
      </c>
      <c r="O1363" s="20" t="n">
        <v>400066</v>
      </c>
      <c r="P1363" s="16" t="inlineStr">
        <is>
          <t>S. K.Nagar,Borivali East,Maharashtra</t>
        </is>
      </c>
      <c r="Q1363" s="20" t="n">
        <v>3603</v>
      </c>
      <c r="R1363" s="20" t="n">
        <v>36</v>
      </c>
      <c r="S1363" s="20" t="n">
        <v>3</v>
      </c>
      <c r="T1363" s="16" t="inlineStr">
        <is>
          <t>103.66 चौ.मीटर</t>
        </is>
      </c>
      <c r="U1363" s="20" t="n">
        <v>1115.79</v>
      </c>
      <c r="V1363" s="20" t="n">
        <v>968</v>
      </c>
      <c r="W1363" s="20" t="n">
        <v>968.01</v>
      </c>
      <c r="X1363" s="20" t="n">
        <v>89.93000000000001</v>
      </c>
      <c r="Y1363" s="20" t="n"/>
      <c r="Z1363" s="20">
        <f>ROUND(AB1363/U1363,0)</f>
        <v/>
      </c>
      <c r="AA1363" s="20">
        <f>IFERROR(ROUND(AB1363/V1363,0),"")</f>
        <v/>
      </c>
      <c r="AB1363" s="20" t="n">
        <v>27900000</v>
      </c>
      <c r="AC1363" s="20" t="n">
        <v>20877362.66</v>
      </c>
      <c r="AD1363" s="20" t="n"/>
      <c r="AE1363" s="20" t="inlineStr">
        <is>
          <t>Carpet Area</t>
        </is>
      </c>
      <c r="AF1363" s="20" t="n">
        <v>1674500</v>
      </c>
      <c r="AG1363" s="20" t="n">
        <v>30000</v>
      </c>
      <c r="AH1363" s="16" t="inlineStr">
        <is>
          <t>1)पालिकेचे नाव:मुंबई मनपाइतर वर्णन :, इतर  माहिती:  सदनिका नं: 3603,माळा नं: 36 वा मजला,इमारतीचे नाव: रिवाली पार्क -स्टारगेझ,ब्लॉक नं: बोरीवली पूर्व मुंबई 400066,रोड नं: वेस्टर्न एक्सप्रेस हायवे,सदनिका चे एकूण क्षेत्रफळ 968 चौ फुट कारपेट रेरा,लिमिटेड एरिया अँड फॅसिलीटीस 46 चौ फुट,सोबत 2 कार पार्किंग जागा(  (     c.t.s. number : 165 (part) ;  )  )</t>
        </is>
      </c>
      <c r="AI1363" s="16" t="inlineStr">
        <is>
          <t>1) Corporation Name: Mumbai Municipal Corporation Details:, Other Information: Flat No: 3603, Floor No: 36th Floor, Building Name: Rivli Park-Stargaze, Block No: Borivali East Mumbai 400066, Road No: Western Express Highway, House Total Area 968 Sq.ft Carpeted RERA, Limited Area and Facilities 46 Sq.ft. with 2 Car Parking Spaces ((CTS No.: 165) (Part); ))</t>
        </is>
      </c>
      <c r="AJ1363" s="20" t="n">
        <v>12903849</v>
      </c>
      <c r="AK1363" s="20" t="inlineStr">
        <is>
          <t>Primary</t>
        </is>
      </c>
      <c r="AL1363" s="21">
        <f>AB1363/10^7</f>
        <v/>
      </c>
      <c r="AM1363" s="16">
        <f>TEXT(H1363,"mmm-yy")</f>
        <v/>
      </c>
      <c r="AN1363" s="16">
        <f>"FY "&amp;TEXT(DATE(YEAR(H1363)+(MONTH(H1363)&gt;=4),1,1),"yy")</f>
        <v/>
      </c>
      <c r="AO1363" s="16">
        <f>"FY "&amp;TEXT(DATE(YEAR(H1363)+(MONTH(H1363)&gt;=4),1,1),"yy") &amp; " " &amp; CHOOSE(LOOKUP(MONTH(H1363),{1,4,7,10},{4,1,2,3}),"Q1","Q2","Q3","Q4")</f>
        <v/>
      </c>
      <c r="AP1363" s="16" t="inlineStr">
        <is>
          <t>S. K.Nagar</t>
        </is>
      </c>
      <c r="AQ1363" s="22" t="inlineStr">
        <is>
          <t>Borivali East</t>
        </is>
      </c>
      <c r="AR1363" s="22" t="inlineStr">
        <is>
          <t>Maharashtra</t>
        </is>
      </c>
    </row>
    <row r="1364" ht="14.4" customHeight="1">
      <c r="A1364" s="16" t="inlineStr">
        <is>
          <t>PM01098_0035</t>
        </is>
      </c>
      <c r="B1364" s="16" t="inlineStr">
        <is>
          <t xml:space="preserve">Mumbai              </t>
        </is>
      </c>
      <c r="C1364" s="16" t="inlineStr">
        <is>
          <t>Borivali(E)</t>
        </is>
      </c>
      <c r="D1364" s="16" t="inlineStr">
        <is>
          <t xml:space="preserve">G Corp                                            </t>
        </is>
      </c>
      <c r="E1364" s="16" t="inlineStr">
        <is>
          <t>Rivali Park Ph-I B (Winter Green)</t>
        </is>
      </c>
      <c r="F1364" s="20" t="inlineStr">
        <is>
          <t>Sale</t>
        </is>
      </c>
      <c r="G1364" s="20" t="n">
        <v>8427</v>
      </c>
      <c r="H1364" s="18" t="n">
        <v>45463</v>
      </c>
      <c r="I1364" s="19" t="inlineStr">
        <is>
          <t>Rivali Park Ph-I B (Winter Green)</t>
        </is>
      </c>
      <c r="J1364" s="19" t="n"/>
      <c r="K1364" s="16" t="inlineStr">
        <is>
          <t>M.Flatworld Mortgage Processing Pvt Ltd Director Anita Sabuvaya:48 Address:Plot No: 744</t>
        </is>
      </c>
      <c r="L1364" s="16" t="inlineStr">
        <is>
          <t>-Plot No: 744,15 th Cross,24th Main , Mala No: -, Building Name: jpnagar , 6 th Face , Block No: Bangalore , Road No: -, Karnataka, Bangalore.</t>
        </is>
      </c>
      <c r="M1364" s="20" t="n">
        <v>560078</v>
      </c>
      <c r="N1364" s="20" t="n">
        <v>55</v>
      </c>
      <c r="O1364" s="20" t="n">
        <v>400066</v>
      </c>
      <c r="P1364" s="16" t="inlineStr">
        <is>
          <t>S. K.Nagar,Borivali East,Maharashtra</t>
        </is>
      </c>
      <c r="Q1364" s="23" t="n">
        <v>15</v>
      </c>
      <c r="R1364" s="20" t="n">
        <v>1</v>
      </c>
      <c r="S1364" s="20" t="n">
        <v>5</v>
      </c>
      <c r="T1364" s="16" t="inlineStr">
        <is>
          <t>104.20 चौ.मीटर</t>
        </is>
      </c>
      <c r="U1364" s="20" t="n">
        <v>1121.6</v>
      </c>
      <c r="V1364" s="20" t="n"/>
      <c r="W1364" s="20" t="n"/>
      <c r="X1364" s="20" t="n"/>
      <c r="Y1364" s="20" t="n"/>
      <c r="Z1364" s="20">
        <f>ROUND(AB1364/U1364,0)</f>
        <v/>
      </c>
      <c r="AA1364" s="20">
        <f>IFERROR(ROUND(AB1364/V1364,0),"")</f>
        <v/>
      </c>
      <c r="AB1364" s="20" t="n">
        <v>23200000</v>
      </c>
      <c r="AC1364" s="20" t="n">
        <v>18770427.65</v>
      </c>
      <c r="AD1364" s="20" t="n"/>
      <c r="AE1364" s="20" t="inlineStr">
        <is>
          <t>no carpet area stated in description</t>
        </is>
      </c>
      <c r="AF1364" s="20" t="n">
        <v>1392000</v>
      </c>
      <c r="AG1364" s="20" t="n">
        <v>30000</v>
      </c>
      <c r="AH1364" s="16" t="inlineStr">
        <is>
          <t>1)पालिकेचे नाव:मुंबई मनपाइतर वर्णन :सदनिका नं: 15बी,डी-विंग, माळा नं: 15, इमारतीचे नाव: विंटरग्रीन को ऑप हा सो ली रीवाली पार्क, ब्लॉक नं: बोरिवली पूर्व मुंबई 40066, रोड : वेस्टर्न एक्सप्रेस हायवे, इतर  माहिती:  पार्किंग स्पेस नं.p2-243(  (     c.t.s. number : 163 a 165 ;  )  )</t>
        </is>
      </c>
      <c r="AI1364" s="16" t="inlineStr">
        <is>
          <t>1)Corporation Name:Mumbai Municipal Description:Sadnika No:15B,D-Wing,Mala No:15,Building Name:Wintergreen Co Op Ha So Lee Revali Park,Block No:Borivali East Mumbai 40066,Road:Western Express Highway,Other Info: Parking Space No.p2-243 ( ( cts number : 163 a 165 ; ) )</t>
        </is>
      </c>
      <c r="AJ1364" s="20" t="n">
        <v>12456341</v>
      </c>
      <c r="AK1364" s="20" t="inlineStr">
        <is>
          <t>Primary</t>
        </is>
      </c>
      <c r="AL1364" s="21">
        <f>AB1364/10^7</f>
        <v/>
      </c>
      <c r="AM1364" s="16">
        <f>TEXT(H1364,"mmm-yy")</f>
        <v/>
      </c>
      <c r="AN1364" s="16">
        <f>"FY "&amp;TEXT(DATE(YEAR(H1364)+(MONTH(H1364)&gt;=4),1,1),"yy")</f>
        <v/>
      </c>
      <c r="AO1364" s="16">
        <f>"FY "&amp;TEXT(DATE(YEAR(H1364)+(MONTH(H1364)&gt;=4),1,1),"yy") &amp; " " &amp; CHOOSE(LOOKUP(MONTH(H1364),{1,4,7,10},{4,1,2,3}),"Q1","Q2","Q3","Q4")</f>
        <v/>
      </c>
      <c r="AP1364" s="16" t="inlineStr">
        <is>
          <t>S. K.Nagar</t>
        </is>
      </c>
      <c r="AQ1364" s="22" t="inlineStr">
        <is>
          <t>Borivali East</t>
        </is>
      </c>
      <c r="AR1364" s="22" t="inlineStr">
        <is>
          <t>Maharashtra</t>
        </is>
      </c>
    </row>
    <row r="1365" ht="14.4" customHeight="1">
      <c r="A1365" s="16" t="inlineStr">
        <is>
          <t>PM01098_0035</t>
        </is>
      </c>
      <c r="B1365" s="16" t="inlineStr">
        <is>
          <t xml:space="preserve">Mumbai              </t>
        </is>
      </c>
      <c r="C1365" s="16" t="inlineStr">
        <is>
          <t>Borivali(E)</t>
        </is>
      </c>
      <c r="D1365" s="16" t="inlineStr">
        <is>
          <t xml:space="preserve">G Corp                                            </t>
        </is>
      </c>
      <c r="E1365" s="16" t="inlineStr">
        <is>
          <t>Rivali Park Ph-I B (Winter Green)</t>
        </is>
      </c>
      <c r="F1365" s="20" t="inlineStr">
        <is>
          <t>Sale</t>
        </is>
      </c>
      <c r="G1365" s="20" t="n">
        <v>15616</v>
      </c>
      <c r="H1365" s="18" t="n">
        <v>45544</v>
      </c>
      <c r="I1365" s="19" t="inlineStr">
        <is>
          <t>Rivali Park Ph-I B (Winter Green)</t>
        </is>
      </c>
      <c r="J1365" s="19" t="inlineStr">
        <is>
          <t>D</t>
        </is>
      </c>
      <c r="K1365" s="16" t="inlineStr">
        <is>
          <t>Tarun Kumar Aggarwal</t>
        </is>
      </c>
      <c r="L1365" s="16" t="inlineStr">
        <is>
          <t>- Plot No: Flat No. E1/141, Floor No: -, Building Name: Delhi Gate, Block No: Petrol Pump K Near, Thane Hariparvat, Road No: Civil Line, Agra, Uttar Pradesh, Agra.</t>
        </is>
      </c>
      <c r="M1365" s="20" t="n">
        <v>282002</v>
      </c>
      <c r="N1365" s="20" t="n">
        <v>38</v>
      </c>
      <c r="O1365" s="20" t="n">
        <v>400092</v>
      </c>
      <c r="P1365" s="16" t="inlineStr">
        <is>
          <t>Borivali West,Borivali West,Maharashtra</t>
        </is>
      </c>
      <c r="Q1365" s="23" t="n">
        <v>19</v>
      </c>
      <c r="R1365" s="20" t="n">
        <v>1</v>
      </c>
      <c r="S1365" s="20" t="n">
        <v>9</v>
      </c>
      <c r="T1365" s="16" t="inlineStr">
        <is>
          <t>104.23 चौ.मीटर</t>
        </is>
      </c>
      <c r="U1365" s="20" t="n">
        <v>1121.92</v>
      </c>
      <c r="V1365" s="20" t="n">
        <v>934</v>
      </c>
      <c r="W1365" s="20" t="n">
        <v>934.64</v>
      </c>
      <c r="X1365" s="20" t="n">
        <v>86.83</v>
      </c>
      <c r="Y1365" s="20" t="n"/>
      <c r="Z1365" s="20">
        <f>ROUND(AB1365/U1365,0)</f>
        <v/>
      </c>
      <c r="AA1365" s="20">
        <f>IFERROR(ROUND(AB1365/V1365,0),"")</f>
        <v/>
      </c>
      <c r="AB1365" s="20" t="n">
        <v>22800000</v>
      </c>
      <c r="AC1365" s="20" t="n">
        <v>18775672.34</v>
      </c>
      <c r="AD1365" s="20" t="n"/>
      <c r="AE1365" s="20" t="inlineStr">
        <is>
          <t>Carpet Area</t>
        </is>
      </c>
      <c r="AF1365" s="20" t="n">
        <v>1368000</v>
      </c>
      <c r="AG1365" s="20" t="n">
        <v>30000</v>
      </c>
      <c r="AH1365" s="16" t="inlineStr">
        <is>
          <t>1)पालिकेचे नाव:मुंबई मनपाइतर वर्णन :सदनिका नं: 19एफ,डी विंग, माळा नं: 19 वा मजला, इमारतीचे नाव: विन्टरग्रीन सी.एच.एस.लि., ब्लॉक नं: रीवाली पार्क,सीसीआय कंपाऊंड,ऑफ वे.एक्स.हायवे, रोड : बोरीवली(पूर्व),मुंबई 400066, इतर  माहिती: सदनिकेचे एकूण क्षेत्रफळ 86.83 चौ. मीटर. किंवा 934.64 चौ.फूट कार्पेट असे वाचावे. सोबत 1 कार पार्किंग स्पेस आहे.(  (     c.t.s. number : 163-a &amp; 165 ;  )  )</t>
        </is>
      </c>
      <c r="AI1365" s="16" t="inlineStr">
        <is>
          <t>1) Name of Corporation: Mumbai Municipal Corporation Details: House No.: 19 F, D Wing, Floor No.: 19th Floor, Building Name: Wintergreen CHS Limited, Block No.: Revali Park, CCI Compound, Off Road X. Highway, Road: Borivali (East), Mumbai 400066, Other Information: The total area of ​​the flat is 86.83 Sq. meter. Or read 934.64 square feet of carpet. With 1 car parking space. ((CTS No.: 163-A and 165;)</t>
        </is>
      </c>
      <c r="AJ1365" s="20" t="n">
        <v>12683797</v>
      </c>
      <c r="AK1365" s="20" t="inlineStr">
        <is>
          <t>Primary</t>
        </is>
      </c>
      <c r="AL1365" s="21">
        <f>AB1365/10^7</f>
        <v/>
      </c>
      <c r="AM1365" s="16">
        <f>TEXT(H1365,"mmm-yy")</f>
        <v/>
      </c>
      <c r="AN1365" s="16">
        <f>"FY "&amp;TEXT(DATE(YEAR(H1365)+(MONTH(H1365)&gt;=4),1,1),"yy")</f>
        <v/>
      </c>
      <c r="AO1365" s="16">
        <f>"FY "&amp;TEXT(DATE(YEAR(H1365)+(MONTH(H1365)&gt;=4),1,1),"yy") &amp; " " &amp; CHOOSE(LOOKUP(MONTH(H1365),{1,4,7,10},{4,1,2,3}),"Q1","Q2","Q3","Q4")</f>
        <v/>
      </c>
      <c r="AP1365" s="16" t="inlineStr">
        <is>
          <t>Borivali West</t>
        </is>
      </c>
      <c r="AQ1365" s="22" t="inlineStr">
        <is>
          <t>Borivali West</t>
        </is>
      </c>
      <c r="AR1365" s="22" t="inlineStr">
        <is>
          <t>Maharashtra</t>
        </is>
      </c>
    </row>
    <row r="1366" ht="14.4" customHeight="1">
      <c r="A1366" s="16" t="inlineStr">
        <is>
          <t>PM00157_0331</t>
        </is>
      </c>
      <c r="B1366" s="16" t="inlineStr">
        <is>
          <t xml:space="preserve">Mumbai              </t>
        </is>
      </c>
      <c r="C1366" s="16" t="inlineStr">
        <is>
          <t>Kandivali(E)</t>
        </is>
      </c>
      <c r="D1366" s="16" t="inlineStr">
        <is>
          <t xml:space="preserve">Godrej Properties                                 </t>
        </is>
      </c>
      <c r="E1366" s="16" t="inlineStr">
        <is>
          <t>Godrej Reserve</t>
        </is>
      </c>
      <c r="F1366" s="20" t="inlineStr">
        <is>
          <t>Sale</t>
        </is>
      </c>
      <c r="G1366" s="20" t="n">
        <v>21260</v>
      </c>
      <c r="H1366" s="18" t="n">
        <v>46015</v>
      </c>
      <c r="I1366" s="19" t="inlineStr">
        <is>
          <t>Godrej Reserve</t>
        </is>
      </c>
      <c r="J1366" s="19" t="inlineStr">
        <is>
          <t>4</t>
        </is>
      </c>
      <c r="K1366" s="16" t="inlineStr">
        <is>
          <t>Kulmukhtyar Kiran Naikwe</t>
        </is>
      </c>
      <c r="L1366" s="16" t="inlineStr">
        <is>
          <t>- Plot No: Office, Floor No: 5th Floor, Building Name: Godrej One, Block No: Pirojsha Nagar, Vikhroli East, Road No: Eastern Express Highway, Maharashtra, Mumbai.</t>
        </is>
      </c>
      <c r="M1366" s="20" t="n">
        <v>400079</v>
      </c>
      <c r="N1366" s="20" t="n">
        <v>44</v>
      </c>
      <c r="O1366" s="20" t="n">
        <v>400069</v>
      </c>
      <c r="P1366" s="16" t="inlineStr">
        <is>
          <t>Nagardas Road,Mumbai,Maharashtra</t>
        </is>
      </c>
      <c r="Q1366" s="23" t="n">
        <v>205</v>
      </c>
      <c r="R1366" s="20" t="n">
        <v>20</v>
      </c>
      <c r="S1366" s="20" t="n">
        <v>5</v>
      </c>
      <c r="T1366" s="16" t="inlineStr">
        <is>
          <t>104.57 चौ.मीटर</t>
        </is>
      </c>
      <c r="U1366" s="20" t="n">
        <v>1125.58</v>
      </c>
      <c r="V1366" s="20" t="n">
        <v>1125.58</v>
      </c>
      <c r="W1366" s="20" t="n">
        <v>1125.59</v>
      </c>
      <c r="X1366" s="20" t="n">
        <v>98.23</v>
      </c>
      <c r="Y1366" s="20" t="n"/>
      <c r="Z1366" s="20">
        <f>ROUND(AB1366/U1366,0)</f>
        <v/>
      </c>
      <c r="AA1366" s="20">
        <f>IFERROR(ROUND(AB1366/V1366,0),"")</f>
        <v/>
      </c>
      <c r="AB1366" s="20" t="n">
        <v>33794770</v>
      </c>
      <c r="AC1366" s="20" t="n">
        <v>23544201.03</v>
      </c>
      <c r="AD1366" s="20" t="n">
        <v>6.34</v>
      </c>
      <c r="AE1366" s="20" t="inlineStr">
        <is>
          <t>Carpet Area</t>
        </is>
      </c>
      <c r="AF1366" s="20" t="n">
        <v>2027700</v>
      </c>
      <c r="AG1366" s="20" t="n">
        <v>30000</v>
      </c>
      <c r="AH1366" s="16" t="inlineStr">
        <is>
          <t>1)पालिकेचे नाव:mumbai ma.na.pa. इतर वर्णन :सदनिका नं: 205, माळा नं: 2 रा मजला,विंग 4,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366" s="16" t="inlineStr">
        <is>
          <t>1) Name of Municipality: Mumbai M.N.P. Other Details: Room No: 205, Floor No: 2nd Floor, Wing 4, Building Name: Godrej Reserve, Block No: Akurli, Kandivali East, Mumbai - 400101, Road: Akurli Road, Other Information: Area 98.23 sq m Carpeted Other Adjacent Area 1.99 sq m and Usable Area 4.35 Total Area 104.57 sq m RERA Carpeted 2 car parking spaces With.. (as stated in other information document). 146/4, 146/5, 146/7.</t>
        </is>
      </c>
      <c r="AJ1366" s="20" t="n">
        <v>14190789</v>
      </c>
      <c r="AK1366" s="20" t="inlineStr">
        <is>
          <t>Primary</t>
        </is>
      </c>
      <c r="AL1366" s="21">
        <f>AB1366/10^7</f>
        <v/>
      </c>
      <c r="AM1366" s="16">
        <f>TEXT(H1366,"mmm-yy")</f>
        <v/>
      </c>
      <c r="AN1366" s="16">
        <f>"FY "&amp;TEXT(DATE(YEAR(H1366)+(MONTH(H1366)&gt;=4),1,1),"yy")</f>
        <v/>
      </c>
      <c r="AO1366" s="16">
        <f>"FY "&amp;TEXT(DATE(YEAR(H1366)+(MONTH(H1366)&gt;=4),1,1),"yy") &amp; " " &amp; CHOOSE(LOOKUP(MONTH(H1366),{1,4,7,10},{4,1,2,3}),"Q1","Q2","Q3","Q4")</f>
        <v/>
      </c>
      <c r="AP1366" s="16" t="inlineStr">
        <is>
          <t>Nagardas Road</t>
        </is>
      </c>
      <c r="AQ1366" s="22" t="inlineStr">
        <is>
          <t>Mumbai</t>
        </is>
      </c>
      <c r="AR1366" s="22" t="inlineStr">
        <is>
          <t>Maharashtra</t>
        </is>
      </c>
    </row>
    <row r="1367" ht="14.4" customHeight="1">
      <c r="A1367" s="16" t="inlineStr">
        <is>
          <t>PM00157_0331</t>
        </is>
      </c>
      <c r="B1367" s="16" t="inlineStr">
        <is>
          <t xml:space="preserve">Mumbai              </t>
        </is>
      </c>
      <c r="C1367" s="16" t="inlineStr">
        <is>
          <t>Kandivali(E)</t>
        </is>
      </c>
      <c r="D1367" s="16" t="inlineStr">
        <is>
          <t xml:space="preserve">Godrej Properties                                 </t>
        </is>
      </c>
      <c r="E1367" s="16" t="inlineStr">
        <is>
          <t>Godrej Reserve</t>
        </is>
      </c>
      <c r="F1367" s="20" t="inlineStr">
        <is>
          <t>Sale</t>
        </is>
      </c>
      <c r="G1367" s="20" t="n">
        <v>21178</v>
      </c>
      <c r="H1367" s="18" t="n">
        <v>46013</v>
      </c>
      <c r="I1367" s="19" t="inlineStr">
        <is>
          <t>Godrej Reserve</t>
        </is>
      </c>
      <c r="J1367" s="19" t="inlineStr">
        <is>
          <t>3</t>
        </is>
      </c>
      <c r="K1367" s="16" t="inlineStr">
        <is>
          <t>Sachin Shewal Authorized Secretary of Godrej Properties Limited By Norbert Mendes Kulmukhtar</t>
        </is>
      </c>
      <c r="L1367" s="16" t="inlineStr">
        <is>
          <t>- Plot No: Office, Floor No: 5th Floor, Building Name: Godrej One, Block No: Pirojsha Nagar, Vikhroli East, Road No: Eastern Express Highway, Maharashtra, Mumbai.</t>
        </is>
      </c>
      <c r="M1367" s="20" t="n">
        <v>400079</v>
      </c>
      <c r="N1367" s="20" t="n">
        <v>39</v>
      </c>
      <c r="O1367" s="20" t="n">
        <v>400101</v>
      </c>
      <c r="P1367" s="16" t="inlineStr">
        <is>
          <t>Kandivali East,Kandivali East,Maharashtra</t>
        </is>
      </c>
      <c r="Q1367" s="23" t="n">
        <v>205</v>
      </c>
      <c r="R1367" s="20" t="n">
        <v>20</v>
      </c>
      <c r="S1367" s="20" t="n">
        <v>5</v>
      </c>
      <c r="T1367" s="16" t="inlineStr">
        <is>
          <t>104.57 चौ.मीटर</t>
        </is>
      </c>
      <c r="U1367" s="20" t="n">
        <v>1125.58</v>
      </c>
      <c r="V1367" s="20" t="n">
        <v>1125.58</v>
      </c>
      <c r="W1367" s="20" t="n">
        <v>1125.59</v>
      </c>
      <c r="X1367" s="20" t="n">
        <v>98.23</v>
      </c>
      <c r="Y1367" s="20" t="n"/>
      <c r="Z1367" s="20">
        <f>ROUND(AB1367/U1367,0)</f>
        <v/>
      </c>
      <c r="AA1367" s="20">
        <f>IFERROR(ROUND(AB1367/V1367,0),"")</f>
        <v/>
      </c>
      <c r="AB1367" s="20" t="n">
        <v>33107672</v>
      </c>
      <c r="AC1367" s="20" t="n">
        <v>23544201.03</v>
      </c>
      <c r="AD1367" s="20" t="n">
        <v>6.34</v>
      </c>
      <c r="AE1367" s="20" t="inlineStr">
        <is>
          <t>Carpet Area</t>
        </is>
      </c>
      <c r="AF1367" s="20" t="n">
        <v>1986500</v>
      </c>
      <c r="AG1367" s="20" t="n">
        <v>30000</v>
      </c>
      <c r="AH1367" s="16" t="inlineStr">
        <is>
          <t>1)पालिकेचे नाव:mumbai ma.na.pa. इतर वर्णन :सदनिका नं: 205, माळा नं: 2 रा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367" s="16" t="inlineStr">
        <is>
          <t>1) Name of Municipality: Mumbai M.N.P. Other Details: Room No: 205, Floor No: 2nd Floor, Wing 3, Building Name: Godrej Reserve, Block No: Akurli, Kandivali East, Mumbai - 400101, Road: Akurli Road, Other Information: Area 98.23 Sqm Carpeted Other Adjacent Area 1.99 Sqm and Usable Area 4.35 Sqm Net Area 104.57 Sqm RERA Carpet &amp; Co. with 2 Carparking Spaces..(further details as per details)...( ( CTS No.: 124, 125, 126, 127, 127/1, 128, 146, 146/1, 146/2, 146/3, 146/4, 146/5, 146/7.</t>
        </is>
      </c>
      <c r="AJ1367" s="20" t="n">
        <v>14183893</v>
      </c>
      <c r="AK1367" s="20" t="inlineStr">
        <is>
          <t>Primary</t>
        </is>
      </c>
      <c r="AL1367" s="21">
        <f>AB1367/10^7</f>
        <v/>
      </c>
      <c r="AM1367" s="16">
        <f>TEXT(H1367,"mmm-yy")</f>
        <v/>
      </c>
      <c r="AN1367" s="16">
        <f>"FY "&amp;TEXT(DATE(YEAR(H1367)+(MONTH(H1367)&gt;=4),1,1),"yy")</f>
        <v/>
      </c>
      <c r="AO1367" s="16">
        <f>"FY "&amp;TEXT(DATE(YEAR(H1367)+(MONTH(H1367)&gt;=4),1,1),"yy") &amp; " " &amp; CHOOSE(LOOKUP(MONTH(H1367),{1,4,7,10},{4,1,2,3}),"Q1","Q2","Q3","Q4")</f>
        <v/>
      </c>
      <c r="AP1367" s="16" t="inlineStr">
        <is>
          <t>Kandivali East</t>
        </is>
      </c>
      <c r="AQ1367" s="22" t="inlineStr">
        <is>
          <t>Kandivali East</t>
        </is>
      </c>
      <c r="AR1367" s="22" t="inlineStr">
        <is>
          <t>Maharashtra</t>
        </is>
      </c>
    </row>
    <row r="1368" ht="14.4" customHeight="1">
      <c r="A1368" s="16" t="inlineStr">
        <is>
          <t>PM00157_0331</t>
        </is>
      </c>
      <c r="B1368" s="16" t="inlineStr">
        <is>
          <t xml:space="preserve">Mumbai              </t>
        </is>
      </c>
      <c r="C1368" s="16" t="inlineStr">
        <is>
          <t>Kandivali(E)</t>
        </is>
      </c>
      <c r="D1368" s="16" t="inlineStr">
        <is>
          <t xml:space="preserve">Godrej Properties                                 </t>
        </is>
      </c>
      <c r="E1368" s="16" t="inlineStr">
        <is>
          <t>Godrej Reserve</t>
        </is>
      </c>
      <c r="F1368" s="20" t="inlineStr">
        <is>
          <t>Sale</t>
        </is>
      </c>
      <c r="G1368" s="20" t="n">
        <v>18981</v>
      </c>
      <c r="H1368" s="18" t="n">
        <v>45981</v>
      </c>
      <c r="I1368" s="19" t="inlineStr">
        <is>
          <t>Godrej Reserve</t>
        </is>
      </c>
      <c r="J1368" s="19" t="inlineStr">
        <is>
          <t>3</t>
        </is>
      </c>
      <c r="K1368" s="16" t="inlineStr">
        <is>
          <t>Sachin Shewal Authorized Secretary of Godrej Properties Limited By Norbert Mendes Kulmukhtar</t>
        </is>
      </c>
      <c r="L1368" s="16" t="inlineStr">
        <is>
          <t>- Plot No: Office, Floor No: 5th Floor, Building Name: Godrej One, Block No: Pirojsha Nagar, Vikhroli East, Road No: Eastern Express Highway, Maharashtra, Mumbai.</t>
        </is>
      </c>
      <c r="M1368" s="20" t="n">
        <v>400079</v>
      </c>
      <c r="N1368" s="20" t="n">
        <v>39</v>
      </c>
      <c r="O1368" s="20" t="n">
        <v>400097</v>
      </c>
      <c r="P1368" s="16" t="inlineStr">
        <is>
          <t>Rani Sati Marg,Malad East,Maharashtra</t>
        </is>
      </c>
      <c r="Q1368" s="23" t="n">
        <v>206</v>
      </c>
      <c r="R1368" s="20" t="n">
        <v>20</v>
      </c>
      <c r="S1368" s="20" t="n">
        <v>6</v>
      </c>
      <c r="T1368" s="16" t="inlineStr">
        <is>
          <t>104.57 चौ.मीटर</t>
        </is>
      </c>
      <c r="U1368" s="20" t="n">
        <v>1125.58</v>
      </c>
      <c r="V1368" s="20" t="n">
        <v>1125.58</v>
      </c>
      <c r="W1368" s="20" t="n">
        <v>1125.59</v>
      </c>
      <c r="X1368" s="20" t="n">
        <v>98.23</v>
      </c>
      <c r="Y1368" s="20" t="n"/>
      <c r="Z1368" s="20">
        <f>ROUND(AB1368/U1368,0)</f>
        <v/>
      </c>
      <c r="AA1368" s="20">
        <f>IFERROR(ROUND(AB1368/V1368,0),"")</f>
        <v/>
      </c>
      <c r="AB1368" s="20" t="n">
        <v>33000009</v>
      </c>
      <c r="AC1368" s="20" t="n">
        <v>23544201.03</v>
      </c>
      <c r="AD1368" s="20" t="n">
        <v>6.34</v>
      </c>
      <c r="AE1368" s="20" t="inlineStr">
        <is>
          <t>Carpet Area</t>
        </is>
      </c>
      <c r="AF1368" s="20" t="n">
        <v>1980100</v>
      </c>
      <c r="AG1368" s="20" t="n">
        <v>30000</v>
      </c>
      <c r="AH1368" s="16" t="inlineStr">
        <is>
          <t>1)पालिकेचे नाव:mumbai ma.na.pa. इतर वर्णन :सदनिका नं: 206, माळा नं: 2 रा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368" s="16" t="inlineStr">
        <is>
          <t>1) Name of Municipality: Mumbai M.N.P. Other Details: Room No: 206, Floor No: 2nd Floor, Wing 3, Building Name: Godrej Reserve, Block No: Akurli, Kandivali East, Mumbai - 400101, Road: Akurli Road, Other Information: Area 98.23 sq m Carpeted Other Adjacent Area 1.99 sq m and Usable Area 4.35 Total Area 104.57 sq m RERA Carpeted 2 Car Parking Spaces With.. (as stated in other information document). 146/4, 146/5, 146/7.</t>
        </is>
      </c>
      <c r="AJ1368" s="20" t="n">
        <v>14061221</v>
      </c>
      <c r="AK1368" s="20" t="inlineStr">
        <is>
          <t>Primary</t>
        </is>
      </c>
      <c r="AL1368" s="21">
        <f>AB1368/10^7</f>
        <v/>
      </c>
      <c r="AM1368" s="16">
        <f>TEXT(H1368,"mmm-yy")</f>
        <v/>
      </c>
      <c r="AN1368" s="16">
        <f>"FY "&amp;TEXT(DATE(YEAR(H1368)+(MONTH(H1368)&gt;=4),1,1),"yy")</f>
        <v/>
      </c>
      <c r="AO1368" s="16">
        <f>"FY "&amp;TEXT(DATE(YEAR(H1368)+(MONTH(H1368)&gt;=4),1,1),"yy") &amp; " " &amp; CHOOSE(LOOKUP(MONTH(H1368),{1,4,7,10},{4,1,2,3}),"Q1","Q2","Q3","Q4")</f>
        <v/>
      </c>
      <c r="AP1368" s="16" t="inlineStr">
        <is>
          <t>Rani Sati Marg</t>
        </is>
      </c>
      <c r="AQ1368" s="22" t="inlineStr">
        <is>
          <t>Malad East</t>
        </is>
      </c>
      <c r="AR1368" s="22" t="inlineStr">
        <is>
          <t>Maharashtra</t>
        </is>
      </c>
    </row>
    <row r="1369" ht="14.4" customHeight="1">
      <c r="A1369" s="16" t="inlineStr">
        <is>
          <t>PM00157_0331</t>
        </is>
      </c>
      <c r="B1369" s="16" t="inlineStr">
        <is>
          <t xml:space="preserve">Mumbai              </t>
        </is>
      </c>
      <c r="C1369" s="16" t="inlineStr">
        <is>
          <t>Kandivali(E)</t>
        </is>
      </c>
      <c r="D1369" s="16" t="inlineStr">
        <is>
          <t xml:space="preserve">Godrej Properties                                 </t>
        </is>
      </c>
      <c r="E1369" s="16" t="inlineStr">
        <is>
          <t>Godrej Reserve</t>
        </is>
      </c>
      <c r="F1369" s="20" t="inlineStr">
        <is>
          <t>Sale</t>
        </is>
      </c>
      <c r="G1369" s="20" t="n">
        <v>14142</v>
      </c>
      <c r="H1369" s="18" t="n">
        <v>45538</v>
      </c>
      <c r="I1369" s="19" t="inlineStr">
        <is>
          <t>Godrej Reserve</t>
        </is>
      </c>
      <c r="J1369" s="19" t="inlineStr">
        <is>
          <t>4</t>
        </is>
      </c>
      <c r="K1369" s="16" t="inlineStr">
        <is>
          <t>Norbert Mendes Kulmukhtar Sachin Shewalave Authorized Secretary of Godrej Properties Limited:41 Address: Plot No.: Office</t>
        </is>
      </c>
      <c r="L1369" s="16" t="inlineStr">
        <is>
          <t>- Plot No.: Office, Floor No.: 5th Floor, Building Name: Godrej One, Block No.: Pirojsha Nagar, Vikhroli East, Road No: Eastern Express Highway, Maharashtra, Mumbai.</t>
        </is>
      </c>
      <c r="M1369" s="20" t="n">
        <v>400079</v>
      </c>
      <c r="N1369" s="20" t="n">
        <v>44</v>
      </c>
      <c r="O1369" s="20" t="n">
        <v>400101</v>
      </c>
      <c r="P1369" s="16" t="inlineStr">
        <is>
          <t>Kandivali East,Kandivali East,Maharashtra</t>
        </is>
      </c>
      <c r="Q1369" s="20" t="n">
        <v>206</v>
      </c>
      <c r="R1369" s="20" t="n">
        <v>20</v>
      </c>
      <c r="S1369" s="20" t="n">
        <v>6</v>
      </c>
      <c r="T1369" s="16" t="inlineStr">
        <is>
          <t>104.57 चौ.मीटर</t>
        </is>
      </c>
      <c r="U1369" s="20" t="n">
        <v>1125.58</v>
      </c>
      <c r="V1369" s="20" t="n">
        <v>1125.58</v>
      </c>
      <c r="W1369" s="20" t="n">
        <v>1125.59</v>
      </c>
      <c r="X1369" s="20" t="n">
        <v>98.23</v>
      </c>
      <c r="Y1369" s="20" t="n"/>
      <c r="Z1369" s="20">
        <f>ROUND(AB1369/U1369,0)</f>
        <v/>
      </c>
      <c r="AA1369" s="20">
        <f>IFERROR(ROUND(AB1369/V1369,0),"")</f>
        <v/>
      </c>
      <c r="AB1369" s="20" t="n">
        <v>30842059</v>
      </c>
      <c r="AC1369" s="20" t="n">
        <v>21403641.668</v>
      </c>
      <c r="AD1369" s="20" t="n">
        <v>6.34</v>
      </c>
      <c r="AE1369" s="20" t="inlineStr">
        <is>
          <t>Carpet Area</t>
        </is>
      </c>
      <c r="AF1369" s="20" t="n">
        <v>1850600</v>
      </c>
      <c r="AG1369" s="20" t="n">
        <v>30000</v>
      </c>
      <c r="AH1369" s="16" t="inlineStr">
        <is>
          <t>1)पालिकेचे नाव:मुंबई मनपाइतर वर्णन :, इतर  माहिती: सदनिका क्रं. 0206,माळा नंः 2 रा मजला,विंग 4,इमारतीचे नावः गोदरेज रिझर्व्ह,ब्लॉक नंः आकुर्ली,कांदीवली पूर्व मुंबई 400101,इतर माहितीः क्षेत्रफळ 98.23 चौ. मीटर कारपेट इतर लगत चे क्षेत्र 4.35 चौ. मी आणि उपयोगिता क्षेत्र 1.99 चौ. मी. यांचे एकूण क्षेत्र 104.57चौ. मी रेरा कारपेट व सोबत 02 कार पार्किंग स्पेस सहित(इतर माहिती दस्तात नमुद केल्याप्रमाणे)(  (     c.t.s. number : 124, 125, 126, 127, 127/1, 128, 146, 146/1, 146/2, 146/3, 146/4, 146/5, 146/6, 146/7 ;  )  )</t>
        </is>
      </c>
      <c r="AI1369" s="16" t="inlineStr">
        <is>
          <t>1) Name of Municipality: Mumbai Municipal Corporation Description:, Other Information: Flat No. 0206, Floor No: 2nd Floor, Wing 4, Building Name: Godrej Reserve, Block No: Akurli, Kandivali East Mumbai 400101, Other Information: Area 98.23 Sq. Meter carpet other contiguous area 4.35 sq. m and usable area is 1.99 sq. I. Its total area is 104.57 square kilometers. I RERA CARPING WITH 02 CAR PARKING SPACE (AS MENTIONED IN OTHER INFORMATION DOCUMENT) (CTS NO.: 124, 125, 126, 127, 127/1, 128, 146, 146/1, 146/ 2, 146/3, 146/4, 146/5, 146/6, 146/7 ) )</t>
        </is>
      </c>
      <c r="AJ1369" s="20" t="n">
        <v>12664475</v>
      </c>
      <c r="AK1369" s="20" t="inlineStr">
        <is>
          <t>Primary</t>
        </is>
      </c>
      <c r="AL1369" s="21">
        <f>AB1369/10^7</f>
        <v/>
      </c>
      <c r="AM1369" s="16">
        <f>TEXT(H1369,"mmm-yy")</f>
        <v/>
      </c>
      <c r="AN1369" s="16">
        <f>"FY "&amp;TEXT(DATE(YEAR(H1369)+(MONTH(H1369)&gt;=4),1,1),"yy")</f>
        <v/>
      </c>
      <c r="AO1369" s="16">
        <f>"FY "&amp;TEXT(DATE(YEAR(H1369)+(MONTH(H1369)&gt;=4),1,1),"yy") &amp; " " &amp; CHOOSE(LOOKUP(MONTH(H1369),{1,4,7,10},{4,1,2,3}),"Q1","Q2","Q3","Q4")</f>
        <v/>
      </c>
      <c r="AP1369" s="16" t="inlineStr">
        <is>
          <t>Kandivali East</t>
        </is>
      </c>
      <c r="AQ1369" s="22" t="inlineStr">
        <is>
          <t>Kandivali East</t>
        </is>
      </c>
      <c r="AR1369" s="22" t="inlineStr">
        <is>
          <t>Maharashtra</t>
        </is>
      </c>
    </row>
    <row r="1370" ht="14.4" customHeight="1">
      <c r="A1370" s="16" t="inlineStr">
        <is>
          <t>PM00157_0331</t>
        </is>
      </c>
      <c r="B1370" s="16" t="inlineStr">
        <is>
          <t xml:space="preserve">Mumbai              </t>
        </is>
      </c>
      <c r="C1370" s="16" t="inlineStr">
        <is>
          <t>Kandivali(E)</t>
        </is>
      </c>
      <c r="D1370" s="16" t="inlineStr">
        <is>
          <t xml:space="preserve">Godrej Properties                                 </t>
        </is>
      </c>
      <c r="E1370" s="16" t="inlineStr">
        <is>
          <t>Godrej Reserve</t>
        </is>
      </c>
      <c r="F1370" s="20" t="inlineStr">
        <is>
          <t>Sale</t>
        </is>
      </c>
      <c r="G1370" s="20" t="n">
        <v>9439</v>
      </c>
      <c r="H1370" s="18" t="n">
        <v>45454</v>
      </c>
      <c r="I1370" s="19" t="inlineStr">
        <is>
          <t>Godrej Reserve</t>
        </is>
      </c>
      <c r="J1370" s="19" t="inlineStr">
        <is>
          <t>4</t>
        </is>
      </c>
      <c r="K1370" s="16" t="inlineStr">
        <is>
          <t>Authorized Signatory of Godrej Properties Limited Norbert Mendes Kulmukhtar Sachin Shewal</t>
        </is>
      </c>
      <c r="L1370" s="16" t="inlineStr">
        <is>
          <t>-Plot No: Office, Floor No: Fifth Floor, Building Name: Godrej One, Pirojsha Nagar, Block No: Vikhroli East, Road No: Eastern Express Highway, Maharashtra, Mumbai.</t>
        </is>
      </c>
      <c r="M1370" s="20" t="n">
        <v>400079</v>
      </c>
      <c r="N1370" s="20" t="n">
        <v>56</v>
      </c>
      <c r="O1370" s="20" t="n">
        <v>400101</v>
      </c>
      <c r="P1370" s="16" t="inlineStr">
        <is>
          <t>Kandivali East,Kandivali East,Maharashtra</t>
        </is>
      </c>
      <c r="Q1370" s="23" t="n">
        <v>305</v>
      </c>
      <c r="R1370" s="20" t="n">
        <v>30</v>
      </c>
      <c r="S1370" s="20" t="n">
        <v>5</v>
      </c>
      <c r="T1370" s="16" t="inlineStr">
        <is>
          <t>104.57 चौ.मीटर</t>
        </is>
      </c>
      <c r="U1370" s="20" t="n">
        <v>1125.58</v>
      </c>
      <c r="V1370" s="20" t="n">
        <v>1125.58</v>
      </c>
      <c r="W1370" s="20" t="n">
        <v>1125.59</v>
      </c>
      <c r="X1370" s="20" t="n">
        <v>98.23</v>
      </c>
      <c r="Y1370" s="20" t="n"/>
      <c r="Z1370" s="20">
        <f>ROUND(AB1370/U1370,0)</f>
        <v/>
      </c>
      <c r="AA1370" s="20">
        <f>IFERROR(ROUND(AB1370/V1370,0),"")</f>
        <v/>
      </c>
      <c r="AB1370" s="20" t="n">
        <v>30992059</v>
      </c>
      <c r="AC1370" s="20" t="n">
        <v>21403641.668</v>
      </c>
      <c r="AD1370" s="20" t="n">
        <v>6.34</v>
      </c>
      <c r="AE1370" s="20" t="inlineStr">
        <is>
          <t>Carpet Area</t>
        </is>
      </c>
      <c r="AF1370" s="20" t="n">
        <v>1859600</v>
      </c>
      <c r="AG1370" s="20" t="n">
        <v>30000</v>
      </c>
      <c r="AH1370" s="16" t="inlineStr">
        <is>
          <t>1)पालिकेचे नाव:मुंबई मनपाइतर वर्णन :सदनिका नं: 305, माळा नं: 3रा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370" s="16" t="inlineStr">
        <is>
          <t>1) Name of Corporation: Mumbai Municipal Description : Sadnika No: 305, Floor No: 3rd Floor, Wing 4, Building Name: Godrej Reserve, Block No: Akurli, Kandivali East Mumbai 400101, Other Information: Area 98.23 Sq. Meters Carpet Other Contiguous Area 4.35 Sq. m and the usable area is 1.99 sq.m. Its total area is 104.57 sq. I will provide car parking space along with rera carpet (as mentioned in other information document) ( cts number : 124, 125, 126, 127, 127/1, 128, 146, 146/1, 146/2, 146/3, 146/4, 146/5, 146/6, 146/7 ; ) )</t>
        </is>
      </c>
      <c r="AJ1370" s="20" t="n">
        <v>12421287</v>
      </c>
      <c r="AK1370" s="20" t="inlineStr">
        <is>
          <t>Primary</t>
        </is>
      </c>
      <c r="AL1370" s="21">
        <f>AB1370/10^7</f>
        <v/>
      </c>
      <c r="AM1370" s="16">
        <f>TEXT(H1370,"mmm-yy")</f>
        <v/>
      </c>
      <c r="AN1370" s="16">
        <f>"FY "&amp;TEXT(DATE(YEAR(H1370)+(MONTH(H1370)&gt;=4),1,1),"yy")</f>
        <v/>
      </c>
      <c r="AO1370" s="16">
        <f>"FY "&amp;TEXT(DATE(YEAR(H1370)+(MONTH(H1370)&gt;=4),1,1),"yy") &amp; " " &amp; CHOOSE(LOOKUP(MONTH(H1370),{1,4,7,10},{4,1,2,3}),"Q1","Q2","Q3","Q4")</f>
        <v/>
      </c>
      <c r="AP1370" s="16" t="inlineStr">
        <is>
          <t>Kandivali East</t>
        </is>
      </c>
      <c r="AQ1370" s="22" t="inlineStr">
        <is>
          <t>Kandivali East</t>
        </is>
      </c>
      <c r="AR1370" s="22" t="inlineStr">
        <is>
          <t>Maharashtra</t>
        </is>
      </c>
    </row>
    <row r="1371" ht="14.4" customHeight="1">
      <c r="A1371" s="16" t="inlineStr">
        <is>
          <t>PM00157_0331</t>
        </is>
      </c>
      <c r="B1371" s="16" t="inlineStr">
        <is>
          <t xml:space="preserve">Mumbai              </t>
        </is>
      </c>
      <c r="C1371" s="16" t="inlineStr">
        <is>
          <t>Kandivali(E)</t>
        </is>
      </c>
      <c r="D1371" s="16" t="inlineStr">
        <is>
          <t xml:space="preserve">Godrej Properties                                 </t>
        </is>
      </c>
      <c r="E1371" s="16" t="inlineStr">
        <is>
          <t>Godrej Reserve</t>
        </is>
      </c>
      <c r="F1371" s="20" t="inlineStr">
        <is>
          <t>Sale</t>
        </is>
      </c>
      <c r="G1371" s="20" t="n">
        <v>122</v>
      </c>
      <c r="H1371" s="18" t="n">
        <v>46027</v>
      </c>
      <c r="I1371" s="19" t="inlineStr">
        <is>
          <t>Godrej Reserve</t>
        </is>
      </c>
      <c r="J1371" s="19" t="inlineStr">
        <is>
          <t>3</t>
        </is>
      </c>
      <c r="K1371" s="16" t="inlineStr">
        <is>
          <t>Sachin Shewal Authorized Secretary of Godrej Properties Limited By Norbert Mendes Kulmukhtar</t>
        </is>
      </c>
      <c r="L1371" s="16" t="inlineStr">
        <is>
          <t>- Plot No: Office, Floor No: 5th Floor, Building Name: Godrej One, Block No: Pirojsha Nagar, Vikhroli East, Road No: Eastern Express Highway, Maharashtra, Mumbai.</t>
        </is>
      </c>
      <c r="M1371" s="20" t="n">
        <v>400079</v>
      </c>
      <c r="N1371" s="20" t="n">
        <v>64</v>
      </c>
      <c r="O1371" s="20" t="n">
        <v>400067</v>
      </c>
      <c r="P1371" s="16" t="inlineStr">
        <is>
          <t>Kandivali West,Kandivali West,Maharashtra</t>
        </is>
      </c>
      <c r="Q1371" s="23" t="n">
        <v>305</v>
      </c>
      <c r="R1371" s="20" t="n">
        <v>30</v>
      </c>
      <c r="S1371" s="20" t="n">
        <v>5</v>
      </c>
      <c r="T1371" s="16" t="inlineStr">
        <is>
          <t>104.57 चौ.मीटर</t>
        </is>
      </c>
      <c r="U1371" s="20" t="n">
        <v>1125.58</v>
      </c>
      <c r="V1371" s="20" t="n">
        <v>1125.58</v>
      </c>
      <c r="W1371" s="20" t="n">
        <v>1125.59</v>
      </c>
      <c r="X1371" s="20" t="n">
        <v>98.23</v>
      </c>
      <c r="Y1371" s="20" t="n"/>
      <c r="Z1371" s="20">
        <f>ROUND(AB1371/U1371,0)</f>
        <v/>
      </c>
      <c r="AA1371" s="20">
        <f>IFERROR(ROUND(AB1371/V1371,0),"")</f>
        <v/>
      </c>
      <c r="AB1371" s="20" t="n">
        <v>33331264</v>
      </c>
      <c r="AC1371" s="20" t="n">
        <v>23544201.03</v>
      </c>
      <c r="AD1371" s="20" t="n">
        <v>6.34</v>
      </c>
      <c r="AE1371" s="20" t="inlineStr">
        <is>
          <t>Carpet Area</t>
        </is>
      </c>
      <c r="AF1371" s="20" t="n">
        <v>1999900</v>
      </c>
      <c r="AG1371" s="20" t="n">
        <v>30000</v>
      </c>
      <c r="AH1371" s="16" t="inlineStr">
        <is>
          <t>1)पालिकेचे नाव:mumbai ma.na.pa. इतर वर्णन :सदनिका नं: 305, माळा नं: 3 रा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371" s="16" t="inlineStr">
        <is>
          <t>1) Name of Municipality: Mumbai M.N.P. Other Details: House Number: 305, Floor Number: 3rd Floor, Wing 3, Building Name: Godrej Reserve, Block Number: Akurli, Kandivali East, Mumbai - 400101, Road: Akurli Road, Other Information: Area 98.23 Sq. Meter Carpeted Other Adjacent Area 1.99 Sq. Meter and Usable Area 4.35 Total Area 104.57 Sq. Meter. Carpeted with 2 car parking spaces.. (as stated in other information document). 146/4, 146/5, 146/7.</t>
        </is>
      </c>
      <c r="AJ1371" s="20" t="n">
        <v>14275794</v>
      </c>
      <c r="AK1371" s="20" t="inlineStr">
        <is>
          <t>Primary</t>
        </is>
      </c>
      <c r="AL1371" s="21">
        <f>AB1371/10^7</f>
        <v/>
      </c>
      <c r="AM1371" s="16">
        <f>TEXT(H1371,"mmm-yy")</f>
        <v/>
      </c>
      <c r="AN1371" s="16">
        <f>"FY "&amp;TEXT(DATE(YEAR(H1371)+(MONTH(H1371)&gt;=4),1,1),"yy")</f>
        <v/>
      </c>
      <c r="AO1371" s="16">
        <f>"FY "&amp;TEXT(DATE(YEAR(H1371)+(MONTH(H1371)&gt;=4),1,1),"yy") &amp; " " &amp; CHOOSE(LOOKUP(MONTH(H1371),{1,4,7,10},{4,1,2,3}),"Q1","Q2","Q3","Q4")</f>
        <v/>
      </c>
      <c r="AP1371" s="16" t="inlineStr">
        <is>
          <t>Kandivali West</t>
        </is>
      </c>
      <c r="AQ1371" s="22" t="inlineStr">
        <is>
          <t>Kandivali West</t>
        </is>
      </c>
      <c r="AR1371" s="22" t="inlineStr">
        <is>
          <t>Maharashtra</t>
        </is>
      </c>
    </row>
    <row r="1372" ht="14.4" customHeight="1">
      <c r="A1372" s="16" t="inlineStr">
        <is>
          <t>PM00157_0331</t>
        </is>
      </c>
      <c r="B1372" s="16" t="inlineStr">
        <is>
          <t xml:space="preserve">Mumbai              </t>
        </is>
      </c>
      <c r="C1372" s="16" t="inlineStr">
        <is>
          <t>Kandivali(E)</t>
        </is>
      </c>
      <c r="D1372" s="16" t="inlineStr">
        <is>
          <t xml:space="preserve">Godrej Properties                                 </t>
        </is>
      </c>
      <c r="E1372" s="16" t="inlineStr">
        <is>
          <t>Godrej Reserve</t>
        </is>
      </c>
      <c r="F1372" s="20" t="inlineStr">
        <is>
          <t>Sale</t>
        </is>
      </c>
      <c r="G1372" s="20" t="n">
        <v>14587</v>
      </c>
      <c r="H1372" s="18" t="n">
        <v>45547</v>
      </c>
      <c r="I1372" s="19" t="inlineStr">
        <is>
          <t>Godrej Reserve</t>
        </is>
      </c>
      <c r="J1372" s="19" t="inlineStr">
        <is>
          <t>4</t>
        </is>
      </c>
      <c r="K1372" s="16" t="inlineStr">
        <is>
          <t>Kulmukhtar Deepak</t>
        </is>
      </c>
      <c r="L1372" s="16" t="inlineStr">
        <is>
          <t>-Plot No: Office, Floor No: 5th Floor, Building Name: Godrej One, Pirojsha Nagar, Block No. : Vikhroli East, Road No.: Eastern Express Highway, Maharashtra, Mumbai.</t>
        </is>
      </c>
      <c r="M1372" s="20" t="n">
        <v>400079</v>
      </c>
      <c r="N1372" s="20" t="n">
        <v>43</v>
      </c>
      <c r="O1372" s="20" t="n">
        <v>400104</v>
      </c>
      <c r="P1372" s="16" t="inlineStr">
        <is>
          <t>Motilal Nagar,Goregaon West,Maharashtra</t>
        </is>
      </c>
      <c r="Q1372" s="20" t="n">
        <v>306</v>
      </c>
      <c r="R1372" s="20" t="n">
        <v>30</v>
      </c>
      <c r="S1372" s="20" t="n">
        <v>6</v>
      </c>
      <c r="T1372" s="16" t="inlineStr">
        <is>
          <t>104.57 चौ.मीटर</t>
        </is>
      </c>
      <c r="U1372" s="20" t="n">
        <v>1125.58</v>
      </c>
      <c r="V1372" s="20" t="n">
        <v>1125.58</v>
      </c>
      <c r="W1372" s="20" t="n">
        <v>1125.59</v>
      </c>
      <c r="X1372" s="20" t="n">
        <v>98.23</v>
      </c>
      <c r="Y1372" s="20" t="n"/>
      <c r="Z1372" s="20">
        <f>ROUND(AB1372/U1372,0)</f>
        <v/>
      </c>
      <c r="AA1372" s="20">
        <f>IFERROR(ROUND(AB1372/V1372,0),"")</f>
        <v/>
      </c>
      <c r="AB1372" s="20" t="n">
        <v>30942059</v>
      </c>
      <c r="AC1372" s="20" t="n">
        <v>21403641.668</v>
      </c>
      <c r="AD1372" s="20" t="n">
        <v>6.34</v>
      </c>
      <c r="AE1372" s="20" t="inlineStr">
        <is>
          <t>Carpet Area</t>
        </is>
      </c>
      <c r="AF1372" s="20" t="n">
        <v>1856600</v>
      </c>
      <c r="AG1372" s="20" t="n">
        <v>30000</v>
      </c>
      <c r="AH1372" s="16" t="inlineStr">
        <is>
          <t>1)पालिकेचे नाव:मुंबई मनपाइतर वर्णन :सदनिका नं: 0306, माळा नं: 3 रा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372" s="16" t="inlineStr">
        <is>
          <t>1) Corporation Name: Mumbai Municipality Details: House No: 0306, Flat No: 3rd Floor, Wing 4, Building Name: Godrej Reserve, Block No: Akurli, Kandivali East Mumbai 400101, Other Information: Area 98.23 Sq. Meter carpet other contiguous area 4.35 sq. m and usable area 1.99 sq.m. Is. Its total area is 104.57 sq. I carpet with two car parking space (as specified in other information document) (CTS No.: 124, 125, 126, 127, 127/1, 128, 146, 146/1, 146 /2, 146/3, 146/ 4, 146/5, 146/6, 146/7 ) )</t>
        </is>
      </c>
      <c r="AJ1372" s="20" t="n">
        <v>12682740</v>
      </c>
      <c r="AK1372" s="20" t="inlineStr">
        <is>
          <t>Primary</t>
        </is>
      </c>
      <c r="AL1372" s="21">
        <f>AB1372/10^7</f>
        <v/>
      </c>
      <c r="AM1372" s="16">
        <f>TEXT(H1372,"mmm-yy")</f>
        <v/>
      </c>
      <c r="AN1372" s="16">
        <f>"FY "&amp;TEXT(DATE(YEAR(H1372)+(MONTH(H1372)&gt;=4),1,1),"yy")</f>
        <v/>
      </c>
      <c r="AO1372" s="16">
        <f>"FY "&amp;TEXT(DATE(YEAR(H1372)+(MONTH(H1372)&gt;=4),1,1),"yy") &amp; " " &amp; CHOOSE(LOOKUP(MONTH(H1372),{1,4,7,10},{4,1,2,3}),"Q1","Q2","Q3","Q4")</f>
        <v/>
      </c>
      <c r="AP1372" s="16" t="inlineStr">
        <is>
          <t>Motilal Nagar</t>
        </is>
      </c>
      <c r="AQ1372" s="22" t="inlineStr">
        <is>
          <t>Goregaon West</t>
        </is>
      </c>
      <c r="AR1372" s="22" t="inlineStr">
        <is>
          <t>Maharashtra</t>
        </is>
      </c>
    </row>
    <row r="1373" ht="14.4" customHeight="1">
      <c r="A1373" s="16" t="inlineStr">
        <is>
          <t>PM00157_0331</t>
        </is>
      </c>
      <c r="B1373" s="16" t="inlineStr">
        <is>
          <t xml:space="preserve">Mumbai              </t>
        </is>
      </c>
      <c r="C1373" s="16" t="inlineStr">
        <is>
          <t>Kandivali(E)</t>
        </is>
      </c>
      <c r="D1373" s="16" t="inlineStr">
        <is>
          <t xml:space="preserve">Godrej Properties                                 </t>
        </is>
      </c>
      <c r="E1373" s="16" t="inlineStr">
        <is>
          <t>Godrej Reserve</t>
        </is>
      </c>
      <c r="F1373" s="20" t="inlineStr">
        <is>
          <t>Sale</t>
        </is>
      </c>
      <c r="G1373" s="20" t="n">
        <v>17874</v>
      </c>
      <c r="H1373" s="18" t="n">
        <v>45964</v>
      </c>
      <c r="I1373" s="19" t="inlineStr">
        <is>
          <t>Godrej Reserve</t>
        </is>
      </c>
      <c r="J1373" s="19" t="inlineStr">
        <is>
          <t>3</t>
        </is>
      </c>
      <c r="K1373" s="16" t="inlineStr">
        <is>
          <t>Sachin Shewal Authorized Secretary of Godrej Properties Limited By Norbert Mendes Kulmukhtar</t>
        </is>
      </c>
      <c r="L1373" s="16" t="inlineStr">
        <is>
          <t>- Plot No: Office, Floor No: 5th Floor, Building Name: Godrej One, Block No: Pirojsha Nagar, Vikhroli East, Road No: Eastern Express Highway, Maharashtra, Mumbai.</t>
        </is>
      </c>
      <c r="M1373" s="20" t="n">
        <v>400079</v>
      </c>
      <c r="N1373" s="20" t="n">
        <v>40</v>
      </c>
      <c r="O1373" s="20" t="n">
        <v>400068</v>
      </c>
      <c r="P1373" s="16" t="inlineStr">
        <is>
          <t>Ketkipada,Dahisar East,Maharashtra</t>
        </is>
      </c>
      <c r="Q1373" s="23" t="n">
        <v>306</v>
      </c>
      <c r="R1373" s="20" t="n">
        <v>30</v>
      </c>
      <c r="S1373" s="20" t="n">
        <v>6</v>
      </c>
      <c r="T1373" s="16" t="inlineStr">
        <is>
          <t>104.57 चौ.मीटर</t>
        </is>
      </c>
      <c r="U1373" s="20" t="n">
        <v>1125.58</v>
      </c>
      <c r="V1373" s="20" t="n">
        <v>1125.58</v>
      </c>
      <c r="W1373" s="20" t="n">
        <v>1125.59</v>
      </c>
      <c r="X1373" s="20" t="n">
        <v>98.23</v>
      </c>
      <c r="Y1373" s="20" t="n"/>
      <c r="Z1373" s="20">
        <f>ROUND(AB1373/U1373,0)</f>
        <v/>
      </c>
      <c r="AA1373" s="20">
        <f>IFERROR(ROUND(AB1373/V1373,0),"")</f>
        <v/>
      </c>
      <c r="AB1373" s="20" t="n">
        <v>32674009</v>
      </c>
      <c r="AC1373" s="20" t="n">
        <v>23544201.03</v>
      </c>
      <c r="AD1373" s="20" t="n">
        <v>6.34</v>
      </c>
      <c r="AE1373" s="20" t="inlineStr">
        <is>
          <t>Carpet Area</t>
        </is>
      </c>
      <c r="AF1373" s="20" t="n">
        <v>1960500</v>
      </c>
      <c r="AG1373" s="20" t="n">
        <v>30000</v>
      </c>
      <c r="AH1373" s="16" t="inlineStr">
        <is>
          <t>1)पालिकेचे नाव:mumbai ma.na.pa. इतर वर्णन :सदनिका नं: 306, माळा नं: 3 रा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373" s="16" t="inlineStr">
        <is>
          <t>1) Name of Municipality: Mumbai M.N.P. Other Details: Building Number: 306, Floor Number: 3rd Floor, Wing 3, Building Name: Godrej Reserve, Block Number: Akurli, Kandivali East, Mumbai - 400101, Road: Akurli Road, Other Information: Area 98.23 Sq. Meter, Other Adjacent Area 1.99 Sq. Meter and Usable Area 4.35 Total Area 104.57 Sq. Meter. Carpeted with 2 car parking spaces.. (as stated in other information document). 146/4, 146/5, 146/7.</t>
        </is>
      </c>
      <c r="AJ1373" s="20" t="n">
        <v>14052029</v>
      </c>
      <c r="AK1373" s="20" t="inlineStr">
        <is>
          <t>Primary</t>
        </is>
      </c>
      <c r="AL1373" s="21">
        <f>AB1373/10^7</f>
        <v/>
      </c>
      <c r="AM1373" s="16">
        <f>TEXT(H1373,"mmm-yy")</f>
        <v/>
      </c>
      <c r="AN1373" s="16">
        <f>"FY "&amp;TEXT(DATE(YEAR(H1373)+(MONTH(H1373)&gt;=4),1,1),"yy")</f>
        <v/>
      </c>
      <c r="AO1373" s="16">
        <f>"FY "&amp;TEXT(DATE(YEAR(H1373)+(MONTH(H1373)&gt;=4),1,1),"yy") &amp; " " &amp; CHOOSE(LOOKUP(MONTH(H1373),{1,4,7,10},{4,1,2,3}),"Q1","Q2","Q3","Q4")</f>
        <v/>
      </c>
      <c r="AP1373" s="16" t="inlineStr">
        <is>
          <t>Ketkipada</t>
        </is>
      </c>
      <c r="AQ1373" s="22" t="inlineStr">
        <is>
          <t>Dahisar East</t>
        </is>
      </c>
      <c r="AR1373" s="22" t="inlineStr">
        <is>
          <t>Maharashtra</t>
        </is>
      </c>
    </row>
    <row r="1374" ht="14.4" customHeight="1">
      <c r="A1374" s="16" t="inlineStr">
        <is>
          <t>PM00157_0331</t>
        </is>
      </c>
      <c r="B1374" s="16" t="inlineStr">
        <is>
          <t xml:space="preserve">Mumbai              </t>
        </is>
      </c>
      <c r="C1374" s="16" t="inlineStr">
        <is>
          <t>Kandivali(E)</t>
        </is>
      </c>
      <c r="D1374" s="16" t="inlineStr">
        <is>
          <t xml:space="preserve">Godrej Properties                                 </t>
        </is>
      </c>
      <c r="E1374" s="16" t="inlineStr">
        <is>
          <t>Godrej Reserve</t>
        </is>
      </c>
      <c r="F1374" s="20" t="inlineStr">
        <is>
          <t>Sale</t>
        </is>
      </c>
      <c r="G1374" s="20" t="n">
        <v>19370</v>
      </c>
      <c r="H1374" s="18" t="n">
        <v>45988</v>
      </c>
      <c r="I1374" s="19" t="inlineStr">
        <is>
          <t>Godrej Reserve</t>
        </is>
      </c>
      <c r="J1374" s="19" t="inlineStr">
        <is>
          <t>3</t>
        </is>
      </c>
      <c r="K1374" s="16" t="inlineStr">
        <is>
          <t>Sachin Shewal Authorized Secretary of Godrej Properties Limited By Norbert Mendes Kulmukhtar</t>
        </is>
      </c>
      <c r="L1374" s="16" t="inlineStr">
        <is>
          <t>- Plot No: Office, Floor No: 5th Floor, Building Name: Godrej One, Block No: Pirojsha Nagar, Vikhroli East, Road No: Eastern Express Highway, Maharashtra, Mumbai.</t>
        </is>
      </c>
      <c r="M1374" s="20" t="n">
        <v>400079</v>
      </c>
      <c r="N1374" s="20" t="n">
        <v>49</v>
      </c>
      <c r="O1374" s="20" t="n">
        <v>400064</v>
      </c>
      <c r="P1374" s="16" t="inlineStr">
        <is>
          <t>Orlem,Malad West,Maharashtra</t>
        </is>
      </c>
      <c r="Q1374" s="23" t="n">
        <v>405</v>
      </c>
      <c r="R1374" s="20" t="n">
        <v>40</v>
      </c>
      <c r="S1374" s="20" t="n">
        <v>5</v>
      </c>
      <c r="T1374" s="16" t="inlineStr">
        <is>
          <t>104.57 चौ.मीटर</t>
        </is>
      </c>
      <c r="U1374" s="20" t="n">
        <v>1125.58</v>
      </c>
      <c r="V1374" s="20" t="n">
        <v>1125.58</v>
      </c>
      <c r="W1374" s="20" t="n">
        <v>1125.59</v>
      </c>
      <c r="X1374" s="20" t="n">
        <v>98.23</v>
      </c>
      <c r="Y1374" s="20" t="n"/>
      <c r="Z1374" s="20">
        <f>ROUND(AB1374/U1374,0)</f>
        <v/>
      </c>
      <c r="AA1374" s="20">
        <f>IFERROR(ROUND(AB1374/V1374,0),"")</f>
        <v/>
      </c>
      <c r="AB1374" s="20" t="n">
        <v>32836009</v>
      </c>
      <c r="AC1374" s="20" t="n">
        <v>23544201.03</v>
      </c>
      <c r="AD1374" s="20" t="n">
        <v>6.34</v>
      </c>
      <c r="AE1374" s="20" t="inlineStr">
        <is>
          <t>Carpet Area</t>
        </is>
      </c>
      <c r="AF1374" s="20" t="n">
        <v>1970200</v>
      </c>
      <c r="AG1374" s="20" t="n">
        <v>30000</v>
      </c>
      <c r="AH1374" s="16" t="inlineStr">
        <is>
          <t>1)पालिकेचे नाव:mumbai ma.na.pa. इतर वर्णन :सदनिका नं: 405, माळा नं: 4 था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374" s="16" t="inlineStr">
        <is>
          <t>1) Name of Municipality: Mumbai M.N.P. Other Details: Room No: 405, Floor No: 4th Floor, Wing 3, Building Name: Godrej Reserve, Block No: Akurli, Kandivali East, Mumbai - 400101, Road: Akurli Road, Other Information: Area 98.23 Sqm Carpeted Other Adjacent Area 1.99 Sqm &amp; Usable Area 4.35 Total Area 104.57 Sqm Carpeted 2 Car Parking With locations.. (as stated in other information document). 146/4, 146/5, 146/7.</t>
        </is>
      </c>
      <c r="AJ1374" s="20" t="n">
        <v>14054223</v>
      </c>
      <c r="AK1374" s="20" t="inlineStr">
        <is>
          <t>Primary</t>
        </is>
      </c>
      <c r="AL1374" s="21">
        <f>AB1374/10^7</f>
        <v/>
      </c>
      <c r="AM1374" s="16">
        <f>TEXT(H1374,"mmm-yy")</f>
        <v/>
      </c>
      <c r="AN1374" s="16">
        <f>"FY "&amp;TEXT(DATE(YEAR(H1374)+(MONTH(H1374)&gt;=4),1,1),"yy")</f>
        <v/>
      </c>
      <c r="AO1374" s="16">
        <f>"FY "&amp;TEXT(DATE(YEAR(H1374)+(MONTH(H1374)&gt;=4),1,1),"yy") &amp; " " &amp; CHOOSE(LOOKUP(MONTH(H1374),{1,4,7,10},{4,1,2,3}),"Q1","Q2","Q3","Q4")</f>
        <v/>
      </c>
      <c r="AP1374" s="16" t="inlineStr">
        <is>
          <t>Orlem</t>
        </is>
      </c>
      <c r="AQ1374" s="22" t="inlineStr">
        <is>
          <t>Malad West</t>
        </is>
      </c>
      <c r="AR1374" s="22" t="inlineStr">
        <is>
          <t>Maharashtra</t>
        </is>
      </c>
    </row>
    <row r="1375" ht="14.4" customHeight="1">
      <c r="A1375" s="16" t="inlineStr">
        <is>
          <t>PM00157_0331</t>
        </is>
      </c>
      <c r="B1375" s="16" t="inlineStr">
        <is>
          <t xml:space="preserve">Mumbai              </t>
        </is>
      </c>
      <c r="C1375" s="16" t="inlineStr">
        <is>
          <t>Kandivali(E)</t>
        </is>
      </c>
      <c r="D1375" s="16" t="inlineStr">
        <is>
          <t xml:space="preserve">Godrej Properties                                 </t>
        </is>
      </c>
      <c r="E1375" s="16" t="inlineStr">
        <is>
          <t>Godrej Reserve</t>
        </is>
      </c>
      <c r="F1375" s="20" t="inlineStr">
        <is>
          <t>Sale</t>
        </is>
      </c>
      <c r="G1375" s="20" t="n">
        <v>9885</v>
      </c>
      <c r="H1375" s="18" t="n">
        <v>45451</v>
      </c>
      <c r="I1375" s="19" t="inlineStr">
        <is>
          <t>Godrej Reserve</t>
        </is>
      </c>
      <c r="J1375" s="19" t="inlineStr">
        <is>
          <t>4</t>
        </is>
      </c>
      <c r="K1375" s="16" t="inlineStr">
        <is>
          <t>Authorized Signatory of Godrej Properties Limited Norbert Mendes Kulmukhtar Sachin Shewal</t>
        </is>
      </c>
      <c r="L1375" s="16" t="inlineStr">
        <is>
          <t>-Plot No: Office, Floor No: Fifth Floor, Building Name: Godrej One, Pirojsha Nagar, Block No: Vikhroli East, Road No: Eastern Express Highway, Maharashtra, Mumbai.</t>
        </is>
      </c>
      <c r="M1375" s="20" t="n">
        <v>400079</v>
      </c>
      <c r="N1375" s="20" t="n">
        <v>31</v>
      </c>
      <c r="O1375" s="20" t="n">
        <v>400097</v>
      </c>
      <c r="P1375" s="16" t="inlineStr">
        <is>
          <t>Rani Sati Marg,Malad East,Maharashtra</t>
        </is>
      </c>
      <c r="Q1375" s="23" t="n">
        <v>405</v>
      </c>
      <c r="R1375" s="20" t="n">
        <v>40</v>
      </c>
      <c r="S1375" s="20" t="n">
        <v>5</v>
      </c>
      <c r="T1375" s="16" t="inlineStr">
        <is>
          <t>104.57 चौ.मीटर</t>
        </is>
      </c>
      <c r="U1375" s="20" t="n">
        <v>1125.58</v>
      </c>
      <c r="V1375" s="20" t="n">
        <v>1125.58</v>
      </c>
      <c r="W1375" s="20" t="n">
        <v>1125.59</v>
      </c>
      <c r="X1375" s="20" t="n">
        <v>98.23</v>
      </c>
      <c r="Y1375" s="20" t="n"/>
      <c r="Z1375" s="20">
        <f>ROUND(AB1375/U1375,0)</f>
        <v/>
      </c>
      <c r="AA1375" s="20">
        <f>IFERROR(ROUND(AB1375/V1375,0),"")</f>
        <v/>
      </c>
      <c r="AB1375" s="20" t="n">
        <v>30942059</v>
      </c>
      <c r="AC1375" s="20" t="n">
        <v>21403641.668</v>
      </c>
      <c r="AD1375" s="20" t="n">
        <v>6.34</v>
      </c>
      <c r="AE1375" s="20" t="inlineStr">
        <is>
          <t>Carpet Area</t>
        </is>
      </c>
      <c r="AF1375" s="20" t="n">
        <v>1856600</v>
      </c>
      <c r="AG1375" s="20" t="n">
        <v>30000</v>
      </c>
      <c r="AH1375" s="16" t="inlineStr">
        <is>
          <t>1)पालिकेचे नाव:मुंबई मनपाइतर वर्णन :सदनिका नं: 0405, माळा नं: 4 था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375" s="16" t="inlineStr">
        <is>
          <t>1) Name of Corporation: Mumbai Municipal Description: Sadnika No: 0405, Floor No: 4th Floor, Wing 4, Building Name: Godrej Reserve, Block No: Akurli, Kandivali East Mumbai 400101, Other Information: Area 98.23 Sq. Meters Carpet Other Contiguous Area 4.35 Sq. m and the usable area is 1.99 sq.m. Its total area is 104.57 sq. I RERA CARPET WITH TWO CAR PARKING SPACE (as mentioned in other information document) ( cts number : 124, 125, 126, 127, 127/1, 128, 146, 146/1, 146/2, 146/3, 146/4, 146/5, 146/6, 146/7 ; ) )</t>
        </is>
      </c>
      <c r="AJ1375" s="20" t="n">
        <v>12416388</v>
      </c>
      <c r="AK1375" s="20" t="inlineStr">
        <is>
          <t>Primary</t>
        </is>
      </c>
      <c r="AL1375" s="21">
        <f>AB1375/10^7</f>
        <v/>
      </c>
      <c r="AM1375" s="16">
        <f>TEXT(H1375,"mmm-yy")</f>
        <v/>
      </c>
      <c r="AN1375" s="16">
        <f>"FY "&amp;TEXT(DATE(YEAR(H1375)+(MONTH(H1375)&gt;=4),1,1),"yy")</f>
        <v/>
      </c>
      <c r="AO1375" s="16">
        <f>"FY "&amp;TEXT(DATE(YEAR(H1375)+(MONTH(H1375)&gt;=4),1,1),"yy") &amp; " " &amp; CHOOSE(LOOKUP(MONTH(H1375),{1,4,7,10},{4,1,2,3}),"Q1","Q2","Q3","Q4")</f>
        <v/>
      </c>
      <c r="AP1375" s="16" t="inlineStr">
        <is>
          <t>Rani Sati Marg</t>
        </is>
      </c>
      <c r="AQ1375" s="22" t="inlineStr">
        <is>
          <t>Malad East</t>
        </is>
      </c>
      <c r="AR1375" s="22" t="inlineStr">
        <is>
          <t>Maharashtra</t>
        </is>
      </c>
    </row>
    <row r="1376" ht="14.4" customHeight="1">
      <c r="A1376" s="16" t="inlineStr">
        <is>
          <t>PM00157_0331</t>
        </is>
      </c>
      <c r="B1376" s="16" t="inlineStr">
        <is>
          <t xml:space="preserve">Mumbai              </t>
        </is>
      </c>
      <c r="C1376" s="16" t="inlineStr">
        <is>
          <t>Kandivali(E)</t>
        </is>
      </c>
      <c r="D1376" s="16" t="inlineStr">
        <is>
          <t xml:space="preserve">Godrej Properties                                 </t>
        </is>
      </c>
      <c r="E1376" s="16" t="inlineStr">
        <is>
          <t>Godrej Reserve</t>
        </is>
      </c>
      <c r="F1376" s="20" t="inlineStr">
        <is>
          <t>Sale</t>
        </is>
      </c>
      <c r="G1376" s="20" t="n">
        <v>11466</v>
      </c>
      <c r="H1376" s="18" t="n">
        <v>45473</v>
      </c>
      <c r="I1376" s="19" t="inlineStr">
        <is>
          <t>Godrej Reserve</t>
        </is>
      </c>
      <c r="J1376" s="19" t="inlineStr">
        <is>
          <t>4</t>
        </is>
      </c>
      <c r="K1376" s="16" t="inlineStr">
        <is>
          <t>Authorized Signatory of Godrej Properties Limited Norbert Mendes Kulmukhtar Sachin Shewal</t>
        </is>
      </c>
      <c r="L1376" s="16" t="inlineStr">
        <is>
          <t>- Plot No: Office, Floor No: 5th Floor, Building Name: Godrej One, Pirojsha Nagar, Block No: Vikhroli East , Road No.: Eastern Express Highway, Maharashtra, Mumbai.</t>
        </is>
      </c>
      <c r="M1376" s="20" t="n">
        <v>400079</v>
      </c>
      <c r="N1376" s="20" t="n">
        <v>34</v>
      </c>
      <c r="O1376" s="20" t="n">
        <v>400097</v>
      </c>
      <c r="P1376" s="16" t="inlineStr">
        <is>
          <t>Rani Sati Marg,Malad East,Maharashtra</t>
        </is>
      </c>
      <c r="Q1376" s="20" t="n">
        <v>406</v>
      </c>
      <c r="R1376" s="20" t="n">
        <v>40</v>
      </c>
      <c r="S1376" s="20" t="n">
        <v>6</v>
      </c>
      <c r="T1376" s="16" t="inlineStr">
        <is>
          <t>104.57 चौ.मीटर</t>
        </is>
      </c>
      <c r="U1376" s="20" t="n">
        <v>1125.58</v>
      </c>
      <c r="V1376" s="20" t="n">
        <v>1125.58</v>
      </c>
      <c r="W1376" s="20" t="n">
        <v>1125.59</v>
      </c>
      <c r="X1376" s="20" t="n">
        <v>98.23</v>
      </c>
      <c r="Y1376" s="20" t="n"/>
      <c r="Z1376" s="20">
        <f>ROUND(AB1376/U1376,0)</f>
        <v/>
      </c>
      <c r="AA1376" s="20">
        <f>IFERROR(ROUND(AB1376/V1376,0),"")</f>
        <v/>
      </c>
      <c r="AB1376" s="20" t="n">
        <v>31094770</v>
      </c>
      <c r="AC1376" s="20" t="n">
        <v>21403641.668</v>
      </c>
      <c r="AD1376" s="20" t="n">
        <v>6.34</v>
      </c>
      <c r="AE1376" s="20" t="inlineStr">
        <is>
          <t>Carpet Area</t>
        </is>
      </c>
      <c r="AF1376" s="20" t="n">
        <v>1865700</v>
      </c>
      <c r="AG1376" s="20" t="n">
        <v>30000</v>
      </c>
      <c r="AH1376" s="16" t="inlineStr">
        <is>
          <t>1)पालिकेचे नाव:मुंबई मनपाइतर वर्णन :सदनिका नं: 406, माळा नं: 4था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  (     c.t.s. number : 124, 125, 126, 127, 127/1, 128, 146, 146/1, 146/2, 146/3, 146/4, 146/5, 146/6, 146/7 ;  )  )</t>
        </is>
      </c>
      <c r="AI1376" s="16" t="inlineStr">
        <is>
          <t>1) Corporation Name: Mumbai Municipality Details: House No: 406, Floor No: 4th Floor, Wing 4, Building Name: Godrej Reserve, Block No: Akurli, Kandivali East Mumbai 400101, Other Information: Area 98.23 Sq. Meter carpet other contiguous area 4.35 sq. m and usable area 1.99 sq.m. Is. Its total area is 104.57 sq. I will provide car parking space with RERA carpet (CTS No.: 124, 125, 126, 127, 127/1, 128, 146, 146/1, 146/2, 146/3, 146/4 , 146/5, 146/6, 146/7 ) )</t>
        </is>
      </c>
      <c r="AJ1376" s="20" t="n">
        <v>12491492</v>
      </c>
      <c r="AK1376" s="20" t="inlineStr">
        <is>
          <t>Primary</t>
        </is>
      </c>
      <c r="AL1376" s="21">
        <f>AB1376/10^7</f>
        <v/>
      </c>
      <c r="AM1376" s="16">
        <f>TEXT(H1376,"mmm-yy")</f>
        <v/>
      </c>
      <c r="AN1376" s="16">
        <f>"FY "&amp;TEXT(DATE(YEAR(H1376)+(MONTH(H1376)&gt;=4),1,1),"yy")</f>
        <v/>
      </c>
      <c r="AO1376" s="16">
        <f>"FY "&amp;TEXT(DATE(YEAR(H1376)+(MONTH(H1376)&gt;=4),1,1),"yy") &amp; " " &amp; CHOOSE(LOOKUP(MONTH(H1376),{1,4,7,10},{4,1,2,3}),"Q1","Q2","Q3","Q4")</f>
        <v/>
      </c>
      <c r="AP1376" s="16" t="inlineStr">
        <is>
          <t>Rani Sati Marg</t>
        </is>
      </c>
      <c r="AQ1376" s="22" t="inlineStr">
        <is>
          <t>Malad East</t>
        </is>
      </c>
      <c r="AR1376" s="22" t="inlineStr">
        <is>
          <t>Maharashtra</t>
        </is>
      </c>
    </row>
    <row r="1377" ht="14.4" customHeight="1">
      <c r="A1377" s="16" t="inlineStr">
        <is>
          <t>PM00157_0331</t>
        </is>
      </c>
      <c r="B1377" s="16" t="inlineStr">
        <is>
          <t xml:space="preserve">Mumbai              </t>
        </is>
      </c>
      <c r="C1377" s="16" t="inlineStr">
        <is>
          <t>Kandivali(E)</t>
        </is>
      </c>
      <c r="D1377" s="16" t="inlineStr">
        <is>
          <t xml:space="preserve">Godrej Properties                                 </t>
        </is>
      </c>
      <c r="E1377" s="16" t="inlineStr">
        <is>
          <t>Godrej Reserve</t>
        </is>
      </c>
      <c r="F1377" s="20" t="inlineStr">
        <is>
          <t>Sale</t>
        </is>
      </c>
      <c r="G1377" s="20" t="n">
        <v>19532</v>
      </c>
      <c r="H1377" s="18" t="n">
        <v>45989</v>
      </c>
      <c r="I1377" s="19" t="inlineStr">
        <is>
          <t>Godrej Reserve</t>
        </is>
      </c>
      <c r="J1377" s="19" t="inlineStr">
        <is>
          <t>3</t>
        </is>
      </c>
      <c r="K1377" s="16" t="n"/>
      <c r="L1377" s="16" t="n"/>
      <c r="M1377" s="20" t="n">
        <v>400079</v>
      </c>
      <c r="N1377" s="20" t="n">
        <v>39</v>
      </c>
      <c r="O1377" s="20" t="n">
        <v>400066</v>
      </c>
      <c r="P1377" s="16" t="inlineStr">
        <is>
          <t>S. K.Nagar,Borivali East,Maharashtra</t>
        </is>
      </c>
      <c r="Q1377" s="23" t="n">
        <v>406</v>
      </c>
      <c r="R1377" s="20" t="n">
        <v>40</v>
      </c>
      <c r="S1377" s="20" t="n">
        <v>6</v>
      </c>
      <c r="T1377" s="16" t="inlineStr">
        <is>
          <t>104.57 चौ.मीटर</t>
        </is>
      </c>
      <c r="U1377" s="20" t="n">
        <v>1125.58</v>
      </c>
      <c r="V1377" s="20" t="n">
        <v>1125.58</v>
      </c>
      <c r="W1377" s="20" t="n">
        <v>1125.59</v>
      </c>
      <c r="X1377" s="20" t="n">
        <v>98.23</v>
      </c>
      <c r="Y1377" s="20" t="n"/>
      <c r="Z1377" s="20">
        <f>ROUND(AB1377/U1377,0)</f>
        <v/>
      </c>
      <c r="AA1377" s="20">
        <f>IFERROR(ROUND(AB1377/V1377,0),"")</f>
        <v/>
      </c>
      <c r="AB1377" s="20" t="n">
        <v>33438009</v>
      </c>
      <c r="AC1377" s="20" t="n">
        <v>23544201.03</v>
      </c>
      <c r="AD1377" s="20" t="n">
        <v>6.34</v>
      </c>
      <c r="AE1377" s="20" t="inlineStr">
        <is>
          <t>Carpet Area</t>
        </is>
      </c>
      <c r="AF1377" s="20" t="n">
        <v>1672000</v>
      </c>
      <c r="AG1377" s="20" t="n">
        <v>30000</v>
      </c>
      <c r="AH1377" s="16" t="inlineStr">
        <is>
          <t>1)पालिकेचे नाव:mumbai ma.na.pa. इतर वर्णन :सदनिका नं: 406, माळा नं: 4 था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1377" s="16" t="inlineStr">
        <is>
          <t>1)पालिकेचे नाव:mumbai ma.na.pa. इतर वर्णन :सदनिका नं: 406, माळा नं: 4 था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J1377" s="20" t="n">
        <v>14056223</v>
      </c>
      <c r="AK1377" s="20" t="inlineStr">
        <is>
          <t>Primary</t>
        </is>
      </c>
      <c r="AL1377" s="21">
        <f>AB1377/10^7</f>
        <v/>
      </c>
      <c r="AM1377" s="16">
        <f>TEXT(H1377,"mmm-yy")</f>
        <v/>
      </c>
      <c r="AN1377" s="16">
        <f>"FY "&amp;TEXT(DATE(YEAR(H1377)+(MONTH(H1377)&gt;=4),1,1),"yy")</f>
        <v/>
      </c>
      <c r="AO1377" s="16">
        <f>"FY "&amp;TEXT(DATE(YEAR(H1377)+(MONTH(H1377)&gt;=4),1,1),"yy") &amp; " " &amp; CHOOSE(LOOKUP(MONTH(H1377),{1,4,7,10},{4,1,2,3}),"Q1","Q2","Q3","Q4")</f>
        <v/>
      </c>
      <c r="AP1377" s="16" t="inlineStr">
        <is>
          <t>S. K.Nagar</t>
        </is>
      </c>
      <c r="AQ1377" s="22" t="inlineStr">
        <is>
          <t>Borivali East</t>
        </is>
      </c>
      <c r="AR1377" s="22" t="inlineStr">
        <is>
          <t>Maharashtra</t>
        </is>
      </c>
    </row>
    <row r="1378" ht="14.4" customHeight="1">
      <c r="A1378" s="16" t="inlineStr">
        <is>
          <t>PM00157_0331</t>
        </is>
      </c>
      <c r="B1378" s="16" t="inlineStr">
        <is>
          <t xml:space="preserve">Mumbai              </t>
        </is>
      </c>
      <c r="C1378" s="16" t="inlineStr">
        <is>
          <t>Kandivali(E)</t>
        </is>
      </c>
      <c r="D1378" s="16" t="inlineStr">
        <is>
          <t xml:space="preserve">Godrej Properties                                 </t>
        </is>
      </c>
      <c r="E1378" s="16" t="inlineStr">
        <is>
          <t>Godrej Reserve</t>
        </is>
      </c>
      <c r="F1378" s="20" t="inlineStr">
        <is>
          <t>Sale</t>
        </is>
      </c>
      <c r="G1378" s="20" t="n">
        <v>21344</v>
      </c>
      <c r="H1378" s="18" t="n">
        <v>46017</v>
      </c>
      <c r="I1378" s="19" t="inlineStr">
        <is>
          <t>Godrej Reserve</t>
        </is>
      </c>
      <c r="J1378" s="19" t="inlineStr">
        <is>
          <t>3</t>
        </is>
      </c>
      <c r="K1378" s="16" t="inlineStr">
        <is>
          <t>Sachin Shewal Authorized Secretary of Godrej Properties Limited By Norbert Mendes Kulmukhtar</t>
        </is>
      </c>
      <c r="L1378" s="16" t="inlineStr">
        <is>
          <t>- Plot No: Office, Floor No: 5th Floor, Building Name: Godrej One, Block No: Pirojsha Nagar, Vikhroli East, Road No: Eastern Express Highway, Maharashtra, Mumbai.</t>
        </is>
      </c>
      <c r="M1378" s="20" t="n">
        <v>400079</v>
      </c>
      <c r="N1378" s="20" t="n">
        <v>54</v>
      </c>
      <c r="O1378" s="20" t="n">
        <v>400097</v>
      </c>
      <c r="P1378" s="16" t="inlineStr">
        <is>
          <t>Rani Sati Marg,Malad East,Maharashtra</t>
        </is>
      </c>
      <c r="Q1378" s="23" t="n">
        <v>505</v>
      </c>
      <c r="R1378" s="20" t="n">
        <v>50</v>
      </c>
      <c r="S1378" s="20" t="n">
        <v>5</v>
      </c>
      <c r="T1378" s="16" t="inlineStr">
        <is>
          <t>104.57 चौ.मीटर</t>
        </is>
      </c>
      <c r="U1378" s="20" t="n">
        <v>1125.58</v>
      </c>
      <c r="V1378" s="20" t="n">
        <v>1125.58</v>
      </c>
      <c r="W1378" s="20" t="n">
        <v>1125.59</v>
      </c>
      <c r="X1378" s="20" t="n">
        <v>98.23</v>
      </c>
      <c r="Y1378" s="20" t="n"/>
      <c r="Z1378" s="20">
        <f>ROUND(AB1378/U1378,0)</f>
        <v/>
      </c>
      <c r="AA1378" s="20">
        <f>IFERROR(ROUND(AB1378/V1378,0),"")</f>
        <v/>
      </c>
      <c r="AB1378" s="20" t="n">
        <v>32998804</v>
      </c>
      <c r="AC1378" s="20" t="n">
        <v>23544201.03</v>
      </c>
      <c r="AD1378" s="20" t="n">
        <v>6.34</v>
      </c>
      <c r="AE1378" s="20" t="inlineStr">
        <is>
          <t>Carpet Area</t>
        </is>
      </c>
      <c r="AF1378" s="20" t="n">
        <v>1980000</v>
      </c>
      <c r="AG1378" s="20" t="n">
        <v>30000</v>
      </c>
      <c r="AH1378" s="16" t="inlineStr">
        <is>
          <t>1)पालिकेचे नाव:mumbai ma.na.pa. इतर वर्णन :सदनिका नं: 505, माळा नं: 5 वा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378" s="16" t="inlineStr">
        <is>
          <t>1) Name of Municipality: Mumbai M.N.P. Other Details: Room No.: 505, Floor No.: 5th Floor, Wing 3, Building Name: Godrej Reserve, Block No.: Akurli, Kandivali East, Mumbai - 400101, Road: Akurli Road, Other Information: Area 98.23 Sq. Meter Carpeted Other Adjacent Area 1.99 Sq. Meter &amp; Usable Area 4.35 Total Area 104.57 Sq. Meter RERA Carpeted 2 Cars With parking spaces.. (as stated in other information document). 146/4, 146/5, 146/7.</t>
        </is>
      </c>
      <c r="AJ1378" s="20" t="n">
        <v>14190638</v>
      </c>
      <c r="AK1378" s="20" t="inlineStr">
        <is>
          <t>Primary</t>
        </is>
      </c>
      <c r="AL1378" s="21">
        <f>AB1378/10^7</f>
        <v/>
      </c>
      <c r="AM1378" s="16">
        <f>TEXT(H1378,"mmm-yy")</f>
        <v/>
      </c>
      <c r="AN1378" s="16">
        <f>"FY "&amp;TEXT(DATE(YEAR(H1378)+(MONTH(H1378)&gt;=4),1,1),"yy")</f>
        <v/>
      </c>
      <c r="AO1378" s="16">
        <f>"FY "&amp;TEXT(DATE(YEAR(H1378)+(MONTH(H1378)&gt;=4),1,1),"yy") &amp; " " &amp; CHOOSE(LOOKUP(MONTH(H1378),{1,4,7,10},{4,1,2,3}),"Q1","Q2","Q3","Q4")</f>
        <v/>
      </c>
      <c r="AP1378" s="16" t="inlineStr">
        <is>
          <t>Rani Sati Marg</t>
        </is>
      </c>
      <c r="AQ1378" s="22" t="inlineStr">
        <is>
          <t>Malad East</t>
        </is>
      </c>
      <c r="AR1378" s="22" t="inlineStr">
        <is>
          <t>Maharashtra</t>
        </is>
      </c>
    </row>
    <row r="1379" ht="14.4" customHeight="1">
      <c r="A1379" s="16" t="inlineStr">
        <is>
          <t>PM00157_0331</t>
        </is>
      </c>
      <c r="B1379" s="16" t="inlineStr">
        <is>
          <t xml:space="preserve">Mumbai              </t>
        </is>
      </c>
      <c r="C1379" s="16" t="inlineStr">
        <is>
          <t>Kandivali(E)</t>
        </is>
      </c>
      <c r="D1379" s="16" t="inlineStr">
        <is>
          <t xml:space="preserve">Godrej Properties                                 </t>
        </is>
      </c>
      <c r="E1379" s="16" t="inlineStr">
        <is>
          <t>Godrej Reserve</t>
        </is>
      </c>
      <c r="F1379" s="20" t="inlineStr">
        <is>
          <t>Sale</t>
        </is>
      </c>
      <c r="G1379" s="20" t="n">
        <v>10032</v>
      </c>
      <c r="H1379" s="18" t="n">
        <v>45464</v>
      </c>
      <c r="I1379" s="19" t="inlineStr">
        <is>
          <t>Godrej Reserve</t>
        </is>
      </c>
      <c r="J1379" s="19" t="inlineStr">
        <is>
          <t>4</t>
        </is>
      </c>
      <c r="K1379" s="16" t="n"/>
      <c r="L1379" s="16" t="n"/>
      <c r="M1379" s="20" t="n">
        <v>400079</v>
      </c>
      <c r="N1379" s="20" t="n">
        <v>47</v>
      </c>
      <c r="O1379" s="20" t="n">
        <v>400067</v>
      </c>
      <c r="P1379" s="16" t="inlineStr">
        <is>
          <t>Kandivali West,Kandivali West,Maharashtra</t>
        </is>
      </c>
      <c r="Q1379" s="23" t="n">
        <v>505</v>
      </c>
      <c r="R1379" s="20" t="n">
        <v>50</v>
      </c>
      <c r="S1379" s="20" t="n">
        <v>5</v>
      </c>
      <c r="T1379" s="16" t="inlineStr">
        <is>
          <t>104.57 चौ.मीटर</t>
        </is>
      </c>
      <c r="U1379" s="20" t="n">
        <v>1125.58</v>
      </c>
      <c r="V1379" s="20" t="n">
        <v>1125.58</v>
      </c>
      <c r="W1379" s="20" t="n">
        <v>1125.59</v>
      </c>
      <c r="X1379" s="20" t="n">
        <v>98.23</v>
      </c>
      <c r="Y1379" s="20" t="n"/>
      <c r="Z1379" s="20">
        <f>ROUND(AB1379/U1379,0)</f>
        <v/>
      </c>
      <c r="AA1379" s="20">
        <f>IFERROR(ROUND(AB1379/V1379,0),"")</f>
        <v/>
      </c>
      <c r="AB1379" s="20" t="n">
        <v>30842168</v>
      </c>
      <c r="AC1379" s="20" t="n">
        <v>22402526.632</v>
      </c>
      <c r="AD1379" s="20" t="n">
        <v>6.34</v>
      </c>
      <c r="AE1379" s="20" t="inlineStr">
        <is>
          <t>Carpet Area</t>
        </is>
      </c>
      <c r="AF1379" s="20" t="n">
        <v>1850600</v>
      </c>
      <c r="AG1379" s="20" t="n">
        <v>30000</v>
      </c>
      <c r="AH1379" s="16" t="inlineStr">
        <is>
          <t>1)पालिकेचे नाव:मुंबई मनपाइतर वर्णन :सदनिका नं: 505, माळा नं: 5वा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379" s="16" t="inlineStr">
        <is>
          <t>1)पालिकेचे नाव:मुंबई मनपाइतर वर्णन :सदनिका नं: 505, माळा नं: 5वा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J1379" s="20" t="n">
        <v>12458315</v>
      </c>
      <c r="AK1379" s="20" t="inlineStr">
        <is>
          <t>Primary</t>
        </is>
      </c>
      <c r="AL1379" s="21">
        <f>AB1379/10^7</f>
        <v/>
      </c>
      <c r="AM1379" s="16">
        <f>TEXT(H1379,"mmm-yy")</f>
        <v/>
      </c>
      <c r="AN1379" s="16">
        <f>"FY "&amp;TEXT(DATE(YEAR(H1379)+(MONTH(H1379)&gt;=4),1,1),"yy")</f>
        <v/>
      </c>
      <c r="AO1379" s="16">
        <f>"FY "&amp;TEXT(DATE(YEAR(H1379)+(MONTH(H1379)&gt;=4),1,1),"yy") &amp; " " &amp; CHOOSE(LOOKUP(MONTH(H1379),{1,4,7,10},{4,1,2,3}),"Q1","Q2","Q3","Q4")</f>
        <v/>
      </c>
      <c r="AP1379" s="16" t="inlineStr">
        <is>
          <t>Kandivali West</t>
        </is>
      </c>
      <c r="AQ1379" s="22" t="inlineStr">
        <is>
          <t>Kandivali West</t>
        </is>
      </c>
      <c r="AR1379" s="22" t="inlineStr">
        <is>
          <t>Maharashtra</t>
        </is>
      </c>
    </row>
    <row r="1380" ht="14.4" customHeight="1">
      <c r="A1380" s="16" t="inlineStr">
        <is>
          <t>PM00157_0331</t>
        </is>
      </c>
      <c r="B1380" s="16" t="inlineStr">
        <is>
          <t xml:space="preserve">Mumbai              </t>
        </is>
      </c>
      <c r="C1380" s="16" t="inlineStr">
        <is>
          <t>Kandivali(E)</t>
        </is>
      </c>
      <c r="D1380" s="16" t="inlineStr">
        <is>
          <t xml:space="preserve">Godrej Properties                                 </t>
        </is>
      </c>
      <c r="E1380" s="16" t="inlineStr">
        <is>
          <t>Godrej Reserve</t>
        </is>
      </c>
      <c r="F1380" s="20" t="inlineStr">
        <is>
          <t>Sale</t>
        </is>
      </c>
      <c r="G1380" s="20" t="n">
        <v>15039</v>
      </c>
      <c r="H1380" s="18" t="n">
        <v>45533</v>
      </c>
      <c r="I1380" s="19" t="inlineStr">
        <is>
          <t>Godrej Reserve</t>
        </is>
      </c>
      <c r="J1380" s="19" t="inlineStr">
        <is>
          <t>4</t>
        </is>
      </c>
      <c r="K1380" s="16" t="inlineStr">
        <is>
          <t>Godrej Properties Limited Authorized Signatory By Norbert Mendes Attorney at Law:</t>
        </is>
      </c>
      <c r="L1380" s="16" t="inlineStr">
        <is>
          <t>- Plot No:-, Floor No:- 5th Floor, Building Name: Pirojsha Nagar, Block No:- Vikhroli East, Road No: Eastern Express Highway, Maharashtra, Mumbai.</t>
        </is>
      </c>
      <c r="M1380" s="20" t="n">
        <v>400079</v>
      </c>
      <c r="N1380" s="20" t="n">
        <v>67</v>
      </c>
      <c r="O1380" s="20" t="n">
        <v>400068</v>
      </c>
      <c r="P1380" s="16" t="inlineStr">
        <is>
          <t>Ketkipada,Dahisar East,Maharashtra</t>
        </is>
      </c>
      <c r="Q1380" s="20" t="n">
        <v>506</v>
      </c>
      <c r="R1380" s="20" t="n">
        <v>50</v>
      </c>
      <c r="S1380" s="20" t="n">
        <v>6</v>
      </c>
      <c r="T1380" s="16" t="inlineStr">
        <is>
          <t>104.57 चौ.मीटर</t>
        </is>
      </c>
      <c r="U1380" s="20" t="n">
        <v>1125.58</v>
      </c>
      <c r="V1380" s="20" t="n">
        <v>1125.58</v>
      </c>
      <c r="W1380" s="20" t="n">
        <v>1125.59</v>
      </c>
      <c r="X1380" s="20" t="n">
        <v>98.23</v>
      </c>
      <c r="Y1380" s="20" t="n"/>
      <c r="Z1380" s="20">
        <f>ROUND(AB1380/U1380,0)</f>
        <v/>
      </c>
      <c r="AA1380" s="20">
        <f>IFERROR(ROUND(AB1380/V1380,0),"")</f>
        <v/>
      </c>
      <c r="AB1380" s="20" t="n">
        <v>30877974</v>
      </c>
      <c r="AC1380" s="20" t="n">
        <v>22411369</v>
      </c>
      <c r="AD1380" s="20" t="n">
        <v>6.34</v>
      </c>
      <c r="AE1380" s="20" t="inlineStr">
        <is>
          <t>Carpet Area</t>
        </is>
      </c>
      <c r="AF1380" s="20" t="n">
        <v>1852700</v>
      </c>
      <c r="AG1380" s="20" t="n">
        <v>30000</v>
      </c>
      <c r="AH1380" s="16" t="inlineStr">
        <is>
          <t>1)पालिकेचे नाव:मुंबई मनपाइतर वर्णन :सदनिका नं: 0506, माळा नं: 5 वा मजला, इमारतीचे नाव: गोदरेज रिझर्व्ह विंग 4, ब्लॉक नं: अशोक नगर,कांदिवली पूर्व,मुंबई-400101, रोड : आकुर्ली रोड, इतर  माहिती:  सदनिकेचे क्षेत्रफळ 98.23 चौ मीटर रेरा कारपेट  इतर लगत चे क्षेत्रफळ 4.35 चौ मीटर आणि उपयोगिता क्षेत्र 1.99 चौ मी यांचे एकूण क्षेत्रफळ 104.57 चौ मीटर रेरा कारपेट ---- सोबत 2 सरफेस कार पार्किग स्पेस नं 198 &amp; 231(  (     c.t.s. number : 124, 125, 126, 127, 127/1, 128, 146, 146/1, 146/2, 146/3, 146/4, 146/5, 146/6, 146/7 ;  )  )</t>
        </is>
      </c>
      <c r="AI1380" s="16" t="inlineStr">
        <is>
          <t>1) Corporation Name: Mumbai Municipal Corporation Details: House No: 0506, Floor No: 5th Floor, Building Name: Godrej Reserve Wing 4, Block No: Ashok Nagar, Kandivali East, Mumbai-400101, Road: Akurli Road, Others Information: Plot Area 98.23 Sq Meter RERA Carpet Other Adjacent Area 4.35 Sq Meter and Usable Area 1.99 Sq Meter Total Area 104.57 Sq Meter RERA Carpet ---- 2 Surface Car Parking Space No. 198 &amp; 231 (C.T.S. Numbers: 124, 125, 126, 127, 127) with /1, 128, 146, 146/1, 146/2, 146/3, 146/4, 146/5, 146/6, 146/7 )</t>
        </is>
      </c>
      <c r="AJ1380" s="20" t="n">
        <v>12650906</v>
      </c>
      <c r="AK1380" s="20" t="inlineStr">
        <is>
          <t>Primary</t>
        </is>
      </c>
      <c r="AL1380" s="21">
        <f>AB1380/10^7</f>
        <v/>
      </c>
      <c r="AM1380" s="16">
        <f>TEXT(H1380,"mmm-yy")</f>
        <v/>
      </c>
      <c r="AN1380" s="16">
        <f>"FY "&amp;TEXT(DATE(YEAR(H1380)+(MONTH(H1380)&gt;=4),1,1),"yy")</f>
        <v/>
      </c>
      <c r="AO1380" s="16">
        <f>"FY "&amp;TEXT(DATE(YEAR(H1380)+(MONTH(H1380)&gt;=4),1,1),"yy") &amp; " " &amp; CHOOSE(LOOKUP(MONTH(H1380),{1,4,7,10},{4,1,2,3}),"Q1","Q2","Q3","Q4")</f>
        <v/>
      </c>
      <c r="AP1380" s="16" t="inlineStr">
        <is>
          <t>Ketkipada</t>
        </is>
      </c>
      <c r="AQ1380" s="22" t="inlineStr">
        <is>
          <t>Dahisar East</t>
        </is>
      </c>
      <c r="AR1380" s="22" t="inlineStr">
        <is>
          <t>Maharashtra</t>
        </is>
      </c>
    </row>
    <row r="1381" ht="14.4" customHeight="1">
      <c r="A1381" s="16" t="inlineStr">
        <is>
          <t>PM00157_0331</t>
        </is>
      </c>
      <c r="B1381" s="16" t="inlineStr">
        <is>
          <t xml:space="preserve">Mumbai              </t>
        </is>
      </c>
      <c r="C1381" s="16" t="inlineStr">
        <is>
          <t>Kandivali(E)</t>
        </is>
      </c>
      <c r="D1381" s="16" t="inlineStr">
        <is>
          <t xml:space="preserve">Godrej Properties                                 </t>
        </is>
      </c>
      <c r="E1381" s="16" t="inlineStr">
        <is>
          <t>Godrej Reserve</t>
        </is>
      </c>
      <c r="F1381" s="20" t="inlineStr">
        <is>
          <t>Sale</t>
        </is>
      </c>
      <c r="G1381" s="20" t="n">
        <v>15563</v>
      </c>
      <c r="H1381" s="18" t="n">
        <v>45923</v>
      </c>
      <c r="I1381" s="19" t="inlineStr">
        <is>
          <t>Godrej Reserve</t>
        </is>
      </c>
      <c r="J1381" s="19" t="inlineStr">
        <is>
          <t>3</t>
        </is>
      </c>
      <c r="K1381" s="16" t="inlineStr">
        <is>
          <t>Godrej Forest</t>
        </is>
      </c>
      <c r="L1381" s="16" t="inlineStr">
        <is>
          <t>-42 Address: -42 Address: -42 Address: -Plot No: Office, Fifth floor, Building Name: Godrej Forest, Block Nagar, Vikaroli East, East Mumbai.</t>
        </is>
      </c>
      <c r="M1381" s="20" t="n">
        <v>400079</v>
      </c>
      <c r="N1381" s="20" t="n">
        <v>46</v>
      </c>
      <c r="O1381" s="20" t="n">
        <v>492001</v>
      </c>
      <c r="P1381" s="16" t="inlineStr">
        <is>
          <t>Vivekanand Ashram,Raipur,Chattisgarh</t>
        </is>
      </c>
      <c r="Q1381" s="20" t="n">
        <v>506</v>
      </c>
      <c r="R1381" s="20" t="n">
        <v>50</v>
      </c>
      <c r="S1381" s="20" t="n">
        <v>6</v>
      </c>
      <c r="T1381" s="16" t="inlineStr">
        <is>
          <t>104.57 चौ.मीटर</t>
        </is>
      </c>
      <c r="U1381" s="20" t="n">
        <v>1125.58</v>
      </c>
      <c r="V1381" s="20" t="n">
        <v>1125.58</v>
      </c>
      <c r="W1381" s="20" t="n">
        <v>1125.59</v>
      </c>
      <c r="X1381" s="20" t="n">
        <v>98.23</v>
      </c>
      <c r="Y1381" s="20" t="n"/>
      <c r="Z1381" s="20">
        <f>ROUND(AB1381/U1381,0)</f>
        <v/>
      </c>
      <c r="AA1381" s="20">
        <f>IFERROR(ROUND(AB1381/V1381,0),"")</f>
        <v/>
      </c>
      <c r="AB1381" s="20" t="n">
        <v>33000009</v>
      </c>
      <c r="AC1381" s="20" t="n">
        <v>24654211.58</v>
      </c>
      <c r="AD1381" s="20" t="n">
        <v>6.34</v>
      </c>
      <c r="AE1381" s="20" t="inlineStr">
        <is>
          <t>Carpet Area</t>
        </is>
      </c>
      <c r="AF1381" s="20" t="n">
        <v>1650100</v>
      </c>
      <c r="AG1381" s="20" t="n">
        <v>30000</v>
      </c>
      <c r="AH1381" s="16" t="inlineStr">
        <is>
          <t>1)पालिकेचे नाव:mumbai ma.na.pa. इतर वर्णन :सदनिका नं: 506, माळा नं: 5 वा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5% - महिला खरेदीदार असल्याचे दस्त महाराष्ट्र शासन यांचा आदेश क्रं. मुद्रांक-2021/अनौ.स.क्र.12/प्र. क्रं. 107/म-1(धोरण)दिनांक 31/03/2021 नुसार सदरच्या दस्त ऐवजास 5% मुद्रांक शुल्क भरण्यात आले असून महिलांकरीता 4% मुद्रांक शुल्क  व 1% अधिभार घेऊन शुल्काची सवलत देण्यात आली आहे. (  (     c.t.s. number : 124, 125, 126, 127, 127/1, 128, 146, 146/1, 146/2, 146/3, 146/4, 146/5, 146/6, 146/7. ;  )  )</t>
        </is>
      </c>
      <c r="AI1381" s="16" t="inlineStr">
        <is>
          <t>1) Municipal name: Mumbai ma.na.pa. Other details: House no: 506, Mall no. M. With Rayra CarPat and 2 carparking space .. (as mentioned in other information documents).    5% - Maharashtra government order is a female buyer. Stamp -2011/Innovation. No. According to 107/M -1 (Policy) dated 31/03/2021, 5% stamp duty has been paid for the document and fees have been given for 4% stamp duty and fees for women with 1% overload. ((C.t.s ...</t>
        </is>
      </c>
      <c r="AJ1381" s="20" t="n">
        <v>13892261</v>
      </c>
      <c r="AK1381" s="20" t="inlineStr">
        <is>
          <t>Primary</t>
        </is>
      </c>
      <c r="AL1381" s="21">
        <f>AB1381/10^7</f>
        <v/>
      </c>
      <c r="AM1381" s="16">
        <f>TEXT(H1381,"mmm-yy")</f>
        <v/>
      </c>
      <c r="AN1381" s="16">
        <f>"FY "&amp;TEXT(DATE(YEAR(H1381)+(MONTH(H1381)&gt;=4),1,1),"yy")</f>
        <v/>
      </c>
      <c r="AO1381" s="16">
        <f>"FY "&amp;TEXT(DATE(YEAR(H1381)+(MONTH(H1381)&gt;=4),1,1),"yy") &amp; " " &amp; CHOOSE(LOOKUP(MONTH(H1381),{1,4,7,10},{4,1,2,3}),"Q1","Q2","Q3","Q4")</f>
        <v/>
      </c>
      <c r="AP1381" s="16" t="inlineStr">
        <is>
          <t>Vivekanand Ashram</t>
        </is>
      </c>
      <c r="AQ1381" s="22" t="inlineStr">
        <is>
          <t>Raipur</t>
        </is>
      </c>
      <c r="AR1381" s="22" t="inlineStr">
        <is>
          <t>Chattisgarh</t>
        </is>
      </c>
    </row>
    <row r="1382" ht="14.4" customHeight="1">
      <c r="A1382" s="16" t="inlineStr">
        <is>
          <t>PM00157_0331</t>
        </is>
      </c>
      <c r="B1382" s="16" t="inlineStr">
        <is>
          <t xml:space="preserve">Mumbai              </t>
        </is>
      </c>
      <c r="C1382" s="16" t="inlineStr">
        <is>
          <t>Kandivali(E)</t>
        </is>
      </c>
      <c r="D1382" s="16" t="inlineStr">
        <is>
          <t xml:space="preserve">Godrej Properties                                 </t>
        </is>
      </c>
      <c r="E1382" s="16" t="inlineStr">
        <is>
          <t>Godrej Reserve</t>
        </is>
      </c>
      <c r="F1382" s="20" t="inlineStr">
        <is>
          <t>Sale</t>
        </is>
      </c>
      <c r="G1382" s="20" t="n">
        <v>14198</v>
      </c>
      <c r="H1382" s="18" t="n">
        <v>45898</v>
      </c>
      <c r="I1382" s="19" t="inlineStr">
        <is>
          <t>Godrej Reserve</t>
        </is>
      </c>
      <c r="J1382" s="19" t="inlineStr">
        <is>
          <t>4</t>
        </is>
      </c>
      <c r="K1382" s="16" t="inlineStr">
        <is>
          <t>Orthois Sigterry Norbert Mendseeve of Goedraj Properties Limited: 55 address: 55 address: Plot number: office</t>
        </is>
      </c>
      <c r="L1382" s="16" t="inlineStr">
        <is>
          <t>-55 address: -Plot number: office, MAL Number</t>
        </is>
      </c>
      <c r="M1382" s="20" t="n">
        <v>400079</v>
      </c>
      <c r="N1382" s="20" t="n">
        <v>54</v>
      </c>
      <c r="O1382" s="20" t="n">
        <v>400063</v>
      </c>
      <c r="P1382" s="16" t="inlineStr">
        <is>
          <t>Sharma Estate,Goregaon East,Maharashtra</t>
        </is>
      </c>
      <c r="Q1382" s="20" t="n">
        <v>605</v>
      </c>
      <c r="R1382" s="20" t="n">
        <v>60</v>
      </c>
      <c r="S1382" s="20" t="n">
        <v>5</v>
      </c>
      <c r="T1382" s="16" t="inlineStr">
        <is>
          <t>104.57 चौ.मीटर</t>
        </is>
      </c>
      <c r="U1382" s="20" t="n">
        <v>1125.58</v>
      </c>
      <c r="V1382" s="20" t="n">
        <v>1125.58</v>
      </c>
      <c r="W1382" s="20" t="n">
        <v>1125.59</v>
      </c>
      <c r="X1382" s="20" t="n">
        <v>98.23</v>
      </c>
      <c r="Y1382" s="20" t="n"/>
      <c r="Z1382" s="20">
        <f>ROUND(AB1382/U1382,0)</f>
        <v/>
      </c>
      <c r="AA1382" s="20">
        <f>IFERROR(ROUND(AB1382/V1382,0),"")</f>
        <v/>
      </c>
      <c r="AB1382" s="20" t="n">
        <v>36000000</v>
      </c>
      <c r="AC1382" s="20" t="n">
        <v>24654211.58</v>
      </c>
      <c r="AD1382" s="20" t="n">
        <v>6.34</v>
      </c>
      <c r="AE1382" s="20" t="inlineStr">
        <is>
          <t>Carpet Area</t>
        </is>
      </c>
      <c r="AF1382" s="20" t="n">
        <v>2160000</v>
      </c>
      <c r="AG1382" s="20" t="n">
        <v>30000</v>
      </c>
      <c r="AH1382" s="16" t="inlineStr">
        <is>
          <t>1)पालिकेचे नाव:mumbai ma.na.pa. इतर वर्णन :सदनिका नं: 605, माळा नं: 6 वा मजला,विंग 4,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382" s="16" t="inlineStr">
        <is>
          <t>1) Municipal name: Mumbai ma.na.pa. Other Details: Sadanika No: 605, Male No .: 6th floor, Wing 4, Building Name: Godrej Reserve, Block No: Akurli, Kandivali East, Mumbai - 400101, Road: Akurli Road, Other Information: Sector 98.23 sq M. Raira Carpat and 2 carparking spaces .. (mentioned as other information).</t>
        </is>
      </c>
      <c r="AJ1382" s="20" t="n">
        <v>13852330</v>
      </c>
      <c r="AK1382" s="20" t="inlineStr">
        <is>
          <t>Primary</t>
        </is>
      </c>
      <c r="AL1382" s="21">
        <f>AB1382/10^7</f>
        <v/>
      </c>
      <c r="AM1382" s="16">
        <f>TEXT(H1382,"mmm-yy")</f>
        <v/>
      </c>
      <c r="AN1382" s="16">
        <f>"FY "&amp;TEXT(DATE(YEAR(H1382)+(MONTH(H1382)&gt;=4),1,1),"yy")</f>
        <v/>
      </c>
      <c r="AO1382" s="16">
        <f>"FY "&amp;TEXT(DATE(YEAR(H1382)+(MONTH(H1382)&gt;=4),1,1),"yy") &amp; " " &amp; CHOOSE(LOOKUP(MONTH(H1382),{1,4,7,10},{4,1,2,3}),"Q1","Q2","Q3","Q4")</f>
        <v/>
      </c>
      <c r="AP1382" s="16" t="inlineStr">
        <is>
          <t>Sharma Estate</t>
        </is>
      </c>
      <c r="AQ1382" s="22" t="inlineStr">
        <is>
          <t>Goregaon East</t>
        </is>
      </c>
      <c r="AR1382" s="22" t="inlineStr">
        <is>
          <t>Maharashtra</t>
        </is>
      </c>
    </row>
    <row r="1383" ht="14.4" customHeight="1">
      <c r="A1383" s="16" t="inlineStr">
        <is>
          <t>PM00157_0331</t>
        </is>
      </c>
      <c r="B1383" s="16" t="inlineStr">
        <is>
          <t xml:space="preserve">Mumbai              </t>
        </is>
      </c>
      <c r="C1383" s="16" t="inlineStr">
        <is>
          <t>Kandivali(E)</t>
        </is>
      </c>
      <c r="D1383" s="16" t="inlineStr">
        <is>
          <t xml:space="preserve">Godrej Properties                                 </t>
        </is>
      </c>
      <c r="E1383" s="16" t="inlineStr">
        <is>
          <t>Godrej Reserve</t>
        </is>
      </c>
      <c r="F1383" s="20" t="inlineStr">
        <is>
          <t>Sale</t>
        </is>
      </c>
      <c r="G1383" s="20" t="n">
        <v>25943</v>
      </c>
      <c r="H1383" s="18" t="n">
        <v>45633</v>
      </c>
      <c r="I1383" s="19" t="inlineStr">
        <is>
          <t>Godrej Reserve</t>
        </is>
      </c>
      <c r="J1383" s="19" t="inlineStr">
        <is>
          <t>4</t>
        </is>
      </c>
      <c r="K1383" s="16" t="inlineStr">
        <is>
          <t>Norbert Mendes Kulmukhtar Sachin Shewalave Authorized Secretary of Godrej Properties Limited:41 Address: Plot No.: Office</t>
        </is>
      </c>
      <c r="L1383" s="16" t="inlineStr">
        <is>
          <t>- Plot No.: Office, Floor No.: 5th Floor, Building Name: Godrej One, Block No.: Pirojsha Nagar, Vikhroli East, Road No: Eastern Express Highway, Maharashtra, Mumbai.</t>
        </is>
      </c>
      <c r="M1383" s="20" t="n">
        <v>400079</v>
      </c>
      <c r="N1383" s="20" t="n">
        <v>47</v>
      </c>
      <c r="O1383" s="20" t="n">
        <v>400101</v>
      </c>
      <c r="P1383" s="16" t="inlineStr">
        <is>
          <t>Kandivali East,Kandivali East,Maharashtra</t>
        </is>
      </c>
      <c r="Q1383" s="23" t="n">
        <v>606</v>
      </c>
      <c r="R1383" s="20" t="n">
        <v>60</v>
      </c>
      <c r="S1383" s="20" t="n">
        <v>6</v>
      </c>
      <c r="T1383" s="16" t="inlineStr">
        <is>
          <t>104.57 चौ.मीटर</t>
        </is>
      </c>
      <c r="U1383" s="20" t="n">
        <v>1125.58</v>
      </c>
      <c r="V1383" s="20" t="n">
        <v>1125.58</v>
      </c>
      <c r="W1383" s="20" t="n">
        <v>1125.59</v>
      </c>
      <c r="X1383" s="20" t="n">
        <v>98.23</v>
      </c>
      <c r="Y1383" s="20" t="n"/>
      <c r="Z1383" s="20">
        <f>ROUND(AB1383/U1383,0)</f>
        <v/>
      </c>
      <c r="AA1383" s="20">
        <f>IFERROR(ROUND(AB1383/V1383,0),"")</f>
        <v/>
      </c>
      <c r="AB1383" s="20" t="n">
        <v>30842059</v>
      </c>
      <c r="AC1383" s="20" t="n">
        <v>22412658.512</v>
      </c>
      <c r="AD1383" s="20" t="n">
        <v>6.34</v>
      </c>
      <c r="AE1383" s="20" t="inlineStr">
        <is>
          <t>Carpet Area</t>
        </is>
      </c>
      <c r="AF1383" s="20" t="n">
        <v>1850600</v>
      </c>
      <c r="AG1383" s="20" t="n">
        <v>30000</v>
      </c>
      <c r="AH1383" s="16" t="inlineStr">
        <is>
          <t>1)पालिकेचे नाव:mumbai ma.na.pa. इतर वर्णन :, इतर  माहिती: सदनिका नं: 0606, माळा नं: 6 वा मजला,विंग 4, इमारतीचे नाव: गोदरेज रिझर्व्ह, ब्लॉक नं: आकुर्ली,कांदीवली पूर्व मुंबई, रोड नं: 400101, इतर माहिती: क्षेत्रफळ 98.23 चौ.मीटर कारपेट इतर लगत चे क्षेत्र 4.35 चौ.मी आणि उपयोगिता क्षेत्र 1.99 चौ.मी.यांचे एकूण क्षेत्र 104.57 चौ.मी रेरा कारपेट व सोबत 2 कार पार्किंग स्पेस सहित(इतर माहिती दस्तात नमुद केल्याप्रमाणे)(  (     c.t.s. number : 124, 125, 126, 127, 127/1, 128, 146, 146/1, 146/2, 146/3, 146/4, 146/5, 146/6, 146/7 ;  )  )</t>
        </is>
      </c>
      <c r="AI1383" s="16" t="inlineStr">
        <is>
          <t>1) Name of Municipality: Mumbai M.N.P. Other Details:, Other Information: Flat Number: 0606, Floor Number: 6th Floor, Wing 4, Building Name: Godrej Reserve, Block Number: Akurli, Kandivali East Mumbai, Road Number: 400101, Other Information: Area 98.23 Sq. Carpeted Other Contiguous Area 4.35 Sq. Meters &amp; Usable Area 1.99 Sq. Meters Total Area 104.57 Sq. Meters 2 Car Parking Spaces with RERA Carpet (As mentioned in other information document) (CTS No.: 124, 125, 126, 127, 127/1 , 128, 146, 146/1, 146/2, 146/3, 146/4, 146/5, 146/6, 146/7 ) )</t>
        </is>
      </c>
      <c r="AJ1383" s="20" t="n">
        <v>12954292</v>
      </c>
      <c r="AK1383" s="20" t="inlineStr">
        <is>
          <t>Primary</t>
        </is>
      </c>
      <c r="AL1383" s="21">
        <f>AB1383/10^7</f>
        <v/>
      </c>
      <c r="AM1383" s="16">
        <f>TEXT(H1383,"mmm-yy")</f>
        <v/>
      </c>
      <c r="AN1383" s="16">
        <f>"FY "&amp;TEXT(DATE(YEAR(H1383)+(MONTH(H1383)&gt;=4),1,1),"yy")</f>
        <v/>
      </c>
      <c r="AO1383" s="16">
        <f>"FY "&amp;TEXT(DATE(YEAR(H1383)+(MONTH(H1383)&gt;=4),1,1),"yy") &amp; " " &amp; CHOOSE(LOOKUP(MONTH(H1383),{1,4,7,10},{4,1,2,3}),"Q1","Q2","Q3","Q4")</f>
        <v/>
      </c>
      <c r="AP1383" s="16" t="inlineStr">
        <is>
          <t>Kandivali East</t>
        </is>
      </c>
      <c r="AQ1383" s="22" t="inlineStr">
        <is>
          <t>Kandivali East</t>
        </is>
      </c>
      <c r="AR1383" s="22" t="inlineStr">
        <is>
          <t>Maharashtra</t>
        </is>
      </c>
    </row>
    <row r="1384" ht="14.4" customHeight="1">
      <c r="A1384" s="16" t="inlineStr">
        <is>
          <t>PM00157_0331</t>
        </is>
      </c>
      <c r="B1384" s="16" t="inlineStr">
        <is>
          <t xml:space="preserve">Mumbai              </t>
        </is>
      </c>
      <c r="C1384" s="16" t="inlineStr">
        <is>
          <t>Kandivali(E)</t>
        </is>
      </c>
      <c r="D1384" s="16" t="inlineStr">
        <is>
          <t xml:space="preserve">Godrej Properties                                 </t>
        </is>
      </c>
      <c r="E1384" s="16" t="inlineStr">
        <is>
          <t>Godrej Reserve</t>
        </is>
      </c>
      <c r="F1384" s="20" t="inlineStr">
        <is>
          <t>Sale</t>
        </is>
      </c>
      <c r="G1384" s="20" t="n">
        <v>13754</v>
      </c>
      <c r="H1384" s="18" t="n">
        <v>45889</v>
      </c>
      <c r="I1384" s="19" t="inlineStr">
        <is>
          <t>Godrej Reserve</t>
        </is>
      </c>
      <c r="J1384" s="19" t="inlineStr">
        <is>
          <t>3</t>
        </is>
      </c>
      <c r="K1384" s="16" t="inlineStr">
        <is>
          <t>Godrej One</t>
        </is>
      </c>
      <c r="L1384" s="16" t="inlineStr">
        <is>
          <t>-42 Address: -42 Address: -42 Address: -Plot No: Office, Fifth Manzil, Building Name: Godrej One, Block Nagar, Vicroli East, East Mumbai.</t>
        </is>
      </c>
      <c r="M1384" s="20" t="n">
        <v>400079</v>
      </c>
      <c r="N1384" s="20" t="n">
        <v>49</v>
      </c>
      <c r="O1384" s="20" t="n">
        <v>401404</v>
      </c>
      <c r="P1384" s="16" t="inlineStr">
        <is>
          <t>Palghar,Palghar,Maharashtra</t>
        </is>
      </c>
      <c r="Q1384" s="23" t="n">
        <v>606</v>
      </c>
      <c r="R1384" s="20" t="n">
        <v>60</v>
      </c>
      <c r="S1384" s="20" t="n">
        <v>6</v>
      </c>
      <c r="T1384" s="16" t="inlineStr">
        <is>
          <t>104.57 चौ.मीटर</t>
        </is>
      </c>
      <c r="U1384" s="20" t="n">
        <v>1125.58</v>
      </c>
      <c r="V1384" s="20" t="n">
        <v>1125.58</v>
      </c>
      <c r="W1384" s="20" t="n">
        <v>1125.59</v>
      </c>
      <c r="X1384" s="20" t="n">
        <v>98.23</v>
      </c>
      <c r="Y1384" s="20" t="n"/>
      <c r="Z1384" s="20">
        <f>ROUND(AB1384/U1384,0)</f>
        <v/>
      </c>
      <c r="AA1384" s="20">
        <f>IFERROR(ROUND(AB1384/V1384,0),"")</f>
        <v/>
      </c>
      <c r="AB1384" s="20" t="n">
        <v>36000009</v>
      </c>
      <c r="AC1384" s="20" t="n">
        <v>24654211.58</v>
      </c>
      <c r="AD1384" s="20" t="n">
        <v>6.34</v>
      </c>
      <c r="AE1384" s="20" t="inlineStr">
        <is>
          <t>Carpet Area</t>
        </is>
      </c>
      <c r="AF1384" s="20" t="n">
        <v>2160100</v>
      </c>
      <c r="AG1384" s="20" t="n">
        <v>30000</v>
      </c>
      <c r="AH1384" s="16" t="inlineStr">
        <is>
          <t>1)पालिकेचे नाव:mumbai ma.na.pa. इतर वर्णन :सदनिका नं: 606, माळा नं: 6 वा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384" s="16" t="inlineStr">
        <is>
          <t>1) Municipal name: Mumbai ma.na.pa. Other Details: Sadanika Number: 606, Male number 6th floor, wing 3, Building Name: Godrej Reserve, Block Number: Akurli, Kandivali East, Mumbai - 400101, Road: Akurli Road, Other Information: Sector 98.23 sq.M. With square meter raira carpat and 2 carparking spaces .. (mentioned as other information).</t>
        </is>
      </c>
      <c r="AJ1384" s="20" t="n">
        <v>13790078</v>
      </c>
      <c r="AK1384" s="20" t="inlineStr">
        <is>
          <t>Primary</t>
        </is>
      </c>
      <c r="AL1384" s="21">
        <f>AB1384/10^7</f>
        <v/>
      </c>
      <c r="AM1384" s="16">
        <f>TEXT(H1384,"mmm-yy")</f>
        <v/>
      </c>
      <c r="AN1384" s="16">
        <f>"FY "&amp;TEXT(DATE(YEAR(H1384)+(MONTH(H1384)&gt;=4),1,1),"yy")</f>
        <v/>
      </c>
      <c r="AO1384" s="16">
        <f>"FY "&amp;TEXT(DATE(YEAR(H1384)+(MONTH(H1384)&gt;=4),1,1),"yy") &amp; " " &amp; CHOOSE(LOOKUP(MONTH(H1384),{1,4,7,10},{4,1,2,3}),"Q1","Q2","Q3","Q4")</f>
        <v/>
      </c>
      <c r="AP1384" s="16" t="inlineStr">
        <is>
          <t>Palghar</t>
        </is>
      </c>
      <c r="AQ1384" s="22" t="inlineStr">
        <is>
          <t>Palghar</t>
        </is>
      </c>
      <c r="AR1384" s="22" t="inlineStr">
        <is>
          <t>Maharashtra</t>
        </is>
      </c>
    </row>
    <row r="1385" ht="14.4" customHeight="1">
      <c r="A1385" s="16" t="inlineStr">
        <is>
          <t>PM00157_0331</t>
        </is>
      </c>
      <c r="B1385" s="16" t="inlineStr">
        <is>
          <t xml:space="preserve">Mumbai              </t>
        </is>
      </c>
      <c r="C1385" s="16" t="inlineStr">
        <is>
          <t>Kandivali(E)</t>
        </is>
      </c>
      <c r="D1385" s="16" t="inlineStr">
        <is>
          <t xml:space="preserve">Godrej Properties                                 </t>
        </is>
      </c>
      <c r="E1385" s="16" t="inlineStr">
        <is>
          <t>Godrej Reserve</t>
        </is>
      </c>
      <c r="F1385" s="20" t="inlineStr">
        <is>
          <t>Sale</t>
        </is>
      </c>
      <c r="G1385" s="20" t="n">
        <v>14207</v>
      </c>
      <c r="H1385" s="18" t="n">
        <v>45898</v>
      </c>
      <c r="I1385" s="19" t="inlineStr">
        <is>
          <t>Godrej Reserve</t>
        </is>
      </c>
      <c r="J1385" s="19" t="inlineStr">
        <is>
          <t>3</t>
        </is>
      </c>
      <c r="K1385" s="16" t="inlineStr">
        <is>
          <t>Orthois Sigterry Norbert Mendseeve of Goedraj Properties Limited: 55 address: 55 address: Plot number: office</t>
        </is>
      </c>
      <c r="L1385" s="16" t="inlineStr">
        <is>
          <t>-55 address: -Plot number: office, MAL Number</t>
        </is>
      </c>
      <c r="M1385" s="20" t="n">
        <v>400079</v>
      </c>
      <c r="N1385" s="20" t="n">
        <v>45</v>
      </c>
      <c r="O1385" s="20" t="n">
        <v>400101</v>
      </c>
      <c r="P1385" s="16" t="inlineStr">
        <is>
          <t>Kandivali East,Kandivali East,Maharashtra</t>
        </is>
      </c>
      <c r="Q1385" s="20" t="n">
        <v>905</v>
      </c>
      <c r="R1385" s="20" t="n">
        <v>90</v>
      </c>
      <c r="S1385" s="20" t="n">
        <v>5</v>
      </c>
      <c r="T1385" s="16" t="inlineStr">
        <is>
          <t>104.57 चौ.मीटर</t>
        </is>
      </c>
      <c r="U1385" s="20" t="n">
        <v>1125.58</v>
      </c>
      <c r="V1385" s="20" t="n">
        <v>1125.58</v>
      </c>
      <c r="W1385" s="20" t="n">
        <v>1125.59</v>
      </c>
      <c r="X1385" s="20" t="n">
        <v>98.23</v>
      </c>
      <c r="Y1385" s="20" t="n"/>
      <c r="Z1385" s="20">
        <f>ROUND(AB1385/U1385,0)</f>
        <v/>
      </c>
      <c r="AA1385" s="20">
        <f>IFERROR(ROUND(AB1385/V1385,0),"")</f>
        <v/>
      </c>
      <c r="AB1385" s="20" t="n">
        <v>34300009</v>
      </c>
      <c r="AC1385" s="20" t="n">
        <v>24654211.58</v>
      </c>
      <c r="AD1385" s="20" t="n">
        <v>6.34</v>
      </c>
      <c r="AE1385" s="20" t="inlineStr">
        <is>
          <t>Carpet Area</t>
        </is>
      </c>
      <c r="AF1385" s="20" t="n">
        <v>2058100</v>
      </c>
      <c r="AG1385" s="20" t="n">
        <v>30000</v>
      </c>
      <c r="AH1385" s="16" t="inlineStr">
        <is>
          <t>1)पालिकेचे नाव:mumbai ma.na.pa. इतर वर्णन :सदनिका नं: 905, माळा नं: 9 वा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385" s="16" t="inlineStr">
        <is>
          <t>1) Municipal name: Mumbai ma.na.pa. Other Details: House No: 905, Nest No: 9th floor, Wing 3, Building Name: Godrej Reserve, Block Number: Akurli, Kandivali East, Mumbai - 400101, Road: Akurli Road, Other Information: Sector 98.23 Square. With square meter raira carpat and 2 carparking spaces .. (mentioned as other information).</t>
        </is>
      </c>
      <c r="AJ1385" s="20" t="n">
        <v>13851623</v>
      </c>
      <c r="AK1385" s="20" t="inlineStr">
        <is>
          <t>Primary</t>
        </is>
      </c>
      <c r="AL1385" s="21">
        <f>AB1385/10^7</f>
        <v/>
      </c>
      <c r="AM1385" s="16">
        <f>TEXT(H1385,"mmm-yy")</f>
        <v/>
      </c>
      <c r="AN1385" s="16">
        <f>"FY "&amp;TEXT(DATE(YEAR(H1385)+(MONTH(H1385)&gt;=4),1,1),"yy")</f>
        <v/>
      </c>
      <c r="AO1385" s="16">
        <f>"FY "&amp;TEXT(DATE(YEAR(H1385)+(MONTH(H1385)&gt;=4),1,1),"yy") &amp; " " &amp; CHOOSE(LOOKUP(MONTH(H1385),{1,4,7,10},{4,1,2,3}),"Q1","Q2","Q3","Q4")</f>
        <v/>
      </c>
      <c r="AP1385" s="16" t="inlineStr">
        <is>
          <t>Kandivali East</t>
        </is>
      </c>
      <c r="AQ1385" s="22" t="inlineStr">
        <is>
          <t>Kandivali East</t>
        </is>
      </c>
      <c r="AR1385" s="22" t="inlineStr">
        <is>
          <t>Maharashtra</t>
        </is>
      </c>
    </row>
    <row r="1386" ht="14.4" customHeight="1">
      <c r="A1386" s="16" t="inlineStr">
        <is>
          <t>PM00157_0331</t>
        </is>
      </c>
      <c r="B1386" s="16" t="inlineStr">
        <is>
          <t xml:space="preserve">Mumbai              </t>
        </is>
      </c>
      <c r="C1386" s="16" t="inlineStr">
        <is>
          <t>Kandivali(E)</t>
        </is>
      </c>
      <c r="D1386" s="16" t="inlineStr">
        <is>
          <t xml:space="preserve">Godrej Properties                                 </t>
        </is>
      </c>
      <c r="E1386" s="16" t="inlineStr">
        <is>
          <t>Godrej Reserve</t>
        </is>
      </c>
      <c r="F1386" s="20" t="inlineStr">
        <is>
          <t>Sale</t>
        </is>
      </c>
      <c r="G1386" s="20" t="n">
        <v>12123</v>
      </c>
      <c r="H1386" s="18" t="n">
        <v>45498</v>
      </c>
      <c r="I1386" s="19" t="inlineStr">
        <is>
          <t>Godrej Reserve</t>
        </is>
      </c>
      <c r="J1386" s="19" t="inlineStr">
        <is>
          <t>4</t>
        </is>
      </c>
      <c r="K1386" s="16" t="inlineStr">
        <is>
          <t>Norbert Mendes Kulmukhtar Sachin Shewal Authorized Secretary of Godrej Properties Limited</t>
        </is>
      </c>
      <c r="L1386" s="16" t="inlineStr">
        <is>
          <t>- Plot No.: Office, Floor No.: 5th Floor, Building Name: Godrej One, Block No.: Pirojsha Nagar, Vikhroli East , Road No.: Eastern Express Highway, Maharashtra, Mumbai.</t>
        </is>
      </c>
      <c r="M1386" s="20" t="n">
        <v>400079</v>
      </c>
      <c r="N1386" s="20" t="n">
        <v>65</v>
      </c>
      <c r="O1386" s="20" t="n">
        <v>400101</v>
      </c>
      <c r="P1386" s="16" t="inlineStr">
        <is>
          <t>Kandivali East,Kandivali East,Maharashtra</t>
        </is>
      </c>
      <c r="Q1386" s="23" t="n">
        <v>905</v>
      </c>
      <c r="R1386" s="20" t="n">
        <v>90</v>
      </c>
      <c r="S1386" s="20" t="n">
        <v>5</v>
      </c>
      <c r="T1386" s="16" t="inlineStr">
        <is>
          <t>104.57 चौ.मीटर</t>
        </is>
      </c>
      <c r="U1386" s="20" t="n">
        <v>1125.58</v>
      </c>
      <c r="V1386" s="20" t="n">
        <v>1125.58</v>
      </c>
      <c r="W1386" s="20" t="n">
        <v>1125.59</v>
      </c>
      <c r="X1386" s="20" t="n">
        <v>98.23</v>
      </c>
      <c r="Y1386" s="20" t="n"/>
      <c r="Z1386" s="20">
        <f>ROUND(AB1386/U1386,0)</f>
        <v/>
      </c>
      <c r="AA1386" s="20">
        <f>IFERROR(ROUND(AB1386/V1386,0),"")</f>
        <v/>
      </c>
      <c r="AB1386" s="20" t="n">
        <v>30842059</v>
      </c>
      <c r="AC1386" s="20" t="n">
        <v>22412658.512</v>
      </c>
      <c r="AD1386" s="20" t="n">
        <v>6.34</v>
      </c>
      <c r="AE1386" s="20" t="inlineStr">
        <is>
          <t>Carpet Area</t>
        </is>
      </c>
      <c r="AF1386" s="20" t="n">
        <v>1850600</v>
      </c>
      <c r="AG1386" s="20" t="n">
        <v>30000</v>
      </c>
      <c r="AH1386" s="16" t="inlineStr">
        <is>
          <t>1)पालिकेचे नाव:मुंबई मनपाइतर वर्णन :, इतर  माहिती: 905,माळा नंः 9 वा मजला,विंग 4,इमारतीचे नावः गोदरेज रिझर्व्ह,ब्लॉक नंः आकुर्ली,कांदीवली पूर्व मुंबई 400101,इतर माहितीः क्षेत्रफळ 98.23चौ. मीटर कारपेट इतर लगत चे क्षेत्र 4.35 चौ. मी आणि उपयोगिता क्षेत्र 1.99 चौ. मी. यांचे एकूण क्षेत्र 104.57 चौ. मी रेरा कारपेट व सोबत 02 कार पार्किंग स्पेस सहित(इतर माहिती दस्तात नमुद केल्याप्रमाणे)(  (     c.t.s. number : 124, 125, 126, 127, 127/1, 128, 146, 146/1, 146/2, 146/3, 146/4, 146/5, 146/6, 146/7 ;  )  )</t>
        </is>
      </c>
      <c r="AI1386" s="16" t="inlineStr">
        <is>
          <t>1) Corporation Name: Mumbai Municipal Corporation Details:, Other Information: 905, Floor Number: 9th Floor, Wing 4, Building Name: Godrej Reserve, Block Number: Akurli, Kandivali East Mumbai 400101, Other Information: Area 98.23 Sq. Meter carpet other contiguous area 4.35 sq. m and usable area of ​​1.99 sq.m. I. Its total area is 104.57 sq. I RERA CARPING WITH 02 CAR PARKING SPACE (AS MENTIONED IN OTHER INFORMATION DOCUMENT) (CTS NO.: 124, 125, 126, 127, 127/1, 128, 146, 146/1, 146/ 2, 146/3, 146/4, 146/5, 146/6, 146/7 ) )</t>
        </is>
      </c>
      <c r="AJ1386" s="20" t="n">
        <v>12557653</v>
      </c>
      <c r="AK1386" s="20" t="inlineStr">
        <is>
          <t>Primary</t>
        </is>
      </c>
      <c r="AL1386" s="21">
        <f>AB1386/10^7</f>
        <v/>
      </c>
      <c r="AM1386" s="16">
        <f>TEXT(H1386,"mmm-yy")</f>
        <v/>
      </c>
      <c r="AN1386" s="16">
        <f>"FY "&amp;TEXT(DATE(YEAR(H1386)+(MONTH(H1386)&gt;=4),1,1),"yy")</f>
        <v/>
      </c>
      <c r="AO1386" s="16">
        <f>"FY "&amp;TEXT(DATE(YEAR(H1386)+(MONTH(H1386)&gt;=4),1,1),"yy") &amp; " " &amp; CHOOSE(LOOKUP(MONTH(H1386),{1,4,7,10},{4,1,2,3}),"Q1","Q2","Q3","Q4")</f>
        <v/>
      </c>
      <c r="AP1386" s="16" t="inlineStr">
        <is>
          <t>Kandivali East</t>
        </is>
      </c>
      <c r="AQ1386" s="22" t="inlineStr">
        <is>
          <t>Kandivali East</t>
        </is>
      </c>
      <c r="AR1386" s="22" t="inlineStr">
        <is>
          <t>Maharashtra</t>
        </is>
      </c>
    </row>
    <row r="1387" ht="14.4" customHeight="1">
      <c r="A1387" s="16" t="inlineStr">
        <is>
          <t>PM00157_0331</t>
        </is>
      </c>
      <c r="B1387" s="16" t="inlineStr">
        <is>
          <t xml:space="preserve">Mumbai              </t>
        </is>
      </c>
      <c r="C1387" s="16" t="inlineStr">
        <is>
          <t>Kandivali(E)</t>
        </is>
      </c>
      <c r="D1387" s="16" t="inlineStr">
        <is>
          <t xml:space="preserve">Godrej Properties                                 </t>
        </is>
      </c>
      <c r="E1387" s="16" t="inlineStr">
        <is>
          <t>Godrej Reserve</t>
        </is>
      </c>
      <c r="F1387" s="20" t="inlineStr">
        <is>
          <t>Sale</t>
        </is>
      </c>
      <c r="G1387" s="20" t="n">
        <v>16134</v>
      </c>
      <c r="H1387" s="18" t="n">
        <v>45581</v>
      </c>
      <c r="I1387" s="19" t="inlineStr">
        <is>
          <t>Godrej Reserve</t>
        </is>
      </c>
      <c r="J1387" s="19" t="inlineStr">
        <is>
          <t>4</t>
        </is>
      </c>
      <c r="K1387" s="16" t="inlineStr">
        <is>
          <t>Norbert Mendes Kulmukhtar Sachin Shewalave Authorized Secretary of Godrej Properties Limited:41 Address: Plot No.: Office</t>
        </is>
      </c>
      <c r="L1387" s="16" t="inlineStr">
        <is>
          <t>- Plot No.: Office, Floor No.: 5th Floor, Building Name: Godrej One, Block No.: Pirojsha Nagar, Vikhroli East, Road No: Eastern Express Highway, Maharashtra, Mumbai.</t>
        </is>
      </c>
      <c r="M1387" s="20" t="n">
        <v>400079</v>
      </c>
      <c r="N1387" s="20" t="n">
        <v>61</v>
      </c>
      <c r="O1387" s="20" t="n">
        <v>400067</v>
      </c>
      <c r="P1387" s="16" t="inlineStr">
        <is>
          <t>Kandivali West,Kandivali West,Maharashtra</t>
        </is>
      </c>
      <c r="Q1387" s="20" t="n">
        <v>906</v>
      </c>
      <c r="R1387" s="20" t="n">
        <v>90</v>
      </c>
      <c r="S1387" s="20" t="n">
        <v>6</v>
      </c>
      <c r="T1387" s="16" t="inlineStr">
        <is>
          <t>104.57 चौ.मीटर</t>
        </is>
      </c>
      <c r="U1387" s="20" t="n">
        <v>1125.58</v>
      </c>
      <c r="V1387" s="20" t="n">
        <v>1125.58</v>
      </c>
      <c r="W1387" s="20" t="n">
        <v>1125.59</v>
      </c>
      <c r="X1387" s="20" t="n">
        <v>98.23</v>
      </c>
      <c r="Y1387" s="20" t="n"/>
      <c r="Z1387" s="20">
        <f>ROUND(AB1387/U1387,0)</f>
        <v/>
      </c>
      <c r="AA1387" s="20">
        <f>IFERROR(ROUND(AB1387/V1387,0),"")</f>
        <v/>
      </c>
      <c r="AB1387" s="20" t="n">
        <v>30942059</v>
      </c>
      <c r="AC1387" s="20" t="n">
        <v>22412658.512</v>
      </c>
      <c r="AD1387" s="20" t="n">
        <v>6.34</v>
      </c>
      <c r="AE1387" s="20" t="inlineStr">
        <is>
          <t>Carpet Area</t>
        </is>
      </c>
      <c r="AF1387" s="20" t="n">
        <v>1856600</v>
      </c>
      <c r="AG1387" s="20" t="n">
        <v>30000</v>
      </c>
      <c r="AH1387" s="16" t="inlineStr">
        <is>
          <t>1)पालिकेचे नाव:मुंबई मनपाइतर वर्णन :, इतर  माहिती: सदनिका क्रं.0906,माळा नंः 9 वा मजला,विंग 4,इमारतीचे नावः गोदरेज रिझर्व्ह,ब्लॉक नंः आकुर्ली,कांदीवली पूर्व मुंबई 400101,इतर माहितीः क्षेत्रफळ 98.23 चौ. मीटर कारपेट इतर लगत चे क्षेत्र 4.35 चौ. मी आणि उपयोगिता क्षेत्र 1.99 चौ. मी. यांचे एकूण क्षेत्र 104.57 चौ. मी रेरा कारपेट व सोबत 02 कार पार्किंग स्पेस सहित(इतर माहिती दस्तात नमुद केल्याप्रमाणे)(  (     c.t.s. number : 124, 125, 126, 127, 127/1, 128, 146, 146/1, 146/2, 146/3, 146/4, 146/5, 146/6, 146/7 ;  )  )</t>
        </is>
      </c>
      <c r="AI1387" s="16" t="inlineStr">
        <is>
          <t>1) Corporation Name: Mumbai Municipal Corporation Other Details:, Other Information: Flat No. 0906, Floor No.: 9th Floor, Wing 4, Building Name: Godrej Reserve, Block No.: Akurli, Kandivali East Mumbai 400101, Other Information: Area 98.23 Sq. Meter carpet other contiguous area 4.35 sq. m and usable area is 1.99 sq. I. Its total area is 104.57 sq. I RERA CARPING WITH 02 CAR PARKING SPACE (AS MENTIONED IN OTHER INFORMATION DOCUMENT) (CTS NO.: 124, 125, 126, 127, 127/1, 128, 146, 146/1, 146/ 2, 146/3, 146/4, 146/5, 146/6, 146/7 ) )</t>
        </is>
      </c>
      <c r="AJ1387" s="20" t="n">
        <v>12768950</v>
      </c>
      <c r="AK1387" s="20" t="inlineStr">
        <is>
          <t>Primary</t>
        </is>
      </c>
      <c r="AL1387" s="21">
        <f>AB1387/10^7</f>
        <v/>
      </c>
      <c r="AM1387" s="16">
        <f>TEXT(H1387,"mmm-yy")</f>
        <v/>
      </c>
      <c r="AN1387" s="16">
        <f>"FY "&amp;TEXT(DATE(YEAR(H1387)+(MONTH(H1387)&gt;=4),1,1),"yy")</f>
        <v/>
      </c>
      <c r="AO1387" s="16">
        <f>"FY "&amp;TEXT(DATE(YEAR(H1387)+(MONTH(H1387)&gt;=4),1,1),"yy") &amp; " " &amp; CHOOSE(LOOKUP(MONTH(H1387),{1,4,7,10},{4,1,2,3}),"Q1","Q2","Q3","Q4")</f>
        <v/>
      </c>
      <c r="AP1387" s="16" t="inlineStr">
        <is>
          <t>Kandivali West</t>
        </is>
      </c>
      <c r="AQ1387" s="22" t="inlineStr">
        <is>
          <t>Kandivali West</t>
        </is>
      </c>
      <c r="AR1387" s="22" t="inlineStr">
        <is>
          <t>Maharashtra</t>
        </is>
      </c>
    </row>
    <row r="1388" ht="14.4" customHeight="1">
      <c r="A1388" s="16" t="inlineStr">
        <is>
          <t>PM00157_0331</t>
        </is>
      </c>
      <c r="B1388" s="16" t="inlineStr">
        <is>
          <t xml:space="preserve">Mumbai              </t>
        </is>
      </c>
      <c r="C1388" s="16" t="inlineStr">
        <is>
          <t>Kandivali(E)</t>
        </is>
      </c>
      <c r="D1388" s="16" t="inlineStr">
        <is>
          <t xml:space="preserve">Godrej Properties                                 </t>
        </is>
      </c>
      <c r="E1388" s="16" t="inlineStr">
        <is>
          <t>Godrej Reserve</t>
        </is>
      </c>
      <c r="F1388" s="20" t="inlineStr">
        <is>
          <t>Sale</t>
        </is>
      </c>
      <c r="G1388" s="20" t="n">
        <v>15880</v>
      </c>
      <c r="H1388" s="18" t="n">
        <v>45926</v>
      </c>
      <c r="I1388" s="19" t="inlineStr">
        <is>
          <t>Godrej Reserve</t>
        </is>
      </c>
      <c r="J1388" s="19" t="inlineStr">
        <is>
          <t>3</t>
        </is>
      </c>
      <c r="K1388" s="16" t="inlineStr">
        <is>
          <t>Godrej One</t>
        </is>
      </c>
      <c r="L1388" s="16" t="inlineStr">
        <is>
          <t>-42 Address: -42 Address: -42 Address: -Plot No: Office, Fifth Manzil, Building Name: Godrej One, Block Nagar, Vikori East, East Mumbai.</t>
        </is>
      </c>
      <c r="M1388" s="20" t="n">
        <v>400079</v>
      </c>
      <c r="N1388" s="20" t="n">
        <v>51</v>
      </c>
      <c r="O1388" s="20" t="n">
        <v>400097</v>
      </c>
      <c r="P1388" s="16" t="inlineStr">
        <is>
          <t>Rani Sati Marg,Malad East,Maharashtra</t>
        </is>
      </c>
      <c r="Q1388" s="20" t="n">
        <v>906</v>
      </c>
      <c r="R1388" s="20" t="n">
        <v>90</v>
      </c>
      <c r="S1388" s="20" t="n">
        <v>6</v>
      </c>
      <c r="T1388" s="16" t="inlineStr">
        <is>
          <t>104.57 चौ.मीटर</t>
        </is>
      </c>
      <c r="U1388" s="20" t="n">
        <v>1125.58</v>
      </c>
      <c r="V1388" s="20" t="n">
        <v>1125.58</v>
      </c>
      <c r="W1388" s="20" t="n">
        <v>1125.59</v>
      </c>
      <c r="X1388" s="20" t="n">
        <v>98.23</v>
      </c>
      <c r="Y1388" s="20" t="n"/>
      <c r="Z1388" s="20">
        <f>ROUND(AB1388/U1388,0)</f>
        <v/>
      </c>
      <c r="AA1388" s="20">
        <f>IFERROR(ROUND(AB1388/V1388,0),"")</f>
        <v/>
      </c>
      <c r="AB1388" s="20" t="n">
        <v>34465009</v>
      </c>
      <c r="AC1388" s="20" t="n">
        <v>24654211.58</v>
      </c>
      <c r="AD1388" s="20" t="n">
        <v>6.34</v>
      </c>
      <c r="AE1388" s="20" t="inlineStr">
        <is>
          <t>Carpet Area</t>
        </is>
      </c>
      <c r="AF1388" s="20" t="n">
        <v>2068000</v>
      </c>
      <c r="AG1388" s="20" t="n">
        <v>30000</v>
      </c>
      <c r="AH1388" s="16" t="inlineStr">
        <is>
          <t>1)पालिकेचे नाव:mumbai ma.na.pa. इतर वर्णन :सदनिका नं: 906, माळा नं: 9 वा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388" s="16" t="inlineStr">
        <is>
          <t>1) Municipal name: Mumbai ma.na.pa. Other Details: House No: 906, Nest No: 9th floor, Wing 3, Building Name: Godrej Reserve, Block Number: Akurli, Kandivali East, Mumbai - 400101, Road: Akurli Road, Other Information: Sector 98.23 sq MM. With square meter raira carpat and 2 carparking spaces .. (mentioned as other information).</t>
        </is>
      </c>
      <c r="AJ1388" s="20" t="n">
        <v>13893928</v>
      </c>
      <c r="AK1388" s="20" t="inlineStr">
        <is>
          <t>Primary</t>
        </is>
      </c>
      <c r="AL1388" s="21">
        <f>AB1388/10^7</f>
        <v/>
      </c>
      <c r="AM1388" s="16">
        <f>TEXT(H1388,"mmm-yy")</f>
        <v/>
      </c>
      <c r="AN1388" s="16">
        <f>"FY "&amp;TEXT(DATE(YEAR(H1388)+(MONTH(H1388)&gt;=4),1,1),"yy")</f>
        <v/>
      </c>
      <c r="AO1388" s="16">
        <f>"FY "&amp;TEXT(DATE(YEAR(H1388)+(MONTH(H1388)&gt;=4),1,1),"yy") &amp; " " &amp; CHOOSE(LOOKUP(MONTH(H1388),{1,4,7,10},{4,1,2,3}),"Q1","Q2","Q3","Q4")</f>
        <v/>
      </c>
      <c r="AP1388" s="16" t="inlineStr">
        <is>
          <t>Rani Sati Marg</t>
        </is>
      </c>
      <c r="AQ1388" s="22" t="inlineStr">
        <is>
          <t>Malad East</t>
        </is>
      </c>
      <c r="AR1388" s="22" t="inlineStr">
        <is>
          <t>Maharashtra</t>
        </is>
      </c>
    </row>
    <row r="1389" ht="14.4" customHeight="1">
      <c r="A1389" s="16" t="inlineStr">
        <is>
          <t>PM00157_0331</t>
        </is>
      </c>
      <c r="B1389" s="16" t="inlineStr">
        <is>
          <t xml:space="preserve">Mumbai              </t>
        </is>
      </c>
      <c r="C1389" s="16" t="inlineStr">
        <is>
          <t>Kandivali(E)</t>
        </is>
      </c>
      <c r="D1389" s="16" t="inlineStr">
        <is>
          <t xml:space="preserve">Godrej Properties                                 </t>
        </is>
      </c>
      <c r="E1389" s="16" t="inlineStr">
        <is>
          <t>Godrej Reserve</t>
        </is>
      </c>
      <c r="F1389" s="20" t="inlineStr">
        <is>
          <t>Sale</t>
        </is>
      </c>
      <c r="G1389" s="20" t="n">
        <v>12816</v>
      </c>
      <c r="H1389" s="18" t="n">
        <v>45511</v>
      </c>
      <c r="I1389" s="19" t="inlineStr">
        <is>
          <t>Godrej Reserve</t>
        </is>
      </c>
      <c r="J1389" s="19" t="inlineStr">
        <is>
          <t>4</t>
        </is>
      </c>
      <c r="K1389" s="16" t="inlineStr">
        <is>
          <t>Authorized Signatory of Godrej Properties Limited Norbert Mendes Kulmukhtar Sachin Shewal</t>
        </is>
      </c>
      <c r="L1389" s="16" t="inlineStr">
        <is>
          <t>- Plot No.: Office, Floor No.: 5th Floor, Building Name: Godrej One, Block No.: Pirojshanagar, Vikhroli East, Road Number: Eastern Express Highway, Maharashtra, Mumbai.</t>
        </is>
      </c>
      <c r="M1389" s="20" t="n">
        <v>400079</v>
      </c>
      <c r="N1389" s="20" t="n">
        <v>32</v>
      </c>
      <c r="O1389" s="20" t="n">
        <v>400066</v>
      </c>
      <c r="P1389" s="16" t="inlineStr">
        <is>
          <t>S. K.Nagar,Borivali East,Maharashtra</t>
        </is>
      </c>
      <c r="Q1389" s="20" t="n">
        <v>1005</v>
      </c>
      <c r="R1389" s="20" t="n">
        <v>10</v>
      </c>
      <c r="S1389" s="20" t="n">
        <v>5</v>
      </c>
      <c r="T1389" s="16" t="inlineStr">
        <is>
          <t>104.57 चौ.मीटर</t>
        </is>
      </c>
      <c r="U1389" s="20" t="n">
        <v>1125.58</v>
      </c>
      <c r="V1389" s="20" t="n">
        <v>1125.58</v>
      </c>
      <c r="W1389" s="20" t="n">
        <v>1125.59</v>
      </c>
      <c r="X1389" s="20" t="n">
        <v>98.23</v>
      </c>
      <c r="Y1389" s="20" t="n"/>
      <c r="Z1389" s="20">
        <f>ROUND(AB1389/U1389,0)</f>
        <v/>
      </c>
      <c r="AA1389" s="20">
        <f>IFERROR(ROUND(AB1389/V1389,0),"")</f>
        <v/>
      </c>
      <c r="AB1389" s="20" t="n">
        <v>31292559</v>
      </c>
      <c r="AC1389" s="20" t="n">
        <v>22412658.512</v>
      </c>
      <c r="AD1389" s="20" t="n">
        <v>6.34</v>
      </c>
      <c r="AE1389" s="20" t="inlineStr">
        <is>
          <t>Carpet Area</t>
        </is>
      </c>
      <c r="AF1389" s="20" t="n">
        <v>1877600</v>
      </c>
      <c r="AG1389" s="20" t="n">
        <v>30000</v>
      </c>
      <c r="AH1389" s="16" t="inlineStr">
        <is>
          <t>1)पालिकेचे नाव:मुंबई मनपाइतर वर्णन :सदनिका नं: 1005, माळा नं: 10 वा मजला,विंग 4, इमारतीचे नाव: गोदरेज रिझर्व्ह, ब्लॉक नं: आकुर्ली,कांदीवली पुर्व मुंबई, रोड : 400101, इतर  माहिती: क्षेत्रफळ 98.23 चौ. मीटर कारपेट इतर लगतचे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146/3,146/4, 146/5, 146/6, 146/7 ;  )  )</t>
        </is>
      </c>
      <c r="AI1389" s="16" t="inlineStr">
        <is>
          <t>1) Corporation Name: Mumbai Municipal Corporation Details: House No.: 1005, Floor No.: 10th Floor, Wing 4, Building Name: Godrej Reserve, Block No.: Akurli, Kandivali East Mumbai, Road: 400101, Other Information: Sector 98.23 Social class. Meter Carpet Other Nearby Area 4.35 Sq. m and usable area 1.99 sq.m. Is. Its total area is 104.57 sq. I RERA Carpet (as mentioned in other information document) with two car parking space (CTS No.: 124, 125, 126, 127, 127/1, 128, 146, 146/1, 146/ 2, 146/3, 146/4, 146/5, 146/6, 146/7 ) )</t>
        </is>
      </c>
      <c r="AJ1389" s="20" t="n">
        <v>12597129</v>
      </c>
      <c r="AK1389" s="20" t="inlineStr">
        <is>
          <t>Primary</t>
        </is>
      </c>
      <c r="AL1389" s="21">
        <f>AB1389/10^7</f>
        <v/>
      </c>
      <c r="AM1389" s="16">
        <f>TEXT(H1389,"mmm-yy")</f>
        <v/>
      </c>
      <c r="AN1389" s="16">
        <f>"FY "&amp;TEXT(DATE(YEAR(H1389)+(MONTH(H1389)&gt;=4),1,1),"yy")</f>
        <v/>
      </c>
      <c r="AO1389" s="16">
        <f>"FY "&amp;TEXT(DATE(YEAR(H1389)+(MONTH(H1389)&gt;=4),1,1),"yy") &amp; " " &amp; CHOOSE(LOOKUP(MONTH(H1389),{1,4,7,10},{4,1,2,3}),"Q1","Q2","Q3","Q4")</f>
        <v/>
      </c>
      <c r="AP1389" s="16" t="inlineStr">
        <is>
          <t>S. K.Nagar</t>
        </is>
      </c>
      <c r="AQ1389" s="22" t="inlineStr">
        <is>
          <t>Borivali East</t>
        </is>
      </c>
      <c r="AR1389" s="22" t="inlineStr">
        <is>
          <t>Maharashtra</t>
        </is>
      </c>
    </row>
    <row r="1390" ht="14.4" customHeight="1">
      <c r="A1390" s="16" t="inlineStr">
        <is>
          <t>PM00157_0331</t>
        </is>
      </c>
      <c r="B1390" s="16" t="inlineStr">
        <is>
          <t xml:space="preserve">Mumbai              </t>
        </is>
      </c>
      <c r="C1390" s="16" t="inlineStr">
        <is>
          <t>Kandivali(E)</t>
        </is>
      </c>
      <c r="D1390" s="16" t="inlineStr">
        <is>
          <t xml:space="preserve">Godrej Properties                                 </t>
        </is>
      </c>
      <c r="E1390" s="16" t="inlineStr">
        <is>
          <t>Godrej Reserve</t>
        </is>
      </c>
      <c r="F1390" s="20" t="inlineStr">
        <is>
          <t>Sale</t>
        </is>
      </c>
      <c r="G1390" s="20" t="n">
        <v>10261</v>
      </c>
      <c r="H1390" s="18" t="n">
        <v>45832</v>
      </c>
      <c r="I1390" s="19" t="inlineStr">
        <is>
          <t>Godrej Reserve</t>
        </is>
      </c>
      <c r="J1390" s="19" t="inlineStr">
        <is>
          <t>3</t>
        </is>
      </c>
      <c r="K1390" s="16" t="n"/>
      <c r="L1390" s="16" t="n"/>
      <c r="M1390" s="20" t="n">
        <v>400079</v>
      </c>
      <c r="N1390" s="20" t="n">
        <v>80</v>
      </c>
      <c r="O1390" s="20" t="n">
        <v>400064</v>
      </c>
      <c r="P1390" s="16" t="inlineStr">
        <is>
          <t>Orlem,Malad West,Maharashtra</t>
        </is>
      </c>
      <c r="Q1390" s="23" t="n">
        <v>1005</v>
      </c>
      <c r="R1390" s="20" t="n">
        <v>10</v>
      </c>
      <c r="S1390" s="20" t="n">
        <v>5</v>
      </c>
      <c r="T1390" s="16" t="inlineStr">
        <is>
          <t>104.57 चौ.मीटर</t>
        </is>
      </c>
      <c r="U1390" s="20" t="n">
        <v>1125.58</v>
      </c>
      <c r="V1390" s="20" t="n">
        <v>1125.58</v>
      </c>
      <c r="W1390" s="20" t="n">
        <v>1125.59</v>
      </c>
      <c r="X1390" s="20" t="n">
        <v>98.23</v>
      </c>
      <c r="Y1390" s="20" t="n"/>
      <c r="Z1390" s="20">
        <f>ROUND(AB1390/U1390,0)</f>
        <v/>
      </c>
      <c r="AA1390" s="20">
        <f>IFERROR(ROUND(AB1390/V1390,0),"")</f>
        <v/>
      </c>
      <c r="AB1390" s="20" t="n">
        <v>37110009</v>
      </c>
      <c r="AC1390" s="20" t="n">
        <v>24654211.58</v>
      </c>
      <c r="AD1390" s="20" t="n">
        <v>6.34</v>
      </c>
      <c r="AE1390" s="20" t="inlineStr">
        <is>
          <t>Carpet Area</t>
        </is>
      </c>
      <c r="AF1390" s="20" t="n">
        <v>2226700</v>
      </c>
      <c r="AG1390" s="20" t="n">
        <v>30000</v>
      </c>
      <c r="AH1390" s="16" t="inlineStr">
        <is>
          <t>1)पालिकेचे नाव:mumbai ma.na.pa. इतर वर्णन :सदनिका नं: 1005, माळा नं: 10 वा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390" s="16" t="inlineStr">
        <is>
          <t>1)पालिकेचे नाव:mumbai ma.na.pa. इतर वर्णन :सदनिका नं: 1005, माळा नं: 10 वा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J1390" s="20" t="n">
        <v>13576657</v>
      </c>
      <c r="AK1390" s="20" t="inlineStr">
        <is>
          <t>Primary</t>
        </is>
      </c>
      <c r="AL1390" s="21">
        <f>AB1390/10^7</f>
        <v/>
      </c>
      <c r="AM1390" s="16">
        <f>TEXT(H1390,"mmm-yy")</f>
        <v/>
      </c>
      <c r="AN1390" s="16">
        <f>"FY "&amp;TEXT(DATE(YEAR(H1390)+(MONTH(H1390)&gt;=4),1,1),"yy")</f>
        <v/>
      </c>
      <c r="AO1390" s="16">
        <f>"FY "&amp;TEXT(DATE(YEAR(H1390)+(MONTH(H1390)&gt;=4),1,1),"yy") &amp; " " &amp; CHOOSE(LOOKUP(MONTH(H1390),{1,4,7,10},{4,1,2,3}),"Q1","Q2","Q3","Q4")</f>
        <v/>
      </c>
      <c r="AP1390" s="16" t="inlineStr">
        <is>
          <t>Orlem</t>
        </is>
      </c>
      <c r="AQ1390" s="22" t="inlineStr">
        <is>
          <t>Malad West</t>
        </is>
      </c>
      <c r="AR1390" s="22" t="inlineStr">
        <is>
          <t>Maharashtra</t>
        </is>
      </c>
    </row>
    <row r="1391" ht="14.4" customHeight="1">
      <c r="A1391" s="16" t="inlineStr">
        <is>
          <t>PM00157_0331</t>
        </is>
      </c>
      <c r="B1391" s="16" t="inlineStr">
        <is>
          <t xml:space="preserve">Mumbai              </t>
        </is>
      </c>
      <c r="C1391" s="16" t="inlineStr">
        <is>
          <t>Kandivali(E)</t>
        </is>
      </c>
      <c r="D1391" s="16" t="inlineStr">
        <is>
          <t xml:space="preserve">Godrej Properties                                 </t>
        </is>
      </c>
      <c r="E1391" s="16" t="inlineStr">
        <is>
          <t>Godrej Reserve</t>
        </is>
      </c>
      <c r="F1391" s="20" t="inlineStr">
        <is>
          <t>Sale</t>
        </is>
      </c>
      <c r="G1391" s="20" t="n">
        <v>12508</v>
      </c>
      <c r="H1391" s="18" t="n">
        <v>45869</v>
      </c>
      <c r="I1391" s="19" t="inlineStr">
        <is>
          <t>Godrej Reserve</t>
        </is>
      </c>
      <c r="J1391" s="19" t="inlineStr">
        <is>
          <t>3</t>
        </is>
      </c>
      <c r="K1391" s="16" t="inlineStr">
        <is>
          <t>Godrej One</t>
        </is>
      </c>
      <c r="L1391" s="16" t="inlineStr">
        <is>
          <t>-42 Address: -42 Address: -42 Address: -Plot No: Office, Fifth Manzil, Building Name: Godrej One, Block Nagar, Vicroli East, East Mumbai.</t>
        </is>
      </c>
      <c r="M1391" s="20" t="n">
        <v>400079</v>
      </c>
      <c r="N1391" s="20" t="n">
        <v>57</v>
      </c>
      <c r="O1391" s="20" t="n">
        <v>400086</v>
      </c>
      <c r="P1391" s="16" t="inlineStr">
        <is>
          <t>Sahakar Bhavan,Mumbai,Maharashtra</t>
        </is>
      </c>
      <c r="Q1391" s="20" t="n">
        <v>1006</v>
      </c>
      <c r="R1391" s="20" t="n">
        <v>10</v>
      </c>
      <c r="S1391" s="20" t="n">
        <v>6</v>
      </c>
      <c r="T1391" s="16" t="inlineStr">
        <is>
          <t>104.57 चौ.मीटर</t>
        </is>
      </c>
      <c r="U1391" s="20" t="n">
        <v>1125.58</v>
      </c>
      <c r="V1391" s="20" t="n">
        <v>1125.58</v>
      </c>
      <c r="W1391" s="20" t="n">
        <v>1125.59</v>
      </c>
      <c r="X1391" s="20" t="n">
        <v>98.23</v>
      </c>
      <c r="Y1391" s="20" t="n"/>
      <c r="Z1391" s="20">
        <f>ROUND(AB1391/U1391,0)</f>
        <v/>
      </c>
      <c r="AA1391" s="20">
        <f>IFERROR(ROUND(AB1391/V1391,0),"")</f>
        <v/>
      </c>
      <c r="AB1391" s="20" t="n">
        <v>34000009</v>
      </c>
      <c r="AC1391" s="20" t="n">
        <v>24654211.58</v>
      </c>
      <c r="AD1391" s="20" t="n">
        <v>6.34</v>
      </c>
      <c r="AE1391" s="20" t="inlineStr">
        <is>
          <t>Carpet Area</t>
        </is>
      </c>
      <c r="AF1391" s="20" t="n">
        <v>2040100</v>
      </c>
      <c r="AG1391" s="20" t="n">
        <v>30000</v>
      </c>
      <c r="AH1391" s="16" t="inlineStr">
        <is>
          <t>1)पालिकेचे नाव:mumbai ma.na.pa. इतर वर्णन :सदनिका नं: 1006, माळा नं: 10 वा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391" s="16" t="inlineStr">
        <is>
          <t>1) Municipal name: Mumbai ma.na.pa. Other details: House no: 1006, Mall no. With square meter raira carpat and 2 carparking spaces .. (mentioned as other information).</t>
        </is>
      </c>
      <c r="AJ1391" s="20" t="n">
        <v>13746401</v>
      </c>
      <c r="AK1391" s="20" t="inlineStr">
        <is>
          <t>Primary</t>
        </is>
      </c>
      <c r="AL1391" s="21">
        <f>AB1391/10^7</f>
        <v/>
      </c>
      <c r="AM1391" s="16">
        <f>TEXT(H1391,"mmm-yy")</f>
        <v/>
      </c>
      <c r="AN1391" s="16">
        <f>"FY "&amp;TEXT(DATE(YEAR(H1391)+(MONTH(H1391)&gt;=4),1,1),"yy")</f>
        <v/>
      </c>
      <c r="AO1391" s="16">
        <f>"FY "&amp;TEXT(DATE(YEAR(H1391)+(MONTH(H1391)&gt;=4),1,1),"yy") &amp; " " &amp; CHOOSE(LOOKUP(MONTH(H1391),{1,4,7,10},{4,1,2,3}),"Q1","Q2","Q3","Q4")</f>
        <v/>
      </c>
      <c r="AP1391" s="16" t="inlineStr">
        <is>
          <t>Sahakar Bhavan</t>
        </is>
      </c>
      <c r="AQ1391" s="22" t="inlineStr">
        <is>
          <t>Mumbai</t>
        </is>
      </c>
      <c r="AR1391" s="22" t="inlineStr">
        <is>
          <t>Maharashtra</t>
        </is>
      </c>
    </row>
    <row r="1392" ht="14.4" customHeight="1">
      <c r="A1392" s="16" t="inlineStr">
        <is>
          <t>PM00157_0331</t>
        </is>
      </c>
      <c r="B1392" s="16" t="inlineStr">
        <is>
          <t xml:space="preserve">Mumbai              </t>
        </is>
      </c>
      <c r="C1392" s="16" t="inlineStr">
        <is>
          <t>Kandivali(E)</t>
        </is>
      </c>
      <c r="D1392" s="16" t="inlineStr">
        <is>
          <t xml:space="preserve">Godrej Properties                                 </t>
        </is>
      </c>
      <c r="E1392" s="16" t="inlineStr">
        <is>
          <t>Godrej Reserve</t>
        </is>
      </c>
      <c r="F1392" s="20" t="inlineStr">
        <is>
          <t>Sale</t>
        </is>
      </c>
      <c r="G1392" s="20" t="n">
        <v>10025</v>
      </c>
      <c r="H1392" s="18" t="n">
        <v>45464</v>
      </c>
      <c r="I1392" s="19" t="inlineStr">
        <is>
          <t>Godrej Reserve</t>
        </is>
      </c>
      <c r="J1392" s="19" t="inlineStr">
        <is>
          <t>4</t>
        </is>
      </c>
      <c r="K1392" s="16" t="n"/>
      <c r="L1392" s="16" t="n"/>
      <c r="M1392" s="20" t="n">
        <v>400079</v>
      </c>
      <c r="N1392" s="20" t="n">
        <v>44</v>
      </c>
      <c r="O1392" s="20" t="n">
        <v>400097</v>
      </c>
      <c r="P1392" s="16" t="inlineStr">
        <is>
          <t>Rani Sati Marg,Malad East,Maharashtra</t>
        </is>
      </c>
      <c r="Q1392" s="23" t="n">
        <v>1006</v>
      </c>
      <c r="R1392" s="20" t="n">
        <v>10</v>
      </c>
      <c r="S1392" s="20" t="n">
        <v>6</v>
      </c>
      <c r="T1392" s="16" t="inlineStr">
        <is>
          <t>104.57 चौ.मीटर</t>
        </is>
      </c>
      <c r="U1392" s="20" t="n">
        <v>1125.58</v>
      </c>
      <c r="V1392" s="20" t="n">
        <v>1125.58</v>
      </c>
      <c r="W1392" s="20" t="n">
        <v>1125.59</v>
      </c>
      <c r="X1392" s="20" t="n">
        <v>98.23</v>
      </c>
      <c r="Y1392" s="20" t="n"/>
      <c r="Z1392" s="20">
        <f>ROUND(AB1392/U1392,0)</f>
        <v/>
      </c>
      <c r="AA1392" s="20">
        <f>IFERROR(ROUND(AB1392/V1392,0),"")</f>
        <v/>
      </c>
      <c r="AB1392" s="20" t="n">
        <v>30842059</v>
      </c>
      <c r="AC1392" s="20" t="n">
        <v>22412658.512</v>
      </c>
      <c r="AD1392" s="20" t="n">
        <v>6.34</v>
      </c>
      <c r="AE1392" s="20" t="inlineStr">
        <is>
          <t>Carpet Area</t>
        </is>
      </c>
      <c r="AF1392" s="20" t="n">
        <v>1850600</v>
      </c>
      <c r="AG1392" s="20" t="n">
        <v>30000</v>
      </c>
      <c r="AH1392" s="16" t="inlineStr">
        <is>
          <t>1)पालिकेचे नाव:मुंबई मनपाइतर वर्णन :सदनिका नं: 1006, माळा नं: 10 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392" s="16" t="inlineStr">
        <is>
          <t>1)पालिकेचे नाव:मुंबई मनपाइतर वर्णन :सदनिका नं: 1006, माळा नं: 10 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J1392" s="20" t="n">
        <v>12458367</v>
      </c>
      <c r="AK1392" s="20" t="inlineStr">
        <is>
          <t>Primary</t>
        </is>
      </c>
      <c r="AL1392" s="21">
        <f>AB1392/10^7</f>
        <v/>
      </c>
      <c r="AM1392" s="16">
        <f>TEXT(H1392,"mmm-yy")</f>
        <v/>
      </c>
      <c r="AN1392" s="16">
        <f>"FY "&amp;TEXT(DATE(YEAR(H1392)+(MONTH(H1392)&gt;=4),1,1),"yy")</f>
        <v/>
      </c>
      <c r="AO1392" s="16">
        <f>"FY "&amp;TEXT(DATE(YEAR(H1392)+(MONTH(H1392)&gt;=4),1,1),"yy") &amp; " " &amp; CHOOSE(LOOKUP(MONTH(H1392),{1,4,7,10},{4,1,2,3}),"Q1","Q2","Q3","Q4")</f>
        <v/>
      </c>
      <c r="AP1392" s="16" t="inlineStr">
        <is>
          <t>Rani Sati Marg</t>
        </is>
      </c>
      <c r="AQ1392" s="22" t="inlineStr">
        <is>
          <t>Malad East</t>
        </is>
      </c>
      <c r="AR1392" s="22" t="inlineStr">
        <is>
          <t>Maharashtra</t>
        </is>
      </c>
    </row>
    <row r="1393" ht="14.4" customHeight="1">
      <c r="A1393" s="16" t="inlineStr">
        <is>
          <t>PM00157_0331</t>
        </is>
      </c>
      <c r="B1393" s="16" t="inlineStr">
        <is>
          <t xml:space="preserve">Mumbai              </t>
        </is>
      </c>
      <c r="C1393" s="16" t="inlineStr">
        <is>
          <t>Kandivali(E)</t>
        </is>
      </c>
      <c r="D1393" s="16" t="inlineStr">
        <is>
          <t xml:space="preserve">Godrej Properties                                 </t>
        </is>
      </c>
      <c r="E1393" s="16" t="inlineStr">
        <is>
          <t>Godrej Reserve</t>
        </is>
      </c>
      <c r="F1393" s="20" t="inlineStr">
        <is>
          <t>Sale</t>
        </is>
      </c>
      <c r="G1393" s="20" t="n">
        <v>9719</v>
      </c>
      <c r="H1393" s="18" t="n">
        <v>45457</v>
      </c>
      <c r="I1393" s="19" t="inlineStr">
        <is>
          <t>Godrej Reserve</t>
        </is>
      </c>
      <c r="J1393" s="19" t="inlineStr">
        <is>
          <t>4</t>
        </is>
      </c>
      <c r="K1393" s="16" t="inlineStr">
        <is>
          <t>Authorized Signatory of Godrej Properties Limited Norbert Mendes Kulmukhtar Sachin Shewal</t>
        </is>
      </c>
      <c r="L1393" s="16" t="inlineStr">
        <is>
          <t>-Plot No: Office, Floor No: Fifth Floor, Building Name: Godrej One, Pirojsha Nagar, Block No: Vikhroli East, Road No: Eastern Express Highway, Maharashtra, Mumbai.</t>
        </is>
      </c>
      <c r="M1393" s="20" t="n">
        <v>400079</v>
      </c>
      <c r="N1393" s="20" t="n">
        <v>43</v>
      </c>
      <c r="O1393" s="20" t="n">
        <v>400067</v>
      </c>
      <c r="P1393" s="16" t="inlineStr">
        <is>
          <t>Kandivali West,Kandivali West,Maharashtra</t>
        </is>
      </c>
      <c r="Q1393" s="23" t="n">
        <v>1105</v>
      </c>
      <c r="R1393" s="20" t="n">
        <v>11</v>
      </c>
      <c r="S1393" s="20" t="n">
        <v>5</v>
      </c>
      <c r="T1393" s="16" t="inlineStr">
        <is>
          <t>104.57 चौ.मीटर</t>
        </is>
      </c>
      <c r="U1393" s="20" t="n">
        <v>1125.58</v>
      </c>
      <c r="V1393" s="20" t="n">
        <v>1125.58</v>
      </c>
      <c r="W1393" s="20" t="n">
        <v>1125.59</v>
      </c>
      <c r="X1393" s="20" t="n">
        <v>98.23</v>
      </c>
      <c r="Y1393" s="20" t="n"/>
      <c r="Z1393" s="20">
        <f>ROUND(AB1393/U1393,0)</f>
        <v/>
      </c>
      <c r="AA1393" s="20">
        <f>IFERROR(ROUND(AB1393/V1393,0),"")</f>
        <v/>
      </c>
      <c r="AB1393" s="20" t="n">
        <v>30942059</v>
      </c>
      <c r="AC1393" s="20" t="n">
        <v>23421675.356</v>
      </c>
      <c r="AD1393" s="20" t="n">
        <v>6.34</v>
      </c>
      <c r="AE1393" s="20" t="inlineStr">
        <is>
          <t>Carpet Area</t>
        </is>
      </c>
      <c r="AF1393" s="20" t="n">
        <v>1856600</v>
      </c>
      <c r="AG1393" s="20" t="n">
        <v>30000</v>
      </c>
      <c r="AH1393" s="16" t="inlineStr">
        <is>
          <t>1)पालिकेचे नाव:मुंबई मनपाइतर वर्णन :सदनिका नं: 1105, माळा नं: 11वा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393" s="16" t="inlineStr">
        <is>
          <t>1)Corporation Name:Mumbai Municipal Description:Sadnika No:1105,Mala No:11th Floor,Wing 4,Building Name:Godrej Reserve,Block No:Akurli,Kandivali East Mumbai 400101,Other Information:Area 98.23 Sq. Meters Carpet Other Contiguous Area 4.35 Sq. m and the usable area is 1.99 sq.m. Its total area is 104.57 sq. I will provide car parking space along with rera carpet (as mentioned in other information document) ( cts number : 124, 125, 126, 127, 127/1, 128, 146, 146/1, 146/2, 146/3, 146/4, 146/5, 146/6, 146/7 ; ) )</t>
        </is>
      </c>
      <c r="AJ1393" s="20" t="n">
        <v>12434994</v>
      </c>
      <c r="AK1393" s="20" t="inlineStr">
        <is>
          <t>Primary</t>
        </is>
      </c>
      <c r="AL1393" s="21">
        <f>AB1393/10^7</f>
        <v/>
      </c>
      <c r="AM1393" s="16">
        <f>TEXT(H1393,"mmm-yy")</f>
        <v/>
      </c>
      <c r="AN1393" s="16">
        <f>"FY "&amp;TEXT(DATE(YEAR(H1393)+(MONTH(H1393)&gt;=4),1,1),"yy")</f>
        <v/>
      </c>
      <c r="AO1393" s="16">
        <f>"FY "&amp;TEXT(DATE(YEAR(H1393)+(MONTH(H1393)&gt;=4),1,1),"yy") &amp; " " &amp; CHOOSE(LOOKUP(MONTH(H1393),{1,4,7,10},{4,1,2,3}),"Q1","Q2","Q3","Q4")</f>
        <v/>
      </c>
      <c r="AP1393" s="16" t="inlineStr">
        <is>
          <t>Kandivali West</t>
        </is>
      </c>
      <c r="AQ1393" s="22" t="inlineStr">
        <is>
          <t>Kandivali West</t>
        </is>
      </c>
      <c r="AR1393" s="22" t="inlineStr">
        <is>
          <t>Maharashtra</t>
        </is>
      </c>
    </row>
    <row r="1394" ht="14.4" customHeight="1">
      <c r="A1394" s="16" t="inlineStr">
        <is>
          <t>PM00157_0331</t>
        </is>
      </c>
      <c r="B1394" s="16" t="inlineStr">
        <is>
          <t xml:space="preserve">Mumbai              </t>
        </is>
      </c>
      <c r="C1394" s="16" t="inlineStr">
        <is>
          <t>Kandivali(E)</t>
        </is>
      </c>
      <c r="D1394" s="16" t="inlineStr">
        <is>
          <t xml:space="preserve">Godrej Properties                                 </t>
        </is>
      </c>
      <c r="E1394" s="16" t="inlineStr">
        <is>
          <t>Godrej Reserve</t>
        </is>
      </c>
      <c r="F1394" s="20" t="inlineStr">
        <is>
          <t>Sale</t>
        </is>
      </c>
      <c r="G1394" s="20" t="n">
        <v>7721</v>
      </c>
      <c r="H1394" s="18" t="n">
        <v>45785</v>
      </c>
      <c r="I1394" s="19" t="inlineStr">
        <is>
          <t>Godrej Reserve</t>
        </is>
      </c>
      <c r="J1394" s="19" t="inlineStr">
        <is>
          <t>3</t>
        </is>
      </c>
      <c r="K1394" s="16" t="inlineStr">
        <is>
          <t>Godrej One</t>
        </is>
      </c>
      <c r="L1394" s="16" t="inlineStr">
        <is>
          <t>-38 Address: -38 Address: -Plot No: Officer, Fifth Manzil, Building Name: Godrej One, Block Noon, Piroza Nagar, Vikaroli East Mumbai.</t>
        </is>
      </c>
      <c r="M1394" s="20" t="n">
        <v>400079</v>
      </c>
      <c r="N1394" s="20" t="n">
        <v>49</v>
      </c>
      <c r="O1394" s="20" t="n">
        <v>400066</v>
      </c>
      <c r="P1394" s="16" t="inlineStr">
        <is>
          <t>S. K.Nagar,Borivali East,Maharashtra</t>
        </is>
      </c>
      <c r="Q1394" s="20" t="n">
        <v>1105</v>
      </c>
      <c r="R1394" s="20" t="n">
        <v>11</v>
      </c>
      <c r="S1394" s="20" t="n">
        <v>5</v>
      </c>
      <c r="T1394" s="16" t="inlineStr">
        <is>
          <t>104.57 चौ.मीटर</t>
        </is>
      </c>
      <c r="U1394" s="20" t="n">
        <v>1125.58</v>
      </c>
      <c r="V1394" s="20" t="n">
        <v>1125.58</v>
      </c>
      <c r="W1394" s="20" t="n">
        <v>1125.59</v>
      </c>
      <c r="X1394" s="20" t="n">
        <v>98.23</v>
      </c>
      <c r="Y1394" s="20" t="n"/>
      <c r="Z1394" s="20">
        <f>ROUND(AB1394/U1394,0)</f>
        <v/>
      </c>
      <c r="AA1394" s="20">
        <f>IFERROR(ROUND(AB1394/V1394,0),"")</f>
        <v/>
      </c>
      <c r="AB1394" s="20" t="n">
        <v>33550009</v>
      </c>
      <c r="AC1394" s="20" t="n">
        <v>25764107.103</v>
      </c>
      <c r="AD1394" s="20" t="n">
        <v>6.34</v>
      </c>
      <c r="AE1394" s="20" t="inlineStr">
        <is>
          <t>Carpet Area</t>
        </is>
      </c>
      <c r="AF1394" s="20" t="n">
        <v>2013100</v>
      </c>
      <c r="AG1394" s="20" t="n">
        <v>30000</v>
      </c>
      <c r="AH1394" s="16" t="inlineStr">
        <is>
          <t>1)पालिकेचे नाव:mumbai ma.na.pa. इतर वर्णन :सदनिका नं: 1105, माळा नं: 11 वा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394" s="16" t="inlineStr">
        <is>
          <t>1) Municipal name: Mumbai ma.na.pa. Other Details: Sadanika No: 1105, Mall No .: 11th floor, Wing 3, Building Name: Godrej Reserve, Block No: Akurli, Kandivali East, Mumbai - 400101, Road: Akurli Road, Other Information: 98.23 Square Area. Raira Carpat and 2 carparking spaces .. (mentioned as other information).</t>
        </is>
      </c>
      <c r="AJ1394" s="20" t="n">
        <v>13413259</v>
      </c>
      <c r="AK1394" s="20" t="inlineStr">
        <is>
          <t>Primary</t>
        </is>
      </c>
      <c r="AL1394" s="21">
        <f>AB1394/10^7</f>
        <v/>
      </c>
      <c r="AM1394" s="16">
        <f>TEXT(H1394,"mmm-yy")</f>
        <v/>
      </c>
      <c r="AN1394" s="16">
        <f>"FY "&amp;TEXT(DATE(YEAR(H1394)+(MONTH(H1394)&gt;=4),1,1),"yy")</f>
        <v/>
      </c>
      <c r="AO1394" s="16">
        <f>"FY "&amp;TEXT(DATE(YEAR(H1394)+(MONTH(H1394)&gt;=4),1,1),"yy") &amp; " " &amp; CHOOSE(LOOKUP(MONTH(H1394),{1,4,7,10},{4,1,2,3}),"Q1","Q2","Q3","Q4")</f>
        <v/>
      </c>
      <c r="AP1394" s="16" t="inlineStr">
        <is>
          <t>S. K.Nagar</t>
        </is>
      </c>
      <c r="AQ1394" s="22" t="inlineStr">
        <is>
          <t>Borivali East</t>
        </is>
      </c>
      <c r="AR1394" s="22" t="inlineStr">
        <is>
          <t>Maharashtra</t>
        </is>
      </c>
    </row>
    <row r="1395" ht="14.4" customHeight="1">
      <c r="A1395" s="16" t="inlineStr">
        <is>
          <t>PM00157_0331</t>
        </is>
      </c>
      <c r="B1395" s="16" t="inlineStr">
        <is>
          <t xml:space="preserve">Mumbai              </t>
        </is>
      </c>
      <c r="C1395" s="16" t="inlineStr">
        <is>
          <t>Kandivali(E)</t>
        </is>
      </c>
      <c r="D1395" s="16" t="inlineStr">
        <is>
          <t xml:space="preserve">Godrej Properties                                 </t>
        </is>
      </c>
      <c r="E1395" s="16" t="inlineStr">
        <is>
          <t>Godrej Reserve</t>
        </is>
      </c>
      <c r="F1395" s="20" t="inlineStr">
        <is>
          <t>Sale</t>
        </is>
      </c>
      <c r="G1395" s="20" t="n">
        <v>7718</v>
      </c>
      <c r="H1395" s="18" t="n">
        <v>45785</v>
      </c>
      <c r="I1395" s="19" t="inlineStr">
        <is>
          <t>Godrej Reserve</t>
        </is>
      </c>
      <c r="J1395" s="19" t="inlineStr">
        <is>
          <t>3</t>
        </is>
      </c>
      <c r="K1395" s="16" t="inlineStr">
        <is>
          <t>Godrej One</t>
        </is>
      </c>
      <c r="L1395" s="16" t="inlineStr">
        <is>
          <t>-38 Address: -Plot Number: Office, Fifth Manzil, Building Name: Godrej One, Block Nagar, Vikoli East, Eastern East, Eastern Express. Mumbai</t>
        </is>
      </c>
      <c r="M1395" s="20" t="n">
        <v>400079</v>
      </c>
      <c r="N1395" s="20" t="n">
        <v>31</v>
      </c>
      <c r="O1395" s="20" t="n">
        <v>400093</v>
      </c>
      <c r="P1395" s="16" t="inlineStr">
        <is>
          <t>Chakala Midc,Mumbai,Maharashtra</t>
        </is>
      </c>
      <c r="Q1395" s="20" t="n">
        <v>1106</v>
      </c>
      <c r="R1395" s="20" t="n">
        <v>11</v>
      </c>
      <c r="S1395" s="20" t="n">
        <v>6</v>
      </c>
      <c r="T1395" s="16" t="inlineStr">
        <is>
          <t>104.57 चौ.मीटर</t>
        </is>
      </c>
      <c r="U1395" s="20" t="n">
        <v>1125.58</v>
      </c>
      <c r="V1395" s="20" t="n">
        <v>1125.58</v>
      </c>
      <c r="W1395" s="20" t="n">
        <v>1125.59</v>
      </c>
      <c r="X1395" s="20" t="n">
        <v>98.23</v>
      </c>
      <c r="Y1395" s="20" t="n"/>
      <c r="Z1395" s="20">
        <f>ROUND(AB1395/U1395,0)</f>
        <v/>
      </c>
      <c r="AA1395" s="20">
        <f>IFERROR(ROUND(AB1395/V1395,0),"")</f>
        <v/>
      </c>
      <c r="AB1395" s="20" t="n">
        <v>34458009</v>
      </c>
      <c r="AC1395" s="20" t="n">
        <v>25764107.103</v>
      </c>
      <c r="AD1395" s="20" t="n">
        <v>6.34</v>
      </c>
      <c r="AE1395" s="20" t="inlineStr">
        <is>
          <t>Carpet Area</t>
        </is>
      </c>
      <c r="AF1395" s="20" t="n">
        <v>2067500</v>
      </c>
      <c r="AG1395" s="20" t="n">
        <v>30000</v>
      </c>
      <c r="AH1395" s="16" t="inlineStr">
        <is>
          <t>1)पालिकेचे नाव:mumbai ma.na.pa. इतर वर्णन :सदनिका नं: 1106, माळा नं: 11 वा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395" s="16" t="inlineStr">
        <is>
          <t>1) Municipal name: Mumbai ma.na.pa. Other Details: Sadanika No: 1106, Mall No: 11th floor, wing 3, building name: Godrej Reserve, Block Number: Akurli, Kandivali East, Mumbai - 400101, Road: Akurli Road, other information: 98.23 SQ. Raira Carpat and 2 carparking spaces .. (mentioned as other information).</t>
        </is>
      </c>
      <c r="AJ1395" s="20" t="n">
        <v>13420361</v>
      </c>
      <c r="AK1395" s="20" t="inlineStr">
        <is>
          <t>Primary</t>
        </is>
      </c>
      <c r="AL1395" s="21">
        <f>AB1395/10^7</f>
        <v/>
      </c>
      <c r="AM1395" s="16">
        <f>TEXT(H1395,"mmm-yy")</f>
        <v/>
      </c>
      <c r="AN1395" s="16">
        <f>"FY "&amp;TEXT(DATE(YEAR(H1395)+(MONTH(H1395)&gt;=4),1,1),"yy")</f>
        <v/>
      </c>
      <c r="AO1395" s="16">
        <f>"FY "&amp;TEXT(DATE(YEAR(H1395)+(MONTH(H1395)&gt;=4),1,1),"yy") &amp; " " &amp; CHOOSE(LOOKUP(MONTH(H1395),{1,4,7,10},{4,1,2,3}),"Q1","Q2","Q3","Q4")</f>
        <v/>
      </c>
      <c r="AP1395" s="16" t="inlineStr">
        <is>
          <t>Chakala Midc</t>
        </is>
      </c>
      <c r="AQ1395" s="22" t="inlineStr">
        <is>
          <t>Mumbai</t>
        </is>
      </c>
      <c r="AR1395" s="22" t="inlineStr">
        <is>
          <t>Maharashtra</t>
        </is>
      </c>
    </row>
    <row r="1396" ht="14.4" customHeight="1">
      <c r="A1396" s="16" t="inlineStr">
        <is>
          <t>PM00157_0331</t>
        </is>
      </c>
      <c r="B1396" s="16" t="inlineStr">
        <is>
          <t xml:space="preserve">Mumbai              </t>
        </is>
      </c>
      <c r="C1396" s="16" t="inlineStr">
        <is>
          <t>Kandivali(E)</t>
        </is>
      </c>
      <c r="D1396" s="16" t="inlineStr">
        <is>
          <t xml:space="preserve">Godrej Properties                                 </t>
        </is>
      </c>
      <c r="E1396" s="16" t="inlineStr">
        <is>
          <t>Godrej Reserve</t>
        </is>
      </c>
      <c r="F1396" s="20" t="inlineStr">
        <is>
          <t>Sale</t>
        </is>
      </c>
      <c r="G1396" s="20" t="n">
        <v>13860</v>
      </c>
      <c r="H1396" s="18" t="n">
        <v>45534</v>
      </c>
      <c r="I1396" s="19" t="inlineStr">
        <is>
          <t>Godrej Reserve</t>
        </is>
      </c>
      <c r="J1396" s="19" t="inlineStr">
        <is>
          <t>4</t>
        </is>
      </c>
      <c r="K1396" s="16" t="inlineStr">
        <is>
          <t>Kulmukhtar Deepak</t>
        </is>
      </c>
      <c r="L1396" s="16" t="inlineStr">
        <is>
          <t>-Plot No: Office, Floor No: 5th Floor, Building Name: Godrej One, Pirojsha Nagar, Block No. : Vikhroli East, Road No.: Eastern Express Highway, Maharashtra, Mumbai.</t>
        </is>
      </c>
      <c r="M1396" s="20" t="n">
        <v>400079</v>
      </c>
      <c r="N1396" s="20" t="n">
        <v>43</v>
      </c>
      <c r="O1396" s="20" t="n">
        <v>400066</v>
      </c>
      <c r="P1396" s="16" t="inlineStr">
        <is>
          <t>S. K.Nagar,Borivali East,Maharashtra</t>
        </is>
      </c>
      <c r="Q1396" s="23" t="n">
        <v>1106</v>
      </c>
      <c r="R1396" s="20" t="n">
        <v>11</v>
      </c>
      <c r="S1396" s="20" t="n">
        <v>6</v>
      </c>
      <c r="T1396" s="16" t="inlineStr">
        <is>
          <t>104.57 चौ.मीटर</t>
        </is>
      </c>
      <c r="U1396" s="20" t="n">
        <v>1125.58</v>
      </c>
      <c r="V1396" s="20" t="n">
        <v>1125.58</v>
      </c>
      <c r="W1396" s="20" t="n">
        <v>1125.59</v>
      </c>
      <c r="X1396" s="20" t="n">
        <v>98.23</v>
      </c>
      <c r="Y1396" s="20" t="n"/>
      <c r="Z1396" s="20">
        <f>ROUND(AB1396/U1396,0)</f>
        <v/>
      </c>
      <c r="AA1396" s="20">
        <f>IFERROR(ROUND(AB1396/V1396,0),"")</f>
        <v/>
      </c>
      <c r="AB1396" s="20" t="n">
        <v>30942059</v>
      </c>
      <c r="AC1396" s="20" t="n">
        <v>23421675.356</v>
      </c>
      <c r="AD1396" s="20" t="n">
        <v>6.34</v>
      </c>
      <c r="AE1396" s="20" t="inlineStr">
        <is>
          <t>Carpet Area</t>
        </is>
      </c>
      <c r="AF1396" s="20" t="n">
        <v>1856600</v>
      </c>
      <c r="AG1396" s="20" t="n">
        <v>30000</v>
      </c>
      <c r="AH1396" s="16" t="inlineStr">
        <is>
          <t>1)पालिकेचे नाव:मुंबई मनपाइतर वर्णन :सदनिका नं: 1106, माळा नं: 11वा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396" s="16" t="inlineStr">
        <is>
          <t>1) Name of Municipality: Mumbai Municipal Corporation Details: House Number: 1106, Floor Number: 11th Floor, Wing 4, Building Name: Godrej Reserve, Block Number: Akurli, Kandivali East Mumbai 400101, Other Information: Area 98.23 Sq. Meter carpet other contiguous area 4.35 sq. m and usable area 1.99 sq.m. Is. Its total area is 104.57 sq. I RERA with carpet and dan car parking space (as mentioned in other information document) (CTS No.: 124, 125, 126, 127, 127/1, 128, 146, 146/1, 146/2, 146/ 3, 146 /4, 146/5, 146/6, 146/7 ) )</t>
        </is>
      </c>
      <c r="AJ1396" s="20" t="n">
        <v>12654321</v>
      </c>
      <c r="AK1396" s="20" t="inlineStr">
        <is>
          <t>Primary</t>
        </is>
      </c>
      <c r="AL1396" s="21">
        <f>AB1396/10^7</f>
        <v/>
      </c>
      <c r="AM1396" s="16">
        <f>TEXT(H1396,"mmm-yy")</f>
        <v/>
      </c>
      <c r="AN1396" s="16">
        <f>"FY "&amp;TEXT(DATE(YEAR(H1396)+(MONTH(H1396)&gt;=4),1,1),"yy")</f>
        <v/>
      </c>
      <c r="AO1396" s="16">
        <f>"FY "&amp;TEXT(DATE(YEAR(H1396)+(MONTH(H1396)&gt;=4),1,1),"yy") &amp; " " &amp; CHOOSE(LOOKUP(MONTH(H1396),{1,4,7,10},{4,1,2,3}),"Q1","Q2","Q3","Q4")</f>
        <v/>
      </c>
      <c r="AP1396" s="16" t="inlineStr">
        <is>
          <t>S. K.Nagar</t>
        </is>
      </c>
      <c r="AQ1396" s="22" t="inlineStr">
        <is>
          <t>Borivali East</t>
        </is>
      </c>
      <c r="AR1396" s="22" t="inlineStr">
        <is>
          <t>Maharashtra</t>
        </is>
      </c>
    </row>
    <row r="1397" ht="14.4" customHeight="1">
      <c r="A1397" s="16" t="inlineStr">
        <is>
          <t>PM00157_0331</t>
        </is>
      </c>
      <c r="B1397" s="16" t="inlineStr">
        <is>
          <t xml:space="preserve">Mumbai              </t>
        </is>
      </c>
      <c r="C1397" s="16" t="inlineStr">
        <is>
          <t>Kandivali(E)</t>
        </is>
      </c>
      <c r="D1397" s="16" t="inlineStr">
        <is>
          <t xml:space="preserve">Godrej Properties                                 </t>
        </is>
      </c>
      <c r="E1397" s="16" t="inlineStr">
        <is>
          <t>Godrej Reserve</t>
        </is>
      </c>
      <c r="F1397" s="20" t="inlineStr">
        <is>
          <t>Sale</t>
        </is>
      </c>
      <c r="G1397" s="20" t="n">
        <v>10876</v>
      </c>
      <c r="H1397" s="18" t="n">
        <v>45476</v>
      </c>
      <c r="I1397" s="19" t="inlineStr">
        <is>
          <t>Godrej Reserve</t>
        </is>
      </c>
      <c r="J1397" s="19" t="inlineStr">
        <is>
          <t>4</t>
        </is>
      </c>
      <c r="K1397" s="16" t="inlineStr">
        <is>
          <t>Authorized Signatory of Godrej Properties Limited Norbert Mendes Kulmukhtar Sachin Shewal</t>
        </is>
      </c>
      <c r="L1397" s="16" t="inlineStr">
        <is>
          <t>- Plot No: Office, Floor No: 5th Floor, Building Name: Godrej One, Pirojsha Nagar, Block No: Vikhroli East , Road No.: Eastern Express Highway, Maharashtra, Mumbai.</t>
        </is>
      </c>
      <c r="M1397" s="20" t="n">
        <v>400079</v>
      </c>
      <c r="N1397" s="20" t="n">
        <v>44</v>
      </c>
      <c r="O1397" s="20" t="n">
        <v>400066</v>
      </c>
      <c r="P1397" s="16" t="inlineStr">
        <is>
          <t>S. K.Nagar,Borivali East,Maharashtra</t>
        </is>
      </c>
      <c r="Q1397" s="20" t="n">
        <v>1205</v>
      </c>
      <c r="R1397" s="20" t="n">
        <v>12</v>
      </c>
      <c r="S1397" s="20" t="n">
        <v>5</v>
      </c>
      <c r="T1397" s="16" t="inlineStr">
        <is>
          <t>104.57 चौ.मीटर</t>
        </is>
      </c>
      <c r="U1397" s="20" t="n">
        <v>1125.58</v>
      </c>
      <c r="V1397" s="20" t="n">
        <v>1125.58</v>
      </c>
      <c r="W1397" s="20" t="n">
        <v>1125.59</v>
      </c>
      <c r="X1397" s="20" t="n">
        <v>98.23</v>
      </c>
      <c r="Y1397" s="20" t="n"/>
      <c r="Z1397" s="20">
        <f>ROUND(AB1397/U1397,0)</f>
        <v/>
      </c>
      <c r="AA1397" s="20">
        <f>IFERROR(ROUND(AB1397/V1397,0),"")</f>
        <v/>
      </c>
      <c r="AB1397" s="20" t="n">
        <v>30968059</v>
      </c>
      <c r="AC1397" s="20" t="n">
        <v>23421675.356</v>
      </c>
      <c r="AD1397" s="20" t="n">
        <v>6.34</v>
      </c>
      <c r="AE1397" s="20" t="inlineStr">
        <is>
          <t>Carpet Area</t>
        </is>
      </c>
      <c r="AF1397" s="20" t="n">
        <v>1858100</v>
      </c>
      <c r="AG1397" s="20" t="n">
        <v>30000</v>
      </c>
      <c r="AH1397" s="16" t="inlineStr">
        <is>
          <t>1)पालिकेचे नाव:मुंबई मनपाइतर वर्णन :सदनिका नं: 1205, माळा नं: 12 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397" s="16" t="inlineStr">
        <is>
          <t>1) Corporation Name: Mumbai Municipal Corporation Details: House No.: 1205, Floor No.: 12th Floor, Wing 4, Building Name: Godrej Reserve, Block No.: Akurli, Kandivali East Mumbai 400101, Other Information: Area 98.23 Sq. Meter carpet other contiguous area 4.35 sq. m and usable area 1.99 sq.m. Is. Its total area is 104.57 sq. I carpet with two car parking space (as specified in other information document) (CTS No.: 124, 125, 126, 127, 127/1, 128, 146, 146/1, 146 /2, 146/3, 146/ 4, 146/5, 146/6, 146/7 ) )</t>
        </is>
      </c>
      <c r="AJ1397" s="20" t="n">
        <v>12496332</v>
      </c>
      <c r="AK1397" s="20" t="inlineStr">
        <is>
          <t>Primary</t>
        </is>
      </c>
      <c r="AL1397" s="21">
        <f>AB1397/10^7</f>
        <v/>
      </c>
      <c r="AM1397" s="16">
        <f>TEXT(H1397,"mmm-yy")</f>
        <v/>
      </c>
      <c r="AN1397" s="16">
        <f>"FY "&amp;TEXT(DATE(YEAR(H1397)+(MONTH(H1397)&gt;=4),1,1),"yy")</f>
        <v/>
      </c>
      <c r="AO1397" s="16">
        <f>"FY "&amp;TEXT(DATE(YEAR(H1397)+(MONTH(H1397)&gt;=4),1,1),"yy") &amp; " " &amp; CHOOSE(LOOKUP(MONTH(H1397),{1,4,7,10},{4,1,2,3}),"Q1","Q2","Q3","Q4")</f>
        <v/>
      </c>
      <c r="AP1397" s="16" t="inlineStr">
        <is>
          <t>S. K.Nagar</t>
        </is>
      </c>
      <c r="AQ1397" s="22" t="inlineStr">
        <is>
          <t>Borivali East</t>
        </is>
      </c>
      <c r="AR1397" s="22" t="inlineStr">
        <is>
          <t>Maharashtra</t>
        </is>
      </c>
    </row>
    <row r="1398" ht="14.4" customHeight="1">
      <c r="A1398" s="16" t="inlineStr">
        <is>
          <t>PM00157_0331</t>
        </is>
      </c>
      <c r="B1398" s="16" t="inlineStr">
        <is>
          <t xml:space="preserve">Mumbai              </t>
        </is>
      </c>
      <c r="C1398" s="16" t="inlineStr">
        <is>
          <t>Kandivali(E)</t>
        </is>
      </c>
      <c r="D1398" s="16" t="inlineStr">
        <is>
          <t xml:space="preserve">Godrej Properties                                 </t>
        </is>
      </c>
      <c r="E1398" s="16" t="inlineStr">
        <is>
          <t>Godrej Reserve</t>
        </is>
      </c>
      <c r="F1398" s="20" t="inlineStr">
        <is>
          <t>Sale</t>
        </is>
      </c>
      <c r="G1398" s="20" t="n">
        <v>4419</v>
      </c>
      <c r="H1398" s="18" t="n">
        <v>45740</v>
      </c>
      <c r="I1398" s="19" t="inlineStr">
        <is>
          <t>Godrej Reserve</t>
        </is>
      </c>
      <c r="J1398" s="19" t="inlineStr">
        <is>
          <t>3</t>
        </is>
      </c>
      <c r="K1398" s="16" t="inlineStr">
        <is>
          <t>Godrej One</t>
        </is>
      </c>
      <c r="L1398" s="16" t="inlineStr">
        <is>
          <t>-41 Address: -41 Address: -41 Address: -41 Address: -Plot Number: -Plot Number: Office, Fifth Manzil, Building Name: Godrej One, Block Nagar, Vikaloli East, East, Eastern East, Eastern Express. Mumbai</t>
        </is>
      </c>
      <c r="M1398" s="20" t="n">
        <v>400079</v>
      </c>
      <c r="N1398" s="20" t="n">
        <v>41</v>
      </c>
      <c r="O1398" s="20" t="n">
        <v>400064</v>
      </c>
      <c r="P1398" s="16" t="inlineStr">
        <is>
          <t>Orlem,Malad West,Maharashtra</t>
        </is>
      </c>
      <c r="Q1398" s="23" t="n">
        <v>1205</v>
      </c>
      <c r="R1398" s="20" t="n">
        <v>12</v>
      </c>
      <c r="S1398" s="20" t="n">
        <v>5</v>
      </c>
      <c r="T1398" s="16" t="inlineStr">
        <is>
          <t>104.57 चौ.मीटर</t>
        </is>
      </c>
      <c r="U1398" s="20" t="n">
        <v>1125.58</v>
      </c>
      <c r="V1398" s="20" t="n">
        <v>1125.58</v>
      </c>
      <c r="W1398" s="20" t="n">
        <v>1125.59</v>
      </c>
      <c r="X1398" s="20" t="n">
        <v>98.23</v>
      </c>
      <c r="Y1398" s="20" t="n"/>
      <c r="Z1398" s="20">
        <f>ROUND(AB1398/U1398,0)</f>
        <v/>
      </c>
      <c r="AA1398" s="20">
        <f>IFERROR(ROUND(AB1398/V1398,0),"")</f>
        <v/>
      </c>
      <c r="AB1398" s="20" t="n">
        <v>33500009</v>
      </c>
      <c r="AC1398" s="20" t="n">
        <v>22198830.676</v>
      </c>
      <c r="AD1398" s="20" t="n">
        <v>6.34</v>
      </c>
      <c r="AE1398" s="20" t="inlineStr">
        <is>
          <t>Carpet Area</t>
        </is>
      </c>
      <c r="AF1398" s="20" t="n">
        <v>2010100</v>
      </c>
      <c r="AG1398" s="20" t="n">
        <v>30000</v>
      </c>
      <c r="AH1398" s="16" t="inlineStr">
        <is>
          <t>1)पालिकेचे नाव:मुंबई मनपाइतर वर्णन :सदनिका नं: 1205, माळा नं: 12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398" s="16" t="inlineStr">
        <is>
          <t>1) Municipal Name: Mumbai Municipal Corporation: 1205, no goods: 12th floor, wing 3, building Name: Godrej Reserve, Block No: Akurli, Kandivali East, Mumbai - 400101, Road: Akurli Road, Akurli Road, other information area 98.23 SQ. (As other information is mentioned in the document).</t>
        </is>
      </c>
      <c r="AJ1398" s="20" t="n">
        <v>13253502</v>
      </c>
      <c r="AK1398" s="20" t="inlineStr">
        <is>
          <t>Primary</t>
        </is>
      </c>
      <c r="AL1398" s="21">
        <f>AB1398/10^7</f>
        <v/>
      </c>
      <c r="AM1398" s="16">
        <f>TEXT(H1398,"mmm-yy")</f>
        <v/>
      </c>
      <c r="AN1398" s="16">
        <f>"FY "&amp;TEXT(DATE(YEAR(H1398)+(MONTH(H1398)&gt;=4),1,1),"yy")</f>
        <v/>
      </c>
      <c r="AO1398" s="16">
        <f>"FY "&amp;TEXT(DATE(YEAR(H1398)+(MONTH(H1398)&gt;=4),1,1),"yy") &amp; " " &amp; CHOOSE(LOOKUP(MONTH(H1398),{1,4,7,10},{4,1,2,3}),"Q1","Q2","Q3","Q4")</f>
        <v/>
      </c>
      <c r="AP1398" s="16" t="inlineStr">
        <is>
          <t>Orlem</t>
        </is>
      </c>
      <c r="AQ1398" s="22" t="inlineStr">
        <is>
          <t>Malad West</t>
        </is>
      </c>
      <c r="AR1398" s="22" t="inlineStr">
        <is>
          <t>Maharashtra</t>
        </is>
      </c>
    </row>
    <row r="1399" ht="14.4" customHeight="1">
      <c r="A1399" s="16" t="inlineStr">
        <is>
          <t>PM00157_0331</t>
        </is>
      </c>
      <c r="B1399" s="16" t="inlineStr">
        <is>
          <t xml:space="preserve">Mumbai              </t>
        </is>
      </c>
      <c r="C1399" s="16" t="inlineStr">
        <is>
          <t>Kandivali(E)</t>
        </is>
      </c>
      <c r="D1399" s="16" t="inlineStr">
        <is>
          <t xml:space="preserve">Godrej Properties                                 </t>
        </is>
      </c>
      <c r="E1399" s="16" t="inlineStr">
        <is>
          <t>Godrej Reserve</t>
        </is>
      </c>
      <c r="F1399" s="20" t="inlineStr">
        <is>
          <t>Sale</t>
        </is>
      </c>
      <c r="G1399" s="20" t="n">
        <v>10979</v>
      </c>
      <c r="H1399" s="18" t="n">
        <v>45477</v>
      </c>
      <c r="I1399" s="19" t="inlineStr">
        <is>
          <t>Godrej Reserve</t>
        </is>
      </c>
      <c r="J1399" s="19" t="inlineStr">
        <is>
          <t>4</t>
        </is>
      </c>
      <c r="K1399" s="16" t="inlineStr">
        <is>
          <t>Authorized Signatory of Godrej Properties Limited Norbert Mendes Kulmukhtar Sachin Shewal</t>
        </is>
      </c>
      <c r="L1399" s="16" t="inlineStr">
        <is>
          <t>- Plot No: Office, Floor No: 5th Floor, Building Name: Godrej One, Pirojsha Nagar, Block No: Vikhroli East , Road No.: Eastern Express Highway, Maharashtra, Mumbai.</t>
        </is>
      </c>
      <c r="M1399" s="20" t="n">
        <v>400079</v>
      </c>
      <c r="N1399" s="20" t="n">
        <v>56</v>
      </c>
      <c r="O1399" s="20" t="n">
        <v>400064</v>
      </c>
      <c r="P1399" s="16" t="inlineStr">
        <is>
          <t>Orlem,Malad West,Maharashtra</t>
        </is>
      </c>
      <c r="Q1399" s="20" t="n">
        <v>1206</v>
      </c>
      <c r="R1399" s="20" t="n">
        <v>12</v>
      </c>
      <c r="S1399" s="20" t="n">
        <v>6</v>
      </c>
      <c r="T1399" s="16" t="inlineStr">
        <is>
          <t>104.57 चौ.मीटर</t>
        </is>
      </c>
      <c r="U1399" s="20" t="n">
        <v>1125.58</v>
      </c>
      <c r="V1399" s="20" t="n">
        <v>1125.58</v>
      </c>
      <c r="W1399" s="20" t="n">
        <v>1125.59</v>
      </c>
      <c r="X1399" s="20" t="n">
        <v>98.23</v>
      </c>
      <c r="Y1399" s="20" t="n"/>
      <c r="Z1399" s="20">
        <f>ROUND(AB1399/U1399,0)</f>
        <v/>
      </c>
      <c r="AA1399" s="20">
        <f>IFERROR(ROUND(AB1399/V1399,0),"")</f>
        <v/>
      </c>
      <c r="AB1399" s="20" t="n">
        <v>31653059</v>
      </c>
      <c r="AC1399" s="20" t="n">
        <v>23421675.356</v>
      </c>
      <c r="AD1399" s="20" t="n">
        <v>6.34</v>
      </c>
      <c r="AE1399" s="20" t="inlineStr">
        <is>
          <t>Carpet Area</t>
        </is>
      </c>
      <c r="AF1399" s="20" t="n">
        <v>1899200</v>
      </c>
      <c r="AG1399" s="20" t="n">
        <v>30000</v>
      </c>
      <c r="AH1399" s="16" t="inlineStr">
        <is>
          <t>1)पालिकेचे नाव:मुंबई मनपाइतर वर्णन :सदनिका नं: 1206, माळा नं: 12 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399" s="16" t="inlineStr">
        <is>
          <t>1) Corporation Name: Mumbai Municipal Corporation Details: House No.: 1206, Floor No.: 12th Floor, Wing 4, Building Name: Godrej Reserve, Block No.: Akurli, Kandivali East Mumbai 400101, Other Information: Area 98.23 Sq. Meter carpet other contiguous area 4.35 sq. m and usable area 1.99 sq.m. Is. Its total area is 104.57 sq. I carpet with two car parking space (as specified in other information document) (CTS No.: 124, 125, 126, 127, 127/1, 128, 146, 146/1, 146 /2, 146/3, 146/ 4, 146/5, 146/6, 146/7 ) )</t>
        </is>
      </c>
      <c r="AJ1399" s="20" t="n">
        <v>12495470</v>
      </c>
      <c r="AK1399" s="20" t="inlineStr">
        <is>
          <t>Primary</t>
        </is>
      </c>
      <c r="AL1399" s="21">
        <f>AB1399/10^7</f>
        <v/>
      </c>
      <c r="AM1399" s="16">
        <f>TEXT(H1399,"mmm-yy")</f>
        <v/>
      </c>
      <c r="AN1399" s="16">
        <f>"FY "&amp;TEXT(DATE(YEAR(H1399)+(MONTH(H1399)&gt;=4),1,1),"yy")</f>
        <v/>
      </c>
      <c r="AO1399" s="16">
        <f>"FY "&amp;TEXT(DATE(YEAR(H1399)+(MONTH(H1399)&gt;=4),1,1),"yy") &amp; " " &amp; CHOOSE(LOOKUP(MONTH(H1399),{1,4,7,10},{4,1,2,3}),"Q1","Q2","Q3","Q4")</f>
        <v/>
      </c>
      <c r="AP1399" s="16" t="inlineStr">
        <is>
          <t>Orlem</t>
        </is>
      </c>
      <c r="AQ1399" s="22" t="inlineStr">
        <is>
          <t>Malad West</t>
        </is>
      </c>
      <c r="AR1399" s="22" t="inlineStr">
        <is>
          <t>Maharashtra</t>
        </is>
      </c>
    </row>
    <row r="1400" ht="14.4" customHeight="1">
      <c r="A1400" s="16" t="inlineStr">
        <is>
          <t>PM00157_0331</t>
        </is>
      </c>
      <c r="B1400" s="16" t="inlineStr">
        <is>
          <t xml:space="preserve">Mumbai              </t>
        </is>
      </c>
      <c r="C1400" s="16" t="inlineStr">
        <is>
          <t>Kandivali(E)</t>
        </is>
      </c>
      <c r="D1400" s="16" t="inlineStr">
        <is>
          <t xml:space="preserve">Godrej Properties                                 </t>
        </is>
      </c>
      <c r="E1400" s="16" t="inlineStr">
        <is>
          <t>Godrej Reserve</t>
        </is>
      </c>
      <c r="F1400" s="20" t="inlineStr">
        <is>
          <t>Sale</t>
        </is>
      </c>
      <c r="G1400" s="20" t="n">
        <v>4051</v>
      </c>
      <c r="H1400" s="18" t="n">
        <v>45733</v>
      </c>
      <c r="I1400" s="19" t="inlineStr">
        <is>
          <t>Godrej Reserve</t>
        </is>
      </c>
      <c r="J1400" s="19" t="inlineStr">
        <is>
          <t>3</t>
        </is>
      </c>
      <c r="K1400" s="16" t="inlineStr">
        <is>
          <t>Godrej One</t>
        </is>
      </c>
      <c r="L1400" s="16" t="inlineStr">
        <is>
          <t>-41 Address: -41 Address: -41 Address: -41 Address: -Plot Number: -Plot Number: Office, Fifth Manzil, Building Name: Godrej One, Block Nagar, Vikaloli East, East, Eastern East, Eastern Express. Mumbai</t>
        </is>
      </c>
      <c r="M1400" s="20" t="n">
        <v>400079</v>
      </c>
      <c r="N1400" s="20" t="n">
        <v>44</v>
      </c>
      <c r="O1400" s="20" t="n">
        <v>400068</v>
      </c>
      <c r="P1400" s="16" t="inlineStr">
        <is>
          <t>Ketkipada,Dahisar East,Maharashtra</t>
        </is>
      </c>
      <c r="Q1400" s="23" t="n">
        <v>1206</v>
      </c>
      <c r="R1400" s="20" t="n">
        <v>12</v>
      </c>
      <c r="S1400" s="20" t="n">
        <v>6</v>
      </c>
      <c r="T1400" s="16" t="inlineStr">
        <is>
          <t>104.57 चौ.मीटर</t>
        </is>
      </c>
      <c r="U1400" s="20" t="n">
        <v>1125.58</v>
      </c>
      <c r="V1400" s="20" t="n">
        <v>1125.58</v>
      </c>
      <c r="W1400" s="20" t="n">
        <v>1125.59</v>
      </c>
      <c r="X1400" s="20" t="n">
        <v>98.23</v>
      </c>
      <c r="Y1400" s="20" t="n"/>
      <c r="Z1400" s="20">
        <f>ROUND(AB1400/U1400,0)</f>
        <v/>
      </c>
      <c r="AA1400" s="20">
        <f>IFERROR(ROUND(AB1400/V1400,0),"")</f>
        <v/>
      </c>
      <c r="AB1400" s="20" t="n">
        <v>33500009</v>
      </c>
      <c r="AC1400" s="20" t="n">
        <v>23421675.356</v>
      </c>
      <c r="AD1400" s="20" t="n">
        <v>6.34</v>
      </c>
      <c r="AE1400" s="20" t="inlineStr">
        <is>
          <t>Carpet Area</t>
        </is>
      </c>
      <c r="AF1400" s="20" t="n">
        <v>2010100</v>
      </c>
      <c r="AG1400" s="20" t="n">
        <v>30000</v>
      </c>
      <c r="AH1400" s="16" t="inlineStr">
        <is>
          <t>1)पालिकेचे नाव:मुंबई मनपाइतर वर्णन :सदनिका नं: 1206, माळा नं: 12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400" s="16" t="inlineStr">
        <is>
          <t>1) Municipal Name: Mumbai Municipal Corporation: 1206, Mall no .: 12th floor, wing 3, building name: Godrej Reserve, Block Number SQM's total area with Rara Carpet and 2 carparking spaces with 104.57 square meters. , 146.</t>
        </is>
      </c>
      <c r="AJ1400" s="20" t="n">
        <v>13214843</v>
      </c>
      <c r="AK1400" s="20" t="inlineStr">
        <is>
          <t>Primary</t>
        </is>
      </c>
      <c r="AL1400" s="21">
        <f>AB1400/10^7</f>
        <v/>
      </c>
      <c r="AM1400" s="16">
        <f>TEXT(H1400,"mmm-yy")</f>
        <v/>
      </c>
      <c r="AN1400" s="16">
        <f>"FY "&amp;TEXT(DATE(YEAR(H1400)+(MONTH(H1400)&gt;=4),1,1),"yy")</f>
        <v/>
      </c>
      <c r="AO1400" s="16">
        <f>"FY "&amp;TEXT(DATE(YEAR(H1400)+(MONTH(H1400)&gt;=4),1,1),"yy") &amp; " " &amp; CHOOSE(LOOKUP(MONTH(H1400),{1,4,7,10},{4,1,2,3}),"Q1","Q2","Q3","Q4")</f>
        <v/>
      </c>
      <c r="AP1400" s="16" t="inlineStr">
        <is>
          <t>Ketkipada</t>
        </is>
      </c>
      <c r="AQ1400" s="22" t="inlineStr">
        <is>
          <t>Dahisar East</t>
        </is>
      </c>
      <c r="AR1400" s="22" t="inlineStr">
        <is>
          <t>Maharashtra</t>
        </is>
      </c>
    </row>
    <row r="1401" ht="14.4" customHeight="1">
      <c r="A1401" s="16" t="inlineStr">
        <is>
          <t>PM00157_0331</t>
        </is>
      </c>
      <c r="B1401" s="16" t="inlineStr">
        <is>
          <t xml:space="preserve">Mumbai              </t>
        </is>
      </c>
      <c r="C1401" s="16" t="inlineStr">
        <is>
          <t>Kandivali(E)</t>
        </is>
      </c>
      <c r="D1401" s="16" t="inlineStr">
        <is>
          <t xml:space="preserve">Godrej Properties                                 </t>
        </is>
      </c>
      <c r="E1401" s="16" t="inlineStr">
        <is>
          <t>Godrej Reserve</t>
        </is>
      </c>
      <c r="F1401" s="20" t="inlineStr">
        <is>
          <t>Sale</t>
        </is>
      </c>
      <c r="G1401" s="20" t="n">
        <v>13861</v>
      </c>
      <c r="H1401" s="18" t="n">
        <v>45534</v>
      </c>
      <c r="I1401" s="19" t="inlineStr">
        <is>
          <t>Godrej Reserve</t>
        </is>
      </c>
      <c r="J1401" s="19" t="inlineStr">
        <is>
          <t>4</t>
        </is>
      </c>
      <c r="K1401" s="16" t="inlineStr">
        <is>
          <t>Godrej Properties Limited Kulmukhtyar Deepak Norbert Mendes Authorized Signatory:</t>
        </is>
      </c>
      <c r="L1401" s="16" t="inlineStr">
        <is>
          <t>- Plot No.: Office, Floor No.: 5th Floor, Building Name: Godrej One, Block No.: Pirojshanagar, Vikhroli East, Road No. : Eastern Express Highway, Maharashtra, Mumbai.</t>
        </is>
      </c>
      <c r="M1401" s="20" t="n">
        <v>400079</v>
      </c>
      <c r="N1401" s="20" t="n">
        <v>46</v>
      </c>
      <c r="O1401" s="20" t="n">
        <v>400101</v>
      </c>
      <c r="P1401" s="16" t="inlineStr">
        <is>
          <t>Kandivali East,Kandivali East,Maharashtra</t>
        </is>
      </c>
      <c r="Q1401" s="20" t="n">
        <v>1305</v>
      </c>
      <c r="R1401" s="20" t="n">
        <v>13</v>
      </c>
      <c r="S1401" s="20" t="n">
        <v>5</v>
      </c>
      <c r="T1401" s="16" t="inlineStr">
        <is>
          <t>104.57 चौ.मीटर</t>
        </is>
      </c>
      <c r="U1401" s="20" t="n">
        <v>1125.58</v>
      </c>
      <c r="V1401" s="20" t="n">
        <v>1125.58</v>
      </c>
      <c r="W1401" s="20" t="n">
        <v>1125.59</v>
      </c>
      <c r="X1401" s="20" t="n">
        <v>98.23</v>
      </c>
      <c r="Y1401" s="20" t="n"/>
      <c r="Z1401" s="20">
        <f>ROUND(AB1401/U1401,0)</f>
        <v/>
      </c>
      <c r="AA1401" s="20">
        <f>IFERROR(ROUND(AB1401/V1401,0),"")</f>
        <v/>
      </c>
      <c r="AB1401" s="20" t="n">
        <v>30392774</v>
      </c>
      <c r="AC1401" s="20" t="n">
        <v>22810253.016</v>
      </c>
      <c r="AD1401" s="20" t="n">
        <v>6.34</v>
      </c>
      <c r="AE1401" s="20" t="inlineStr">
        <is>
          <t>Carpet Area</t>
        </is>
      </c>
      <c r="AF1401" s="20" t="n">
        <v>1823600</v>
      </c>
      <c r="AG1401" s="20" t="n">
        <v>30000</v>
      </c>
      <c r="AH1401" s="16" t="inlineStr">
        <is>
          <t>1)पालिकेचे नाव:मुंबई मनपाइतर वर्णन :सदनिका नं: 1305, माळा नं: 13 वा मजला,विंग 4, इमारतीचे नाव: गोदरेज रिझर्व्ह, ब्लॉक नं: आकुर्ली,कांदीवली पुर्व मुंबई, रोड : 400101, इतर  माहिती: क्षेत्रफळ 98.23 चौ. मीटर कारपेट इतर लगतचे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146/3,146/4, 146/5, 146/6, 146/7 ;  )  )</t>
        </is>
      </c>
      <c r="AI1401" s="16" t="inlineStr">
        <is>
          <t>1) Corporation Name: Mumbai Municipal Corporation Details: House No.: 1305, Floor No.: 13th Floor, Wing 4, Building Name: Godrej Reserve, Block No.: Akurli, Kandivali East Mumbai, Road: 400101, Other Information: Sector 98.23 Social class. Meter Carpet Other Nearby Area 4.35 Sq. m and usable area 1.99 sq.m. Is. Its total area is 104.57 sq. I RERA Carpet (as mentioned in other information document) with two car parking space (CTS No.: 124, 125, 126, 127, 127/1, 128, 146, 146/1, 146/ 2, 146/3, 146/4, 146/5, 146/6, 146/7 ) )</t>
        </is>
      </c>
      <c r="AJ1401" s="20" t="n">
        <v>12654295</v>
      </c>
      <c r="AK1401" s="20" t="inlineStr">
        <is>
          <t>Primary</t>
        </is>
      </c>
      <c r="AL1401" s="21">
        <f>AB1401/10^7</f>
        <v/>
      </c>
      <c r="AM1401" s="16">
        <f>TEXT(H1401,"mmm-yy")</f>
        <v/>
      </c>
      <c r="AN1401" s="16">
        <f>"FY "&amp;TEXT(DATE(YEAR(H1401)+(MONTH(H1401)&gt;=4),1,1),"yy")</f>
        <v/>
      </c>
      <c r="AO1401" s="16">
        <f>"FY "&amp;TEXT(DATE(YEAR(H1401)+(MONTH(H1401)&gt;=4),1,1),"yy") &amp; " " &amp; CHOOSE(LOOKUP(MONTH(H1401),{1,4,7,10},{4,1,2,3}),"Q1","Q2","Q3","Q4")</f>
        <v/>
      </c>
      <c r="AP1401" s="16" t="inlineStr">
        <is>
          <t>Kandivali East</t>
        </is>
      </c>
      <c r="AQ1401" s="22" t="inlineStr">
        <is>
          <t>Kandivali East</t>
        </is>
      </c>
      <c r="AR1401" s="22" t="inlineStr">
        <is>
          <t>Maharashtra</t>
        </is>
      </c>
    </row>
    <row r="1402" ht="14.4" customHeight="1">
      <c r="A1402" s="16" t="inlineStr">
        <is>
          <t>PM00157_0331</t>
        </is>
      </c>
      <c r="B1402" s="16" t="inlineStr">
        <is>
          <t xml:space="preserve">Mumbai              </t>
        </is>
      </c>
      <c r="C1402" s="16" t="inlineStr">
        <is>
          <t>Kandivali(E)</t>
        </is>
      </c>
      <c r="D1402" s="16" t="inlineStr">
        <is>
          <t xml:space="preserve">Godrej Properties                                 </t>
        </is>
      </c>
      <c r="E1402" s="16" t="inlineStr">
        <is>
          <t>Godrej Reserve</t>
        </is>
      </c>
      <c r="F1402" s="20" t="inlineStr">
        <is>
          <t>Sale</t>
        </is>
      </c>
      <c r="G1402" s="20" t="n">
        <v>10262</v>
      </c>
      <c r="H1402" s="18" t="n">
        <v>45832</v>
      </c>
      <c r="I1402" s="19" t="inlineStr">
        <is>
          <t>Godrej Reserve</t>
        </is>
      </c>
      <c r="J1402" s="19" t="inlineStr">
        <is>
          <t>3</t>
        </is>
      </c>
      <c r="K1402" s="16" t="inlineStr">
        <is>
          <t>Godrej One</t>
        </is>
      </c>
      <c r="L1402" s="16" t="inlineStr">
        <is>
          <t>-41 Address: -41 Address: -41 Address: -41 Address: -Plot Number: Office, Fifth Manzil, Building Name: Godrej One, Block Nagar, Vikaroli East, East, Eastern East, Eastern Express. Mumbai</t>
        </is>
      </c>
      <c r="M1402" s="20" t="n">
        <v>400079</v>
      </c>
      <c r="N1402" s="20" t="n">
        <v>80</v>
      </c>
      <c r="O1402" s="20" t="n">
        <v>400064</v>
      </c>
      <c r="P1402" s="16" t="inlineStr">
        <is>
          <t>Orlem,Malad West,Maharashtra</t>
        </is>
      </c>
      <c r="Q1402" s="23" t="n">
        <v>1305</v>
      </c>
      <c r="R1402" s="20" t="n">
        <v>13</v>
      </c>
      <c r="S1402" s="20" t="n">
        <v>5</v>
      </c>
      <c r="T1402" s="16" t="inlineStr">
        <is>
          <t>104.57 चौ.मीटर</t>
        </is>
      </c>
      <c r="U1402" s="20" t="n">
        <v>1125.58</v>
      </c>
      <c r="V1402" s="20" t="n">
        <v>1125.58</v>
      </c>
      <c r="W1402" s="20" t="n">
        <v>1125.59</v>
      </c>
      <c r="X1402" s="20" t="n">
        <v>98.23</v>
      </c>
      <c r="Y1402" s="20" t="n"/>
      <c r="Z1402" s="20">
        <f>ROUND(AB1402/U1402,0)</f>
        <v/>
      </c>
      <c r="AA1402" s="20">
        <f>IFERROR(ROUND(AB1402/V1402,0),"")</f>
        <v/>
      </c>
      <c r="AB1402" s="20" t="n">
        <v>37110009</v>
      </c>
      <c r="AC1402" s="20" t="n">
        <v>25764107.103</v>
      </c>
      <c r="AD1402" s="20" t="n">
        <v>6.34</v>
      </c>
      <c r="AE1402" s="20" t="inlineStr">
        <is>
          <t>Carpet Area</t>
        </is>
      </c>
      <c r="AF1402" s="20" t="n">
        <v>2226700</v>
      </c>
      <c r="AG1402" s="20" t="n">
        <v>30000</v>
      </c>
      <c r="AH1402" s="16" t="inlineStr">
        <is>
          <t>1)पालिकेचे नाव:mumbai ma.na.pa. इतर वर्णन :सदनिका नं: 1305, माळा नं: 13 वा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402" s="16" t="inlineStr">
        <is>
          <t>1) Municipal name: Mumbai ma.na.pa. Other Details: Solution Number: 1305, Male no .: 13th floor, Wing 3, Building Name: Godrej Reserve, Block Number: Akurli, Kandivali East, Mumbai - 400101, Road: Akurli Road, Other Information: Sector 98.23 SQ. With square meter raira carpat and 2 carparking spaces .. (mentioned as other information).</t>
        </is>
      </c>
      <c r="AJ1402" s="20" t="n">
        <v>13563611</v>
      </c>
      <c r="AK1402" s="20" t="inlineStr">
        <is>
          <t>Primary</t>
        </is>
      </c>
      <c r="AL1402" s="21">
        <f>AB1402/10^7</f>
        <v/>
      </c>
      <c r="AM1402" s="16">
        <f>TEXT(H1402,"mmm-yy")</f>
        <v/>
      </c>
      <c r="AN1402" s="16">
        <f>"FY "&amp;TEXT(DATE(YEAR(H1402)+(MONTH(H1402)&gt;=4),1,1),"yy")</f>
        <v/>
      </c>
      <c r="AO1402" s="16">
        <f>"FY "&amp;TEXT(DATE(YEAR(H1402)+(MONTH(H1402)&gt;=4),1,1),"yy") &amp; " " &amp; CHOOSE(LOOKUP(MONTH(H1402),{1,4,7,10},{4,1,2,3}),"Q1","Q2","Q3","Q4")</f>
        <v/>
      </c>
      <c r="AP1402" s="16" t="inlineStr">
        <is>
          <t>Orlem</t>
        </is>
      </c>
      <c r="AQ1402" s="22" t="inlineStr">
        <is>
          <t>Malad West</t>
        </is>
      </c>
      <c r="AR1402" s="22" t="inlineStr">
        <is>
          <t>Maharashtra</t>
        </is>
      </c>
    </row>
    <row r="1403" ht="14.4" customHeight="1">
      <c r="A1403" s="16" t="inlineStr">
        <is>
          <t>PM00157_0331</t>
        </is>
      </c>
      <c r="B1403" s="16" t="inlineStr">
        <is>
          <t xml:space="preserve">Mumbai              </t>
        </is>
      </c>
      <c r="C1403" s="16" t="inlineStr">
        <is>
          <t>Kandivali(E)</t>
        </is>
      </c>
      <c r="D1403" s="16" t="inlineStr">
        <is>
          <t xml:space="preserve">Godrej Properties                                 </t>
        </is>
      </c>
      <c r="E1403" s="16" t="inlineStr">
        <is>
          <t>Godrej Reserve</t>
        </is>
      </c>
      <c r="F1403" s="20" t="inlineStr">
        <is>
          <t>Sale</t>
        </is>
      </c>
      <c r="G1403" s="20" t="n">
        <v>6631</v>
      </c>
      <c r="H1403" s="18" t="n">
        <v>45769</v>
      </c>
      <c r="I1403" s="19" t="inlineStr">
        <is>
          <t>Godrej Reserve</t>
        </is>
      </c>
      <c r="J1403" s="19" t="inlineStr">
        <is>
          <t>3</t>
        </is>
      </c>
      <c r="K1403" s="16" t="inlineStr">
        <is>
          <t>Godrej One</t>
        </is>
      </c>
      <c r="L1403" s="16" t="inlineStr">
        <is>
          <t>-41 Address: -41 Address: -41 Address: -41 Address: -Plot Number: Office, Fifth Manzil, Building Name: Godrej One, Block Nagar, Vikaroli East, East, Eastern East, Eastern Express. Mumbai</t>
        </is>
      </c>
      <c r="M1403" s="20" t="n">
        <v>400079</v>
      </c>
      <c r="N1403" s="20" t="n">
        <v>33</v>
      </c>
      <c r="O1403" s="20" t="n">
        <v>400067</v>
      </c>
      <c r="P1403" s="16" t="inlineStr">
        <is>
          <t>Kandivali West,Kandivali West,Maharashtra</t>
        </is>
      </c>
      <c r="Q1403" s="23" t="n">
        <v>1306</v>
      </c>
      <c r="R1403" s="20" t="n">
        <v>13</v>
      </c>
      <c r="S1403" s="20" t="n">
        <v>6</v>
      </c>
      <c r="T1403" s="16" t="inlineStr">
        <is>
          <t>104.57 चौ.मीटर</t>
        </is>
      </c>
      <c r="U1403" s="20" t="n">
        <v>1125.58</v>
      </c>
      <c r="V1403" s="20" t="n">
        <v>1125.58</v>
      </c>
      <c r="W1403" s="20" t="n">
        <v>1125.59</v>
      </c>
      <c r="X1403" s="20" t="n">
        <v>98.23</v>
      </c>
      <c r="Y1403" s="20" t="n"/>
      <c r="Z1403" s="20">
        <f>ROUND(AB1403/U1403,0)</f>
        <v/>
      </c>
      <c r="AA1403" s="20">
        <f>IFERROR(ROUND(AB1403/V1403,0),"")</f>
        <v/>
      </c>
      <c r="AB1403" s="20" t="n">
        <v>33557009</v>
      </c>
      <c r="AC1403" s="20" t="n">
        <v>25764107.103</v>
      </c>
      <c r="AD1403" s="20" t="n">
        <v>6.34</v>
      </c>
      <c r="AE1403" s="20" t="inlineStr">
        <is>
          <t>Carpet Area</t>
        </is>
      </c>
      <c r="AF1403" s="20" t="n">
        <v>1677900</v>
      </c>
      <c r="AG1403" s="20" t="n">
        <v>30000</v>
      </c>
      <c r="AH1403" s="16" t="inlineStr">
        <is>
          <t>1)पालिकेचे नाव:मुंबई मनपाइतर वर्णन :सदनिका नं: 1306, माळा नं: 13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कारपार्किंग स्पेस सहित ..(इतर माहिती दस्तात नमुद केल्याप्रमाणे).31 मार्च 2021 चे शासन आदेशानुसार या दस्तऐवजास महिला खरेदीदारस मुद्रांक शुल्काची सवलत देण्यात आली आहे.(  (     c.t.s. number : 124, 125, 126, 127, 127/1, 128, 146, 146/1, 146/2, 146/3, 146/4, 146/5, 146/6, 146/7. ;  )  )</t>
        </is>
      </c>
      <c r="AI1403" s="16" t="inlineStr">
        <is>
          <t>1) Municipal Name: Mumbai Municipal Corporation: 1306, Mala No. 13th floor, Wing 3, Building Name: Godrej Reserve, Block Number SQ.M. 104.57 sq.m With 2 carparking spaces with raira carpet and 2 carparking space .. (as mentioned in the document). 146/3, 146/4, 146/5, 146/6, 146/7).</t>
        </is>
      </c>
      <c r="AJ1403" s="20" t="n">
        <v>13426901</v>
      </c>
      <c r="AK1403" s="20" t="inlineStr">
        <is>
          <t>Primary</t>
        </is>
      </c>
      <c r="AL1403" s="21">
        <f>AB1403/10^7</f>
        <v/>
      </c>
      <c r="AM1403" s="16">
        <f>TEXT(H1403,"mmm-yy")</f>
        <v/>
      </c>
      <c r="AN1403" s="16">
        <f>"FY "&amp;TEXT(DATE(YEAR(H1403)+(MONTH(H1403)&gt;=4),1,1),"yy")</f>
        <v/>
      </c>
      <c r="AO1403" s="16">
        <f>"FY "&amp;TEXT(DATE(YEAR(H1403)+(MONTH(H1403)&gt;=4),1,1),"yy") &amp; " " &amp; CHOOSE(LOOKUP(MONTH(H1403),{1,4,7,10},{4,1,2,3}),"Q1","Q2","Q3","Q4")</f>
        <v/>
      </c>
      <c r="AP1403" s="16" t="inlineStr">
        <is>
          <t>Kandivali West</t>
        </is>
      </c>
      <c r="AQ1403" s="22" t="inlineStr">
        <is>
          <t>Kandivali West</t>
        </is>
      </c>
      <c r="AR1403" s="22" t="inlineStr">
        <is>
          <t>Maharashtra</t>
        </is>
      </c>
    </row>
    <row r="1404" ht="14.4" customHeight="1">
      <c r="A1404" s="16" t="inlineStr">
        <is>
          <t>PM00157_0331</t>
        </is>
      </c>
      <c r="B1404" s="16" t="inlineStr">
        <is>
          <t xml:space="preserve">Mumbai              </t>
        </is>
      </c>
      <c r="C1404" s="16" t="inlineStr">
        <is>
          <t>Kandivali(E)</t>
        </is>
      </c>
      <c r="D1404" s="16" t="inlineStr">
        <is>
          <t xml:space="preserve">Godrej Properties                                 </t>
        </is>
      </c>
      <c r="E1404" s="16" t="inlineStr">
        <is>
          <t>Godrej Reserve</t>
        </is>
      </c>
      <c r="F1404" s="20" t="inlineStr">
        <is>
          <t>Sale</t>
        </is>
      </c>
      <c r="G1404" s="20" t="n">
        <v>10542</v>
      </c>
      <c r="H1404" s="18" t="n">
        <v>45462</v>
      </c>
      <c r="I1404" s="19" t="inlineStr">
        <is>
          <t>Godrej Reserve</t>
        </is>
      </c>
      <c r="J1404" s="19" t="inlineStr">
        <is>
          <t>4</t>
        </is>
      </c>
      <c r="K1404" s="16" t="inlineStr">
        <is>
          <t>Authorized Signatory of Godrej Properties Limited Norbert Mendes Kulmukhtar Sachin Shewal</t>
        </is>
      </c>
      <c r="L1404" s="16" t="inlineStr">
        <is>
          <t>- Plot No: Office, Floor No: 5th Floor, Building Name: Godrej One, Pirojsha Nagar, Block No: Vikhroli East , Road No: Eastern Express Highway, Maharashtra, Mumbai.</t>
        </is>
      </c>
      <c r="M1404" s="20" t="n">
        <v>400079</v>
      </c>
      <c r="N1404" s="20" t="n">
        <v>47</v>
      </c>
      <c r="O1404" s="20" t="n">
        <v>711102</v>
      </c>
      <c r="P1404" s="16" t="inlineStr">
        <is>
          <t>T.M.G Lane,Bally Jagachha,West Bengal</t>
        </is>
      </c>
      <c r="Q1404" s="20" t="n">
        <v>1306</v>
      </c>
      <c r="R1404" s="20" t="n">
        <v>13</v>
      </c>
      <c r="S1404" s="20" t="n">
        <v>6</v>
      </c>
      <c r="T1404" s="16" t="inlineStr">
        <is>
          <t>104.57 चौ.मीटर</t>
        </is>
      </c>
      <c r="U1404" s="20" t="n">
        <v>1125.58</v>
      </c>
      <c r="V1404" s="20" t="n">
        <v>1125.58</v>
      </c>
      <c r="W1404" s="20" t="n">
        <v>1125.59</v>
      </c>
      <c r="X1404" s="20" t="n">
        <v>98.23</v>
      </c>
      <c r="Y1404" s="20" t="n"/>
      <c r="Z1404" s="20">
        <f>ROUND(AB1404/U1404,0)</f>
        <v/>
      </c>
      <c r="AA1404" s="20">
        <f>IFERROR(ROUND(AB1404/V1404,0),"")</f>
        <v/>
      </c>
      <c r="AB1404" s="20" t="n">
        <v>30942059</v>
      </c>
      <c r="AC1404" s="20" t="n">
        <v>23421675.356</v>
      </c>
      <c r="AD1404" s="20" t="n">
        <v>6.34</v>
      </c>
      <c r="AE1404" s="20" t="inlineStr">
        <is>
          <t>Carpet Area</t>
        </is>
      </c>
      <c r="AF1404" s="20" t="n">
        <v>1856600</v>
      </c>
      <c r="AG1404" s="20" t="n">
        <v>30000</v>
      </c>
      <c r="AH1404" s="16" t="inlineStr">
        <is>
          <t>1)पालिकेचे नाव:मुंबई मनपाइतर वर्णन :सदनिका नं: 1306, माळा नं: 13वा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  (     c.t.s. number : 124, 125, 126, 127, 127/1, 128, 146, 146/1, 146/2, 146/3, 146/4, 146/5, 146/6, 146/7 ;  )  )</t>
        </is>
      </c>
      <c r="AI1404" s="16" t="inlineStr">
        <is>
          <t>1) Corporation Name: Mumbai Municipal Corporation Details: House No.: 1306, Floor No.: 13th Floor, Wing 4, Building Name: Godrej Reserve, Block No.: Akurli, Kandivali East Mumbai 400101, Other Information: Area 98.23 Sq. Meter carpet other contiguous area 4.35 sq. m and usable area 1.99 sq.m. Is. Its total area is 104.57 sq. I will provide car parking space with RERA carpet (CTS No.: 124, 125, 126, 127, 127/1, 128, 146, 146/1, 146/2, 146/3, 146/4 , 146/5, 146/6, 146/7 ) )</t>
        </is>
      </c>
      <c r="AJ1404" s="20" t="n">
        <v>12446129</v>
      </c>
      <c r="AK1404" s="20" t="inlineStr">
        <is>
          <t>Primary</t>
        </is>
      </c>
      <c r="AL1404" s="21">
        <f>AB1404/10^7</f>
        <v/>
      </c>
      <c r="AM1404" s="16">
        <f>TEXT(H1404,"mmm-yy")</f>
        <v/>
      </c>
      <c r="AN1404" s="16">
        <f>"FY "&amp;TEXT(DATE(YEAR(H1404)+(MONTH(H1404)&gt;=4),1,1),"yy")</f>
        <v/>
      </c>
      <c r="AO1404" s="16">
        <f>"FY "&amp;TEXT(DATE(YEAR(H1404)+(MONTH(H1404)&gt;=4),1,1),"yy") &amp; " " &amp; CHOOSE(LOOKUP(MONTH(H1404),{1,4,7,10},{4,1,2,3}),"Q1","Q2","Q3","Q4")</f>
        <v/>
      </c>
      <c r="AP1404" s="16" t="inlineStr">
        <is>
          <t>T.M.G Lane</t>
        </is>
      </c>
      <c r="AQ1404" s="22" t="inlineStr">
        <is>
          <t>Bally Jagachha</t>
        </is>
      </c>
      <c r="AR1404" s="22" t="inlineStr">
        <is>
          <t>West Bengal</t>
        </is>
      </c>
    </row>
    <row r="1405" ht="14.4" customHeight="1">
      <c r="A1405" s="16" t="inlineStr">
        <is>
          <t>PM00157_0331</t>
        </is>
      </c>
      <c r="B1405" s="16" t="inlineStr">
        <is>
          <t xml:space="preserve">Mumbai              </t>
        </is>
      </c>
      <c r="C1405" s="16" t="inlineStr">
        <is>
          <t>Kandivali(E)</t>
        </is>
      </c>
      <c r="D1405" s="16" t="inlineStr">
        <is>
          <t xml:space="preserve">Godrej Properties                                 </t>
        </is>
      </c>
      <c r="E1405" s="16" t="inlineStr">
        <is>
          <t>Godrej Reserve</t>
        </is>
      </c>
      <c r="F1405" s="20" t="inlineStr">
        <is>
          <t>Sale</t>
        </is>
      </c>
      <c r="G1405" s="20" t="n">
        <v>1985</v>
      </c>
      <c r="H1405" s="18" t="n">
        <v>45694</v>
      </c>
      <c r="I1405" s="19" t="inlineStr">
        <is>
          <t>Godrej Reserve</t>
        </is>
      </c>
      <c r="J1405" s="19" t="inlineStr">
        <is>
          <t>3</t>
        </is>
      </c>
      <c r="K1405" s="16" t="inlineStr">
        <is>
          <t>Orthois Sigterry Norbert Mendis Sachin Shewleve of Godraj Properties Limited: 41 Address: 41 Address: Plot No: Office</t>
        </is>
      </c>
      <c r="L1405" s="16" t="inlineStr">
        <is>
          <t>-41 Address: -Plot No: Office, Fifth Manzil, Fifth Floor, Building Name: Godrej One, Block Number Eastern Express Highway, Maharashtra, Mumbai, Mumbai.</t>
        </is>
      </c>
      <c r="M1405" s="20" t="n">
        <v>400079</v>
      </c>
      <c r="N1405" s="20" t="n">
        <v>66</v>
      </c>
      <c r="O1405" s="20" t="n">
        <v>400067</v>
      </c>
      <c r="P1405" s="16" t="inlineStr">
        <is>
          <t>Kandivali West,Kandivali West,Maharashtra</t>
        </is>
      </c>
      <c r="Q1405" s="20" t="n">
        <v>1405</v>
      </c>
      <c r="R1405" s="20" t="n">
        <v>14</v>
      </c>
      <c r="S1405" s="20" t="n">
        <v>5</v>
      </c>
      <c r="T1405" s="16" t="inlineStr">
        <is>
          <t>104.57 चौ.मीटर</t>
        </is>
      </c>
      <c r="U1405" s="20" t="n">
        <v>1125.58</v>
      </c>
      <c r="V1405" s="20" t="n">
        <v>1125.58</v>
      </c>
      <c r="W1405" s="20" t="n">
        <v>1125.59</v>
      </c>
      <c r="X1405" s="20" t="n">
        <v>98.23</v>
      </c>
      <c r="Y1405" s="20" t="n"/>
      <c r="Z1405" s="20">
        <f>ROUND(AB1405/U1405,0)</f>
        <v/>
      </c>
      <c r="AA1405" s="20">
        <f>IFERROR(ROUND(AB1405/V1405,0),"")</f>
        <v/>
      </c>
      <c r="AB1405" s="20" t="n">
        <v>35411009</v>
      </c>
      <c r="AC1405" s="20" t="n">
        <v>23421675.356</v>
      </c>
      <c r="AD1405" s="20" t="n">
        <v>6.34</v>
      </c>
      <c r="AE1405" s="20" t="inlineStr">
        <is>
          <t>Carpet Area</t>
        </is>
      </c>
      <c r="AF1405" s="20" t="n">
        <v>2124700</v>
      </c>
      <c r="AG1405" s="20" t="n">
        <v>30000</v>
      </c>
      <c r="AH1405" s="16" t="inlineStr">
        <is>
          <t>1)पालिकेचे नाव:मुंबई मनपाइतर वर्णन :सदनिका नं: 1405, माळा नं: 14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कारपार्किंग स्पेस सहित.(इतर माहिती दस्तात नमुद केल्याप्रमाणे)(  (     c.t.s. number : 124, 125, 126, 127, 127/1, 128, 146, 146/1, 146/2, 146/3, 146/4, 146/5, 146/6, 146/7. ;  )  )</t>
        </is>
      </c>
      <c r="AI1405" s="16" t="inlineStr">
        <is>
          <t>1) Municipal Name: Mumbai Municipal Details: Sadanika No: 1405, Mall No: 14th floor, Wing 3, Building Name: Godrej Reserve, Block Number: Akurli, Kandivali East, Mumbai - 400101, Road: Akurli Road, others Information: The area of ​​98.23 sqm carpet with 6.34 sqm and utility area 0.00 square. 104.57 sqm and 2 carparking space. , 146, 146/1, 146/2, 146/3, 146/4, 146/5, 146/6, 146/7).</t>
        </is>
      </c>
      <c r="AJ1405" s="20" t="n">
        <v>13097560</v>
      </c>
      <c r="AK1405" s="20" t="inlineStr">
        <is>
          <t>Primary</t>
        </is>
      </c>
      <c r="AL1405" s="21">
        <f>AB1405/10^7</f>
        <v/>
      </c>
      <c r="AM1405" s="16">
        <f>TEXT(H1405,"mmm-yy")</f>
        <v/>
      </c>
      <c r="AN1405" s="16">
        <f>"FY "&amp;TEXT(DATE(YEAR(H1405)+(MONTH(H1405)&gt;=4),1,1),"yy")</f>
        <v/>
      </c>
      <c r="AO1405" s="16">
        <f>"FY "&amp;TEXT(DATE(YEAR(H1405)+(MONTH(H1405)&gt;=4),1,1),"yy") &amp; " " &amp; CHOOSE(LOOKUP(MONTH(H1405),{1,4,7,10},{4,1,2,3}),"Q1","Q2","Q3","Q4")</f>
        <v/>
      </c>
      <c r="AP1405" s="16" t="inlineStr">
        <is>
          <t>Kandivali West</t>
        </is>
      </c>
      <c r="AQ1405" s="22" t="inlineStr">
        <is>
          <t>Kandivali West</t>
        </is>
      </c>
      <c r="AR1405" s="22" t="inlineStr">
        <is>
          <t>Maharashtra</t>
        </is>
      </c>
    </row>
    <row r="1406" ht="14.4" customHeight="1">
      <c r="A1406" s="16" t="inlineStr">
        <is>
          <t>PM00157_0331</t>
        </is>
      </c>
      <c r="B1406" s="16" t="inlineStr">
        <is>
          <t xml:space="preserve">Mumbai              </t>
        </is>
      </c>
      <c r="C1406" s="16" t="inlineStr">
        <is>
          <t>Kandivali(E)</t>
        </is>
      </c>
      <c r="D1406" s="16" t="inlineStr">
        <is>
          <t xml:space="preserve">Godrej Properties                                 </t>
        </is>
      </c>
      <c r="E1406" s="16" t="inlineStr">
        <is>
          <t>Godrej Reserve</t>
        </is>
      </c>
      <c r="F1406" s="20" t="inlineStr">
        <is>
          <t>Sale</t>
        </is>
      </c>
      <c r="G1406" s="20" t="n">
        <v>11848</v>
      </c>
      <c r="H1406" s="18" t="n">
        <v>45480</v>
      </c>
      <c r="I1406" s="19" t="inlineStr">
        <is>
          <t>Godrej Reserve</t>
        </is>
      </c>
      <c r="J1406" s="19" t="n"/>
      <c r="K1406" s="16" t="inlineStr">
        <is>
          <t>Authorized Signatory of Godrej Properties Limited Norbert Mendes Kulmukhtar Sachin Shewal</t>
        </is>
      </c>
      <c r="L1406" s="16" t="inlineStr">
        <is>
          <t>- Plot No: Office, Floor No: 5th Floor, Building Name: Godrej One, Pirojsha Nagar, Block No: Vikhroli East , Road No.: Eastern Express Highway, Maharashtra, Mumbai.</t>
        </is>
      </c>
      <c r="M1406" s="20" t="n">
        <v>400079</v>
      </c>
      <c r="N1406" s="20" t="n">
        <v>73</v>
      </c>
      <c r="O1406" s="20" t="n">
        <v>400101</v>
      </c>
      <c r="P1406" s="16" t="inlineStr">
        <is>
          <t>Kandivali East,Kandivali East,Maharashtra</t>
        </is>
      </c>
      <c r="Q1406" s="20" t="n">
        <v>1405</v>
      </c>
      <c r="R1406" s="20" t="n">
        <v>14</v>
      </c>
      <c r="S1406" s="20" t="n">
        <v>5</v>
      </c>
      <c r="T1406" s="16" t="inlineStr">
        <is>
          <t>104.57 चौ.मीटर</t>
        </is>
      </c>
      <c r="U1406" s="20" t="n">
        <v>1125.58</v>
      </c>
      <c r="V1406" s="20" t="n">
        <v>1125.58</v>
      </c>
      <c r="W1406" s="20" t="n">
        <v>1125.59</v>
      </c>
      <c r="X1406" s="20" t="n">
        <v>98.23</v>
      </c>
      <c r="Y1406" s="20" t="n"/>
      <c r="Z1406" s="20">
        <f>ROUND(AB1406/U1406,0)</f>
        <v/>
      </c>
      <c r="AA1406" s="20">
        <f>IFERROR(ROUND(AB1406/V1406,0),"")</f>
        <v/>
      </c>
      <c r="AB1406" s="20" t="n">
        <v>30507898</v>
      </c>
      <c r="AC1406" s="20" t="n">
        <v>23421675.356</v>
      </c>
      <c r="AD1406" s="20" t="n">
        <v>6.34</v>
      </c>
      <c r="AE1406" s="20" t="inlineStr">
        <is>
          <t>Carpet Area</t>
        </is>
      </c>
      <c r="AF1406" s="20" t="n">
        <v>1830500</v>
      </c>
      <c r="AG1406" s="20" t="n">
        <v>30000</v>
      </c>
      <c r="AH1406" s="16" t="inlineStr">
        <is>
          <t>1)पालिकेचे नाव:मुंबई मनपाइतर वर्णन :सदनिका नं: 1405, माळा नं: 14 वा मजला,विंग नं.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406" s="16" t="inlineStr">
        <is>
          <t>1) Name of Municipality: Mumbai Municipal Corporation Details: House No.: 1405, Floor No.: 14th Floor, Wing No. 4, Building Name: Godrej Reserve, Block No: Akurli, Kandivali East Mumbai 400101, Other Information: Area 98.23 Sq. Meter carpet other contiguous area 4.35 sq. m and usable area 1.99 sq.m. Is. Its total area is 104.57 sq. I carpet with two car parking space (as specified in other information document) (CTS No.: 124, 125, 126, 127, 127/1, 128, 146, 146/1, 146 /2, 146/3, 146/ 4, 146/5, 146/6, 146/7 ) )</t>
        </is>
      </c>
      <c r="AJ1406" s="20" t="n">
        <v>12497407</v>
      </c>
      <c r="AK1406" s="20" t="inlineStr">
        <is>
          <t>Primary</t>
        </is>
      </c>
      <c r="AL1406" s="21">
        <f>AB1406/10^7</f>
        <v/>
      </c>
      <c r="AM1406" s="16">
        <f>TEXT(H1406,"mmm-yy")</f>
        <v/>
      </c>
      <c r="AN1406" s="16">
        <f>"FY "&amp;TEXT(DATE(YEAR(H1406)+(MONTH(H1406)&gt;=4),1,1),"yy")</f>
        <v/>
      </c>
      <c r="AO1406" s="16">
        <f>"FY "&amp;TEXT(DATE(YEAR(H1406)+(MONTH(H1406)&gt;=4),1,1),"yy") &amp; " " &amp; CHOOSE(LOOKUP(MONTH(H1406),{1,4,7,10},{4,1,2,3}),"Q1","Q2","Q3","Q4")</f>
        <v/>
      </c>
      <c r="AP1406" s="16" t="inlineStr">
        <is>
          <t>Kandivali East</t>
        </is>
      </c>
      <c r="AQ1406" s="22" t="inlineStr">
        <is>
          <t>Kandivali East</t>
        </is>
      </c>
      <c r="AR1406" s="22" t="inlineStr">
        <is>
          <t>Maharashtra</t>
        </is>
      </c>
    </row>
    <row r="1407" ht="14.4" customHeight="1">
      <c r="A1407" s="16" t="inlineStr">
        <is>
          <t>PM00157_0331</t>
        </is>
      </c>
      <c r="B1407" s="16" t="inlineStr">
        <is>
          <t xml:space="preserve">Mumbai              </t>
        </is>
      </c>
      <c r="C1407" s="16" t="inlineStr">
        <is>
          <t>Kandivali(E)</t>
        </is>
      </c>
      <c r="D1407" s="16" t="inlineStr">
        <is>
          <t xml:space="preserve">Godrej Properties                                 </t>
        </is>
      </c>
      <c r="E1407" s="16" t="inlineStr">
        <is>
          <t>Godrej Reserve</t>
        </is>
      </c>
      <c r="F1407" s="20" t="inlineStr">
        <is>
          <t>Sale</t>
        </is>
      </c>
      <c r="G1407" s="20" t="n">
        <v>10421</v>
      </c>
      <c r="H1407" s="18" t="n">
        <v>45471</v>
      </c>
      <c r="I1407" s="19" t="inlineStr">
        <is>
          <t>Godrej Reserve</t>
        </is>
      </c>
      <c r="J1407" s="19" t="inlineStr">
        <is>
          <t>4</t>
        </is>
      </c>
      <c r="K1407" s="16" t="inlineStr">
        <is>
          <t>Authorized Signatory of Godrej Properties Limited Norbert Mendes Kulmukhtar Sachin Shewal</t>
        </is>
      </c>
      <c r="L1407" s="16" t="inlineStr">
        <is>
          <t>- Plot No: Office, Floor No: 5th Floor, Building Name: Godrej One, Pirojsha Nagar, Block No: Vikhroli East , Road No.: Eastern Express Highway, Maharashtra, Mumbai.</t>
        </is>
      </c>
      <c r="M1407" s="20" t="n">
        <v>400079</v>
      </c>
      <c r="N1407" s="20" t="n">
        <v>32</v>
      </c>
      <c r="O1407" s="20" t="n">
        <v>400068</v>
      </c>
      <c r="P1407" s="16" t="inlineStr">
        <is>
          <t>Ketkipada,Dahisar East,Maharashtra</t>
        </is>
      </c>
      <c r="Q1407" s="20" t="n">
        <v>1406</v>
      </c>
      <c r="R1407" s="20" t="n">
        <v>14</v>
      </c>
      <c r="S1407" s="20" t="n">
        <v>6</v>
      </c>
      <c r="T1407" s="16" t="inlineStr">
        <is>
          <t>104.57 चौ.मीटर</t>
        </is>
      </c>
      <c r="U1407" s="20" t="n">
        <v>1125.58</v>
      </c>
      <c r="V1407" s="20" t="n">
        <v>1125.58</v>
      </c>
      <c r="W1407" s="20" t="n">
        <v>1125.59</v>
      </c>
      <c r="X1407" s="20" t="n">
        <v>98.23</v>
      </c>
      <c r="Y1407" s="20" t="n"/>
      <c r="Z1407" s="20">
        <f>ROUND(AB1407/U1407,0)</f>
        <v/>
      </c>
      <c r="AA1407" s="20">
        <f>IFERROR(ROUND(AB1407/V1407,0),"")</f>
        <v/>
      </c>
      <c r="AB1407" s="20" t="n">
        <v>30392059</v>
      </c>
      <c r="AC1407" s="20" t="n">
        <v>25439824.071</v>
      </c>
      <c r="AD1407" s="20" t="n">
        <v>6.34</v>
      </c>
      <c r="AE1407" s="20" t="inlineStr">
        <is>
          <t>Carpet Area</t>
        </is>
      </c>
      <c r="AF1407" s="20" t="n">
        <v>1823600</v>
      </c>
      <c r="AG1407" s="20" t="n">
        <v>30000</v>
      </c>
      <c r="AH1407" s="16" t="inlineStr">
        <is>
          <t>1)पालिकेचे नाव:मुंबई मनपाइतर वर्णन :सदनिका नं: 1406, माळा नं: 14 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407" s="16" t="inlineStr">
        <is>
          <t>1) Corporation Name: Mumbai Municipal Corporation Details: House No.: 1406, Floor No.: 14th Floor, Wing 4, Building Name: Godrej Reserve, Block No.: Akurli, Kandivali East Mumbai 400101, Other Information: Area 98.23 Sq. Meter carpet other contiguous area 4.35 sq. m and usable area 1.99 sq.m. Is. Its total area is 104.57 sq. I CARPET RARE WITH TWO CAR PARKING SPACE (AS DESCRIBED IN OTHER INFORMATION DOCUMENT) (CTS NO.: 124, 125, 126, 127, 127/1, 128, 146, 146/ 1, 146/2, 146/3, 146/4, 146/5, 146/6, 146/7 ) )</t>
        </is>
      </c>
      <c r="AJ1407" s="20" t="n">
        <v>12478951</v>
      </c>
      <c r="AK1407" s="20" t="inlineStr">
        <is>
          <t>Primary</t>
        </is>
      </c>
      <c r="AL1407" s="21">
        <f>AB1407/10^7</f>
        <v/>
      </c>
      <c r="AM1407" s="16">
        <f>TEXT(H1407,"mmm-yy")</f>
        <v/>
      </c>
      <c r="AN1407" s="16">
        <f>"FY "&amp;TEXT(DATE(YEAR(H1407)+(MONTH(H1407)&gt;=4),1,1),"yy")</f>
        <v/>
      </c>
      <c r="AO1407" s="16">
        <f>"FY "&amp;TEXT(DATE(YEAR(H1407)+(MONTH(H1407)&gt;=4),1,1),"yy") &amp; " " &amp; CHOOSE(LOOKUP(MONTH(H1407),{1,4,7,10},{4,1,2,3}),"Q1","Q2","Q3","Q4")</f>
        <v/>
      </c>
      <c r="AP1407" s="16" t="inlineStr">
        <is>
          <t>Ketkipada</t>
        </is>
      </c>
      <c r="AQ1407" s="22" t="inlineStr">
        <is>
          <t>Dahisar East</t>
        </is>
      </c>
      <c r="AR1407" s="22" t="inlineStr">
        <is>
          <t>Maharashtra</t>
        </is>
      </c>
    </row>
    <row r="1408" ht="14.4" customHeight="1">
      <c r="A1408" s="16" t="inlineStr">
        <is>
          <t>PM00157_0331</t>
        </is>
      </c>
      <c r="B1408" s="16" t="inlineStr">
        <is>
          <t xml:space="preserve">Mumbai              </t>
        </is>
      </c>
      <c r="C1408" s="16" t="inlineStr">
        <is>
          <t>Kandivali(E)</t>
        </is>
      </c>
      <c r="D1408" s="16" t="inlineStr">
        <is>
          <t xml:space="preserve">Godrej Properties                                 </t>
        </is>
      </c>
      <c r="E1408" s="16" t="inlineStr">
        <is>
          <t>Godrej Reserve</t>
        </is>
      </c>
      <c r="F1408" s="20" t="inlineStr">
        <is>
          <t>Sale</t>
        </is>
      </c>
      <c r="G1408" s="20" t="n">
        <v>4072</v>
      </c>
      <c r="H1408" s="18" t="n">
        <v>45733</v>
      </c>
      <c r="I1408" s="19" t="inlineStr">
        <is>
          <t>Godrej Reserve</t>
        </is>
      </c>
      <c r="J1408" s="19" t="inlineStr">
        <is>
          <t>3</t>
        </is>
      </c>
      <c r="K1408" s="16" t="inlineStr">
        <is>
          <t>Godrej One</t>
        </is>
      </c>
      <c r="L1408" s="16" t="inlineStr">
        <is>
          <t>-41 Address: -41 Address: -41 Address: -41 Address: -Plot Number: -Plot Number: Office, Fifth Manzil, Building Name: Godrej One, Block Nagar, Vikaloli East, East, Eastern East, Eastern Express. Mumbai</t>
        </is>
      </c>
      <c r="M1408" s="20" t="n">
        <v>400079</v>
      </c>
      <c r="N1408" s="20" t="n">
        <v>40</v>
      </c>
      <c r="O1408" s="20" t="n">
        <v>400002</v>
      </c>
      <c r="P1408" s="16" t="inlineStr">
        <is>
          <t>Thakurdwar,Mumbai,Maharashtra</t>
        </is>
      </c>
      <c r="Q1408" s="23" t="n">
        <v>1406</v>
      </c>
      <c r="R1408" s="20" t="n">
        <v>14</v>
      </c>
      <c r="S1408" s="20" t="n">
        <v>6</v>
      </c>
      <c r="T1408" s="16" t="inlineStr">
        <is>
          <t>104.57 चौ.मीटर</t>
        </is>
      </c>
      <c r="U1408" s="20" t="n">
        <v>1125.58</v>
      </c>
      <c r="V1408" s="20" t="n">
        <v>1125.58</v>
      </c>
      <c r="W1408" s="20" t="n">
        <v>1125.59</v>
      </c>
      <c r="X1408" s="20" t="n">
        <v>98.23</v>
      </c>
      <c r="Y1408" s="20" t="n"/>
      <c r="Z1408" s="20">
        <f>ROUND(AB1408/U1408,0)</f>
        <v/>
      </c>
      <c r="AA1408" s="20">
        <f>IFERROR(ROUND(AB1408/V1408,0),"")</f>
        <v/>
      </c>
      <c r="AB1408" s="20" t="n">
        <v>33000900</v>
      </c>
      <c r="AC1408" s="20" t="n">
        <v>23421675.356</v>
      </c>
      <c r="AD1408" s="20" t="n">
        <v>6.34</v>
      </c>
      <c r="AE1408" s="20" t="inlineStr">
        <is>
          <t>Carpet Area</t>
        </is>
      </c>
      <c r="AF1408" s="20" t="n">
        <v>1980100</v>
      </c>
      <c r="AG1408" s="20" t="n">
        <v>30000</v>
      </c>
      <c r="AH1408" s="16" t="inlineStr">
        <is>
          <t>1)पालिकेचे नाव:मुंबई मनपाइतर वर्णन :सदनिका नं: 1406, माळा नं: 14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408" s="16" t="inlineStr">
        <is>
          <t>1) Municipal Name: Mumbai Municipal Corporation: 1406, Mal No: 14th floor, Wing 3, Building Name: Godrej Reserve, Block no. The total area of ​​SQM is with 104.57 square meters and 2 carparking space with Rara Carpet. 146/4, 146/4, 146/6, 146/6, 146/6, 146/6, 146/6, 146/6;)</t>
        </is>
      </c>
      <c r="AJ1408" s="20" t="n">
        <v>13249922</v>
      </c>
      <c r="AK1408" s="20" t="inlineStr">
        <is>
          <t>Primary</t>
        </is>
      </c>
      <c r="AL1408" s="21">
        <f>AB1408/10^7</f>
        <v/>
      </c>
      <c r="AM1408" s="16">
        <f>TEXT(H1408,"mmm-yy")</f>
        <v/>
      </c>
      <c r="AN1408" s="16">
        <f>"FY "&amp;TEXT(DATE(YEAR(H1408)+(MONTH(H1408)&gt;=4),1,1),"yy")</f>
        <v/>
      </c>
      <c r="AO1408" s="16">
        <f>"FY "&amp;TEXT(DATE(YEAR(H1408)+(MONTH(H1408)&gt;=4),1,1),"yy") &amp; " " &amp; CHOOSE(LOOKUP(MONTH(H1408),{1,4,7,10},{4,1,2,3}),"Q1","Q2","Q3","Q4")</f>
        <v/>
      </c>
      <c r="AP1408" s="16" t="inlineStr">
        <is>
          <t>Thakurdwar</t>
        </is>
      </c>
      <c r="AQ1408" s="22" t="inlineStr">
        <is>
          <t>Mumbai</t>
        </is>
      </c>
      <c r="AR1408" s="22" t="inlineStr">
        <is>
          <t>Maharashtra</t>
        </is>
      </c>
    </row>
    <row r="1409" ht="14.4" customHeight="1">
      <c r="A1409" s="16" t="inlineStr">
        <is>
          <t>PM00157_0331</t>
        </is>
      </c>
      <c r="B1409" s="16" t="inlineStr">
        <is>
          <t xml:space="preserve">Mumbai              </t>
        </is>
      </c>
      <c r="C1409" s="16" t="inlineStr">
        <is>
          <t>Kandivali(E)</t>
        </is>
      </c>
      <c r="D1409" s="16" t="inlineStr">
        <is>
          <t xml:space="preserve">Godrej Properties                                 </t>
        </is>
      </c>
      <c r="E1409" s="16" t="inlineStr">
        <is>
          <t>Godrej Reserve</t>
        </is>
      </c>
      <c r="F1409" s="20" t="inlineStr">
        <is>
          <t>Sale</t>
        </is>
      </c>
      <c r="G1409" s="20" t="n">
        <v>13551</v>
      </c>
      <c r="H1409" s="18" t="n">
        <v>45526</v>
      </c>
      <c r="I1409" s="19" t="inlineStr">
        <is>
          <t>Godrej Reserve</t>
        </is>
      </c>
      <c r="J1409" s="19" t="inlineStr">
        <is>
          <t>4</t>
        </is>
      </c>
      <c r="K1409" s="16" t="inlineStr">
        <is>
          <t>Norbert Mendes Kulmukhtar Sachin Shewalave Authorized Secretary of Godrej Properties Limited:41 Address: Plot No.: Office</t>
        </is>
      </c>
      <c r="L1409" s="16" t="inlineStr">
        <is>
          <t>- Plot No.: Office, Floor No.: 5th Floor, Building Name: Godrej One, Block No.: Pirojsha Nagar, Vikhroli East, Road No: Eastern Express Highway, Maharashtra, Mumbai.</t>
        </is>
      </c>
      <c r="M1409" s="20" t="n">
        <v>400079</v>
      </c>
      <c r="N1409" s="20" t="n">
        <v>51</v>
      </c>
      <c r="O1409" s="20" t="n">
        <v>400101</v>
      </c>
      <c r="P1409" s="16" t="inlineStr">
        <is>
          <t>Kandivali East,Kandivali East,Maharashtra</t>
        </is>
      </c>
      <c r="Q1409" s="20" t="n">
        <v>1605</v>
      </c>
      <c r="R1409" s="20" t="n">
        <v>16</v>
      </c>
      <c r="S1409" s="20" t="n">
        <v>5</v>
      </c>
      <c r="T1409" s="16" t="inlineStr">
        <is>
          <t>104.57 चौ.मीटर</t>
        </is>
      </c>
      <c r="U1409" s="20" t="n">
        <v>1125.58</v>
      </c>
      <c r="V1409" s="20" t="n">
        <v>1125.58</v>
      </c>
      <c r="W1409" s="20" t="n">
        <v>1125.59</v>
      </c>
      <c r="X1409" s="20" t="n">
        <v>98.23</v>
      </c>
      <c r="Y1409" s="20" t="n"/>
      <c r="Z1409" s="20">
        <f>ROUND(AB1409/U1409,0)</f>
        <v/>
      </c>
      <c r="AA1409" s="20">
        <f>IFERROR(ROUND(AB1409/V1409,0),"")</f>
        <v/>
      </c>
      <c r="AB1409" s="20" t="n">
        <v>31245727</v>
      </c>
      <c r="AC1409" s="20" t="n">
        <v>23421675.356</v>
      </c>
      <c r="AD1409" s="20" t="n">
        <v>6.34</v>
      </c>
      <c r="AE1409" s="20" t="inlineStr">
        <is>
          <t>Carpet Area</t>
        </is>
      </c>
      <c r="AF1409" s="20" t="n">
        <v>1874800</v>
      </c>
      <c r="AG1409" s="20" t="n">
        <v>30000</v>
      </c>
      <c r="AH1409" s="16" t="inlineStr">
        <is>
          <t>1)पालिकेचे नाव:मुंबई मनपाइतर वर्णन :, इतर  माहिती:  सदनिका क्रं. 1605,माळा नंः 16 वा मजला,विंग 4,इमारतीचे नावः गोदरेज रिझर्व्ह,ब्लॉक नंः आकुर्ली,कांदीवली पूर्व मुंबई 400101,इतर माहितीः क्षेत्रफळ 98.23 चौ. मीटर कारपेट इतर लगत चे क्षेत्र 4.35 चौ. मी आणि उपयोगिता क्षेत्र 1.99 चौ. मी. यांचे एकूण क्षेत्र 104.57 चौ. मी रेरा कारपेट व सोबत 02 कार पार्किंग स्पेस सहित(इतर माहिती दस्तात नमुद केल्याप्रमाणे)(  (     c.t.s. number : 124, 125, 126, 127, 127/1, 128, 146, 146/1, 146/2, 146/3, 146/4, 146/5, 146/6, 146/7 ;  )  )</t>
        </is>
      </c>
      <c r="AI1409" s="16" t="inlineStr">
        <is>
          <t>1) Name of Municipality: Mumbai Municipal Corporation Description:, Other Information: Flat No. 1605, Floor No: 16th Floor, Wing 4, Building Name: Godrej Reserve, Block No: Akurli, Kandivali East Mumbai 400101, Other Information: Area 98.23 Sq. Meter carpet other contiguous area 4.35 sq. m and the usable area is 1.99 sq. I. Its total area is 104.57 sq. I RERA CARPING WITH 02 CAR PARKING SPACE (AS MENTIONED IN OTHER INFORMATION DOCUMENT) (CTS NO.: 124, 125, 126, 127, 127/1, 128, 146, 146/1, 146/ 2, 146/3, 146/4, 146/5, 146/6, 146/7 ) )</t>
        </is>
      </c>
      <c r="AJ1409" s="20" t="n">
        <v>12637930</v>
      </c>
      <c r="AK1409" s="20" t="inlineStr">
        <is>
          <t>Primary</t>
        </is>
      </c>
      <c r="AL1409" s="21">
        <f>AB1409/10^7</f>
        <v/>
      </c>
      <c r="AM1409" s="16">
        <f>TEXT(H1409,"mmm-yy")</f>
        <v/>
      </c>
      <c r="AN1409" s="16">
        <f>"FY "&amp;TEXT(DATE(YEAR(H1409)+(MONTH(H1409)&gt;=4),1,1),"yy")</f>
        <v/>
      </c>
      <c r="AO1409" s="16">
        <f>"FY "&amp;TEXT(DATE(YEAR(H1409)+(MONTH(H1409)&gt;=4),1,1),"yy") &amp; " " &amp; CHOOSE(LOOKUP(MONTH(H1409),{1,4,7,10},{4,1,2,3}),"Q1","Q2","Q3","Q4")</f>
        <v/>
      </c>
      <c r="AP1409" s="16" t="inlineStr">
        <is>
          <t>Kandivali East</t>
        </is>
      </c>
      <c r="AQ1409" s="22" t="inlineStr">
        <is>
          <t>Kandivali East</t>
        </is>
      </c>
      <c r="AR1409" s="22" t="inlineStr">
        <is>
          <t>Maharashtra</t>
        </is>
      </c>
    </row>
    <row r="1410" ht="14.4" customHeight="1">
      <c r="A1410" s="16" t="inlineStr">
        <is>
          <t>PM00157_0331</t>
        </is>
      </c>
      <c r="B1410" s="16" t="inlineStr">
        <is>
          <t xml:space="preserve">Mumbai              </t>
        </is>
      </c>
      <c r="C1410" s="16" t="inlineStr">
        <is>
          <t>Kandivali(E)</t>
        </is>
      </c>
      <c r="D1410" s="16" t="inlineStr">
        <is>
          <t xml:space="preserve">Godrej Properties                                 </t>
        </is>
      </c>
      <c r="E1410" s="16" t="inlineStr">
        <is>
          <t>Godrej Reserve</t>
        </is>
      </c>
      <c r="F1410" s="20" t="inlineStr">
        <is>
          <t>Sale</t>
        </is>
      </c>
      <c r="G1410" s="20" t="n">
        <v>2209</v>
      </c>
      <c r="H1410" s="18" t="n">
        <v>45698</v>
      </c>
      <c r="I1410" s="19" t="inlineStr">
        <is>
          <t>Godrej Reserve</t>
        </is>
      </c>
      <c r="J1410" s="19" t="inlineStr">
        <is>
          <t>3</t>
        </is>
      </c>
      <c r="K1410" s="16" t="inlineStr">
        <is>
          <t>Godrej One</t>
        </is>
      </c>
      <c r="L1410" s="16" t="inlineStr">
        <is>
          <t>-41 Address: -41 Address: -41 Address: -41 Address: -Plot Number: -Plot Number: Office, Fifth Manzil, Building Name: Godrej One, Block Nagar, Vikaloli East, East, Eastern East, Eastern Express. Mumbai</t>
        </is>
      </c>
      <c r="M1410" s="20" t="n">
        <v>400079</v>
      </c>
      <c r="N1410" s="20" t="n">
        <v>51</v>
      </c>
      <c r="O1410" s="20" t="n">
        <v>400067</v>
      </c>
      <c r="P1410" s="16" t="inlineStr">
        <is>
          <t>Kandivali West,Kandivali West,Maharashtra</t>
        </is>
      </c>
      <c r="Q1410" s="23" t="n">
        <v>1605</v>
      </c>
      <c r="R1410" s="20" t="n">
        <v>16</v>
      </c>
      <c r="S1410" s="20" t="n">
        <v>5</v>
      </c>
      <c r="T1410" s="16" t="inlineStr">
        <is>
          <t>104.57 चौ.मीटर</t>
        </is>
      </c>
      <c r="U1410" s="20" t="n">
        <v>1125.58</v>
      </c>
      <c r="V1410" s="20" t="n">
        <v>1125.58</v>
      </c>
      <c r="W1410" s="20" t="n">
        <v>1125.59</v>
      </c>
      <c r="X1410" s="20" t="n">
        <v>98.23</v>
      </c>
      <c r="Y1410" s="20" t="n"/>
      <c r="Z1410" s="20">
        <f>ROUND(AB1410/U1410,0)</f>
        <v/>
      </c>
      <c r="AA1410" s="20">
        <f>IFERROR(ROUND(AB1410/V1410,0),"")</f>
        <v/>
      </c>
      <c r="AB1410" s="20" t="n">
        <v>33500009</v>
      </c>
      <c r="AC1410" s="20" t="n">
        <v>23421675.356</v>
      </c>
      <c r="AD1410" s="20" t="n">
        <v>6.34</v>
      </c>
      <c r="AE1410" s="20" t="inlineStr">
        <is>
          <t>Carpet Area</t>
        </is>
      </c>
      <c r="AF1410" s="20" t="n">
        <v>2010100</v>
      </c>
      <c r="AG1410" s="20" t="n">
        <v>30000</v>
      </c>
      <c r="AH1410" s="16" t="inlineStr">
        <is>
          <t>1)पालिकेचे नाव:मुंबई मनपाइतर वर्णन :सदनिका नं: 1605, माळा नं: 16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कारपार्किंग स्पेस सहित.(इतर माहिती दस्तात नमुद केल्याप्रमाणे)(  (     c.t.s. number : 124, 125, 126, 127, 127/1, 128, 146, 146/1, 146/2, 146/3, 146/4, 146/5, 146/6, 146/7. ;  )  )</t>
        </is>
      </c>
      <c r="AI1410" s="16" t="inlineStr">
        <is>
          <t>1) Municipal Name: Mumbai Municipal Corporation: 1605, Mal No: 16th floor, Wing 3, Building Name: Godrej Reserve, Block Number Rara Carpet with SQ.M. With a total area of ​​104.57 square meters and 2 carparking space.</t>
        </is>
      </c>
      <c r="AJ1410" s="20" t="n">
        <v>13154647</v>
      </c>
      <c r="AK1410" s="20" t="inlineStr">
        <is>
          <t>Primary</t>
        </is>
      </c>
      <c r="AL1410" s="21">
        <f>AB1410/10^7</f>
        <v/>
      </c>
      <c r="AM1410" s="16">
        <f>TEXT(H1410,"mmm-yy")</f>
        <v/>
      </c>
      <c r="AN1410" s="16">
        <f>"FY "&amp;TEXT(DATE(YEAR(H1410)+(MONTH(H1410)&gt;=4),1,1),"yy")</f>
        <v/>
      </c>
      <c r="AO1410" s="16">
        <f>"FY "&amp;TEXT(DATE(YEAR(H1410)+(MONTH(H1410)&gt;=4),1,1),"yy") &amp; " " &amp; CHOOSE(LOOKUP(MONTH(H1410),{1,4,7,10},{4,1,2,3}),"Q1","Q2","Q3","Q4")</f>
        <v/>
      </c>
      <c r="AP1410" s="16" t="inlineStr">
        <is>
          <t>Kandivali West</t>
        </is>
      </c>
      <c r="AQ1410" s="22" t="inlineStr">
        <is>
          <t>Kandivali West</t>
        </is>
      </c>
      <c r="AR1410" s="22" t="inlineStr">
        <is>
          <t>Maharashtra</t>
        </is>
      </c>
    </row>
    <row r="1411" ht="14.4" customHeight="1">
      <c r="A1411" s="16" t="inlineStr">
        <is>
          <t>PM00157_0331</t>
        </is>
      </c>
      <c r="B1411" s="16" t="inlineStr">
        <is>
          <t xml:space="preserve">Mumbai              </t>
        </is>
      </c>
      <c r="C1411" s="16" t="inlineStr">
        <is>
          <t>Kandivali(E)</t>
        </is>
      </c>
      <c r="D1411" s="16" t="inlineStr">
        <is>
          <t xml:space="preserve">Godrej Properties                                 </t>
        </is>
      </c>
      <c r="E1411" s="16" t="inlineStr">
        <is>
          <t>Godrej Reserve</t>
        </is>
      </c>
      <c r="F1411" s="20" t="inlineStr">
        <is>
          <t>Sale</t>
        </is>
      </c>
      <c r="G1411" s="20" t="n">
        <v>13550</v>
      </c>
      <c r="H1411" s="18" t="n">
        <v>45526</v>
      </c>
      <c r="I1411" s="19" t="inlineStr">
        <is>
          <t>Godrej Reserve</t>
        </is>
      </c>
      <c r="J1411" s="19" t="inlineStr">
        <is>
          <t>4</t>
        </is>
      </c>
      <c r="K1411" s="16" t="inlineStr">
        <is>
          <t>Norbert Mendes Kulmukhtar Sachin Shewalave Authorized Secretary of Godrej Properties Limited:41 Address: Plot No.: Office</t>
        </is>
      </c>
      <c r="L1411" s="16" t="inlineStr">
        <is>
          <t>- Plot No.: Office, Floor No.: 5th Floor, Building Name: Godrej One, Block No.: Pirojsha Nagar, Vikhroli East, Road No: Eastern Express Highway, Maharashtra, Mumbai.</t>
        </is>
      </c>
      <c r="M1411" s="20" t="n">
        <v>400079</v>
      </c>
      <c r="N1411" s="20" t="n">
        <v>51</v>
      </c>
      <c r="O1411" s="20" t="n">
        <v>400101</v>
      </c>
      <c r="P1411" s="16" t="inlineStr">
        <is>
          <t>Kandivali East,Kandivali East,Maharashtra</t>
        </is>
      </c>
      <c r="Q1411" s="20" t="n">
        <v>1606</v>
      </c>
      <c r="R1411" s="20" t="n">
        <v>16</v>
      </c>
      <c r="S1411" s="20" t="n">
        <v>6</v>
      </c>
      <c r="T1411" s="16" t="inlineStr">
        <is>
          <t>104.57 चौ.मीटर</t>
        </is>
      </c>
      <c r="U1411" s="20" t="n">
        <v>1125.58</v>
      </c>
      <c r="V1411" s="20" t="n">
        <v>1125.58</v>
      </c>
      <c r="W1411" s="20" t="n">
        <v>1125.59</v>
      </c>
      <c r="X1411" s="20" t="n">
        <v>98.23</v>
      </c>
      <c r="Y1411" s="20" t="n"/>
      <c r="Z1411" s="20">
        <f>ROUND(AB1411/U1411,0)</f>
        <v/>
      </c>
      <c r="AA1411" s="20">
        <f>IFERROR(ROUND(AB1411/V1411,0),"")</f>
        <v/>
      </c>
      <c r="AB1411" s="20" t="n">
        <v>31245727</v>
      </c>
      <c r="AC1411" s="20" t="n">
        <v>23421675.356</v>
      </c>
      <c r="AD1411" s="20" t="n">
        <v>6.34</v>
      </c>
      <c r="AE1411" s="20" t="inlineStr">
        <is>
          <t>Carpet Area</t>
        </is>
      </c>
      <c r="AF1411" s="20" t="n">
        <v>1874800</v>
      </c>
      <c r="AG1411" s="20" t="n">
        <v>30000</v>
      </c>
      <c r="AH1411" s="16" t="inlineStr">
        <is>
          <t>1)पालिकेचे नाव:मुंबई मनपाइतर वर्णन :, इतर  माहिती: सदनिका क्रं. 1606,माळा नंः 16 वा मजला,विंग 4,इमारतीचे नावः गोदरेज रिझर्व्ह,ब्लॉक नंः आकुर्ली,कांदीवली पूर्व मुंबई 400101,इतर माहितीः क्षेत्रफळ 98.23 चौ. मीटर कारपेट इतर लगत चे क्षेत्र 4.35 चौ. मी आणि उपयोगिता क्षेत्र 1.99 चौ. मी. यांचे एकूण क्षेत्र 104.57 चौ. मी रेरा कारपेट व सोबत 02 कार पार्किंग स्पेस सहित(इतर माहिती दस्तात नमुद केल्याप्रमाणे)(  (     c.t.s. number : 124, 125, 126, 127, 127/1, 128, 146, 146/1, 146/2, 146/3, 146/4, 146/5, 146/6, 146/7 ;  )  )</t>
        </is>
      </c>
      <c r="AI1411" s="16" t="inlineStr">
        <is>
          <t>1) Name of Municipality: Mumbai Municipal Corporation Description:, Other Information: Flat No. 1606, Floor No: 16th Floor, Wing 4, Building Name: Godrej Reserve, Block No: Akurli, Kandivali East Mumbai 400101, Other Information: Area 98.23 Sq. Meter carpet other contiguous area 4.35 sq. m and the usable area is 1.99 sq. I. Its total area is 104.57 sq. I RERA CARPING WITH 02 CAR PARKING SPACE (AS MENTIONED IN OTHER INFORMATION DOCUMENT) (CTS NO.: 124, 125, 126, 127, 127/1, 128, 146, 146/1, 146/ 2, 146/3, 146/4, 146/5, 146/6, 146/7 ) )</t>
        </is>
      </c>
      <c r="AJ1411" s="20" t="n">
        <v>12637953</v>
      </c>
      <c r="AK1411" s="20" t="inlineStr">
        <is>
          <t>Primary</t>
        </is>
      </c>
      <c r="AL1411" s="21">
        <f>AB1411/10^7</f>
        <v/>
      </c>
      <c r="AM1411" s="16">
        <f>TEXT(H1411,"mmm-yy")</f>
        <v/>
      </c>
      <c r="AN1411" s="16">
        <f>"FY "&amp;TEXT(DATE(YEAR(H1411)+(MONTH(H1411)&gt;=4),1,1),"yy")</f>
        <v/>
      </c>
      <c r="AO1411" s="16">
        <f>"FY "&amp;TEXT(DATE(YEAR(H1411)+(MONTH(H1411)&gt;=4),1,1),"yy") &amp; " " &amp; CHOOSE(LOOKUP(MONTH(H1411),{1,4,7,10},{4,1,2,3}),"Q1","Q2","Q3","Q4")</f>
        <v/>
      </c>
      <c r="AP1411" s="16" t="inlineStr">
        <is>
          <t>Kandivali East</t>
        </is>
      </c>
      <c r="AQ1411" s="22" t="inlineStr">
        <is>
          <t>Kandivali East</t>
        </is>
      </c>
      <c r="AR1411" s="22" t="inlineStr">
        <is>
          <t>Maharashtra</t>
        </is>
      </c>
    </row>
    <row r="1412" ht="14.4" customHeight="1">
      <c r="A1412" s="16" t="inlineStr">
        <is>
          <t>PM00157_0331</t>
        </is>
      </c>
      <c r="B1412" s="16" t="inlineStr">
        <is>
          <t xml:space="preserve">Mumbai              </t>
        </is>
      </c>
      <c r="C1412" s="16" t="inlineStr">
        <is>
          <t>Kandivali(E)</t>
        </is>
      </c>
      <c r="D1412" s="16" t="inlineStr">
        <is>
          <t xml:space="preserve">Godrej Properties                                 </t>
        </is>
      </c>
      <c r="E1412" s="16" t="inlineStr">
        <is>
          <t>Godrej Reserve</t>
        </is>
      </c>
      <c r="F1412" s="20" t="inlineStr">
        <is>
          <t>Sale</t>
        </is>
      </c>
      <c r="G1412" s="20" t="n">
        <v>4298</v>
      </c>
      <c r="H1412" s="18" t="n">
        <v>45736</v>
      </c>
      <c r="I1412" s="19" t="inlineStr">
        <is>
          <t>Godrej Reserve</t>
        </is>
      </c>
      <c r="J1412" s="19" t="inlineStr">
        <is>
          <t>3</t>
        </is>
      </c>
      <c r="K1412" s="16" t="inlineStr">
        <is>
          <t>Godrej One</t>
        </is>
      </c>
      <c r="L1412" s="16" t="n"/>
      <c r="M1412" s="20" t="n">
        <v>400079</v>
      </c>
      <c r="N1412" s="20" t="n">
        <v>65</v>
      </c>
      <c r="O1412" s="20" t="n">
        <v>400066</v>
      </c>
      <c r="P1412" s="16" t="inlineStr">
        <is>
          <t>S. K.Nagar,Borivali East,Maharashtra</t>
        </is>
      </c>
      <c r="Q1412" s="23" t="n">
        <v>1606</v>
      </c>
      <c r="R1412" s="20" t="n">
        <v>16</v>
      </c>
      <c r="S1412" s="20" t="n">
        <v>6</v>
      </c>
      <c r="T1412" s="16" t="inlineStr">
        <is>
          <t>104.57 चौ.मीटर</t>
        </is>
      </c>
      <c r="U1412" s="20" t="n">
        <v>1125.58</v>
      </c>
      <c r="V1412" s="20" t="n">
        <v>1125.58</v>
      </c>
      <c r="W1412" s="20" t="n">
        <v>1125.59</v>
      </c>
      <c r="X1412" s="20" t="n">
        <v>98.23</v>
      </c>
      <c r="Y1412" s="20" t="n"/>
      <c r="Z1412" s="20">
        <f>ROUND(AB1412/U1412,0)</f>
        <v/>
      </c>
      <c r="AA1412" s="20">
        <f>IFERROR(ROUND(AB1412/V1412,0),"")</f>
        <v/>
      </c>
      <c r="AB1412" s="20" t="n">
        <v>34000009</v>
      </c>
      <c r="AC1412" s="20" t="n">
        <v>23421675.356</v>
      </c>
      <c r="AD1412" s="20" t="n">
        <v>6.34</v>
      </c>
      <c r="AE1412" s="20" t="inlineStr">
        <is>
          <t>Carpet Area</t>
        </is>
      </c>
      <c r="AF1412" s="20" t="n">
        <v>2040100</v>
      </c>
      <c r="AG1412" s="20" t="n">
        <v>30000</v>
      </c>
      <c r="AH1412" s="16" t="inlineStr">
        <is>
          <t>1)पालिकेचे नाव:मुंबई मनपाइतर वर्णन :सदनिका नं: 1606, माळा नं: 16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412" s="16" t="inlineStr">
        <is>
          <t>1) Municipal Name: Mumbai Municipal Corporation: 1606, Mall No: 16th floor, Wing 3, Building Name: Godrej Reserve, Block no. The total area of ​​SQM is 104.57 square meters with Rara Carpet and 2 with carparking space .. (other information is mentioned in the document as other information) ((CTS 146/4, 146/4, 146/6, 146/6, 146/6, 146/6/6, 146/6, 146/6;)</t>
        </is>
      </c>
      <c r="AJ1412" s="20" t="n">
        <v>13253882</v>
      </c>
      <c r="AK1412" s="20" t="inlineStr">
        <is>
          <t>Primary</t>
        </is>
      </c>
      <c r="AL1412" s="21">
        <f>AB1412/10^7</f>
        <v/>
      </c>
      <c r="AM1412" s="16">
        <f>TEXT(H1412,"mmm-yy")</f>
        <v/>
      </c>
      <c r="AN1412" s="16">
        <f>"FY "&amp;TEXT(DATE(YEAR(H1412)+(MONTH(H1412)&gt;=4),1,1),"yy")</f>
        <v/>
      </c>
      <c r="AO1412" s="16">
        <f>"FY "&amp;TEXT(DATE(YEAR(H1412)+(MONTH(H1412)&gt;=4),1,1),"yy") &amp; " " &amp; CHOOSE(LOOKUP(MONTH(H1412),{1,4,7,10},{4,1,2,3}),"Q1","Q2","Q3","Q4")</f>
        <v/>
      </c>
      <c r="AP1412" s="16" t="inlineStr">
        <is>
          <t>S. K.Nagar</t>
        </is>
      </c>
      <c r="AQ1412" s="22" t="inlineStr">
        <is>
          <t>Borivali East</t>
        </is>
      </c>
      <c r="AR1412" s="22" t="inlineStr">
        <is>
          <t>Maharashtra</t>
        </is>
      </c>
    </row>
    <row r="1413" ht="14.4" customHeight="1">
      <c r="A1413" s="16" t="inlineStr">
        <is>
          <t>PM00157_0331</t>
        </is>
      </c>
      <c r="B1413" s="16" t="inlineStr">
        <is>
          <t xml:space="preserve">Mumbai              </t>
        </is>
      </c>
      <c r="C1413" s="16" t="inlineStr">
        <is>
          <t>Kandivali(E)</t>
        </is>
      </c>
      <c r="D1413" s="16" t="inlineStr">
        <is>
          <t xml:space="preserve">Godrej Properties                                 </t>
        </is>
      </c>
      <c r="E1413" s="16" t="inlineStr">
        <is>
          <t>Godrej Reserve</t>
        </is>
      </c>
      <c r="F1413" s="20" t="inlineStr">
        <is>
          <t>Sale</t>
        </is>
      </c>
      <c r="G1413" s="20" t="n">
        <v>9810</v>
      </c>
      <c r="H1413" s="18" t="n">
        <v>45461</v>
      </c>
      <c r="I1413" s="19" t="inlineStr">
        <is>
          <t>Godrej Reserve</t>
        </is>
      </c>
      <c r="J1413" s="19" t="inlineStr">
        <is>
          <t>4</t>
        </is>
      </c>
      <c r="K1413" s="16" t="inlineStr">
        <is>
          <t>Authorized Signatory of Godrej Properties Limited Norbert Mendes Kulmukhtar Sachin Shewal</t>
        </is>
      </c>
      <c r="L1413" s="16" t="inlineStr">
        <is>
          <t>- Plot No: Office, Floor No: 5th Floor, Building Name: Godrej One, Pirojsha Nagar, Block No: Vikhroli East , Road No.: Eastern Express Highway, Maharashtra, Mumbai.</t>
        </is>
      </c>
      <c r="M1413" s="20" t="n">
        <v>400079</v>
      </c>
      <c r="N1413" s="20" t="n">
        <v>54</v>
      </c>
      <c r="O1413" s="20" t="n">
        <v>400067</v>
      </c>
      <c r="P1413" s="16" t="inlineStr">
        <is>
          <t>Kandivali West,Kandivali West,Maharashtra</t>
        </is>
      </c>
      <c r="Q1413" s="20" t="n">
        <v>1705</v>
      </c>
      <c r="R1413" s="20" t="n">
        <v>17</v>
      </c>
      <c r="S1413" s="20" t="n">
        <v>5</v>
      </c>
      <c r="T1413" s="16" t="inlineStr">
        <is>
          <t>104.57 चौ.मीटर</t>
        </is>
      </c>
      <c r="U1413" s="20" t="n">
        <v>1125.58</v>
      </c>
      <c r="V1413" s="20" t="n">
        <v>1125.58</v>
      </c>
      <c r="W1413" s="20" t="n">
        <v>1125.59</v>
      </c>
      <c r="X1413" s="20" t="n">
        <v>98.23</v>
      </c>
      <c r="Y1413" s="20" t="n"/>
      <c r="Z1413" s="20">
        <f>ROUND(AB1413/U1413,0)</f>
        <v/>
      </c>
      <c r="AA1413" s="20">
        <f>IFERROR(ROUND(AB1413/V1413,0),"")</f>
        <v/>
      </c>
      <c r="AB1413" s="20" t="n">
        <v>31293098</v>
      </c>
      <c r="AC1413" s="20" t="n">
        <v>23421675.356</v>
      </c>
      <c r="AD1413" s="20" t="n">
        <v>6.34</v>
      </c>
      <c r="AE1413" s="20" t="inlineStr">
        <is>
          <t>Carpet Area</t>
        </is>
      </c>
      <c r="AF1413" s="20" t="n">
        <v>1877600</v>
      </c>
      <c r="AG1413" s="20" t="n">
        <v>30000</v>
      </c>
      <c r="AH1413" s="16" t="inlineStr">
        <is>
          <t>1)पालिकेचे नाव:मुंबई मनपाइतर वर्णन :सदनिका नं: 1705, माळा नं: 17वा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413" s="16" t="inlineStr">
        <is>
          <t>1) Corporation Name: Mumbai Municipality Details: House No.: 1705, Floor No.: 17th Floor, Wing 4, Building Name: Godrej Reserve, Block No.: Akurli, Kandivali East Mumbai 400101, Other Information: Area 98.23 Sq. Meter carpet other contiguous area 4.35 sq. m and usable area 1.99 sq.m. Is. Its total area is 104.57 sq. I CARPET RARE WITH TWO CAR PARKING SPACE (AS DESCRIBED IN OTHER INFORMATION DOCUMENT) (CTS NO.: 124, 125, 126, 127, 127/1, 128, 146, 146/ 1, 146/2, 146/3, 146/4, 146/5, 146/6, 146/7 ) )</t>
        </is>
      </c>
      <c r="AJ1413" s="20" t="n">
        <v>12441704</v>
      </c>
      <c r="AK1413" s="20" t="inlineStr">
        <is>
          <t>Primary</t>
        </is>
      </c>
      <c r="AL1413" s="21">
        <f>AB1413/10^7</f>
        <v/>
      </c>
      <c r="AM1413" s="16">
        <f>TEXT(H1413,"mmm-yy")</f>
        <v/>
      </c>
      <c r="AN1413" s="16">
        <f>"FY "&amp;TEXT(DATE(YEAR(H1413)+(MONTH(H1413)&gt;=4),1,1),"yy")</f>
        <v/>
      </c>
      <c r="AO1413" s="16">
        <f>"FY "&amp;TEXT(DATE(YEAR(H1413)+(MONTH(H1413)&gt;=4),1,1),"yy") &amp; " " &amp; CHOOSE(LOOKUP(MONTH(H1413),{1,4,7,10},{4,1,2,3}),"Q1","Q2","Q3","Q4")</f>
        <v/>
      </c>
      <c r="AP1413" s="16" t="inlineStr">
        <is>
          <t>Kandivali West</t>
        </is>
      </c>
      <c r="AQ1413" s="22" t="inlineStr">
        <is>
          <t>Kandivali West</t>
        </is>
      </c>
      <c r="AR1413" s="22" t="inlineStr">
        <is>
          <t>Maharashtra</t>
        </is>
      </c>
    </row>
    <row r="1414" ht="14.4" customHeight="1">
      <c r="A1414" s="16" t="inlineStr">
        <is>
          <t>PM00157_0331</t>
        </is>
      </c>
      <c r="B1414" s="16" t="inlineStr">
        <is>
          <t xml:space="preserve">Mumbai              </t>
        </is>
      </c>
      <c r="C1414" s="16" t="inlineStr">
        <is>
          <t>Kandivali(E)</t>
        </is>
      </c>
      <c r="D1414" s="16" t="inlineStr">
        <is>
          <t xml:space="preserve">Godrej Properties                                 </t>
        </is>
      </c>
      <c r="E1414" s="16" t="inlineStr">
        <is>
          <t>Godrej Reserve</t>
        </is>
      </c>
      <c r="F1414" s="20" t="inlineStr">
        <is>
          <t>Sale</t>
        </is>
      </c>
      <c r="G1414" s="20" t="n">
        <v>19793</v>
      </c>
      <c r="H1414" s="18" t="n">
        <v>45657</v>
      </c>
      <c r="I1414" s="19" t="inlineStr">
        <is>
          <t>Godrej Reserve</t>
        </is>
      </c>
      <c r="J1414" s="19" t="inlineStr">
        <is>
          <t>3</t>
        </is>
      </c>
      <c r="K1414" s="16" t="inlineStr">
        <is>
          <t>Kulmukhtar Manish Saptve</t>
        </is>
      </c>
      <c r="L1414" s="16" t="inlineStr">
        <is>
          <t>-Plot No: Office, Floor No: 5th Floor, Building Name: Godrej One, Block No: Pirojsha Nagar, Vikhroli East, Road No: Eastern Express Highway, Maharashtra, Mumbai.</t>
        </is>
      </c>
      <c r="M1414" s="20" t="n">
        <v>400079</v>
      </c>
      <c r="N1414" s="20" t="n">
        <v>43</v>
      </c>
      <c r="O1414" s="20" t="n">
        <v>401107</v>
      </c>
      <c r="P1414" s="16" t="inlineStr">
        <is>
          <t>Mira Road,Thane,Maharashtra</t>
        </is>
      </c>
      <c r="Q1414" s="20" t="n">
        <v>1705</v>
      </c>
      <c r="R1414" s="20" t="n">
        <v>17</v>
      </c>
      <c r="S1414" s="20" t="n">
        <v>5</v>
      </c>
      <c r="T1414" s="16" t="inlineStr">
        <is>
          <t>104.57 चौ.मीटर</t>
        </is>
      </c>
      <c r="U1414" s="20" t="n">
        <v>1125.58</v>
      </c>
      <c r="V1414" s="20" t="n">
        <v>1125.58</v>
      </c>
      <c r="W1414" s="20" t="n">
        <v>1125.59</v>
      </c>
      <c r="X1414" s="20" t="n">
        <v>98.23</v>
      </c>
      <c r="Y1414" s="20" t="n"/>
      <c r="Z1414" s="20">
        <f>ROUND(AB1414/U1414,0)</f>
        <v/>
      </c>
      <c r="AA1414" s="20">
        <f>IFERROR(ROUND(AB1414/V1414,0),"")</f>
        <v/>
      </c>
      <c r="AB1414" s="20" t="n">
        <v>33500009</v>
      </c>
      <c r="AC1414" s="20" t="n">
        <v>23421675.356</v>
      </c>
      <c r="AD1414" s="20" t="n">
        <v>6.34</v>
      </c>
      <c r="AE1414" s="20" t="inlineStr">
        <is>
          <t>Carpet Area</t>
        </is>
      </c>
      <c r="AF1414" s="20" t="n">
        <v>2010100</v>
      </c>
      <c r="AG1414" s="20" t="n">
        <v>30000</v>
      </c>
      <c r="AH1414" s="16" t="inlineStr">
        <is>
          <t>1)पालिकेचे नाव:मुंबई मनपाइतर वर्णन :सदनिका नं: सदनिका नं.1705, माळा नं: 17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 पार्किंग स्पेस सहित(इतर माहिती दस्तात नमुद केल्याप्रमाणे)(  (     c.t.s. number : 124, 125, 126, 127, 127/1, 128, 146, 146/1, 146/2, 146/3, 146/4, 146/5, 146/6, 146/7. ;  )  )</t>
        </is>
      </c>
      <c r="AI1414" s="16" t="inlineStr">
        <is>
          <t>1)Municipality Name: Mumbai Municipal Corporation Details: House No: Flat No. 1705, Floor No: 17th Floor, Wing 3, Building Name: Godrej Reserve, Block No: Akurli, Kandivali East, Mumbai - 400101, Road: Akurli Road, Other Information: Area 98.23 Sq. Meters Carpeted Other Adjacent Area 6.34 Sq. Meters and Usable Area 0.00 Sq. Meters Total Area 104.57 Sq.Meter with RERA Carpet and 2 Car Parking Space (as mentioned in other information document) (CTS No.: 124, 125, 126, 127, 127/1, 128, 146, 146/1, 146/ 2, 146/3, 146/4, 146/5, 146/7.</t>
        </is>
      </c>
      <c r="AJ1414" s="20" t="n">
        <v>13007420</v>
      </c>
      <c r="AK1414" s="20" t="inlineStr">
        <is>
          <t>Primary</t>
        </is>
      </c>
      <c r="AL1414" s="21">
        <f>AB1414/10^7</f>
        <v/>
      </c>
      <c r="AM1414" s="16">
        <f>TEXT(H1414,"mmm-yy")</f>
        <v/>
      </c>
      <c r="AN1414" s="16">
        <f>"FY "&amp;TEXT(DATE(YEAR(H1414)+(MONTH(H1414)&gt;=4),1,1),"yy")</f>
        <v/>
      </c>
      <c r="AO1414" s="16">
        <f>"FY "&amp;TEXT(DATE(YEAR(H1414)+(MONTH(H1414)&gt;=4),1,1),"yy") &amp; " " &amp; CHOOSE(LOOKUP(MONTH(H1414),{1,4,7,10},{4,1,2,3}),"Q1","Q2","Q3","Q4")</f>
        <v/>
      </c>
      <c r="AP1414" s="16" t="inlineStr">
        <is>
          <t>Mira Road</t>
        </is>
      </c>
      <c r="AQ1414" s="22" t="inlineStr">
        <is>
          <t>Thane</t>
        </is>
      </c>
      <c r="AR1414" s="22" t="inlineStr">
        <is>
          <t>Maharashtra</t>
        </is>
      </c>
    </row>
    <row r="1415" ht="14.4" customHeight="1">
      <c r="A1415" s="16" t="inlineStr">
        <is>
          <t>PM00157_0331</t>
        </is>
      </c>
      <c r="B1415" s="16" t="inlineStr">
        <is>
          <t xml:space="preserve">Mumbai              </t>
        </is>
      </c>
      <c r="C1415" s="16" t="inlineStr">
        <is>
          <t>Kandivali(E)</t>
        </is>
      </c>
      <c r="D1415" s="16" t="inlineStr">
        <is>
          <t xml:space="preserve">Godrej Properties                                 </t>
        </is>
      </c>
      <c r="E1415" s="16" t="inlineStr">
        <is>
          <t>Godrej Reserve</t>
        </is>
      </c>
      <c r="F1415" s="20" t="inlineStr">
        <is>
          <t>Sale</t>
        </is>
      </c>
      <c r="G1415" s="20" t="n">
        <v>1969</v>
      </c>
      <c r="H1415" s="18" t="n">
        <v>45694</v>
      </c>
      <c r="I1415" s="19" t="inlineStr">
        <is>
          <t>Godrej Reserve</t>
        </is>
      </c>
      <c r="J1415" s="19" t="inlineStr">
        <is>
          <t>3</t>
        </is>
      </c>
      <c r="K1415" s="16" t="inlineStr">
        <is>
          <t>Orthois Sigterry Norbert Mendis Sachin Shewalave of Goadraj Properties Limited: 41 address: 41 address: Plot no: office</t>
        </is>
      </c>
      <c r="L1415" s="16" t="inlineStr">
        <is>
          <t>-41 address: -Plot no: office, five floor, building name: Godrej One, Block Nagar, Vikaroli East East Eastern Express Highway. Maharashtra, Mumbai.</t>
        </is>
      </c>
      <c r="M1415" s="20" t="n">
        <v>400079</v>
      </c>
      <c r="N1415" s="20" t="n">
        <v>33</v>
      </c>
      <c r="O1415" s="20" t="n">
        <v>400097</v>
      </c>
      <c r="P1415" s="16" t="inlineStr">
        <is>
          <t>Rani Sati Marg,Malad East,Maharashtra</t>
        </is>
      </c>
      <c r="Q1415" s="20" t="n">
        <v>1706</v>
      </c>
      <c r="R1415" s="20" t="n">
        <v>17</v>
      </c>
      <c r="S1415" s="20" t="n">
        <v>6</v>
      </c>
      <c r="T1415" s="16" t="inlineStr">
        <is>
          <t>104.57 चौ.मीटर</t>
        </is>
      </c>
      <c r="U1415" s="20" t="n">
        <v>1125.58</v>
      </c>
      <c r="V1415" s="20" t="n">
        <v>1125.58</v>
      </c>
      <c r="W1415" s="20" t="n">
        <v>1125.59</v>
      </c>
      <c r="X1415" s="20" t="n">
        <v>98.23</v>
      </c>
      <c r="Y1415" s="20" t="n"/>
      <c r="Z1415" s="20">
        <f>ROUND(AB1415/U1415,0)</f>
        <v/>
      </c>
      <c r="AA1415" s="20">
        <f>IFERROR(ROUND(AB1415/V1415,0),"")</f>
        <v/>
      </c>
      <c r="AB1415" s="20" t="n">
        <v>34006912</v>
      </c>
      <c r="AC1415" s="20" t="n">
        <v>23421675.356</v>
      </c>
      <c r="AD1415" s="20" t="n">
        <v>6.34</v>
      </c>
      <c r="AE1415" s="20" t="inlineStr">
        <is>
          <t>Carpet Area</t>
        </is>
      </c>
      <c r="AF1415" s="20" t="n">
        <v>2040500</v>
      </c>
      <c r="AG1415" s="20" t="n">
        <v>30000</v>
      </c>
      <c r="AH1415" s="16" t="inlineStr">
        <is>
          <t>1)पालिकेचे नाव:मुंबई मनपाइतर वर्णन :सदनिका नं: 1706, माळा नं: 17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कारपार्किंग स्पेस सहित.(इतर माहिती दस्तात नमुद केल्याप्रमाणे)(  (     c.t.s. number : 124, 125, 126, 127, 127/1, 128, 146, 146/1, 146/2, 146/3, 146/4, 146/5, 146/6, 146/7. ;  )  )</t>
        </is>
      </c>
      <c r="AI1415" s="16" t="inlineStr">
        <is>
          <t>1) Municipal Name: Mumbai Municipal Details: House No. 1706, Mal number 17th floor, Wing 3, Building Name: Godrej Reserve, Block Number: Akurli, Kandivali East, Mumbai - 400101, Road: Akurli Road, other information: The area of ​​the 98.23 sqm carpet with 6.34 sqm and utility area 0.00 square. 104.57 sqm and 2 carparking space. , 146, 146/1, 146/2, 146/3, 146/4, 146/5, 146/6, 146/7).</t>
        </is>
      </c>
      <c r="AJ1415" s="20" t="n">
        <v>13097945</v>
      </c>
      <c r="AK1415" s="20" t="inlineStr">
        <is>
          <t>Primary</t>
        </is>
      </c>
      <c r="AL1415" s="21">
        <f>AB1415/10^7</f>
        <v/>
      </c>
      <c r="AM1415" s="16">
        <f>TEXT(H1415,"mmm-yy")</f>
        <v/>
      </c>
      <c r="AN1415" s="16">
        <f>"FY "&amp;TEXT(DATE(YEAR(H1415)+(MONTH(H1415)&gt;=4),1,1),"yy")</f>
        <v/>
      </c>
      <c r="AO1415" s="16">
        <f>"FY "&amp;TEXT(DATE(YEAR(H1415)+(MONTH(H1415)&gt;=4),1,1),"yy") &amp; " " &amp; CHOOSE(LOOKUP(MONTH(H1415),{1,4,7,10},{4,1,2,3}),"Q1","Q2","Q3","Q4")</f>
        <v/>
      </c>
      <c r="AP1415" s="16" t="inlineStr">
        <is>
          <t>Rani Sati Marg</t>
        </is>
      </c>
      <c r="AQ1415" s="22" t="inlineStr">
        <is>
          <t>Malad East</t>
        </is>
      </c>
      <c r="AR1415" s="22" t="inlineStr">
        <is>
          <t>Maharashtra</t>
        </is>
      </c>
    </row>
    <row r="1416" ht="14.4" customHeight="1">
      <c r="A1416" s="16" t="inlineStr">
        <is>
          <t>PM00157_0331</t>
        </is>
      </c>
      <c r="B1416" s="16" t="inlineStr">
        <is>
          <t xml:space="preserve">Mumbai              </t>
        </is>
      </c>
      <c r="C1416" s="16" t="inlineStr">
        <is>
          <t>Kandivali(E)</t>
        </is>
      </c>
      <c r="D1416" s="16" t="inlineStr">
        <is>
          <t xml:space="preserve">Godrej Properties                                 </t>
        </is>
      </c>
      <c r="E1416" s="16" t="inlineStr">
        <is>
          <t>Godrej Reserve</t>
        </is>
      </c>
      <c r="F1416" s="20" t="inlineStr">
        <is>
          <t>Sale</t>
        </is>
      </c>
      <c r="G1416" s="20" t="n">
        <v>15939</v>
      </c>
      <c r="H1416" s="18" t="n">
        <v>45576</v>
      </c>
      <c r="I1416" s="19" t="inlineStr">
        <is>
          <t>Godrej Reserve</t>
        </is>
      </c>
      <c r="J1416" s="19" t="inlineStr">
        <is>
          <t>4</t>
        </is>
      </c>
      <c r="K1416" s="16" t="inlineStr">
        <is>
          <t>Godrej Properties Limited By Norbert Mendes</t>
        </is>
      </c>
      <c r="L1416" s="16" t="inlineStr">
        <is>
          <t>-Plot No: Office, Floor No: 5th Floor, Building Name: Godrej One, Block No: Pirojsha Nagar, Vikhroli East, Road No: Eastern Express Highway, Maharashtra, Mumbai.</t>
        </is>
      </c>
      <c r="M1416" s="20" t="n">
        <v>400079</v>
      </c>
      <c r="N1416" s="20" t="n">
        <v>49</v>
      </c>
      <c r="O1416" s="20" t="n">
        <v>400101</v>
      </c>
      <c r="P1416" s="16" t="inlineStr">
        <is>
          <t>Kandivali East,Kandivali East,Maharashtra</t>
        </is>
      </c>
      <c r="Q1416" s="20" t="n">
        <v>1706</v>
      </c>
      <c r="R1416" s="20" t="n">
        <v>17</v>
      </c>
      <c r="S1416" s="20" t="n">
        <v>6</v>
      </c>
      <c r="T1416" s="16" t="inlineStr">
        <is>
          <t>104.57 चौ.मीटर</t>
        </is>
      </c>
      <c r="U1416" s="20" t="n">
        <v>1125.58</v>
      </c>
      <c r="V1416" s="20" t="n">
        <v>1125.58</v>
      </c>
      <c r="W1416" s="20" t="n">
        <v>1125.59</v>
      </c>
      <c r="X1416" s="20" t="n">
        <v>98.23</v>
      </c>
      <c r="Y1416" s="20" t="n"/>
      <c r="Z1416" s="20">
        <f>ROUND(AB1416/U1416,0)</f>
        <v/>
      </c>
      <c r="AA1416" s="20">
        <f>IFERROR(ROUND(AB1416/V1416,0),"")</f>
        <v/>
      </c>
      <c r="AB1416" s="20" t="n">
        <v>32643783</v>
      </c>
      <c r="AC1416" s="20" t="n">
        <v>22198830.676</v>
      </c>
      <c r="AD1416" s="20" t="n">
        <v>6.34</v>
      </c>
      <c r="AE1416" s="20" t="inlineStr">
        <is>
          <t>Carpet Area</t>
        </is>
      </c>
      <c r="AF1416" s="20" t="n">
        <v>1958700</v>
      </c>
      <c r="AG1416" s="20" t="n">
        <v>30000</v>
      </c>
      <c r="AH1416" s="16" t="inlineStr">
        <is>
          <t>1)पालिकेचे नाव:मुंबई मनपाइतर वर्णन :, इतर  माहिती: सदनिका क्रं.1706,माळा नंः 17 वा मजला,विंग 4,इमारतीचे नावः गोदरेज रिझर्व्ह,ब्लॉक नंः आकुर्ली,कांदीवली पूर्व मुंबई 400101,इतर माहितीः क्षेत्रफळ 98.23 चौ. मीटर कारपेट इतर लगत चे क्षेत्र 4.35 चौ. मी आणि उपयोगिता क्षेत्र 1.99 चौ. मी. यांचे एकूण क्षेत्र 104.57 चौ. मी रेरा कारपेट व सोबत 02 कार पार्किंग स्पेस सहित(इतर माहिती दस्तात नमुद केल्याप्रमाणे)(  (     c.t.s. number : 124, 125, 126, 127, 127/1, 128, 146, 146/1, 146/2, 146/3, 146/4, 146/5, 146/6, 146/7 ;  )  )</t>
        </is>
      </c>
      <c r="AI1416" s="16" t="inlineStr">
        <is>
          <t>1) Corporation Name: Mumbai Municipal Corporation Details:, Other Information: Flat No. 1706, Floor No.: 17th Floor, Wing 4, Building Name: Godrej Reserve, Block No.: Akurli, Kandivali East Mumbai 400101, Other Information: Sector 98.23 Social class. Meter carpet other contiguous area 4.35 sq. m and usable area is 1.99 sq. I. Its total area is 104.57 sq. I RERA CARPING WITH 02 CAR PARKING SPACE (AS MENTIONED IN OTHER INFORMATION DOCUMENT) (CTS NO.: 124, 125, 126, 127, 127/1, 128, 146, 146/1, 146/ 2, 146/3, 146/4, 146/5, 146/6, 146/7 ) )</t>
        </is>
      </c>
      <c r="AJ1416" s="20" t="n">
        <v>12749989</v>
      </c>
      <c r="AK1416" s="20" t="inlineStr">
        <is>
          <t>Primary</t>
        </is>
      </c>
      <c r="AL1416" s="21">
        <f>AB1416/10^7</f>
        <v/>
      </c>
      <c r="AM1416" s="16">
        <f>TEXT(H1416,"mmm-yy")</f>
        <v/>
      </c>
      <c r="AN1416" s="16">
        <f>"FY "&amp;TEXT(DATE(YEAR(H1416)+(MONTH(H1416)&gt;=4),1,1),"yy")</f>
        <v/>
      </c>
      <c r="AO1416" s="16">
        <f>"FY "&amp;TEXT(DATE(YEAR(H1416)+(MONTH(H1416)&gt;=4),1,1),"yy") &amp; " " &amp; CHOOSE(LOOKUP(MONTH(H1416),{1,4,7,10},{4,1,2,3}),"Q1","Q2","Q3","Q4")</f>
        <v/>
      </c>
      <c r="AP1416" s="16" t="inlineStr">
        <is>
          <t>Kandivali East</t>
        </is>
      </c>
      <c r="AQ1416" s="22" t="inlineStr">
        <is>
          <t>Kandivali East</t>
        </is>
      </c>
      <c r="AR1416" s="22" t="inlineStr">
        <is>
          <t>Maharashtra</t>
        </is>
      </c>
    </row>
    <row r="1417" ht="14.4" customHeight="1">
      <c r="A1417" s="16" t="inlineStr">
        <is>
          <t>PM00157_0331</t>
        </is>
      </c>
      <c r="B1417" s="16" t="inlineStr">
        <is>
          <t xml:space="preserve">Mumbai              </t>
        </is>
      </c>
      <c r="C1417" s="16" t="inlineStr">
        <is>
          <t>Kandivali(E)</t>
        </is>
      </c>
      <c r="D1417" s="16" t="inlineStr">
        <is>
          <t xml:space="preserve">Godrej Properties                                 </t>
        </is>
      </c>
      <c r="E1417" s="16" t="inlineStr">
        <is>
          <t>Godrej Reserve</t>
        </is>
      </c>
      <c r="F1417" s="20" t="inlineStr">
        <is>
          <t>Sale</t>
        </is>
      </c>
      <c r="G1417" s="20" t="n">
        <v>9915</v>
      </c>
      <c r="H1417" s="18" t="n">
        <v>45452</v>
      </c>
      <c r="I1417" s="19" t="inlineStr">
        <is>
          <t>Godrej Reserve</t>
        </is>
      </c>
      <c r="J1417" s="19" t="inlineStr">
        <is>
          <t>4</t>
        </is>
      </c>
      <c r="K1417" s="16" t="inlineStr">
        <is>
          <t>Authorized Secretary of Godrej Properties Limited Norbert Mendes Kulmukhtar Sachin Shewal</t>
        </is>
      </c>
      <c r="L1417" s="16" t="inlineStr">
        <is>
          <t>-Plot No: Office, Floor No: Fifth Floor, Building Name: Godrej One, Block No: Pirojsha Nagar, Vikhroli East, Road No: Eastern Express Highway, Maharashtra, Mumbai.</t>
        </is>
      </c>
      <c r="M1417" s="20" t="n">
        <v>400079</v>
      </c>
      <c r="N1417" s="20" t="n">
        <v>52</v>
      </c>
      <c r="O1417" s="20" t="n">
        <v>400101</v>
      </c>
      <c r="P1417" s="16" t="inlineStr">
        <is>
          <t>Kandivali East,Kandivali East,Maharashtra</t>
        </is>
      </c>
      <c r="Q1417" s="20" t="n">
        <v>1805</v>
      </c>
      <c r="R1417" s="20" t="n">
        <v>18</v>
      </c>
      <c r="S1417" s="20" t="n">
        <v>5</v>
      </c>
      <c r="T1417" s="16" t="inlineStr">
        <is>
          <t>104.57 चौ.मीटर</t>
        </is>
      </c>
      <c r="U1417" s="20" t="n">
        <v>1125.58</v>
      </c>
      <c r="V1417" s="20" t="n">
        <v>1125.58</v>
      </c>
      <c r="W1417" s="20" t="n">
        <v>1125.59</v>
      </c>
      <c r="X1417" s="20" t="n">
        <v>98.23</v>
      </c>
      <c r="Y1417" s="20" t="n"/>
      <c r="Z1417" s="20">
        <f>ROUND(AB1417/U1417,0)</f>
        <v/>
      </c>
      <c r="AA1417" s="20">
        <f>IFERROR(ROUND(AB1417/V1417,0),"")</f>
        <v/>
      </c>
      <c r="AB1417" s="20" t="n">
        <v>31395727</v>
      </c>
      <c r="AC1417" s="20" t="n">
        <v>23421675.356</v>
      </c>
      <c r="AD1417" s="20" t="n">
        <v>6.34</v>
      </c>
      <c r="AE1417" s="20" t="inlineStr">
        <is>
          <t>Carpet Area</t>
        </is>
      </c>
      <c r="AF1417" s="20" t="n">
        <v>1883800</v>
      </c>
      <c r="AG1417" s="20" t="n">
        <v>30000</v>
      </c>
      <c r="AH1417" s="16" t="inlineStr">
        <is>
          <t>1)पालिकेचे नाव:मुंबई मनपाइतर वर्णन :, इतर  माहिती: सदनिका नं -1805,माळा नंः 18 वा मजला,विंग 4,इमारतीचे नावः गोदरेज रिझर्व्ह,ब्लॉक नंः आकुर्ली,कांदीवली पूर्व मुंबई 400101,इतर माहितीः क्षेत्रफळ 98.23 चौ. मीटर कारपेट इतर लगत चे क्षेत्र 4.35 चौ. मी आणि उपयोगिता क्षेत्र 1.99 चौ. मी. यांचे एकूण क्षेत्र 104.57 चौ. मी रेरा कारपेट व सोबत 02 कार पार्किंग स्पेस सहित(इतर माहिती दस्तात नमुद केल्याप्रमाणे)(  (     c.t.s. number : 124, 125, 126, 127, 127/1, 128, 146, 146/1, 146/2, 146/3, 146/4, 146/5, 146/6, 146/7 ;  )  )</t>
        </is>
      </c>
      <c r="AI1417" s="16" t="inlineStr">
        <is>
          <t>1)Corporation Name:Mumbai Municipal Description:, Other Information: Flat No-1805, Floor No: 18th Floor, Wing 4, Building Name: Godrej Reserve, Block No: Akurli, Kandivali East Mumbai 400101, Other Information: Area 98.23 Sq. Meters Carpet Other Contiguous Area 4.35 Sq. m and the usable area is 1.99 Sq. I. Its total area is 104.57 sq. I RERA CARPET WITH 02 CAR PARKING SPACE (as mentioned in other information sheet) ( cts number : 124, 125, 126, 127, 127/1, 128, 146, 146/1, 146/2, 146/3, 146/4, 146/5, 146/6, 146/7 ; ) )</t>
        </is>
      </c>
      <c r="AJ1417" s="20" t="n">
        <v>12416791</v>
      </c>
      <c r="AK1417" s="20" t="inlineStr">
        <is>
          <t>Primary</t>
        </is>
      </c>
      <c r="AL1417" s="21">
        <f>AB1417/10^7</f>
        <v/>
      </c>
      <c r="AM1417" s="16">
        <f>TEXT(H1417,"mmm-yy")</f>
        <v/>
      </c>
      <c r="AN1417" s="16">
        <f>"FY "&amp;TEXT(DATE(YEAR(H1417)+(MONTH(H1417)&gt;=4),1,1),"yy")</f>
        <v/>
      </c>
      <c r="AO1417" s="16">
        <f>"FY "&amp;TEXT(DATE(YEAR(H1417)+(MONTH(H1417)&gt;=4),1,1),"yy") &amp; " " &amp; CHOOSE(LOOKUP(MONTH(H1417),{1,4,7,10},{4,1,2,3}),"Q1","Q2","Q3","Q4")</f>
        <v/>
      </c>
      <c r="AP1417" s="16" t="inlineStr">
        <is>
          <t>Kandivali East</t>
        </is>
      </c>
      <c r="AQ1417" s="22" t="inlineStr">
        <is>
          <t>Kandivali East</t>
        </is>
      </c>
      <c r="AR1417" s="22" t="inlineStr">
        <is>
          <t>Maharashtra</t>
        </is>
      </c>
    </row>
    <row r="1418" ht="14.4" customHeight="1">
      <c r="A1418" s="16" t="inlineStr">
        <is>
          <t>PM00157_0331</t>
        </is>
      </c>
      <c r="B1418" s="16" t="inlineStr">
        <is>
          <t xml:space="preserve">Mumbai              </t>
        </is>
      </c>
      <c r="C1418" s="16" t="inlineStr">
        <is>
          <t>Kandivali(E)</t>
        </is>
      </c>
      <c r="D1418" s="16" t="inlineStr">
        <is>
          <t xml:space="preserve">Godrej Properties                                 </t>
        </is>
      </c>
      <c r="E1418" s="16" t="inlineStr">
        <is>
          <t>Godrej Reserve</t>
        </is>
      </c>
      <c r="F1418" s="20" t="inlineStr">
        <is>
          <t>Sale</t>
        </is>
      </c>
      <c r="G1418" s="20" t="n">
        <v>19093</v>
      </c>
      <c r="H1418" s="18" t="n">
        <v>45643</v>
      </c>
      <c r="I1418" s="19" t="inlineStr">
        <is>
          <t>Godrej Reserve</t>
        </is>
      </c>
      <c r="J1418" s="19" t="inlineStr">
        <is>
          <t>3</t>
        </is>
      </c>
      <c r="K1418" s="16" t="inlineStr">
        <is>
          <t>Norbert Mendes Kulmukhtar Sachin Shewale Authorized Secretary of Godrej Properties Limited</t>
        </is>
      </c>
      <c r="L1418" s="16" t="inlineStr">
        <is>
          <t>- Plot No.: Office, Floor No.: 5th Floor, Building Name: Godrej One, Block No.: Pirojsha Nagar, Vikhroli East , Road No.: Eastern Express Highway, Maharashtra, Mumbai.</t>
        </is>
      </c>
      <c r="M1418" s="20" t="n">
        <v>400079</v>
      </c>
      <c r="N1418" s="20" t="n">
        <v>36</v>
      </c>
      <c r="O1418" s="20" t="n">
        <v>400068</v>
      </c>
      <c r="P1418" s="16" t="inlineStr">
        <is>
          <t>Ketkipada,Dahisar East,Maharashtra</t>
        </is>
      </c>
      <c r="Q1418" s="20" t="n">
        <v>1806</v>
      </c>
      <c r="R1418" s="20" t="n">
        <v>18</v>
      </c>
      <c r="S1418" s="20" t="n">
        <v>6</v>
      </c>
      <c r="T1418" s="16" t="inlineStr">
        <is>
          <t>104.57 चौ.मीटर</t>
        </is>
      </c>
      <c r="U1418" s="20" t="n">
        <v>1125.58</v>
      </c>
      <c r="V1418" s="20" t="n">
        <v>1125.58</v>
      </c>
      <c r="W1418" s="20" t="n">
        <v>1125.59</v>
      </c>
      <c r="X1418" s="20" t="n">
        <v>98.23</v>
      </c>
      <c r="Y1418" s="20" t="n"/>
      <c r="Z1418" s="20">
        <f>ROUND(AB1418/U1418,0)</f>
        <v/>
      </c>
      <c r="AA1418" s="20">
        <f>IFERROR(ROUND(AB1418/V1418,0),"")</f>
        <v/>
      </c>
      <c r="AB1418" s="20" t="n">
        <v>33500009</v>
      </c>
      <c r="AC1418" s="20" t="n">
        <v>23421675.356</v>
      </c>
      <c r="AD1418" s="20" t="n">
        <v>6.34</v>
      </c>
      <c r="AE1418" s="20" t="inlineStr">
        <is>
          <t>Carpet Area</t>
        </is>
      </c>
      <c r="AF1418" s="20" t="n">
        <v>2010100</v>
      </c>
      <c r="AG1418" s="20" t="n">
        <v>30000</v>
      </c>
      <c r="AH1418" s="16" t="inlineStr">
        <is>
          <t>1)पालिकेचे नाव:मुंबई मनपाइतर वर्णन :सदनिका नं: सदनिका नं.1806, माळा नं: 18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 पार्किंग स्पेस सहित(इतर माहिती दस्तात नमुद केल्याप्रमाणे)(  (     c.t.s. number : 124, 125, 126, 127, 127/1, 128, 146, 146/1, 146/2, 146/3, 146/4, 146/5, 146/6, 146/7. ;  )  )</t>
        </is>
      </c>
      <c r="AI1418" s="16" t="inlineStr">
        <is>
          <t>1) Municipality Name: Mumbai Municipality Details: House No.: Flat No. 1806, Flat No.: 18th Floor, Wing 3, Building Name: Godrej Reserve, Block No.: Akurli, Kandivali East, Mumbai - 400101, Road: Akurli Road , Other Information: Area 98.23 sq.m., Other Adjacent Area 6.34 sq.m. and Usable Area 0.00 sq.m. Total Area 104.57 Sq.Meter with Rera Carpet and 2 Car Parking Space (as mentioned in other information document) (CTS No.: 124, 125, 126, 127, 127/1, 128, 146, 146/1, 146/2 , 146/3, 146/4, 146/5, 146/7.</t>
        </is>
      </c>
      <c r="AJ1418" s="20" t="n">
        <v>12979159</v>
      </c>
      <c r="AK1418" s="20" t="inlineStr">
        <is>
          <t>Primary</t>
        </is>
      </c>
      <c r="AL1418" s="21">
        <f>AB1418/10^7</f>
        <v/>
      </c>
      <c r="AM1418" s="16">
        <f>TEXT(H1418,"mmm-yy")</f>
        <v/>
      </c>
      <c r="AN1418" s="16">
        <f>"FY "&amp;TEXT(DATE(YEAR(H1418)+(MONTH(H1418)&gt;=4),1,1),"yy")</f>
        <v/>
      </c>
      <c r="AO1418" s="16">
        <f>"FY "&amp;TEXT(DATE(YEAR(H1418)+(MONTH(H1418)&gt;=4),1,1),"yy") &amp; " " &amp; CHOOSE(LOOKUP(MONTH(H1418),{1,4,7,10},{4,1,2,3}),"Q1","Q2","Q3","Q4")</f>
        <v/>
      </c>
      <c r="AP1418" s="16" t="inlineStr">
        <is>
          <t>Ketkipada</t>
        </is>
      </c>
      <c r="AQ1418" s="22" t="inlineStr">
        <is>
          <t>Dahisar East</t>
        </is>
      </c>
      <c r="AR1418" s="22" t="inlineStr">
        <is>
          <t>Maharashtra</t>
        </is>
      </c>
    </row>
    <row r="1419" ht="14.4" customHeight="1">
      <c r="A1419" s="16" t="inlineStr">
        <is>
          <t>PM00157_0331</t>
        </is>
      </c>
      <c r="B1419" s="16" t="inlineStr">
        <is>
          <t xml:space="preserve">Mumbai              </t>
        </is>
      </c>
      <c r="C1419" s="16" t="inlineStr">
        <is>
          <t>Kandivali(E)</t>
        </is>
      </c>
      <c r="D1419" s="16" t="inlineStr">
        <is>
          <t xml:space="preserve">Godrej Properties                                 </t>
        </is>
      </c>
      <c r="E1419" s="16" t="inlineStr">
        <is>
          <t>Godrej Reserve</t>
        </is>
      </c>
      <c r="F1419" s="20" t="inlineStr">
        <is>
          <t>Sale</t>
        </is>
      </c>
      <c r="G1419" s="20" t="n">
        <v>8182</v>
      </c>
      <c r="H1419" s="18" t="n">
        <v>45440</v>
      </c>
      <c r="I1419" s="19" t="inlineStr">
        <is>
          <t>Godrej Reserve</t>
        </is>
      </c>
      <c r="J1419" s="19" t="n"/>
      <c r="K1419" s="16" t="inlineStr">
        <is>
          <t>Authorized Signatory of Godrej Properties Limited Norbert Mendes Kulmukhtar Sachin Shewal</t>
        </is>
      </c>
      <c r="L1419" s="16" t="inlineStr">
        <is>
          <t>-Plot No: Office, Floor No: 5th Floor, Building Name: Godrej One, Pirojsha Nagar,, Block No: Vikhroli East, Road No. : Eastern Express Highway, Maharashtra, Mumbai.</t>
        </is>
      </c>
      <c r="M1419" s="20" t="n">
        <v>400079</v>
      </c>
      <c r="N1419" s="20" t="n">
        <v>57</v>
      </c>
      <c r="O1419" s="20" t="n">
        <v>226010</v>
      </c>
      <c r="P1419" s="16" t="inlineStr">
        <is>
          <t>Vishwas Khand,Lucknow,Uttar Pradesh</t>
        </is>
      </c>
      <c r="Q1419" s="23" t="n">
        <v>1905</v>
      </c>
      <c r="R1419" s="20" t="n">
        <v>19</v>
      </c>
      <c r="S1419" s="20" t="n">
        <v>5</v>
      </c>
      <c r="T1419" s="16" t="inlineStr">
        <is>
          <t>104.57 चौ.मीटर</t>
        </is>
      </c>
      <c r="U1419" s="20" t="n">
        <v>1125.58</v>
      </c>
      <c r="V1419" s="20" t="n">
        <v>1125.58</v>
      </c>
      <c r="W1419" s="20" t="n">
        <v>1125.59</v>
      </c>
      <c r="X1419" s="20" t="n">
        <v>98.23</v>
      </c>
      <c r="Y1419" s="20" t="n"/>
      <c r="Z1419" s="20">
        <f>ROUND(AB1419/U1419,0)</f>
        <v/>
      </c>
      <c r="AA1419" s="20">
        <f>IFERROR(ROUND(AB1419/V1419,0),"")</f>
        <v/>
      </c>
      <c r="AB1419" s="20" t="n">
        <v>31295727</v>
      </c>
      <c r="AC1419" s="20" t="n">
        <v>23421675.356</v>
      </c>
      <c r="AD1419" s="20" t="n">
        <v>6.34</v>
      </c>
      <c r="AE1419" s="20" t="inlineStr">
        <is>
          <t>Carpet Area</t>
        </is>
      </c>
      <c r="AF1419" s="20" t="n">
        <v>1877800</v>
      </c>
      <c r="AG1419" s="20" t="n">
        <v>30000</v>
      </c>
      <c r="AH1419" s="16" t="inlineStr">
        <is>
          <t>1)पालिकेचे नाव:मुंबई मनपाइतर वर्णन :सदनिका नं: 1905, माळा नं: 19 वा मजला,विंग नं 4,, इमारतीचे नाव:  गोदरेज रिझर्व्ह, , ब्लॉक नं: ,कांदीवली पुर्व मुंबई 400101, रोड : आकुर्ली,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419" s="16" t="inlineStr">
        <is>
          <t>1)Corporation Name:Mumbai Municipal Description:Sadnika No:1905,Floor No:19th Floor,Wing No 4,Building Name:Godrej Reserve,,Block No:,Kandivali East Mumbai 400101,Road:Akurli,Other Information:Area 98.23 Sq. Meters Carpet Other Contiguous Area 4.35 Sq. m and the usable area is 1.99 sq.m. Its total area is 104.57 sq. I RERA CARPET WITH TWO CAR PARKING SPACE (as mentioned in other information document) ( cts number : 124, 125, 126, 127, 127/1, 128, 146, 146/1, 146/2, 146/3, 146/4, 146/5, 146/6, 146/7 ; ) )</t>
        </is>
      </c>
      <c r="AJ1419" s="20" t="n">
        <v>12382522</v>
      </c>
      <c r="AK1419" s="20" t="inlineStr">
        <is>
          <t>Primary</t>
        </is>
      </c>
      <c r="AL1419" s="21">
        <f>AB1419/10^7</f>
        <v/>
      </c>
      <c r="AM1419" s="16">
        <f>TEXT(H1419,"mmm-yy")</f>
        <v/>
      </c>
      <c r="AN1419" s="16">
        <f>"FY "&amp;TEXT(DATE(YEAR(H1419)+(MONTH(H1419)&gt;=4),1,1),"yy")</f>
        <v/>
      </c>
      <c r="AO1419" s="16">
        <f>"FY "&amp;TEXT(DATE(YEAR(H1419)+(MONTH(H1419)&gt;=4),1,1),"yy") &amp; " " &amp; CHOOSE(LOOKUP(MONTH(H1419),{1,4,7,10},{4,1,2,3}),"Q1","Q2","Q3","Q4")</f>
        <v/>
      </c>
      <c r="AP1419" s="16" t="inlineStr">
        <is>
          <t>Vishwas Khand</t>
        </is>
      </c>
      <c r="AQ1419" s="22" t="inlineStr">
        <is>
          <t>Lucknow</t>
        </is>
      </c>
      <c r="AR1419" s="22" t="inlineStr">
        <is>
          <t>Uttar Pradesh</t>
        </is>
      </c>
    </row>
    <row r="1420" ht="14.4" customHeight="1">
      <c r="A1420" s="16" t="inlineStr">
        <is>
          <t>PM00157_0331</t>
        </is>
      </c>
      <c r="B1420" s="16" t="inlineStr">
        <is>
          <t xml:space="preserve">Mumbai              </t>
        </is>
      </c>
      <c r="C1420" s="16" t="inlineStr">
        <is>
          <t>Kandivali(E)</t>
        </is>
      </c>
      <c r="D1420" s="16" t="inlineStr">
        <is>
          <t xml:space="preserve">Godrej Properties                                 </t>
        </is>
      </c>
      <c r="E1420" s="16" t="inlineStr">
        <is>
          <t>Godrej Reserve</t>
        </is>
      </c>
      <c r="F1420" s="20" t="inlineStr">
        <is>
          <t>Sale</t>
        </is>
      </c>
      <c r="G1420" s="20" t="n">
        <v>8393</v>
      </c>
      <c r="H1420" s="18" t="n">
        <v>45796</v>
      </c>
      <c r="I1420" s="19" t="inlineStr">
        <is>
          <t>Godrej Reserve</t>
        </is>
      </c>
      <c r="J1420" s="19" t="inlineStr">
        <is>
          <t>3</t>
        </is>
      </c>
      <c r="K1420" s="16" t="inlineStr">
        <is>
          <t>Godrej One</t>
        </is>
      </c>
      <c r="L1420" s="16" t="inlineStr">
        <is>
          <t>-42 Address: -42 Address: -42 Address: -Plot No: Office, Fifth Manzil, Building Name: Godrej One, Block Nagar, Vicroli East, East Mumbai.</t>
        </is>
      </c>
      <c r="M1420" s="20" t="n">
        <v>400079</v>
      </c>
      <c r="N1420" s="20" t="n">
        <v>51</v>
      </c>
      <c r="O1420" s="20" t="n">
        <v>400063</v>
      </c>
      <c r="P1420" s="16" t="inlineStr">
        <is>
          <t>Sharma Estate,Goregaon East,Maharashtra</t>
        </is>
      </c>
      <c r="Q1420" s="20" t="n">
        <v>1905</v>
      </c>
      <c r="R1420" s="20" t="n">
        <v>19</v>
      </c>
      <c r="S1420" s="20" t="n">
        <v>5</v>
      </c>
      <c r="T1420" s="16" t="inlineStr">
        <is>
          <t>104.57 चौ.मीटर</t>
        </is>
      </c>
      <c r="U1420" s="20" t="n">
        <v>1125.58</v>
      </c>
      <c r="V1420" s="20" t="n">
        <v>1125.58</v>
      </c>
      <c r="W1420" s="20" t="n">
        <v>1125.59</v>
      </c>
      <c r="X1420" s="20" t="n">
        <v>98.23</v>
      </c>
      <c r="Y1420" s="20" t="n"/>
      <c r="Z1420" s="20">
        <f>ROUND(AB1420/U1420,0)</f>
        <v/>
      </c>
      <c r="AA1420" s="20">
        <f>IFERROR(ROUND(AB1420/V1420,0),"")</f>
        <v/>
      </c>
      <c r="AB1420" s="20" t="n">
        <v>34006912</v>
      </c>
      <c r="AC1420" s="20" t="n">
        <v>25764107.103</v>
      </c>
      <c r="AD1420" s="20" t="n">
        <v>6.34</v>
      </c>
      <c r="AE1420" s="20" t="inlineStr">
        <is>
          <t>Carpet Area</t>
        </is>
      </c>
      <c r="AF1420" s="20" t="n">
        <v>2040500</v>
      </c>
      <c r="AG1420" s="20" t="n">
        <v>30000</v>
      </c>
      <c r="AH1420" s="16" t="inlineStr">
        <is>
          <t>1)पालिकेचे नाव:mumbai ma.na.pa. इतर वर्णन :सदनिका नं: 1905, माळा नं: 19 वा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420" s="16" t="inlineStr">
        <is>
          <t>1) Municipal name: Mumbai ma.na.pa. Other Details: House No: 1905, Mall Number 19th floor, Wing 3, Building Name: Godrej Reserve, Block No: Akurli, Kandivali East, Mumbai - 400101, Road: Akurli Road, Other Information: Sector 98.23 sq MM. With square meter raira carpat and 2 carparking spaces .. (mentioned as other information).</t>
        </is>
      </c>
      <c r="AJ1420" s="20" t="n">
        <v>13446448</v>
      </c>
      <c r="AK1420" s="20" t="inlineStr">
        <is>
          <t>Primary</t>
        </is>
      </c>
      <c r="AL1420" s="21">
        <f>AB1420/10^7</f>
        <v/>
      </c>
      <c r="AM1420" s="16">
        <f>TEXT(H1420,"mmm-yy")</f>
        <v/>
      </c>
      <c r="AN1420" s="16">
        <f>"FY "&amp;TEXT(DATE(YEAR(H1420)+(MONTH(H1420)&gt;=4),1,1),"yy")</f>
        <v/>
      </c>
      <c r="AO1420" s="16">
        <f>"FY "&amp;TEXT(DATE(YEAR(H1420)+(MONTH(H1420)&gt;=4),1,1),"yy") &amp; " " &amp; CHOOSE(LOOKUP(MONTH(H1420),{1,4,7,10},{4,1,2,3}),"Q1","Q2","Q3","Q4")</f>
        <v/>
      </c>
      <c r="AP1420" s="16" t="inlineStr">
        <is>
          <t>Sharma Estate</t>
        </is>
      </c>
      <c r="AQ1420" s="22" t="inlineStr">
        <is>
          <t>Goregaon East</t>
        </is>
      </c>
      <c r="AR1420" s="22" t="inlineStr">
        <is>
          <t>Maharashtra</t>
        </is>
      </c>
    </row>
    <row r="1421" ht="14.4" customHeight="1">
      <c r="A1421" s="16" t="inlineStr">
        <is>
          <t>PM00157_0331</t>
        </is>
      </c>
      <c r="B1421" s="16" t="inlineStr">
        <is>
          <t xml:space="preserve">Mumbai              </t>
        </is>
      </c>
      <c r="C1421" s="16" t="inlineStr">
        <is>
          <t>Kandivali(E)</t>
        </is>
      </c>
      <c r="D1421" s="16" t="inlineStr">
        <is>
          <t xml:space="preserve">Godrej Properties                                 </t>
        </is>
      </c>
      <c r="E1421" s="16" t="inlineStr">
        <is>
          <t>Godrej Reserve</t>
        </is>
      </c>
      <c r="F1421" s="20" t="inlineStr">
        <is>
          <t>Sale</t>
        </is>
      </c>
      <c r="G1421" s="20" t="n">
        <v>8236</v>
      </c>
      <c r="H1421" s="18" t="n">
        <v>45793</v>
      </c>
      <c r="I1421" s="19" t="inlineStr">
        <is>
          <t>Godrej Reserve</t>
        </is>
      </c>
      <c r="J1421" s="19" t="inlineStr">
        <is>
          <t>3</t>
        </is>
      </c>
      <c r="K1421" s="16" t="inlineStr">
        <is>
          <t>Godrej One</t>
        </is>
      </c>
      <c r="L1421" s="16" t="inlineStr">
        <is>
          <t>-42 Address: -42 Address: -42 Address: -Plot No: Office, Fifth Manzil, Building Name: Godrej One, Block Nagar, Vicroli East, East Mumbai.</t>
        </is>
      </c>
      <c r="M1421" s="20" t="n">
        <v>400079</v>
      </c>
      <c r="N1421" s="20" t="n">
        <v>43</v>
      </c>
      <c r="O1421" s="20" t="n">
        <v>400067</v>
      </c>
      <c r="P1421" s="16" t="inlineStr">
        <is>
          <t>Kandivali West,Kandivali West,Maharashtra</t>
        </is>
      </c>
      <c r="Q1421" s="20" t="n">
        <v>1906</v>
      </c>
      <c r="R1421" s="20" t="n">
        <v>19</v>
      </c>
      <c r="S1421" s="20" t="n">
        <v>6</v>
      </c>
      <c r="T1421" s="16" t="inlineStr">
        <is>
          <t>104.57 चौ.मीटर</t>
        </is>
      </c>
      <c r="U1421" s="20" t="n">
        <v>1125.58</v>
      </c>
      <c r="V1421" s="20" t="n">
        <v>1125.58</v>
      </c>
      <c r="W1421" s="20" t="n">
        <v>1125.59</v>
      </c>
      <c r="X1421" s="20" t="n">
        <v>98.23</v>
      </c>
      <c r="Y1421" s="20" t="n"/>
      <c r="Z1421" s="20">
        <f>ROUND(AB1421/U1421,0)</f>
        <v/>
      </c>
      <c r="AA1421" s="20">
        <f>IFERROR(ROUND(AB1421/V1421,0),"")</f>
        <v/>
      </c>
      <c r="AB1421" s="20" t="n">
        <v>38512004</v>
      </c>
      <c r="AC1421" s="20" t="n">
        <v>25764107.103</v>
      </c>
      <c r="AD1421" s="20" t="n">
        <v>6.34</v>
      </c>
      <c r="AE1421" s="20" t="inlineStr">
        <is>
          <t>Carpet Area</t>
        </is>
      </c>
      <c r="AF1421" s="20" t="n">
        <v>1925700</v>
      </c>
      <c r="AG1421" s="20" t="n">
        <v>30000</v>
      </c>
      <c r="AH1421" s="16" t="inlineStr">
        <is>
          <t>1)पालिकेचे नाव:mumbai ma.na.pa. इतर वर्णन :सदनिका नं: 1906, माळा नं: 19 वा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आहे..(इतर माहिती दस्तात नमुद केल्याप्रमाणे).(  (     c.t.s. number : 124, 125, 126, 127, 127/1, 128, 146, 146/1, 146/2, 146/3, 146/4, 146/5, 146/6, 146/7. ;  )  )</t>
        </is>
      </c>
      <c r="AI1421" s="16" t="inlineStr">
        <is>
          <t>1) Municipal name: Mumbai ma.na.pa. Other Details: House No: 1906, 19th floor, Wing 3, Building Name: Godrej Reserve, Block Number: Akurli, Kandivali East, Mumbai - 400101, Road: Akurli Road, Other Information: Sector 98.23 Square. The Maharashtra government has ordered that female buyers with sq.m rera carpat and 2 carparking space. Stamp -2011/Innovation. Number 107/M -1 (Policy) dated 31/03/2021 is exempted from 1% stamp duty instead of this document .. (as mentioned in other information documents). 146/6, 146/7);).</t>
        </is>
      </c>
      <c r="AJ1421" s="20" t="n">
        <v>13445917</v>
      </c>
      <c r="AK1421" s="20" t="inlineStr">
        <is>
          <t>Primary</t>
        </is>
      </c>
      <c r="AL1421" s="21">
        <f>AB1421/10^7</f>
        <v/>
      </c>
      <c r="AM1421" s="16">
        <f>TEXT(H1421,"mmm-yy")</f>
        <v/>
      </c>
      <c r="AN1421" s="16">
        <f>"FY "&amp;TEXT(DATE(YEAR(H1421)+(MONTH(H1421)&gt;=4),1,1),"yy")</f>
        <v/>
      </c>
      <c r="AO1421" s="16">
        <f>"FY "&amp;TEXT(DATE(YEAR(H1421)+(MONTH(H1421)&gt;=4),1,1),"yy") &amp; " " &amp; CHOOSE(LOOKUP(MONTH(H1421),{1,4,7,10},{4,1,2,3}),"Q1","Q2","Q3","Q4")</f>
        <v/>
      </c>
      <c r="AP1421" s="16" t="inlineStr">
        <is>
          <t>Kandivali West</t>
        </is>
      </c>
      <c r="AQ1421" s="22" t="inlineStr">
        <is>
          <t>Kandivali West</t>
        </is>
      </c>
      <c r="AR1421" s="22" t="inlineStr">
        <is>
          <t>Maharashtra</t>
        </is>
      </c>
    </row>
    <row r="1422" ht="14.4" customHeight="1">
      <c r="A1422" s="16" t="inlineStr">
        <is>
          <t>PM00157_0331</t>
        </is>
      </c>
      <c r="B1422" s="16" t="inlineStr">
        <is>
          <t xml:space="preserve">Mumbai              </t>
        </is>
      </c>
      <c r="C1422" s="16" t="inlineStr">
        <is>
          <t>Kandivali(E)</t>
        </is>
      </c>
      <c r="D1422" s="16" t="inlineStr">
        <is>
          <t xml:space="preserve">Godrej Properties                                 </t>
        </is>
      </c>
      <c r="E1422" s="16" t="inlineStr">
        <is>
          <t>Godrej Reserve</t>
        </is>
      </c>
      <c r="F1422" s="20" t="inlineStr">
        <is>
          <t>Sale</t>
        </is>
      </c>
      <c r="G1422" s="20" t="n">
        <v>9250</v>
      </c>
      <c r="H1422" s="18" t="n">
        <v>45450</v>
      </c>
      <c r="I1422" s="19" t="inlineStr">
        <is>
          <t>Godrej Reserve</t>
        </is>
      </c>
      <c r="J1422" s="19" t="inlineStr">
        <is>
          <t>4</t>
        </is>
      </c>
      <c r="K1422" s="16" t="inlineStr">
        <is>
          <t>Authorized Signatory of Godrej Properties Limited Norbert Mendes Kulmukhtar Sachin Shewal</t>
        </is>
      </c>
      <c r="L1422" s="16" t="inlineStr">
        <is>
          <t>-Plot No: Office, Floor No: Fifth Floor, Building Name: Godrej One, Pirojsha Nagar, Block No: Vikhroli East, Road No: Eastern Express Highway, Maharashtra, Mumbai.</t>
        </is>
      </c>
      <c r="M1422" s="20" t="n">
        <v>400079</v>
      </c>
      <c r="N1422" s="20" t="n">
        <v>47</v>
      </c>
      <c r="O1422" s="20" t="n">
        <v>400101</v>
      </c>
      <c r="P1422" s="16" t="inlineStr">
        <is>
          <t>Kandivali East,Kandivali East,Maharashtra</t>
        </is>
      </c>
      <c r="Q1422" s="20" t="n">
        <v>1906</v>
      </c>
      <c r="R1422" s="20" t="n">
        <v>19</v>
      </c>
      <c r="S1422" s="20" t="n">
        <v>6</v>
      </c>
      <c r="T1422" s="16" t="inlineStr">
        <is>
          <t>104.57 चौ.मीटर</t>
        </is>
      </c>
      <c r="U1422" s="20" t="n">
        <v>1125.58</v>
      </c>
      <c r="V1422" s="20" t="n">
        <v>1125.58</v>
      </c>
      <c r="W1422" s="20" t="n">
        <v>1125.59</v>
      </c>
      <c r="X1422" s="20" t="n">
        <v>98.23</v>
      </c>
      <c r="Y1422" s="20" t="n"/>
      <c r="Z1422" s="20">
        <f>ROUND(AB1422/U1422,0)</f>
        <v/>
      </c>
      <c r="AA1422" s="20">
        <f>IFERROR(ROUND(AB1422/V1422,0),"")</f>
        <v/>
      </c>
      <c r="AB1422" s="20" t="n">
        <v>32769757</v>
      </c>
      <c r="AC1422" s="20" t="n">
        <v>23421675.356</v>
      </c>
      <c r="AD1422" s="20" t="n">
        <v>6.34</v>
      </c>
      <c r="AE1422" s="20" t="inlineStr">
        <is>
          <t>Carpet Area</t>
        </is>
      </c>
      <c r="AF1422" s="20" t="n">
        <v>1966200</v>
      </c>
      <c r="AG1422" s="20" t="n">
        <v>30000</v>
      </c>
      <c r="AH1422" s="16" t="inlineStr">
        <is>
          <t>1)पालिकेचे नाव:मुंबई मनपाइतर वर्णन :सदनिका नं: 1906, माळा नं: 19 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422" s="16" t="inlineStr">
        <is>
          <t>1) Name of Corporation: Mumbai Municipal Description: Flat No: 1906, Floor No: 19th Floor, Wing 4, Building Name: Godrej Reserve, Block No: Akurli, Kandivali East Mumbai 400101, Other Information: Area 98.23 Sq. Meters Carpet Other Contiguous Area 4.35 Sq. m and the usable area is 1.99 sq.m. Its total area is 104.57 sq. I RERA CARPET WITH TWO CAR PARKING SPACE (as mentioned in other information document) ( cts number : 124, 125, 126, 127, 127/1, 128, 146, 146/1, 146/2, 146/3, 146/4, 146/5, 146/6, 146/7 ; ) )</t>
        </is>
      </c>
      <c r="AJ1422" s="20" t="n">
        <v>12412054</v>
      </c>
      <c r="AK1422" s="20" t="inlineStr">
        <is>
          <t>Primary</t>
        </is>
      </c>
      <c r="AL1422" s="21">
        <f>AB1422/10^7</f>
        <v/>
      </c>
      <c r="AM1422" s="16">
        <f>TEXT(H1422,"mmm-yy")</f>
        <v/>
      </c>
      <c r="AN1422" s="16">
        <f>"FY "&amp;TEXT(DATE(YEAR(H1422)+(MONTH(H1422)&gt;=4),1,1),"yy")</f>
        <v/>
      </c>
      <c r="AO1422" s="16">
        <f>"FY "&amp;TEXT(DATE(YEAR(H1422)+(MONTH(H1422)&gt;=4),1,1),"yy") &amp; " " &amp; CHOOSE(LOOKUP(MONTH(H1422),{1,4,7,10},{4,1,2,3}),"Q1","Q2","Q3","Q4")</f>
        <v/>
      </c>
      <c r="AP1422" s="16" t="inlineStr">
        <is>
          <t>Kandivali East</t>
        </is>
      </c>
      <c r="AQ1422" s="22" t="inlineStr">
        <is>
          <t>Kandivali East</t>
        </is>
      </c>
      <c r="AR1422" s="22" t="inlineStr">
        <is>
          <t>Maharashtra</t>
        </is>
      </c>
    </row>
    <row r="1423" ht="14.4" customHeight="1">
      <c r="A1423" s="16" t="inlineStr">
        <is>
          <t>PM00157_0331</t>
        </is>
      </c>
      <c r="B1423" s="16" t="inlineStr">
        <is>
          <t xml:space="preserve">Mumbai              </t>
        </is>
      </c>
      <c r="C1423" s="16" t="inlineStr">
        <is>
          <t>Kandivali(E)</t>
        </is>
      </c>
      <c r="D1423" s="16" t="inlineStr">
        <is>
          <t xml:space="preserve">Godrej Properties                                 </t>
        </is>
      </c>
      <c r="E1423" s="16" t="inlineStr">
        <is>
          <t>Godrej Reserve</t>
        </is>
      </c>
      <c r="F1423" s="20" t="inlineStr">
        <is>
          <t>Sale</t>
        </is>
      </c>
      <c r="G1423" s="20" t="n">
        <v>11229</v>
      </c>
      <c r="H1423" s="18" t="n">
        <v>45846</v>
      </c>
      <c r="I1423" s="19" t="inlineStr">
        <is>
          <t>Godrej Reserve</t>
        </is>
      </c>
      <c r="J1423" s="19" t="inlineStr">
        <is>
          <t>3</t>
        </is>
      </c>
      <c r="K1423" s="16" t="inlineStr">
        <is>
          <t>Godrej One</t>
        </is>
      </c>
      <c r="L1423" s="16" t="inlineStr">
        <is>
          <t>-42 Address: -42 Address: -42 Address: -Plot No: Office, Fifth Manzil, Building Name: Godrej One, Block Nagar, Vicroli East, East Mumbai.</t>
        </is>
      </c>
      <c r="M1423" s="20" t="n">
        <v>400079</v>
      </c>
      <c r="N1423" s="20" t="n">
        <v>60</v>
      </c>
      <c r="O1423" s="20" t="n">
        <v>400097</v>
      </c>
      <c r="P1423" s="16" t="inlineStr">
        <is>
          <t>Rani Sati Marg,Malad East,Maharashtra</t>
        </is>
      </c>
      <c r="Q1423" s="20" t="n">
        <v>2005</v>
      </c>
      <c r="R1423" s="20" t="n">
        <v>20</v>
      </c>
      <c r="S1423" s="20" t="n">
        <v>5</v>
      </c>
      <c r="T1423" s="16" t="inlineStr">
        <is>
          <t>104.57 चौ.मीटर</t>
        </is>
      </c>
      <c r="U1423" s="20" t="n">
        <v>1125.58</v>
      </c>
      <c r="V1423" s="20" t="n">
        <v>1125.58</v>
      </c>
      <c r="W1423" s="20" t="n">
        <v>1125.59</v>
      </c>
      <c r="X1423" s="20" t="n">
        <v>98.23</v>
      </c>
      <c r="Y1423" s="20" t="n"/>
      <c r="Z1423" s="20">
        <f>ROUND(AB1423/U1423,0)</f>
        <v/>
      </c>
      <c r="AA1423" s="20">
        <f>IFERROR(ROUND(AB1423/V1423,0),"")</f>
        <v/>
      </c>
      <c r="AB1423" s="20" t="n">
        <v>34560004</v>
      </c>
      <c r="AC1423" s="20" t="n">
        <v>25764107.103</v>
      </c>
      <c r="AD1423" s="20" t="n">
        <v>6.34</v>
      </c>
      <c r="AE1423" s="20" t="inlineStr">
        <is>
          <t>Carpet Area</t>
        </is>
      </c>
      <c r="AF1423" s="20" t="n">
        <v>2073700</v>
      </c>
      <c r="AG1423" s="20" t="n">
        <v>30000</v>
      </c>
      <c r="AH1423" s="16" t="inlineStr">
        <is>
          <t>1)पालिकेचे नाव:mumbai ma.na.pa. इतर वर्णन :सदनिका नं: 2005, माळा नं: 20 वा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423" s="16" t="inlineStr">
        <is>
          <t>1) Municipal name: Mumbai ma.na.pa. Other details: House no: 2005, Mall no. With square meter raira carpat and 2 carparking spaces .. (mentioned as other information).</t>
        </is>
      </c>
      <c r="AJ1423" s="20" t="n">
        <v>13606228</v>
      </c>
      <c r="AK1423" s="20" t="inlineStr">
        <is>
          <t>Primary</t>
        </is>
      </c>
      <c r="AL1423" s="21">
        <f>AB1423/10^7</f>
        <v/>
      </c>
      <c r="AM1423" s="16">
        <f>TEXT(H1423,"mmm-yy")</f>
        <v/>
      </c>
      <c r="AN1423" s="16">
        <f>"FY "&amp;TEXT(DATE(YEAR(H1423)+(MONTH(H1423)&gt;=4),1,1),"yy")</f>
        <v/>
      </c>
      <c r="AO1423" s="16">
        <f>"FY "&amp;TEXT(DATE(YEAR(H1423)+(MONTH(H1423)&gt;=4),1,1),"yy") &amp; " " &amp; CHOOSE(LOOKUP(MONTH(H1423),{1,4,7,10},{4,1,2,3}),"Q1","Q2","Q3","Q4")</f>
        <v/>
      </c>
      <c r="AP1423" s="16" t="inlineStr">
        <is>
          <t>Rani Sati Marg</t>
        </is>
      </c>
      <c r="AQ1423" s="22" t="inlineStr">
        <is>
          <t>Malad East</t>
        </is>
      </c>
      <c r="AR1423" s="22" t="inlineStr">
        <is>
          <t>Maharashtra</t>
        </is>
      </c>
    </row>
    <row r="1424" ht="14.4" customHeight="1">
      <c r="A1424" s="16" t="inlineStr">
        <is>
          <t>PM00157_0331</t>
        </is>
      </c>
      <c r="B1424" s="16" t="inlineStr">
        <is>
          <t xml:space="preserve">Mumbai              </t>
        </is>
      </c>
      <c r="C1424" s="16" t="inlineStr">
        <is>
          <t>Kandivali(E)</t>
        </is>
      </c>
      <c r="D1424" s="16" t="inlineStr">
        <is>
          <t xml:space="preserve">Godrej Properties                                 </t>
        </is>
      </c>
      <c r="E1424" s="16" t="inlineStr">
        <is>
          <t>Godrej Reserve</t>
        </is>
      </c>
      <c r="F1424" s="20" t="inlineStr">
        <is>
          <t>Sale</t>
        </is>
      </c>
      <c r="G1424" s="20" t="n">
        <v>12658</v>
      </c>
      <c r="H1424" s="18" t="n">
        <v>45510</v>
      </c>
      <c r="I1424" s="19" t="inlineStr">
        <is>
          <t>Godrej Reserve</t>
        </is>
      </c>
      <c r="J1424" s="19" t="inlineStr">
        <is>
          <t>4</t>
        </is>
      </c>
      <c r="K1424" s="16" t="inlineStr">
        <is>
          <t>Authorized Signatory of Godrej Properties Limited Norbert Mendes Kulmukhtar Sachin Shewal</t>
        </is>
      </c>
      <c r="L1424" s="16" t="inlineStr">
        <is>
          <t>- Plot No: Office, Floor No: 5th Floor, Building Name: Godrej One, Pirojsha Nagar, Block No: Vikhroli East , Road No.: Eastern Express Highway, Maharashtra, Mumbai.</t>
        </is>
      </c>
      <c r="M1424" s="20" t="n">
        <v>400079</v>
      </c>
      <c r="N1424" s="20" t="n">
        <v>54</v>
      </c>
      <c r="O1424" s="20" t="n">
        <v>400097</v>
      </c>
      <c r="P1424" s="16" t="inlineStr">
        <is>
          <t>Rani Sati Marg,Malad East,Maharashtra</t>
        </is>
      </c>
      <c r="Q1424" s="20" t="n">
        <v>2005</v>
      </c>
      <c r="R1424" s="20" t="n">
        <v>20</v>
      </c>
      <c r="S1424" s="20" t="n">
        <v>5</v>
      </c>
      <c r="T1424" s="16" t="inlineStr">
        <is>
          <t>104.57 चौ.मीटर</t>
        </is>
      </c>
      <c r="U1424" s="20" t="n">
        <v>1125.58</v>
      </c>
      <c r="V1424" s="20" t="n">
        <v>1125.58</v>
      </c>
      <c r="W1424" s="20" t="n">
        <v>1125.59</v>
      </c>
      <c r="X1424" s="20" t="n">
        <v>98.23</v>
      </c>
      <c r="Y1424" s="20" t="n"/>
      <c r="Z1424" s="20">
        <f>ROUND(AB1424/U1424,0)</f>
        <v/>
      </c>
      <c r="AA1424" s="20">
        <f>IFERROR(ROUND(AB1424/V1424,0),"")</f>
        <v/>
      </c>
      <c r="AB1424" s="20" t="n">
        <v>31395727</v>
      </c>
      <c r="AC1424" s="20" t="n">
        <v>23421675.356</v>
      </c>
      <c r="AD1424" s="20" t="n">
        <v>6.34</v>
      </c>
      <c r="AE1424" s="20" t="inlineStr">
        <is>
          <t>Carpet Area</t>
        </is>
      </c>
      <c r="AF1424" s="20" t="n">
        <v>1883800</v>
      </c>
      <c r="AG1424" s="20" t="n">
        <v>30000</v>
      </c>
      <c r="AH1424" s="16" t="inlineStr">
        <is>
          <t>1)पालिकेचे नाव:मुंबई मनपाइतर वर्णन :सदनिका नं: 2005, माळा नं: 20 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424" s="16" t="inlineStr">
        <is>
          <t>1) Corporation Name: Mumbai Municipality Details: House No: 2005, Floor No: 20th Floor, Wing 4, Building Name: Godrej Reserve, Block No: Akurli, Kandivali East Mumbai 400101, Other Information: Area 98.23 Sq. Meter carpet other contiguous area 4.35 sq. m and usable area 1.99 sq.m. Is. Its total area is 104.57 sq. I RERA Carpet (as mentioned in other information document) with two car parking space (CTS No.: 124, 125, 126, 127, 127/1, 128, 146, 146/1, 146/ 2, 146/3, 146/4, 146/5, 146/6, 146/7 ) )</t>
        </is>
      </c>
      <c r="AJ1424" s="20" t="n">
        <v>12592219</v>
      </c>
      <c r="AK1424" s="20" t="inlineStr">
        <is>
          <t>Primary</t>
        </is>
      </c>
      <c r="AL1424" s="21">
        <f>AB1424/10^7</f>
        <v/>
      </c>
      <c r="AM1424" s="16">
        <f>TEXT(H1424,"mmm-yy")</f>
        <v/>
      </c>
      <c r="AN1424" s="16">
        <f>"FY "&amp;TEXT(DATE(YEAR(H1424)+(MONTH(H1424)&gt;=4),1,1),"yy")</f>
        <v/>
      </c>
      <c r="AO1424" s="16">
        <f>"FY "&amp;TEXT(DATE(YEAR(H1424)+(MONTH(H1424)&gt;=4),1,1),"yy") &amp; " " &amp; CHOOSE(LOOKUP(MONTH(H1424),{1,4,7,10},{4,1,2,3}),"Q1","Q2","Q3","Q4")</f>
        <v/>
      </c>
      <c r="AP1424" s="16" t="inlineStr">
        <is>
          <t>Rani Sati Marg</t>
        </is>
      </c>
      <c r="AQ1424" s="22" t="inlineStr">
        <is>
          <t>Malad East</t>
        </is>
      </c>
      <c r="AR1424" s="22" t="inlineStr">
        <is>
          <t>Maharashtra</t>
        </is>
      </c>
    </row>
    <row r="1425" ht="14.4" customHeight="1">
      <c r="A1425" s="16" t="inlineStr">
        <is>
          <t>PM00157_0331</t>
        </is>
      </c>
      <c r="B1425" s="16" t="inlineStr">
        <is>
          <t xml:space="preserve">Mumbai              </t>
        </is>
      </c>
      <c r="C1425" s="16" t="inlineStr">
        <is>
          <t>Kandivali(E)</t>
        </is>
      </c>
      <c r="D1425" s="16" t="inlineStr">
        <is>
          <t xml:space="preserve">Godrej Properties                                 </t>
        </is>
      </c>
      <c r="E1425" s="16" t="inlineStr">
        <is>
          <t>Godrej Reserve</t>
        </is>
      </c>
      <c r="F1425" s="20" t="inlineStr">
        <is>
          <t>Sale</t>
        </is>
      </c>
      <c r="G1425" s="20" t="n">
        <v>11848</v>
      </c>
      <c r="H1425" s="18" t="n">
        <v>45495</v>
      </c>
      <c r="I1425" s="19" t="inlineStr">
        <is>
          <t>Godrej Reserve</t>
        </is>
      </c>
      <c r="J1425" s="19" t="inlineStr">
        <is>
          <t>4</t>
        </is>
      </c>
      <c r="K1425" s="16" t="inlineStr">
        <is>
          <t>Authorized Signatory of Godrej Properties Limited Norbert Mendes Kulmukhtar Sachin Shewal</t>
        </is>
      </c>
      <c r="L1425" s="16" t="inlineStr">
        <is>
          <t>- Plot No: Office, Floor No: 5th Floor, Building Name: Godrej One, Pirojsha Nagar, Block No: Vikhroli East , Road No.: Eastern Express Highway, Maharashtra, Mumbai.</t>
        </is>
      </c>
      <c r="M1425" s="20" t="n">
        <v>400079</v>
      </c>
      <c r="N1425" s="20" t="n">
        <v>44</v>
      </c>
      <c r="O1425" s="20" t="n">
        <v>400097</v>
      </c>
      <c r="P1425" s="16" t="inlineStr">
        <is>
          <t>Rani Sati Marg,Malad East,Maharashtra</t>
        </is>
      </c>
      <c r="Q1425" s="20" t="n">
        <v>2006</v>
      </c>
      <c r="R1425" s="20" t="n">
        <v>20</v>
      </c>
      <c r="S1425" s="20" t="n">
        <v>6</v>
      </c>
      <c r="T1425" s="16" t="inlineStr">
        <is>
          <t>104.57 चौ.मीटर</t>
        </is>
      </c>
      <c r="U1425" s="20" t="n">
        <v>1125.58</v>
      </c>
      <c r="V1425" s="20" t="n">
        <v>1125.58</v>
      </c>
      <c r="W1425" s="20" t="n">
        <v>1125.59</v>
      </c>
      <c r="X1425" s="20" t="n">
        <v>98.23</v>
      </c>
      <c r="Y1425" s="20" t="n"/>
      <c r="Z1425" s="20">
        <f>ROUND(AB1425/U1425,0)</f>
        <v/>
      </c>
      <c r="AA1425" s="20">
        <f>IFERROR(ROUND(AB1425/V1425,0),"")</f>
        <v/>
      </c>
      <c r="AB1425" s="20" t="n">
        <v>30391662</v>
      </c>
      <c r="AC1425" s="20" t="n">
        <v>23421675.356</v>
      </c>
      <c r="AD1425" s="20" t="n">
        <v>6.34</v>
      </c>
      <c r="AE1425" s="20" t="inlineStr">
        <is>
          <t>Carpet Area</t>
        </is>
      </c>
      <c r="AF1425" s="20" t="n">
        <v>1823500</v>
      </c>
      <c r="AG1425" s="20" t="n">
        <v>30000</v>
      </c>
      <c r="AH1425" s="16" t="inlineStr">
        <is>
          <t>1)पालिकेचे नाव:मुंबई मनपाइतर वर्णन :सदनिका नं: 2006, माळा नं: 20 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425" s="16" t="inlineStr">
        <is>
          <t>1) Corporation Name: Mumbai Municipality Details: House No: 2006, Floor No: 20th Floor, Wing 4, Building Name: Godrej Reserve, Block No: Akurli, Kandivali East Mumbai 400101, Other Information: Area 98.23 Sq. Meter carpet other contiguous area 4.35 sq. m and usable area 1.99 sq.m. Is. Its total area is 104.57 sq. I carpet with two car parking space (as specified in other information document) (CTS No.: 124, 125, 126, 127, 127/1, 128, 146, 146/1, 146 /2, 146/3, 146/ 4, 146/5, 146/6, 146/7 ) )</t>
        </is>
      </c>
      <c r="AJ1425" s="20" t="n">
        <v>12555736</v>
      </c>
      <c r="AK1425" s="20" t="inlineStr">
        <is>
          <t>Primary</t>
        </is>
      </c>
      <c r="AL1425" s="21">
        <f>AB1425/10^7</f>
        <v/>
      </c>
      <c r="AM1425" s="16">
        <f>TEXT(H1425,"mmm-yy")</f>
        <v/>
      </c>
      <c r="AN1425" s="16">
        <f>"FY "&amp;TEXT(DATE(YEAR(H1425)+(MONTH(H1425)&gt;=4),1,1),"yy")</f>
        <v/>
      </c>
      <c r="AO1425" s="16">
        <f>"FY "&amp;TEXT(DATE(YEAR(H1425)+(MONTH(H1425)&gt;=4),1,1),"yy") &amp; " " &amp; CHOOSE(LOOKUP(MONTH(H1425),{1,4,7,10},{4,1,2,3}),"Q1","Q2","Q3","Q4")</f>
        <v/>
      </c>
      <c r="AP1425" s="16" t="inlineStr">
        <is>
          <t>Rani Sati Marg</t>
        </is>
      </c>
      <c r="AQ1425" s="22" t="inlineStr">
        <is>
          <t>Malad East</t>
        </is>
      </c>
      <c r="AR1425" s="22" t="inlineStr">
        <is>
          <t>Maharashtra</t>
        </is>
      </c>
    </row>
    <row r="1426" ht="14.4" customHeight="1">
      <c r="A1426" s="16" t="inlineStr">
        <is>
          <t>PM00157_0331</t>
        </is>
      </c>
      <c r="B1426" s="16" t="inlineStr">
        <is>
          <t xml:space="preserve">Mumbai              </t>
        </is>
      </c>
      <c r="C1426" s="16" t="inlineStr">
        <is>
          <t>Kandivali(E)</t>
        </is>
      </c>
      <c r="D1426" s="16" t="inlineStr">
        <is>
          <t xml:space="preserve">Godrej Properties                                 </t>
        </is>
      </c>
      <c r="E1426" s="16" t="inlineStr">
        <is>
          <t>Godrej Reserve</t>
        </is>
      </c>
      <c r="F1426" s="20" t="inlineStr">
        <is>
          <t>Sale</t>
        </is>
      </c>
      <c r="G1426" s="20" t="n">
        <v>8984</v>
      </c>
      <c r="H1426" s="18" t="n">
        <v>45806</v>
      </c>
      <c r="I1426" s="19" t="inlineStr">
        <is>
          <t>Godrej Reserve</t>
        </is>
      </c>
      <c r="J1426" s="19" t="inlineStr">
        <is>
          <t>3</t>
        </is>
      </c>
      <c r="K1426" s="16" t="inlineStr">
        <is>
          <t>Godrej One</t>
        </is>
      </c>
      <c r="L1426" s="16" t="inlineStr">
        <is>
          <t>-42 Address: -42 Address: -42 Address: -Plot No: Office, Fifth Manzil, Building Name: Godrej One, Block Nagar, Vicroli East, East Mumbai.</t>
        </is>
      </c>
      <c r="M1426" s="20" t="n">
        <v>400079</v>
      </c>
      <c r="N1426" s="20" t="n">
        <v>57</v>
      </c>
      <c r="O1426" s="20" t="n">
        <v>400101</v>
      </c>
      <c r="P1426" s="16" t="inlineStr">
        <is>
          <t>Kandivali East,Kandivali East,Maharashtra</t>
        </is>
      </c>
      <c r="Q1426" s="23" t="n">
        <v>2006</v>
      </c>
      <c r="R1426" s="20" t="n">
        <v>20</v>
      </c>
      <c r="S1426" s="20" t="n">
        <v>6</v>
      </c>
      <c r="T1426" s="16" t="inlineStr">
        <is>
          <t>104.57 चौ.मीटर</t>
        </is>
      </c>
      <c r="U1426" s="20" t="n">
        <v>1125.58</v>
      </c>
      <c r="V1426" s="20" t="n">
        <v>1125.58</v>
      </c>
      <c r="W1426" s="20" t="n">
        <v>1125.59</v>
      </c>
      <c r="X1426" s="20" t="n">
        <v>98.23</v>
      </c>
      <c r="Y1426" s="20" t="n"/>
      <c r="Z1426" s="20">
        <f>ROUND(AB1426/U1426,0)</f>
        <v/>
      </c>
      <c r="AA1426" s="20">
        <f>IFERROR(ROUND(AB1426/V1426,0),"")</f>
        <v/>
      </c>
      <c r="AB1426" s="20" t="n">
        <v>34400000</v>
      </c>
      <c r="AC1426" s="20" t="n">
        <v>25764107.103</v>
      </c>
      <c r="AD1426" s="20" t="n">
        <v>6.34</v>
      </c>
      <c r="AE1426" s="20" t="inlineStr">
        <is>
          <t>Carpet Area</t>
        </is>
      </c>
      <c r="AF1426" s="20" t="n">
        <v>1720000</v>
      </c>
      <c r="AG1426" s="20" t="n">
        <v>30000</v>
      </c>
      <c r="AH1426" s="16" t="inlineStr">
        <is>
          <t>1)पालिकेचे नाव:mumbai ma.na.pa. इतर वर्णन :सदनिका नं: 2006, माळा नं: 20 वा मजला,विंग 3, इमारतीचे नाव: गोदरेज रिझर्व्ह, ब्लॉक नं: आकुर्ली,कांदीवली पूर्व,मुंबई - 400101, रोड : आकुर्ली रोड, इतर  माहिती:  क्षेत्रफळ 98.23 चौ.मीटर कारपेट इतर लगत चे क्षेत्र 1.99 चौ.मी आणि उपयोगिता क्षेत्र 4.35 चौ.मी.यांचे एकूण क्षेत्र 104.57 चौ.मी रेरा कारपेट व सोबत 2 कारपार्किंग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(इतर माहिती दस्तात नमुद केल्याप्रमाणे).(  (     c.t.s. number : 124, 125, 126, 127, 127/1, 128, 146, 146/1, 146/2, 146/3, 146/4, 146/5, 146/6, 146/7. ;  )  )</t>
        </is>
      </c>
      <c r="AI1426" s="16" t="inlineStr">
        <is>
          <t>1) Municipal name: Mumbai ma.na.pa. Other details: House no. Stamp -2011/Innovation. Number 107/m1 (policy) dated 31/03/2021 There is a discount of 1% stamp duty instead of this document. (As mentioned in other information). ((C.t.s ...</t>
        </is>
      </c>
      <c r="AJ1426" s="20" t="n">
        <v>13455212</v>
      </c>
      <c r="AK1426" s="20" t="inlineStr">
        <is>
          <t>Primary</t>
        </is>
      </c>
      <c r="AL1426" s="21">
        <f>AB1426/10^7</f>
        <v/>
      </c>
      <c r="AM1426" s="16">
        <f>TEXT(H1426,"mmm-yy")</f>
        <v/>
      </c>
      <c r="AN1426" s="16">
        <f>"FY "&amp;TEXT(DATE(YEAR(H1426)+(MONTH(H1426)&gt;=4),1,1),"yy")</f>
        <v/>
      </c>
      <c r="AO1426" s="16">
        <f>"FY "&amp;TEXT(DATE(YEAR(H1426)+(MONTH(H1426)&gt;=4),1,1),"yy") &amp; " " &amp; CHOOSE(LOOKUP(MONTH(H1426),{1,4,7,10},{4,1,2,3}),"Q1","Q2","Q3","Q4")</f>
        <v/>
      </c>
      <c r="AP1426" s="16" t="inlineStr">
        <is>
          <t>Kandivali East</t>
        </is>
      </c>
      <c r="AQ1426" s="22" t="inlineStr">
        <is>
          <t>Kandivali East</t>
        </is>
      </c>
      <c r="AR1426" s="22" t="inlineStr">
        <is>
          <t>Maharashtra</t>
        </is>
      </c>
    </row>
    <row r="1427" ht="14.4" customHeight="1">
      <c r="A1427" s="16" t="inlineStr">
        <is>
          <t>PM00157_0331</t>
        </is>
      </c>
      <c r="B1427" s="16" t="inlineStr">
        <is>
          <t xml:space="preserve">Mumbai              </t>
        </is>
      </c>
      <c r="C1427" s="16" t="inlineStr">
        <is>
          <t>Kandivali(E)</t>
        </is>
      </c>
      <c r="D1427" s="16" t="inlineStr">
        <is>
          <t xml:space="preserve">Godrej Properties                                 </t>
        </is>
      </c>
      <c r="E1427" s="16" t="inlineStr">
        <is>
          <t>Godrej Reserve</t>
        </is>
      </c>
      <c r="F1427" s="20" t="inlineStr">
        <is>
          <t>Sale</t>
        </is>
      </c>
      <c r="G1427" s="20" t="n">
        <v>19784</v>
      </c>
      <c r="H1427" s="18" t="n">
        <v>45657</v>
      </c>
      <c r="I1427" s="19" t="inlineStr">
        <is>
          <t>Godrej Reserve</t>
        </is>
      </c>
      <c r="J1427" s="19" t="inlineStr">
        <is>
          <t>4</t>
        </is>
      </c>
      <c r="K1427" s="16" t="inlineStr">
        <is>
          <t>Kulmukhtar Manish Saptve</t>
        </is>
      </c>
      <c r="L1427" s="16" t="inlineStr">
        <is>
          <t>-Plot No: Office, Floor No: 5th Floor, Building Name: Godrej One, Block No: Pirojsha Nagar, Vikhroli East, Road No: Eastern Express Highway, Maharashtra, Mumbai.</t>
        </is>
      </c>
      <c r="M1427" s="20" t="n">
        <v>400079</v>
      </c>
      <c r="N1427" s="20" t="n">
        <v>35</v>
      </c>
      <c r="O1427" s="20" t="n">
        <v>401303</v>
      </c>
      <c r="P1427" s="16" t="inlineStr">
        <is>
          <t>Virar,Vasai,Maharashtra</t>
        </is>
      </c>
      <c r="Q1427" s="20" t="n">
        <v>2105</v>
      </c>
      <c r="R1427" s="20" t="n">
        <v>21</v>
      </c>
      <c r="S1427" s="20" t="n">
        <v>5</v>
      </c>
      <c r="T1427" s="16" t="inlineStr">
        <is>
          <t>104.57 चौ.मीटर</t>
        </is>
      </c>
      <c r="U1427" s="20" t="n">
        <v>1125.58</v>
      </c>
      <c r="V1427" s="20" t="n">
        <v>1125.58</v>
      </c>
      <c r="W1427" s="20" t="n">
        <v>1125.59</v>
      </c>
      <c r="X1427" s="20" t="n">
        <v>98.23</v>
      </c>
      <c r="Y1427" s="20" t="n"/>
      <c r="Z1427" s="20">
        <f>ROUND(AB1427/U1427,0)</f>
        <v/>
      </c>
      <c r="AA1427" s="20">
        <f>IFERROR(ROUND(AB1427/V1427,0),"")</f>
        <v/>
      </c>
      <c r="AB1427" s="20" t="n">
        <v>34000000</v>
      </c>
      <c r="AC1427" s="20" t="n">
        <v>24430807.227</v>
      </c>
      <c r="AD1427" s="20" t="n">
        <v>6.34</v>
      </c>
      <c r="AE1427" s="20" t="inlineStr">
        <is>
          <t>Carpet Area</t>
        </is>
      </c>
      <c r="AF1427" s="20" t="n">
        <v>2040000</v>
      </c>
      <c r="AG1427" s="20" t="n">
        <v>30000</v>
      </c>
      <c r="AH1427" s="16" t="inlineStr">
        <is>
          <t>1)पालिकेचे नाव:मुंबई मनपाइतर वर्णन :सदनिका नं: सदनिका नं.2105, माळा नं: 21 वा मजला,विंग 4, इमारतीचे नाव: गोदरेज रिझर्व्ह, ब्लॉक नं: आकुर्ली,कांदीवली पूर्व,मुंबई - 400101, रोड : आकुर्ली रोड, इतर  माहिती: क्षेत्रफळ 98.23 चौ.मीटर कारपेट इतर लगत चे क्षेत्र 4.35 चौ.मी आणि उपयोगिता क्षेत्र 1.99 चौ.मी.यांचे एकूण क्षेत्र 104.57 चौ.मी रेरा कारपेट व सोबत 2 कार पार्किंग स्पेस सहित .(इतर माहिती दस्तात नमुद केल्याप्रमाणे)(  (     c.t.s. number : 124, 125, 126, 127, 127/1, 128, 146, 146/1, 146/2, 146/3, 146/4, 146/5, 146/6, 146/7. ;  )  )</t>
        </is>
      </c>
      <c r="AI1427" s="16" t="inlineStr">
        <is>
          <t>1) Municipality Name: Mumbai Municipal Corporation Details: House No: Flat No. 2105, Floor No: 21st Floor, Wing 4, Building Name: Godrej Reserve, Block No: Akurli, Kandivali East, Mumbai - 400101, Road: Akurli Road, Other Information: Area 98.23 Sq. Meters, Other Adjacent Area 4.35 Sq. Meters and Usable Area 1.99 Sq. Meters Total Area 104.57 Sq.Meter with RERA Carpet and 2 Car Parking Space (as mentioned in other information document) (CTS No.: 124, 125, 126, 127, 127/1, 128, 146, 146/1, 146/ 2, 146/3, 146/5, 146/6, 146/7.</t>
        </is>
      </c>
      <c r="AJ1427" s="20" t="n">
        <v>13009175</v>
      </c>
      <c r="AK1427" s="20" t="inlineStr">
        <is>
          <t>Primary</t>
        </is>
      </c>
      <c r="AL1427" s="21">
        <f>AB1427/10^7</f>
        <v/>
      </c>
      <c r="AM1427" s="16">
        <f>TEXT(H1427,"mmm-yy")</f>
        <v/>
      </c>
      <c r="AN1427" s="16">
        <f>"FY "&amp;TEXT(DATE(YEAR(H1427)+(MONTH(H1427)&gt;=4),1,1),"yy")</f>
        <v/>
      </c>
      <c r="AO1427" s="16">
        <f>"FY "&amp;TEXT(DATE(YEAR(H1427)+(MONTH(H1427)&gt;=4),1,1),"yy") &amp; " " &amp; CHOOSE(LOOKUP(MONTH(H1427),{1,4,7,10},{4,1,2,3}),"Q1","Q2","Q3","Q4")</f>
        <v/>
      </c>
      <c r="AP1427" s="16" t="inlineStr">
        <is>
          <t>Virar</t>
        </is>
      </c>
      <c r="AQ1427" s="22" t="inlineStr">
        <is>
          <t>Vasai</t>
        </is>
      </c>
      <c r="AR1427" s="22" t="inlineStr">
        <is>
          <t>Maharashtra</t>
        </is>
      </c>
    </row>
    <row r="1428" ht="14.4" customHeight="1">
      <c r="A1428" s="16" t="inlineStr">
        <is>
          <t>PM00157_0331</t>
        </is>
      </c>
      <c r="B1428" s="16" t="inlineStr">
        <is>
          <t xml:space="preserve">Mumbai              </t>
        </is>
      </c>
      <c r="C1428" s="16" t="inlineStr">
        <is>
          <t>Kandivali(E)</t>
        </is>
      </c>
      <c r="D1428" s="16" t="inlineStr">
        <is>
          <t xml:space="preserve">Godrej Properties                                 </t>
        </is>
      </c>
      <c r="E1428" s="16" t="inlineStr">
        <is>
          <t>Godrej Reserve</t>
        </is>
      </c>
      <c r="F1428" s="20" t="inlineStr">
        <is>
          <t>Sale</t>
        </is>
      </c>
      <c r="G1428" s="20" t="n">
        <v>2514</v>
      </c>
      <c r="H1428" s="18" t="n">
        <v>45702</v>
      </c>
      <c r="I1428" s="19" t="inlineStr">
        <is>
          <t>Godrej Reserve</t>
        </is>
      </c>
      <c r="J1428" s="19" t="inlineStr">
        <is>
          <t>3</t>
        </is>
      </c>
      <c r="K1428" s="16" t="inlineStr">
        <is>
          <t>Godrej One</t>
        </is>
      </c>
      <c r="L1428" s="16" t="inlineStr">
        <is>
          <t>-41 Address: -41 Address: -41 Address: -41 Address: -Plot Number: -Plot Number: Office, Fifth Manzil, Building Name: Godrej One, Block Nagar, Vikaloli East, East, Eastern East, Eastern Express. Mumbai</t>
        </is>
      </c>
      <c r="M1428" s="20" t="n">
        <v>400079</v>
      </c>
      <c r="N1428" s="20" t="n">
        <v>33</v>
      </c>
      <c r="O1428" s="20" t="n">
        <v>400099</v>
      </c>
      <c r="P1428" s="16" t="inlineStr">
        <is>
          <t>Sahargaon,Mumbai,Maharashtra</t>
        </is>
      </c>
      <c r="Q1428" s="23" t="n">
        <v>2105</v>
      </c>
      <c r="R1428" s="20" t="n">
        <v>21</v>
      </c>
      <c r="S1428" s="20" t="n">
        <v>5</v>
      </c>
      <c r="T1428" s="16" t="inlineStr">
        <is>
          <t>104.57 चौ.मीटर</t>
        </is>
      </c>
      <c r="U1428" s="20" t="n">
        <v>1125.58</v>
      </c>
      <c r="V1428" s="20" t="n">
        <v>1125.58</v>
      </c>
      <c r="W1428" s="20" t="n">
        <v>1125.59</v>
      </c>
      <c r="X1428" s="20" t="n">
        <v>98.23</v>
      </c>
      <c r="Y1428" s="20" t="n"/>
      <c r="Z1428" s="20">
        <f>ROUND(AB1428/U1428,0)</f>
        <v/>
      </c>
      <c r="AA1428" s="20">
        <f>IFERROR(ROUND(AB1428/V1428,0),"")</f>
        <v/>
      </c>
      <c r="AB1428" s="20" t="n">
        <v>34155003</v>
      </c>
      <c r="AC1428" s="20" t="n">
        <v>24430807.227</v>
      </c>
      <c r="AD1428" s="20" t="n">
        <v>6.34</v>
      </c>
      <c r="AE1428" s="20" t="inlineStr">
        <is>
          <t>Carpet Area</t>
        </is>
      </c>
      <c r="AF1428" s="20" t="n">
        <v>2049400</v>
      </c>
      <c r="AG1428" s="20" t="n">
        <v>30000</v>
      </c>
      <c r="AH1428" s="16" t="inlineStr">
        <is>
          <t>1)पालिकेचे नाव:मुंबई मनपाइतर वर्णन :सदनिका नं: 2105, माळा नं: 21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कारपार्किंग स्पेस सहित.(इतर माहिती दस्तात नमुद केल्याप्रमाणे)(  (     c.t.s. number : 124, 125, 126, 127, 127/1, 128, 146, 146/1, 146/2, 146/3, 146/4, 146/5, 146/6, 146/7. ;  )  )</t>
        </is>
      </c>
      <c r="AI1428" s="16" t="inlineStr">
        <is>
          <t>1) Municipal Name: Mumbai Municipal Corporation: 2105, Mal No. 21, Wing 3, Building Name: Godrej Reserve, Block Number Rara Carpet with SQ.M. With a total area of ​​104.57 square meters and 2 carparking space.</t>
        </is>
      </c>
      <c r="AJ1428" s="20" t="n">
        <v>13164569</v>
      </c>
      <c r="AK1428" s="20" t="inlineStr">
        <is>
          <t>Primary</t>
        </is>
      </c>
      <c r="AL1428" s="21">
        <f>AB1428/10^7</f>
        <v/>
      </c>
      <c r="AM1428" s="16">
        <f>TEXT(H1428,"mmm-yy")</f>
        <v/>
      </c>
      <c r="AN1428" s="16">
        <f>"FY "&amp;TEXT(DATE(YEAR(H1428)+(MONTH(H1428)&gt;=4),1,1),"yy")</f>
        <v/>
      </c>
      <c r="AO1428" s="16">
        <f>"FY "&amp;TEXT(DATE(YEAR(H1428)+(MONTH(H1428)&gt;=4),1,1),"yy") &amp; " " &amp; CHOOSE(LOOKUP(MONTH(H1428),{1,4,7,10},{4,1,2,3}),"Q1","Q2","Q3","Q4")</f>
        <v/>
      </c>
      <c r="AP1428" s="16" t="inlineStr">
        <is>
          <t>Sahargaon</t>
        </is>
      </c>
      <c r="AQ1428" s="22" t="inlineStr">
        <is>
          <t>Mumbai</t>
        </is>
      </c>
      <c r="AR1428" s="22" t="inlineStr">
        <is>
          <t>Maharashtra</t>
        </is>
      </c>
    </row>
    <row r="1429" ht="14.4" customHeight="1">
      <c r="A1429" s="16" t="inlineStr">
        <is>
          <t>PM00157_0331</t>
        </is>
      </c>
      <c r="B1429" s="16" t="inlineStr">
        <is>
          <t xml:space="preserve">Mumbai              </t>
        </is>
      </c>
      <c r="C1429" s="16" t="inlineStr">
        <is>
          <t>Kandivali(E)</t>
        </is>
      </c>
      <c r="D1429" s="16" t="inlineStr">
        <is>
          <t xml:space="preserve">Godrej Properties                                 </t>
        </is>
      </c>
      <c r="E1429" s="16" t="inlineStr">
        <is>
          <t>Godrej Reserve</t>
        </is>
      </c>
      <c r="F1429" s="20" t="inlineStr">
        <is>
          <t>Sale</t>
        </is>
      </c>
      <c r="G1429" s="20" t="n">
        <v>9422</v>
      </c>
      <c r="H1429" s="18" t="n">
        <v>45455</v>
      </c>
      <c r="I1429" s="19" t="inlineStr">
        <is>
          <t>Godrej Reserve</t>
        </is>
      </c>
      <c r="J1429" s="19" t="inlineStr">
        <is>
          <t>4</t>
        </is>
      </c>
      <c r="K1429" s="16" t="inlineStr">
        <is>
          <t>Authorized Signatory of Godrej Properties Limited Norbert Mendes Kulmukhtar Sachin Shewal</t>
        </is>
      </c>
      <c r="L1429" s="16" t="inlineStr">
        <is>
          <t>-Plot No: Office, Floor No: Fifth Floor, Building Name: Godrej One, Pirojsha Nagar, Block No: Vikhroli East, Road No: Eastern Express Highway, Maharashtra, Mumbai.</t>
        </is>
      </c>
      <c r="M1429" s="20" t="n">
        <v>400079</v>
      </c>
      <c r="N1429" s="20" t="n">
        <v>54</v>
      </c>
      <c r="O1429" s="20" t="n">
        <v>400101</v>
      </c>
      <c r="P1429" s="16" t="inlineStr">
        <is>
          <t>Kandivali East,Kandivali East,Maharashtra</t>
        </is>
      </c>
      <c r="Q1429" s="23" t="n">
        <v>2106</v>
      </c>
      <c r="R1429" s="20" t="n">
        <v>21</v>
      </c>
      <c r="S1429" s="20" t="n">
        <v>6</v>
      </c>
      <c r="T1429" s="16" t="inlineStr">
        <is>
          <t>104.57 चौ.मीटर</t>
        </is>
      </c>
      <c r="U1429" s="20" t="n">
        <v>1125.58</v>
      </c>
      <c r="V1429" s="20" t="n">
        <v>1125.58</v>
      </c>
      <c r="W1429" s="20" t="n">
        <v>1125.59</v>
      </c>
      <c r="X1429" s="20" t="n">
        <v>98.23</v>
      </c>
      <c r="Y1429" s="20" t="n"/>
      <c r="Z1429" s="20">
        <f>ROUND(AB1429/U1429,0)</f>
        <v/>
      </c>
      <c r="AA1429" s="20">
        <f>IFERROR(ROUND(AB1429/V1429,0),"")</f>
        <v/>
      </c>
      <c r="AB1429" s="20" t="n">
        <v>30845882</v>
      </c>
      <c r="AC1429" s="20" t="n">
        <v>24430807.227</v>
      </c>
      <c r="AD1429" s="20" t="n">
        <v>6.34</v>
      </c>
      <c r="AE1429" s="20" t="inlineStr">
        <is>
          <t>Carpet Area</t>
        </is>
      </c>
      <c r="AF1429" s="20" t="n">
        <v>1850800</v>
      </c>
      <c r="AG1429" s="20" t="n">
        <v>30000</v>
      </c>
      <c r="AH1429" s="16" t="inlineStr">
        <is>
          <t>1)पालिकेचे नाव:मुंबई मनपाइतर वर्णन :सदनिका नं: 2106, माळा नं: 21 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429" s="16" t="inlineStr">
        <is>
          <t>1)Corporation Name:Mumbai Municipal Description:Sadnika No: 2106, Floor No: 21st Floor, Wing 4, Building Name: Godrej Reserve, Block No: Akurli, Kandivali East Mumbai 400101, Other Information: Area 98.23 Sq. Meters Carpet Other Contiguous Area 4.35 Sq. m and the usable area is 1.99 sq.m. Its total area is 104.57 sq. I will provide car parking space along with rera carpet (as mentioned in other information document) ( cts number : 124, 125, 126, 127, 127/1, 128, 146, 146/1, 146/2, 146/3, 146/4, 146/5, 146/6, 146/7 ; ) )</t>
        </is>
      </c>
      <c r="AJ1429" s="20" t="n">
        <v>12426760</v>
      </c>
      <c r="AK1429" s="20" t="inlineStr">
        <is>
          <t>Primary</t>
        </is>
      </c>
      <c r="AL1429" s="21">
        <f>AB1429/10^7</f>
        <v/>
      </c>
      <c r="AM1429" s="16">
        <f>TEXT(H1429,"mmm-yy")</f>
        <v/>
      </c>
      <c r="AN1429" s="16">
        <f>"FY "&amp;TEXT(DATE(YEAR(H1429)+(MONTH(H1429)&gt;=4),1,1),"yy")</f>
        <v/>
      </c>
      <c r="AO1429" s="16">
        <f>"FY "&amp;TEXT(DATE(YEAR(H1429)+(MONTH(H1429)&gt;=4),1,1),"yy") &amp; " " &amp; CHOOSE(LOOKUP(MONTH(H1429),{1,4,7,10},{4,1,2,3}),"Q1","Q2","Q3","Q4")</f>
        <v/>
      </c>
      <c r="AP1429" s="16" t="inlineStr">
        <is>
          <t>Kandivali East</t>
        </is>
      </c>
      <c r="AQ1429" s="22" t="inlineStr">
        <is>
          <t>Kandivali East</t>
        </is>
      </c>
      <c r="AR1429" s="22" t="inlineStr">
        <is>
          <t>Maharashtra</t>
        </is>
      </c>
    </row>
    <row r="1430" ht="14.4" customHeight="1">
      <c r="A1430" s="16" t="inlineStr">
        <is>
          <t>PM00157_0331</t>
        </is>
      </c>
      <c r="B1430" s="16" t="inlineStr">
        <is>
          <t xml:space="preserve">Mumbai              </t>
        </is>
      </c>
      <c r="C1430" s="16" t="inlineStr">
        <is>
          <t>Kandivali(E)</t>
        </is>
      </c>
      <c r="D1430" s="16" t="inlineStr">
        <is>
          <t xml:space="preserve">Godrej Properties                                 </t>
        </is>
      </c>
      <c r="E1430" s="16" t="inlineStr">
        <is>
          <t>Godrej Reserve</t>
        </is>
      </c>
      <c r="F1430" s="20" t="inlineStr">
        <is>
          <t>Sale</t>
        </is>
      </c>
      <c r="G1430" s="20" t="n">
        <v>19785</v>
      </c>
      <c r="H1430" s="18" t="n">
        <v>45657</v>
      </c>
      <c r="I1430" s="19" t="inlineStr">
        <is>
          <t>Godrej Reserve</t>
        </is>
      </c>
      <c r="J1430" s="19" t="inlineStr">
        <is>
          <t>3</t>
        </is>
      </c>
      <c r="K1430" s="16" t="inlineStr">
        <is>
          <t>Kulmukhtar Manish Saptve</t>
        </is>
      </c>
      <c r="L1430" s="16" t="inlineStr">
        <is>
          <t>-Plot No: Office, Floor No: 5th Floor, Building Name: Godrej One, Block No: Pirojsha Nagar, Vikhroli East, Road No: Eastern Express Highway, Maharashtra, Mumbai.</t>
        </is>
      </c>
      <c r="M1430" s="20" t="n">
        <v>400079</v>
      </c>
      <c r="N1430" s="20" t="n">
        <v>55</v>
      </c>
      <c r="O1430" s="20" t="n">
        <v>400004</v>
      </c>
      <c r="P1430" s="16" t="inlineStr">
        <is>
          <t>Opera House,Mumbai,Maharashtra</t>
        </is>
      </c>
      <c r="Q1430" s="20" t="n">
        <v>2106</v>
      </c>
      <c r="R1430" s="20" t="n">
        <v>21</v>
      </c>
      <c r="S1430" s="20" t="n">
        <v>6</v>
      </c>
      <c r="T1430" s="16" t="inlineStr">
        <is>
          <t>104.57 चौ.मीटर</t>
        </is>
      </c>
      <c r="U1430" s="20" t="n">
        <v>1125.58</v>
      </c>
      <c r="V1430" s="20" t="n">
        <v>1125.58</v>
      </c>
      <c r="W1430" s="20" t="n">
        <v>1125.59</v>
      </c>
      <c r="X1430" s="20" t="n">
        <v>98.23</v>
      </c>
      <c r="Y1430" s="20" t="n"/>
      <c r="Z1430" s="20">
        <f>ROUND(AB1430/U1430,0)</f>
        <v/>
      </c>
      <c r="AA1430" s="20">
        <f>IFERROR(ROUND(AB1430/V1430,0),"")</f>
        <v/>
      </c>
      <c r="AB1430" s="20" t="n">
        <v>34155003</v>
      </c>
      <c r="AC1430" s="20" t="n">
        <v>24430807.227</v>
      </c>
      <c r="AD1430" s="20" t="n">
        <v>6.34</v>
      </c>
      <c r="AE1430" s="20" t="inlineStr">
        <is>
          <t>Carpet Area</t>
        </is>
      </c>
      <c r="AF1430" s="20" t="n">
        <v>2049400</v>
      </c>
      <c r="AG1430" s="20" t="n">
        <v>30000</v>
      </c>
      <c r="AH1430" s="16" t="inlineStr">
        <is>
          <t>1)पालिकेचे नाव:मुंबई मनपाइतर वर्णन :सदनिका नं: सदनिका नं.2106, माळा नं: 21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 पार्किंग स्पेस सहित .(इतर माहिती दस्तात नमुद केल्याप्रमाणे)(  (     c.t.s. number : 124, 125, 126, 127, 127/1, 128, 146, 146/1, 146/2, 146/3, 146/4, 146/5, 146/6, 146/7. ;  )  )</t>
        </is>
      </c>
      <c r="AI1430" s="16" t="inlineStr">
        <is>
          <t>1)Municipality Name: Mumbai Municipal Corporation Details: House No: Flat No. 2106, Floor No: 21st Floor, Wing 3, Building Name: Godrej Reserve, Block No: Akurli, Kandivali East, Mumbai - 400101, Road: Akurli Road, Other Information: Area 98.23 Sq. Meters Carpeted Other Adjacent Area 6.34 Sq. Meters and Usable Area 0.00 Sq. Meters Total Area 104.57 Sq.Meter with RERA Carpet and 2 Car Parking Space (as mentioned in other information document) (CTS No.: 124, 125, 126, 127, 127/1, 128, 146, 146/1, 146/ 2, 146/3, 146/5, 146/6, 146/7.</t>
        </is>
      </c>
      <c r="AJ1430" s="20" t="n">
        <v>13009102</v>
      </c>
      <c r="AK1430" s="20" t="inlineStr">
        <is>
          <t>Primary</t>
        </is>
      </c>
      <c r="AL1430" s="21">
        <f>AB1430/10^7</f>
        <v/>
      </c>
      <c r="AM1430" s="16">
        <f>TEXT(H1430,"mmm-yy")</f>
        <v/>
      </c>
      <c r="AN1430" s="16">
        <f>"FY "&amp;TEXT(DATE(YEAR(H1430)+(MONTH(H1430)&gt;=4),1,1),"yy")</f>
        <v/>
      </c>
      <c r="AO1430" s="16">
        <f>"FY "&amp;TEXT(DATE(YEAR(H1430)+(MONTH(H1430)&gt;=4),1,1),"yy") &amp; " " &amp; CHOOSE(LOOKUP(MONTH(H1430),{1,4,7,10},{4,1,2,3}),"Q1","Q2","Q3","Q4")</f>
        <v/>
      </c>
      <c r="AP1430" s="16" t="inlineStr">
        <is>
          <t>Opera House</t>
        </is>
      </c>
      <c r="AQ1430" s="22" t="inlineStr">
        <is>
          <t>Mumbai</t>
        </is>
      </c>
      <c r="AR1430" s="22" t="inlineStr">
        <is>
          <t>Maharashtra</t>
        </is>
      </c>
    </row>
    <row r="1431" ht="14.4" customHeight="1">
      <c r="A1431" s="16" t="inlineStr">
        <is>
          <t>PM00157_0331</t>
        </is>
      </c>
      <c r="B1431" s="16" t="inlineStr">
        <is>
          <t xml:space="preserve">Mumbai              </t>
        </is>
      </c>
      <c r="C1431" s="16" t="inlineStr">
        <is>
          <t>Kandivali(E)</t>
        </is>
      </c>
      <c r="D1431" s="16" t="inlineStr">
        <is>
          <t xml:space="preserve">Godrej Properties                                 </t>
        </is>
      </c>
      <c r="E1431" s="16" t="inlineStr">
        <is>
          <t>Godrej Reserve</t>
        </is>
      </c>
      <c r="F1431" s="20" t="inlineStr">
        <is>
          <t>Sale</t>
        </is>
      </c>
      <c r="G1431" s="20" t="n">
        <v>14442</v>
      </c>
      <c r="H1431" s="18" t="n">
        <v>45544</v>
      </c>
      <c r="I1431" s="19" t="inlineStr">
        <is>
          <t>Godrej Reserve</t>
        </is>
      </c>
      <c r="J1431" s="19" t="inlineStr">
        <is>
          <t>4</t>
        </is>
      </c>
      <c r="K1431" s="16" t="inlineStr">
        <is>
          <t>Godrej Properties Limited By Norbert Mendes</t>
        </is>
      </c>
      <c r="L1431" s="16" t="inlineStr">
        <is>
          <t>-Plot No: Office, Floor No: 5th Floor, Building Name: Godrej One, Block No: Pirojsha Nagar, Vikhroli East, Road No: Eastern Express Highway, Maharashtra, Mumbai.</t>
        </is>
      </c>
      <c r="M1431" s="20" t="n">
        <v>400079</v>
      </c>
      <c r="N1431" s="20" t="n">
        <v>49</v>
      </c>
      <c r="O1431" s="20" t="n">
        <v>400101</v>
      </c>
      <c r="P1431" s="16" t="inlineStr">
        <is>
          <t>Kandivali East,Kandivali East,Maharashtra</t>
        </is>
      </c>
      <c r="Q1431" s="20" t="n">
        <v>2305</v>
      </c>
      <c r="R1431" s="20" t="n">
        <v>23</v>
      </c>
      <c r="S1431" s="20" t="n">
        <v>5</v>
      </c>
      <c r="T1431" s="16" t="inlineStr">
        <is>
          <t>104.57 चौ.मीटर</t>
        </is>
      </c>
      <c r="U1431" s="20" t="n">
        <v>1125.58</v>
      </c>
      <c r="V1431" s="20" t="n">
        <v>1125.58</v>
      </c>
      <c r="W1431" s="20" t="n">
        <v>1125.59</v>
      </c>
      <c r="X1431" s="20" t="n">
        <v>98.23</v>
      </c>
      <c r="Y1431" s="20" t="n"/>
      <c r="Z1431" s="20">
        <f>ROUND(AB1431/U1431,0)</f>
        <v/>
      </c>
      <c r="AA1431" s="20">
        <f>IFERROR(ROUND(AB1431/V1431,0),"")</f>
        <v/>
      </c>
      <c r="AB1431" s="20" t="n">
        <v>30845882</v>
      </c>
      <c r="AC1431" s="20" t="n">
        <v>24430807.227</v>
      </c>
      <c r="AD1431" s="20" t="n">
        <v>6.34</v>
      </c>
      <c r="AE1431" s="20" t="inlineStr">
        <is>
          <t>Carpet Area</t>
        </is>
      </c>
      <c r="AF1431" s="20" t="n">
        <v>1850800</v>
      </c>
      <c r="AG1431" s="20" t="n">
        <v>30000</v>
      </c>
      <c r="AH1431" s="16" t="inlineStr">
        <is>
          <t>1)पालिकेचे नाव:मुंबई मनपाइतर वर्णन :, इतर  माहिती: सदनिका क्रं. 2305,माळा नंः 23 वा मजला,विंग 4,इमारतीचे नावः गोदरेज रिझर्व्ह,ब्लॉक नंः आकुर्ली,कांदीवली पूर्व मुंबई 400101,इतर माहितीः क्षेत्रफळ 98.23 चौ. मीटर कारपेट इतर लगत चे क्षेत्र 4.35 चौ. मी आणि उपयोगिता क्षेत्र 1.99 चौ. मी. यांचे एकूण क्षेत्र 104.57 चौ. मी रेरा कारपेट व सोबत 02 कार पार्किंग स्पेस सहित(इतर माहिती दस्तात नमुद केल्याप्रमाणे)(  (     c.t.s. number : 124, 125, 126, 127, 127/1, 128, 146, 146/1, 146/2, 146/3, 146/4, 146/5, 146/6, 146/7 ;  )  )</t>
        </is>
      </c>
      <c r="AI1431" s="16" t="inlineStr">
        <is>
          <t>1) Name of Municipality: Mumbai Municipal Corporation Description:, Other Information: Flat No. 2305, Floor No: 23rd Floor, Wing 4, Building Name: Godrej Reserve, Block No: Akurli, Kandivali East Mumbai 400101, Other Information: Area 98.23 Sq. Meter carpet other contiguous area 4.35 sq. m and usable area is 1.99 sq. I. Its total area is 104.57 sq. I am RERA carpet (as mentioned in other information document) with 02 car parking space (CTS No.: 124, 125, 126, 127, 127/1, 128, 146, 146/1, 146/ 2, 146/3, 146/4, 146/5, 146/6, 146/7 ) )</t>
        </is>
      </c>
      <c r="AJ1431" s="20" t="n">
        <v>12709097</v>
      </c>
      <c r="AK1431" s="20" t="inlineStr">
        <is>
          <t>Primary</t>
        </is>
      </c>
      <c r="AL1431" s="21">
        <f>AB1431/10^7</f>
        <v/>
      </c>
      <c r="AM1431" s="16">
        <f>TEXT(H1431,"mmm-yy")</f>
        <v/>
      </c>
      <c r="AN1431" s="16">
        <f>"FY "&amp;TEXT(DATE(YEAR(H1431)+(MONTH(H1431)&gt;=4),1,1),"yy")</f>
        <v/>
      </c>
      <c r="AO1431" s="16">
        <f>"FY "&amp;TEXT(DATE(YEAR(H1431)+(MONTH(H1431)&gt;=4),1,1),"yy") &amp; " " &amp; CHOOSE(LOOKUP(MONTH(H1431),{1,4,7,10},{4,1,2,3}),"Q1","Q2","Q3","Q4")</f>
        <v/>
      </c>
      <c r="AP1431" s="16" t="inlineStr">
        <is>
          <t>Kandivali East</t>
        </is>
      </c>
      <c r="AQ1431" s="22" t="inlineStr">
        <is>
          <t>Kandivali East</t>
        </is>
      </c>
      <c r="AR1431" s="22" t="inlineStr">
        <is>
          <t>Maharashtra</t>
        </is>
      </c>
    </row>
    <row r="1432" ht="14.4" customHeight="1">
      <c r="A1432" s="16" t="inlineStr">
        <is>
          <t>PM00157_0331</t>
        </is>
      </c>
      <c r="B1432" s="16" t="inlineStr">
        <is>
          <t xml:space="preserve">Mumbai              </t>
        </is>
      </c>
      <c r="C1432" s="16" t="inlineStr">
        <is>
          <t>Kandivali(E)</t>
        </is>
      </c>
      <c r="D1432" s="16" t="inlineStr">
        <is>
          <t xml:space="preserve">Godrej Properties                                 </t>
        </is>
      </c>
      <c r="E1432" s="16" t="inlineStr">
        <is>
          <t>Godrej Reserve</t>
        </is>
      </c>
      <c r="F1432" s="20" t="inlineStr">
        <is>
          <t>Sale</t>
        </is>
      </c>
      <c r="G1432" s="20" t="n">
        <v>19576</v>
      </c>
      <c r="H1432" s="18" t="n">
        <v>45653</v>
      </c>
      <c r="I1432" s="19" t="inlineStr">
        <is>
          <t>Godrej Reserve</t>
        </is>
      </c>
      <c r="J1432" s="19" t="inlineStr">
        <is>
          <t>3</t>
        </is>
      </c>
      <c r="K1432" s="16" t="inlineStr">
        <is>
          <t>Norbert Mendes Kulmukhtar Sachin Shewalave Authorized Secretary of Godrej Properties Limited:41 Address: Plot No.: Office</t>
        </is>
      </c>
      <c r="L1432" s="16" t="inlineStr">
        <is>
          <t>- Plot No.: Office, Floor No.: 5th Floor, Building Name: Godrej One, Block No.: Pirojsha Nagar, Vikhroli East, Road No: Eastern Express Highway, Maharashtra, Mumbai.</t>
        </is>
      </c>
      <c r="M1432" s="20" t="n">
        <v>400079</v>
      </c>
      <c r="N1432" s="20" t="n">
        <v>46</v>
      </c>
      <c r="O1432" s="20" t="n">
        <v>401208</v>
      </c>
      <c r="P1432" s="16" t="inlineStr">
        <is>
          <t>Vasai East IE,Vasai,Maharashtra</t>
        </is>
      </c>
      <c r="Q1432" s="20" t="n">
        <v>2305</v>
      </c>
      <c r="R1432" s="20" t="n">
        <v>23</v>
      </c>
      <c r="S1432" s="20" t="n">
        <v>5</v>
      </c>
      <c r="T1432" s="16" t="inlineStr">
        <is>
          <t>104.57 चौ.मीटर</t>
        </is>
      </c>
      <c r="U1432" s="20" t="n">
        <v>1125.58</v>
      </c>
      <c r="V1432" s="20" t="n">
        <v>1125.58</v>
      </c>
      <c r="W1432" s="20" t="n">
        <v>1125.59</v>
      </c>
      <c r="X1432" s="20" t="n">
        <v>98.23</v>
      </c>
      <c r="Y1432" s="20" t="n"/>
      <c r="Z1432" s="20">
        <f>ROUND(AB1432/U1432,0)</f>
        <v/>
      </c>
      <c r="AA1432" s="20">
        <f>IFERROR(ROUND(AB1432/V1432,0),"")</f>
        <v/>
      </c>
      <c r="AB1432" s="20" t="n">
        <v>34500004</v>
      </c>
      <c r="AC1432" s="20" t="n">
        <v>24430807.227</v>
      </c>
      <c r="AD1432" s="20" t="n">
        <v>6.34</v>
      </c>
      <c r="AE1432" s="20" t="inlineStr">
        <is>
          <t>Carpet Area</t>
        </is>
      </c>
      <c r="AF1432" s="20" t="n">
        <v>1725100</v>
      </c>
      <c r="AG1432" s="20" t="n">
        <v>30000</v>
      </c>
      <c r="AH1432" s="16" t="inlineStr">
        <is>
          <t>1)पालिकेचे नाव:मुंबई मनपाइतर वर्णन :सदनिका नं: सदनिका नं.2305, माळा नं: 23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1432" s="16" t="inlineStr">
        <is>
          <t>1)Municipality Name: Mumbai Municipal Corporation Details: House No.: Flat No. 2305, Floor No.: 23rd Floor, Wing 3, Building Name: Godrej Reserve, Block No.: Akurli, Kandivali East, Mumbai - 400101, Road: Akurli Road, Other Information: Area 98.23 Sq. Meter, Other Adjacent Area 6.34 Sq. Meter and Usable Area 0.00 Sq. Meter Total Area 104.57 Sq. Meter with 2 Car Parking Space RERA Carpet (as mentioned in other information document) ....... Maharashtra Government Order No. Stamp-2021/No.12/Q. No. As per No. 107/M-1 (Policy) dated 31/03/2021, 1% stamp duty concession has been given in lieu of the above duty (CTS No.: 124, 125, 126, 127, 127/1, 128, 146, 146/1, 146/2, 146/3, 146/4, 146/5, 146/7.</t>
        </is>
      </c>
      <c r="AJ1432" s="20" t="n">
        <v>12996309</v>
      </c>
      <c r="AK1432" s="20" t="inlineStr">
        <is>
          <t>Primary</t>
        </is>
      </c>
      <c r="AL1432" s="21">
        <f>AB1432/10^7</f>
        <v/>
      </c>
      <c r="AM1432" s="16">
        <f>TEXT(H1432,"mmm-yy")</f>
        <v/>
      </c>
      <c r="AN1432" s="16">
        <f>"FY "&amp;TEXT(DATE(YEAR(H1432)+(MONTH(H1432)&gt;=4),1,1),"yy")</f>
        <v/>
      </c>
      <c r="AO1432" s="16">
        <f>"FY "&amp;TEXT(DATE(YEAR(H1432)+(MONTH(H1432)&gt;=4),1,1),"yy") &amp; " " &amp; CHOOSE(LOOKUP(MONTH(H1432),{1,4,7,10},{4,1,2,3}),"Q1","Q2","Q3","Q4")</f>
        <v/>
      </c>
      <c r="AP1432" s="16" t="inlineStr">
        <is>
          <t>Vasai East IE</t>
        </is>
      </c>
      <c r="AQ1432" s="22" t="inlineStr">
        <is>
          <t>Vasai</t>
        </is>
      </c>
      <c r="AR1432" s="22" t="inlineStr">
        <is>
          <t>Maharashtra</t>
        </is>
      </c>
    </row>
    <row r="1433" ht="14.4" customHeight="1">
      <c r="A1433" s="16" t="inlineStr">
        <is>
          <t>PM00157_0331</t>
        </is>
      </c>
      <c r="B1433" s="16" t="inlineStr">
        <is>
          <t xml:space="preserve">Mumbai              </t>
        </is>
      </c>
      <c r="C1433" s="16" t="inlineStr">
        <is>
          <t>Kandivali(E)</t>
        </is>
      </c>
      <c r="D1433" s="16" t="inlineStr">
        <is>
          <t xml:space="preserve">Godrej Properties                                 </t>
        </is>
      </c>
      <c r="E1433" s="16" t="inlineStr">
        <is>
          <t>Godrej Reserve</t>
        </is>
      </c>
      <c r="F1433" s="20" t="inlineStr">
        <is>
          <t>Sale</t>
        </is>
      </c>
      <c r="G1433" s="20" t="n">
        <v>9975</v>
      </c>
      <c r="H1433" s="18" t="n">
        <v>45463</v>
      </c>
      <c r="I1433" s="19" t="inlineStr">
        <is>
          <t>Godrej Reserve</t>
        </is>
      </c>
      <c r="J1433" s="19" t="inlineStr">
        <is>
          <t>4</t>
        </is>
      </c>
      <c r="K1433" s="16" t="inlineStr">
        <is>
          <t>Authorized Signatory of Godrej Properties Limited Norbert Mendes Kulmukhtar Sachin Shewal</t>
        </is>
      </c>
      <c r="L1433" s="16" t="inlineStr">
        <is>
          <t>-Plot No: Office, Floor No: Fifth Floor, Building Name: Godrej One, Pirojsha Nagar, Block No: Vikhroli East, Road No: Eastern Express Highway, Maharashtra, Mumbai.</t>
        </is>
      </c>
      <c r="M1433" s="20" t="n">
        <v>400079</v>
      </c>
      <c r="N1433" s="20" t="n">
        <v>40</v>
      </c>
      <c r="O1433" s="20" t="n">
        <v>400101</v>
      </c>
      <c r="P1433" s="16" t="inlineStr">
        <is>
          <t>Kandivali East,Kandivali East,Maharashtra</t>
        </is>
      </c>
      <c r="Q1433" s="23" t="n">
        <v>2306</v>
      </c>
      <c r="R1433" s="20" t="n">
        <v>23</v>
      </c>
      <c r="S1433" s="20" t="n">
        <v>6</v>
      </c>
      <c r="T1433" s="16" t="inlineStr">
        <is>
          <t>104.57 चौ.मीटर</t>
        </is>
      </c>
      <c r="U1433" s="20" t="n">
        <v>1125.58</v>
      </c>
      <c r="V1433" s="20" t="n">
        <v>1125.58</v>
      </c>
      <c r="W1433" s="20" t="n">
        <v>1125.59</v>
      </c>
      <c r="X1433" s="20" t="n">
        <v>98.23</v>
      </c>
      <c r="Y1433" s="20" t="n"/>
      <c r="Z1433" s="20">
        <f>ROUND(AB1433/U1433,0)</f>
        <v/>
      </c>
      <c r="AA1433" s="20">
        <f>IFERROR(ROUND(AB1433/V1433,0),"")</f>
        <v/>
      </c>
      <c r="AB1433" s="20" t="n">
        <v>30842227</v>
      </c>
      <c r="AC1433" s="20" t="n">
        <v>24430807.227</v>
      </c>
      <c r="AD1433" s="20" t="n">
        <v>6.34</v>
      </c>
      <c r="AE1433" s="20" t="inlineStr">
        <is>
          <t>Carpet Area</t>
        </is>
      </c>
      <c r="AF1433" s="20" t="n">
        <v>1850600</v>
      </c>
      <c r="AG1433" s="20" t="n">
        <v>30000</v>
      </c>
      <c r="AH1433" s="16" t="inlineStr">
        <is>
          <t>1)पालिकेचे नाव:मुंबई मनपाइतर वर्णन :सदनिका नं: 2306, माळा नं: 23वा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433" s="16" t="inlineStr">
        <is>
          <t>1)Corporation Name:Mumbai Municipal Description:Sadnika No: 2306, Floor No: 23rd Floor, Wing 4, Building Name: Godrej Reserve, Block No: Akurli, Kandivali East Mumbai 400101, Other Information: Area 98.23 Sq. Meters Carpet Other Contiguous Area 4.35 Sq. m and the usable area is 1.99 sq.m. Its total area is 104.57 sq. I will provide car parking space along with rera carpet (as mentioned in other information document) ( cts number : 124, 125, 126, 127, 127/1, 128, 146, 146/1, 146/2, 146/3, 146/4, 146/5, 146/6, 146/7 ; ) )</t>
        </is>
      </c>
      <c r="AJ1433" s="20" t="n">
        <v>12451580</v>
      </c>
      <c r="AK1433" s="20" t="inlineStr">
        <is>
          <t>Primary</t>
        </is>
      </c>
      <c r="AL1433" s="21">
        <f>AB1433/10^7</f>
        <v/>
      </c>
      <c r="AM1433" s="16">
        <f>TEXT(H1433,"mmm-yy")</f>
        <v/>
      </c>
      <c r="AN1433" s="16">
        <f>"FY "&amp;TEXT(DATE(YEAR(H1433)+(MONTH(H1433)&gt;=4),1,1),"yy")</f>
        <v/>
      </c>
      <c r="AO1433" s="16">
        <f>"FY "&amp;TEXT(DATE(YEAR(H1433)+(MONTH(H1433)&gt;=4),1,1),"yy") &amp; " " &amp; CHOOSE(LOOKUP(MONTH(H1433),{1,4,7,10},{4,1,2,3}),"Q1","Q2","Q3","Q4")</f>
        <v/>
      </c>
      <c r="AP1433" s="16" t="inlineStr">
        <is>
          <t>Kandivali East</t>
        </is>
      </c>
      <c r="AQ1433" s="22" t="inlineStr">
        <is>
          <t>Kandivali East</t>
        </is>
      </c>
      <c r="AR1433" s="22" t="inlineStr">
        <is>
          <t>Maharashtra</t>
        </is>
      </c>
    </row>
    <row r="1434" ht="14.4" customHeight="1">
      <c r="A1434" s="16" t="inlineStr">
        <is>
          <t>PM00157_0331</t>
        </is>
      </c>
      <c r="B1434" s="16" t="inlineStr">
        <is>
          <t xml:space="preserve">Mumbai              </t>
        </is>
      </c>
      <c r="C1434" s="16" t="inlineStr">
        <is>
          <t>Kandivali(E)</t>
        </is>
      </c>
      <c r="D1434" s="16" t="inlineStr">
        <is>
          <t xml:space="preserve">Godrej Properties                                 </t>
        </is>
      </c>
      <c r="E1434" s="16" t="inlineStr">
        <is>
          <t>Godrej Reserve</t>
        </is>
      </c>
      <c r="F1434" s="20" t="inlineStr">
        <is>
          <t>Sale</t>
        </is>
      </c>
      <c r="G1434" s="20" t="n">
        <v>943</v>
      </c>
      <c r="H1434" s="18" t="n">
        <v>45674</v>
      </c>
      <c r="I1434" s="19" t="inlineStr">
        <is>
          <t>Godrej Reserve</t>
        </is>
      </c>
      <c r="J1434" s="19" t="inlineStr">
        <is>
          <t>3</t>
        </is>
      </c>
      <c r="K1434" s="16" t="inlineStr">
        <is>
          <t>Norbert Mendes Kulmukhtar Sachin Shewale Authorized Secretary of Godrej Properties Limited</t>
        </is>
      </c>
      <c r="L1434" s="16" t="inlineStr">
        <is>
          <t>- Plot No.: Office, Floor No.: 5th Floor, Building Name: Godrej One, Block No.: Pirojsha Nagar, Vikhroli East , Road No.: Eastern Express Highway, Maharashtra, Mumbai.</t>
        </is>
      </c>
      <c r="M1434" s="20" t="n">
        <v>400079</v>
      </c>
      <c r="N1434" s="20" t="n">
        <v>50</v>
      </c>
      <c r="O1434" s="20" t="n">
        <v>400092</v>
      </c>
      <c r="P1434" s="16" t="inlineStr">
        <is>
          <t>Borivali West,Borivali West,Maharashtra</t>
        </is>
      </c>
      <c r="Q1434" s="20" t="n">
        <v>2306</v>
      </c>
      <c r="R1434" s="20" t="n">
        <v>23</v>
      </c>
      <c r="S1434" s="20" t="n">
        <v>6</v>
      </c>
      <c r="T1434" s="16" t="inlineStr">
        <is>
          <t>104.57 चौ.मीटर</t>
        </is>
      </c>
      <c r="U1434" s="20" t="n">
        <v>1125.58</v>
      </c>
      <c r="V1434" s="20" t="n">
        <v>1125.58</v>
      </c>
      <c r="W1434" s="20" t="n">
        <v>1125.59</v>
      </c>
      <c r="X1434" s="20" t="n">
        <v>98.23</v>
      </c>
      <c r="Y1434" s="20" t="n"/>
      <c r="Z1434" s="20">
        <f>ROUND(AB1434/U1434,0)</f>
        <v/>
      </c>
      <c r="AA1434" s="20">
        <f>IFERROR(ROUND(AB1434/V1434,0),"")</f>
        <v/>
      </c>
      <c r="AB1434" s="20" t="n">
        <v>34500004</v>
      </c>
      <c r="AC1434" s="20" t="n">
        <v>24430807.227</v>
      </c>
      <c r="AD1434" s="20" t="n">
        <v>6.34</v>
      </c>
      <c r="AE1434" s="20" t="inlineStr">
        <is>
          <t>Carpet Area</t>
        </is>
      </c>
      <c r="AF1434" s="20" t="n">
        <v>2070100</v>
      </c>
      <c r="AG1434" s="20" t="n">
        <v>30000</v>
      </c>
      <c r="AH1434" s="16" t="inlineStr">
        <is>
          <t>1)पालिकेचे नाव:मुंबई मनपाइतर वर्णन :सदनिका नं: सदनिका नं.2306, माळा नं: 23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 पार्किंग स्पेस सहित .(इतर माहिती दस्तात नमुद केल्याप्रमाणे)(  (     c.t.s. number : 124, 125, 126, 127, 127/1, 128, 146, 146/1, 146/2, 146/3, 146/4, 146/5, 146/6, 146/7. ;  )  )</t>
        </is>
      </c>
      <c r="AI1434" s="16" t="inlineStr">
        <is>
          <t>1) Name of Municipality: Mumbai Municipal Corporation Details: House No.: Flat No. 2306, Floor No.: 23rd Floor, Wing 3, Building Name: Godrej Reserve, Block No.: Akurli, Kandivali East, Mumbai - 400101, Road: Akurli Road, Other Information: Area 98.23 Sq. Meters Carpeted Other Adjacent Area 6.34 Sq. Meters and Usable Area 0.00 Sq. Meters Total Area 104.57 Sq.Meter with RERA carpet and 2 car parking spaces (as mentioned in other information document) (CTS No.: 124, 125, 126, 127, 127/1, 128, 146, 146/1, 146/ 2, 146/3, 146/5, 146/6, 146/7.</t>
        </is>
      </c>
      <c r="AJ1434" s="20" t="n">
        <v>13058125</v>
      </c>
      <c r="AK1434" s="20" t="inlineStr">
        <is>
          <t>Primary</t>
        </is>
      </c>
      <c r="AL1434" s="21">
        <f>AB1434/10^7</f>
        <v/>
      </c>
      <c r="AM1434" s="16">
        <f>TEXT(H1434,"mmm-yy")</f>
        <v/>
      </c>
      <c r="AN1434" s="16">
        <f>"FY "&amp;TEXT(DATE(YEAR(H1434)+(MONTH(H1434)&gt;=4),1,1),"yy")</f>
        <v/>
      </c>
      <c r="AO1434" s="16">
        <f>"FY "&amp;TEXT(DATE(YEAR(H1434)+(MONTH(H1434)&gt;=4),1,1),"yy") &amp; " " &amp; CHOOSE(LOOKUP(MONTH(H1434),{1,4,7,10},{4,1,2,3}),"Q1","Q2","Q3","Q4")</f>
        <v/>
      </c>
      <c r="AP1434" s="16" t="inlineStr">
        <is>
          <t>Borivali West</t>
        </is>
      </c>
      <c r="AQ1434" s="22" t="inlineStr">
        <is>
          <t>Borivali West</t>
        </is>
      </c>
      <c r="AR1434" s="22" t="inlineStr">
        <is>
          <t>Maharashtra</t>
        </is>
      </c>
    </row>
    <row r="1435" ht="14.4" customHeight="1">
      <c r="A1435" s="16" t="inlineStr">
        <is>
          <t>PM00157_0331</t>
        </is>
      </c>
      <c r="B1435" s="16" t="inlineStr">
        <is>
          <t xml:space="preserve">Mumbai              </t>
        </is>
      </c>
      <c r="C1435" s="16" t="inlineStr">
        <is>
          <t>Kandivali(E)</t>
        </is>
      </c>
      <c r="D1435" s="16" t="inlineStr">
        <is>
          <t xml:space="preserve">Godrej Properties                                 </t>
        </is>
      </c>
      <c r="E1435" s="16" t="inlineStr">
        <is>
          <t>Godrej Reserve</t>
        </is>
      </c>
      <c r="F1435" s="20" t="inlineStr">
        <is>
          <t>Sale</t>
        </is>
      </c>
      <c r="G1435" s="20" t="n">
        <v>9325</v>
      </c>
      <c r="H1435" s="18" t="n">
        <v>45453</v>
      </c>
      <c r="I1435" s="19" t="inlineStr">
        <is>
          <t>Godrej Reserve</t>
        </is>
      </c>
      <c r="J1435" s="19" t="inlineStr">
        <is>
          <t>4</t>
        </is>
      </c>
      <c r="K1435" s="16" t="inlineStr">
        <is>
          <t>Authorized Signatory of Godrej Properties Limited Norbert Mendes Kulmukhtar Sachin Shewal</t>
        </is>
      </c>
      <c r="L1435" s="16" t="inlineStr">
        <is>
          <t>-Plot No: Office, Floor No: Fifth Floor, Building Name: Godrej One, Pirojsha Nagar, Block No: Vikhroli East, Road No: Eastern Express Highway, Maharashtra, Mumbai.</t>
        </is>
      </c>
      <c r="M1435" s="20" t="n">
        <v>400079</v>
      </c>
      <c r="N1435" s="20" t="n">
        <v>35</v>
      </c>
      <c r="O1435" s="20" t="n">
        <v>400067</v>
      </c>
      <c r="P1435" s="16" t="inlineStr">
        <is>
          <t>Kandivali West,Kandivali West,Maharashtra</t>
        </is>
      </c>
      <c r="Q1435" s="20" t="n">
        <v>2405</v>
      </c>
      <c r="R1435" s="20" t="n">
        <v>24</v>
      </c>
      <c r="S1435" s="20" t="n">
        <v>5</v>
      </c>
      <c r="T1435" s="16" t="inlineStr">
        <is>
          <t>104.57 चौ.मीटर</t>
        </is>
      </c>
      <c r="U1435" s="20" t="n">
        <v>1125.58</v>
      </c>
      <c r="V1435" s="20" t="n">
        <v>1125.58</v>
      </c>
      <c r="W1435" s="20" t="n">
        <v>1125.59</v>
      </c>
      <c r="X1435" s="20" t="n">
        <v>98.23</v>
      </c>
      <c r="Y1435" s="20" t="n"/>
      <c r="Z1435" s="20">
        <f>ROUND(AB1435/U1435,0)</f>
        <v/>
      </c>
      <c r="AA1435" s="20">
        <f>IFERROR(ROUND(AB1435/V1435,0),"")</f>
        <v/>
      </c>
      <c r="AB1435" s="20" t="n">
        <v>30846627</v>
      </c>
      <c r="AC1435" s="20" t="n">
        <v>24430807.227</v>
      </c>
      <c r="AD1435" s="20" t="n">
        <v>6.34</v>
      </c>
      <c r="AE1435" s="20" t="inlineStr">
        <is>
          <t>Carpet Area</t>
        </is>
      </c>
      <c r="AF1435" s="20" t="n">
        <v>1850800</v>
      </c>
      <c r="AG1435" s="20" t="n">
        <v>30000</v>
      </c>
      <c r="AH1435" s="16" t="inlineStr">
        <is>
          <t>1)पालिकेचे नाव:मुंबई मनपाइतर वर्णन :सदनिका नं: 2405, माळा नं: 24 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435" s="16" t="inlineStr">
        <is>
          <t>1) Name of Corporation: Mumbai Municipal Description: House No: 2405, Floor No: 24th Floor, Wing 4, Building Name: Godrej Reserve, Block No: Akurli, Kandivali East Mumbai 400101, Other Information: Area 98.23 Sq. Meters Carpet Other Contiguous Area 4.35 Sq. m and the usable area is 1.99 sq.m. Its total area is 104.57 sq. I will provide car parking space along with rera carpet (as mentioned in other information document) ( cts number : 124, 125, 126, 127, 127/1, 128, 146, 146/1, 146/2, 146/3, 146/4, 146/5, 146/6, 146/7 ; ) )</t>
        </is>
      </c>
      <c r="AJ1435" s="20" t="n">
        <v>12419659</v>
      </c>
      <c r="AK1435" s="20" t="inlineStr">
        <is>
          <t>Primary</t>
        </is>
      </c>
      <c r="AL1435" s="21">
        <f>AB1435/10^7</f>
        <v/>
      </c>
      <c r="AM1435" s="16">
        <f>TEXT(H1435,"mmm-yy")</f>
        <v/>
      </c>
      <c r="AN1435" s="16">
        <f>"FY "&amp;TEXT(DATE(YEAR(H1435)+(MONTH(H1435)&gt;=4),1,1),"yy")</f>
        <v/>
      </c>
      <c r="AO1435" s="16">
        <f>"FY "&amp;TEXT(DATE(YEAR(H1435)+(MONTH(H1435)&gt;=4),1,1),"yy") &amp; " " &amp; CHOOSE(LOOKUP(MONTH(H1435),{1,4,7,10},{4,1,2,3}),"Q1","Q2","Q3","Q4")</f>
        <v/>
      </c>
      <c r="AP1435" s="16" t="inlineStr">
        <is>
          <t>Kandivali West</t>
        </is>
      </c>
      <c r="AQ1435" s="22" t="inlineStr">
        <is>
          <t>Kandivali West</t>
        </is>
      </c>
      <c r="AR1435" s="22" t="inlineStr">
        <is>
          <t>Maharashtra</t>
        </is>
      </c>
    </row>
    <row r="1436" ht="14.4" customHeight="1">
      <c r="A1436" s="16" t="inlineStr">
        <is>
          <t>PM00157_0331</t>
        </is>
      </c>
      <c r="B1436" s="16" t="inlineStr">
        <is>
          <t xml:space="preserve">Mumbai              </t>
        </is>
      </c>
      <c r="C1436" s="16" t="inlineStr">
        <is>
          <t>Kandivali(E)</t>
        </is>
      </c>
      <c r="D1436" s="16" t="inlineStr">
        <is>
          <t xml:space="preserve">Godrej Properties                                 </t>
        </is>
      </c>
      <c r="E1436" s="16" t="inlineStr">
        <is>
          <t>Godrej Reserve</t>
        </is>
      </c>
      <c r="F1436" s="20" t="inlineStr">
        <is>
          <t>Sale</t>
        </is>
      </c>
      <c r="G1436" s="20" t="n">
        <v>4071</v>
      </c>
      <c r="H1436" s="18" t="n">
        <v>45733</v>
      </c>
      <c r="I1436" s="19" t="inlineStr">
        <is>
          <t>Godrej Reserve</t>
        </is>
      </c>
      <c r="J1436" s="19" t="inlineStr">
        <is>
          <t>3</t>
        </is>
      </c>
      <c r="K1436" s="16" t="inlineStr">
        <is>
          <t>Godrej One</t>
        </is>
      </c>
      <c r="L1436" s="16" t="inlineStr">
        <is>
          <t>-41 Address: -41 Address: -41 Address: -41 Address: -Plot Number: -Plot Number: Office, Fifth Manzil, Building Name: Godrej One, Block Nagar, Vikaloli East, East, Eastern East, Eastern Express. Mumbai</t>
        </is>
      </c>
      <c r="M1436" s="20" t="n">
        <v>400079</v>
      </c>
      <c r="N1436" s="20" t="n">
        <v>51</v>
      </c>
      <c r="O1436" s="20" t="n">
        <v>401501</v>
      </c>
      <c r="P1436" s="16" t="inlineStr">
        <is>
          <t>Umroli,Palghar,Maharashtra</t>
        </is>
      </c>
      <c r="Q1436" s="23" t="n">
        <v>2405</v>
      </c>
      <c r="R1436" s="20" t="n">
        <v>24</v>
      </c>
      <c r="S1436" s="20" t="n">
        <v>5</v>
      </c>
      <c r="T1436" s="16" t="inlineStr">
        <is>
          <t>104.57 चौ.मीटर</t>
        </is>
      </c>
      <c r="U1436" s="20" t="n">
        <v>1125.58</v>
      </c>
      <c r="V1436" s="20" t="n">
        <v>1125.58</v>
      </c>
      <c r="W1436" s="20" t="n">
        <v>1125.59</v>
      </c>
      <c r="X1436" s="20" t="n">
        <v>98.23</v>
      </c>
      <c r="Y1436" s="20" t="n"/>
      <c r="Z1436" s="20">
        <f>ROUND(AB1436/U1436,0)</f>
        <v/>
      </c>
      <c r="AA1436" s="20">
        <f>IFERROR(ROUND(AB1436/V1436,0),"")</f>
        <v/>
      </c>
      <c r="AB1436" s="20" t="n">
        <v>35360004</v>
      </c>
      <c r="AC1436" s="20" t="n">
        <v>24430807.227</v>
      </c>
      <c r="AD1436" s="20" t="n">
        <v>6.34</v>
      </c>
      <c r="AE1436" s="20" t="inlineStr">
        <is>
          <t>Carpet Area</t>
        </is>
      </c>
      <c r="AF1436" s="20" t="n">
        <v>2121700</v>
      </c>
      <c r="AG1436" s="20" t="n">
        <v>30000</v>
      </c>
      <c r="AH1436" s="16" t="inlineStr">
        <is>
          <t>1)पालिकेचे नाव:मुंबई मनपाइतर वर्णन :सदनिका नं: 2405, माळा नं: 24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436" s="16" t="inlineStr">
        <is>
          <t>1) Municipal Name: Mumbai Municipal Corporation: 2405, feces 24th floor, wing 3, building name: Godrej Reserve, Block Number is 104.57 square meters with Rara Carpet and 2 carparking spaces. , 146.</t>
        </is>
      </c>
      <c r="AJ1436" s="20" t="n">
        <v>13249868</v>
      </c>
      <c r="AK1436" s="20" t="inlineStr">
        <is>
          <t>Primary</t>
        </is>
      </c>
      <c r="AL1436" s="21">
        <f>AB1436/10^7</f>
        <v/>
      </c>
      <c r="AM1436" s="16">
        <f>TEXT(H1436,"mmm-yy")</f>
        <v/>
      </c>
      <c r="AN1436" s="16">
        <f>"FY "&amp;TEXT(DATE(YEAR(H1436)+(MONTH(H1436)&gt;=4),1,1),"yy")</f>
        <v/>
      </c>
      <c r="AO1436" s="16">
        <f>"FY "&amp;TEXT(DATE(YEAR(H1436)+(MONTH(H1436)&gt;=4),1,1),"yy") &amp; " " &amp; CHOOSE(LOOKUP(MONTH(H1436),{1,4,7,10},{4,1,2,3}),"Q1","Q2","Q3","Q4")</f>
        <v/>
      </c>
      <c r="AP1436" s="16" t="inlineStr">
        <is>
          <t>Umroli</t>
        </is>
      </c>
      <c r="AQ1436" s="22" t="inlineStr">
        <is>
          <t>Palghar</t>
        </is>
      </c>
      <c r="AR1436" s="22" t="inlineStr">
        <is>
          <t>Maharashtra</t>
        </is>
      </c>
    </row>
    <row r="1437" ht="14.4" customHeight="1">
      <c r="A1437" s="16" t="inlineStr">
        <is>
          <t>PM00157_0331</t>
        </is>
      </c>
      <c r="B1437" s="16" t="inlineStr">
        <is>
          <t xml:space="preserve">Mumbai              </t>
        </is>
      </c>
      <c r="C1437" s="16" t="inlineStr">
        <is>
          <t>Kandivali(E)</t>
        </is>
      </c>
      <c r="D1437" s="16" t="inlineStr">
        <is>
          <t xml:space="preserve">Godrej Properties                                 </t>
        </is>
      </c>
      <c r="E1437" s="16" t="inlineStr">
        <is>
          <t>Godrej Reserve</t>
        </is>
      </c>
      <c r="F1437" s="20" t="inlineStr">
        <is>
          <t>Sale</t>
        </is>
      </c>
      <c r="G1437" s="20" t="n">
        <v>9324</v>
      </c>
      <c r="H1437" s="18" t="n">
        <v>45453</v>
      </c>
      <c r="I1437" s="19" t="inlineStr">
        <is>
          <t>Godrej Reserve</t>
        </is>
      </c>
      <c r="J1437" s="19" t="inlineStr">
        <is>
          <t>4</t>
        </is>
      </c>
      <c r="K1437" s="16" t="inlineStr">
        <is>
          <t>Authorized Signatory of Godrej Properties Limited Norbert Mendes Kulmukhtar Sachin Shewal</t>
        </is>
      </c>
      <c r="L1437" s="16" t="inlineStr">
        <is>
          <t>-Plot No: Office, Floor No: Fifth Floor, Building Name: Godrej One, Pirojsha Nagar, Block No: Vikhroli East, Road No: Eastern Express Highway, Maharashtra, Mumbai.</t>
        </is>
      </c>
      <c r="M1437" s="20" t="n">
        <v>400079</v>
      </c>
      <c r="N1437" s="20" t="n">
        <v>35</v>
      </c>
      <c r="O1437" s="20" t="n">
        <v>400067</v>
      </c>
      <c r="P1437" s="16" t="inlineStr">
        <is>
          <t>Kandivali West,Kandivali West,Maharashtra</t>
        </is>
      </c>
      <c r="Q1437" s="20" t="n">
        <v>2406</v>
      </c>
      <c r="R1437" s="20" t="n">
        <v>24</v>
      </c>
      <c r="S1437" s="20" t="n">
        <v>6</v>
      </c>
      <c r="T1437" s="16" t="inlineStr">
        <is>
          <t>104.57 चौ.मीटर</t>
        </is>
      </c>
      <c r="U1437" s="20" t="n">
        <v>1125.58</v>
      </c>
      <c r="V1437" s="20" t="n">
        <v>1125.58</v>
      </c>
      <c r="W1437" s="20" t="n">
        <v>1125.59</v>
      </c>
      <c r="X1437" s="20" t="n">
        <v>98.23</v>
      </c>
      <c r="Y1437" s="20" t="n"/>
      <c r="Z1437" s="20">
        <f>ROUND(AB1437/U1437,0)</f>
        <v/>
      </c>
      <c r="AA1437" s="20">
        <f>IFERROR(ROUND(AB1437/V1437,0),"")</f>
        <v/>
      </c>
      <c r="AB1437" s="20" t="n">
        <v>30846627</v>
      </c>
      <c r="AC1437" s="20" t="n">
        <v>24430807.227</v>
      </c>
      <c r="AD1437" s="20" t="n">
        <v>6.34</v>
      </c>
      <c r="AE1437" s="20" t="inlineStr">
        <is>
          <t>Carpet Area</t>
        </is>
      </c>
      <c r="AF1437" s="20" t="n">
        <v>1850800</v>
      </c>
      <c r="AG1437" s="20" t="n">
        <v>30000</v>
      </c>
      <c r="AH1437" s="16" t="inlineStr">
        <is>
          <t>1)पालिकेचे नाव:मुंबई मनपाइतर वर्णन :सदनिका नं: 2406, माळा नं: 24 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437" s="16" t="inlineStr">
        <is>
          <t>1) Name of Corporation: Mumbai Municipal Description: House No: 2406, Floor No: 24th Floor, Wing 4, Building Name: Godrej Reserve, Block No: Akurli, Kandivali East Mumbai 400101, Other Information: Area 98.23 Sq. Meters Carpet Other Contiguous Area 4.35 Sq. m and the usable area is 1.99 sq.m. Its total area is 104.57 sq. I will provide car parking space along with rera carpet (as mentioned in other information document) ( cts number : 124, 125, 126, 127, 127/1, 128, 146, 146/1, 146/2, 146/3, 146/4, 146/5, 146/6, 146/7 ; ) )</t>
        </is>
      </c>
      <c r="AJ1437" s="20" t="n">
        <v>12417895</v>
      </c>
      <c r="AK1437" s="20" t="inlineStr">
        <is>
          <t>Primary</t>
        </is>
      </c>
      <c r="AL1437" s="21">
        <f>AB1437/10^7</f>
        <v/>
      </c>
      <c r="AM1437" s="16">
        <f>TEXT(H1437,"mmm-yy")</f>
        <v/>
      </c>
      <c r="AN1437" s="16">
        <f>"FY "&amp;TEXT(DATE(YEAR(H1437)+(MONTH(H1437)&gt;=4),1,1),"yy")</f>
        <v/>
      </c>
      <c r="AO1437" s="16">
        <f>"FY "&amp;TEXT(DATE(YEAR(H1437)+(MONTH(H1437)&gt;=4),1,1),"yy") &amp; " " &amp; CHOOSE(LOOKUP(MONTH(H1437),{1,4,7,10},{4,1,2,3}),"Q1","Q2","Q3","Q4")</f>
        <v/>
      </c>
      <c r="AP1437" s="16" t="inlineStr">
        <is>
          <t>Kandivali West</t>
        </is>
      </c>
      <c r="AQ1437" s="22" t="inlineStr">
        <is>
          <t>Kandivali West</t>
        </is>
      </c>
      <c r="AR1437" s="22" t="inlineStr">
        <is>
          <t>Maharashtra</t>
        </is>
      </c>
    </row>
    <row r="1438" ht="14.4" customHeight="1">
      <c r="A1438" s="16" t="inlineStr">
        <is>
          <t>PM00157_0331</t>
        </is>
      </c>
      <c r="B1438" s="16" t="inlineStr">
        <is>
          <t xml:space="preserve">Mumbai              </t>
        </is>
      </c>
      <c r="C1438" s="16" t="inlineStr">
        <is>
          <t>Kandivali(E)</t>
        </is>
      </c>
      <c r="D1438" s="16" t="inlineStr">
        <is>
          <t xml:space="preserve">Godrej Properties                                 </t>
        </is>
      </c>
      <c r="E1438" s="16" t="inlineStr">
        <is>
          <t>Godrej Reserve</t>
        </is>
      </c>
      <c r="F1438" s="20" t="inlineStr">
        <is>
          <t>Sale</t>
        </is>
      </c>
      <c r="G1438" s="20" t="n">
        <v>4057</v>
      </c>
      <c r="H1438" s="18" t="n">
        <v>45733</v>
      </c>
      <c r="I1438" s="19" t="inlineStr">
        <is>
          <t>Godrej Reserve</t>
        </is>
      </c>
      <c r="J1438" s="19" t="inlineStr">
        <is>
          <t>3</t>
        </is>
      </c>
      <c r="K1438" s="16" t="inlineStr">
        <is>
          <t>Godrej One</t>
        </is>
      </c>
      <c r="L1438" s="16" t="inlineStr">
        <is>
          <t>-41 Address: -41 Address: -41 Address: -41 Address: -Plot Number: -Plot Number: Office, Fifth Manzil, Building Name: Godrej One, Block Nagar, Vikaloli East, East, Eastern East, Eastern Express. Mumbai</t>
        </is>
      </c>
      <c r="M1438" s="20" t="n">
        <v>400079</v>
      </c>
      <c r="N1438" s="20" t="n">
        <v>80</v>
      </c>
      <c r="O1438" s="20" t="n">
        <v>400067</v>
      </c>
      <c r="P1438" s="16" t="inlineStr">
        <is>
          <t>Kandivali West,Kandivali West,Maharashtra</t>
        </is>
      </c>
      <c r="Q1438" s="20" t="n">
        <v>2406</v>
      </c>
      <c r="R1438" s="20" t="n">
        <v>24</v>
      </c>
      <c r="S1438" s="20" t="n">
        <v>6</v>
      </c>
      <c r="T1438" s="16" t="inlineStr">
        <is>
          <t>104.57 चौ.मीटर</t>
        </is>
      </c>
      <c r="U1438" s="20" t="n">
        <v>1125.58</v>
      </c>
      <c r="V1438" s="20" t="n">
        <v>1125.58</v>
      </c>
      <c r="W1438" s="20" t="n">
        <v>1125.59</v>
      </c>
      <c r="X1438" s="20" t="n">
        <v>98.23</v>
      </c>
      <c r="Y1438" s="20" t="n"/>
      <c r="Z1438" s="20">
        <f>ROUND(AB1438/U1438,0)</f>
        <v/>
      </c>
      <c r="AA1438" s="20">
        <f>IFERROR(ROUND(AB1438/V1438,0),"")</f>
        <v/>
      </c>
      <c r="AB1438" s="20" t="n">
        <v>34500004</v>
      </c>
      <c r="AC1438" s="20" t="n">
        <v>24430807.227</v>
      </c>
      <c r="AD1438" s="20" t="n">
        <v>6.34</v>
      </c>
      <c r="AE1438" s="20" t="inlineStr">
        <is>
          <t>Carpet Area</t>
        </is>
      </c>
      <c r="AF1438" s="20" t="n">
        <v>2070100</v>
      </c>
      <c r="AG1438" s="20" t="n">
        <v>30000</v>
      </c>
      <c r="AH1438" s="16" t="inlineStr">
        <is>
          <t>1)पालिकेचे नाव:मुंबई मनपाइतर वर्णन :सदनिका नं: 2406, माळा नं: 24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कारपार्किंग स्पेस सहित ..(इतर माहिती दस्तात नमुद केल्याप्रमाणे)(  (     c.t.s. number : 124, 125, 126, 127, 127/1, 128, 146, 146/1, 146/2, 146/3, 146/4, 146/5, 146/6, 146/7. ;  )  )</t>
        </is>
      </c>
      <c r="AI1438" s="16" t="inlineStr">
        <is>
          <t>1) Municipal Name: Mumbai Municipal Details: House No: 2406, Mal 24th floor, Wing 3, Building Name: Godrej Reserve, Block Number SQM's total area is 104.57 sq meter with Rara Carpet and 2 carparking spaces. , 146.</t>
        </is>
      </c>
      <c r="AJ1438" s="20" t="n">
        <v>13214900</v>
      </c>
      <c r="AK1438" s="20" t="inlineStr">
        <is>
          <t>Primary</t>
        </is>
      </c>
      <c r="AL1438" s="21">
        <f>AB1438/10^7</f>
        <v/>
      </c>
      <c r="AM1438" s="16">
        <f>TEXT(H1438,"mmm-yy")</f>
        <v/>
      </c>
      <c r="AN1438" s="16">
        <f>"FY "&amp;TEXT(DATE(YEAR(H1438)+(MONTH(H1438)&gt;=4),1,1),"yy")</f>
        <v/>
      </c>
      <c r="AO1438" s="16">
        <f>"FY "&amp;TEXT(DATE(YEAR(H1438)+(MONTH(H1438)&gt;=4),1,1),"yy") &amp; " " &amp; CHOOSE(LOOKUP(MONTH(H1438),{1,4,7,10},{4,1,2,3}),"Q1","Q2","Q3","Q4")</f>
        <v/>
      </c>
      <c r="AP1438" s="16" t="inlineStr">
        <is>
          <t>Kandivali West</t>
        </is>
      </c>
      <c r="AQ1438" s="22" t="inlineStr">
        <is>
          <t>Kandivali West</t>
        </is>
      </c>
      <c r="AR1438" s="22" t="inlineStr">
        <is>
          <t>Maharashtra</t>
        </is>
      </c>
    </row>
    <row r="1439" ht="14.4" customHeight="1">
      <c r="A1439" s="16" t="inlineStr">
        <is>
          <t>PM00157_0331</t>
        </is>
      </c>
      <c r="B1439" s="16" t="inlineStr">
        <is>
          <t xml:space="preserve">Mumbai              </t>
        </is>
      </c>
      <c r="C1439" s="16" t="inlineStr">
        <is>
          <t>Kandivali(E)</t>
        </is>
      </c>
      <c r="D1439" s="16" t="inlineStr">
        <is>
          <t xml:space="preserve">Godrej Properties                                 </t>
        </is>
      </c>
      <c r="E1439" s="16" t="inlineStr">
        <is>
          <t>Godrej Reserve</t>
        </is>
      </c>
      <c r="F1439" s="20" t="inlineStr">
        <is>
          <t>Sale</t>
        </is>
      </c>
      <c r="G1439" s="20" t="n">
        <v>9938</v>
      </c>
      <c r="H1439" s="18" t="n">
        <v>45452</v>
      </c>
      <c r="I1439" s="19" t="inlineStr">
        <is>
          <t>Godrej Reserve</t>
        </is>
      </c>
      <c r="J1439" s="19" t="inlineStr">
        <is>
          <t>4</t>
        </is>
      </c>
      <c r="K1439" s="16" t="inlineStr">
        <is>
          <t>Authorized Signatory of Godrej Properties Limited Norbert Mendes Kulmukhtar Sachin Shewal</t>
        </is>
      </c>
      <c r="L1439" s="16" t="inlineStr">
        <is>
          <t>-Plot No: Office, Floor No: Fifth Floor, Building Name: Godrej One, Pirojsha Nagar, Block No: Vikhroli East, Road No: Eastern Express Highway, Maharashtra, Mumbai.</t>
        </is>
      </c>
      <c r="M1439" s="20" t="n">
        <v>400079</v>
      </c>
      <c r="N1439" s="20" t="n">
        <v>44</v>
      </c>
      <c r="O1439" s="20" t="n">
        <v>400101</v>
      </c>
      <c r="P1439" s="16" t="inlineStr">
        <is>
          <t>Kandivali East,Kandivali East,Maharashtra</t>
        </is>
      </c>
      <c r="Q1439" s="23" t="n">
        <v>2505</v>
      </c>
      <c r="R1439" s="20" t="n">
        <v>25</v>
      </c>
      <c r="S1439" s="20" t="n">
        <v>5</v>
      </c>
      <c r="T1439" s="16" t="inlineStr">
        <is>
          <t>104.57 चौ.मीटर</t>
        </is>
      </c>
      <c r="U1439" s="20" t="n">
        <v>1125.58</v>
      </c>
      <c r="V1439" s="20" t="n">
        <v>1125.58</v>
      </c>
      <c r="W1439" s="20" t="n">
        <v>1125.59</v>
      </c>
      <c r="X1439" s="20" t="n">
        <v>98.23</v>
      </c>
      <c r="Y1439" s="20" t="n"/>
      <c r="Z1439" s="20">
        <f>ROUND(AB1439/U1439,0)</f>
        <v/>
      </c>
      <c r="AA1439" s="20">
        <f>IFERROR(ROUND(AB1439/V1439,0),"")</f>
        <v/>
      </c>
      <c r="AB1439" s="20" t="n">
        <v>31425513</v>
      </c>
      <c r="AC1439" s="20" t="n">
        <v>24430807.227</v>
      </c>
      <c r="AD1439" s="20" t="n">
        <v>6.34</v>
      </c>
      <c r="AE1439" s="20" t="inlineStr">
        <is>
          <t>Carpet Area</t>
        </is>
      </c>
      <c r="AF1439" s="20" t="n">
        <v>1885600</v>
      </c>
      <c r="AG1439" s="20" t="n">
        <v>30000</v>
      </c>
      <c r="AH1439" s="16" t="inlineStr">
        <is>
          <t>1)पालिकेचे नाव:मुंबई मनपाइतर वर्णन :सदनिका नं: 2505, माळा नं: 25 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 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439" s="16" t="inlineStr">
        <is>
          <t>1)Corporation Name:Mumbai Municipal Description:Sadnika No: 2505, Floor No: 25th Floor, Wing 4, Building Name: Godrej Reserve, Block No: Akurli, Kandivali East Mumbai 400101, Other Information: Area 98.23 Sq. Meters Carpet Other Contiguous Area 4.35 Sq. m and the usable area is 1.99 Sq. I. Its total area is 104.57 sq. I RERA CARPET WITH TWO CAR PARKING SPACE (as mentioned in other information document) ( cts number : 124, 125, 126, 127, 127/1, 128, 146, 146/1, 146/2, 146/3, 146/4, 146/5, 146/6, 146/7 ; ) )</t>
        </is>
      </c>
      <c r="AJ1439" s="20" t="n">
        <v>12416206</v>
      </c>
      <c r="AK1439" s="20" t="inlineStr">
        <is>
          <t>Primary</t>
        </is>
      </c>
      <c r="AL1439" s="21">
        <f>AB1439/10^7</f>
        <v/>
      </c>
      <c r="AM1439" s="16">
        <f>TEXT(H1439,"mmm-yy")</f>
        <v/>
      </c>
      <c r="AN1439" s="16">
        <f>"FY "&amp;TEXT(DATE(YEAR(H1439)+(MONTH(H1439)&gt;=4),1,1),"yy")</f>
        <v/>
      </c>
      <c r="AO1439" s="16">
        <f>"FY "&amp;TEXT(DATE(YEAR(H1439)+(MONTH(H1439)&gt;=4),1,1),"yy") &amp; " " &amp; CHOOSE(LOOKUP(MONTH(H1439),{1,4,7,10},{4,1,2,3}),"Q1","Q2","Q3","Q4")</f>
        <v/>
      </c>
      <c r="AP1439" s="16" t="inlineStr">
        <is>
          <t>Kandivali East</t>
        </is>
      </c>
      <c r="AQ1439" s="22" t="inlineStr">
        <is>
          <t>Kandivali East</t>
        </is>
      </c>
      <c r="AR1439" s="22" t="inlineStr">
        <is>
          <t>Maharashtra</t>
        </is>
      </c>
    </row>
    <row r="1440" ht="14.4" customHeight="1">
      <c r="A1440" s="16" t="inlineStr">
        <is>
          <t>PM00157_0331</t>
        </is>
      </c>
      <c r="B1440" s="16" t="inlineStr">
        <is>
          <t xml:space="preserve">Mumbai              </t>
        </is>
      </c>
      <c r="C1440" s="16" t="inlineStr">
        <is>
          <t>Kandivali(E)</t>
        </is>
      </c>
      <c r="D1440" s="16" t="inlineStr">
        <is>
          <t xml:space="preserve">Godrej Properties                                 </t>
        </is>
      </c>
      <c r="E1440" s="16" t="inlineStr">
        <is>
          <t>Godrej Reserve</t>
        </is>
      </c>
      <c r="F1440" s="20" t="inlineStr">
        <is>
          <t>Sale</t>
        </is>
      </c>
      <c r="G1440" s="20" t="n">
        <v>1697</v>
      </c>
      <c r="H1440" s="18" t="n">
        <v>45688</v>
      </c>
      <c r="I1440" s="19" t="inlineStr">
        <is>
          <t>Godrej Reserve</t>
        </is>
      </c>
      <c r="J1440" s="19" t="inlineStr">
        <is>
          <t>3</t>
        </is>
      </c>
      <c r="K1440" s="16" t="inlineStr">
        <is>
          <t>Orthois Sigterry Norbert Mendis Sachin Shewleve of Godraj Properties Limited: 41 Address: 41 Address: Plot No: Office</t>
        </is>
      </c>
      <c r="L1440" s="16" t="inlineStr">
        <is>
          <t>-41 Address: -Plot No: Office, Fifth Manzil, Fifth Floor, Building Name: Godrej One, Block Number Eastern Express Highway, Maharashtra, Mumbai, Mumbai.</t>
        </is>
      </c>
      <c r="M1440" s="20" t="n">
        <v>400079</v>
      </c>
      <c r="N1440" s="20" t="n">
        <v>53</v>
      </c>
      <c r="O1440" s="20" t="n">
        <v>400101</v>
      </c>
      <c r="P1440" s="16" t="inlineStr">
        <is>
          <t>Kandivali East,Kandivali East,Maharashtra</t>
        </is>
      </c>
      <c r="Q1440" s="20" t="n">
        <v>2505</v>
      </c>
      <c r="R1440" s="20" t="n">
        <v>25</v>
      </c>
      <c r="S1440" s="20" t="n">
        <v>5</v>
      </c>
      <c r="T1440" s="16" t="inlineStr">
        <is>
          <t>104.57 चौ.मीटर</t>
        </is>
      </c>
      <c r="U1440" s="20" t="n">
        <v>1125.58</v>
      </c>
      <c r="V1440" s="20" t="n">
        <v>1125.58</v>
      </c>
      <c r="W1440" s="20" t="n">
        <v>1125.59</v>
      </c>
      <c r="X1440" s="20" t="n">
        <v>98.23</v>
      </c>
      <c r="Y1440" s="20" t="n"/>
      <c r="Z1440" s="20">
        <f>ROUND(AB1440/U1440,0)</f>
        <v/>
      </c>
      <c r="AA1440" s="20">
        <f>IFERROR(ROUND(AB1440/V1440,0),"")</f>
        <v/>
      </c>
      <c r="AB1440" s="20" t="n">
        <v>35358264</v>
      </c>
      <c r="AC1440" s="20" t="n">
        <v>24430807.227</v>
      </c>
      <c r="AD1440" s="20" t="n">
        <v>6.34</v>
      </c>
      <c r="AE1440" s="20" t="inlineStr">
        <is>
          <t>Carpet Area</t>
        </is>
      </c>
      <c r="AF1440" s="20" t="n">
        <v>2121500</v>
      </c>
      <c r="AG1440" s="20" t="n">
        <v>30000</v>
      </c>
      <c r="AH1440" s="16" t="inlineStr">
        <is>
          <t>1)पालिकेचे नाव:मुंबई मनपाइतर वर्णन :सदनिका नं: 2505, माळा नं: 25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कारपार्किंग स्पेस सहित.(इतर माहिती दस्तात नमुद केल्याप्रमाणे)(  (     c.t.s. number : 124, 125, 126, 127, 127/1, 128, 146, 146/1, 146/2, 146/3, 146/4, 146/5, 146/6, 146/7. ;  )  )</t>
        </is>
      </c>
      <c r="AI1440" s="16" t="inlineStr">
        <is>
          <t>1) Name of Municipality: Mumbai Municipal Details: House No: 2505, Goods No: 25th floor, Wing 3, Building Name: Godrej Reserve, Block Number: Akurli, Kandivali East, Mumbai - 400101, Road: Akurli Road, other information : The area of ​​the 98.23 sqm carpet with 6.34 sqm and utility area 0.00 square. 104.57 sqm and 2 carparking space. , 146, 146/1, 146/2, 146/3, 146/4, 146/5, 146/6, 146/7).</t>
        </is>
      </c>
      <c r="AJ1440" s="20" t="n">
        <v>13093180</v>
      </c>
      <c r="AK1440" s="20" t="inlineStr">
        <is>
          <t>Primary</t>
        </is>
      </c>
      <c r="AL1440" s="21">
        <f>AB1440/10^7</f>
        <v/>
      </c>
      <c r="AM1440" s="16">
        <f>TEXT(H1440,"mmm-yy")</f>
        <v/>
      </c>
      <c r="AN1440" s="16">
        <f>"FY "&amp;TEXT(DATE(YEAR(H1440)+(MONTH(H1440)&gt;=4),1,1),"yy")</f>
        <v/>
      </c>
      <c r="AO1440" s="16">
        <f>"FY "&amp;TEXT(DATE(YEAR(H1440)+(MONTH(H1440)&gt;=4),1,1),"yy") &amp; " " &amp; CHOOSE(LOOKUP(MONTH(H1440),{1,4,7,10},{4,1,2,3}),"Q1","Q2","Q3","Q4")</f>
        <v/>
      </c>
      <c r="AP1440" s="16" t="inlineStr">
        <is>
          <t>Kandivali East</t>
        </is>
      </c>
      <c r="AQ1440" s="22" t="inlineStr">
        <is>
          <t>Kandivali East</t>
        </is>
      </c>
      <c r="AR1440" s="22" t="inlineStr">
        <is>
          <t>Maharashtra</t>
        </is>
      </c>
    </row>
    <row r="1441" ht="14.4" customHeight="1">
      <c r="A1441" s="16" t="inlineStr">
        <is>
          <t>PM00157_0331</t>
        </is>
      </c>
      <c r="B1441" s="16" t="inlineStr">
        <is>
          <t xml:space="preserve">Mumbai              </t>
        </is>
      </c>
      <c r="C1441" s="16" t="inlineStr">
        <is>
          <t>Kandivali(E)</t>
        </is>
      </c>
      <c r="D1441" s="16" t="inlineStr">
        <is>
          <t xml:space="preserve">Godrej Properties                                 </t>
        </is>
      </c>
      <c r="E1441" s="16" t="inlineStr">
        <is>
          <t>Godrej Reserve</t>
        </is>
      </c>
      <c r="F1441" s="20" t="inlineStr">
        <is>
          <t>Sale</t>
        </is>
      </c>
      <c r="G1441" s="20" t="n">
        <v>10854</v>
      </c>
      <c r="H1441" s="18" t="n">
        <v>45476</v>
      </c>
      <c r="I1441" s="19" t="inlineStr">
        <is>
          <t>Godrej Reserve</t>
        </is>
      </c>
      <c r="J1441" s="19" t="inlineStr">
        <is>
          <t>4</t>
        </is>
      </c>
      <c r="K1441" s="16" t="inlineStr">
        <is>
          <t>Authorized Signatory of Godrej Properties Limited Norbert Mendes Kulmukhtar Sachin Shewal</t>
        </is>
      </c>
      <c r="L1441" s="16" t="inlineStr">
        <is>
          <t>- Plot No: Office, Floor No: 5th Floor, Building Name: Godrej One, Pirojsha Nagar, Block No: Vikhroli East , Road No.: Eastern Express Highway, Maharashtra, Mumbai.</t>
        </is>
      </c>
      <c r="M1441" s="20" t="n">
        <v>400079</v>
      </c>
      <c r="N1441" s="20" t="n">
        <v>41</v>
      </c>
      <c r="O1441" s="20" t="n">
        <v>401101</v>
      </c>
      <c r="P1441" s="16" t="inlineStr">
        <is>
          <t>Rai,Vasai,Maharashtra</t>
        </is>
      </c>
      <c r="Q1441" s="20" t="n">
        <v>2506</v>
      </c>
      <c r="R1441" s="20" t="n">
        <v>25</v>
      </c>
      <c r="S1441" s="20" t="n">
        <v>6</v>
      </c>
      <c r="T1441" s="16" t="inlineStr">
        <is>
          <t>104.57 चौ.मीटर</t>
        </is>
      </c>
      <c r="U1441" s="20" t="n">
        <v>1125.58</v>
      </c>
      <c r="V1441" s="20" t="n">
        <v>1125.58</v>
      </c>
      <c r="W1441" s="20" t="n">
        <v>1125.59</v>
      </c>
      <c r="X1441" s="20" t="n">
        <v>98.23</v>
      </c>
      <c r="Y1441" s="20" t="n"/>
      <c r="Z1441" s="20">
        <f>ROUND(AB1441/U1441,0)</f>
        <v/>
      </c>
      <c r="AA1441" s="20">
        <f>IFERROR(ROUND(AB1441/V1441,0),"")</f>
        <v/>
      </c>
      <c r="AB1441" s="20" t="n">
        <v>31836442</v>
      </c>
      <c r="AC1441" s="20" t="n">
        <v>24430807.227</v>
      </c>
      <c r="AD1441" s="20" t="n">
        <v>6.34</v>
      </c>
      <c r="AE1441" s="20" t="inlineStr">
        <is>
          <t>Carpet Area</t>
        </is>
      </c>
      <c r="AF1441" s="20" t="n">
        <v>1910200</v>
      </c>
      <c r="AG1441" s="20" t="n">
        <v>30000</v>
      </c>
      <c r="AH1441" s="16" t="inlineStr">
        <is>
          <t>1)पालिकेचे नाव:मुंबई मनपाइतर वर्णन :सदनिका नं: 2506, माळा नं: 25 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441" s="16" t="inlineStr">
        <is>
          <t>1) Corporation Name: Mumbai Municipal Corporation Details: House No.: 2506, Floor No.: 25th Floor, Wing 4, Building Name: Godrej Reserve, Block No.: Akurli, Kandivali East Mumbai 400101, Other Information: Area 98.23 Sq. Meter carpet other contiguous area 4.35 sq. m and usable area 1.99 sq.m. Is. Its total area is 104.57 sq. I carpet with two car parking space (as specified in other information document) (CTS No.: 124, 125, 126, 127, 127/1, 128, 146, 146/1, 146 /2, 146/3, 146/ 4, 146/5, 146/6, 146/7 ) )</t>
        </is>
      </c>
      <c r="AJ1441" s="20" t="n">
        <v>12500237</v>
      </c>
      <c r="AK1441" s="20" t="inlineStr">
        <is>
          <t>Primary</t>
        </is>
      </c>
      <c r="AL1441" s="21">
        <f>AB1441/10^7</f>
        <v/>
      </c>
      <c r="AM1441" s="16">
        <f>TEXT(H1441,"mmm-yy")</f>
        <v/>
      </c>
      <c r="AN1441" s="16">
        <f>"FY "&amp;TEXT(DATE(YEAR(H1441)+(MONTH(H1441)&gt;=4),1,1),"yy")</f>
        <v/>
      </c>
      <c r="AO1441" s="16">
        <f>"FY "&amp;TEXT(DATE(YEAR(H1441)+(MONTH(H1441)&gt;=4),1,1),"yy") &amp; " " &amp; CHOOSE(LOOKUP(MONTH(H1441),{1,4,7,10},{4,1,2,3}),"Q1","Q2","Q3","Q4")</f>
        <v/>
      </c>
      <c r="AP1441" s="16" t="inlineStr">
        <is>
          <t>Rai</t>
        </is>
      </c>
      <c r="AQ1441" s="22" t="inlineStr">
        <is>
          <t>Vasai</t>
        </is>
      </c>
      <c r="AR1441" s="22" t="inlineStr">
        <is>
          <t>Maharashtra</t>
        </is>
      </c>
    </row>
    <row r="1442" ht="14.4" customHeight="1">
      <c r="A1442" s="16" t="inlineStr">
        <is>
          <t>PM00157_0331</t>
        </is>
      </c>
      <c r="B1442" s="16" t="inlineStr">
        <is>
          <t xml:space="preserve">Mumbai              </t>
        </is>
      </c>
      <c r="C1442" s="16" t="inlineStr">
        <is>
          <t>Kandivali(E)</t>
        </is>
      </c>
      <c r="D1442" s="16" t="inlineStr">
        <is>
          <t xml:space="preserve">Godrej Properties                                 </t>
        </is>
      </c>
      <c r="E1442" s="16" t="inlineStr">
        <is>
          <t>Godrej Reserve</t>
        </is>
      </c>
      <c r="F1442" s="20" t="inlineStr">
        <is>
          <t>Sale</t>
        </is>
      </c>
      <c r="G1442" s="20" t="n">
        <v>18796</v>
      </c>
      <c r="H1442" s="18" t="n">
        <v>45637</v>
      </c>
      <c r="I1442" s="19" t="inlineStr">
        <is>
          <t>Godrej Reserve</t>
        </is>
      </c>
      <c r="J1442" s="19" t="inlineStr">
        <is>
          <t>3</t>
        </is>
      </c>
      <c r="K1442" s="16" t="inlineStr">
        <is>
          <t>Norbert Mendes Kulmukhtar Sachin Shewalave Authorized Secretary of Godrej Properties Limited:41 Address: Plot No.: Office</t>
        </is>
      </c>
      <c r="L1442" s="16" t="inlineStr">
        <is>
          <t>- Plot No.: Office, Floor No.: 5th Floor, Building Name: Godrej One, Block No.: Pirojsha Nagar, Vikhroli East, Road No: Eastern Express Highway, Maharashtra, Mumbai.</t>
        </is>
      </c>
      <c r="M1442" s="20" t="n">
        <v>400079</v>
      </c>
      <c r="N1442" s="20" t="n">
        <v>39</v>
      </c>
      <c r="O1442" s="20" t="n">
        <v>400097</v>
      </c>
      <c r="P1442" s="16" t="inlineStr">
        <is>
          <t>Rani Sati Marg,Malad East,Maharashtra</t>
        </is>
      </c>
      <c r="Q1442" s="23" t="n">
        <v>2506</v>
      </c>
      <c r="R1442" s="20" t="n">
        <v>25</v>
      </c>
      <c r="S1442" s="20" t="n">
        <v>6</v>
      </c>
      <c r="T1442" s="16" t="inlineStr">
        <is>
          <t>104.57 चौ.मीटर</t>
        </is>
      </c>
      <c r="U1442" s="20" t="n">
        <v>1125.58</v>
      </c>
      <c r="V1442" s="20" t="n">
        <v>1125.58</v>
      </c>
      <c r="W1442" s="20" t="n">
        <v>1125.59</v>
      </c>
      <c r="X1442" s="20" t="n">
        <v>98.23</v>
      </c>
      <c r="Y1442" s="20" t="n"/>
      <c r="Z1442" s="20">
        <f>ROUND(AB1442/U1442,0)</f>
        <v/>
      </c>
      <c r="AA1442" s="20">
        <f>IFERROR(ROUND(AB1442/V1442,0),"")</f>
        <v/>
      </c>
      <c r="AB1442" s="20" t="n">
        <v>34500004</v>
      </c>
      <c r="AC1442" s="20" t="n">
        <v>24430807.227</v>
      </c>
      <c r="AD1442" s="20" t="n">
        <v>6.34</v>
      </c>
      <c r="AE1442" s="20" t="inlineStr">
        <is>
          <t>Carpet Area</t>
        </is>
      </c>
      <c r="AF1442" s="20" t="n">
        <v>2070100</v>
      </c>
      <c r="AG1442" s="20" t="n">
        <v>30000</v>
      </c>
      <c r="AH1442" s="16" t="inlineStr">
        <is>
          <t>1)पालिकेचे नाव:मुंबई मनपाइतर वर्णन :सदनिका नं: 2506, माळा नं: 25 वा मजला,विंग 3, इमारतीचे नाव: गोदरेज रिझर्व्ह, ब्लॉक नं: आकुर्ली,कांदीवली पूर्व मुंबई, रोड : 400101, इतर  माहिती: क्षेत्रफळ 98.23 चौ.मीटर कारपेट इतर लगत चे क्षेत्र 6.34 चौ.मी आणि उपयोगिता क्षेत्र 0.00 चौ.मी.यांचे एकूण क्षेत्र 104.57 चौ.मी रेरा कारपेट व सोबत 2 कार पार्किंग स्पेस सहित(इतर माहिती दस्तात नमुद केल्याप्रमाणे)(  (     c.t.s. number : 124, 125, 126, 127, 127/1, 128, 146, 146/1, 146/2, 146/3, 146/4, 146/5, 146/6, 146/7 ;  )  )</t>
        </is>
      </c>
      <c r="AI1442" s="16" t="inlineStr">
        <is>
          <t>1) Corporation Name: Mumbai Municipality Details: House Number: 2506, Floor Number: 25th Floor, Wing 3, Building Name: Godrej Reserve, Block Number: Akurli, Kandivali East Mumbai, Road: 400101, Other Information: Area 98.23 Sq. . Meter Carpet Other Contiguous Area 6.34 Sq. Meter and Utility Area 0.00 Sq. Meter Total Area 104.57 Sq. Meter RERA Carpet with 2 Car Parking Space (as mentioned in other information document) (CTS No.: 124, 125, 126, 127, 127/1, 128, 146, 146/1, 146/2, 146/3, 146/4, 146/5, 146/6, 146/7 ) )</t>
        </is>
      </c>
      <c r="AJ1442" s="20" t="n">
        <v>12955228</v>
      </c>
      <c r="AK1442" s="20" t="inlineStr">
        <is>
          <t>Primary</t>
        </is>
      </c>
      <c r="AL1442" s="21">
        <f>AB1442/10^7</f>
        <v/>
      </c>
      <c r="AM1442" s="16">
        <f>TEXT(H1442,"mmm-yy")</f>
        <v/>
      </c>
      <c r="AN1442" s="16">
        <f>"FY "&amp;TEXT(DATE(YEAR(H1442)+(MONTH(H1442)&gt;=4),1,1),"yy")</f>
        <v/>
      </c>
      <c r="AO1442" s="16">
        <f>"FY "&amp;TEXT(DATE(YEAR(H1442)+(MONTH(H1442)&gt;=4),1,1),"yy") &amp; " " &amp; CHOOSE(LOOKUP(MONTH(H1442),{1,4,7,10},{4,1,2,3}),"Q1","Q2","Q3","Q4")</f>
        <v/>
      </c>
      <c r="AP1442" s="16" t="inlineStr">
        <is>
          <t>Rani Sati Marg</t>
        </is>
      </c>
      <c r="AQ1442" s="22" t="inlineStr">
        <is>
          <t>Malad East</t>
        </is>
      </c>
      <c r="AR1442" s="22" t="inlineStr">
        <is>
          <t>Maharashtra</t>
        </is>
      </c>
    </row>
    <row r="1443" ht="14.4" customHeight="1">
      <c r="A1443" s="16" t="inlineStr">
        <is>
          <t>PM00157_0331</t>
        </is>
      </c>
      <c r="B1443" s="16" t="inlineStr">
        <is>
          <t xml:space="preserve">Mumbai              </t>
        </is>
      </c>
      <c r="C1443" s="16" t="inlineStr">
        <is>
          <t>Kandivali(E)</t>
        </is>
      </c>
      <c r="D1443" s="16" t="inlineStr">
        <is>
          <t xml:space="preserve">Godrej Properties                                 </t>
        </is>
      </c>
      <c r="E1443" s="16" t="inlineStr">
        <is>
          <t>Godrej Reserve</t>
        </is>
      </c>
      <c r="F1443" s="20" t="inlineStr">
        <is>
          <t>Sale</t>
        </is>
      </c>
      <c r="G1443" s="20" t="n">
        <v>12977</v>
      </c>
      <c r="H1443" s="18" t="n">
        <v>45516</v>
      </c>
      <c r="I1443" s="19" t="inlineStr">
        <is>
          <t>Godrej Reserve</t>
        </is>
      </c>
      <c r="J1443" s="19" t="inlineStr">
        <is>
          <t>4</t>
        </is>
      </c>
      <c r="K1443" s="16" t="inlineStr">
        <is>
          <t>Godrej Properties Limited By Norbert Mendes</t>
        </is>
      </c>
      <c r="L1443" s="16" t="inlineStr">
        <is>
          <t>-Plot No: Office, Floor No: 5th Floor, Building Name: Godrej One, Block No: Pirojsha Nagar, Vikhroli East, Road No. : Eastern Express Highway, Maharashtra, Mumbai.</t>
        </is>
      </c>
      <c r="M1443" s="20" t="n">
        <v>400079</v>
      </c>
      <c r="N1443" s="20" t="n">
        <v>44</v>
      </c>
      <c r="O1443" s="20" t="n">
        <v>400068</v>
      </c>
      <c r="P1443" s="16" t="inlineStr">
        <is>
          <t>Ketkipada,Dahisar East,Maharashtra</t>
        </is>
      </c>
      <c r="Q1443" s="20" t="n">
        <v>2605</v>
      </c>
      <c r="R1443" s="20" t="n">
        <v>26</v>
      </c>
      <c r="S1443" s="20" t="n">
        <v>5</v>
      </c>
      <c r="T1443" s="16" t="inlineStr">
        <is>
          <t>104.57 चौ.मीटर</t>
        </is>
      </c>
      <c r="U1443" s="20" t="n">
        <v>1125.58</v>
      </c>
      <c r="V1443" s="20" t="n">
        <v>1125.58</v>
      </c>
      <c r="W1443" s="20" t="n">
        <v>1125.59</v>
      </c>
      <c r="X1443" s="20" t="n">
        <v>98.23</v>
      </c>
      <c r="Y1443" s="20" t="n"/>
      <c r="Z1443" s="20">
        <f>ROUND(AB1443/U1443,0)</f>
        <v/>
      </c>
      <c r="AA1443" s="20">
        <f>IFERROR(ROUND(AB1443/V1443,0),"")</f>
        <v/>
      </c>
      <c r="AB1443" s="20" t="n">
        <v>31369578</v>
      </c>
      <c r="AC1443" s="20" t="n">
        <v>24430807.227</v>
      </c>
      <c r="AD1443" s="20" t="n">
        <v>6.34</v>
      </c>
      <c r="AE1443" s="20" t="inlineStr">
        <is>
          <t>Carpet Area</t>
        </is>
      </c>
      <c r="AF1443" s="20" t="n">
        <v>1882200</v>
      </c>
      <c r="AG1443" s="20" t="n">
        <v>30000</v>
      </c>
      <c r="AH1443" s="16" t="inlineStr">
        <is>
          <t>1)पालिकेचे नाव:मुंबई मनपाइतर वर्णन :, इतर  माहिती: सदनिका क्रं. 2605,माळा नंः 26 वा मजला,विंग 4,इमारतीचे नावः गोदरेज रिझर्व्ह,ब्लॉक नंः आकुर्ली,कांदीवली पूर्व मुंबई 400101,इतर माहितीः क्षेत्रफळ 98.23 चौ. मीटर कारपेट इतर लगत चे क्षेत्र 4.35 चौ. मी आणि उपयोगिता क्षेत्र 1.99 चौ. मी. यांचे एकूण क्षेत्र 104.57 चौ. मी रेरा कारपेट व सोबत 02 कार पार्किंग स्पेस सहित(इतर माहिती दस्तात नमुद केल्याप्रमाणे)(  (     c.t.s. number : 124, 125, 126, 127, 127/1, 128, 146, 146/1, 146/2, 146/3, 146/4, 146/5, 146/6, 146/7 ;  )  )</t>
        </is>
      </c>
      <c r="AI1443" s="16" t="inlineStr">
        <is>
          <t>1) Name of Municipality: Mumbai Municipal Corporation Description:, Other Information: Flat No. 2605, Floor No: 26th Floor, Wing 4, Building Name: Godrej Reserve, Block No: Akurli, Kandivali East Mumbai 400101, Other Information: Area 98.23 Sq. Meter carpet other contiguous area 4.35 sq. m and the usable area is 1.99 sq. I. Its total area is 104.57 sq. I RERA CARPING WITH 02 CAR PARKING SPACE (AS MENTIONED IN OTHER INFORMATION DOCUMENT) (CTS NO.: 124, 125, 126, 127, 127/1, 128, 146, 146/1, 146/ 2, 146/3, 146/4, 146/5, 146/6, 146/7 ) )</t>
        </is>
      </c>
      <c r="AJ1443" s="20" t="n">
        <v>12607639</v>
      </c>
      <c r="AK1443" s="20" t="inlineStr">
        <is>
          <t>Primary</t>
        </is>
      </c>
      <c r="AL1443" s="21">
        <f>AB1443/10^7</f>
        <v/>
      </c>
      <c r="AM1443" s="16">
        <f>TEXT(H1443,"mmm-yy")</f>
        <v/>
      </c>
      <c r="AN1443" s="16">
        <f>"FY "&amp;TEXT(DATE(YEAR(H1443)+(MONTH(H1443)&gt;=4),1,1),"yy")</f>
        <v/>
      </c>
      <c r="AO1443" s="16">
        <f>"FY "&amp;TEXT(DATE(YEAR(H1443)+(MONTH(H1443)&gt;=4),1,1),"yy") &amp; " " &amp; CHOOSE(LOOKUP(MONTH(H1443),{1,4,7,10},{4,1,2,3}),"Q1","Q2","Q3","Q4")</f>
        <v/>
      </c>
      <c r="AP1443" s="16" t="inlineStr">
        <is>
          <t>Ketkipada</t>
        </is>
      </c>
      <c r="AQ1443" s="22" t="inlineStr">
        <is>
          <t>Dahisar East</t>
        </is>
      </c>
      <c r="AR1443" s="22" t="inlineStr">
        <is>
          <t>Maharashtra</t>
        </is>
      </c>
    </row>
    <row r="1444" ht="14.4" customHeight="1">
      <c r="A1444" s="16" t="inlineStr">
        <is>
          <t>PM00157_0331</t>
        </is>
      </c>
      <c r="B1444" s="16" t="inlineStr">
        <is>
          <t xml:space="preserve">Mumbai              </t>
        </is>
      </c>
      <c r="C1444" s="16" t="inlineStr">
        <is>
          <t>Kandivali(E)</t>
        </is>
      </c>
      <c r="D1444" s="16" t="inlineStr">
        <is>
          <t xml:space="preserve">Godrej Properties                                 </t>
        </is>
      </c>
      <c r="E1444" s="16" t="inlineStr">
        <is>
          <t>Godrej Reserve</t>
        </is>
      </c>
      <c r="F1444" s="20" t="inlineStr">
        <is>
          <t>Sale</t>
        </is>
      </c>
      <c r="G1444" s="20" t="n">
        <v>2556</v>
      </c>
      <c r="H1444" s="18" t="n">
        <v>45705</v>
      </c>
      <c r="I1444" s="19" t="inlineStr">
        <is>
          <t>Godrej Reserve</t>
        </is>
      </c>
      <c r="J1444" s="19" t="inlineStr">
        <is>
          <t>3</t>
        </is>
      </c>
      <c r="K1444" s="16" t="inlineStr">
        <is>
          <t>Godrej One</t>
        </is>
      </c>
      <c r="L1444" s="16" t="inlineStr">
        <is>
          <t>-41 Address: -41 Address: -41 Address: -41 Address: -Plot Number: -Plot Number: Office, Fifth Manzil, Building Name: Godrej One, Block Nagar, Vikaloli East, East, Eastern East, Eastern Express. Mumbai</t>
        </is>
      </c>
      <c r="M1444" s="20" t="n">
        <v>400079</v>
      </c>
      <c r="N1444" s="20" t="n">
        <v>59</v>
      </c>
      <c r="O1444" s="20" t="n">
        <v>401202</v>
      </c>
      <c r="P1444" s="16" t="inlineStr">
        <is>
          <t>Vasai Road E,Vasai,Maharashtra</t>
        </is>
      </c>
      <c r="Q1444" s="23" t="n">
        <v>2605</v>
      </c>
      <c r="R1444" s="20" t="n">
        <v>26</v>
      </c>
      <c r="S1444" s="20" t="n">
        <v>5</v>
      </c>
      <c r="T1444" s="16" t="inlineStr">
        <is>
          <t>104.57 चौ.मीटर</t>
        </is>
      </c>
      <c r="U1444" s="20" t="n">
        <v>1125.58</v>
      </c>
      <c r="V1444" s="20" t="n">
        <v>1125.58</v>
      </c>
      <c r="W1444" s="20" t="n">
        <v>1125.59</v>
      </c>
      <c r="X1444" s="20" t="n">
        <v>98.23</v>
      </c>
      <c r="Y1444" s="20" t="n"/>
      <c r="Z1444" s="20">
        <f>ROUND(AB1444/U1444,0)</f>
        <v/>
      </c>
      <c r="AA1444" s="20">
        <f>IFERROR(ROUND(AB1444/V1444,0),"")</f>
        <v/>
      </c>
      <c r="AB1444" s="20" t="n">
        <v>34500004</v>
      </c>
      <c r="AC1444" s="20" t="n">
        <v>24430807.227</v>
      </c>
      <c r="AD1444" s="20" t="n">
        <v>6.34</v>
      </c>
      <c r="AE1444" s="20" t="inlineStr">
        <is>
          <t>Carpet Area</t>
        </is>
      </c>
      <c r="AF1444" s="20" t="n">
        <v>2070100</v>
      </c>
      <c r="AG1444" s="20" t="n">
        <v>30000</v>
      </c>
      <c r="AH1444" s="16" t="inlineStr">
        <is>
          <t>1)पालिकेचे नाव:मुंबई मनपाइतर वर्णन :सदनिका नं: 2605, माळा नं: 26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कारपार्किंग स्पेस सहित.(इतर माहिती दस्तात नमुद केल्याप्रमाणे)(  (     c.t.s. number : 124, 125, 126, 127, 127/1, 128, 146, 146/1, 146/2, 146/3, 146/4, 146/5, 146/6, 146/7. ;  )  )</t>
        </is>
      </c>
      <c r="AI1444" s="16" t="inlineStr">
        <is>
          <t>1) Municipal Name: Mumbai Municipal Corporation: 2605, Mal No: 26th floor, wing 3, building Name: Godrej Reserve, Block No: Akurli, Kandivali East, Mumbai - 400101, Road: Akurli Road, Akurli Road, Akurli Road, Akurli Road, Akurli Road, Area 98.23 SQ. Sq.m. with Rara Carpet With a total area of ​​104.57 square meters and 2 carparking space.</t>
        </is>
      </c>
      <c r="AJ1444" s="20" t="n">
        <v>13167710</v>
      </c>
      <c r="AK1444" s="20" t="inlineStr">
        <is>
          <t>Primary</t>
        </is>
      </c>
      <c r="AL1444" s="21">
        <f>AB1444/10^7</f>
        <v/>
      </c>
      <c r="AM1444" s="16">
        <f>TEXT(H1444,"mmm-yy")</f>
        <v/>
      </c>
      <c r="AN1444" s="16">
        <f>"FY "&amp;TEXT(DATE(YEAR(H1444)+(MONTH(H1444)&gt;=4),1,1),"yy")</f>
        <v/>
      </c>
      <c r="AO1444" s="16">
        <f>"FY "&amp;TEXT(DATE(YEAR(H1444)+(MONTH(H1444)&gt;=4),1,1),"yy") &amp; " " &amp; CHOOSE(LOOKUP(MONTH(H1444),{1,4,7,10},{4,1,2,3}),"Q1","Q2","Q3","Q4")</f>
        <v/>
      </c>
      <c r="AP1444" s="16" t="inlineStr">
        <is>
          <t>Vasai Road E</t>
        </is>
      </c>
      <c r="AQ1444" s="22" t="inlineStr">
        <is>
          <t>Vasai</t>
        </is>
      </c>
      <c r="AR1444" s="22" t="inlineStr">
        <is>
          <t>Maharashtra</t>
        </is>
      </c>
    </row>
    <row r="1445" ht="14.4" customHeight="1">
      <c r="A1445" s="16" t="inlineStr">
        <is>
          <t>PM00157_0331</t>
        </is>
      </c>
      <c r="B1445" s="16" t="inlineStr">
        <is>
          <t xml:space="preserve">Mumbai              </t>
        </is>
      </c>
      <c r="C1445" s="16" t="inlineStr">
        <is>
          <t>Kandivali(E)</t>
        </is>
      </c>
      <c r="D1445" s="16" t="inlineStr">
        <is>
          <t xml:space="preserve">Godrej Properties                                 </t>
        </is>
      </c>
      <c r="E1445" s="16" t="inlineStr">
        <is>
          <t>Godrej Reserve</t>
        </is>
      </c>
      <c r="F1445" s="20" t="inlineStr">
        <is>
          <t>Sale</t>
        </is>
      </c>
      <c r="G1445" s="20" t="n">
        <v>1733</v>
      </c>
      <c r="H1445" s="18" t="n">
        <v>45688</v>
      </c>
      <c r="I1445" s="19" t="inlineStr">
        <is>
          <t>Godrej Reserve</t>
        </is>
      </c>
      <c r="J1445" s="19" t="inlineStr">
        <is>
          <t>3</t>
        </is>
      </c>
      <c r="K1445" s="16" t="inlineStr">
        <is>
          <t>Orthois Sigterry Norbert Mendis Sachin Shewalave of Goadraj Properties Limited: 41 address: 41 address: Plot no: office</t>
        </is>
      </c>
      <c r="L1445" s="16" t="inlineStr">
        <is>
          <t>-41 address: -Plot no: office, five floor, building name: Godrej One, Block Nagar, Vikaroli East East Eastern Express Highway. Maharashtra, Mumbai.</t>
        </is>
      </c>
      <c r="M1445" s="20" t="n">
        <v>400079</v>
      </c>
      <c r="N1445" s="20" t="n">
        <v>36</v>
      </c>
      <c r="O1445" s="20" t="n">
        <v>400067</v>
      </c>
      <c r="P1445" s="16" t="inlineStr">
        <is>
          <t>Kandivali West,Kandivali West,Maharashtra</t>
        </is>
      </c>
      <c r="Q1445" s="20" t="n">
        <v>2606</v>
      </c>
      <c r="R1445" s="20" t="n">
        <v>26</v>
      </c>
      <c r="S1445" s="20" t="n">
        <v>6</v>
      </c>
      <c r="T1445" s="16" t="inlineStr">
        <is>
          <t>104.57 चौ.मीटर</t>
        </is>
      </c>
      <c r="U1445" s="20" t="n">
        <v>1125.58</v>
      </c>
      <c r="V1445" s="20" t="n">
        <v>1125.58</v>
      </c>
      <c r="W1445" s="20" t="n">
        <v>1125.59</v>
      </c>
      <c r="X1445" s="20" t="n">
        <v>98.23</v>
      </c>
      <c r="Y1445" s="20" t="n"/>
      <c r="Z1445" s="20">
        <f>ROUND(AB1445/U1445,0)</f>
        <v/>
      </c>
      <c r="AA1445" s="20">
        <f>IFERROR(ROUND(AB1445/V1445,0),"")</f>
        <v/>
      </c>
      <c r="AB1445" s="20" t="n">
        <v>34500004</v>
      </c>
      <c r="AC1445" s="20" t="n">
        <v>24430807.227</v>
      </c>
      <c r="AD1445" s="20" t="n">
        <v>6.34</v>
      </c>
      <c r="AE1445" s="20" t="inlineStr">
        <is>
          <t>Carpet Area</t>
        </is>
      </c>
      <c r="AF1445" s="20" t="n">
        <v>2070010</v>
      </c>
      <c r="AG1445" s="20" t="n">
        <v>30000</v>
      </c>
      <c r="AH1445" s="16" t="inlineStr">
        <is>
          <t>1)पालिकेचे नाव:मुंबई मनपाइतर वर्णन :सदनिका नं: 2606, माळा नं: 26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कारपार्किंग स्पेस सहित.(इतर माहिती दस्तात नमुद केल्याप्रमाणे)(  (     c.t.s. number : 124, 125, 126, 127, 127/1, 128, 146, 146/1, 146/2, 146/3, 146/4, 146/5, 146/6, 146/7. ;  )  )</t>
        </is>
      </c>
      <c r="AI1445" s="16" t="inlineStr">
        <is>
          <t>1) Municipal Name: Mumbai Municipal Details: House No: 2606, Mal No: 26th floor, Wing 3, Building Name: Godrej Reserve, Block Number: Akurli, Kandivali East, Mumbai - 400101, Road: Akurli Road, others Information: The area of ​​the 98.23 sqm carpet with 6.34 sqm and utility area 0.00 square. 104.57 sqm and 2 carparking space. , 146, 146/1, 146/2, 146/3, 146/4, 146/5, 146/6, 146/7).</t>
        </is>
      </c>
      <c r="AJ1445" s="20" t="n">
        <v>13092377</v>
      </c>
      <c r="AK1445" s="20" t="inlineStr">
        <is>
          <t>Primary</t>
        </is>
      </c>
      <c r="AL1445" s="21">
        <f>AB1445/10^7</f>
        <v/>
      </c>
      <c r="AM1445" s="16">
        <f>TEXT(H1445,"mmm-yy")</f>
        <v/>
      </c>
      <c r="AN1445" s="16">
        <f>"FY "&amp;TEXT(DATE(YEAR(H1445)+(MONTH(H1445)&gt;=4),1,1),"yy")</f>
        <v/>
      </c>
      <c r="AO1445" s="16">
        <f>"FY "&amp;TEXT(DATE(YEAR(H1445)+(MONTH(H1445)&gt;=4),1,1),"yy") &amp; " " &amp; CHOOSE(LOOKUP(MONTH(H1445),{1,4,7,10},{4,1,2,3}),"Q1","Q2","Q3","Q4")</f>
        <v/>
      </c>
      <c r="AP1445" s="16" t="inlineStr">
        <is>
          <t>Kandivali West</t>
        </is>
      </c>
      <c r="AQ1445" s="22" t="inlineStr">
        <is>
          <t>Kandivali West</t>
        </is>
      </c>
      <c r="AR1445" s="22" t="inlineStr">
        <is>
          <t>Maharashtra</t>
        </is>
      </c>
    </row>
    <row r="1446" ht="14.4" customHeight="1">
      <c r="A1446" s="16" t="inlineStr">
        <is>
          <t>PM00157_0331</t>
        </is>
      </c>
      <c r="B1446" s="16" t="inlineStr">
        <is>
          <t xml:space="preserve">Mumbai              </t>
        </is>
      </c>
      <c r="C1446" s="16" t="inlineStr">
        <is>
          <t>Kandivali(E)</t>
        </is>
      </c>
      <c r="D1446" s="16" t="inlineStr">
        <is>
          <t xml:space="preserve">Godrej Properties                                 </t>
        </is>
      </c>
      <c r="E1446" s="16" t="inlineStr">
        <is>
          <t>Godrej Reserve</t>
        </is>
      </c>
      <c r="F1446" s="20" t="inlineStr">
        <is>
          <t>Sale</t>
        </is>
      </c>
      <c r="G1446" s="20" t="n">
        <v>9866</v>
      </c>
      <c r="H1446" s="18" t="n">
        <v>45462</v>
      </c>
      <c r="I1446" s="19" t="inlineStr">
        <is>
          <t>Godrej Reserve</t>
        </is>
      </c>
      <c r="J1446" s="19" t="inlineStr">
        <is>
          <t>4</t>
        </is>
      </c>
      <c r="K1446" s="16" t="inlineStr">
        <is>
          <t>Authorized Signatory of Godrej Properties Limited Norbert Mendes Kulmukhtar Sachin Shewal</t>
        </is>
      </c>
      <c r="L1446" s="16" t="inlineStr">
        <is>
          <t>- Plot No: Office, Floor No: 5th Floor, Building Name: Godrej One, Pirojsha Nagar, Block No: Vikhroli East , Road No.: Eastern Express Highway, Maharashtra, Mumbai.</t>
        </is>
      </c>
      <c r="M1446" s="20" t="n">
        <v>400079</v>
      </c>
      <c r="N1446" s="20" t="n">
        <v>38</v>
      </c>
      <c r="O1446" s="20" t="n">
        <v>302021</v>
      </c>
      <c r="P1446" s="16" t="inlineStr">
        <is>
          <t>Vaishali Nagar,Jaipur,Rajasthan</t>
        </is>
      </c>
      <c r="Q1446" s="23" t="n">
        <v>2606</v>
      </c>
      <c r="R1446" s="20" t="n">
        <v>26</v>
      </c>
      <c r="S1446" s="20" t="n">
        <v>6</v>
      </c>
      <c r="T1446" s="16" t="inlineStr">
        <is>
          <t>104.57 चौ.मीटर</t>
        </is>
      </c>
      <c r="U1446" s="20" t="n">
        <v>1125.58</v>
      </c>
      <c r="V1446" s="20" t="n">
        <v>1125.58</v>
      </c>
      <c r="W1446" s="20" t="n">
        <v>1125.59</v>
      </c>
      <c r="X1446" s="20" t="n">
        <v>98.23</v>
      </c>
      <c r="Y1446" s="20" t="n"/>
      <c r="Z1446" s="20">
        <f>ROUND(AB1446/U1446,0)</f>
        <v/>
      </c>
      <c r="AA1446" s="20">
        <f>IFERROR(ROUND(AB1446/V1446,0),"")</f>
        <v/>
      </c>
      <c r="AB1446" s="20" t="n">
        <v>31686442</v>
      </c>
      <c r="AC1446" s="20" t="n">
        <v>24430807.227</v>
      </c>
      <c r="AD1446" s="20" t="n">
        <v>6.34</v>
      </c>
      <c r="AE1446" s="20" t="inlineStr">
        <is>
          <t>Carpet Area</t>
        </is>
      </c>
      <c r="AF1446" s="20" t="n">
        <v>1901200</v>
      </c>
      <c r="AG1446" s="20" t="n">
        <v>30000</v>
      </c>
      <c r="AH1446" s="16" t="inlineStr">
        <is>
          <t>1)पालिकेचे नाव:मुंबई मनपाइतर वर्णन :सदनिका नं: 2606, माळा नं: 26 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446" s="16" t="inlineStr">
        <is>
          <t>1) Corporation Name: Mumbai Municipal Corporation Details: House Number: 2606, Floor Number: 26th Floor, Wing 4, Building Name: Godrej Reserve, Block Number: Akurli, Kandivali East Mumbai 400101, Other Information: Area 98.23 Sq. Meter carpet other contiguous area 4.35 sq. m and usable area 1.99 sq.m. Is. Its total area is 104.57 sq. I RERA Carpet (as mentioned in other information document) with two car parking space (CTS No.: 124, 125, 126, 127, 127/1, 128, 146, 146/1, 146/ 2, 146/3, 146/4, 146/5, 146/6, 146/7 ) )</t>
        </is>
      </c>
      <c r="AJ1446" s="20" t="n">
        <v>12445442</v>
      </c>
      <c r="AK1446" s="20" t="inlineStr">
        <is>
          <t>Primary</t>
        </is>
      </c>
      <c r="AL1446" s="21">
        <f>AB1446/10^7</f>
        <v/>
      </c>
      <c r="AM1446" s="16">
        <f>TEXT(H1446,"mmm-yy")</f>
        <v/>
      </c>
      <c r="AN1446" s="16">
        <f>"FY "&amp;TEXT(DATE(YEAR(H1446)+(MONTH(H1446)&gt;=4),1,1),"yy")</f>
        <v/>
      </c>
      <c r="AO1446" s="16">
        <f>"FY "&amp;TEXT(DATE(YEAR(H1446)+(MONTH(H1446)&gt;=4),1,1),"yy") &amp; " " &amp; CHOOSE(LOOKUP(MONTH(H1446),{1,4,7,10},{4,1,2,3}),"Q1","Q2","Q3","Q4")</f>
        <v/>
      </c>
      <c r="AP1446" s="16" t="inlineStr">
        <is>
          <t>Vaishali Nagar</t>
        </is>
      </c>
      <c r="AQ1446" s="22" t="inlineStr">
        <is>
          <t>Jaipur</t>
        </is>
      </c>
      <c r="AR1446" s="22" t="inlineStr">
        <is>
          <t>Rajasthan</t>
        </is>
      </c>
    </row>
    <row r="1447" ht="14.4" customHeight="1">
      <c r="A1447" s="16" t="inlineStr">
        <is>
          <t>PM00157_0331</t>
        </is>
      </c>
      <c r="B1447" s="16" t="inlineStr">
        <is>
          <t xml:space="preserve">Mumbai              </t>
        </is>
      </c>
      <c r="C1447" s="16" t="inlineStr">
        <is>
          <t>Kandivali(E)</t>
        </is>
      </c>
      <c r="D1447" s="16" t="inlineStr">
        <is>
          <t xml:space="preserve">Godrej Properties                                 </t>
        </is>
      </c>
      <c r="E1447" s="16" t="inlineStr">
        <is>
          <t>Godrej Reserve</t>
        </is>
      </c>
      <c r="F1447" s="20" t="inlineStr">
        <is>
          <t>Sale</t>
        </is>
      </c>
      <c r="G1447" s="20" t="n">
        <v>9939</v>
      </c>
      <c r="H1447" s="18" t="n">
        <v>45452</v>
      </c>
      <c r="I1447" s="19" t="inlineStr">
        <is>
          <t>Godrej Reserve</t>
        </is>
      </c>
      <c r="J1447" s="19" t="inlineStr">
        <is>
          <t>4</t>
        </is>
      </c>
      <c r="K1447" s="16" t="inlineStr">
        <is>
          <t>Authorized Signatory of Godrej Properties Limited Norbert Mendes Kulmukhtar Sachin Shewal</t>
        </is>
      </c>
      <c r="L1447" s="16" t="inlineStr">
        <is>
          <t>-Plot No: Office, Floor No: Fifth Floor, Building Name: Godrej One, Pirojsha Nagar, Block No: Vikhroli East, Road No: Eastern Express Highway, Maharashtra, Mumbai.</t>
        </is>
      </c>
      <c r="M1447" s="20" t="n">
        <v>400079</v>
      </c>
      <c r="N1447" s="20" t="n">
        <v>46</v>
      </c>
      <c r="O1447" s="20" t="n">
        <v>400063</v>
      </c>
      <c r="P1447" s="16" t="inlineStr">
        <is>
          <t>Sharma Estate,Goregaon East,Maharashtra</t>
        </is>
      </c>
      <c r="Q1447" s="23" t="n">
        <v>2705</v>
      </c>
      <c r="R1447" s="20" t="n">
        <v>27</v>
      </c>
      <c r="S1447" s="20" t="n">
        <v>5</v>
      </c>
      <c r="T1447" s="16" t="inlineStr">
        <is>
          <t>104.57 चौ.मीटर</t>
        </is>
      </c>
      <c r="U1447" s="20" t="n">
        <v>1125.58</v>
      </c>
      <c r="V1447" s="20" t="n">
        <v>1125.58</v>
      </c>
      <c r="W1447" s="20" t="n">
        <v>1125.59</v>
      </c>
      <c r="X1447" s="20" t="n">
        <v>98.23</v>
      </c>
      <c r="Y1447" s="20" t="n"/>
      <c r="Z1447" s="20">
        <f>ROUND(AB1447/U1447,0)</f>
        <v/>
      </c>
      <c r="AA1447" s="20">
        <f>IFERROR(ROUND(AB1447/V1447,0),"")</f>
        <v/>
      </c>
      <c r="AB1447" s="20" t="n">
        <v>30846627</v>
      </c>
      <c r="AC1447" s="20" t="n">
        <v>24430807.227</v>
      </c>
      <c r="AD1447" s="20" t="n">
        <v>6.34</v>
      </c>
      <c r="AE1447" s="20" t="inlineStr">
        <is>
          <t>Carpet Area</t>
        </is>
      </c>
      <c r="AF1447" s="20" t="n">
        <v>1850800</v>
      </c>
      <c r="AG1447" s="20" t="n">
        <v>30000</v>
      </c>
      <c r="AH1447" s="16" t="inlineStr">
        <is>
          <t>1)पालिकेचे नाव:मुंबई मनपाइतर वर्णन :सदनिका नं: 2705, माळा नं: 27 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447" s="16" t="inlineStr">
        <is>
          <t>1)Corporation Name:Mumbai Municipal Description:Sadnika No: 2705, Floor No: 27th Floor, Wing 4, Building Name: Godrej Reserve, Block No: Akurli, Kandivali East Mumbai 400101, Other Information: Area 98.23 Sq. Meters Carpet Other Contiguous Area 4.35 Sq. m and the usable area is 1.99 sq.m. Its total area is 104.57 sq. I RERA CARPET WITH TWO CAR PARKING SPACE (as mentioned in other information document) ( cts number : 124, 125, 126, 127, 127/1, 128, 146, 146/1, 146/2, 146/3, 146/4, 146/5, 146/6, 146/7 ; ) )</t>
        </is>
      </c>
      <c r="AJ1447" s="20" t="n">
        <v>12416184</v>
      </c>
      <c r="AK1447" s="20" t="inlineStr">
        <is>
          <t>Primary</t>
        </is>
      </c>
      <c r="AL1447" s="21">
        <f>AB1447/10^7</f>
        <v/>
      </c>
      <c r="AM1447" s="16">
        <f>TEXT(H1447,"mmm-yy")</f>
        <v/>
      </c>
      <c r="AN1447" s="16">
        <f>"FY "&amp;TEXT(DATE(YEAR(H1447)+(MONTH(H1447)&gt;=4),1,1),"yy")</f>
        <v/>
      </c>
      <c r="AO1447" s="16">
        <f>"FY "&amp;TEXT(DATE(YEAR(H1447)+(MONTH(H1447)&gt;=4),1,1),"yy") &amp; " " &amp; CHOOSE(LOOKUP(MONTH(H1447),{1,4,7,10},{4,1,2,3}),"Q1","Q2","Q3","Q4")</f>
        <v/>
      </c>
      <c r="AP1447" s="16" t="inlineStr">
        <is>
          <t>Sharma Estate</t>
        </is>
      </c>
      <c r="AQ1447" s="22" t="inlineStr">
        <is>
          <t>Goregaon East</t>
        </is>
      </c>
      <c r="AR1447" s="22" t="inlineStr">
        <is>
          <t>Maharashtra</t>
        </is>
      </c>
    </row>
    <row r="1448" ht="14.4" customHeight="1">
      <c r="A1448" s="16" t="inlineStr">
        <is>
          <t>PM00157_0331</t>
        </is>
      </c>
      <c r="B1448" s="16" t="inlineStr">
        <is>
          <t xml:space="preserve">Mumbai              </t>
        </is>
      </c>
      <c r="C1448" s="16" t="inlineStr">
        <is>
          <t>Kandivali(E)</t>
        </is>
      </c>
      <c r="D1448" s="16" t="inlineStr">
        <is>
          <t xml:space="preserve">Godrej Properties                                 </t>
        </is>
      </c>
      <c r="E1448" s="16" t="inlineStr">
        <is>
          <t>Godrej Reserve</t>
        </is>
      </c>
      <c r="F1448" s="20" t="inlineStr">
        <is>
          <t>Sale</t>
        </is>
      </c>
      <c r="G1448" s="20" t="n">
        <v>26681</v>
      </c>
      <c r="H1448" s="18" t="n">
        <v>45640</v>
      </c>
      <c r="I1448" s="19" t="inlineStr">
        <is>
          <t>Godrej Reserve</t>
        </is>
      </c>
      <c r="J1448" s="19" t="inlineStr">
        <is>
          <t>3</t>
        </is>
      </c>
      <c r="K1448" s="16" t="inlineStr">
        <is>
          <t>Norbert Mendes Kulmukhtar Sachin Shewalev Authorized Signatories of Godrej Properties Limited:41 Address:Plot No: Office</t>
        </is>
      </c>
      <c r="L1448" s="16" t="inlineStr">
        <is>
          <t>-Plot No: Office, Floor No: 5th Floor, Building Name: Godrej One, Block No: Pirojsha Nagar Vikhroli East Mumbai , Road No.: Eastern Express Highway, Maharashtra, Mumbai.</t>
        </is>
      </c>
      <c r="M1448" s="20" t="n">
        <v>400079</v>
      </c>
      <c r="N1448" s="20" t="n">
        <v>42</v>
      </c>
      <c r="O1448" s="20" t="n">
        <v>400097</v>
      </c>
      <c r="P1448" s="16" t="inlineStr">
        <is>
          <t>Rani Sati Marg,Malad East,Maharashtra</t>
        </is>
      </c>
      <c r="Q1448" s="20" t="n">
        <v>2705</v>
      </c>
      <c r="R1448" s="20" t="n">
        <v>27</v>
      </c>
      <c r="S1448" s="20" t="n">
        <v>5</v>
      </c>
      <c r="T1448" s="16" t="inlineStr">
        <is>
          <t>104.57 चौ.मीटर</t>
        </is>
      </c>
      <c r="U1448" s="20" t="n">
        <v>1125.58</v>
      </c>
      <c r="V1448" s="20" t="n">
        <v>1125.58</v>
      </c>
      <c r="W1448" s="20" t="n">
        <v>1125.59</v>
      </c>
      <c r="X1448" s="20" t="n">
        <v>98.23</v>
      </c>
      <c r="Y1448" s="20" t="n"/>
      <c r="Z1448" s="20">
        <f>ROUND(AB1448/U1448,0)</f>
        <v/>
      </c>
      <c r="AA1448" s="20">
        <f>IFERROR(ROUND(AB1448/V1448,0),"")</f>
        <v/>
      </c>
      <c r="AB1448" s="20" t="n">
        <v>34500004</v>
      </c>
      <c r="AC1448" s="20" t="n">
        <v>23267515.458</v>
      </c>
      <c r="AD1448" s="20" t="n">
        <v>6.34</v>
      </c>
      <c r="AE1448" s="20" t="inlineStr">
        <is>
          <t>Carpet Area</t>
        </is>
      </c>
      <c r="AF1448" s="20" t="n">
        <v>2070100</v>
      </c>
      <c r="AG1448" s="20" t="n">
        <v>30000</v>
      </c>
      <c r="AH1448" s="16" t="inlineStr">
        <is>
          <t>1)पालिकेचे नाव:mumbai ma.na.pa. इतर वर्णन :सदनिका नं: 2705, माळा नं: 27 वा मजला,विंग 3, इमारतीचे नाव: गोदरेज रिसर्व्ह, ब्लॉक नं: आकुर्ली कांदिवली पूर्व मुंबई, रोड : 400101, इतर  माहिती:  क्षेत्रफळ 98.23 चौ मीटर कारपेट इत्तर लगतचे क्षेत्र 6.34 चौ मी व उपयोगिता क्षेत्र 0.00 चौ मी यांचे एकूण क्षेत्र 104.57 चौ मी रेरा कार्पेट व सोबत 2 कार पार्किग स्पेस सहित(इत्तर माहिती दस्तात नमूद केल्याप्रमाणे)(  (     c.t.s. number : 124, 125, 126, 127, 127/1, 128, 146, 146/1, 146/2, 146/3, 146/4, 146/5, 146/6, 146/7. ;  )  )</t>
        </is>
      </c>
      <c r="AI1448" s="16" t="inlineStr">
        <is>
          <t>1) Name of Municipality: Mumbai M.N.P. Other Details: House No: 2705, Floor No: 27th Floor, Wing 3, Building Name: Godrej Reserve, Block No: Akurli Kandivali East Mumbai, Road: 400101, Other Information: Area 98.23 Sq. Meter Other Contiguous Area 6.34 Sq. m and usable area is 0.00 sq.m. Total area is 104.57 sq.m I RERA carpet with 2 car parking space (as mentioned in other information document) (CTS No.: 124, 125, 126, 127, 127/1, 128, 146, 146/1, 146 /2, 146/3, 146/ 4, 146/5, 146/7;</t>
        </is>
      </c>
      <c r="AJ1448" s="20" t="n">
        <v>12960393</v>
      </c>
      <c r="AK1448" s="20" t="inlineStr">
        <is>
          <t>Primary</t>
        </is>
      </c>
      <c r="AL1448" s="21">
        <f>AB1448/10^7</f>
        <v/>
      </c>
      <c r="AM1448" s="16">
        <f>TEXT(H1448,"mmm-yy")</f>
        <v/>
      </c>
      <c r="AN1448" s="16">
        <f>"FY "&amp;TEXT(DATE(YEAR(H1448)+(MONTH(H1448)&gt;=4),1,1),"yy")</f>
        <v/>
      </c>
      <c r="AO1448" s="16">
        <f>"FY "&amp;TEXT(DATE(YEAR(H1448)+(MONTH(H1448)&gt;=4),1,1),"yy") &amp; " " &amp; CHOOSE(LOOKUP(MONTH(H1448),{1,4,7,10},{4,1,2,3}),"Q1","Q2","Q3","Q4")</f>
        <v/>
      </c>
      <c r="AP1448" s="16" t="inlineStr">
        <is>
          <t>Rani Sati Marg</t>
        </is>
      </c>
      <c r="AQ1448" s="22" t="inlineStr">
        <is>
          <t>Malad East</t>
        </is>
      </c>
      <c r="AR1448" s="22" t="inlineStr">
        <is>
          <t>Maharashtra</t>
        </is>
      </c>
    </row>
    <row r="1449" ht="14.4" customHeight="1">
      <c r="A1449" s="16" t="inlineStr">
        <is>
          <t>PM00157_0331</t>
        </is>
      </c>
      <c r="B1449" s="16" t="inlineStr">
        <is>
          <t xml:space="preserve">Mumbai              </t>
        </is>
      </c>
      <c r="C1449" s="16" t="inlineStr">
        <is>
          <t>Kandivali(E)</t>
        </is>
      </c>
      <c r="D1449" s="16" t="inlineStr">
        <is>
          <t xml:space="preserve">Godrej Properties                                 </t>
        </is>
      </c>
      <c r="E1449" s="16" t="inlineStr">
        <is>
          <t>Godrej Reserve</t>
        </is>
      </c>
      <c r="F1449" s="20" t="inlineStr">
        <is>
          <t>Sale</t>
        </is>
      </c>
      <c r="G1449" s="20" t="n">
        <v>18714</v>
      </c>
      <c r="H1449" s="18" t="n">
        <v>45636</v>
      </c>
      <c r="I1449" s="19" t="inlineStr">
        <is>
          <t>Godrej Reserve</t>
        </is>
      </c>
      <c r="J1449" s="19" t="inlineStr">
        <is>
          <t>3</t>
        </is>
      </c>
      <c r="K1449" s="16" t="inlineStr">
        <is>
          <t>Norbert Mendes Kulmukhtar Sachin Shewale Authorized Secretary of Godrej Properties Limited</t>
        </is>
      </c>
      <c r="L1449" s="16" t="inlineStr">
        <is>
          <t>- Plot No.: Office, Floor No.: 5th Floor, Building Name: Godrej One, Block No.: Pirojsha Nagar, Vikhroli East , Road No.: Eastern Express Highway, Maharashtra, Mumbai.</t>
        </is>
      </c>
      <c r="M1449" s="20" t="n">
        <v>400079</v>
      </c>
      <c r="N1449" s="20" t="n">
        <v>40</v>
      </c>
      <c r="O1449" s="20" t="n">
        <v>400097</v>
      </c>
      <c r="P1449" s="16" t="inlineStr">
        <is>
          <t>Rani Sati Marg,Malad East,Maharashtra</t>
        </is>
      </c>
      <c r="Q1449" s="20" t="n">
        <v>2706</v>
      </c>
      <c r="R1449" s="20" t="n">
        <v>27</v>
      </c>
      <c r="S1449" s="20" t="n">
        <v>6</v>
      </c>
      <c r="T1449" s="16" t="inlineStr">
        <is>
          <t>104.57 चौ.मीटर</t>
        </is>
      </c>
      <c r="U1449" s="20" t="n">
        <v>1125.58</v>
      </c>
      <c r="V1449" s="20" t="n">
        <v>1125.58</v>
      </c>
      <c r="W1449" s="20" t="n">
        <v>1125.59</v>
      </c>
      <c r="X1449" s="20" t="n">
        <v>98.23</v>
      </c>
      <c r="Y1449" s="20" t="n"/>
      <c r="Z1449" s="20">
        <f>ROUND(AB1449/U1449,0)</f>
        <v/>
      </c>
      <c r="AA1449" s="20">
        <f>IFERROR(ROUND(AB1449/V1449,0),"")</f>
        <v/>
      </c>
      <c r="AB1449" s="20" t="n">
        <v>34500004</v>
      </c>
      <c r="AC1449" s="20" t="n">
        <v>24430807.227</v>
      </c>
      <c r="AD1449" s="20" t="n">
        <v>6.34</v>
      </c>
      <c r="AE1449" s="20" t="inlineStr">
        <is>
          <t>Carpet Area</t>
        </is>
      </c>
      <c r="AF1449" s="20" t="n">
        <v>2070100</v>
      </c>
      <c r="AG1449" s="20" t="n">
        <v>30000</v>
      </c>
      <c r="AH1449" s="16" t="inlineStr">
        <is>
          <t>1)पालिकेचे नाव:मुंबई मनपाइतर वर्णन :सदनिका नं: 2706, माळा नं: 27 वा मजला,विंग 3, इमारतीचे नाव: गोदरेज रिझर्व्ह, ब्लॉक नं: आकुर्ली,कांदीवली पूर्व मुंबई, रोड : 400101, इतर  माहिती: क्षेत्रफळ 98.23 चौ.मीटर कारपेट इतर लगत चे क्षेत्र 6.34 चौ.मी आणि उपयोगिता क्षेत्र 0.0 चौ.मी.यांचे एकूण क्षेत्र 104.57 चौ.मी रेरा कारपेट व सोबत 2 कार पार्किंग स्पेस सहित(इतर माहिती दस्तात नमुद केल्याप्रमाणे)(  (     c.t.s. number : 124, 125, 126, 127, 127/1, 128, 146, 146/1, 146/2, 146/3, 146/4, 146/5, 146/6, 146/7 ;  )  )</t>
        </is>
      </c>
      <c r="AI1449" s="16" t="inlineStr">
        <is>
          <t>1) Corporation Name: Mumbai Municipal Corporation Details: Flat No: 2706, Floor No: 27th Floor, Wing 3, Building Name: Godrej Reserve, Block No: Akurli, Kandivali East Mumbai, Road: 400101, Other Information: Sector 98.23 Social class. Meter Carpet Other Contiguous Area 6.34 Sq. Meter and Utility Area 0.0 Sq. Meter Total Area 104.57 Sq. Meter RERA Carpet with 2 Car Parking Space (as mentioned in other information document) (CTS No.: 124, 125, 126, 127, 127/1, 128, 146, 146/1, 146/2, 146/3, 146/4, 146/5, 146/6, 146/7 ) )</t>
        </is>
      </c>
      <c r="AJ1449" s="20" t="n">
        <v>12964551</v>
      </c>
      <c r="AK1449" s="20" t="inlineStr">
        <is>
          <t>Primary</t>
        </is>
      </c>
      <c r="AL1449" s="21">
        <f>AB1449/10^7</f>
        <v/>
      </c>
      <c r="AM1449" s="16">
        <f>TEXT(H1449,"mmm-yy")</f>
        <v/>
      </c>
      <c r="AN1449" s="16">
        <f>"FY "&amp;TEXT(DATE(YEAR(H1449)+(MONTH(H1449)&gt;=4),1,1),"yy")</f>
        <v/>
      </c>
      <c r="AO1449" s="16">
        <f>"FY "&amp;TEXT(DATE(YEAR(H1449)+(MONTH(H1449)&gt;=4),1,1),"yy") &amp; " " &amp; CHOOSE(LOOKUP(MONTH(H1449),{1,4,7,10},{4,1,2,3}),"Q1","Q2","Q3","Q4")</f>
        <v/>
      </c>
      <c r="AP1449" s="16" t="inlineStr">
        <is>
          <t>Rani Sati Marg</t>
        </is>
      </c>
      <c r="AQ1449" s="22" t="inlineStr">
        <is>
          <t>Malad East</t>
        </is>
      </c>
      <c r="AR1449" s="22" t="inlineStr">
        <is>
          <t>Maharashtra</t>
        </is>
      </c>
    </row>
    <row r="1450" ht="14.4" customHeight="1">
      <c r="A1450" s="16" t="inlineStr">
        <is>
          <t>PM00157_0331</t>
        </is>
      </c>
      <c r="B1450" s="16" t="inlineStr">
        <is>
          <t xml:space="preserve">Mumbai              </t>
        </is>
      </c>
      <c r="C1450" s="16" t="inlineStr">
        <is>
          <t>Kandivali(E)</t>
        </is>
      </c>
      <c r="D1450" s="16" t="inlineStr">
        <is>
          <t xml:space="preserve">Godrej Properties                                 </t>
        </is>
      </c>
      <c r="E1450" s="16" t="inlineStr">
        <is>
          <t>Godrej Reserve</t>
        </is>
      </c>
      <c r="F1450" s="20" t="inlineStr">
        <is>
          <t>Sale</t>
        </is>
      </c>
      <c r="G1450" s="20" t="n">
        <v>11094</v>
      </c>
      <c r="H1450" s="18" t="n">
        <v>45530</v>
      </c>
      <c r="I1450" s="19" t="inlineStr">
        <is>
          <t>Godrej Reserve</t>
        </is>
      </c>
      <c r="J1450" s="19" t="inlineStr">
        <is>
          <t>4</t>
        </is>
      </c>
      <c r="K1450" s="16" t="inlineStr">
        <is>
          <t>Norbert Mendes Kulmukhtar Sachin Shewalave Authorized Secretary of Godrej Properties Limited:41 Address: Plot No.: Office</t>
        </is>
      </c>
      <c r="L1450" s="16" t="inlineStr">
        <is>
          <t>- Plot No.: Office, Floor No.: 5th Floor, Building Name: Godrej One, Block No.: Pirojsha Nagar, Vikhroli East, Road No: Eastern Express Highway, Maharashtra, Mumbai.</t>
        </is>
      </c>
      <c r="M1450" s="20" t="n">
        <v>400079</v>
      </c>
      <c r="N1450" s="20" t="n">
        <v>38</v>
      </c>
      <c r="O1450" s="20" t="n">
        <v>400101</v>
      </c>
      <c r="P1450" s="16" t="inlineStr">
        <is>
          <t>Kandivali East,Kandivali East,Maharashtra</t>
        </is>
      </c>
      <c r="Q1450" s="20" t="n">
        <v>2706</v>
      </c>
      <c r="R1450" s="20" t="n">
        <v>27</v>
      </c>
      <c r="S1450" s="20" t="n">
        <v>6</v>
      </c>
      <c r="T1450" s="16" t="inlineStr">
        <is>
          <t>104.57 चौ.मीटर</t>
        </is>
      </c>
      <c r="U1450" s="20" t="n">
        <v>1125.58</v>
      </c>
      <c r="V1450" s="20" t="n">
        <v>1125.58</v>
      </c>
      <c r="W1450" s="20" t="n">
        <v>1125.59</v>
      </c>
      <c r="X1450" s="20" t="n">
        <v>98.23</v>
      </c>
      <c r="Y1450" s="20" t="n"/>
      <c r="Z1450" s="20">
        <f>ROUND(AB1450/U1450,0)</f>
        <v/>
      </c>
      <c r="AA1450" s="20">
        <f>IFERROR(ROUND(AB1450/V1450,0),"")</f>
        <v/>
      </c>
      <c r="AB1450" s="20" t="n">
        <v>31743071</v>
      </c>
      <c r="AC1450" s="20" t="n">
        <v>24430807.227</v>
      </c>
      <c r="AD1450" s="20" t="n">
        <v>6.34</v>
      </c>
      <c r="AE1450" s="20" t="inlineStr">
        <is>
          <t>Carpet Area</t>
        </is>
      </c>
      <c r="AF1450" s="20" t="n">
        <v>1904600</v>
      </c>
      <c r="AG1450" s="20" t="n">
        <v>30000</v>
      </c>
      <c r="AH1450" s="16" t="inlineStr">
        <is>
          <t>1)पालिकेचे नाव:मुंबई मनपाइतर वर्णन :, इतर  माहिती:  सदनिका क्रं. 2706,माळा नंः 27 वा मजला,विंग 4,इमारतीचे नावः गोदरेज रिझर्व्ह,ब्लॉक नंः आकुर्ली,कांदीवली पूर्व मुंबई 400101,इतर माहितीः क्षेत्रफळ 98.23 चौ. मीटर कारपेट इतर लगत चे क्षेत्र 4.35 चौ. मी आणि उपयोगिता क्षेत्र 1.99 चौ. मी. यांचे एकूण क्षेत्र 104.57 चौ. मी रेरा कारपेट व सोबत 02 कार पार्किंग स्पेस सहित(इतर माहिती दस्तात नमुद केल्याप्रमाणे)(  (     c.t.s. number : 124, 125, 126, 127, 127/1, 128, 146, 146/1, 146/2, 146/3, 146/4, 146/5, 146/6, 146/7 ;  )  )</t>
        </is>
      </c>
      <c r="AI1450" s="16" t="inlineStr">
        <is>
          <t>1) Name of Municipality: Mumbai Municipal Corporation Description:, Other Information: Flat No. 2706, Floor No: 27th Floor, Wing 4, Building Name: Godrej Reserve, Block No: Akurli, Kandivali East Mumbai 400101, Other Information: Area 98.23 Sq. Meter carpet other contiguous area 4.35 sq. m and the usable area is 1.99 sq. I. Its total area is 104.57 sq. I RERA CARPING WITH 02 CAR PARKING SPACE (AS MENTIONED IN OTHER INFORMATION DOCUMENT) (CTS NO.: 124, 125, 126, 127, 127/1, 128, 146, 146/1, 146/ 2, 146/3, 146/4, 146/5, 146/6, 146/7 ) )</t>
        </is>
      </c>
      <c r="AJ1450" s="20" t="n">
        <v>12640584</v>
      </c>
      <c r="AK1450" s="20" t="inlineStr">
        <is>
          <t>Primary</t>
        </is>
      </c>
      <c r="AL1450" s="21">
        <f>AB1450/10^7</f>
        <v/>
      </c>
      <c r="AM1450" s="16">
        <f>TEXT(H1450,"mmm-yy")</f>
        <v/>
      </c>
      <c r="AN1450" s="16">
        <f>"FY "&amp;TEXT(DATE(YEAR(H1450)+(MONTH(H1450)&gt;=4),1,1),"yy")</f>
        <v/>
      </c>
      <c r="AO1450" s="16">
        <f>"FY "&amp;TEXT(DATE(YEAR(H1450)+(MONTH(H1450)&gt;=4),1,1),"yy") &amp; " " &amp; CHOOSE(LOOKUP(MONTH(H1450),{1,4,7,10},{4,1,2,3}),"Q1","Q2","Q3","Q4")</f>
        <v/>
      </c>
      <c r="AP1450" s="16" t="inlineStr">
        <is>
          <t>Kandivali East</t>
        </is>
      </c>
      <c r="AQ1450" s="22" t="inlineStr">
        <is>
          <t>Kandivali East</t>
        </is>
      </c>
      <c r="AR1450" s="22" t="inlineStr">
        <is>
          <t>Maharashtra</t>
        </is>
      </c>
    </row>
    <row r="1451" ht="14.4" customHeight="1">
      <c r="A1451" s="16" t="inlineStr">
        <is>
          <t>PM00157_0331</t>
        </is>
      </c>
      <c r="B1451" s="16" t="inlineStr">
        <is>
          <t xml:space="preserve">Mumbai              </t>
        </is>
      </c>
      <c r="C1451" s="16" t="inlineStr">
        <is>
          <t>Kandivali(E)</t>
        </is>
      </c>
      <c r="D1451" s="16" t="inlineStr">
        <is>
          <t xml:space="preserve">Godrej Properties                                 </t>
        </is>
      </c>
      <c r="E1451" s="16" t="inlineStr">
        <is>
          <t>Godrej Reserve</t>
        </is>
      </c>
      <c r="F1451" s="20" t="inlineStr">
        <is>
          <t>Sale</t>
        </is>
      </c>
      <c r="G1451" s="20" t="n">
        <v>9977</v>
      </c>
      <c r="H1451" s="18" t="n">
        <v>45463</v>
      </c>
      <c r="I1451" s="19" t="inlineStr">
        <is>
          <t>Godrej Reserve</t>
        </is>
      </c>
      <c r="J1451" s="19" t="inlineStr">
        <is>
          <t>4</t>
        </is>
      </c>
      <c r="K1451" s="16" t="inlineStr">
        <is>
          <t>Authorized Signatory of Godrej Properties Limited Norbert Mendes Kulmukhtar Sachin Shewal</t>
        </is>
      </c>
      <c r="L1451" s="16" t="inlineStr">
        <is>
          <t>-Plot No: Office, Floor No: Fifth Floor, Building Name: Godrej One, Pirojsha Nagar, Block No: Vikhroli East, Road No: Eastern Express Highway, Maharashtra, Mumbai.</t>
        </is>
      </c>
      <c r="M1451" s="20" t="n">
        <v>400079</v>
      </c>
      <c r="N1451" s="20" t="n">
        <v>46</v>
      </c>
      <c r="O1451" s="20" t="n">
        <v>400101</v>
      </c>
      <c r="P1451" s="16" t="inlineStr">
        <is>
          <t>Kandivali East,Kandivali East,Maharashtra</t>
        </is>
      </c>
      <c r="Q1451" s="23" t="n">
        <v>2805</v>
      </c>
      <c r="R1451" s="20" t="n">
        <v>28</v>
      </c>
      <c r="S1451" s="20" t="n">
        <v>5</v>
      </c>
      <c r="T1451" s="16" t="inlineStr">
        <is>
          <t>104.57 चौ.मीटर</t>
        </is>
      </c>
      <c r="U1451" s="20" t="n">
        <v>1125.58</v>
      </c>
      <c r="V1451" s="20" t="n">
        <v>1125.58</v>
      </c>
      <c r="W1451" s="20" t="n">
        <v>1125.59</v>
      </c>
      <c r="X1451" s="20" t="n">
        <v>98.23</v>
      </c>
      <c r="Y1451" s="20" t="n"/>
      <c r="Z1451" s="20">
        <f>ROUND(AB1451/U1451,0)</f>
        <v/>
      </c>
      <c r="AA1451" s="20">
        <f>IFERROR(ROUND(AB1451/V1451,0),"")</f>
        <v/>
      </c>
      <c r="AB1451" s="20" t="n">
        <v>31836442</v>
      </c>
      <c r="AC1451" s="20" t="n">
        <v>24430807.227</v>
      </c>
      <c r="AD1451" s="20" t="n">
        <v>6.34</v>
      </c>
      <c r="AE1451" s="20" t="inlineStr">
        <is>
          <t>Carpet Area</t>
        </is>
      </c>
      <c r="AF1451" s="20" t="n">
        <v>1910200</v>
      </c>
      <c r="AG1451" s="20" t="n">
        <v>30000</v>
      </c>
      <c r="AH1451" s="16" t="inlineStr">
        <is>
          <t>1)पालिकेचे नाव:मुंबई मनपाइतर वर्णन :सदनिका नं: 2805, माळा नं: 28 वा मजला,विंग 4, इमारतीचे नाव: गोदरेज रिझर्व्ह, ब्लॉक नं: आकुर्ली,कांदीवली पुर्व मुंबई 400101, इतर  माहिती: क्षेत्रफळ 98.23 चौ. मीटर कारपेट इतर लगत चे क्षेत्र 4.35 चौ. मी आणि उपयोगिता क्षेत्र 1.99 चौ.मी. यांचे एकूण क्षेत्र 104.57 चौ. मी रेरा कारपेट व सोबत दोन कार पार्किंग स्पेस सहित(इतर माहिती दस्तात नमुद केल्याप्रमाणे)(  (     c.t.s. number : 124, 125, 126, 127, 127/1, 128, 146, 146/1, 146/2, 146/3, 146/4, 146/5, 146/6, 146/7 ;  )  )</t>
        </is>
      </c>
      <c r="AI1451" s="16" t="inlineStr">
        <is>
          <t>1)Corporation Name:Mumbai Municipal Description:Sadnika No: 2805, Floor No: 28th Floor, Wing 4, Building Name: Godrej Reserve, Block No: Akurli, Kandivali East Mumbai 400101, Other Information: Area 98.23 Sq. Meters Carpet Other Contiguous Area 4.35 Sq. m and the usable area is 1.99 sq.m. Its total area is 104.57 sq. I RERA CARPET WITH TWO CAR PARKING SPACE (as mentioned in other information document) ( cts number : 124, 125, 126, 127, 127/1, 128, 146, 146/1, 146/2, 146/3, 146/4, 146/5, 146/6, 146/7 ; ) )</t>
        </is>
      </c>
      <c r="AJ1451" s="20" t="n">
        <v>12451957</v>
      </c>
      <c r="AK1451" s="20" t="inlineStr">
        <is>
          <t>Primary</t>
        </is>
      </c>
      <c r="AL1451" s="21">
        <f>AB1451/10^7</f>
        <v/>
      </c>
      <c r="AM1451" s="16">
        <f>TEXT(H1451,"mmm-yy")</f>
        <v/>
      </c>
      <c r="AN1451" s="16">
        <f>"FY "&amp;TEXT(DATE(YEAR(H1451)+(MONTH(H1451)&gt;=4),1,1),"yy")</f>
        <v/>
      </c>
      <c r="AO1451" s="16">
        <f>"FY "&amp;TEXT(DATE(YEAR(H1451)+(MONTH(H1451)&gt;=4),1,1),"yy") &amp; " " &amp; CHOOSE(LOOKUP(MONTH(H1451),{1,4,7,10},{4,1,2,3}),"Q1","Q2","Q3","Q4")</f>
        <v/>
      </c>
      <c r="AP1451" s="16" t="inlineStr">
        <is>
          <t>Kandivali East</t>
        </is>
      </c>
      <c r="AQ1451" s="22" t="inlineStr">
        <is>
          <t>Kandivali East</t>
        </is>
      </c>
      <c r="AR1451" s="22" t="inlineStr">
        <is>
          <t>Maharashtra</t>
        </is>
      </c>
    </row>
    <row r="1452" ht="14.4" customHeight="1">
      <c r="A1452" s="16" t="inlineStr">
        <is>
          <t>PM00157_0331</t>
        </is>
      </c>
      <c r="B1452" s="16" t="inlineStr">
        <is>
          <t xml:space="preserve">Mumbai              </t>
        </is>
      </c>
      <c r="C1452" s="16" t="inlineStr">
        <is>
          <t>Kandivali(E)</t>
        </is>
      </c>
      <c r="D1452" s="16" t="inlineStr">
        <is>
          <t xml:space="preserve">Godrej Properties                                 </t>
        </is>
      </c>
      <c r="E1452" s="16" t="inlineStr">
        <is>
          <t>Godrej Reserve</t>
        </is>
      </c>
      <c r="F1452" s="20" t="inlineStr">
        <is>
          <t>Sale</t>
        </is>
      </c>
      <c r="G1452" s="20" t="n">
        <v>2765</v>
      </c>
      <c r="H1452" s="18" t="n">
        <v>45708</v>
      </c>
      <c r="I1452" s="19" t="inlineStr">
        <is>
          <t>Godrej Reserve</t>
        </is>
      </c>
      <c r="J1452" s="19" t="inlineStr">
        <is>
          <t>3</t>
        </is>
      </c>
      <c r="K1452" s="16" t="inlineStr">
        <is>
          <t>Godrej One</t>
        </is>
      </c>
      <c r="L1452" s="16" t="inlineStr">
        <is>
          <t>-41 Address: -41 Address: -41 Address: -41 Address: -Plot Number: -Plot Number: Office, Fifth Manzil, Building Name: Godrej One, Block Nagar, Vikaloli East, East, Eastern East, Eastern Express. Mumbai</t>
        </is>
      </c>
      <c r="M1452" s="20" t="n">
        <v>400079</v>
      </c>
      <c r="N1452" s="20" t="n">
        <v>53</v>
      </c>
      <c r="O1452" s="20" t="n">
        <v>401107</v>
      </c>
      <c r="P1452" s="16" t="inlineStr">
        <is>
          <t>Mira Road,Thane,Maharashtra</t>
        </is>
      </c>
      <c r="Q1452" s="23" t="n">
        <v>2805</v>
      </c>
      <c r="R1452" s="20" t="n">
        <v>28</v>
      </c>
      <c r="S1452" s="20" t="n">
        <v>5</v>
      </c>
      <c r="T1452" s="16" t="inlineStr">
        <is>
          <t>104.57 चौ.मीटर</t>
        </is>
      </c>
      <c r="U1452" s="20" t="n">
        <v>1125.58</v>
      </c>
      <c r="V1452" s="20" t="n">
        <v>1125.58</v>
      </c>
      <c r="W1452" s="20" t="n">
        <v>1125.59</v>
      </c>
      <c r="X1452" s="20" t="n">
        <v>98.23</v>
      </c>
      <c r="Y1452" s="20" t="n"/>
      <c r="Z1452" s="20">
        <f>ROUND(AB1452/U1452,0)</f>
        <v/>
      </c>
      <c r="AA1452" s="20">
        <f>IFERROR(ROUND(AB1452/V1452,0),"")</f>
        <v/>
      </c>
      <c r="AB1452" s="20" t="n">
        <v>34500004</v>
      </c>
      <c r="AC1452" s="20" t="n">
        <v>24430807.227</v>
      </c>
      <c r="AD1452" s="20" t="n">
        <v>6.34</v>
      </c>
      <c r="AE1452" s="20" t="inlineStr">
        <is>
          <t>Carpet Area</t>
        </is>
      </c>
      <c r="AF1452" s="20" t="n">
        <v>2070100</v>
      </c>
      <c r="AG1452" s="20" t="n">
        <v>30000</v>
      </c>
      <c r="AH1452" s="16" t="inlineStr">
        <is>
          <t>1)पालिकेचे नाव:मुंबई मनपाइतर वर्णन :सदनिका नं: 2805, माळा नं: 28 वा मजला,विंग 3, इमारतीचे नाव: गोदरेज रिझर्व्ह, ब्लॉक नं: आकुर्ली,कांदीवली पूर्व,मुंबई - 400101, रोड : आकुर्ली रोड, इतर  माहिती: क्षेत्रफळ 98.23 चौ.मीटर कारपेट इतर लगत चे क्षेत्र 6.34 चौ.मी आणि उपयोगिता क्षेत्र 0.00 चौ.मी.यांचे एकूण क्षेत्र 104.57 चौ.मी रेरा कारपेट व सोबत 2 कारपार्किंग स्पेस सहित.(इतर माहिती दस्तात नमुद केल्याप्रमाणे)(  (     c.t.s. number : 124, 125, 126, 127, 127/1, 128, 146, 146/1, 146/2, 146/3, 146/4, 146/5, 146/6, 146/7. ;  )  )</t>
        </is>
      </c>
      <c r="AI1452" s="16" t="inlineStr">
        <is>
          <t>1) Municipal Name: Mumbai Municipal Corporation: 2805, feces no: 28th floor, wing 3, building name: Godrej Reserve, Block No: Akurli, Kandivali East, Mumbai - 400101, Road: Akurli Road, Akurli Road, Akurli Road, Akurli Road, Area 98.23 SQ. Sq.m. with Rara Carpet With a total area of ​​104.57 square meters and 2 carparking space.</t>
        </is>
      </c>
      <c r="AJ1452" s="20" t="n">
        <v>13174132</v>
      </c>
      <c r="AK1452" s="20" t="inlineStr">
        <is>
          <t>Primary</t>
        </is>
      </c>
      <c r="AL1452" s="21">
        <f>AB1452/10^7</f>
        <v/>
      </c>
      <c r="AM1452" s="16">
        <f>TEXT(H1452,"mmm-yy")</f>
        <v/>
      </c>
      <c r="AN1452" s="16">
        <f>"FY "&amp;TEXT(DATE(YEAR(H1452)+(MONTH(H1452)&gt;=4),1,1),"yy")</f>
        <v/>
      </c>
      <c r="AO1452" s="16">
        <f>"FY "&amp;TEXT(DATE(YEAR(H1452)+(MONTH(H1452)&gt;=4),1,1),"yy") &amp; " " &amp; CHOOSE(LOOKUP(MONTH(H1452),{1,4,7,10},{4,1,2,3}),"Q1","Q2","Q3","Q4")</f>
        <v/>
      </c>
      <c r="AP1452" s="16" t="inlineStr">
        <is>
          <t>Mira Road</t>
        </is>
      </c>
      <c r="AQ1452" s="22" t="inlineStr">
        <is>
          <t>Thane</t>
        </is>
      </c>
      <c r="AR1452" s="22" t="inlineStr">
        <is>
          <t>Maharashtra</t>
        </is>
      </c>
    </row>
    <row r="1453" ht="14.4" customHeight="1">
      <c r="A1453" s="16" t="inlineStr">
        <is>
          <t>PM00157_0331</t>
        </is>
      </c>
      <c r="B1453" s="16" t="inlineStr">
        <is>
          <t xml:space="preserve">Mumbai              </t>
        </is>
      </c>
      <c r="C1453" s="16" t="inlineStr">
        <is>
          <t>Kandivali(E)</t>
        </is>
      </c>
      <c r="D1453" s="16" t="inlineStr">
        <is>
          <t xml:space="preserve">Godrej Properties                                 </t>
        </is>
      </c>
      <c r="E1453" s="16" t="inlineStr">
        <is>
          <t>Godrej Reserve</t>
        </is>
      </c>
      <c r="F1453" s="20" t="inlineStr">
        <is>
          <t>Sale</t>
        </is>
      </c>
      <c r="G1453" s="20" t="n">
        <v>15427</v>
      </c>
      <c r="H1453" s="18" t="n">
        <v>45569</v>
      </c>
      <c r="I1453" s="19" t="inlineStr">
        <is>
          <t>Godrej Reserve</t>
        </is>
      </c>
      <c r="J1453" s="19" t="inlineStr">
        <is>
          <t>4</t>
        </is>
      </c>
      <c r="K1453" s="16" t="inlineStr">
        <is>
          <t>Norbert Mendes Kulmukhtar Sachin Shewalave Authorized Secretary of Godrej Properties Limited:41 Address: Plot No.: Office</t>
        </is>
      </c>
      <c r="L1453" s="16" t="inlineStr">
        <is>
          <t>- Plot No.: Office, Floor No.: 5th Floor, Building Name: Godrej One, Block No.: Pirojsha Nagar, Vikhroli East, Road No: Eastern Express Highway, Maharashtra, Mumbai.</t>
        </is>
      </c>
      <c r="M1453" s="20" t="n">
        <v>400079</v>
      </c>
      <c r="N1453" s="20" t="n">
        <v>52</v>
      </c>
      <c r="O1453" s="20" t="n">
        <v>400067</v>
      </c>
      <c r="P1453" s="16" t="inlineStr">
        <is>
          <t>Kandivali West,Kandivali West,Maharashtra</t>
        </is>
      </c>
      <c r="Q1453" s="20" t="n">
        <v>2806</v>
      </c>
      <c r="R1453" s="20" t="n">
        <v>28</v>
      </c>
      <c r="S1453" s="20" t="n">
        <v>6</v>
      </c>
      <c r="T1453" s="16" t="inlineStr">
        <is>
          <t>104.57 चौ.मीटर</t>
        </is>
      </c>
      <c r="U1453" s="20" t="n">
        <v>1125.58</v>
      </c>
      <c r="V1453" s="20" t="n">
        <v>1125.58</v>
      </c>
      <c r="W1453" s="20" t="n">
        <v>1125.59</v>
      </c>
      <c r="X1453" s="20" t="n">
        <v>98.23</v>
      </c>
      <c r="Y1453" s="20" t="n"/>
      <c r="Z1453" s="20">
        <f>ROUND(AB1453/U1453,0)</f>
        <v/>
      </c>
      <c r="AA1453" s="20">
        <f>IFERROR(ROUND(AB1453/V1453,0),"")</f>
        <v/>
      </c>
      <c r="AB1453" s="20" t="n">
        <v>32769991</v>
      </c>
      <c r="AC1453" s="20" t="n">
        <v>24430807.227</v>
      </c>
      <c r="AD1453" s="20" t="n">
        <v>6.34</v>
      </c>
      <c r="AE1453" s="20" t="inlineStr">
        <is>
          <t>Carpet Area</t>
        </is>
      </c>
      <c r="AF1453" s="20" t="n">
        <v>1966200</v>
      </c>
      <c r="AG1453" s="20" t="n">
        <v>30000</v>
      </c>
      <c r="AH1453" s="16" t="inlineStr">
        <is>
          <t>1)पालिकेचे नाव:मुंबई मनपाइतर वर्णन :, इतर  माहिती: सदनिका क्रं.2806,माळा नंः 28 वा मजला,विंग 4,इमारतीचे नावः गोदरेज रिझर्व्ह,ब्लॉक नंः आकुर्ली,कांदीवली पूर्व मुंबई 400101,इतर माहितीः क्षेत्रफळ 98.23 चौ. मीटर कारपेट इतर लगत चे क्षेत्र 4.35 चौ. मी आणि उपयोगिता क्षेत्र 1.99 चौ. मी. यांचे एकूण क्षेत्र 104.57 चौ. मी रेरा कारपेट व सोबत 02 कार पार्किंग स्पेस सहित(इतर माहिती दस्तात नमुद केल्याप्रमाणे)(  (     c.t.s. number : 124, 125, 126, 127, 127/1, 128, 146, 146/1, 146/2, 146/3, 146/4, 146/5, 146/6, 146/7 ;  )  )</t>
        </is>
      </c>
      <c r="AI1453" s="16" t="inlineStr">
        <is>
          <t>1) Corporation Name: Mumbai Municipal Corporation Details:, Other Information: Flat No. 2806, Floor No.: 28th Floor, Wing 4, Building Name: Godrej Reserve, Block No.: Akurli, Kandivali East Mumbai 400101, Other Information: Sector 98.23 Social class. Meter carpet other contiguous area 4.35 sq. m and usable area is 1.99 sq. I. Its total area is 104.57 sq. I RERA CARPING WITH 02 CAR PARKING SPACE (AS MENTIONED IN OTHER INFORMATION DOCUMENT) (CTS NO.: 124, 125, 126, 127, 127/1, 128, 146, 146/1, 146/ 2, 146/3, 146/4, 146/5, 146/6, 146/7 ) )</t>
        </is>
      </c>
      <c r="AJ1453" s="20" t="n">
        <v>12748481</v>
      </c>
      <c r="AK1453" s="20" t="inlineStr">
        <is>
          <t>Primary</t>
        </is>
      </c>
      <c r="AL1453" s="21">
        <f>AB1453/10^7</f>
        <v/>
      </c>
      <c r="AM1453" s="16">
        <f>TEXT(H1453,"mmm-yy")</f>
        <v/>
      </c>
      <c r="AN1453" s="16">
        <f>"FY "&amp;TEXT(DATE(YEAR(H1453)+(MONTH(H1453)&gt;=4),1,1),"yy")</f>
        <v/>
      </c>
      <c r="AO1453" s="16">
        <f>"FY "&amp;TEXT(DATE(YEAR(H1453)+(MONTH(H1453)&gt;=4),1,1),"yy") &amp; " " &amp; CHOOSE(LOOKUP(MONTH(H1453),{1,4,7,10},{4,1,2,3}),"Q1","Q2","Q3","Q4")</f>
        <v/>
      </c>
      <c r="AP1453" s="16" t="inlineStr">
        <is>
          <t>Kandivali West</t>
        </is>
      </c>
      <c r="AQ1453" s="22" t="inlineStr">
        <is>
          <t>Kandivali West</t>
        </is>
      </c>
      <c r="AR1453" s="22" t="inlineStr">
        <is>
          <t>Maharashtra</t>
        </is>
      </c>
    </row>
    <row r="1454" ht="14.4" customHeight="1">
      <c r="A1454" s="16" t="inlineStr">
        <is>
          <t>PM60078_0001</t>
        </is>
      </c>
      <c r="B1454" s="16" t="inlineStr">
        <is>
          <t xml:space="preserve">Mumbai              </t>
        </is>
      </c>
      <c r="C1454" s="16" t="inlineStr">
        <is>
          <t>Kandivali(W)</t>
        </is>
      </c>
      <c r="D1454" s="16" t="inlineStr">
        <is>
          <t xml:space="preserve">Shreeji Sharan Group Of Companies                 </t>
        </is>
      </c>
      <c r="E1454" s="16" t="inlineStr">
        <is>
          <t>Shree Ji Aikyam</t>
        </is>
      </c>
      <c r="F1454" s="20" t="inlineStr">
        <is>
          <t>Sale</t>
        </is>
      </c>
      <c r="G1454" s="20" t="n">
        <v>22500</v>
      </c>
      <c r="H1454" s="18" t="n">
        <v>45975</v>
      </c>
      <c r="I1454" s="19" t="inlineStr">
        <is>
          <t>Shree Ji Aikyam</t>
        </is>
      </c>
      <c r="J1454" s="19" t="inlineStr">
        <is>
          <t>B</t>
        </is>
      </c>
      <c r="K1454" s="16" t="inlineStr">
        <is>
          <t>May. Authorized Partner of Rishabh Developers Nagji Keshavji Rita Attorney By Nitesh Sitaram Potleway Address:35 Address: Plot No: Office No.104</t>
        </is>
      </c>
      <c r="L1454" s="16" t="inlineStr">
        <is>
          <t>-35 Address:- Plot No: Office No.104, Mala No:-, Building Name: Devi Kripa, Block No: Malad East, Road No: S.K. Patil Lane, Daftari Road, Maharashtra, Mumbai.</t>
        </is>
      </c>
      <c r="M1454" s="20" t="n">
        <v>400097</v>
      </c>
      <c r="N1454" s="20" t="n">
        <v>36</v>
      </c>
      <c r="O1454" s="20" t="n">
        <v>400067</v>
      </c>
      <c r="P1454" s="16" t="inlineStr">
        <is>
          <t>Kandivali West,Kandivali West,Maharashtra</t>
        </is>
      </c>
      <c r="Q1454" s="20" t="n">
        <v>603</v>
      </c>
      <c r="R1454" s="20" t="n">
        <v>60</v>
      </c>
      <c r="S1454" s="20" t="n">
        <v>3</v>
      </c>
      <c r="T1454" s="16" t="inlineStr">
        <is>
          <t>104.74 चौ.मीटर</t>
        </is>
      </c>
      <c r="U1454" s="20" t="n">
        <v>1127.41</v>
      </c>
      <c r="V1454" s="20" t="n">
        <v>1088.12</v>
      </c>
      <c r="W1454" s="20" t="n">
        <v>1126.99</v>
      </c>
      <c r="X1454" s="20" t="n">
        <v>101.08</v>
      </c>
      <c r="Y1454" s="20" t="n">
        <v>3.62</v>
      </c>
      <c r="Z1454" s="20">
        <f>ROUND(AB1454/U1454,0)</f>
        <v/>
      </c>
      <c r="AA1454" s="20">
        <f>IFERROR(ROUND(AB1454/V1454,0),"")</f>
        <v/>
      </c>
      <c r="AB1454" s="20" t="n">
        <v>27631786</v>
      </c>
      <c r="AC1454" s="20" t="n">
        <v>19117010.96</v>
      </c>
      <c r="AD1454" s="20" t="n"/>
      <c r="AE1454" s="20" t="inlineStr">
        <is>
          <t>Carpet Area</t>
        </is>
      </c>
      <c r="AF1454" s="20" t="n">
        <v>1658000</v>
      </c>
      <c r="AG1454" s="20" t="n">
        <v>30000</v>
      </c>
      <c r="AH1454" s="16" t="inlineStr">
        <is>
          <t>1)पालिकेचे नाव:mumbai ma.na.pa. इतर वर्णन :सदनिका नं: 603,बी विंग, माळा नं: सहावा मजला, इमारतीचे नाव: श्रीजी ऐक्यम, ब्लॉक नं: कांदिवली पश्चिम मुंबई 400067, रोड : श्रवण नगर,एकता नगर जवळ,डहाणूकरवाडी, इतर  माहिती:  सदनिकेचे क्षेत्रफळ 1088 चौ. फुट रेरा कारपेट म्हणजेच 101.09 चौ. मीटर रेरा कारपेट + बाल्कनीचे क्षेत्रफळ 39 चौ. फुट रेरा कारपेट म्हणजेच 3.65 चौ मीटर,सोबत एक सरफेस कार पार्किंग स्पेस सहित. मौजे कांदिवली.(  (     c.t.s. number : 128/a/2 (part) ;  )  )</t>
        </is>
      </c>
      <c r="AI1454" s="16" t="inlineStr">
        <is>
          <t>1) Name of Municipality: Mumbai M.N.P. Other Details: Flat No: 603, B Wing, Floor No: 6th Floor, Building Name: Shreeji Aikyam, Block No: Kandivali West Mumbai 400067, Road: Shravan Nagar, Near Ekta Nagar, Dahanukarwadi, Other Information: Flat Area 1088 Sq. Feet Rera carpet i.e. 101.09 square meters. Meter Rera Carpet + Balcony Area 39 Sq. ft. Rera Carpet i.e. 3.65 Sq. Meter, with one surface car parking space. Mouze Kandivali.( ( CTS No. : 128/A/2 (Part) ; ) )</t>
        </is>
      </c>
      <c r="AJ1454" s="20" t="n">
        <v>14031727</v>
      </c>
      <c r="AK1454" s="20" t="inlineStr">
        <is>
          <t>Primary</t>
        </is>
      </c>
      <c r="AL1454" s="21">
        <f>AB1454/10^7</f>
        <v/>
      </c>
      <c r="AM1454" s="16">
        <f>TEXT(H1454,"mmm-yy")</f>
        <v/>
      </c>
      <c r="AN1454" s="16">
        <f>"FY "&amp;TEXT(DATE(YEAR(H1454)+(MONTH(H1454)&gt;=4),1,1),"yy")</f>
        <v/>
      </c>
      <c r="AO1454" s="16">
        <f>"FY "&amp;TEXT(DATE(YEAR(H1454)+(MONTH(H1454)&gt;=4),1,1),"yy") &amp; " " &amp; CHOOSE(LOOKUP(MONTH(H1454),{1,4,7,10},{4,1,2,3}),"Q1","Q2","Q3","Q4")</f>
        <v/>
      </c>
      <c r="AP1454" s="16" t="inlineStr">
        <is>
          <t>Kandivali West</t>
        </is>
      </c>
      <c r="AQ1454" s="22" t="inlineStr">
        <is>
          <t>Kandivali West</t>
        </is>
      </c>
      <c r="AR1454" s="22" t="inlineStr">
        <is>
          <t>Maharashtra</t>
        </is>
      </c>
    </row>
    <row r="1455" ht="14.4" customHeight="1">
      <c r="A1455" s="16" t="inlineStr">
        <is>
          <t>PM60078_0001</t>
        </is>
      </c>
      <c r="B1455" s="16" t="inlineStr">
        <is>
          <t xml:space="preserve">Mumbai              </t>
        </is>
      </c>
      <c r="C1455" s="16" t="inlineStr">
        <is>
          <t>Kandivali(W)</t>
        </is>
      </c>
      <c r="D1455" s="16" t="inlineStr">
        <is>
          <t xml:space="preserve">Shreeji Sharan Group Of Companies                 </t>
        </is>
      </c>
      <c r="E1455" s="16" t="inlineStr">
        <is>
          <t>Shree Ji Aikyam</t>
        </is>
      </c>
      <c r="F1455" s="20" t="inlineStr">
        <is>
          <t>Sale</t>
        </is>
      </c>
      <c r="G1455" s="20" t="n">
        <v>1789</v>
      </c>
      <c r="H1455" s="18" t="n">
        <v>45680</v>
      </c>
      <c r="I1455" s="19" t="inlineStr">
        <is>
          <t>Shree Ji Aikyam</t>
        </is>
      </c>
      <c r="J1455" s="19" t="inlineStr">
        <is>
          <t>B</t>
        </is>
      </c>
      <c r="K1455" s="16" t="inlineStr">
        <is>
          <t>Nagji Keshavji Rita</t>
        </is>
      </c>
      <c r="L1455" s="16" t="inlineStr">
        <is>
          <t>-Plot no.: Office no. 104, Mala Number: -, Building Name: Devi Kripa, Block Number: Malad East, Road Number: S. Of. Patil Lane, Daftari Road, Maharashtra, Mumbai.</t>
        </is>
      </c>
      <c r="M1455" s="20" t="n">
        <v>400097</v>
      </c>
      <c r="N1455" s="20" t="n">
        <v>47</v>
      </c>
      <c r="O1455" s="20" t="n">
        <v>401101</v>
      </c>
      <c r="P1455" s="16" t="inlineStr">
        <is>
          <t>Rai,Vasai,Maharashtra</t>
        </is>
      </c>
      <c r="Q1455" s="20" t="n">
        <v>1502</v>
      </c>
      <c r="R1455" s="20" t="n">
        <v>15</v>
      </c>
      <c r="S1455" s="20" t="n">
        <v>2</v>
      </c>
      <c r="T1455" s="16" t="inlineStr">
        <is>
          <t>104.74 चौ.मीटर</t>
        </is>
      </c>
      <c r="U1455" s="20" t="n">
        <v>1127.41</v>
      </c>
      <c r="V1455" s="20" t="n">
        <v>1088.12</v>
      </c>
      <c r="W1455" s="20" t="n">
        <v>1088.13</v>
      </c>
      <c r="X1455" s="20" t="n">
        <v>101.09</v>
      </c>
      <c r="Y1455" s="20" t="n"/>
      <c r="Z1455" s="20">
        <f>ROUND(AB1455/U1455,0)</f>
        <v/>
      </c>
      <c r="AA1455" s="20">
        <f>IFERROR(ROUND(AB1455/V1455,0),"")</f>
        <v/>
      </c>
      <c r="AB1455" s="20" t="n">
        <v>22540000</v>
      </c>
      <c r="AC1455" s="20" t="n">
        <v>18145888.9</v>
      </c>
      <c r="AD1455" s="20" t="n"/>
      <c r="AE1455" s="20" t="inlineStr">
        <is>
          <t>Carpet Area</t>
        </is>
      </c>
      <c r="AF1455" s="20" t="n">
        <v>1352400</v>
      </c>
      <c r="AG1455" s="20" t="n">
        <v>30000</v>
      </c>
      <c r="AH1455" s="16" t="inlineStr">
        <is>
          <t>1)पालिकेचे नाव:mumbai ma.na.pa. इतर वर्णन :सदनिका नं: 1502,बी विंग, माळा नं: पंधरावा मजला, इमारतीचे नाव: श्रीजी ऐक्यम, ब्लॉक नं: कांदिवली पश्चिम मुंबई 400067, रोड : श्रवण नगर,एकता नगर जवळ,डहाणूकरवाडी, इतर  माहिती:  सदनिकेचे क्षेत्रफळ 101.09 चौ मीटर रेरा कारपेट म्हणजेच 1088 चौ फुट रेरा कारपेट + डेकचे क्षेत्रफळ 3.65 चौ मीटर रेरा कारपेट,सोबत एक सरफेस कार पार्किंग स्पेस सहित. मौजे कांदिवली.(  (     c.t.s. number : 128/a/2 (part) ;  )  )</t>
        </is>
      </c>
      <c r="AI1455" s="16" t="inlineStr">
        <is>
          <t>1) Name of Municipality: Mumbai M.N.P. Other Details :House No: 1502, B Wing, Floor No: Fifteenth Floor, Building Name: Shreeji Aikyam, Block No: Kandivali West Mumbai 400067, Road: Shravan Nagar, Near Ekta Nagar, Dahanukarwadi, Other Information: Area of ​​the Flat 101.09 Sqm Rera Carpet i.e. 1088 Sqft Rera Carpet + Deck Area 3.65 Sqm Rera Carpeted, plus one surface car parking space. Mouze Kandivali.( ( CTS No. : 128/A/2 (Part) ; ) )</t>
        </is>
      </c>
      <c r="AJ1455" s="20" t="n">
        <v>13073207</v>
      </c>
      <c r="AK1455" s="20" t="inlineStr">
        <is>
          <t>Primary</t>
        </is>
      </c>
      <c r="AL1455" s="21">
        <f>AB1455/10^7</f>
        <v/>
      </c>
      <c r="AM1455" s="16">
        <f>TEXT(H1455,"mmm-yy")</f>
        <v/>
      </c>
      <c r="AN1455" s="16">
        <f>"FY "&amp;TEXT(DATE(YEAR(H1455)+(MONTH(H1455)&gt;=4),1,1),"yy")</f>
        <v/>
      </c>
      <c r="AO1455" s="16">
        <f>"FY "&amp;TEXT(DATE(YEAR(H1455)+(MONTH(H1455)&gt;=4),1,1),"yy") &amp; " " &amp; CHOOSE(LOOKUP(MONTH(H1455),{1,4,7,10},{4,1,2,3}),"Q1","Q2","Q3","Q4")</f>
        <v/>
      </c>
      <c r="AP1455" s="16" t="inlineStr">
        <is>
          <t>Rai</t>
        </is>
      </c>
      <c r="AQ1455" s="22" t="inlineStr">
        <is>
          <t>Vasai</t>
        </is>
      </c>
      <c r="AR1455" s="22" t="inlineStr">
        <is>
          <t>Maharashtra</t>
        </is>
      </c>
    </row>
    <row r="1456" ht="14.4" customHeight="1">
      <c r="A1456" s="16" t="inlineStr">
        <is>
          <t>PM60078_0001</t>
        </is>
      </c>
      <c r="B1456" s="16" t="inlineStr">
        <is>
          <t xml:space="preserve">Mumbai              </t>
        </is>
      </c>
      <c r="C1456" s="16" t="inlineStr">
        <is>
          <t>Kandivali(W)</t>
        </is>
      </c>
      <c r="D1456" s="16" t="inlineStr">
        <is>
          <t xml:space="preserve">Shreeji Sharan Group Of Companies                 </t>
        </is>
      </c>
      <c r="E1456" s="16" t="inlineStr">
        <is>
          <t>Shree Ji Aikyam</t>
        </is>
      </c>
      <c r="F1456" s="20" t="inlineStr">
        <is>
          <t>Sale</t>
        </is>
      </c>
      <c r="G1456" s="20" t="n">
        <v>8865</v>
      </c>
      <c r="H1456" s="18" t="n">
        <v>45777</v>
      </c>
      <c r="I1456" s="19" t="inlineStr">
        <is>
          <t>Shree Ji Aikyam</t>
        </is>
      </c>
      <c r="J1456" s="19" t="inlineStr">
        <is>
          <t>B</t>
        </is>
      </c>
      <c r="K1456" s="16" t="n"/>
      <c r="L1456" s="16" t="n"/>
      <c r="M1456" s="20" t="n">
        <v>400097</v>
      </c>
      <c r="N1456" s="20" t="n">
        <v>39</v>
      </c>
      <c r="O1456" s="20" t="n">
        <v>400067</v>
      </c>
      <c r="P1456" s="16" t="inlineStr">
        <is>
          <t>Kandivali West,Kandivali West,Maharashtra</t>
        </is>
      </c>
      <c r="Q1456" s="23" t="n">
        <v>2503</v>
      </c>
      <c r="R1456" s="20" t="n">
        <v>25</v>
      </c>
      <c r="S1456" s="20" t="n">
        <v>3</v>
      </c>
      <c r="T1456" s="16" t="inlineStr">
        <is>
          <t>104.74 चौ.मीटर</t>
        </is>
      </c>
      <c r="U1456" s="20" t="n">
        <v>1127.41</v>
      </c>
      <c r="V1456" s="20" t="n">
        <v>1088.12</v>
      </c>
      <c r="W1456" s="20" t="n">
        <v>1127.42</v>
      </c>
      <c r="X1456" s="20" t="n">
        <v>101.09</v>
      </c>
      <c r="Y1456" s="20" t="n">
        <v>3.65</v>
      </c>
      <c r="Z1456" s="20">
        <f>ROUND(AB1456/U1456,0)</f>
        <v/>
      </c>
      <c r="AA1456" s="20">
        <f>IFERROR(ROUND(AB1456/V1456,0),"")</f>
        <v/>
      </c>
      <c r="AB1456" s="20" t="n">
        <v>25498375</v>
      </c>
      <c r="AC1456" s="20" t="n">
        <v>20808408.97</v>
      </c>
      <c r="AD1456" s="20" t="n"/>
      <c r="AE1456" s="20" t="inlineStr">
        <is>
          <t>Carpet Area</t>
        </is>
      </c>
      <c r="AF1456" s="20" t="n">
        <v>1530000</v>
      </c>
      <c r="AG1456" s="20" t="n">
        <v>30000</v>
      </c>
      <c r="AH1456" s="16" t="inlineStr">
        <is>
          <t>1)पालिकेचे नाव:mumbai ma.na.pa. इतर वर्णन :सदनिका नं: 2503,बी विंग, माळा नं: पंचवीसावा मजला, इमारतीचे नाव: श्रीजी ऐक्यम, ब्लॉक नं: कांदिवली पश्चिम मुंबई 400067, रोड : श्रवण नगर,एकता नगर जवळ,डहाणूकरवाडी, इतर  माहिती:  सदनिकेचे एकूण क्षेत्रफळ 101.09 चौ मीटर रेरा कारपेट म्हणजेच 1088 चौ फुट रेरा कारपेट,सोबत बाल्कनीचे क्षेत्रफळ 3.65 चौ.मीटर रेरा कारपेट म्हणजेच 39 चौ.फूट रेरा कारपेट,सोबत एक सरफेस कार पार्किंग स्पेस सहित. मौजे कांदिवली.(  (     c.t.s. number : 128/a/2 (part) ;  )  )</t>
        </is>
      </c>
      <c r="AI1456" s="16" t="inlineStr">
        <is>
          <t>1)पालिकेचे नाव:mumbai ma.na.pa. इतर वर्णन :सदनिका नं: 2503,बी विंग, माळा नं: पंचवीसावा मजला, इमारतीचे नाव: श्रीजी ऐक्यम, ब्लॉक नं: कांदिवली पश्चिम मुंबई 400067, रोड : श्रवण नगर,एकता नगर जवळ,डहाणूकरवाडी, इतर  माहिती:  सदनिकेचे एकूण क्षेत्रफळ 101.09 चौ मीटर रेरा कारपेट म्हणजेच 1088 चौ फुट रेरा कारपेट,सोबत बाल्कनीचे क्षेत्रफळ 3.65 चौ.मीटर रेरा कारपेट म्हणजेच 39 चौ.फूट रेरा कारपेट,सोबत एक सरफेस कार पार्किंग स्पेस सहित. मौजे कांदिवली.(  (     c.t.s. number : 128/a/2 (part) ;  )  )</t>
        </is>
      </c>
      <c r="AJ1456" s="20" t="n">
        <v>13375914</v>
      </c>
      <c r="AK1456" s="20" t="inlineStr">
        <is>
          <t>Primary</t>
        </is>
      </c>
      <c r="AL1456" s="21">
        <f>AB1456/10^7</f>
        <v/>
      </c>
      <c r="AM1456" s="16">
        <f>TEXT(H1456,"mmm-yy")</f>
        <v/>
      </c>
      <c r="AN1456" s="16">
        <f>"FY "&amp;TEXT(DATE(YEAR(H1456)+(MONTH(H1456)&gt;=4),1,1),"yy")</f>
        <v/>
      </c>
      <c r="AO1456" s="16">
        <f>"FY "&amp;TEXT(DATE(YEAR(H1456)+(MONTH(H1456)&gt;=4),1,1),"yy") &amp; " " &amp; CHOOSE(LOOKUP(MONTH(H1456),{1,4,7,10},{4,1,2,3}),"Q1","Q2","Q3","Q4")</f>
        <v/>
      </c>
      <c r="AP1456" s="16" t="inlineStr">
        <is>
          <t>Kandivali West</t>
        </is>
      </c>
      <c r="AQ1456" s="22" t="inlineStr">
        <is>
          <t>Kandivali West</t>
        </is>
      </c>
      <c r="AR1456" s="22" t="inlineStr">
        <is>
          <t>Maharashtra</t>
        </is>
      </c>
    </row>
    <row r="1457" ht="14.4" customHeight="1">
      <c r="A1457" s="16" t="inlineStr">
        <is>
          <t>PM60078_0001</t>
        </is>
      </c>
      <c r="B1457" s="16" t="inlineStr">
        <is>
          <t xml:space="preserve">Mumbai              </t>
        </is>
      </c>
      <c r="C1457" s="16" t="inlineStr">
        <is>
          <t>Kandivali(W)</t>
        </is>
      </c>
      <c r="D1457" s="16" t="inlineStr">
        <is>
          <t xml:space="preserve">Shreeji Sharan Group Of Companies                 </t>
        </is>
      </c>
      <c r="E1457" s="16" t="inlineStr">
        <is>
          <t>Shree Ji Aikyam</t>
        </is>
      </c>
      <c r="F1457" s="20" t="inlineStr">
        <is>
          <t>Sale</t>
        </is>
      </c>
      <c r="G1457" s="20" t="n">
        <v>47</v>
      </c>
      <c r="H1457" s="18" t="n">
        <v>46024</v>
      </c>
      <c r="I1457" s="19" t="inlineStr">
        <is>
          <t>Shree Ji Aikyam</t>
        </is>
      </c>
      <c r="J1457" s="19" t="inlineStr">
        <is>
          <t>B</t>
        </is>
      </c>
      <c r="K1457" s="16" t="inlineStr">
        <is>
          <t>May. Authorized Partner of Rishabh Developers Nagji Keshavji Rita Attorney By Nitesh Sitaram Potleway Address:35 Address: Plot No: Office No.104</t>
        </is>
      </c>
      <c r="L1457" s="16" t="inlineStr">
        <is>
          <t>-35 Address:- Plot No: Office No.104, Mala No:-, Building Name: Devi Kripa, Block No: Malad East, Road No: S.K. Patil Lane, Daftari Road, Maharashtra, Mumbai.</t>
        </is>
      </c>
      <c r="M1457" s="20" t="n">
        <v>400097</v>
      </c>
      <c r="N1457" s="20" t="n">
        <v>38</v>
      </c>
      <c r="O1457" s="20" t="n">
        <v>400067</v>
      </c>
      <c r="P1457" s="16" t="inlineStr">
        <is>
          <t>Kandivali West,Kandivali West,Maharashtra</t>
        </is>
      </c>
      <c r="Q1457" s="20" t="n">
        <v>1302</v>
      </c>
      <c r="R1457" s="20" t="n">
        <v>13</v>
      </c>
      <c r="S1457" s="20" t="n">
        <v>2</v>
      </c>
      <c r="T1457" s="16" t="inlineStr">
        <is>
          <t>104.74 चौ.मीटर</t>
        </is>
      </c>
      <c r="U1457" s="20" t="n">
        <v>1127.41</v>
      </c>
      <c r="V1457" s="20" t="n">
        <v>1127</v>
      </c>
      <c r="W1457" s="20" t="n">
        <v>1127.42</v>
      </c>
      <c r="X1457" s="20" t="n">
        <v>101.09</v>
      </c>
      <c r="Y1457" s="20" t="n">
        <v>3.65</v>
      </c>
      <c r="Z1457" s="20">
        <f>ROUND(AB1457/U1457,0)</f>
        <v/>
      </c>
      <c r="AA1457" s="20">
        <f>IFERROR(ROUND(AB1457/V1457,0),"")</f>
        <v/>
      </c>
      <c r="AB1457" s="20" t="n">
        <v>28344050</v>
      </c>
      <c r="AC1457" s="20" t="n">
        <v>19962767.57</v>
      </c>
      <c r="AD1457" s="20" t="n"/>
      <c r="AE1457" s="20" t="inlineStr">
        <is>
          <t>Carpet Area</t>
        </is>
      </c>
      <c r="AF1457" s="20" t="n">
        <v>1700700</v>
      </c>
      <c r="AG1457" s="20" t="n">
        <v>30000</v>
      </c>
      <c r="AH1457" s="16" t="inlineStr">
        <is>
          <t>1)पालिकेचे नाव:mumbai ma.na.pa. इतर वर्णन :सदनिका नं: 1302,बी विंग, माळा नं: तेरावा मजला, इमारतीचे नाव: श्रीजी ऐक्यम, ब्लॉक नं: कांदिवली पश्चिम मुंबई 400067, रोड : श्रवण नगर,एकता नगर जवळ,डहाणूकरवाडी, इतर  माहिती:  सदनिकेचे क्षेत्रफळ 101.09 चौ मीटर रेरा कारपेट म्हणजेच 1088 चौ फुट रेरा कारपेट + बाल्कनीचे क्षेत्रफळ 3.65 चौ मीटर रेरा कारपेट म्हणजेच 39 चौ फुट रेरा कारपेट,सदनिकेचे एकूण क्षेत्रफळ 104.74 चौ. मीटर रेरा म्हणजेच 1127 चौ. फुट रेरा कारपेट कारपेट,सोबत 1 सरफेस कार पार्किंग स्पेस पोडीयम मध्ये. मौजे कांदिवली.(  (     c.t.s. number : 128/a/2 (part) ;  )  )</t>
        </is>
      </c>
      <c r="AI1457" s="16" t="inlineStr">
        <is>
          <t>1) Name of Municipality: Mumbai M.N.P. Other Details: Flat No.: 1302, B Wing, Floor No.: 13th Floor, Building Name: Shreeji Aikyam, Block No.: Kandivali West Mumbai 400067, Road: Shravan Nagar, Near Ekta Nagar, Dahanukarwadi, Other Information: Flat Area 101.09 Sq. Meters Rera Carpet i.e. 1088 Sq. Feet Rera Carpet + Balcony Area 3.65 Sq. Meters Rera Carpet i.e. 39 Sq. Feet Rera carpet, total area of hall 104.74 square meter Rera i.e. 1127 square meter. ft. Rare Carpet, with 1 surface car parking space in podium. Mouze Kandivali.( ( CTS No. : 128/A/2 (Part) ; ) )</t>
        </is>
      </c>
      <c r="AJ1457" s="20" t="n">
        <v>14273420</v>
      </c>
      <c r="AK1457" s="20" t="inlineStr">
        <is>
          <t>Primary</t>
        </is>
      </c>
      <c r="AL1457" s="21">
        <f>AB1457/10^7</f>
        <v/>
      </c>
      <c r="AM1457" s="16">
        <f>TEXT(H1457,"mmm-yy")</f>
        <v/>
      </c>
      <c r="AN1457" s="16">
        <f>"FY "&amp;TEXT(DATE(YEAR(H1457)+(MONTH(H1457)&gt;=4),1,1),"yy")</f>
        <v/>
      </c>
      <c r="AO1457" s="16">
        <f>"FY "&amp;TEXT(DATE(YEAR(H1457)+(MONTH(H1457)&gt;=4),1,1),"yy") &amp; " " &amp; CHOOSE(LOOKUP(MONTH(H1457),{1,4,7,10},{4,1,2,3}),"Q1","Q2","Q3","Q4")</f>
        <v/>
      </c>
      <c r="AP1457" s="16" t="inlineStr">
        <is>
          <t>Kandivali West</t>
        </is>
      </c>
      <c r="AQ1457" s="22" t="inlineStr">
        <is>
          <t>Kandivali West</t>
        </is>
      </c>
      <c r="AR1457" s="22" t="inlineStr">
        <is>
          <t>Maharashtra</t>
        </is>
      </c>
    </row>
    <row r="1458" ht="14.4" customHeight="1">
      <c r="A1458" s="16" t="inlineStr">
        <is>
          <t>PM60078_0001</t>
        </is>
      </c>
      <c r="B1458" s="16" t="inlineStr">
        <is>
          <t xml:space="preserve">Mumbai              </t>
        </is>
      </c>
      <c r="C1458" s="16" t="inlineStr">
        <is>
          <t>Kandivali(W)</t>
        </is>
      </c>
      <c r="D1458" s="16" t="inlineStr">
        <is>
          <t xml:space="preserve">Shreeji Sharan Group Of Companies                 </t>
        </is>
      </c>
      <c r="E1458" s="16" t="inlineStr">
        <is>
          <t>Shree Ji Aikyam</t>
        </is>
      </c>
      <c r="F1458" s="20" t="inlineStr">
        <is>
          <t>Sale</t>
        </is>
      </c>
      <c r="G1458" s="20" t="n">
        <v>2193</v>
      </c>
      <c r="H1458" s="18" t="n">
        <v>46052</v>
      </c>
      <c r="I1458" s="19" t="inlineStr">
        <is>
          <t>Shree Ji Aikyam</t>
        </is>
      </c>
      <c r="J1458" s="19" t="inlineStr">
        <is>
          <t>B</t>
        </is>
      </c>
      <c r="K1458" s="16" t="inlineStr">
        <is>
          <t>May. Authorized Partner of Rishabh Developers Nagji Keshavji Rita Attorney By Nitesh Sitaram Potleway Address:35 Address: Plot No: Office No.104</t>
        </is>
      </c>
      <c r="L1458" s="16" t="inlineStr">
        <is>
          <t>-35 Address:- Plot No: Office No.104, Mala No:-, Building Name: Devi Kripa, Block No: Malad East, Road No: S.K. Patil Lane, Daftari Road, Maharashtra, Mumbai.</t>
        </is>
      </c>
      <c r="M1458" s="20" t="n">
        <v>400097</v>
      </c>
      <c r="N1458" s="20" t="n">
        <v>44</v>
      </c>
      <c r="O1458" s="20" t="n">
        <v>400067</v>
      </c>
      <c r="P1458" s="16" t="inlineStr">
        <is>
          <t>Kandivali West,Kandivali West,Maharashtra</t>
        </is>
      </c>
      <c r="Q1458" s="20" t="n">
        <v>1903</v>
      </c>
      <c r="R1458" s="20" t="n">
        <v>19</v>
      </c>
      <c r="S1458" s="20" t="n">
        <v>3</v>
      </c>
      <c r="T1458" s="16" t="inlineStr">
        <is>
          <t>104.74 चौ.मीटर</t>
        </is>
      </c>
      <c r="U1458" s="20" t="n">
        <v>1127.41</v>
      </c>
      <c r="V1458" s="20" t="n">
        <v>1127</v>
      </c>
      <c r="W1458" s="20" t="n">
        <v>1127.42</v>
      </c>
      <c r="X1458" s="20" t="n">
        <v>101.09</v>
      </c>
      <c r="Y1458" s="20" t="n">
        <v>3.65</v>
      </c>
      <c r="Z1458" s="20">
        <f>ROUND(AB1458/U1458,0)</f>
        <v/>
      </c>
      <c r="AA1458" s="20">
        <f>IFERROR(ROUND(AB1458/V1458,0),"")</f>
        <v/>
      </c>
      <c r="AB1458" s="20" t="n">
        <v>27313972</v>
      </c>
      <c r="AC1458" s="20" t="n">
        <v>19961079.25</v>
      </c>
      <c r="AD1458" s="20" t="n"/>
      <c r="AE1458" s="20" t="inlineStr">
        <is>
          <t>Carpet Area</t>
        </is>
      </c>
      <c r="AF1458" s="20" t="n">
        <v>1638900</v>
      </c>
      <c r="AG1458" s="20" t="n">
        <v>30000</v>
      </c>
      <c r="AH1458" s="16" t="inlineStr">
        <is>
          <t>1)पालिकेचे नाव:mumbai ma.na.pa. इतर वर्णन :सदनिका नं: 1903,बी विंग, माळा नं: एकोणीसावा मजला, इमारतीचे नाव: श्रीजी ऐक्यम, ब्लॉक नं: कांदिवली पश्चिम मुंबई 400067, रोड : श्रवण नगर,एकता नगर जवळ,डहाणूकरवाडी, इतर  माहिती: सदनिकेचे क्षेत्रफळ 101.09 चौ मीटर रेरा कारपेट म्हणजेच 1088 चौ फुट रेरा कारपेट + बाल्कनीचे क्षेत्रफळ 3.65 चौ मीटर रेरा कारपेट म्हणजेच 39 चौ फुट रेरा कारपेट,सदनिकेचे एकूण क्षेत्रफळ 104.74 चौ. मीटर रेरा म्हणजेच 1127 चौ. फुट रेरा कारपेट कारपेट,सोबत 1 सरफेस(कव्हर्ड) कार पार्किंग स्पेस पोडीयम मध्ये. मौजे कांदिवली.(  (     c.t.s. number : 128/a/2 (part) ;  )  )</t>
        </is>
      </c>
      <c r="AI1458" s="16" t="inlineStr">
        <is>
          <t>1) Name of Municipality: Mumbai M.N.P. Other Details: Flat No.: 1903, B Wing, Floor No.: 19th Floor, Building Name: Shreeji Aikyam, Block No.: Kandivali West Mumbai 400067, Road: Shravan Nagar, Near Ekta Nagar, Dahanukarwadi, Other Information: Area of the flat is 101.09 Sq. Meters Rera Carpet i.e. 1088 Sq.ft. 39 square feet Rera carpet, total area of the hall 104.74 square meters Rera i.e. 1127 square meters. ft. Rare Carpet, Podium with 1 surface (covered) car parking space. Mouze Kandivali.( ( CTS No. : 128/A/2 (Part) ; ) )</t>
        </is>
      </c>
      <c r="AJ1458" s="20" t="n">
        <v>14267204</v>
      </c>
      <c r="AK1458" s="20" t="inlineStr">
        <is>
          <t>Primary</t>
        </is>
      </c>
      <c r="AL1458" s="21">
        <f>AB1458/10^7</f>
        <v/>
      </c>
      <c r="AM1458" s="16">
        <f>TEXT(H1458,"mmm-yy")</f>
        <v/>
      </c>
      <c r="AN1458" s="16">
        <f>"FY "&amp;TEXT(DATE(YEAR(H1458)+(MONTH(H1458)&gt;=4),1,1),"yy")</f>
        <v/>
      </c>
      <c r="AO1458" s="16">
        <f>"FY "&amp;TEXT(DATE(YEAR(H1458)+(MONTH(H1458)&gt;=4),1,1),"yy") &amp; " " &amp; CHOOSE(LOOKUP(MONTH(H1458),{1,4,7,10},{4,1,2,3}),"Q1","Q2","Q3","Q4")</f>
        <v/>
      </c>
      <c r="AP1458" s="16" t="inlineStr">
        <is>
          <t>Kandivali West</t>
        </is>
      </c>
      <c r="AQ1458" s="22" t="inlineStr">
        <is>
          <t>Kandivali West</t>
        </is>
      </c>
      <c r="AR1458" s="22" t="inlineStr">
        <is>
          <t>Maharashtra</t>
        </is>
      </c>
    </row>
    <row r="1459" ht="14.4" customHeight="1">
      <c r="A1459" s="16" t="inlineStr">
        <is>
          <t>PM60078_0001</t>
        </is>
      </c>
      <c r="B1459" s="16" t="inlineStr">
        <is>
          <t xml:space="preserve">Mumbai              </t>
        </is>
      </c>
      <c r="C1459" s="16" t="inlineStr">
        <is>
          <t>Kandivali(W)</t>
        </is>
      </c>
      <c r="D1459" s="16" t="inlineStr">
        <is>
          <t xml:space="preserve">Shreeji Sharan Group Of Companies                 </t>
        </is>
      </c>
      <c r="E1459" s="16" t="inlineStr">
        <is>
          <t>Shree Ji Aikyam</t>
        </is>
      </c>
      <c r="F1459" s="20" t="inlineStr">
        <is>
          <t>Sale</t>
        </is>
      </c>
      <c r="G1459" s="20" t="n">
        <v>18224</v>
      </c>
      <c r="H1459" s="18" t="n">
        <v>45523</v>
      </c>
      <c r="I1459" s="19" t="inlineStr">
        <is>
          <t>Shree Ji Aikyam</t>
        </is>
      </c>
      <c r="J1459" s="19" t="inlineStr">
        <is>
          <t>B</t>
        </is>
      </c>
      <c r="K1459" s="16" t="inlineStr">
        <is>
          <t>Authorized Partner of Rishabh Developers Nagji Keshavji Rita</t>
        </is>
      </c>
      <c r="L1459" s="16" t="inlineStr">
        <is>
          <t>-Plot No: Office No. 104, Mala No: -, Building Name: Devi Krupa, Block No: Malad East, Road No: S. Of. Patil Lane, Daftari Road, Maharashtra, Mumbai.</t>
        </is>
      </c>
      <c r="M1459" s="20" t="n">
        <v>400097</v>
      </c>
      <c r="N1459" s="20" t="n">
        <v>49</v>
      </c>
      <c r="O1459" s="20" t="n">
        <v>400067</v>
      </c>
      <c r="P1459" s="16" t="inlineStr">
        <is>
          <t>Kandivali West,Kandivali West,Maharashtra</t>
        </is>
      </c>
      <c r="Q1459" s="20" t="n">
        <v>903</v>
      </c>
      <c r="R1459" s="20" t="n">
        <v>90</v>
      </c>
      <c r="S1459" s="20" t="n">
        <v>3</v>
      </c>
      <c r="T1459" s="16" t="inlineStr">
        <is>
          <t>104.74 चौ.मीटर</t>
        </is>
      </c>
      <c r="U1459" s="20" t="n">
        <v>1127.41</v>
      </c>
      <c r="V1459" s="20" t="n">
        <v>1127.41</v>
      </c>
      <c r="W1459" s="20" t="n">
        <v>1127.42</v>
      </c>
      <c r="X1459" s="20" t="n">
        <v>101.09</v>
      </c>
      <c r="Y1459" s="20" t="n">
        <v>3.65</v>
      </c>
      <c r="Z1459" s="20">
        <f>ROUND(AB1459/U1459,0)</f>
        <v/>
      </c>
      <c r="AA1459" s="20">
        <f>IFERROR(ROUND(AB1459/V1459,0),"")</f>
        <v/>
      </c>
      <c r="AB1459" s="20" t="n">
        <v>23103500</v>
      </c>
      <c r="AC1459" s="20" t="n">
        <v>17377159.3</v>
      </c>
      <c r="AD1459" s="20" t="n"/>
      <c r="AE1459" s="20" t="inlineStr">
        <is>
          <t>Carpet Area</t>
        </is>
      </c>
      <c r="AF1459" s="20" t="n">
        <v>1386300</v>
      </c>
      <c r="AG1459" s="20" t="n">
        <v>30000</v>
      </c>
      <c r="AH1459" s="16" t="inlineStr">
        <is>
          <t>1)पालिकेचे नाव:mumbai ma.na.pa. इतर वर्णन :सदनिका नं: 903,बी विंग, माळा नं: नववा मजला, इमारतीचे नाव: श्रीजी ऐक्यम, ब्लॉक नं: कांदिवली पश्चिम मुंबई - 400067, रोड : श्रवण नगर,एकता नगर जवळ,डहाणूकरवाडी, इतर  माहिती: सदनिकेचे क्षेत्रफळ 101.09 चौ मीटर रेरा कारपेट म्हणजेच 1088 चौ फुट रेरा कारपेट + बाल्कनीचे क्षेत्रफळ 3.65 चौ मीटर रेरा कारपेट म्हणजेच 39 चौ फुट रेरा कारपेट,सदनिकेचे एकूण क्षेत्रफळ 1127 चौ फुट रेरा कारपेट म्हणजेच 104.74 चौ मीटर रेरा कारपेट,सोबत एक सरफेस कार पार्किंग स्पेस सहित. मौजे कांदिवली.(  (     c.t.s. number : 128/a/2(part) ;  )  )</t>
        </is>
      </c>
      <c r="AI1459" s="16" t="inlineStr">
        <is>
          <t>1) Name of Municipality: Mumbai M.N.P. Other Details: Flat No: 903, B Wing, Floor No: 9th Floor, Building Name: Shreeji Aikyam, Block No: Kandivali West Mumbai - 400067, Road: Shravan Nagar, Near Ekta Nagar, Dahanukarwadi, Other Information: Flat Area 101.09 sq. meter RERA carpet i.e. 1088 sq. ft. RERA carpet + balcony area 3.65 sq. meter RERA carpet i.e. 39 sq. ft. RERA carpet, total living area 1127 sq. ft. RERA carpet i.e. 104.74 sq. ft. RERA carpet, plus one surface car parking space. Mouze Kandivali.( ( CTS No. : 128/A/2(Part) ; ) )</t>
        </is>
      </c>
      <c r="AJ1459" s="20" t="n">
        <v>12623800</v>
      </c>
      <c r="AK1459" s="20" t="inlineStr">
        <is>
          <t>Primary</t>
        </is>
      </c>
      <c r="AL1459" s="21">
        <f>AB1459/10^7</f>
        <v/>
      </c>
      <c r="AM1459" s="16">
        <f>TEXT(H1459,"mmm-yy")</f>
        <v/>
      </c>
      <c r="AN1459" s="16">
        <f>"FY "&amp;TEXT(DATE(YEAR(H1459)+(MONTH(H1459)&gt;=4),1,1),"yy")</f>
        <v/>
      </c>
      <c r="AO1459" s="16">
        <f>"FY "&amp;TEXT(DATE(YEAR(H1459)+(MONTH(H1459)&gt;=4),1,1),"yy") &amp; " " &amp; CHOOSE(LOOKUP(MONTH(H1459),{1,4,7,10},{4,1,2,3}),"Q1","Q2","Q3","Q4")</f>
        <v/>
      </c>
      <c r="AP1459" s="16" t="inlineStr">
        <is>
          <t>Kandivali West</t>
        </is>
      </c>
      <c r="AQ1459" s="22" t="inlineStr">
        <is>
          <t>Kandivali West</t>
        </is>
      </c>
      <c r="AR1459" s="22" t="inlineStr">
        <is>
          <t>Maharashtra</t>
        </is>
      </c>
    </row>
    <row r="1460" ht="14.4" customHeight="1">
      <c r="A1460" s="16" t="inlineStr">
        <is>
          <t>PM60078_0001</t>
        </is>
      </c>
      <c r="B1460" s="16" t="inlineStr">
        <is>
          <t xml:space="preserve">Mumbai              </t>
        </is>
      </c>
      <c r="C1460" s="16" t="inlineStr">
        <is>
          <t>Kandivali(W)</t>
        </is>
      </c>
      <c r="D1460" s="16" t="inlineStr">
        <is>
          <t xml:space="preserve">Shreeji Sharan Group Of Companies                 </t>
        </is>
      </c>
      <c r="E1460" s="16" t="inlineStr">
        <is>
          <t>Shree Ji Aikyam</t>
        </is>
      </c>
      <c r="F1460" s="20" t="inlineStr">
        <is>
          <t>Sale</t>
        </is>
      </c>
      <c r="G1460" s="20" t="n">
        <v>16697</v>
      </c>
      <c r="H1460" s="18" t="n">
        <v>45504</v>
      </c>
      <c r="I1460" s="19" t="inlineStr">
        <is>
          <t>Shree Ji Aikyam</t>
        </is>
      </c>
      <c r="J1460" s="19" t="inlineStr">
        <is>
          <t>B</t>
        </is>
      </c>
      <c r="K1460" s="16" t="inlineStr">
        <is>
          <t>Authorized Partner of Rishabh Developers Nagji Keshavji Rita</t>
        </is>
      </c>
      <c r="L1460" s="16" t="inlineStr">
        <is>
          <t>-Plot No: Office No. 104, Mala No: -, Building Name: Devi Kripa, Block No: Malad East, Road No: S. K. Patil Lane, Daftari Road, Maharashtra, Mumbai.</t>
        </is>
      </c>
      <c r="M1460" s="20" t="n">
        <v>400097</v>
      </c>
      <c r="N1460" s="20" t="n">
        <v>31</v>
      </c>
      <c r="O1460" s="20" t="n">
        <v>400067</v>
      </c>
      <c r="P1460" s="16" t="inlineStr">
        <is>
          <t>Kandivali West,Kandivali West,Maharashtra</t>
        </is>
      </c>
      <c r="Q1460" s="20" t="n">
        <v>1303</v>
      </c>
      <c r="R1460" s="20" t="n">
        <v>13</v>
      </c>
      <c r="S1460" s="20" t="n">
        <v>3</v>
      </c>
      <c r="T1460" s="16" t="inlineStr">
        <is>
          <t>104.74 चौ.मीटर</t>
        </is>
      </c>
      <c r="U1460" s="20" t="n">
        <v>1127.41</v>
      </c>
      <c r="V1460" s="20" t="n">
        <v>1127.41</v>
      </c>
      <c r="W1460" s="20" t="n">
        <v>1127.42</v>
      </c>
      <c r="X1460" s="20" t="n">
        <v>101.09</v>
      </c>
      <c r="Y1460" s="20" t="n">
        <v>3.65</v>
      </c>
      <c r="Z1460" s="20">
        <f>ROUND(AB1460/U1460,0)</f>
        <v/>
      </c>
      <c r="AA1460" s="20">
        <f>IFERROR(ROUND(AB1460/V1460,0),"")</f>
        <v/>
      </c>
      <c r="AB1460" s="20" t="n">
        <v>18201050</v>
      </c>
      <c r="AC1460" s="20" t="n">
        <v>18145888.9</v>
      </c>
      <c r="AD1460" s="20" t="n"/>
      <c r="AE1460" s="20" t="inlineStr">
        <is>
          <t>Carpet Area</t>
        </is>
      </c>
      <c r="AF1460" s="20" t="n">
        <v>1092100</v>
      </c>
      <c r="AG1460" s="20" t="n">
        <v>30000</v>
      </c>
      <c r="AH1460" s="16" t="inlineStr">
        <is>
          <t>1)पालिकेचे नाव:mumbai ma.na.pa. इतर वर्णन :सदनिका नं: 1303,बी विंग, माळा नं: तेरावा मजला, इमारतीचे नाव: श्रीजी ऐक्यम, ब्लॉक नं: कांदिवली पश्चिम मुंबई - 400067, रोड : श्रवण नगर,एकता नगर जवळ,डहाणूकरवाडी, इतर  माहिती:  सदनिकेचे क्षेत्रफळ 101.09 चौ मीटर रेरा कारपेट म्हणजेच 1088 चौ फुट रेरा कारपेट + बाल्कनीचे क्षेत्रफळ 3.65 चौ मीटर रेरा कारपेट म्हणजेच 39 चौ फुट रेरा कारपेट,सदनिकेचे एकूण क्षेत्रफळ 1127 चौ फुट रेरा कारपेट म्हणजेच 104.74 चौ मीटर रेरा कारपेट,सोबत एक सरफेस कार पार्किंग स्पेस सहित. मौजे कांदिवली.(  (     c.t.s. number : 128/a/2(part) ;  )  )</t>
        </is>
      </c>
      <c r="AI1460" s="16" t="inlineStr">
        <is>
          <t>1) Name of Municipality: Mumbai M.N.P. Other Details: Flat No: 1303, B Wing, Floor No: 13th Floor, Building Name: Shreeji Aikyam, Block No: Kandivali West Mumbai - 400067, Road: Shravan Nagar, Near Ekta Nagar, Dahanukarwadi, Other Information: Flat Area 101.09 sq meter RERA carpet i.e. 1088 sq ft RERA carpet + balcony area 3.65 sq meter RERA carpet i.e. 39 sq ft RERA carpet, total living area 1127 sq ft RERA carpet i.e. 104.74 sq ft RERA carpet, plus one surface car parking space. Mouze Kandivali.( ( CTS No. : 128/A/2(Part) ; ) )</t>
        </is>
      </c>
      <c r="AJ1460" s="20" t="n">
        <v>12575300</v>
      </c>
      <c r="AK1460" s="20" t="inlineStr">
        <is>
          <t>Primary</t>
        </is>
      </c>
      <c r="AL1460" s="21">
        <f>AB1460/10^7</f>
        <v/>
      </c>
      <c r="AM1460" s="16">
        <f>TEXT(H1460,"mmm-yy")</f>
        <v/>
      </c>
      <c r="AN1460" s="16">
        <f>"FY "&amp;TEXT(DATE(YEAR(H1460)+(MONTH(H1460)&gt;=4),1,1),"yy")</f>
        <v/>
      </c>
      <c r="AO1460" s="16">
        <f>"FY "&amp;TEXT(DATE(YEAR(H1460)+(MONTH(H1460)&gt;=4),1,1),"yy") &amp; " " &amp; CHOOSE(LOOKUP(MONTH(H1460),{1,4,7,10},{4,1,2,3}),"Q1","Q2","Q3","Q4")</f>
        <v/>
      </c>
      <c r="AP1460" s="16" t="inlineStr">
        <is>
          <t>Kandivali West</t>
        </is>
      </c>
      <c r="AQ1460" s="22" t="inlineStr">
        <is>
          <t>Kandivali West</t>
        </is>
      </c>
      <c r="AR1460" s="22" t="inlineStr">
        <is>
          <t>Maharashtra</t>
        </is>
      </c>
    </row>
    <row r="1461" ht="14.4" customHeight="1">
      <c r="A1461" s="16" t="inlineStr">
        <is>
          <t>PM60078_0001</t>
        </is>
      </c>
      <c r="B1461" s="16" t="inlineStr">
        <is>
          <t xml:space="preserve">Mumbai              </t>
        </is>
      </c>
      <c r="C1461" s="16" t="inlineStr">
        <is>
          <t>Kandivali(W)</t>
        </is>
      </c>
      <c r="D1461" s="16" t="inlineStr">
        <is>
          <t xml:space="preserve">Shreeji Sharan Group Of Companies                 </t>
        </is>
      </c>
      <c r="E1461" s="16" t="inlineStr">
        <is>
          <t>Shree Ji Aikyam</t>
        </is>
      </c>
      <c r="F1461" s="20" t="inlineStr">
        <is>
          <t>Sale</t>
        </is>
      </c>
      <c r="G1461" s="20" t="n">
        <v>1661</v>
      </c>
      <c r="H1461" s="18" t="n">
        <v>46045</v>
      </c>
      <c r="I1461" s="19" t="inlineStr">
        <is>
          <t>Shree Ji Aikyam</t>
        </is>
      </c>
      <c r="J1461" s="19" t="inlineStr">
        <is>
          <t>B</t>
        </is>
      </c>
      <c r="K1461" s="16" t="inlineStr">
        <is>
          <t>May. Authorized Partner of Rishabh Developers Nagji Keshavji Rita</t>
        </is>
      </c>
      <c r="L1461" s="16" t="inlineStr">
        <is>
          <t>- Plot No.: Office No. 104, Mala No., Building Name: Devi Kripa, Block No.: Malad East, Road No.: S.K. Patil Lane, Daftari Road, Maharashtra, Mumbai.</t>
        </is>
      </c>
      <c r="M1461" s="20" t="n">
        <v>400097</v>
      </c>
      <c r="N1461" s="20" t="n">
        <v>40</v>
      </c>
      <c r="O1461" s="20" t="n">
        <v>400066</v>
      </c>
      <c r="P1461" s="16" t="inlineStr">
        <is>
          <t>S. K.Nagar,Borivali East,Maharashtra</t>
        </is>
      </c>
      <c r="Q1461" s="20" t="n">
        <v>1802</v>
      </c>
      <c r="R1461" s="20" t="n">
        <v>18</v>
      </c>
      <c r="S1461" s="20" t="n">
        <v>2</v>
      </c>
      <c r="T1461" s="16" t="inlineStr">
        <is>
          <t>104.74 चौ.मीटर</t>
        </is>
      </c>
      <c r="U1461" s="20" t="n">
        <v>1127.41</v>
      </c>
      <c r="V1461" s="20" t="n">
        <v>1127.41</v>
      </c>
      <c r="W1461" s="20" t="n">
        <v>1126.99</v>
      </c>
      <c r="X1461" s="20" t="n">
        <v>101.08</v>
      </c>
      <c r="Y1461" s="20" t="n">
        <v>3.62</v>
      </c>
      <c r="Z1461" s="20">
        <f>ROUND(AB1461/U1461,0)</f>
        <v/>
      </c>
      <c r="AA1461" s="20">
        <f>IFERROR(ROUND(AB1461/V1461,0),"")</f>
        <v/>
      </c>
      <c r="AB1461" s="20" t="n">
        <v>20286000</v>
      </c>
      <c r="AC1461" s="20" t="n">
        <v>19961079.25</v>
      </c>
      <c r="AD1461" s="20" t="n"/>
      <c r="AE1461" s="20" t="inlineStr">
        <is>
          <t>Carpet Area</t>
        </is>
      </c>
      <c r="AF1461" s="20" t="n">
        <v>1217200</v>
      </c>
      <c r="AG1461" s="20" t="n">
        <v>30000</v>
      </c>
      <c r="AH1461" s="16" t="inlineStr">
        <is>
          <t>1)पालिकेचे नाव:mumbai ma.na.pa. इतर वर्णन :सदनिका नं: 1802,बी विंग, माळा नं: अठरावा मजला, इमारतीचे नाव: श्रीजी ऐक्यम, ब्लॉक नं: कांदिवली पश्चिम मुंबई 400067, रोड : श्रवण नगर,एकता नगर जवळ,डहाणूकरवाडी, इतर  माहिती:  सदनिकेचे क्षेत्रफळ 1088 चौ. फुट रेरा कारपेट म्हणजेच 101.09 चौ. मीटर रेरा कारपेट+बाल्कनीचे क्षेत्रफळ 39 चौ फुट रेरा कारपेट म्हणजेच 3.65 चौ मीटर रेरा कारपेट सदनिकेचे एकूण क्षेत्रफळ 1127 चौ फुट रेरा कारपेट म्हणजेच 104.74 चौ मीटर रेरा कारपेट,सोबत 1 सरफेस कार पार्किंग स्पेस सहित.मौजे कांदिवली.(  (     c.t.s. number : 128/a/2 (part) ;  )  )</t>
        </is>
      </c>
      <c r="AI1461" s="16" t="inlineStr">
        <is>
          <t>1) Name of Municipality: Mumbai M.N.P. Other Details: Flat No: 1802, B Wing, Floor No: Eighteenth Floor, Building Name: Shreeji Aikyam, Block No: Kandivali West Mumbai 400067, Road: Shravan Nagar, Near Ekta Nagar, Dahanukarwadi, Other Information: Flat Area 1088 Sq. Feet Rera carpet i.e. 101.09 square meters. Meters RERA Carpet+Balcony Area 39 Sqft RERA Carpet i.e. 3.65 Sq Meters RERA Carpet Total Area of ​​the Flat 1127 Sqft RERA Carpet i.e. 104.74 Sq Meters RERA Carpet, Also 1 Surface Car Parking Space. Mouze Kandivali.( ( CTS No. : 128/A/2 (Part) ; ) )</t>
        </is>
      </c>
      <c r="AJ1461" s="20" t="n">
        <v>14268804</v>
      </c>
      <c r="AK1461" s="20" t="inlineStr">
        <is>
          <t>Primary</t>
        </is>
      </c>
      <c r="AL1461" s="21">
        <f>AB1461/10^7</f>
        <v/>
      </c>
      <c r="AM1461" s="16">
        <f>TEXT(H1461,"mmm-yy")</f>
        <v/>
      </c>
      <c r="AN1461" s="16">
        <f>"FY "&amp;TEXT(DATE(YEAR(H1461)+(MONTH(H1461)&gt;=4),1,1),"yy")</f>
        <v/>
      </c>
      <c r="AO1461" s="16">
        <f>"FY "&amp;TEXT(DATE(YEAR(H1461)+(MONTH(H1461)&gt;=4),1,1),"yy") &amp; " " &amp; CHOOSE(LOOKUP(MONTH(H1461),{1,4,7,10},{4,1,2,3}),"Q1","Q2","Q3","Q4")</f>
        <v/>
      </c>
      <c r="AP1461" s="16" t="inlineStr">
        <is>
          <t>S. K.Nagar</t>
        </is>
      </c>
      <c r="AQ1461" s="22" t="inlineStr">
        <is>
          <t>Borivali East</t>
        </is>
      </c>
      <c r="AR1461" s="22" t="inlineStr">
        <is>
          <t>Maharashtra</t>
        </is>
      </c>
    </row>
    <row r="1462" ht="14.4" customHeight="1">
      <c r="A1462" s="16" t="inlineStr">
        <is>
          <t>PM60078_0001</t>
        </is>
      </c>
      <c r="B1462" s="16" t="inlineStr">
        <is>
          <t xml:space="preserve">Mumbai              </t>
        </is>
      </c>
      <c r="C1462" s="16" t="inlineStr">
        <is>
          <t>Kandivali(W)</t>
        </is>
      </c>
      <c r="D1462" s="16" t="inlineStr">
        <is>
          <t xml:space="preserve">Shreeji Sharan Group Of Companies                 </t>
        </is>
      </c>
      <c r="E1462" s="16" t="inlineStr">
        <is>
          <t>Shree Ji Aikyam</t>
        </is>
      </c>
      <c r="F1462" s="20" t="inlineStr">
        <is>
          <t>Sale</t>
        </is>
      </c>
      <c r="G1462" s="20" t="n">
        <v>19753</v>
      </c>
      <c r="H1462" s="18" t="n">
        <v>45541</v>
      </c>
      <c r="I1462" s="19" t="inlineStr">
        <is>
          <t>Shree Ji Aikyam</t>
        </is>
      </c>
      <c r="J1462" s="19" t="inlineStr">
        <is>
          <t>B</t>
        </is>
      </c>
      <c r="K1462" s="16" t="inlineStr">
        <is>
          <t>Authorized Partner of Rishabh Developers Nagaji Keshavji Rita</t>
        </is>
      </c>
      <c r="L1462" s="16" t="inlineStr">
        <is>
          <t>-Plot No.: Office No. 104, Mala No: -, Building Name: Devi Krupa, Block No: Malad East, Road No: S. Of. Patil Lane, Daftari Road, Maharashtra, Mumbai.</t>
        </is>
      </c>
      <c r="M1462" s="20" t="n">
        <v>400097</v>
      </c>
      <c r="N1462" s="20" t="n">
        <v>48</v>
      </c>
      <c r="O1462" s="20" t="n">
        <v>400067</v>
      </c>
      <c r="P1462" s="16" t="inlineStr">
        <is>
          <t>Kandivali West,Kandivali West,Maharashtra</t>
        </is>
      </c>
      <c r="Q1462" s="20" t="n">
        <v>1803</v>
      </c>
      <c r="R1462" s="20" t="n">
        <v>18</v>
      </c>
      <c r="S1462" s="20" t="n">
        <v>3</v>
      </c>
      <c r="T1462" s="16" t="inlineStr">
        <is>
          <t>104.74 चौ.मीटर</t>
        </is>
      </c>
      <c r="U1462" s="20" t="n">
        <v>1127.41</v>
      </c>
      <c r="V1462" s="20" t="n">
        <v>1127.41</v>
      </c>
      <c r="W1462" s="20" t="n">
        <v>1127.42</v>
      </c>
      <c r="X1462" s="20" t="n">
        <v>101.09</v>
      </c>
      <c r="Y1462" s="20" t="n">
        <v>3.65</v>
      </c>
      <c r="Z1462" s="20">
        <f>ROUND(AB1462/U1462,0)</f>
        <v/>
      </c>
      <c r="AA1462" s="20">
        <f>IFERROR(ROUND(AB1462/V1462,0),"")</f>
        <v/>
      </c>
      <c r="AB1462" s="20" t="n">
        <v>19159000</v>
      </c>
      <c r="AC1462" s="20" t="n">
        <v>18145888.9</v>
      </c>
      <c r="AD1462" s="20" t="n"/>
      <c r="AE1462" s="20" t="inlineStr">
        <is>
          <t>Carpet Area</t>
        </is>
      </c>
      <c r="AF1462" s="20" t="n">
        <v>958000</v>
      </c>
      <c r="AG1462" s="20" t="n">
        <v>30000</v>
      </c>
      <c r="AH1462" s="16" t="inlineStr">
        <is>
          <t>1)पालिकेचे नाव:mumbai ma.na.pa. इतर वर्णन :, इतर  माहिती: सदनिका नं: 1803,बी विंग, माळा नं: अठरावा मजला, इमारतीचे नाव: श्रीजी ऐक्यम, ब्लॉक नं: कांदिवली पश्चिम मुंबई 400067, रोड नं: श्रवण नगर,एकता नगर जवळ,डहाणूकरवाडी, इतर माहिती: सदनिकेचे एकूण क्षेत्रफळ 101.09 चौ मीटर रेरा कारपेट म्हणजेच 1088 चौ फुट रेरा कारपेट,सोबत बाल्कनीचे क्षेत्रफळ 3.65 चौ.मीटर रेरा कारपेट म्हणजेच 39 चौ.फूट रेरा कारपेट,सदनिकेचे एकूण क्षेत्रफळ 104.74 चौ.मीटर रेरा कारपेट म्हणजेच 1127 चौ.फूट रेरा कारपेट,सोबत एक सरफेस कार पार्किंग स्पेस सहित,महाराष्ट्र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आहे,मौजे कांदिवली.(  (     c.t.s. number : 128/a/2(part) ;  )  )</t>
        </is>
      </c>
      <c r="AI1462" s="16" t="inlineStr">
        <is>
          <t>1) Name of Municipality: Mumbai M.N.P. Other Details:, Other Information: Flat No.: 1803, B Wing, Floor No.: Eighteenth Floor, Building Name: Shreeji Aikyam, Block No.: Kandivali West Mumbai 400067, Road No.: Shravan Nagar, Near Ekta Nagar, Dahanukarwadi, Others Information: Total area of ​​the flat is 101.09 sq meter with RERA carpet i.e. 1088 sq ft with RERA carpet, Balcony area is 3.65 sq meter with RERA carpet i.e. 39 sq ft with RERA carpet, Total area of ​​the house 104.74 sq ft Meter having RERA carpet i.e. 1127 sq. ft including one surface car parking space, Maharashtra Government order no. Stamp-2021/No.No.12/P.No.107/M-1(Policy) Dated. Till 31/03/2021, 4% stamp duty has been paid and 1% Metro Cess surcharge has been paid in lieu of the said document and 1% stamp duty concession has been given to women, Mauje Kandivali (C. TS Number: 128). /a/2(part) ) )</t>
        </is>
      </c>
      <c r="AJ1462" s="20" t="n">
        <v>12783225</v>
      </c>
      <c r="AK1462" s="20" t="inlineStr">
        <is>
          <t>Primary</t>
        </is>
      </c>
      <c r="AL1462" s="21">
        <f>AB1462/10^7</f>
        <v/>
      </c>
      <c r="AM1462" s="16">
        <f>TEXT(H1462,"mmm-yy")</f>
        <v/>
      </c>
      <c r="AN1462" s="16">
        <f>"FY "&amp;TEXT(DATE(YEAR(H1462)+(MONTH(H1462)&gt;=4),1,1),"yy")</f>
        <v/>
      </c>
      <c r="AO1462" s="16">
        <f>"FY "&amp;TEXT(DATE(YEAR(H1462)+(MONTH(H1462)&gt;=4),1,1),"yy") &amp; " " &amp; CHOOSE(LOOKUP(MONTH(H1462),{1,4,7,10},{4,1,2,3}),"Q1","Q2","Q3","Q4")</f>
        <v/>
      </c>
      <c r="AP1462" s="16" t="inlineStr">
        <is>
          <t>Kandivali West</t>
        </is>
      </c>
      <c r="AQ1462" s="22" t="inlineStr">
        <is>
          <t>Kandivali West</t>
        </is>
      </c>
      <c r="AR1462" s="22" t="inlineStr">
        <is>
          <t>Maharashtra</t>
        </is>
      </c>
    </row>
    <row r="1463" ht="14.4" customHeight="1">
      <c r="A1463" s="16" t="inlineStr">
        <is>
          <t>PM60078_0001</t>
        </is>
      </c>
      <c r="B1463" s="16" t="inlineStr">
        <is>
          <t xml:space="preserve">Mumbai              </t>
        </is>
      </c>
      <c r="C1463" s="16" t="inlineStr">
        <is>
          <t>Kandivali(W)</t>
        </is>
      </c>
      <c r="D1463" s="16" t="inlineStr">
        <is>
          <t xml:space="preserve">Shreeji Sharan Group Of Companies                 </t>
        </is>
      </c>
      <c r="E1463" s="16" t="inlineStr">
        <is>
          <t>Shree Ji Aikyam</t>
        </is>
      </c>
      <c r="F1463" s="20" t="inlineStr">
        <is>
          <t>Sale</t>
        </is>
      </c>
      <c r="G1463" s="20" t="n">
        <v>20055</v>
      </c>
      <c r="H1463" s="18" t="n">
        <v>45994</v>
      </c>
      <c r="I1463" s="19" t="inlineStr">
        <is>
          <t>Shree Ji Aikyam</t>
        </is>
      </c>
      <c r="J1463" s="19" t="inlineStr">
        <is>
          <t>B</t>
        </is>
      </c>
      <c r="K1463" s="16" t="inlineStr">
        <is>
          <t>May. Authorized Partner of Rishabh Developers Nagji Keshavji Rita Attorney By Nitesh Sitaram Potleway Address:35 Address: Plot No: Office No.104</t>
        </is>
      </c>
      <c r="L1463" s="16" t="inlineStr">
        <is>
          <t>-35 Address:- Plot No: Office No.104, Mala No:-, Building Name: Devi Kripa, Block No: Malad East, Road No: S.K. Patil Lane, Daftari Road, Maharashtra, Mumbai.</t>
        </is>
      </c>
      <c r="M1463" s="20" t="n">
        <v>400097</v>
      </c>
      <c r="N1463" s="20" t="n">
        <v>43</v>
      </c>
      <c r="O1463" s="20" t="n">
        <v>400092</v>
      </c>
      <c r="P1463" s="16" t="inlineStr">
        <is>
          <t>Borivali West,Borivali West,Maharashtra</t>
        </is>
      </c>
      <c r="Q1463" s="20" t="n">
        <v>2103</v>
      </c>
      <c r="R1463" s="20" t="n">
        <v>21</v>
      </c>
      <c r="S1463" s="20" t="n">
        <v>3</v>
      </c>
      <c r="T1463" s="16" t="inlineStr">
        <is>
          <t>104.74 चौ.मीटर</t>
        </is>
      </c>
      <c r="U1463" s="20" t="n">
        <v>1127.41</v>
      </c>
      <c r="V1463" s="20" t="n">
        <v>1127.41</v>
      </c>
      <c r="W1463" s="20" t="n">
        <v>1126.99</v>
      </c>
      <c r="X1463" s="20" t="n">
        <v>101.08</v>
      </c>
      <c r="Y1463" s="20" t="n">
        <v>3.62</v>
      </c>
      <c r="Z1463" s="20">
        <f>ROUND(AB1463/U1463,0)</f>
        <v/>
      </c>
      <c r="AA1463" s="20">
        <f>IFERROR(ROUND(AB1463/V1463,0),"")</f>
        <v/>
      </c>
      <c r="AB1463" s="20" t="n">
        <v>20624100</v>
      </c>
      <c r="AC1463" s="20" t="n">
        <v>20472712.1</v>
      </c>
      <c r="AD1463" s="20" t="n"/>
      <c r="AE1463" s="20" t="inlineStr">
        <is>
          <t>Carpet Area</t>
        </is>
      </c>
      <c r="AF1463" s="20" t="n">
        <v>1031300</v>
      </c>
      <c r="AG1463" s="20" t="n">
        <v>30000</v>
      </c>
      <c r="AH1463" s="16" t="inlineStr">
        <is>
          <t>1)पालिकेचे नाव:mumbai ma.na.pa. इतर वर्णन :सदनिका नं: 2103,बी विंग, माळा नं: एकविसावा मजला, इमारतीचे नाव: श्रीजी ऐक्यम, ब्लॉक नं: कांदिवली पश्चिम मुंबई 400067, रोड : श्रवण नगर,एकता नगर जवळ,डहाणूकरवाडी, इतर  माहिती:  सदनिकेचे क्षेत्रफळ 1088 चौ. फुट रेरा कारपेट म्हणजेच 101.09 चौ. मीटर रेरा कारपेट + बाल्कनीचे क्षेत्रफळ 39 चौ. फुट रेरा कारपेट म्हणजेच 3.65 चौ मीटर रेरा कारपेट ,सदनिकेचे एकूण क्षेत्रफळ 1127 चौ.फुट रेरा कारपेट म्हणजेच 104.74 चौ.मी  रेरा कारपेट ,सोबत दोन सरफेस कार पार्किंग स्पेस सहित. मौजे कांदिवली.शासन आदेश क्रं मुद्रांक-2021/अनौ सं.क्रं.12/प्र.क्र.107/म-1(धोरण),दि 31/03/2021 अन्वेय महिला खरेदीदारा करिता  1% मुद्रांक शुल्क सवलत देण्यात आली आहे.(  (     c.t.s. number : 128/a/2 (part) ;  )  )</t>
        </is>
      </c>
      <c r="AI1463" s="16" t="inlineStr">
        <is>
          <t>1) Name of Municipality: Mumbai M.N.P. Other Details: Flat No: 2103, B Wing, Floor No: 21st Floor, Building Name: Shreeji Aikyam, Block No: Kandivali West Mumbai 400067, Road: Shravan Nagar, Near Ekta Nagar, Dahanukarwadi, Other Information: Flat Area 1088 Sq. Feet Rera carpet i.e. 101.09 square meters. Meter Rera Carpet + Balcony Area 39 Sq. ft. of RERA carpet i.e. 3.65 sq. meter of RERA carpet, total area of ​​the hall is 1127 sq. ft. of RERA carpet i.e. 104.74 sq. meter of RERA carpet, along with two surface car parking spaces. Mauje Kandivali. By Government Order No. Stamp-2021/Annual No. 12/P.No.107/M-1(Policy), dated 31/03/2021, 1% rebate in stamp duty has been given to women buyers. ((CTS No.: 128/A/2 (Part))</t>
        </is>
      </c>
      <c r="AJ1463" s="20" t="n">
        <v>14087749</v>
      </c>
      <c r="AK1463" s="20" t="inlineStr">
        <is>
          <t>Primary</t>
        </is>
      </c>
      <c r="AL1463" s="21">
        <f>AB1463/10^7</f>
        <v/>
      </c>
      <c r="AM1463" s="16">
        <f>TEXT(H1463,"mmm-yy")</f>
        <v/>
      </c>
      <c r="AN1463" s="16">
        <f>"FY "&amp;TEXT(DATE(YEAR(H1463)+(MONTH(H1463)&gt;=4),1,1),"yy")</f>
        <v/>
      </c>
      <c r="AO1463" s="16">
        <f>"FY "&amp;TEXT(DATE(YEAR(H1463)+(MONTH(H1463)&gt;=4),1,1),"yy") &amp; " " &amp; CHOOSE(LOOKUP(MONTH(H1463),{1,4,7,10},{4,1,2,3}),"Q1","Q2","Q3","Q4")</f>
        <v/>
      </c>
      <c r="AP1463" s="16" t="inlineStr">
        <is>
          <t>Borivali West</t>
        </is>
      </c>
      <c r="AQ1463" s="22" t="inlineStr">
        <is>
          <t>Borivali West</t>
        </is>
      </c>
      <c r="AR1463" s="22" t="inlineStr">
        <is>
          <t>Maharashtra</t>
        </is>
      </c>
    </row>
    <row r="1464" ht="14.4" customHeight="1">
      <c r="A1464" s="16" t="inlineStr">
        <is>
          <t>PM60078_0001</t>
        </is>
      </c>
      <c r="B1464" s="16" t="inlineStr">
        <is>
          <t xml:space="preserve">Mumbai              </t>
        </is>
      </c>
      <c r="C1464" s="16" t="inlineStr">
        <is>
          <t>Kandivali(W)</t>
        </is>
      </c>
      <c r="D1464" s="16" t="inlineStr">
        <is>
          <t xml:space="preserve">Shreeji Sharan Group Of Companies                 </t>
        </is>
      </c>
      <c r="E1464" s="16" t="inlineStr">
        <is>
          <t>Shree Ji Aikyam</t>
        </is>
      </c>
      <c r="F1464" s="20" t="inlineStr">
        <is>
          <t>Sale</t>
        </is>
      </c>
      <c r="G1464" s="20" t="n">
        <v>24222</v>
      </c>
      <c r="H1464" s="18" t="n">
        <v>45995</v>
      </c>
      <c r="I1464" s="19" t="inlineStr">
        <is>
          <t>Shree Ji Aikyam</t>
        </is>
      </c>
      <c r="J1464" s="19" t="inlineStr">
        <is>
          <t>B</t>
        </is>
      </c>
      <c r="K1464" s="16" t="inlineStr">
        <is>
          <t>May. Authorized Partner of Rishabh Developers Nagji Keshavji Rita Attorney By Nitesh Sitaram Potleway Address:35 Address: Plot No: Office No.104</t>
        </is>
      </c>
      <c r="L1464" s="16" t="inlineStr">
        <is>
          <t>-35 Address:- Plot No: Office No.104, Mala No:-, Building Name: Devi Kripa, Block No: Malad East, Road No: S.K. Patil Lane, Daftari Road, Maharashtra, Mumbai.</t>
        </is>
      </c>
      <c r="M1464" s="20" t="n">
        <v>400097</v>
      </c>
      <c r="N1464" s="20" t="n">
        <v>42</v>
      </c>
      <c r="O1464" s="20" t="n">
        <v>400067</v>
      </c>
      <c r="P1464" s="16" t="inlineStr">
        <is>
          <t>Kandivali West,Kandivali West,Maharashtra</t>
        </is>
      </c>
      <c r="Q1464" s="20" t="n">
        <v>2402</v>
      </c>
      <c r="R1464" s="20" t="n">
        <v>24</v>
      </c>
      <c r="S1464" s="20" t="n">
        <v>2</v>
      </c>
      <c r="T1464" s="16" t="inlineStr">
        <is>
          <t>104.74 चौ.मीटर</t>
        </is>
      </c>
      <c r="U1464" s="20" t="n">
        <v>1127.41</v>
      </c>
      <c r="V1464" s="20" t="n">
        <v>1127.41</v>
      </c>
      <c r="W1464" s="20" t="n">
        <v>1126.99</v>
      </c>
      <c r="X1464" s="20" t="n">
        <v>101.08</v>
      </c>
      <c r="Y1464" s="20" t="n">
        <v>3.62</v>
      </c>
      <c r="Z1464" s="20">
        <f>ROUND(AB1464/U1464,0)</f>
        <v/>
      </c>
      <c r="AA1464" s="20">
        <f>IFERROR(ROUND(AB1464/V1464,0),"")</f>
        <v/>
      </c>
      <c r="AB1464" s="20" t="n">
        <v>26202750</v>
      </c>
      <c r="AC1464" s="20" t="n">
        <v>20806647.25</v>
      </c>
      <c r="AD1464" s="20" t="n"/>
      <c r="AE1464" s="20" t="inlineStr">
        <is>
          <t>Carpet Area</t>
        </is>
      </c>
      <c r="AF1464" s="20" t="n">
        <v>1572200</v>
      </c>
      <c r="AG1464" s="20" t="n">
        <v>30000</v>
      </c>
      <c r="AH1464" s="16" t="inlineStr">
        <is>
          <t>1)पालिकेचे नाव:mumbai ma.na.pa. इतर वर्णन :सदनिका नं: 2402,बी विंग, माळा नं: चोवीसावा मजला, इमारतीचे नाव: श्रीजी ऐक्यम, ब्लॉक नं: कांदिवली पश्चिम मुंबई 400067, रोड : श्रवण नगर,एकता नगर जवळ,डहाणूकरवाडी, इतर  माहिती:  सदनिकेचे क्षेत्रफळ 1088 चौ. फुट रेरा कारपेट म्हणजेच 101.09 चौ. मीटर रेरा कारपेट + बाल्कनीचे क्षेत्रफळ 39 चौ. फुट रेरा कारपेट म्हणजेच 3.65 चौ मीटर,सदनिकेचे एकूण क्षेत्रफळ 1127 चौ फुट रेरा कारपेट म्हणजेच 104.74 चौ मीटर रेरा कारपेट,सोबत एक सरफेस कार पार्किंग स्पेस सहित. मौजे कांदिवली.(  (     c.t.s. number : 128/a/2 (part) ;  )  )</t>
        </is>
      </c>
      <c r="AI1464" s="16" t="inlineStr">
        <is>
          <t>1) Name of Municipality: Mumbai M.N.P. Other Details: Flat No: 2402, B Wing, Floor No: 24th Floor, Building Name: Shreeji Aikyam, Block No: Kandivali West Mumbai 400067, Road: Shravan Nagar, Near Ekta Nagar, Dahanukarwadi, Other Information: Flat Area 1088 Sq. Feet Rera carpet i.e. 101.09 square meters. Meter Rera Carpet + Balcony Area 39 Sq. Feet Rera Carpet i.e. 3.65 square meters, total area of ​​the hall is 1127 square feet. RERA Carpet i.e. 104.74 square meters of RERA carpet, plus one surface car parking space. Mouze Kandivali.( ( CTS No. : 128/A/2 (Part) ; ) )</t>
        </is>
      </c>
      <c r="AJ1464" s="20" t="n">
        <v>14089080</v>
      </c>
      <c r="AK1464" s="20" t="inlineStr">
        <is>
          <t>Primary</t>
        </is>
      </c>
      <c r="AL1464" s="21">
        <f>AB1464/10^7</f>
        <v/>
      </c>
      <c r="AM1464" s="16">
        <f>TEXT(H1464,"mmm-yy")</f>
        <v/>
      </c>
      <c r="AN1464" s="16">
        <f>"FY "&amp;TEXT(DATE(YEAR(H1464)+(MONTH(H1464)&gt;=4),1,1),"yy")</f>
        <v/>
      </c>
      <c r="AO1464" s="16">
        <f>"FY "&amp;TEXT(DATE(YEAR(H1464)+(MONTH(H1464)&gt;=4),1,1),"yy") &amp; " " &amp; CHOOSE(LOOKUP(MONTH(H1464),{1,4,7,10},{4,1,2,3}),"Q1","Q2","Q3","Q4")</f>
        <v/>
      </c>
      <c r="AP1464" s="16" t="inlineStr">
        <is>
          <t>Kandivali West</t>
        </is>
      </c>
      <c r="AQ1464" s="22" t="inlineStr">
        <is>
          <t>Kandivali West</t>
        </is>
      </c>
      <c r="AR1464" s="22" t="inlineStr">
        <is>
          <t>Maharashtra</t>
        </is>
      </c>
    </row>
    <row r="1465" ht="14.4" customHeight="1">
      <c r="A1465" s="16" t="inlineStr">
        <is>
          <t>PM00157_0331</t>
        </is>
      </c>
      <c r="B1465" s="16" t="inlineStr">
        <is>
          <t xml:space="preserve">Mumbai              </t>
        </is>
      </c>
      <c r="C1465" s="16" t="inlineStr">
        <is>
          <t>Kandivali(E)</t>
        </is>
      </c>
      <c r="D1465" s="16" t="inlineStr">
        <is>
          <t xml:space="preserve">Godrej Properties                                 </t>
        </is>
      </c>
      <c r="E1465" s="16" t="inlineStr">
        <is>
          <t>Godrej Reserve</t>
        </is>
      </c>
      <c r="F1465" s="20" t="inlineStr">
        <is>
          <t>Sale</t>
        </is>
      </c>
      <c r="G1465" s="20" t="n">
        <v>8262</v>
      </c>
      <c r="H1465" s="18" t="n">
        <v>45441</v>
      </c>
      <c r="I1465" s="19" t="inlineStr">
        <is>
          <t>Godrej Reserve</t>
        </is>
      </c>
      <c r="J1465" s="19" t="n"/>
      <c r="K1465" s="16" t="inlineStr">
        <is>
          <t>Authorized Signatory of Godrej Properties Limited Norbert Mendes Kulmukhtar Sachin Shewal</t>
        </is>
      </c>
      <c r="L1465" s="16" t="inlineStr">
        <is>
          <t>-Plot No: Office, Floor No: 5th Floor, Building Name: Godrej One, Pirojsha Nagar,, Block No: Vikhroli East, Road No. : Eastern Express Highway, Maharashtra, Mumbai.</t>
        </is>
      </c>
      <c r="M1465" s="20" t="n">
        <v>400079</v>
      </c>
      <c r="N1465" s="20" t="n">
        <v>57</v>
      </c>
      <c r="O1465" s="20" t="n">
        <v>400097</v>
      </c>
      <c r="P1465" s="16" t="inlineStr">
        <is>
          <t>Rani Sati Marg,Malad East,Maharashtra</t>
        </is>
      </c>
      <c r="Q1465" s="20" t="n">
        <v>3106</v>
      </c>
      <c r="R1465" s="20" t="n">
        <v>31</v>
      </c>
      <c r="S1465" s="20" t="n">
        <v>6</v>
      </c>
      <c r="T1465" s="16" t="inlineStr">
        <is>
          <t>105.35 चौ.मीटर</t>
        </is>
      </c>
      <c r="U1465" s="20" t="n">
        <v>1133.98</v>
      </c>
      <c r="V1465" s="20" t="n">
        <v>1065.73</v>
      </c>
      <c r="W1465" s="20" t="n">
        <v>1133.99</v>
      </c>
      <c r="X1465" s="20" t="n">
        <v>99.01000000000001</v>
      </c>
      <c r="Y1465" s="20" t="n"/>
      <c r="Z1465" s="20">
        <f>ROUND(AB1465/U1465,0)</f>
        <v/>
      </c>
      <c r="AA1465" s="20">
        <f>IFERROR(ROUND(AB1465/V1465,0),"")</f>
        <v/>
      </c>
      <c r="AB1465" s="20" t="n">
        <v>31285442</v>
      </c>
      <c r="AC1465" s="20" t="n">
        <v>25620461.385</v>
      </c>
      <c r="AD1465" s="20" t="n">
        <v>6.34</v>
      </c>
      <c r="AE1465" s="20" t="inlineStr">
        <is>
          <t>Carpet Area</t>
        </is>
      </c>
      <c r="AF1465" s="20" t="n">
        <v>1877200</v>
      </c>
      <c r="AG1465" s="20" t="n">
        <v>30000</v>
      </c>
      <c r="AH1465" s="16" t="inlineStr">
        <is>
          <t>1)पालिकेचे नाव:मुंबई मनपाइतर वर्णन :, इतर  माहिती: सदनिका नं: 3106, माळा नं: 31वा मजला,विंग नं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चौ.मी. यांचे एकूण क्षेत्र 105.35 चौ. मी व सोबत दाेन कार पार्किंग स्पेस सहित(इतर माहिती दस्तात नमुद केल्याप्रमाणे)(  (     c.t.s. number : 124, 125, 126, 127, 127/1, 128, 146, 146/1, 146/2, 146/3, 146/4, 146/5, 146/6, 146/7 ;  )  )</t>
        </is>
      </c>
      <c r="AI1465" s="16" t="inlineStr">
        <is>
          <t>1)Municipality Name:Mumbai Municipal Other Description:, Other Information: Flat No: 3106, Floor No: 31st Floor, Wing No. 4, Building Name: Godrej Reserve, Block No: Akurli, Kandivali East Mumbai 400101, Other Information: Area 99.01 Sq. . Meters Carpet Other Contiguous Area 4.35 Sq. m and the usable area is 1.99 sq.m. Its total area is 105.35 sq. Me and Daan with parking space (as mentioned in other information document) ( cts number : 124, 125, 126, 127, 127/1, 128, 146, 146/1, 146/2, 146/3, 146/ 4, 146/5, 146/6, 146/7 ) )</t>
        </is>
      </c>
      <c r="AJ1465" s="20" t="n">
        <v>12386333</v>
      </c>
      <c r="AK1465" s="20" t="inlineStr">
        <is>
          <t>Primary</t>
        </is>
      </c>
      <c r="AL1465" s="21">
        <f>AB1465/10^7</f>
        <v/>
      </c>
      <c r="AM1465" s="16">
        <f>TEXT(H1465,"mmm-yy")</f>
        <v/>
      </c>
      <c r="AN1465" s="16">
        <f>"FY "&amp;TEXT(DATE(YEAR(H1465)+(MONTH(H1465)&gt;=4),1,1),"yy")</f>
        <v/>
      </c>
      <c r="AO1465" s="16">
        <f>"FY "&amp;TEXT(DATE(YEAR(H1465)+(MONTH(H1465)&gt;=4),1,1),"yy") &amp; " " &amp; CHOOSE(LOOKUP(MONTH(H1465),{1,4,7,10},{4,1,2,3}),"Q1","Q2","Q3","Q4")</f>
        <v/>
      </c>
      <c r="AP1465" s="16" t="inlineStr">
        <is>
          <t>Rani Sati Marg</t>
        </is>
      </c>
      <c r="AQ1465" s="22" t="inlineStr">
        <is>
          <t>Malad East</t>
        </is>
      </c>
      <c r="AR1465" s="22" t="inlineStr">
        <is>
          <t>Maharashtra</t>
        </is>
      </c>
    </row>
    <row r="1466" ht="14.4" customHeight="1">
      <c r="A1466" s="16" t="inlineStr">
        <is>
          <t>PM00157_0331</t>
        </is>
      </c>
      <c r="B1466" s="16" t="inlineStr">
        <is>
          <t xml:space="preserve">Mumbai              </t>
        </is>
      </c>
      <c r="C1466" s="16" t="inlineStr">
        <is>
          <t>Kandivali(E)</t>
        </is>
      </c>
      <c r="D1466" s="16" t="inlineStr">
        <is>
          <t xml:space="preserve">Godrej Properties                                 </t>
        </is>
      </c>
      <c r="E1466" s="16" t="inlineStr">
        <is>
          <t>Godrej Reserve</t>
        </is>
      </c>
      <c r="F1466" s="20" t="inlineStr">
        <is>
          <t>Sale</t>
        </is>
      </c>
      <c r="G1466" s="20" t="n">
        <v>18881</v>
      </c>
      <c r="H1466" s="18" t="n">
        <v>45638</v>
      </c>
      <c r="I1466" s="19" t="inlineStr">
        <is>
          <t>Godrej Reserve</t>
        </is>
      </c>
      <c r="J1466" s="19" t="inlineStr">
        <is>
          <t>3</t>
        </is>
      </c>
      <c r="K1466" s="16" t="inlineStr">
        <is>
          <t>Norbert Mendes Kulmukhtar Sachin Shewalev Authorized Signatories of Godrej Properties Limited:41 Address:Plot No: Office</t>
        </is>
      </c>
      <c r="L1466" s="16" t="inlineStr">
        <is>
          <t>-Plot No: Office, Floor No: 5th Floor, Building Name: Godrej One, Block No: Pirojsha Nagar Vikhroli East Mumbai , Road No.: Eastern Express Highway, Maharashtra, Mumbai.</t>
        </is>
      </c>
      <c r="M1466" s="20" t="n">
        <v>400079</v>
      </c>
      <c r="N1466" s="20" t="n">
        <v>64</v>
      </c>
      <c r="O1466" s="20" t="n">
        <v>400067</v>
      </c>
      <c r="P1466" s="16" t="inlineStr">
        <is>
          <t>Kandivali West,Kandivali West,Maharashtra</t>
        </is>
      </c>
      <c r="Q1466" s="20" t="n">
        <v>4405</v>
      </c>
      <c r="R1466" s="20" t="n">
        <v>44</v>
      </c>
      <c r="S1466" s="20" t="n">
        <v>5</v>
      </c>
      <c r="T1466" s="16" t="inlineStr">
        <is>
          <t>105.35 चौ.मीटर</t>
        </is>
      </c>
      <c r="U1466" s="20" t="n">
        <v>1133.98</v>
      </c>
      <c r="V1466" s="20" t="n">
        <v>1065.73</v>
      </c>
      <c r="W1466" s="20" t="n">
        <v>1133.99</v>
      </c>
      <c r="X1466" s="20" t="n">
        <v>99.01000000000001</v>
      </c>
      <c r="Y1466" s="20" t="n"/>
      <c r="Z1466" s="20">
        <f>ROUND(AB1466/U1466,0)</f>
        <v/>
      </c>
      <c r="AA1466" s="20">
        <f>IFERROR(ROUND(AB1466/V1466,0),"")</f>
        <v/>
      </c>
      <c r="AB1466" s="20" t="n">
        <v>37999997</v>
      </c>
      <c r="AC1466" s="20" t="n">
        <v>25620461.385</v>
      </c>
      <c r="AD1466" s="20" t="n">
        <v>6.34</v>
      </c>
      <c r="AE1466" s="20" t="inlineStr">
        <is>
          <t>Carpet Area</t>
        </is>
      </c>
      <c r="AF1466" s="20" t="n">
        <v>2280000</v>
      </c>
      <c r="AG1466" s="20" t="n">
        <v>30000</v>
      </c>
      <c r="AH1466" s="16" t="inlineStr">
        <is>
          <t>1)पालिकेचे नाव:मुंबई मनपाइतर वर्णन :सदनिका नं: 4405, माळा नं: 44 वा मजला,विंग 3, इमारतीचे नाव: गोदरेज रिसर्व्ह, ब्लॉक नं: आकुर्ली कांदिवली पूर्व मुंबई, रोड : 400101, इतर  माहिती: क्षेत्रफळ 99.01 चौ मीटर कारपेट इत्तर लगतचे क्षेत्र 6.34 चौ मी व उपयोगिता क्षेत्र 0.00 चौ मी यांचे एकूण क्षेत्र 105.35 चौ मी व सोबत 2 कार पार्किग स्पेस सहित(इत्तर माहिती दस्तात नमूद केल्याप्रमाणे)(  (     c.t.s. number : 124, 125, 126, 127, 127/1, 128, 146, 146/1, 146/2, 146/3, 146/4, 146/5, 146/6, 146/7. ;  )  )</t>
        </is>
      </c>
      <c r="AI1466" s="16" t="inlineStr">
        <is>
          <t>1) Corporation Name: Mumbai Municipal Corporation Details: House No: 4405, Floor No: 44th Floor, Wing 3, Building Name: Godrej Reserve, Block No: Akurli Kandivali East Mumbai, Road: 400101, Other Information: Area 99.01 Sq. Meter Carpet Further Contiguous Area 6.34 Sq Meter and Usable Area 0.00 105.35 Sq with 2 Car Parking Space Meter Net Area (as mentioned in other information document) (CTS No.: 124, 125, 126, 127, 127/1, 128, 146, 146/1, 146/2, 146/3, 146/4, 146/5, 146/6, 146/7.</t>
        </is>
      </c>
      <c r="AJ1466" s="20" t="n">
        <v>12967590</v>
      </c>
      <c r="AK1466" s="20" t="inlineStr">
        <is>
          <t>Primary</t>
        </is>
      </c>
      <c r="AL1466" s="21">
        <f>AB1466/10^7</f>
        <v/>
      </c>
      <c r="AM1466" s="16">
        <f>TEXT(H1466,"mmm-yy")</f>
        <v/>
      </c>
      <c r="AN1466" s="16">
        <f>"FY "&amp;TEXT(DATE(YEAR(H1466)+(MONTH(H1466)&gt;=4),1,1),"yy")</f>
        <v/>
      </c>
      <c r="AO1466" s="16">
        <f>"FY "&amp;TEXT(DATE(YEAR(H1466)+(MONTH(H1466)&gt;=4),1,1),"yy") &amp; " " &amp; CHOOSE(LOOKUP(MONTH(H1466),{1,4,7,10},{4,1,2,3}),"Q1","Q2","Q3","Q4")</f>
        <v/>
      </c>
      <c r="AP1466" s="16" t="inlineStr">
        <is>
          <t>Kandivali West</t>
        </is>
      </c>
      <c r="AQ1466" s="22" t="inlineStr">
        <is>
          <t>Kandivali West</t>
        </is>
      </c>
      <c r="AR1466" s="22" t="inlineStr">
        <is>
          <t>Maharashtra</t>
        </is>
      </c>
    </row>
    <row r="1467" ht="14.4" customHeight="1">
      <c r="A1467" s="16" t="inlineStr">
        <is>
          <t>PM00157_0331</t>
        </is>
      </c>
      <c r="B1467" s="16" t="inlineStr">
        <is>
          <t xml:space="preserve">Mumbai              </t>
        </is>
      </c>
      <c r="C1467" s="16" t="inlineStr">
        <is>
          <t>Kandivali(E)</t>
        </is>
      </c>
      <c r="D1467" s="16" t="inlineStr">
        <is>
          <t xml:space="preserve">Godrej Properties                                 </t>
        </is>
      </c>
      <c r="E1467" s="16" t="inlineStr">
        <is>
          <t>Godrej Reserve</t>
        </is>
      </c>
      <c r="F1467" s="20" t="inlineStr">
        <is>
          <t>Sale</t>
        </is>
      </c>
      <c r="G1467" s="20" t="n">
        <v>9978</v>
      </c>
      <c r="H1467" s="18" t="n">
        <v>45463</v>
      </c>
      <c r="I1467" s="19" t="inlineStr">
        <is>
          <t>Godrej Reserve</t>
        </is>
      </c>
      <c r="J1467" s="19" t="inlineStr">
        <is>
          <t>4</t>
        </is>
      </c>
      <c r="K1467" s="16" t="inlineStr">
        <is>
          <t>Authorized Signatory of Godrej Properties Limited Norbert Mendes Kulmukhtar Sachin Shewal</t>
        </is>
      </c>
      <c r="L1467" s="16" t="inlineStr">
        <is>
          <t>-Plot No: Office, Floor No: Fifth Floor, Building Name: Godrej One, Pirojsha Nagar, Block No: Vikhroli East, Road No: Eastern Express Highway, Maharashtra, Mumbai.</t>
        </is>
      </c>
      <c r="M1467" s="20" t="n">
        <v>400079</v>
      </c>
      <c r="N1467" s="20" t="n">
        <v>30</v>
      </c>
      <c r="O1467" s="20" t="n">
        <v>400097</v>
      </c>
      <c r="P1467" s="16" t="inlineStr">
        <is>
          <t>Rani Sati Marg,Malad East,Maharashtra</t>
        </is>
      </c>
      <c r="Q1467" s="23" t="n">
        <v>3005</v>
      </c>
      <c r="R1467" s="20" t="n">
        <v>30</v>
      </c>
      <c r="S1467" s="20" t="n">
        <v>5</v>
      </c>
      <c r="T1467" s="16" t="inlineStr">
        <is>
          <t>105.35 चौ.मीटर</t>
        </is>
      </c>
      <c r="U1467" s="20" t="n">
        <v>1133.98</v>
      </c>
      <c r="V1467" s="20" t="n">
        <v>1133.98</v>
      </c>
      <c r="W1467" s="20" t="n">
        <v>1133.99</v>
      </c>
      <c r="X1467" s="20" t="n">
        <v>99.01000000000001</v>
      </c>
      <c r="Y1467" s="20" t="n"/>
      <c r="Z1467" s="20">
        <f>ROUND(AB1467/U1467,0)</f>
        <v/>
      </c>
      <c r="AA1467" s="20">
        <f>IFERROR(ROUND(AB1467/V1467,0),"")</f>
        <v/>
      </c>
      <c r="AB1467" s="20" t="n">
        <v>31836442</v>
      </c>
      <c r="AC1467" s="20" t="n">
        <v>24603918.165</v>
      </c>
      <c r="AD1467" s="20" t="n">
        <v>6.34</v>
      </c>
      <c r="AE1467" s="20" t="inlineStr">
        <is>
          <t>Carpet Area</t>
        </is>
      </c>
      <c r="AF1467" s="20" t="n">
        <v>1910200</v>
      </c>
      <c r="AG1467" s="20" t="n">
        <v>30000</v>
      </c>
      <c r="AH1467" s="16" t="inlineStr">
        <is>
          <t>1)पालिकेचे नाव:मुंबई मनपाइतर वर्णन :सदनिका नं: 3005, माळा नं: 30 वा मजला,विंग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चौ.मी. यांचे एकूण क्षेत्र 105.35 चौ. मी रेरा कारपेट व सोबत दाेन कार पार्किंग स्पेस सहित(इतर माहिती दस्तात नमुद केल्याप्रमाणे)(  (     c.t.s. number : 124, 125, 126, 127, 127/1, 128, 146, 146/1, 146/2, 146/3, 146/4, 146/5, 146/6, 146/7 ;  )  )</t>
        </is>
      </c>
      <c r="AI1467" s="16" t="inlineStr">
        <is>
          <t>1)Corporation Name:Mumbai Municipal Description:Sadnika No: 3005, Floor No: 30th Floor, Wing 4, Building Name: Godrej Reserve, Block No: Akurli, Kandivali East Mumbai 400101, Other Information: Area 99.01 Sq. Meters Carpet Other Contiguous Area 4.35 Sq. m and the usable area is 1.99 sq.m. Its total area is 105.35 sq. I will provide car parking space along with rera carpet (as mentioned in other information document) ( cts number : 124, 125, 126, 127, 127/1, 128, 146, 146/1, 146/2, 146/3, 146/4, 146/5, 146/6, 146/7 ; ) )</t>
        </is>
      </c>
      <c r="AJ1467" s="20" t="n">
        <v>12451980</v>
      </c>
      <c r="AK1467" s="20" t="inlineStr">
        <is>
          <t>Primary</t>
        </is>
      </c>
      <c r="AL1467" s="21">
        <f>AB1467/10^7</f>
        <v/>
      </c>
      <c r="AM1467" s="16">
        <f>TEXT(H1467,"mmm-yy")</f>
        <v/>
      </c>
      <c r="AN1467" s="16">
        <f>"FY "&amp;TEXT(DATE(YEAR(H1467)+(MONTH(H1467)&gt;=4),1,1),"yy")</f>
        <v/>
      </c>
      <c r="AO1467" s="16">
        <f>"FY "&amp;TEXT(DATE(YEAR(H1467)+(MONTH(H1467)&gt;=4),1,1),"yy") &amp; " " &amp; CHOOSE(LOOKUP(MONTH(H1467),{1,4,7,10},{4,1,2,3}),"Q1","Q2","Q3","Q4")</f>
        <v/>
      </c>
      <c r="AP1467" s="16" t="inlineStr">
        <is>
          <t>Rani Sati Marg</t>
        </is>
      </c>
      <c r="AQ1467" s="22" t="inlineStr">
        <is>
          <t>Malad East</t>
        </is>
      </c>
      <c r="AR1467" s="22" t="inlineStr">
        <is>
          <t>Maharashtra</t>
        </is>
      </c>
    </row>
    <row r="1468" ht="14.4" customHeight="1">
      <c r="A1468" s="16" t="inlineStr">
        <is>
          <t>PM00157_0331</t>
        </is>
      </c>
      <c r="B1468" s="16" t="inlineStr">
        <is>
          <t xml:space="preserve">Mumbai              </t>
        </is>
      </c>
      <c r="C1468" s="16" t="inlineStr">
        <is>
          <t>Kandivali(E)</t>
        </is>
      </c>
      <c r="D1468" s="16" t="inlineStr">
        <is>
          <t xml:space="preserve">Godrej Properties                                 </t>
        </is>
      </c>
      <c r="E1468" s="16" t="inlineStr">
        <is>
          <t>Godrej Reserve</t>
        </is>
      </c>
      <c r="F1468" s="20" t="inlineStr">
        <is>
          <t>Sale</t>
        </is>
      </c>
      <c r="G1468" s="20" t="n">
        <v>938</v>
      </c>
      <c r="H1468" s="18" t="n">
        <v>45674</v>
      </c>
      <c r="I1468" s="19" t="inlineStr">
        <is>
          <t>Godrej Reserve</t>
        </is>
      </c>
      <c r="J1468" s="19" t="inlineStr">
        <is>
          <t>3</t>
        </is>
      </c>
      <c r="K1468" s="16" t="inlineStr">
        <is>
          <t>Norbert Mendes Kulmukhtar Sachin Shewale Authorized Secretary of Godrej Properties Limited</t>
        </is>
      </c>
      <c r="L1468" s="16" t="inlineStr">
        <is>
          <t>- Plot No.: Office, Floor No.: 5th Floor, Building Name: Godrej One, Block No.: Pirojsha Nagar, Vikhroli East , Road No.: Eastern Express Highway, Maharashtra, Mumbai.</t>
        </is>
      </c>
      <c r="M1468" s="20" t="n">
        <v>400079</v>
      </c>
      <c r="N1468" s="20" t="n">
        <v>37</v>
      </c>
      <c r="O1468" s="20" t="n">
        <v>400097</v>
      </c>
      <c r="P1468" s="16" t="inlineStr">
        <is>
          <t>Rani Sati Marg,Malad East,Maharashtra</t>
        </is>
      </c>
      <c r="Q1468" s="20" t="n">
        <v>3005</v>
      </c>
      <c r="R1468" s="20" t="n">
        <v>30</v>
      </c>
      <c r="S1468" s="20" t="n">
        <v>5</v>
      </c>
      <c r="T1468" s="16" t="inlineStr">
        <is>
          <t>105.35 चौ.मीटर</t>
        </is>
      </c>
      <c r="U1468" s="20" t="n">
        <v>1133.98</v>
      </c>
      <c r="V1468" s="20" t="n">
        <v>1133.98</v>
      </c>
      <c r="W1468" s="20" t="n">
        <v>1133.99</v>
      </c>
      <c r="X1468" s="20" t="n">
        <v>99.01000000000001</v>
      </c>
      <c r="Y1468" s="20" t="n"/>
      <c r="Z1468" s="20">
        <f>ROUND(AB1468/U1468,0)</f>
        <v/>
      </c>
      <c r="AA1468" s="20">
        <f>IFERROR(ROUND(AB1468/V1468,0),"")</f>
        <v/>
      </c>
      <c r="AB1468" s="20" t="n">
        <v>35350886</v>
      </c>
      <c r="AC1468" s="20" t="n">
        <v>24603918.165</v>
      </c>
      <c r="AD1468" s="20" t="n">
        <v>6.34</v>
      </c>
      <c r="AE1468" s="20" t="inlineStr">
        <is>
          <t>Carpet Area</t>
        </is>
      </c>
      <c r="AF1468" s="20" t="n">
        <v>2121100</v>
      </c>
      <c r="AG1468" s="20" t="n">
        <v>30000</v>
      </c>
      <c r="AH1468" s="16" t="inlineStr">
        <is>
          <t>1)पालिकेचे नाव:मुंबई मनपाइतर वर्णन :सदनिका नं: 3005, माळा नं: 30 वा मजला,विंग 3, इमारतीचे नाव: गोदरेज रिझर्व्ह, ब्लॉक नं: आकुर्ली,कांदीवली पूर्व,मुंबई - 400101, रोड : आकुर्ली रोड, इतर  माहिती: क्षेत्रफळ 99.01 चौ.मीटर कारपेट इतर लगत चे क्षेत्र 6.34 चौ.मी आणि उपयोगिता क्षेत्र 0.00 चौ.मी.यांचे एकूण क्षेत्र 105.35 चौ.मी रेरा कारपेट व सोबत 2 कार पार्किंग स्पेस सहित .(इतर माहिती दस्तात नमुद केल्याप्रमाणे)(  (     c.t.s. number : 124, 125, 126, 127, 127/1, 128, 146, 146/1, 146/2, 146/3, 146/4, 146/5, 146/6, 146/7. ;  )  )</t>
        </is>
      </c>
      <c r="AI1468" s="16" t="inlineStr">
        <is>
          <t>1) Corporation Name: Mumbai Municipal Corporation Details: House No: 3005, Floor No: 30th Floor, Wing 3, Building Name: Godrej Reserve, Block No: Akurli, Kandivali East, Mumbai - 400101, Road: Akurli Road, Others Information: Area 99.01 square meter Carpet Other Adjacent Area 6.34 square meter and Usable Area 0.00 square meter Total Area 105.35 Sq. Meter RERA Carpeted with 2 Car Parking Space (as mentioned in other information document) (CTS No.: 124, 125, 126, 127, 127/1, 128, 146, 146/1 , 146/2, 146/3, 146/4, 146/5, 146/7.</t>
        </is>
      </c>
      <c r="AJ1468" s="20" t="n">
        <v>13058248</v>
      </c>
      <c r="AK1468" s="20" t="inlineStr">
        <is>
          <t>Primary</t>
        </is>
      </c>
      <c r="AL1468" s="21">
        <f>AB1468/10^7</f>
        <v/>
      </c>
      <c r="AM1468" s="16">
        <f>TEXT(H1468,"mmm-yy")</f>
        <v/>
      </c>
      <c r="AN1468" s="16">
        <f>"FY "&amp;TEXT(DATE(YEAR(H1468)+(MONTH(H1468)&gt;=4),1,1),"yy")</f>
        <v/>
      </c>
      <c r="AO1468" s="16">
        <f>"FY "&amp;TEXT(DATE(YEAR(H1468)+(MONTH(H1468)&gt;=4),1,1),"yy") &amp; " " &amp; CHOOSE(LOOKUP(MONTH(H1468),{1,4,7,10},{4,1,2,3}),"Q1","Q2","Q3","Q4")</f>
        <v/>
      </c>
      <c r="AP1468" s="16" t="inlineStr">
        <is>
          <t>Rani Sati Marg</t>
        </is>
      </c>
      <c r="AQ1468" s="22" t="inlineStr">
        <is>
          <t>Malad East</t>
        </is>
      </c>
      <c r="AR1468" s="22" t="inlineStr">
        <is>
          <t>Maharashtra</t>
        </is>
      </c>
    </row>
    <row r="1469" ht="14.4" customHeight="1">
      <c r="A1469" s="16" t="inlineStr">
        <is>
          <t>PM00157_0331</t>
        </is>
      </c>
      <c r="B1469" s="16" t="inlineStr">
        <is>
          <t xml:space="preserve">Mumbai              </t>
        </is>
      </c>
      <c r="C1469" s="16" t="inlineStr">
        <is>
          <t>Kandivali(E)</t>
        </is>
      </c>
      <c r="D1469" s="16" t="inlineStr">
        <is>
          <t xml:space="preserve">Godrej Properties                                 </t>
        </is>
      </c>
      <c r="E1469" s="16" t="inlineStr">
        <is>
          <t>Godrej Reserve</t>
        </is>
      </c>
      <c r="F1469" s="20" t="inlineStr">
        <is>
          <t>Sale</t>
        </is>
      </c>
      <c r="G1469" s="20" t="n">
        <v>928</v>
      </c>
      <c r="H1469" s="18" t="n">
        <v>45674</v>
      </c>
      <c r="I1469" s="19" t="inlineStr">
        <is>
          <t>Godrej Reserve</t>
        </is>
      </c>
      <c r="J1469" s="19" t="inlineStr">
        <is>
          <t>3</t>
        </is>
      </c>
      <c r="K1469" s="16" t="inlineStr">
        <is>
          <t>Norbert Mendes Kulmukhtar Sachin Shewalave Authorized Secretary of Godrej Properties Limited:41 Address: Plot No.: Office</t>
        </is>
      </c>
      <c r="L1469" s="16" t="inlineStr">
        <is>
          <t>- Plot No.: Office, Floor No.: 5th Floor, Building Name: Godrej One, Block No.: Pirojsha Nagar, Vikhroli East, Road No: Eastern Express Highway, Maharashtra, Mumbai.</t>
        </is>
      </c>
      <c r="M1469" s="20" t="n">
        <v>400079</v>
      </c>
      <c r="N1469" s="20" t="n">
        <v>42</v>
      </c>
      <c r="O1469" s="20" t="n">
        <v>331518</v>
      </c>
      <c r="P1469" s="16" t="inlineStr">
        <is>
          <t>Sarothia,Sujangarh,Rajasthan</t>
        </is>
      </c>
      <c r="Q1469" s="20" t="n">
        <v>3006</v>
      </c>
      <c r="R1469" s="20" t="n">
        <v>30</v>
      </c>
      <c r="S1469" s="20" t="n">
        <v>6</v>
      </c>
      <c r="T1469" s="16" t="inlineStr">
        <is>
          <t>105.35 चौ.मीटर</t>
        </is>
      </c>
      <c r="U1469" s="20" t="n">
        <v>1133.98</v>
      </c>
      <c r="V1469" s="20" t="n">
        <v>1133.98</v>
      </c>
      <c r="W1469" s="20" t="n">
        <v>1133.99</v>
      </c>
      <c r="X1469" s="20" t="n">
        <v>99.01000000000001</v>
      </c>
      <c r="Y1469" s="20" t="n"/>
      <c r="Z1469" s="20">
        <f>ROUND(AB1469/U1469,0)</f>
        <v/>
      </c>
      <c r="AA1469" s="20">
        <f>IFERROR(ROUND(AB1469/V1469,0),"")</f>
        <v/>
      </c>
      <c r="AB1469" s="20" t="n">
        <v>35350886</v>
      </c>
      <c r="AC1469" s="20" t="n">
        <v>24603918.165</v>
      </c>
      <c r="AD1469" s="20" t="n">
        <v>6.34</v>
      </c>
      <c r="AE1469" s="20" t="inlineStr">
        <is>
          <t>Carpet Area</t>
        </is>
      </c>
      <c r="AF1469" s="20" t="n">
        <v>2121100</v>
      </c>
      <c r="AG1469" s="20" t="n">
        <v>30000</v>
      </c>
      <c r="AH1469" s="16" t="inlineStr">
        <is>
          <t>1)पालिकेचे नाव:मुंबई मनपाइतर वर्णन :सदनिका नं: 3006, माळा नं: 30 वा मजला,विंग 3, इमारतीचे नाव: गोदरेज रिझर्व्ह, ब्लॉक नं: आकुर्ली,कांदीवली पूर्व,मुंबई - 400101, रोड : आकुर्ली रोड, इतर  माहिती: क्षेत्रफळ 99.01 चौ.मीटर कारपेट इतर लगत चे क्षेत्र 6.34 चौ.मी आणि उपयोगिता क्षेत्र 0.00 चौ.मी.यांचे एकूण क्षेत्र 105.35 चौ.मी रेरा कारपेट व सोबत 2 कार पार्किंग स्पेस सहित .(इतर माहिती दस्तात नमुद केल्याप्रमाणे)(  (     c.t.s. number : 124, 125, 126, 127, 127/1, 128, 146, 146/1, 146/2, 146/3, 146/4, 146/5, 146/6, 146/7. ;  )  )</t>
        </is>
      </c>
      <c r="AI1469" s="16" t="inlineStr">
        <is>
          <t>1) Corporation Name: Mumbai Municipal Corporation Details: House No: 3006, Floor No: 30th Floor, Wing 3, Building Name: Godrej Reserve, Block No: Akurli, Kandivali East, Mumbai - 400101, Road: Akurli Road, Others Information: Area 99.01 square meter Carpet Other Adjacent Area 6.34 square meter and Usable Area 0.00 square meter Total Area 105.35 Sq. Meter RERA Carpeted with 2 Car Parking Space (as mentioned in other information document) (CTS No.: 124, 125, 126, 127, 127/1, 128, 146, 146/1 , 146/2, 146/3, 146/4, 146/5, 146/7.</t>
        </is>
      </c>
      <c r="AJ1469" s="20" t="n">
        <v>13058467</v>
      </c>
      <c r="AK1469" s="20" t="inlineStr">
        <is>
          <t>Primary</t>
        </is>
      </c>
      <c r="AL1469" s="21">
        <f>AB1469/10^7</f>
        <v/>
      </c>
      <c r="AM1469" s="16">
        <f>TEXT(H1469,"mmm-yy")</f>
        <v/>
      </c>
      <c r="AN1469" s="16">
        <f>"FY "&amp;TEXT(DATE(YEAR(H1469)+(MONTH(H1469)&gt;=4),1,1),"yy")</f>
        <v/>
      </c>
      <c r="AO1469" s="16">
        <f>"FY "&amp;TEXT(DATE(YEAR(H1469)+(MONTH(H1469)&gt;=4),1,1),"yy") &amp; " " &amp; CHOOSE(LOOKUP(MONTH(H1469),{1,4,7,10},{4,1,2,3}),"Q1","Q2","Q3","Q4")</f>
        <v/>
      </c>
      <c r="AP1469" s="16" t="inlineStr">
        <is>
          <t>Sarothia</t>
        </is>
      </c>
      <c r="AQ1469" s="22" t="inlineStr">
        <is>
          <t>Sujangarh</t>
        </is>
      </c>
      <c r="AR1469" s="22" t="inlineStr">
        <is>
          <t>Rajasthan</t>
        </is>
      </c>
    </row>
    <row r="1470" ht="14.4" customHeight="1">
      <c r="A1470" s="16" t="inlineStr">
        <is>
          <t>PM00157_0331</t>
        </is>
      </c>
      <c r="B1470" s="16" t="inlineStr">
        <is>
          <t xml:space="preserve">Mumbai              </t>
        </is>
      </c>
      <c r="C1470" s="16" t="inlineStr">
        <is>
          <t>Kandivali(E)</t>
        </is>
      </c>
      <c r="D1470" s="16" t="inlineStr">
        <is>
          <t xml:space="preserve">Godrej Properties                                 </t>
        </is>
      </c>
      <c r="E1470" s="16" t="inlineStr">
        <is>
          <t>Godrej Reserve</t>
        </is>
      </c>
      <c r="F1470" s="20" t="inlineStr">
        <is>
          <t>Sale</t>
        </is>
      </c>
      <c r="G1470" s="20" t="n">
        <v>11244</v>
      </c>
      <c r="H1470" s="18" t="n">
        <v>45483</v>
      </c>
      <c r="I1470" s="19" t="inlineStr">
        <is>
          <t>Godrej Reserve</t>
        </is>
      </c>
      <c r="J1470" s="19" t="inlineStr">
        <is>
          <t>4</t>
        </is>
      </c>
      <c r="K1470" s="16" t="inlineStr">
        <is>
          <t>Godrej Properties Limited By Norbert Mendes</t>
        </is>
      </c>
      <c r="L1470" s="16" t="inlineStr">
        <is>
          <t>-Plot No: Office, Floor No: 5th Floor, Building Name: Godrej One, Block No: Firozshahnagar Vikhroli East Mumbai, Road No. : Eastern Express Highway, Maharashtra, Mumbai.</t>
        </is>
      </c>
      <c r="M1470" s="20" t="n">
        <v>400079</v>
      </c>
      <c r="N1470" s="20" t="n">
        <v>57</v>
      </c>
      <c r="O1470" s="20" t="n">
        <v>400101</v>
      </c>
      <c r="P1470" s="16" t="inlineStr">
        <is>
          <t>Kandivali East,Kandivali East,Maharashtra</t>
        </is>
      </c>
      <c r="Q1470" s="20" t="n">
        <v>3006</v>
      </c>
      <c r="R1470" s="20" t="n">
        <v>30</v>
      </c>
      <c r="S1470" s="20" t="n">
        <v>6</v>
      </c>
      <c r="T1470" s="16" t="inlineStr">
        <is>
          <t>105.35 चौ.मीटर</t>
        </is>
      </c>
      <c r="U1470" s="20" t="n">
        <v>1133.98</v>
      </c>
      <c r="V1470" s="20" t="n">
        <v>1133.98</v>
      </c>
      <c r="W1470" s="20" t="n">
        <v>1133.99</v>
      </c>
      <c r="X1470" s="20" t="n">
        <v>99.01000000000001</v>
      </c>
      <c r="Y1470" s="20" t="n"/>
      <c r="Z1470" s="20">
        <f>ROUND(AB1470/U1470,0)</f>
        <v/>
      </c>
      <c r="AA1470" s="20">
        <f>IFERROR(ROUND(AB1470/V1470,0),"")</f>
        <v/>
      </c>
      <c r="AB1470" s="20" t="n">
        <v>32636942</v>
      </c>
      <c r="AC1470" s="20" t="n">
        <v>24603918.165</v>
      </c>
      <c r="AD1470" s="20" t="n">
        <v>6.34</v>
      </c>
      <c r="AE1470" s="20" t="inlineStr">
        <is>
          <t>Carpet Area</t>
        </is>
      </c>
      <c r="AF1470" s="20" t="n">
        <v>1958300</v>
      </c>
      <c r="AG1470" s="20" t="n">
        <v>30000</v>
      </c>
      <c r="AH1470" s="16" t="inlineStr">
        <is>
          <t>1)पालिकेचे नाव:मुंबई मनपाइतर वर्णन :सदनिका नं: 3006, माळा नं: 30 वा मजला, इमारतीचे नाव: गोदरेज रिझर्व्ह विंग 4, ब्लॉक नं: कांदीवली पुर्व मुंबई 400101, रोड : आकुर्ली रोड, इतर  माहिती: क्षेत्रफळ 99.01 चौ मीटर कारपेट इतर लगत चे क्षेत्र 4.35 चौ मी आणि उपयोगिता क्षेत्र 1.99 चौ मी यांचे एकूण क्षेत्र 105.35 चौ मी रेरा कारपेट व सोबत दोन कार पार्किंग स्पेस न 256 आणि 257 पोडीयम 3 लेव्हल दस्तात नमुद केल्याप्रमाणे(  (     c.t.s. number : 124,125,126,127,127/1,128,146,146/1,146/2,146/3,146/4,146/5,146/6,146/7 ;  )  )</t>
        </is>
      </c>
      <c r="AI1470" s="16" t="inlineStr">
        <is>
          <t>1) Corporation Name: Mumbai Municipal Corporation Details: House No: 3006, Floor No: 30th Floor, Building Name: Godrej Reserve Wing 4, Block No: Kandivali East Mumbai 400101, Road: Akurli Road, Other Information: Area 99.01 Sq. Meter Carpet Total Area of ​​105.35 Sq. Meter Other Adjacent Area 4.35 Sq. Meter with Two Car Parking Space No. 256 &amp; 257 Podium 3 Level as mentioned in the document (CTS No.: 124,125,126,127,127/1,128,146,146/1,146/2,14 6/3,146/ 4,146/5,146/6,146/7 );</t>
        </is>
      </c>
      <c r="AJ1470" s="20" t="n">
        <v>12513737</v>
      </c>
      <c r="AK1470" s="20" t="inlineStr">
        <is>
          <t>Primary</t>
        </is>
      </c>
      <c r="AL1470" s="21">
        <f>AB1470/10^7</f>
        <v/>
      </c>
      <c r="AM1470" s="16">
        <f>TEXT(H1470,"mmm-yy")</f>
        <v/>
      </c>
      <c r="AN1470" s="16">
        <f>"FY "&amp;TEXT(DATE(YEAR(H1470)+(MONTH(H1470)&gt;=4),1,1),"yy")</f>
        <v/>
      </c>
      <c r="AO1470" s="16">
        <f>"FY "&amp;TEXT(DATE(YEAR(H1470)+(MONTH(H1470)&gt;=4),1,1),"yy") &amp; " " &amp; CHOOSE(LOOKUP(MONTH(H1470),{1,4,7,10},{4,1,2,3}),"Q1","Q2","Q3","Q4")</f>
        <v/>
      </c>
      <c r="AP1470" s="16" t="inlineStr">
        <is>
          <t>Kandivali East</t>
        </is>
      </c>
      <c r="AQ1470" s="22" t="inlineStr">
        <is>
          <t>Kandivali East</t>
        </is>
      </c>
      <c r="AR1470" s="22" t="inlineStr">
        <is>
          <t>Maharashtra</t>
        </is>
      </c>
    </row>
    <row r="1471" ht="14.4" customHeight="1">
      <c r="A1471" s="16" t="inlineStr">
        <is>
          <t>PM00157_0331</t>
        </is>
      </c>
      <c r="B1471" s="16" t="inlineStr">
        <is>
          <t xml:space="preserve">Mumbai              </t>
        </is>
      </c>
      <c r="C1471" s="16" t="inlineStr">
        <is>
          <t>Kandivali(E)</t>
        </is>
      </c>
      <c r="D1471" s="16" t="inlineStr">
        <is>
          <t xml:space="preserve">Godrej Properties                                 </t>
        </is>
      </c>
      <c r="E1471" s="16" t="inlineStr">
        <is>
          <t>Godrej Reserve</t>
        </is>
      </c>
      <c r="F1471" s="20" t="inlineStr">
        <is>
          <t>Sale</t>
        </is>
      </c>
      <c r="G1471" s="20" t="n">
        <v>921</v>
      </c>
      <c r="H1471" s="18" t="n">
        <v>45674</v>
      </c>
      <c r="I1471" s="19" t="inlineStr">
        <is>
          <t>Godrej Reserve</t>
        </is>
      </c>
      <c r="J1471" s="19" t="inlineStr">
        <is>
          <t>3</t>
        </is>
      </c>
      <c r="K1471" s="16" t="inlineStr">
        <is>
          <t>Norbert Mendes Kulmukhtar Sachin Shewale Authorized Secretary of Godrej Properties Limited</t>
        </is>
      </c>
      <c r="L1471" s="16" t="inlineStr">
        <is>
          <t>- Plot No.: Office, Floor No.: 5th Floor, Building Name: Godrej One, Block No.: Pirojsha Nagar, Vikhroli East , Road No.: Eastern Express Highway, Maharashtra, Mumbai.</t>
        </is>
      </c>
      <c r="M1471" s="20" t="n">
        <v>400079</v>
      </c>
      <c r="N1471" s="20" t="n">
        <v>54</v>
      </c>
      <c r="O1471" s="20" t="n">
        <v>400097</v>
      </c>
      <c r="P1471" s="16" t="inlineStr">
        <is>
          <t>Rani Sati Marg,Malad East,Maharashtra</t>
        </is>
      </c>
      <c r="Q1471" s="20" t="n">
        <v>3105</v>
      </c>
      <c r="R1471" s="20" t="n">
        <v>31</v>
      </c>
      <c r="S1471" s="20" t="n">
        <v>5</v>
      </c>
      <c r="T1471" s="16" t="inlineStr">
        <is>
          <t>105.35 चौ.मीटर</t>
        </is>
      </c>
      <c r="U1471" s="20" t="n">
        <v>1133.98</v>
      </c>
      <c r="V1471" s="20" t="n">
        <v>1133.98</v>
      </c>
      <c r="W1471" s="20" t="n">
        <v>1133.99</v>
      </c>
      <c r="X1471" s="20" t="n">
        <v>99.01000000000001</v>
      </c>
      <c r="Y1471" s="20" t="n"/>
      <c r="Z1471" s="20">
        <f>ROUND(AB1471/U1471,0)</f>
        <v/>
      </c>
      <c r="AA1471" s="20">
        <f>IFERROR(ROUND(AB1471/V1471,0),"")</f>
        <v/>
      </c>
      <c r="AB1471" s="20" t="n">
        <v>35350886</v>
      </c>
      <c r="AC1471" s="20" t="n">
        <v>25620461.385</v>
      </c>
      <c r="AD1471" s="20" t="n">
        <v>6.34</v>
      </c>
      <c r="AE1471" s="20" t="inlineStr">
        <is>
          <t>Carpet Area</t>
        </is>
      </c>
      <c r="AF1471" s="20" t="n">
        <v>2121100</v>
      </c>
      <c r="AG1471" s="20" t="n">
        <v>30000</v>
      </c>
      <c r="AH1471" s="16" t="inlineStr">
        <is>
          <t>1)पालिकेचे नाव:मुंबई मनपाइतर वर्णन :सदनिका नं: 3105, माळा नं: 31 वा मजला,विंग 3, इमारतीचे नाव: गोदरेज रिझर्व्ह, ब्लॉक नं: आकुर्ली,कांदीवली पूर्व,मुंबई - 400101, रोड : आकुर्ली रोड, इतर  माहिती: क्षेत्रफळ 99.01 चौ.मीटर कारपेट इतर लगत चे क्षेत्र 6.34 चौ.मी आणि उपयोगिता क्षेत्र 0.00 चौ.मी.यांचे एकूण क्षेत्र 105.35 चौ.मी रेरा कारपेट व सोबत 2 कार पार्किंग स्पेस सहित .(इतर माहिती दस्तात नमुद केल्याप्रमाणे)(  (     c.t.s. number : 124, 125, 126, 127, 127/1, 128, 146, 146/1, 146/2, 146/3, 146/4, 146/5, 146/6, 146/7. ;  )  )</t>
        </is>
      </c>
      <c r="AI1471" s="16" t="inlineStr">
        <is>
          <t>1) Corporation Name: Mumbai Municipal Corporation Details: House No: 3105, Floor No: 31st Floor, Wing 3, Building Name: Godrej Reserve, Block No: Akurli, Kandivali East, Mumbai - 400101, Road: Akurli Road, Others Information: Area 99.01 square meter Carpet Other Adjacent Area 6.34 square meter and Usable Area 0.00 square meter Total Area 105.35 Sq. Meter RERA Carpeted with 2 Car Parking Space (as mentioned in other information document) (CTS No.: 124, 125, 126, 127, 127/1, 128, 146, 146/1 , 146/2, 146/3, 146/4, 146/5, 146/7.</t>
        </is>
      </c>
      <c r="AJ1471" s="20" t="n">
        <v>13058632</v>
      </c>
      <c r="AK1471" s="20" t="inlineStr">
        <is>
          <t>Primary</t>
        </is>
      </c>
      <c r="AL1471" s="21">
        <f>AB1471/10^7</f>
        <v/>
      </c>
      <c r="AM1471" s="16">
        <f>TEXT(H1471,"mmm-yy")</f>
        <v/>
      </c>
      <c r="AN1471" s="16">
        <f>"FY "&amp;TEXT(DATE(YEAR(H1471)+(MONTH(H1471)&gt;=4),1,1),"yy")</f>
        <v/>
      </c>
      <c r="AO1471" s="16">
        <f>"FY "&amp;TEXT(DATE(YEAR(H1471)+(MONTH(H1471)&gt;=4),1,1),"yy") &amp; " " &amp; CHOOSE(LOOKUP(MONTH(H1471),{1,4,7,10},{4,1,2,3}),"Q1","Q2","Q3","Q4")</f>
        <v/>
      </c>
      <c r="AP1471" s="16" t="inlineStr">
        <is>
          <t>Rani Sati Marg</t>
        </is>
      </c>
      <c r="AQ1471" s="22" t="inlineStr">
        <is>
          <t>Malad East</t>
        </is>
      </c>
      <c r="AR1471" s="22" t="inlineStr">
        <is>
          <t>Maharashtra</t>
        </is>
      </c>
    </row>
    <row r="1472" ht="14.4" customHeight="1">
      <c r="A1472" s="16" t="inlineStr">
        <is>
          <t>PM00157_0331</t>
        </is>
      </c>
      <c r="B1472" s="16" t="inlineStr">
        <is>
          <t xml:space="preserve">Mumbai              </t>
        </is>
      </c>
      <c r="C1472" s="16" t="inlineStr">
        <is>
          <t>Kandivali(E)</t>
        </is>
      </c>
      <c r="D1472" s="16" t="inlineStr">
        <is>
          <t xml:space="preserve">Godrej Properties                                 </t>
        </is>
      </c>
      <c r="E1472" s="16" t="inlineStr">
        <is>
          <t>Godrej Reserve</t>
        </is>
      </c>
      <c r="F1472" s="20" t="inlineStr">
        <is>
          <t>Sale</t>
        </is>
      </c>
      <c r="G1472" s="20" t="n">
        <v>11085</v>
      </c>
      <c r="H1472" s="18" t="n">
        <v>45466</v>
      </c>
      <c r="I1472" s="19" t="inlineStr">
        <is>
          <t>Godrej Reserve</t>
        </is>
      </c>
      <c r="J1472" s="19" t="inlineStr">
        <is>
          <t>4</t>
        </is>
      </c>
      <c r="K1472" s="16" t="inlineStr">
        <is>
          <t>Kulmukhtar Bipin Arjun Maheria</t>
        </is>
      </c>
      <c r="L1472" s="16" t="inlineStr">
        <is>
          <t>-41 Address:-Plot No: Office, Floor No: 5th Floor, Building Name: Godrej One, Pirojsha Nagar, Block No. : Vikhroli East, Road No.: Eastern Express Highway, Maharashtra, Mumbai.</t>
        </is>
      </c>
      <c r="M1472" s="20" t="n">
        <v>400079</v>
      </c>
      <c r="N1472" s="20" t="n">
        <v>56</v>
      </c>
      <c r="O1472" s="20" t="n">
        <v>401303</v>
      </c>
      <c r="P1472" s="16" t="inlineStr">
        <is>
          <t>Virar,Vasai,Maharashtra</t>
        </is>
      </c>
      <c r="Q1472" s="20" t="n">
        <v>3105</v>
      </c>
      <c r="R1472" s="20" t="n">
        <v>31</v>
      </c>
      <c r="S1472" s="20" t="n">
        <v>5</v>
      </c>
      <c r="T1472" s="16" t="inlineStr">
        <is>
          <t>105.35 चौ.मीटर</t>
        </is>
      </c>
      <c r="U1472" s="20" t="n">
        <v>1133.98</v>
      </c>
      <c r="V1472" s="20" t="n">
        <v>1133.98</v>
      </c>
      <c r="W1472" s="20" t="n">
        <v>1133.99</v>
      </c>
      <c r="X1472" s="20" t="n">
        <v>99.01000000000001</v>
      </c>
      <c r="Y1472" s="20" t="n"/>
      <c r="Z1472" s="20">
        <f>ROUND(AB1472/U1472,0)</f>
        <v/>
      </c>
      <c r="AA1472" s="20">
        <f>IFERROR(ROUND(AB1472/V1472,0),"")</f>
        <v/>
      </c>
      <c r="AB1472" s="20" t="n">
        <v>31411925</v>
      </c>
      <c r="AC1472" s="20" t="n">
        <v>25620461.385</v>
      </c>
      <c r="AD1472" s="20" t="n">
        <v>6.34</v>
      </c>
      <c r="AE1472" s="20" t="inlineStr">
        <is>
          <t>Carpet Area</t>
        </is>
      </c>
      <c r="AF1472" s="20" t="n">
        <v>1884800</v>
      </c>
      <c r="AG1472" s="20" t="n">
        <v>30000</v>
      </c>
      <c r="AH1472" s="16" t="inlineStr">
        <is>
          <t>1)पालिकेचे नाव:मुंबई मनपाइतर वर्णन :सदनिका नं: 3105, माळा नं: 31 वा मजला,विंग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चौ.मी. यांचे एकूण क्षेत्र 105.35 चौ. मी रेरा कारपेट व सोबत दोन कार पार्किंग स्पेस सहित(इतर माहिती दस्तात नमुद केल्याप्रमाणे)(  (     c.t.s. number : 124, 125, 126, 127, 127/1, 128, 146, 146/1, 146/2, 146/3, 146/4, 146/5, 146/6, 146/7 ;  )  )</t>
        </is>
      </c>
      <c r="AI1472" s="16" t="inlineStr">
        <is>
          <t>1) Corporation Name: Mumbai Municipal Corporation Details: House No: 3105, Floor No: 31st Floor, Wing 4, Building Name: Godrej Reserve, Block No: Akurli, Kandivali East Mumbai 400101, Other Information: Area 99.01 Sq. Meter carpet other contiguous area 4.35 sq. m and usable area 1.99 sq.m. Is. Its total area is 105.35 sq. I RERA Carpet (as mentioned in other information document) with two car parking space (CTS No.: 124, 125, 126, 127, 127/1, 128, 146, 146/1, 146/ 2, 146/3, 146/4, 146/5, 146/6, 146/7 ) )</t>
        </is>
      </c>
      <c r="AJ1472" s="20" t="n">
        <v>12462318</v>
      </c>
      <c r="AK1472" s="20" t="inlineStr">
        <is>
          <t>Primary</t>
        </is>
      </c>
      <c r="AL1472" s="21">
        <f>AB1472/10^7</f>
        <v/>
      </c>
      <c r="AM1472" s="16">
        <f>TEXT(H1472,"mmm-yy")</f>
        <v/>
      </c>
      <c r="AN1472" s="16">
        <f>"FY "&amp;TEXT(DATE(YEAR(H1472)+(MONTH(H1472)&gt;=4),1,1),"yy")</f>
        <v/>
      </c>
      <c r="AO1472" s="16">
        <f>"FY "&amp;TEXT(DATE(YEAR(H1472)+(MONTH(H1472)&gt;=4),1,1),"yy") &amp; " " &amp; CHOOSE(LOOKUP(MONTH(H1472),{1,4,7,10},{4,1,2,3}),"Q1","Q2","Q3","Q4")</f>
        <v/>
      </c>
      <c r="AP1472" s="16" t="inlineStr">
        <is>
          <t>Virar</t>
        </is>
      </c>
      <c r="AQ1472" s="22" t="inlineStr">
        <is>
          <t>Vasai</t>
        </is>
      </c>
      <c r="AR1472" s="22" t="inlineStr">
        <is>
          <t>Maharashtra</t>
        </is>
      </c>
    </row>
    <row r="1473" ht="14.4" customHeight="1">
      <c r="A1473" s="16" t="inlineStr">
        <is>
          <t>PM00157_0331</t>
        </is>
      </c>
      <c r="B1473" s="16" t="inlineStr">
        <is>
          <t xml:space="preserve">Mumbai              </t>
        </is>
      </c>
      <c r="C1473" s="16" t="inlineStr">
        <is>
          <t>Kandivali(E)</t>
        </is>
      </c>
      <c r="D1473" s="16" t="inlineStr">
        <is>
          <t xml:space="preserve">Godrej Properties                                 </t>
        </is>
      </c>
      <c r="E1473" s="16" t="inlineStr">
        <is>
          <t>Godrej Reserve</t>
        </is>
      </c>
      <c r="F1473" s="20" t="inlineStr">
        <is>
          <t>Sale</t>
        </is>
      </c>
      <c r="G1473" s="20" t="n">
        <v>929</v>
      </c>
      <c r="H1473" s="18" t="n">
        <v>45674</v>
      </c>
      <c r="I1473" s="19" t="inlineStr">
        <is>
          <t>Godrej Reserve</t>
        </is>
      </c>
      <c r="J1473" s="19" t="inlineStr">
        <is>
          <t>3</t>
        </is>
      </c>
      <c r="K1473" s="16" t="inlineStr">
        <is>
          <t>Norbert Mendes Kulmukhtar Sachin Shewale Authorized Secretary of Godrej Properties Limited</t>
        </is>
      </c>
      <c r="L1473" s="16" t="inlineStr">
        <is>
          <t>- Plot No.: Office, Floor No.: 5th Floor, Building Name: Godrej One, Block No.: Pirojsha Nagar, Vikhroli East , Road No.: Eastern Express Highway, Maharashtra, Mumbai.</t>
        </is>
      </c>
      <c r="M1473" s="20" t="n">
        <v>400079</v>
      </c>
      <c r="N1473" s="20" t="n">
        <v>26</v>
      </c>
      <c r="O1473" s="20" t="n">
        <v>400097</v>
      </c>
      <c r="P1473" s="16" t="inlineStr">
        <is>
          <t>Rani Sati Marg,Malad East,Maharashtra</t>
        </is>
      </c>
      <c r="Q1473" s="20" t="n">
        <v>3106</v>
      </c>
      <c r="R1473" s="20" t="n">
        <v>31</v>
      </c>
      <c r="S1473" s="20" t="n">
        <v>6</v>
      </c>
      <c r="T1473" s="16" t="inlineStr">
        <is>
          <t>105.35 चौ.मीटर</t>
        </is>
      </c>
      <c r="U1473" s="20" t="n">
        <v>1133.98</v>
      </c>
      <c r="V1473" s="20" t="n">
        <v>1133.98</v>
      </c>
      <c r="W1473" s="20" t="n">
        <v>1133.99</v>
      </c>
      <c r="X1473" s="20" t="n">
        <v>99.01000000000001</v>
      </c>
      <c r="Y1473" s="20" t="n"/>
      <c r="Z1473" s="20">
        <f>ROUND(AB1473/U1473,0)</f>
        <v/>
      </c>
      <c r="AA1473" s="20">
        <f>IFERROR(ROUND(AB1473/V1473,0),"")</f>
        <v/>
      </c>
      <c r="AB1473" s="20" t="n">
        <v>35350886</v>
      </c>
      <c r="AC1473" s="20" t="n">
        <v>25620461.385</v>
      </c>
      <c r="AD1473" s="20" t="n">
        <v>6.34</v>
      </c>
      <c r="AE1473" s="20" t="inlineStr">
        <is>
          <t>Carpet Area</t>
        </is>
      </c>
      <c r="AF1473" s="20" t="n">
        <v>2121100</v>
      </c>
      <c r="AG1473" s="20" t="n">
        <v>30000</v>
      </c>
      <c r="AH1473" s="16" t="inlineStr">
        <is>
          <t>1)पालिकेचे नाव:मुंबई मनपाइतर वर्णन :सदनिका नं: 3106, माळा नं: 31 वा मजला,विंग 3, इमारतीचे नाव: गोदरेज रिझर्व्ह, ब्लॉक नं: आकुर्ली,कांदीवली पूर्व,मुंबई - 400101, रोड : आकुर्ली रोड, इतर  माहिती: क्षेत्रफळ 99.01 चौ.मीटर कारपेट इतर लगत चे क्षेत्र 6.34 चौ.मी आणि उपयोगिता क्षेत्र 0.00 चौ.मी.यांचे एकूण क्षेत्र 105.35 चौ.मी रेरा कारपेट व सोबत 2 कार पार्किंग स्पेस सहित .(इतर माहिती दस्तात नमुद केल्याप्रमाणे)(  (     c.t.s. number : 124, 125, 126, 127, 127/1, 128, 146, 146/1, 146/2, 146/3, 146/4, 146/5, 146/6, 146/7. ;  )  )</t>
        </is>
      </c>
      <c r="AI1473" s="16" t="inlineStr">
        <is>
          <t>1) Corporation Name: Mumbai Municipal Corporation Details: House No: 3106, Floor No: 31st Floor, Wing 3, Building Name: Godrej Reserve, Block No: Akurli, Kandivali East, Mumbai - 400101, Road: Akurli Road, Others Information: Area 99.01 square meter, Other Adjacent Area 6.34 square meter and Usable Area 0.00 square meter Total Area 105.35 Sq. Meter RERA Carpet with 2 Car Parking Space (as mentioned in other information document) (CTS No.: 124, 125, 126, 127, 127/1, 128, 146, 146/1 , 146/2, 146/3, 146/4, 146/5, 146/7.</t>
        </is>
      </c>
      <c r="AJ1473" s="20" t="n">
        <v>13058449</v>
      </c>
      <c r="AK1473" s="20" t="inlineStr">
        <is>
          <t>Primary</t>
        </is>
      </c>
      <c r="AL1473" s="21">
        <f>AB1473/10^7</f>
        <v/>
      </c>
      <c r="AM1473" s="16">
        <f>TEXT(H1473,"mmm-yy")</f>
        <v/>
      </c>
      <c r="AN1473" s="16">
        <f>"FY "&amp;TEXT(DATE(YEAR(H1473)+(MONTH(H1473)&gt;=4),1,1),"yy")</f>
        <v/>
      </c>
      <c r="AO1473" s="16">
        <f>"FY "&amp;TEXT(DATE(YEAR(H1473)+(MONTH(H1473)&gt;=4),1,1),"yy") &amp; " " &amp; CHOOSE(LOOKUP(MONTH(H1473),{1,4,7,10},{4,1,2,3}),"Q1","Q2","Q3","Q4")</f>
        <v/>
      </c>
      <c r="AP1473" s="16" t="inlineStr">
        <is>
          <t>Rani Sati Marg</t>
        </is>
      </c>
      <c r="AQ1473" s="22" t="inlineStr">
        <is>
          <t>Malad East</t>
        </is>
      </c>
      <c r="AR1473" s="22" t="inlineStr">
        <is>
          <t>Maharashtra</t>
        </is>
      </c>
    </row>
    <row r="1474" ht="14.4" customHeight="1">
      <c r="A1474" s="16" t="inlineStr">
        <is>
          <t>PM00157_0331</t>
        </is>
      </c>
      <c r="B1474" s="16" t="inlineStr">
        <is>
          <t xml:space="preserve">Mumbai              </t>
        </is>
      </c>
      <c r="C1474" s="16" t="inlineStr">
        <is>
          <t>Kandivali(E)</t>
        </is>
      </c>
      <c r="D1474" s="16" t="inlineStr">
        <is>
          <t xml:space="preserve">Godrej Properties                                 </t>
        </is>
      </c>
      <c r="E1474" s="16" t="inlineStr">
        <is>
          <t>Godrej Reserve</t>
        </is>
      </c>
      <c r="F1474" s="20" t="inlineStr">
        <is>
          <t>Sale</t>
        </is>
      </c>
      <c r="G1474" s="20" t="n">
        <v>924</v>
      </c>
      <c r="H1474" s="18" t="n">
        <v>45674</v>
      </c>
      <c r="I1474" s="19" t="inlineStr">
        <is>
          <t>Godrej Reserve</t>
        </is>
      </c>
      <c r="J1474" s="19" t="inlineStr">
        <is>
          <t>3</t>
        </is>
      </c>
      <c r="K1474" s="16" t="inlineStr">
        <is>
          <t>Norbert Mendes Kulmukhtar Sachin Shewalave Authorized Secretary of Godrej Properties Limited:41 Address: Plot No.: Office</t>
        </is>
      </c>
      <c r="L1474" s="16" t="inlineStr">
        <is>
          <t>- Plot No.: Office, Floor No.: 5th Floor, Building Name: Godrej One, Block No.: Pirojsha Nagar, Vikhroli East, Road No: Eastern Express Highway, Maharashtra, Mumbai.</t>
        </is>
      </c>
      <c r="M1474" s="20" t="n">
        <v>400079</v>
      </c>
      <c r="N1474" s="20" t="n">
        <v>55</v>
      </c>
      <c r="O1474" s="20" t="n">
        <v>400097</v>
      </c>
      <c r="P1474" s="16" t="inlineStr">
        <is>
          <t>Rani Sati Marg,Malad East,Maharashtra</t>
        </is>
      </c>
      <c r="Q1474" s="20" t="n">
        <v>3205</v>
      </c>
      <c r="R1474" s="20" t="n">
        <v>32</v>
      </c>
      <c r="S1474" s="20" t="n">
        <v>5</v>
      </c>
      <c r="T1474" s="16" t="inlineStr">
        <is>
          <t>105.35 चौ.मीटर</t>
        </is>
      </c>
      <c r="U1474" s="20" t="n">
        <v>1133.98</v>
      </c>
      <c r="V1474" s="20" t="n">
        <v>1133.98</v>
      </c>
      <c r="W1474" s="20" t="n">
        <v>1133.99</v>
      </c>
      <c r="X1474" s="20" t="n">
        <v>99.01000000000001</v>
      </c>
      <c r="Y1474" s="20" t="n"/>
      <c r="Z1474" s="20">
        <f>ROUND(AB1474/U1474,0)</f>
        <v/>
      </c>
      <c r="AA1474" s="20">
        <f>IFERROR(ROUND(AB1474/V1474,0),"")</f>
        <v/>
      </c>
      <c r="AB1474" s="20" t="n">
        <v>35350886</v>
      </c>
      <c r="AC1474" s="20" t="n">
        <v>25620461.385</v>
      </c>
      <c r="AD1474" s="20" t="n">
        <v>6.34</v>
      </c>
      <c r="AE1474" s="20" t="inlineStr">
        <is>
          <t>Carpet Area</t>
        </is>
      </c>
      <c r="AF1474" s="20" t="n">
        <v>2121100</v>
      </c>
      <c r="AG1474" s="20" t="n">
        <v>30000</v>
      </c>
      <c r="AH1474" s="16" t="inlineStr">
        <is>
          <t>1)पालिकेचे नाव:मुंबई मनपाइतर वर्णन :सदनिका नं: 3205, माळा नं: 32 वा मजला,विंग 3, इमारतीचे नाव: गोदरेज रिझर्व्ह, ब्लॉक नं: आकुर्ली,कांदीवली पूर्व,मुंबई - 400101, रोड : आकुर्ली रोड, इतर  माहिती: क्षेत्रफळ 99.01 चौ.मीटर कारपेट इतर लगत चे क्षेत्र 6.34 चौ.मी आणि उपयोगिता क्षेत्र 0.00 चौ.मी.यांचे एकूण क्षेत्र 105.35 चौ.मी रेरा कारपेट व सोबत 2 कार पार्किंग स्पेस सहित .(इतर माहिती दस्तात नमुद केल्याप्रमाणे)(  (     c.t.s. number : 124, 125, 126, 127, 127/1, 128, 146, 146/1, 146/2, 146/3, 146/4, 146/5, 146/6, 146/7. ;  )  )</t>
        </is>
      </c>
      <c r="AI1474" s="16" t="inlineStr">
        <is>
          <t>1) Corporation Name: Mumbai Municipality Details: House No.: 3205, Floor No.: 32nd Floor, Wing 3, Building Name: Godrej Reserve, Block No.: Akurli, Kandivali East, Mumbai - 400101, Road: Akurli Road, Other Information : Area 99.01 square meter, other adjacent area 6.34 square meter and usable area 0.00 square meter Total area 105.35 Sq. Meter RERA Carpeted with 2 Car Parking Space (as mentioned in other information document) (CTS No.: 124, 125, 126, 127, 127/1, 128, 146, 146/1 , 146/2, 146/3, 146/4, 146/5, 146/7.</t>
        </is>
      </c>
      <c r="AJ1474" s="20" t="n">
        <v>13058547</v>
      </c>
      <c r="AK1474" s="20" t="inlineStr">
        <is>
          <t>Primary</t>
        </is>
      </c>
      <c r="AL1474" s="21">
        <f>AB1474/10^7</f>
        <v/>
      </c>
      <c r="AM1474" s="16">
        <f>TEXT(H1474,"mmm-yy")</f>
        <v/>
      </c>
      <c r="AN1474" s="16">
        <f>"FY "&amp;TEXT(DATE(YEAR(H1474)+(MONTH(H1474)&gt;=4),1,1),"yy")</f>
        <v/>
      </c>
      <c r="AO1474" s="16">
        <f>"FY "&amp;TEXT(DATE(YEAR(H1474)+(MONTH(H1474)&gt;=4),1,1),"yy") &amp; " " &amp; CHOOSE(LOOKUP(MONTH(H1474),{1,4,7,10},{4,1,2,3}),"Q1","Q2","Q3","Q4")</f>
        <v/>
      </c>
      <c r="AP1474" s="16" t="inlineStr">
        <is>
          <t>Rani Sati Marg</t>
        </is>
      </c>
      <c r="AQ1474" s="22" t="inlineStr">
        <is>
          <t>Malad East</t>
        </is>
      </c>
      <c r="AR1474" s="22" t="inlineStr">
        <is>
          <t>Maharashtra</t>
        </is>
      </c>
    </row>
    <row r="1475" ht="14.4" customHeight="1">
      <c r="A1475" s="16" t="inlineStr">
        <is>
          <t>PM00157_0331</t>
        </is>
      </c>
      <c r="B1475" s="16" t="inlineStr">
        <is>
          <t xml:space="preserve">Mumbai              </t>
        </is>
      </c>
      <c r="C1475" s="16" t="inlineStr">
        <is>
          <t>Kandivali(E)</t>
        </is>
      </c>
      <c r="D1475" s="16" t="inlineStr">
        <is>
          <t xml:space="preserve">Godrej Properties                                 </t>
        </is>
      </c>
      <c r="E1475" s="16" t="inlineStr">
        <is>
          <t>Godrej Reserve</t>
        </is>
      </c>
      <c r="F1475" s="20" t="inlineStr">
        <is>
          <t>Sale</t>
        </is>
      </c>
      <c r="G1475" s="20" t="n">
        <v>12529</v>
      </c>
      <c r="H1475" s="18" t="n">
        <v>45506</v>
      </c>
      <c r="I1475" s="19" t="inlineStr">
        <is>
          <t>Godrej Reserve</t>
        </is>
      </c>
      <c r="J1475" s="19" t="inlineStr">
        <is>
          <t>4</t>
        </is>
      </c>
      <c r="K1475" s="16" t="inlineStr">
        <is>
          <t>Godrej Properties Limited By Norbert Mendes</t>
        </is>
      </c>
      <c r="L1475" s="16" t="inlineStr">
        <is>
          <t>-Plot No: Office, Floor No: 5th Floor, Building Name: Godrej One, Block No: Pirojshanagar, Vikhroli East, Road No. : Eastern Express Highway, Maharashtra, Mumbai.</t>
        </is>
      </c>
      <c r="M1475" s="20" t="n">
        <v>400079</v>
      </c>
      <c r="N1475" s="20" t="n">
        <v>44</v>
      </c>
      <c r="O1475" s="20" t="n">
        <v>400101</v>
      </c>
      <c r="P1475" s="16" t="inlineStr">
        <is>
          <t>Kandivali East,Kandivali East,Maharashtra</t>
        </is>
      </c>
      <c r="Q1475" s="20" t="n">
        <v>3205</v>
      </c>
      <c r="R1475" s="20" t="n">
        <v>32</v>
      </c>
      <c r="S1475" s="20" t="n">
        <v>5</v>
      </c>
      <c r="T1475" s="16" t="inlineStr">
        <is>
          <t>105.35 चौ.मीटर</t>
        </is>
      </c>
      <c r="U1475" s="20" t="n">
        <v>1133.98</v>
      </c>
      <c r="V1475" s="20" t="n">
        <v>1133.98</v>
      </c>
      <c r="W1475" s="20" t="n">
        <v>1133.99</v>
      </c>
      <c r="X1475" s="20" t="n">
        <v>99.01000000000001</v>
      </c>
      <c r="Y1475" s="20" t="n"/>
      <c r="Z1475" s="20">
        <f>ROUND(AB1475/U1475,0)</f>
        <v/>
      </c>
      <c r="AA1475" s="20">
        <f>IFERROR(ROUND(AB1475/V1475,0),"")</f>
        <v/>
      </c>
      <c r="AB1475" s="20" t="n">
        <v>31397240</v>
      </c>
      <c r="AC1475" s="20" t="n">
        <v>25620461.385</v>
      </c>
      <c r="AD1475" s="20" t="n">
        <v>6.34</v>
      </c>
      <c r="AE1475" s="20" t="inlineStr">
        <is>
          <t>Carpet Area</t>
        </is>
      </c>
      <c r="AF1475" s="20" t="n">
        <v>1569900</v>
      </c>
      <c r="AG1475" s="20" t="n">
        <v>30000</v>
      </c>
      <c r="AH1475" s="16" t="inlineStr">
        <is>
          <t>1)पालिकेचे नाव:मुंबई मनपाइतर वर्णन :सदनिका नं: 3205, माळा नं: 32 वा मजला,विंग 4, इमारतीचे नाव: गोदरेज रिझर्व्ह, ब्लॉक नं: आकुर्ली,कांदीवली पुर्व मुंबई, रोड : 400101, इतर  माहिती: क्षेत्रफळ 99.01 चौ. मीटर कारपेट इतर लगतचे क्षेत्र 4.35 चौ. मी आणि उपयोगिता क्षेत्र 1.99 चौ.मी. यांचे एकूण क्षेत्र 105.35 चौ. मी रेरा कारपेट व सोबत दोन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146/3,146/4, 146/5, 146/6, 146/7 ;  )  )</t>
        </is>
      </c>
      <c r="AI1475" s="16" t="inlineStr">
        <is>
          <t>1) Corporation Name: Mumbai Municipality Details: House No: 3205, Floor No: 32nd Floor, Wing 4, Building Name: Godrej Reserve, Block No: Akurli, Kandivali East Mumbai, Road: 400101, Other Information: Area 99.01 Sq. . Meter carpet other nearby area 4.35 sq. m and usable area 1.99 sq.m. Is. Its total area is 105.35 sq. I hereby declare that I am a female buyer of RERA carpet with two car parking spaces (as mentioned in other information document) Maharashtra Government order no. Stamp-2021/No.12/Q. No. As per No. 107/M-1 (Policy) dated 31/03/2021, 1% stamp duty concession has been given in lieu of the above duty (CTS No.: 124, 125, 126, 127, 127/1, 128, 146, 146/1, 146/2, 146/3, 146/4, 146/5, 146/6, 146/7) )</t>
        </is>
      </c>
      <c r="AJ1475" s="20" t="n">
        <v>12581509</v>
      </c>
      <c r="AK1475" s="20" t="inlineStr">
        <is>
          <t>Primary</t>
        </is>
      </c>
      <c r="AL1475" s="21">
        <f>AB1475/10^7</f>
        <v/>
      </c>
      <c r="AM1475" s="16">
        <f>TEXT(H1475,"mmm-yy")</f>
        <v/>
      </c>
      <c r="AN1475" s="16">
        <f>"FY "&amp;TEXT(DATE(YEAR(H1475)+(MONTH(H1475)&gt;=4),1,1),"yy")</f>
        <v/>
      </c>
      <c r="AO1475" s="16">
        <f>"FY "&amp;TEXT(DATE(YEAR(H1475)+(MONTH(H1475)&gt;=4),1,1),"yy") &amp; " " &amp; CHOOSE(LOOKUP(MONTH(H1475),{1,4,7,10},{4,1,2,3}),"Q1","Q2","Q3","Q4")</f>
        <v/>
      </c>
      <c r="AP1475" s="16" t="inlineStr">
        <is>
          <t>Kandivali East</t>
        </is>
      </c>
      <c r="AQ1475" s="22" t="inlineStr">
        <is>
          <t>Kandivali East</t>
        </is>
      </c>
      <c r="AR1475" s="22" t="inlineStr">
        <is>
          <t>Maharashtra</t>
        </is>
      </c>
    </row>
    <row r="1476" ht="14.4" customHeight="1">
      <c r="A1476" s="16" t="inlineStr">
        <is>
          <t>PM00157_0331</t>
        </is>
      </c>
      <c r="B1476" s="16" t="inlineStr">
        <is>
          <t xml:space="preserve">Mumbai              </t>
        </is>
      </c>
      <c r="C1476" s="16" t="inlineStr">
        <is>
          <t>Kandivali(E)</t>
        </is>
      </c>
      <c r="D1476" s="16" t="inlineStr">
        <is>
          <t xml:space="preserve">Godrej Properties                                 </t>
        </is>
      </c>
      <c r="E1476" s="16" t="inlineStr">
        <is>
          <t>Godrej Reserve</t>
        </is>
      </c>
      <c r="F1476" s="20" t="inlineStr">
        <is>
          <t>Sale</t>
        </is>
      </c>
      <c r="G1476" s="20" t="n">
        <v>937</v>
      </c>
      <c r="H1476" s="18" t="n">
        <v>45674</v>
      </c>
      <c r="I1476" s="19" t="inlineStr">
        <is>
          <t>Godrej Reserve</t>
        </is>
      </c>
      <c r="J1476" s="19" t="inlineStr">
        <is>
          <t>3</t>
        </is>
      </c>
      <c r="K1476" s="16" t="inlineStr">
        <is>
          <t>Norbert Mendes Kulmukhtar Sachin Shewale Authorized Secretary of Godrej Properties Limited</t>
        </is>
      </c>
      <c r="L1476" s="16" t="inlineStr">
        <is>
          <t>- Plot No.: Office, Floor No.: 5th Floor, Building Name: Godrej One, Block No.: Pirojsha Nagar, Vikhroli East , Road No.: Eastern Express Highway, Maharashtra, Mumbai.</t>
        </is>
      </c>
      <c r="M1476" s="20" t="n">
        <v>400079</v>
      </c>
      <c r="N1476" s="20" t="n">
        <v>29</v>
      </c>
      <c r="O1476" s="20" t="n">
        <v>400097</v>
      </c>
      <c r="P1476" s="16" t="inlineStr">
        <is>
          <t>Rani Sati Marg,Malad East,Maharashtra</t>
        </is>
      </c>
      <c r="Q1476" s="20" t="n">
        <v>3206</v>
      </c>
      <c r="R1476" s="20" t="n">
        <v>32</v>
      </c>
      <c r="S1476" s="20" t="n">
        <v>6</v>
      </c>
      <c r="T1476" s="16" t="inlineStr">
        <is>
          <t>105.35 चौ.मीटर</t>
        </is>
      </c>
      <c r="U1476" s="20" t="n">
        <v>1133.98</v>
      </c>
      <c r="V1476" s="20" t="n">
        <v>1133.98</v>
      </c>
      <c r="W1476" s="20" t="n">
        <v>1133.99</v>
      </c>
      <c r="X1476" s="20" t="n">
        <v>99.01000000000001</v>
      </c>
      <c r="Y1476" s="20" t="n"/>
      <c r="Z1476" s="20">
        <f>ROUND(AB1476/U1476,0)</f>
        <v/>
      </c>
      <c r="AA1476" s="20">
        <f>IFERROR(ROUND(AB1476/V1476,0),"")</f>
        <v/>
      </c>
      <c r="AB1476" s="20" t="n">
        <v>35350886</v>
      </c>
      <c r="AC1476" s="20" t="n">
        <v>25620461.385</v>
      </c>
      <c r="AD1476" s="20" t="n">
        <v>6.34</v>
      </c>
      <c r="AE1476" s="20" t="inlineStr">
        <is>
          <t>Carpet Area</t>
        </is>
      </c>
      <c r="AF1476" s="20" t="n">
        <v>2121100</v>
      </c>
      <c r="AG1476" s="20" t="n">
        <v>30000</v>
      </c>
      <c r="AH1476" s="16" t="inlineStr">
        <is>
          <t>1)पालिकेचे नाव:मुंबई मनपाइतर वर्णन :सदनिका नं: 3206, माळा नं: 32 वा मजला,विंग 3, इमारतीचे नाव: गोदरेज रिझर्व्ह, ब्लॉक नं: आकुर्ली,कांदीवली पूर्व,मुंबई - 400101, रोड : आकुर्ली रोड, इतर  माहिती: क्षेत्रफळ 99.01 चौ.मीटर कारपेट इतर लगत चे क्षेत्र 6.34 चौ.मी आणि उपयोगिता क्षेत्र 0.00 चौ.मी.यांचे एकूण क्षेत्र 105.35 चौ.मी रेरा कारपेट व सोबत 2 कार पार्किंग स्पेस सहित .(इतर माहिती दस्तात नमुद केल्याप्रमाणे)(  (     c.t.s. number : 124, 125, 126, 127, 127/1, 128, 146, 146/1, 146/2, 146/3, 146/4, 146/5, 146/6, 146/7. ;  )  )</t>
        </is>
      </c>
      <c r="AI1476" s="16" t="inlineStr">
        <is>
          <t>1) Corporation Name: Mumbai Municipal Corporation Details: House No: 3206, Floor No: 32nd Floor, Wing 3, Building Name: Godrej Reserve, Block No: Akurli, Kandivali East, Mumbai - 400101, Road: Akurli Road, Others Information: Area 99.01 square meter, Other Adjacent Area 6.34 square meter and Usable Area 0.00 square meter Total Area 105.35 Sq. Meter RERA Carpet with 2 Car Parking Space (as mentioned in other information document) (CTS No.: 124, 125, 126, 127, 127/1, 128, 146, 146/1 , 146/2, 146/3, 146/4, 146/5, 146/7.</t>
        </is>
      </c>
      <c r="AJ1476" s="20" t="n">
        <v>13058277</v>
      </c>
      <c r="AK1476" s="20" t="inlineStr">
        <is>
          <t>Primary</t>
        </is>
      </c>
      <c r="AL1476" s="21">
        <f>AB1476/10^7</f>
        <v/>
      </c>
      <c r="AM1476" s="16">
        <f>TEXT(H1476,"mmm-yy")</f>
        <v/>
      </c>
      <c r="AN1476" s="16">
        <f>"FY "&amp;TEXT(DATE(YEAR(H1476)+(MONTH(H1476)&gt;=4),1,1),"yy")</f>
        <v/>
      </c>
      <c r="AO1476" s="16">
        <f>"FY "&amp;TEXT(DATE(YEAR(H1476)+(MONTH(H1476)&gt;=4),1,1),"yy") &amp; " " &amp; CHOOSE(LOOKUP(MONTH(H1476),{1,4,7,10},{4,1,2,3}),"Q1","Q2","Q3","Q4")</f>
        <v/>
      </c>
      <c r="AP1476" s="16" t="inlineStr">
        <is>
          <t>Rani Sati Marg</t>
        </is>
      </c>
      <c r="AQ1476" s="22" t="inlineStr">
        <is>
          <t>Malad East</t>
        </is>
      </c>
      <c r="AR1476" s="22" t="inlineStr">
        <is>
          <t>Maharashtra</t>
        </is>
      </c>
    </row>
    <row r="1477" ht="14.4" customHeight="1">
      <c r="A1477" s="16" t="inlineStr">
        <is>
          <t>PM00157_0331</t>
        </is>
      </c>
      <c r="B1477" s="16" t="inlineStr">
        <is>
          <t xml:space="preserve">Mumbai              </t>
        </is>
      </c>
      <c r="C1477" s="16" t="inlineStr">
        <is>
          <t>Kandivali(E)</t>
        </is>
      </c>
      <c r="D1477" s="16" t="inlineStr">
        <is>
          <t xml:space="preserve">Godrej Properties                                 </t>
        </is>
      </c>
      <c r="E1477" s="16" t="inlineStr">
        <is>
          <t>Godrej Reserve</t>
        </is>
      </c>
      <c r="F1477" s="20" t="inlineStr">
        <is>
          <t>Sale</t>
        </is>
      </c>
      <c r="G1477" s="20" t="n">
        <v>12603</v>
      </c>
      <c r="H1477" s="18" t="n">
        <v>45509</v>
      </c>
      <c r="I1477" s="19" t="inlineStr">
        <is>
          <t>Godrej Reserve</t>
        </is>
      </c>
      <c r="J1477" s="19" t="inlineStr">
        <is>
          <t>4</t>
        </is>
      </c>
      <c r="K1477" s="16" t="inlineStr">
        <is>
          <t>Norbert Mendes Kulmukhtar Sachin Shewalave Authorized Secretary of Godrej Properties Limited:41 Address: Plot No.: Office</t>
        </is>
      </c>
      <c r="L1477" s="16" t="inlineStr">
        <is>
          <t>- Plot No.: Office, Floor No.: 5th Floor, Building Name: Godrej One, Block No.: Pirojsha Nagar, Vikhroli East, Road No: Eastern Express Highway, Maharashtra, Mumbai.</t>
        </is>
      </c>
      <c r="M1477" s="20" t="n">
        <v>400079</v>
      </c>
      <c r="N1477" s="20" t="n">
        <v>53</v>
      </c>
      <c r="O1477" s="20" t="n">
        <v>400101</v>
      </c>
      <c r="P1477" s="16" t="inlineStr">
        <is>
          <t>Kandivali East,Kandivali East,Maharashtra</t>
        </is>
      </c>
      <c r="Q1477" s="20" t="n">
        <v>3206</v>
      </c>
      <c r="R1477" s="20" t="n">
        <v>32</v>
      </c>
      <c r="S1477" s="20" t="n">
        <v>6</v>
      </c>
      <c r="T1477" s="16" t="inlineStr">
        <is>
          <t>105.35 चौ.मीटर</t>
        </is>
      </c>
      <c r="U1477" s="20" t="n">
        <v>1133.98</v>
      </c>
      <c r="V1477" s="20" t="n">
        <v>1133.98</v>
      </c>
      <c r="W1477" s="20" t="n">
        <v>1133.99</v>
      </c>
      <c r="X1477" s="20" t="n">
        <v>99.01000000000001</v>
      </c>
      <c r="Y1477" s="20" t="n"/>
      <c r="Z1477" s="20">
        <f>ROUND(AB1477/U1477,0)</f>
        <v/>
      </c>
      <c r="AA1477" s="20">
        <f>IFERROR(ROUND(AB1477/V1477,0),"")</f>
        <v/>
      </c>
      <c r="AB1477" s="20" t="n">
        <v>31392449</v>
      </c>
      <c r="AC1477" s="20" t="n">
        <v>25620461.385</v>
      </c>
      <c r="AD1477" s="20" t="n">
        <v>6.34</v>
      </c>
      <c r="AE1477" s="20" t="inlineStr">
        <is>
          <t>Carpet Area</t>
        </is>
      </c>
      <c r="AF1477" s="20" t="n">
        <v>1883600</v>
      </c>
      <c r="AG1477" s="20" t="n">
        <v>30000</v>
      </c>
      <c r="AH1477" s="16" t="inlineStr">
        <is>
          <t>1)पालिकेचे नाव:मुंबई मनपाइतर वर्णन :सदनिका नं: 3206, माळा नं: 32 वा मजला विंग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 मी. यांचे एकूण क्षेत्र 105.35 चौ. मी रेरा कारपेट व सोबत 02 कार पार्किंग स्पेस सहित(इतर माहिती दस्तात नमुद केल्याप्रमाणे)(  (     c.t.s. number : 124, 125, 126, 127, 127/1, 128, 146, 146/1, 146/2, 146/3, 146/4, 146/5, 146/6, 146/7 ;  )  )</t>
        </is>
      </c>
      <c r="AI1477" s="16" t="inlineStr">
        <is>
          <t>1) Corporation Name: Mumbai Municipality Details: House No: 3206, Floor No: 32nd Floor Wing 4, Building Name: Godrej Reserve, Block No: Akurli, Kandivali East Mumbai 400101, Other Information: Area 99.01 Sq. Meter carpet other contiguous area 4.35 sq. m and usable area is 1.99 sq. I. Its total area is 105.35 sq. I RERA CARPING WITH 02 CAR PARKING SPACE (AS MENTIONED IN OTHER INFORMATION DOCUMENT) (CTS NO.: 124, 125, 126, 127, 127/1, 128, 146, 146/1, 146/ 2, 146/3, 146/4, 146/5, 146/6, 146/7 ) )</t>
        </is>
      </c>
      <c r="AJ1477" s="20" t="n">
        <v>12586956</v>
      </c>
      <c r="AK1477" s="20" t="inlineStr">
        <is>
          <t>Primary</t>
        </is>
      </c>
      <c r="AL1477" s="21">
        <f>AB1477/10^7</f>
        <v/>
      </c>
      <c r="AM1477" s="16">
        <f>TEXT(H1477,"mmm-yy")</f>
        <v/>
      </c>
      <c r="AN1477" s="16">
        <f>"FY "&amp;TEXT(DATE(YEAR(H1477)+(MONTH(H1477)&gt;=4),1,1),"yy")</f>
        <v/>
      </c>
      <c r="AO1477" s="16">
        <f>"FY "&amp;TEXT(DATE(YEAR(H1477)+(MONTH(H1477)&gt;=4),1,1),"yy") &amp; " " &amp; CHOOSE(LOOKUP(MONTH(H1477),{1,4,7,10},{4,1,2,3}),"Q1","Q2","Q3","Q4")</f>
        <v/>
      </c>
      <c r="AP1477" s="16" t="inlineStr">
        <is>
          <t>Kandivali East</t>
        </is>
      </c>
      <c r="AQ1477" s="22" t="inlineStr">
        <is>
          <t>Kandivali East</t>
        </is>
      </c>
      <c r="AR1477" s="22" t="inlineStr">
        <is>
          <t>Maharashtra</t>
        </is>
      </c>
    </row>
    <row r="1478" ht="14.4" customHeight="1">
      <c r="A1478" s="16" t="inlineStr">
        <is>
          <t>PM00157_0331</t>
        </is>
      </c>
      <c r="B1478" s="16" t="inlineStr">
        <is>
          <t xml:space="preserve">Mumbai              </t>
        </is>
      </c>
      <c r="C1478" s="16" t="inlineStr">
        <is>
          <t>Kandivali(E)</t>
        </is>
      </c>
      <c r="D1478" s="16" t="inlineStr">
        <is>
          <t xml:space="preserve">Godrej Properties                                 </t>
        </is>
      </c>
      <c r="E1478" s="16" t="inlineStr">
        <is>
          <t>Godrej Reserve</t>
        </is>
      </c>
      <c r="F1478" s="20" t="inlineStr">
        <is>
          <t>Sale</t>
        </is>
      </c>
      <c r="G1478" s="20" t="n">
        <v>11363</v>
      </c>
      <c r="H1478" s="18" t="n">
        <v>45472</v>
      </c>
      <c r="I1478" s="19" t="inlineStr">
        <is>
          <t>Godrej Reserve</t>
        </is>
      </c>
      <c r="J1478" s="19" t="inlineStr">
        <is>
          <t>4</t>
        </is>
      </c>
      <c r="K1478" s="16" t="inlineStr">
        <is>
          <t>Authorized Signatory of Godrej Properties Limited Norbert Mendes Kulmukhtar Sachin Shewal</t>
        </is>
      </c>
      <c r="L1478" s="16" t="inlineStr">
        <is>
          <t>- Plot No: Office, Floor No: 5th Floor, Building Name: Godrej One, Pirojsha Nagar, Block No: Vikhroli East , Road No.: Eastern Express Highway, Maharashtra, Mumbai.</t>
        </is>
      </c>
      <c r="M1478" s="20" t="n">
        <v>400079</v>
      </c>
      <c r="N1478" s="20" t="n">
        <v>59</v>
      </c>
      <c r="O1478" s="20" t="n">
        <v>400067</v>
      </c>
      <c r="P1478" s="16" t="inlineStr">
        <is>
          <t>Kandivali West,Kandivali West,Maharashtra</t>
        </is>
      </c>
      <c r="Q1478" s="20" t="n">
        <v>3305</v>
      </c>
      <c r="R1478" s="20" t="n">
        <v>33</v>
      </c>
      <c r="S1478" s="20" t="n">
        <v>5</v>
      </c>
      <c r="T1478" s="16" t="inlineStr">
        <is>
          <t>105.35 चौ.मीटर</t>
        </is>
      </c>
      <c r="U1478" s="20" t="n">
        <v>1133.98</v>
      </c>
      <c r="V1478" s="20" t="n">
        <v>1133.98</v>
      </c>
      <c r="W1478" s="20" t="n">
        <v>1133.99</v>
      </c>
      <c r="X1478" s="20" t="n">
        <v>99.01000000000001</v>
      </c>
      <c r="Y1478" s="20" t="n"/>
      <c r="Z1478" s="20">
        <f>ROUND(AB1478/U1478,0)</f>
        <v/>
      </c>
      <c r="AA1478" s="20">
        <f>IFERROR(ROUND(AB1478/V1478,0),"")</f>
        <v/>
      </c>
      <c r="AB1478" s="20" t="n">
        <v>31286777</v>
      </c>
      <c r="AC1478" s="20" t="n">
        <v>25620461.385</v>
      </c>
      <c r="AD1478" s="20" t="n">
        <v>6.34</v>
      </c>
      <c r="AE1478" s="20" t="inlineStr">
        <is>
          <t>Carpet Area</t>
        </is>
      </c>
      <c r="AF1478" s="20" t="n">
        <v>1564400</v>
      </c>
      <c r="AG1478" s="20" t="n">
        <v>30000</v>
      </c>
      <c r="AH1478" s="16" t="inlineStr">
        <is>
          <t>1)पालिकेचे नाव:मुंबई मनपाइतर वर्णन :सदनिका नं: 3305, माळा नं: 33वा मजला,विंग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चौ.मी. यांचे एकूण क्षेत्र 105.35 चौ. मी रेरा कारपेट व सोबत दोन कार पार्किंग स्पेस सहित..शासन आदेश क्रं मुद्रांक-2021/अनौ सं.क्रं.12/प्र.क्र.107/म-1(धोरण),दि 31/03/2021 अन्वये महिला खरेदीदाराकरिता  1% मुद्रांक शुल्क सवलत देण्यात आली आहे.(  (     c.t.s. number : 124, 125, 126, 127, 127/1, 128, 146, 146/1, 146/2, 146/3, 146/4, 146/5, 146/6, 146/7 ;  )  )</t>
        </is>
      </c>
      <c r="AI1478" s="16" t="inlineStr">
        <is>
          <t>1) Corporation Name: Mumbai City Details: House No.: 3305, Floor No.: 33rd Floor, Wing 4, Building Name: Godrej Reserve, Block No.: Akurli, Kandivali East Mumbai 400101, Other Information: Area 99.01 Sq. Meter carpet other contiguous area 4.35 sq. m and usable area 1.99 sq.m. Is. Its total area is 105.35 sq. 1% stamp for female buyer under RERA carpet with two car parking space..Government Order No. Stamp-2021/No.12/P.No.107/M-1(Policy), dated 31/03/2021 Fee concession has been given 6, 146/7 ) )</t>
        </is>
      </c>
      <c r="AJ1478" s="20" t="n">
        <v>12492243</v>
      </c>
      <c r="AK1478" s="20" t="inlineStr">
        <is>
          <t>Primary</t>
        </is>
      </c>
      <c r="AL1478" s="21">
        <f>AB1478/10^7</f>
        <v/>
      </c>
      <c r="AM1478" s="16">
        <f>TEXT(H1478,"mmm-yy")</f>
        <v/>
      </c>
      <c r="AN1478" s="16">
        <f>"FY "&amp;TEXT(DATE(YEAR(H1478)+(MONTH(H1478)&gt;=4),1,1),"yy")</f>
        <v/>
      </c>
      <c r="AO1478" s="16">
        <f>"FY "&amp;TEXT(DATE(YEAR(H1478)+(MONTH(H1478)&gt;=4),1,1),"yy") &amp; " " &amp; CHOOSE(LOOKUP(MONTH(H1478),{1,4,7,10},{4,1,2,3}),"Q1","Q2","Q3","Q4")</f>
        <v/>
      </c>
      <c r="AP1478" s="16" t="inlineStr">
        <is>
          <t>Kandivali West</t>
        </is>
      </c>
      <c r="AQ1478" s="22" t="inlineStr">
        <is>
          <t>Kandivali West</t>
        </is>
      </c>
      <c r="AR1478" s="22" t="inlineStr">
        <is>
          <t>Maharashtra</t>
        </is>
      </c>
    </row>
    <row r="1479" ht="14.4" customHeight="1">
      <c r="A1479" s="16" t="inlineStr">
        <is>
          <t>PM00157_0331</t>
        </is>
      </c>
      <c r="B1479" s="16" t="inlineStr">
        <is>
          <t xml:space="preserve">Mumbai              </t>
        </is>
      </c>
      <c r="C1479" s="16" t="inlineStr">
        <is>
          <t>Kandivali(E)</t>
        </is>
      </c>
      <c r="D1479" s="16" t="inlineStr">
        <is>
          <t xml:space="preserve">Godrej Properties                                 </t>
        </is>
      </c>
      <c r="E1479" s="16" t="inlineStr">
        <is>
          <t>Godrej Reserve</t>
        </is>
      </c>
      <c r="F1479" s="20" t="inlineStr">
        <is>
          <t>Sale</t>
        </is>
      </c>
      <c r="G1479" s="20" t="n">
        <v>18724</v>
      </c>
      <c r="H1479" s="18" t="n">
        <v>45636</v>
      </c>
      <c r="I1479" s="19" t="inlineStr">
        <is>
          <t>Godrej Reserve</t>
        </is>
      </c>
      <c r="J1479" s="19" t="inlineStr">
        <is>
          <t>3</t>
        </is>
      </c>
      <c r="K1479" s="16" t="inlineStr">
        <is>
          <t>Norbert Mendes Kulmukhtar Sachin Shewale Authorized Secretary of Godrej Properties Limited</t>
        </is>
      </c>
      <c r="L1479" s="16" t="inlineStr">
        <is>
          <t>- Plot No.: Office, Floor No.: 5th Floor, Building Name: Godrej One, Block No.: Pirojsha Nagar, Vikhroli East , Road No.: Eastern Express Highway, Maharashtra, Mumbai.</t>
        </is>
      </c>
      <c r="M1479" s="20" t="n">
        <v>400079</v>
      </c>
      <c r="N1479" s="20" t="n">
        <v>47</v>
      </c>
      <c r="O1479" s="20" t="n">
        <v>400063</v>
      </c>
      <c r="P1479" s="16" t="inlineStr">
        <is>
          <t>Sharma Estate,Goregaon East,Maharashtra</t>
        </is>
      </c>
      <c r="Q1479" s="23" t="n">
        <v>3305</v>
      </c>
      <c r="R1479" s="20" t="n">
        <v>33</v>
      </c>
      <c r="S1479" s="20" t="n">
        <v>5</v>
      </c>
      <c r="T1479" s="16" t="inlineStr">
        <is>
          <t>105.35 चौ.मीटर</t>
        </is>
      </c>
      <c r="U1479" s="20" t="n">
        <v>1133.98</v>
      </c>
      <c r="V1479" s="20" t="n">
        <v>1133.98</v>
      </c>
      <c r="W1479" s="20" t="n">
        <v>1133.99</v>
      </c>
      <c r="X1479" s="20" t="n">
        <v>99.01000000000001</v>
      </c>
      <c r="Y1479" s="20" t="n"/>
      <c r="Z1479" s="20">
        <f>ROUND(AB1479/U1479,0)</f>
        <v/>
      </c>
      <c r="AA1479" s="20">
        <f>IFERROR(ROUND(AB1479/V1479,0),"")</f>
        <v/>
      </c>
      <c r="AB1479" s="20" t="n">
        <v>35999991</v>
      </c>
      <c r="AC1479" s="20" t="n">
        <v>25620461.385</v>
      </c>
      <c r="AD1479" s="20" t="n">
        <v>6.34</v>
      </c>
      <c r="AE1479" s="20" t="inlineStr">
        <is>
          <t>Carpet Area</t>
        </is>
      </c>
      <c r="AF1479" s="20" t="n">
        <v>2160000</v>
      </c>
      <c r="AG1479" s="20" t="n">
        <v>30000</v>
      </c>
      <c r="AH1479" s="16" t="inlineStr">
        <is>
          <t>1)पालिकेचे नाव:मुंबई मनपाइतर वर्णन :सदनिका नं: 3305, माळा नं: 33 वा मजला,विंग 3, इमारतीचे नाव: गोदरेज रिझर्व्ह, ब्लॉक नं: आकुर्ली,कांदीवली पूर्व मुंबई, रोड : 400101, इतर  माहिती: क्षेत्रफळ 99.01 चौ.मीटर कारपेट इतर लगत चे क्षेत्र 6.34 चौ.मी आणि उपयोगिता क्षेत्र 0.00 चौ.मी.यांचे एकूण क्षेत्र 105.35 चौ.मी रेरा कारपेट व सोबत 2 कार पार्किंग स्पेस सहित(इतर माहिती दस्तात नमुद केल्याप्रमाणे)(  (     c.t.s. number : 124, 125, 126, 127, 127/1, 128, 146, 146/1, 146/2, 146/3, 146/4, 146/5, 146/6, 146/7 ;  )  )</t>
        </is>
      </c>
      <c r="AI1479" s="16" t="inlineStr">
        <is>
          <t>1) Name of Municipality: Mumbai Municipality Details: House Number: 3305, Floor Number: 33rd Floor, Wing 3, Building Name: Godrej Reserve, Block Number: Akurli, Kandivali East Mumbai, Road: 400101, Other Information: Sector 99.01 Social class. Meter Carpet Other Contiguous Area 6.34 Sq. Meter and Utility Area 0.00 Sq. Meter Total Area 105.35 Sq. Meter RERA Carpet with 2 Car Parking Space (as mentioned in other information document) (CTS No.: 124, 125, 126, 127, 127/1, 128, 146, 146/1, 146/2, 146/3, 146/4, 146/5, 146/6, 146/7 ) )</t>
        </is>
      </c>
      <c r="AJ1479" s="20" t="n">
        <v>12963648</v>
      </c>
      <c r="AK1479" s="20" t="inlineStr">
        <is>
          <t>Primary</t>
        </is>
      </c>
      <c r="AL1479" s="21">
        <f>AB1479/10^7</f>
        <v/>
      </c>
      <c r="AM1479" s="16">
        <f>TEXT(H1479,"mmm-yy")</f>
        <v/>
      </c>
      <c r="AN1479" s="16">
        <f>"FY "&amp;TEXT(DATE(YEAR(H1479)+(MONTH(H1479)&gt;=4),1,1),"yy")</f>
        <v/>
      </c>
      <c r="AO1479" s="16">
        <f>"FY "&amp;TEXT(DATE(YEAR(H1479)+(MONTH(H1479)&gt;=4),1,1),"yy") &amp; " " &amp; CHOOSE(LOOKUP(MONTH(H1479),{1,4,7,10},{4,1,2,3}),"Q1","Q2","Q3","Q4")</f>
        <v/>
      </c>
      <c r="AP1479" s="16" t="inlineStr">
        <is>
          <t>Sharma Estate</t>
        </is>
      </c>
      <c r="AQ1479" s="22" t="inlineStr">
        <is>
          <t>Goregaon East</t>
        </is>
      </c>
      <c r="AR1479" s="22" t="inlineStr">
        <is>
          <t>Maharashtra</t>
        </is>
      </c>
    </row>
    <row r="1480" ht="14.4" customHeight="1">
      <c r="A1480" s="16" t="inlineStr">
        <is>
          <t>PM00157_0331</t>
        </is>
      </c>
      <c r="B1480" s="16" t="inlineStr">
        <is>
          <t xml:space="preserve">Mumbai              </t>
        </is>
      </c>
      <c r="C1480" s="16" t="inlineStr">
        <is>
          <t>Kandivali(E)</t>
        </is>
      </c>
      <c r="D1480" s="16" t="inlineStr">
        <is>
          <t xml:space="preserve">Godrej Properties                                 </t>
        </is>
      </c>
      <c r="E1480" s="16" t="inlineStr">
        <is>
          <t>Godrej Reserve</t>
        </is>
      </c>
      <c r="F1480" s="20" t="inlineStr">
        <is>
          <t>Sale</t>
        </is>
      </c>
      <c r="G1480" s="20" t="n">
        <v>19186</v>
      </c>
      <c r="H1480" s="18" t="n">
        <v>45644</v>
      </c>
      <c r="I1480" s="19" t="inlineStr">
        <is>
          <t>Godrej Reserve</t>
        </is>
      </c>
      <c r="J1480" s="19" t="inlineStr">
        <is>
          <t>3</t>
        </is>
      </c>
      <c r="K1480" s="16" t="inlineStr">
        <is>
          <t>Norbert Mendes Kulmukhtar Sachin Shewale Authorized Secretary of Godrej Properties Limited</t>
        </is>
      </c>
      <c r="L1480" s="16" t="inlineStr">
        <is>
          <t>- Plot No.: Office, Floor No.: 5th Floor, Building Name: Godrej One, Block No.: Pirojsha Nagar, Vikhroli East , Road No.: Eastern Express Highway, Maharashtra, Mumbai.</t>
        </is>
      </c>
      <c r="M1480" s="20" t="n">
        <v>400079</v>
      </c>
      <c r="N1480" s="20" t="n">
        <v>37</v>
      </c>
      <c r="O1480" s="20" t="n">
        <v>400092</v>
      </c>
      <c r="P1480" s="16" t="inlineStr">
        <is>
          <t>Borivali West,Borivali West,Maharashtra</t>
        </is>
      </c>
      <c r="Q1480" s="20" t="n">
        <v>3306</v>
      </c>
      <c r="R1480" s="20" t="n">
        <v>33</v>
      </c>
      <c r="S1480" s="20" t="n">
        <v>6</v>
      </c>
      <c r="T1480" s="16" t="inlineStr">
        <is>
          <t>105.35 चौ.मीटर</t>
        </is>
      </c>
      <c r="U1480" s="20" t="n">
        <v>1133.98</v>
      </c>
      <c r="V1480" s="20" t="n">
        <v>1133.98</v>
      </c>
      <c r="W1480" s="20" t="n">
        <v>1133.99</v>
      </c>
      <c r="X1480" s="20" t="n">
        <v>99.01000000000001</v>
      </c>
      <c r="Y1480" s="20" t="n"/>
      <c r="Z1480" s="20">
        <f>ROUND(AB1480/U1480,0)</f>
        <v/>
      </c>
      <c r="AA1480" s="20">
        <f>IFERROR(ROUND(AB1480/V1480,0),"")</f>
        <v/>
      </c>
      <c r="AB1480" s="20" t="n">
        <v>35999991</v>
      </c>
      <c r="AC1480" s="20" t="n">
        <v>25620461.385</v>
      </c>
      <c r="AD1480" s="20" t="n">
        <v>6.34</v>
      </c>
      <c r="AE1480" s="20" t="inlineStr">
        <is>
          <t>Carpet Area</t>
        </is>
      </c>
      <c r="AF1480" s="20" t="n">
        <v>2160000</v>
      </c>
      <c r="AG1480" s="20" t="n">
        <v>30000</v>
      </c>
      <c r="AH1480" s="16" t="inlineStr">
        <is>
          <t>1)पालिकेचे नाव:मुंबई मनपाइतर वर्णन :सदनिका नं: 3306, माळा नं: 33 वा मजला,विंग 3, इमारतीचे नाव: गोदरेज रिझर्व्ह, ब्लॉक नं: आकुर्ली,कांदीवली पूर्व,मुंबई - 400101, रोड : आकुर्ली रोड, इतर  माहिती: क्षेत्रफळ 99.01 चौ.मीटर कारपेट इतर लगत चे क्षेत्र 6.34 चौ.मी आणि उपयोगिता क्षेत्र 0.00 चौ.मी.यांचे एकूण क्षेत्र 105.35 चौ.मी रेरा कारपेट व सोबत 2 कार पार्किंग स्पेस सहित(इतर माहिती दस्तात नमुद केल्याप्रमाणे)(  (     c.t.s. number : 124, 125, 126, 127, 127/1, 128, 146, 146/1, 146/2, 146/3, 146/4, 146/5, 146/6, 146/7. ;  )  )</t>
        </is>
      </c>
      <c r="AI1480" s="16" t="inlineStr">
        <is>
          <t>1) Corporation Name: Mumbai Municipal Corporation Details: House No: 3306, Floor No: 33rd Floor, Wing 3, Building Name: Godrej Reserve, Block No: Akurli, Kandivali East, Mumbai - 400101, Road: Akurli Road, Others Information: Area 99.01 square meter, Other Adjacent Area 6.34 square meter and Usable Area 0.00 square meter Total Area 105.35 Sq. Meter RERA Carpeted with 2 Car Parking Space (as mentioned in other information document) (CTS No.: 124, 125, 126, 127, 127/1, 128, 146, 146/1 , 146/2, 146/3, 146/4, 146/5, 146/7.</t>
        </is>
      </c>
      <c r="AJ1480" s="20" t="n">
        <v>12977490</v>
      </c>
      <c r="AK1480" s="20" t="inlineStr">
        <is>
          <t>Primary</t>
        </is>
      </c>
      <c r="AL1480" s="21">
        <f>AB1480/10^7</f>
        <v/>
      </c>
      <c r="AM1480" s="16">
        <f>TEXT(H1480,"mmm-yy")</f>
        <v/>
      </c>
      <c r="AN1480" s="16">
        <f>"FY "&amp;TEXT(DATE(YEAR(H1480)+(MONTH(H1480)&gt;=4),1,1),"yy")</f>
        <v/>
      </c>
      <c r="AO1480" s="16">
        <f>"FY "&amp;TEXT(DATE(YEAR(H1480)+(MONTH(H1480)&gt;=4),1,1),"yy") &amp; " " &amp; CHOOSE(LOOKUP(MONTH(H1480),{1,4,7,10},{4,1,2,3}),"Q1","Q2","Q3","Q4")</f>
        <v/>
      </c>
      <c r="AP1480" s="16" t="inlineStr">
        <is>
          <t>Borivali West</t>
        </is>
      </c>
      <c r="AQ1480" s="22" t="inlineStr">
        <is>
          <t>Borivali West</t>
        </is>
      </c>
      <c r="AR1480" s="22" t="inlineStr">
        <is>
          <t>Maharashtra</t>
        </is>
      </c>
    </row>
    <row r="1481" ht="14.4" customHeight="1">
      <c r="A1481" s="16" t="inlineStr">
        <is>
          <t>PM00157_0331</t>
        </is>
      </c>
      <c r="B1481" s="16" t="inlineStr">
        <is>
          <t xml:space="preserve">Mumbai              </t>
        </is>
      </c>
      <c r="C1481" s="16" t="inlineStr">
        <is>
          <t>Kandivali(E)</t>
        </is>
      </c>
      <c r="D1481" s="16" t="inlineStr">
        <is>
          <t xml:space="preserve">Godrej Properties                                 </t>
        </is>
      </c>
      <c r="E1481" s="16" t="inlineStr">
        <is>
          <t>Godrej Reserve</t>
        </is>
      </c>
      <c r="F1481" s="20" t="inlineStr">
        <is>
          <t>Sale</t>
        </is>
      </c>
      <c r="G1481" s="20" t="n">
        <v>11364</v>
      </c>
      <c r="H1481" s="18" t="n">
        <v>45472</v>
      </c>
      <c r="I1481" s="19" t="inlineStr">
        <is>
          <t>Godrej Reserve</t>
        </is>
      </c>
      <c r="J1481" s="19" t="inlineStr">
        <is>
          <t>4</t>
        </is>
      </c>
      <c r="K1481" s="16" t="inlineStr">
        <is>
          <t>Authorized Signatory of Godrej Properties Limited Norbert Mendes Kulmukhtar Sachin Shewal</t>
        </is>
      </c>
      <c r="L1481" s="16" t="inlineStr">
        <is>
          <t>- Plot No: Office, Floor No: 5th Floor, Building Name: Godrej One, Pirojsha Nagar, Block No: Vikhroli East , Road No.: Eastern Express Highway, Maharashtra, Mumbai.</t>
        </is>
      </c>
      <c r="M1481" s="20" t="n">
        <v>400079</v>
      </c>
      <c r="N1481" s="20" t="n">
        <v>59</v>
      </c>
      <c r="O1481" s="20" t="n">
        <v>400067</v>
      </c>
      <c r="P1481" s="16" t="inlineStr">
        <is>
          <t>Kandivali West,Kandivali West,Maharashtra</t>
        </is>
      </c>
      <c r="Q1481" s="23" t="n">
        <v>3306</v>
      </c>
      <c r="R1481" s="20" t="n">
        <v>33</v>
      </c>
      <c r="S1481" s="20" t="n">
        <v>6</v>
      </c>
      <c r="T1481" s="16" t="inlineStr">
        <is>
          <t>105.35 चौ.मीटर</t>
        </is>
      </c>
      <c r="U1481" s="20" t="n">
        <v>1133.98</v>
      </c>
      <c r="V1481" s="20" t="n">
        <v>1133.98</v>
      </c>
      <c r="W1481" s="20" t="n">
        <v>1133.99</v>
      </c>
      <c r="X1481" s="20" t="n">
        <v>99.01000000000001</v>
      </c>
      <c r="Y1481" s="20" t="n"/>
      <c r="Z1481" s="20">
        <f>ROUND(AB1481/U1481,0)</f>
        <v/>
      </c>
      <c r="AA1481" s="20">
        <f>IFERROR(ROUND(AB1481/V1481,0),"")</f>
        <v/>
      </c>
      <c r="AB1481" s="20" t="n">
        <v>31286777</v>
      </c>
      <c r="AC1481" s="20" t="n">
        <v>25620461.385</v>
      </c>
      <c r="AD1481" s="20" t="n">
        <v>6.34</v>
      </c>
      <c r="AE1481" s="20" t="inlineStr">
        <is>
          <t>Carpet Area</t>
        </is>
      </c>
      <c r="AF1481" s="20" t="n">
        <v>1564400</v>
      </c>
      <c r="AG1481" s="20" t="n">
        <v>30000</v>
      </c>
      <c r="AH1481" s="16" t="inlineStr">
        <is>
          <t>1)पालिकेचे नाव:मुंबई मनपाइतर वर्णन :सदनिका नं: 3306, माळा नं: 33वा मजला,विंग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चौ.मी. यांचे एकूण क्षेत्र 105.35 चौ. मी रेरा कारपेट व सोबत दोन कार पार्किंग स्पेस सहित…...शासन आदेश क्रं मुद्रांक-2021/अनौ सं.क्रं.12/प्र.क्र.107/म-1(धोरण),दि 31/03/2021 अन्वये महिला खरेदीदाराकरिता  1% मुद्रांक शुल्क सवलत देण्यात आली आहे.(  (     c.t.s. number : 124, 125, 126, 127, 127/1, 128, 146, 146/1, 146/2, 146/3, 146/4, 146/5, 146/6, 146/7 ;  )  )</t>
        </is>
      </c>
      <c r="AI1481" s="16" t="inlineStr">
        <is>
          <t>1) Corporation Name: Mumbai Municipality Details: House Number: 3306, Floor Number: 33rd Floor, Wing 4, Building Name: Godrej Reserve, Block Number: Akurli, Kandivali East Mumbai 400101, Other Information: Area 99.01 Sq. Meter carpet other contiguous area 4.35 sq. m and usable area 1.99 sq.m. Is. Its total area is 105.35 sq. I with RERA carpet and two car parking space... 1% for female buyers under Government Order No.2021/ANOU No.12/P.No.107/M-1(Policy), dated 31/03/2021 Concession in stamp duty has been given 146/6, 146/7 ) )</t>
        </is>
      </c>
      <c r="AJ1481" s="20" t="n">
        <v>12494326</v>
      </c>
      <c r="AK1481" s="20" t="inlineStr">
        <is>
          <t>Primary</t>
        </is>
      </c>
      <c r="AL1481" s="21">
        <f>AB1481/10^7</f>
        <v/>
      </c>
      <c r="AM1481" s="16">
        <f>TEXT(H1481,"mmm-yy")</f>
        <v/>
      </c>
      <c r="AN1481" s="16">
        <f>"FY "&amp;TEXT(DATE(YEAR(H1481)+(MONTH(H1481)&gt;=4),1,1),"yy")</f>
        <v/>
      </c>
      <c r="AO1481" s="16">
        <f>"FY "&amp;TEXT(DATE(YEAR(H1481)+(MONTH(H1481)&gt;=4),1,1),"yy") &amp; " " &amp; CHOOSE(LOOKUP(MONTH(H1481),{1,4,7,10},{4,1,2,3}),"Q1","Q2","Q3","Q4")</f>
        <v/>
      </c>
      <c r="AP1481" s="16" t="inlineStr">
        <is>
          <t>Kandivali West</t>
        </is>
      </c>
      <c r="AQ1481" s="22" t="inlineStr">
        <is>
          <t>Kandivali West</t>
        </is>
      </c>
      <c r="AR1481" s="22" t="inlineStr">
        <is>
          <t>Maharashtra</t>
        </is>
      </c>
    </row>
    <row r="1482" ht="14.4" customHeight="1">
      <c r="A1482" s="16" t="inlineStr">
        <is>
          <t>PM00157_0331</t>
        </is>
      </c>
      <c r="B1482" s="16" t="inlineStr">
        <is>
          <t xml:space="preserve">Mumbai              </t>
        </is>
      </c>
      <c r="C1482" s="16" t="inlineStr">
        <is>
          <t>Kandivali(E)</t>
        </is>
      </c>
      <c r="D1482" s="16" t="inlineStr">
        <is>
          <t xml:space="preserve">Godrej Properties                                 </t>
        </is>
      </c>
      <c r="E1482" s="16" t="inlineStr">
        <is>
          <t>Godrej Reserve</t>
        </is>
      </c>
      <c r="F1482" s="20" t="inlineStr">
        <is>
          <t>Sale</t>
        </is>
      </c>
      <c r="G1482" s="20" t="n">
        <v>19370</v>
      </c>
      <c r="H1482" s="18" t="n">
        <v>45649</v>
      </c>
      <c r="I1482" s="19" t="inlineStr">
        <is>
          <t>Godrej Reserve</t>
        </is>
      </c>
      <c r="J1482" s="19" t="inlineStr">
        <is>
          <t>3</t>
        </is>
      </c>
      <c r="K1482" s="16" t="inlineStr">
        <is>
          <t>Norbert Mendes Kulmukhtar Sachin Shewale Authorized Secretary of Godrej Properties Limited</t>
        </is>
      </c>
      <c r="L1482" s="16" t="inlineStr">
        <is>
          <t>- Plot No.: Office, Floor No.: 5th Floor, Building Name: Godrej One, Block No.: Pirojsha Nagar, Vikhroli East , Road No.: Eastern Express Highway, Maharashtra, Mumbai.</t>
        </is>
      </c>
      <c r="M1482" s="20" t="n">
        <v>400079</v>
      </c>
      <c r="N1482" s="20" t="n">
        <v>46</v>
      </c>
      <c r="O1482" s="20" t="n">
        <v>400097</v>
      </c>
      <c r="P1482" s="16" t="inlineStr">
        <is>
          <t>Rani Sati Marg,Malad East,Maharashtra</t>
        </is>
      </c>
      <c r="Q1482" s="20" t="n">
        <v>3405</v>
      </c>
      <c r="R1482" s="20" t="n">
        <v>34</v>
      </c>
      <c r="S1482" s="20" t="n">
        <v>5</v>
      </c>
      <c r="T1482" s="16" t="inlineStr">
        <is>
          <t>105.35 चौ.मीटर</t>
        </is>
      </c>
      <c r="U1482" s="20" t="n">
        <v>1133.98</v>
      </c>
      <c r="V1482" s="20" t="n">
        <v>1133.98</v>
      </c>
      <c r="W1482" s="20" t="n">
        <v>1133.99</v>
      </c>
      <c r="X1482" s="20" t="n">
        <v>99.01000000000001</v>
      </c>
      <c r="Y1482" s="20" t="n"/>
      <c r="Z1482" s="20">
        <f>ROUND(AB1482/U1482,0)</f>
        <v/>
      </c>
      <c r="AA1482" s="20">
        <f>IFERROR(ROUND(AB1482/V1482,0),"")</f>
        <v/>
      </c>
      <c r="AB1482" s="20" t="n">
        <v>35999991</v>
      </c>
      <c r="AC1482" s="20" t="n">
        <v>25620461.385</v>
      </c>
      <c r="AD1482" s="20" t="n">
        <v>6.34</v>
      </c>
      <c r="AE1482" s="20" t="inlineStr">
        <is>
          <t>Carpet Area</t>
        </is>
      </c>
      <c r="AF1482" s="20" t="n">
        <v>2160000</v>
      </c>
      <c r="AG1482" s="20" t="n">
        <v>30000</v>
      </c>
      <c r="AH1482" s="16" t="inlineStr">
        <is>
          <t>1)पालिकेचे नाव:मुंबई मनपाइतर वर्णन :सदनिका नं: सदनिका नं.3405, माळा नं: 34 वा मजला,विंग 3, इमारतीचे नाव: गोदरेज रिझर्व्ह, ब्लॉक नं: आकुर्ली,कांदीवली पूर्व,मुंबई - 400101, रोड : आकुर्ली रोड, इतर  माहिती: क्षेत्रफळ 99.01 चौ.मीटर कारपेट इतर लगत चे क्षेत्र 6.34 चौ.मी आणि उपयोगिता क्षेत्र 0.00 चौ.मी.यांचे एकूण क्षेत्र 105.35 चौ.मी रेरा कारपेट व सोबत 2 कार पार्किंग स्पेस सहित(इतर माहिती दस्तात नमुद केल्याप्रमाणे)(  (     c.t.s. number : 124, 125, 126, 127, 127/1, 128, 146, 146/1, 146/2, 146/3, 146/4, 146/5, 146/6, 146/7. ;  )  )</t>
        </is>
      </c>
      <c r="AI1482" s="16" t="inlineStr">
        <is>
          <t>1)Municipality Name: Mumbai Municipal Corporation Details: House No: Flat No. 3405, Floor No: 34th Floor, Wing 3, Building Name: Godrej Reserve, Block No: Akurli, Kandivali East, Mumbai - 400101, Road: Akurli Road, Other Information: Area 99.01 Sq. Meter, Other Adjacent Area 6.34 Sq. Meter and Usable Area 0.00 Sq. Meter Total Area 105.35 Sq.Meter with RERA Carpet and 2 Car Parking Space (as mentioned in other information document) (CTS No.: 124, 125, 126, 127, 127/1, 128, 146, 146/1, 146/ 2, 146/3, 146/4, 146/5, 146/7.</t>
        </is>
      </c>
      <c r="AJ1482" s="20" t="n">
        <v>12991935</v>
      </c>
      <c r="AK1482" s="20" t="inlineStr">
        <is>
          <t>Primary</t>
        </is>
      </c>
      <c r="AL1482" s="21">
        <f>AB1482/10^7</f>
        <v/>
      </c>
      <c r="AM1482" s="16">
        <f>TEXT(H1482,"mmm-yy")</f>
        <v/>
      </c>
      <c r="AN1482" s="16">
        <f>"FY "&amp;TEXT(DATE(YEAR(H1482)+(MONTH(H1482)&gt;=4),1,1),"yy")</f>
        <v/>
      </c>
      <c r="AO1482" s="16">
        <f>"FY "&amp;TEXT(DATE(YEAR(H1482)+(MONTH(H1482)&gt;=4),1,1),"yy") &amp; " " &amp; CHOOSE(LOOKUP(MONTH(H1482),{1,4,7,10},{4,1,2,3}),"Q1","Q2","Q3","Q4")</f>
        <v/>
      </c>
      <c r="AP1482" s="16" t="inlineStr">
        <is>
          <t>Rani Sati Marg</t>
        </is>
      </c>
      <c r="AQ1482" s="22" t="inlineStr">
        <is>
          <t>Malad East</t>
        </is>
      </c>
      <c r="AR1482" s="22" t="inlineStr">
        <is>
          <t>Maharashtra</t>
        </is>
      </c>
    </row>
    <row r="1483" ht="14.4" customHeight="1">
      <c r="A1483" s="16" t="inlineStr">
        <is>
          <t>PM00157_0331</t>
        </is>
      </c>
      <c r="B1483" s="16" t="inlineStr">
        <is>
          <t xml:space="preserve">Mumbai              </t>
        </is>
      </c>
      <c r="C1483" s="16" t="inlineStr">
        <is>
          <t>Kandivali(E)</t>
        </is>
      </c>
      <c r="D1483" s="16" t="inlineStr">
        <is>
          <t xml:space="preserve">Godrej Properties                                 </t>
        </is>
      </c>
      <c r="E1483" s="16" t="inlineStr">
        <is>
          <t>Godrej Reserve</t>
        </is>
      </c>
      <c r="F1483" s="20" t="inlineStr">
        <is>
          <t>Sale</t>
        </is>
      </c>
      <c r="G1483" s="20" t="n">
        <v>18324</v>
      </c>
      <c r="H1483" s="18" t="n">
        <v>45628</v>
      </c>
      <c r="I1483" s="19" t="inlineStr">
        <is>
          <t>Godrej Reserve</t>
        </is>
      </c>
      <c r="J1483" s="19" t="inlineStr">
        <is>
          <t>4</t>
        </is>
      </c>
      <c r="K1483" s="16" t="inlineStr">
        <is>
          <t>Norbert Mendes Kulmukhtar Sachin Shewalave Authorized Secretary of Godrej Properties Limited:41 Address: Plot No.: Office</t>
        </is>
      </c>
      <c r="L1483" s="16" t="inlineStr">
        <is>
          <t>- Plot No.: Office, Floor No.: 5th Floor, Building Name: Godrej One, Block No.: Pirojsha Nagar, Vikhroli East, Road No: Eastern Express Highway, Maharashtra, Mumbai.</t>
        </is>
      </c>
      <c r="M1483" s="20" t="n">
        <v>400079</v>
      </c>
      <c r="N1483" s="20" t="n">
        <v>26</v>
      </c>
      <c r="O1483" s="20" t="n">
        <v>400066</v>
      </c>
      <c r="P1483" s="16" t="inlineStr">
        <is>
          <t>S. K.Nagar,Borivali East,Maharashtra</t>
        </is>
      </c>
      <c r="Q1483" s="23" t="n">
        <v>3405</v>
      </c>
      <c r="R1483" s="20" t="n">
        <v>34</v>
      </c>
      <c r="S1483" s="20" t="n">
        <v>5</v>
      </c>
      <c r="T1483" s="16" t="inlineStr">
        <is>
          <t>105.35 चौ.मीटर</t>
        </is>
      </c>
      <c r="U1483" s="20" t="n">
        <v>1133.98</v>
      </c>
      <c r="V1483" s="20" t="n">
        <v>1133.98</v>
      </c>
      <c r="W1483" s="20" t="n">
        <v>1133.99</v>
      </c>
      <c r="X1483" s="20" t="n">
        <v>99.01000000000001</v>
      </c>
      <c r="Y1483" s="20" t="n"/>
      <c r="Z1483" s="20">
        <f>ROUND(AB1483/U1483,0)</f>
        <v/>
      </c>
      <c r="AA1483" s="20">
        <f>IFERROR(ROUND(AB1483/V1483,0),"")</f>
        <v/>
      </c>
      <c r="AB1483" s="20" t="n">
        <v>31286862</v>
      </c>
      <c r="AC1483" s="20" t="n">
        <v>25620461.385</v>
      </c>
      <c r="AD1483" s="20" t="n">
        <v>6.34</v>
      </c>
      <c r="AE1483" s="20" t="inlineStr">
        <is>
          <t>Carpet Area</t>
        </is>
      </c>
      <c r="AF1483" s="20" t="n">
        <v>1564400</v>
      </c>
      <c r="AG1483" s="20" t="n">
        <v>30000</v>
      </c>
      <c r="AH1483" s="16" t="inlineStr">
        <is>
          <t>1)पालिकेचे नाव:मुंबई मनपाइतर वर्णन :सदनिका नं: 3405, माळा नं: 34 वा मजला,विंग 4, इमारतीचे नाव: गोदरेज रिझर्व्ह, ब्लॉक नं: आकुर्ली,कांदीवली पूर्व मुंबई, रोड : 400101, इतर  माहिती: क्षेत्रफळ 99.01 चौ.मीटर कारपेट इतर लगत चे क्षेत्र 4.35 चौ.मी आणि उपयोगिता क्षेत्र 1.99 चौ.मी.यांचे एकूण क्षेत्र 105.35 चौ.मी रेरा कारपेट व सोबत 2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1483" s="16" t="inlineStr">
        <is>
          <t>1) Corporation Name: Mumbai Municipality Details: House Number: 3405, Floor Number: 34th Floor, Wing 4, Building Name: Godrej Reserve, Block Number: Akurli, Kandivali East Mumbai, Road: 400101, Other Information: Area 99.01 Sq. . Other contiguous area measuring 4.35 sq.m and utility area totaling 1.99 sq.m including 2 car parking spaces (as stated in other information document) measuring 105.35 sq.m.    Maharashtra Government order no. Stamp-2021/No.12/Q. No. As per 107/M-1 (Policy) dated 31/03/2021, 1% stamp duty exemption has been given in lieu of the above charges 1, 146/2, 146/3. 146/4, 146/5, 146/6, 146/7 ) )</t>
        </is>
      </c>
      <c r="AJ1483" s="20" t="n">
        <v>12931190</v>
      </c>
      <c r="AK1483" s="20" t="inlineStr">
        <is>
          <t>Primary</t>
        </is>
      </c>
      <c r="AL1483" s="21">
        <f>AB1483/10^7</f>
        <v/>
      </c>
      <c r="AM1483" s="16">
        <f>TEXT(H1483,"mmm-yy")</f>
        <v/>
      </c>
      <c r="AN1483" s="16">
        <f>"FY "&amp;TEXT(DATE(YEAR(H1483)+(MONTH(H1483)&gt;=4),1,1),"yy")</f>
        <v/>
      </c>
      <c r="AO1483" s="16">
        <f>"FY "&amp;TEXT(DATE(YEAR(H1483)+(MONTH(H1483)&gt;=4),1,1),"yy") &amp; " " &amp; CHOOSE(LOOKUP(MONTH(H1483),{1,4,7,10},{4,1,2,3}),"Q1","Q2","Q3","Q4")</f>
        <v/>
      </c>
      <c r="AP1483" s="16" t="inlineStr">
        <is>
          <t>S. K.Nagar</t>
        </is>
      </c>
      <c r="AQ1483" s="22" t="inlineStr">
        <is>
          <t>Borivali East</t>
        </is>
      </c>
      <c r="AR1483" s="22" t="inlineStr">
        <is>
          <t>Maharashtra</t>
        </is>
      </c>
    </row>
    <row r="1484" ht="14.4" customHeight="1">
      <c r="A1484" s="16" t="inlineStr">
        <is>
          <t>PM00157_0331</t>
        </is>
      </c>
      <c r="B1484" s="16" t="inlineStr">
        <is>
          <t xml:space="preserve">Mumbai              </t>
        </is>
      </c>
      <c r="C1484" s="16" t="inlineStr">
        <is>
          <t>Kandivali(E)</t>
        </is>
      </c>
      <c r="D1484" s="16" t="inlineStr">
        <is>
          <t xml:space="preserve">Godrej Properties                                 </t>
        </is>
      </c>
      <c r="E1484" s="16" t="inlineStr">
        <is>
          <t>Godrej Reserve</t>
        </is>
      </c>
      <c r="F1484" s="20" t="inlineStr">
        <is>
          <t>Sale</t>
        </is>
      </c>
      <c r="G1484" s="20" t="n">
        <v>18325</v>
      </c>
      <c r="H1484" s="18" t="n">
        <v>45628</v>
      </c>
      <c r="I1484" s="19" t="inlineStr">
        <is>
          <t>Godrej Reserve</t>
        </is>
      </c>
      <c r="J1484" s="19" t="inlineStr">
        <is>
          <t>4</t>
        </is>
      </c>
      <c r="K1484" s="16" t="inlineStr">
        <is>
          <t>Norbert Mendes Kulmukhtar Sachin Shewalave Authorized Secretary of Godrej Properties Limited:41 Address: Plot No.: Office</t>
        </is>
      </c>
      <c r="L1484" s="16" t="inlineStr">
        <is>
          <t>- Plot No.: Office, Floor No.: 5th Floor, Building Name: Godrej One, Block No.: Pirojsha Nagar, Vikhroli East, Road No: Eastern Express Highway, Maharashtra, Mumbai.</t>
        </is>
      </c>
      <c r="M1484" s="20" t="n">
        <v>400079</v>
      </c>
      <c r="N1484" s="20" t="n">
        <v>29</v>
      </c>
      <c r="O1484" s="20" t="n">
        <v>400066</v>
      </c>
      <c r="P1484" s="16" t="inlineStr">
        <is>
          <t>S. K.Nagar,Borivali East,Maharashtra</t>
        </is>
      </c>
      <c r="Q1484" s="20" t="n">
        <v>3406</v>
      </c>
      <c r="R1484" s="20" t="n">
        <v>34</v>
      </c>
      <c r="S1484" s="20" t="n">
        <v>6</v>
      </c>
      <c r="T1484" s="16" t="inlineStr">
        <is>
          <t>105.35 चौ.मीटर</t>
        </is>
      </c>
      <c r="U1484" s="20" t="n">
        <v>1133.98</v>
      </c>
      <c r="V1484" s="20" t="n">
        <v>1133.98</v>
      </c>
      <c r="W1484" s="20" t="n">
        <v>1133.99</v>
      </c>
      <c r="X1484" s="20" t="n">
        <v>99.01000000000001</v>
      </c>
      <c r="Y1484" s="20" t="n"/>
      <c r="Z1484" s="20">
        <f>ROUND(AB1484/U1484,0)</f>
        <v/>
      </c>
      <c r="AA1484" s="20">
        <f>IFERROR(ROUND(AB1484/V1484,0),"")</f>
        <v/>
      </c>
      <c r="AB1484" s="20" t="n">
        <v>31286862</v>
      </c>
      <c r="AC1484" s="20" t="n">
        <v>25620461.385</v>
      </c>
      <c r="AD1484" s="20" t="n">
        <v>6.34</v>
      </c>
      <c r="AE1484" s="20" t="inlineStr">
        <is>
          <t>Carpet Area</t>
        </is>
      </c>
      <c r="AF1484" s="20" t="n">
        <v>1564400</v>
      </c>
      <c r="AG1484" s="20" t="n">
        <v>30000</v>
      </c>
      <c r="AH1484" s="16" t="inlineStr">
        <is>
          <t>1)पालिकेचे नाव:मुंबई मनपाइतर वर्णन :सदनिका नं: 3406, माळा नं: 34 वा मजला,विंग 4, इमारतीचे नाव: गोदरेज रिझर्व्ह, ब्लॉक नं: आकुर्ली,कांदीवली पूर्व मुंबई, रोड : 400101, इतर  माहिती:  क्षेत्रफळ 99.01 चौ.मीटर कारपेट इतर लगत चे क्षेत्र 4.35 चौ.मी आणि उपयोगिता क्षेत्र 1.99 चौ.मी.यांचे एकूण क्षेत्र 105.35 चौ.मी रेरा कारपेट व सोबत 2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1484" s="16" t="inlineStr">
        <is>
          <t>1) Corporation Name: Mumbai Municipal Corporation Details: House No: 3406, Floor No: 34th Floor, Wing 4, Building Name: Godrej Reserve, Block No: Akurli, Kandivali East Mumbai, Road: 400101, Other Information: Sector 99.01 Social class. Meter Carpet Other Contiguous Area 4.35 Sq. Meter and Utility Area 1.99 Sq. Meter Total Area of ​​which 105.35 Sq. Meter RERA Carpet with 2 Car Parking Space (as mentioned in other information document)... Female Buyer Maharashtra Government Order Serial number is. Stamp-2021/No.12/Q. No. As per 107/M-1 (Policy) dated 31/03/2021, 1% stamp duty exemption has been given in lieu of the above charges 1, 146/2, 146/3. 146/4, 146/5, 146/6, 146/7 ) )</t>
        </is>
      </c>
      <c r="AJ1484" s="20" t="n">
        <v>12931089</v>
      </c>
      <c r="AK1484" s="20" t="inlineStr">
        <is>
          <t>Primary</t>
        </is>
      </c>
      <c r="AL1484" s="21">
        <f>AB1484/10^7</f>
        <v/>
      </c>
      <c r="AM1484" s="16">
        <f>TEXT(H1484,"mmm-yy")</f>
        <v/>
      </c>
      <c r="AN1484" s="16">
        <f>"FY "&amp;TEXT(DATE(YEAR(H1484)+(MONTH(H1484)&gt;=4),1,1),"yy")</f>
        <v/>
      </c>
      <c r="AO1484" s="16">
        <f>"FY "&amp;TEXT(DATE(YEAR(H1484)+(MONTH(H1484)&gt;=4),1,1),"yy") &amp; " " &amp; CHOOSE(LOOKUP(MONTH(H1484),{1,4,7,10},{4,1,2,3}),"Q1","Q2","Q3","Q4")</f>
        <v/>
      </c>
      <c r="AP1484" s="16" t="inlineStr">
        <is>
          <t>S. K.Nagar</t>
        </is>
      </c>
      <c r="AQ1484" s="22" t="inlineStr">
        <is>
          <t>Borivali East</t>
        </is>
      </c>
      <c r="AR1484" s="22" t="inlineStr">
        <is>
          <t>Maharashtra</t>
        </is>
      </c>
    </row>
    <row r="1485" ht="14.4" customHeight="1">
      <c r="A1485" s="16" t="inlineStr">
        <is>
          <t>PM00157_0331</t>
        </is>
      </c>
      <c r="B1485" s="16" t="inlineStr">
        <is>
          <t xml:space="preserve">Mumbai              </t>
        </is>
      </c>
      <c r="C1485" s="16" t="inlineStr">
        <is>
          <t>Kandivali(E)</t>
        </is>
      </c>
      <c r="D1485" s="16" t="inlineStr">
        <is>
          <t xml:space="preserve">Godrej Properties                                 </t>
        </is>
      </c>
      <c r="E1485" s="16" t="inlineStr">
        <is>
          <t>Godrej Reserve</t>
        </is>
      </c>
      <c r="F1485" s="20" t="inlineStr">
        <is>
          <t>Sale</t>
        </is>
      </c>
      <c r="G1485" s="20" t="n">
        <v>26679</v>
      </c>
      <c r="H1485" s="18" t="n">
        <v>45640</v>
      </c>
      <c r="I1485" s="19" t="inlineStr">
        <is>
          <t>Godrej Reserve</t>
        </is>
      </c>
      <c r="J1485" s="19" t="inlineStr">
        <is>
          <t>3</t>
        </is>
      </c>
      <c r="K1485" s="16" t="inlineStr">
        <is>
          <t>Norbert Mendes Kulmukhtar Sachin Shewale Authorized Secretary of Godrej Properties Limited</t>
        </is>
      </c>
      <c r="L1485" s="16" t="inlineStr">
        <is>
          <t>- Plot No.: Office, Floor No.: 5th Floor, Building Name: Godrej One, Block No.: Pirojsha Nagar, Vikhroli East , Road No.: Eastern Express Highway, Maharashtra, Mumbai.</t>
        </is>
      </c>
      <c r="M1485" s="20" t="n">
        <v>400079</v>
      </c>
      <c r="N1485" s="20" t="n">
        <v>49</v>
      </c>
      <c r="O1485" s="20" t="n">
        <v>400101</v>
      </c>
      <c r="P1485" s="16" t="inlineStr">
        <is>
          <t>Kandivali East,Kandivali East,Maharashtra</t>
        </is>
      </c>
      <c r="Q1485" s="20" t="n">
        <v>3406</v>
      </c>
      <c r="R1485" s="20" t="n">
        <v>34</v>
      </c>
      <c r="S1485" s="20" t="n">
        <v>6</v>
      </c>
      <c r="T1485" s="16" t="inlineStr">
        <is>
          <t>105.35 चौ.मीटर</t>
        </is>
      </c>
      <c r="U1485" s="20" t="n">
        <v>1133.98</v>
      </c>
      <c r="V1485" s="20" t="n">
        <v>1133.98</v>
      </c>
      <c r="W1485" s="20" t="n">
        <v>1133.99</v>
      </c>
      <c r="X1485" s="20" t="n">
        <v>99.01000000000001</v>
      </c>
      <c r="Y1485" s="20" t="n"/>
      <c r="Z1485" s="20">
        <f>ROUND(AB1485/U1485,0)</f>
        <v/>
      </c>
      <c r="AA1485" s="20">
        <f>IFERROR(ROUND(AB1485/V1485,0),"")</f>
        <v/>
      </c>
      <c r="AB1485" s="20" t="n">
        <v>35999990</v>
      </c>
      <c r="AC1485" s="20" t="n">
        <v>24400486.88</v>
      </c>
      <c r="AD1485" s="20" t="n">
        <v>6.34</v>
      </c>
      <c r="AE1485" s="20" t="inlineStr">
        <is>
          <t>Carpet Area</t>
        </is>
      </c>
      <c r="AF1485" s="20" t="n">
        <v>2160000</v>
      </c>
      <c r="AG1485" s="20" t="n">
        <v>30000</v>
      </c>
      <c r="AH1485" s="16" t="inlineStr">
        <is>
          <t>1)पालिकेचे नाव:mumbai ma.na.pa. इतर वर्णन :, इतर  माहिती: सदनिका नं.3406, माळा नं: 34 वा मजला,विंग 3, इमारतीचे नाव: गोदरेज रिझर्व्ह, ब्लॉक नं: आकुर्ली,कांदीवली पूर्व,मुंबई - 400101, रोड नं: आकुर्ली रोड, इतर माहिती: क्षेत्रफळ 99.01 चौ.मीटर कारपेट इतर लगत चे क्षेत्र 6.34 चौ.मी आणि उपयोगिता क्षेत्र 0.00 चौ.मी.यांचे एकूण क्षेत्र 105.35 चौ.मी रेरा कारपेट व सोबत 2 कार पार्किंग स्पेस सहित(इतर माहिती दस्तात नमुद केल्याप्रमाणे)(  (     c.t.s. number : 124, 125, 126, 127, 127/1, 128, 146, 146/1, 146/2, 146/3, 146/4, 146/5, 146/6, 146/7. ;  )  )</t>
        </is>
      </c>
      <c r="AI1485" s="16" t="inlineStr">
        <is>
          <t>1) Name of Municipality: Mumbai M.N.P. Other Details:, Other Info: Flat No. 3406, Floor No: 34th Floor, Wing 3, Building Name: Godrej Reserve, Block No: Akurli, Kandivali East, Mumbai - 400101, Road No: Akurli Road, Other Info: Sector 99.01 Square Meter Carpet Other Adjacent Area 6.34 Square Meter and Utility Area 0.00 Square Meter Total Area 105.35 Square Meter 2 RERA Carpet with Car Parking Space (as mentioned in other information document) (CTS No.: 124, 125, 126, 127, 127/1, 128, 146, 146/1, 146/2 , 146/3, 146/4, 146/5, 146/7.</t>
        </is>
      </c>
      <c r="AJ1485" s="20" t="n">
        <v>12960673</v>
      </c>
      <c r="AK1485" s="20" t="inlineStr">
        <is>
          <t>Primary</t>
        </is>
      </c>
      <c r="AL1485" s="21">
        <f>AB1485/10^7</f>
        <v/>
      </c>
      <c r="AM1485" s="16">
        <f>TEXT(H1485,"mmm-yy")</f>
        <v/>
      </c>
      <c r="AN1485" s="16">
        <f>"FY "&amp;TEXT(DATE(YEAR(H1485)+(MONTH(H1485)&gt;=4),1,1),"yy")</f>
        <v/>
      </c>
      <c r="AO1485" s="16">
        <f>"FY "&amp;TEXT(DATE(YEAR(H1485)+(MONTH(H1485)&gt;=4),1,1),"yy") &amp; " " &amp; CHOOSE(LOOKUP(MONTH(H1485),{1,4,7,10},{4,1,2,3}),"Q1","Q2","Q3","Q4")</f>
        <v/>
      </c>
      <c r="AP1485" s="16" t="inlineStr">
        <is>
          <t>Kandivali East</t>
        </is>
      </c>
      <c r="AQ1485" s="22" t="inlineStr">
        <is>
          <t>Kandivali East</t>
        </is>
      </c>
      <c r="AR1485" s="22" t="inlineStr">
        <is>
          <t>Maharashtra</t>
        </is>
      </c>
    </row>
    <row r="1486" ht="14.4" customHeight="1">
      <c r="A1486" s="16" t="inlineStr">
        <is>
          <t>PM00157_0331</t>
        </is>
      </c>
      <c r="B1486" s="16" t="inlineStr">
        <is>
          <t xml:space="preserve">Mumbai              </t>
        </is>
      </c>
      <c r="C1486" s="16" t="inlineStr">
        <is>
          <t>Kandivali(E)</t>
        </is>
      </c>
      <c r="D1486" s="16" t="inlineStr">
        <is>
          <t xml:space="preserve">Godrej Properties                                 </t>
        </is>
      </c>
      <c r="E1486" s="16" t="inlineStr">
        <is>
          <t>Godrej Reserve</t>
        </is>
      </c>
      <c r="F1486" s="20" t="inlineStr">
        <is>
          <t>Sale</t>
        </is>
      </c>
      <c r="G1486" s="20" t="n">
        <v>11019</v>
      </c>
      <c r="H1486" s="18" t="n">
        <v>45465</v>
      </c>
      <c r="I1486" s="19" t="inlineStr">
        <is>
          <t>Godrej Reserve</t>
        </is>
      </c>
      <c r="J1486" s="19" t="inlineStr">
        <is>
          <t>4</t>
        </is>
      </c>
      <c r="K1486" s="16" t="inlineStr">
        <is>
          <t>Authorized Signatory of Godrej Properties Limited Norbert Mendes Kulmukhtar Sachin Shewal</t>
        </is>
      </c>
      <c r="L1486" s="16" t="inlineStr">
        <is>
          <t>- Plot No: Office, Floor No: 5th Floor, Building Name: Godrej One, Pirojsha Nagar, Block No: Vikhroli East , Road No.: Eastern Express Highway, Maharashtra, Mumbai.</t>
        </is>
      </c>
      <c r="M1486" s="20" t="n">
        <v>400079</v>
      </c>
      <c r="N1486" s="20" t="n">
        <v>44</v>
      </c>
      <c r="O1486" s="20" t="n">
        <v>400092</v>
      </c>
      <c r="P1486" s="16" t="inlineStr">
        <is>
          <t>Borivali West,Borivali West,Maharashtra</t>
        </is>
      </c>
      <c r="Q1486" s="20" t="n">
        <v>3505</v>
      </c>
      <c r="R1486" s="20" t="n">
        <v>35</v>
      </c>
      <c r="S1486" s="20" t="n">
        <v>5</v>
      </c>
      <c r="T1486" s="16" t="inlineStr">
        <is>
          <t>105.35 चौ.मीटर</t>
        </is>
      </c>
      <c r="U1486" s="20" t="n">
        <v>1133.98</v>
      </c>
      <c r="V1486" s="20" t="n">
        <v>1133.98</v>
      </c>
      <c r="W1486" s="20" t="n">
        <v>1133.99</v>
      </c>
      <c r="X1486" s="20" t="n">
        <v>99.01000000000001</v>
      </c>
      <c r="Y1486" s="20" t="n"/>
      <c r="Z1486" s="20">
        <f>ROUND(AB1486/U1486,0)</f>
        <v/>
      </c>
      <c r="AA1486" s="20">
        <f>IFERROR(ROUND(AB1486/V1486,0),"")</f>
        <v/>
      </c>
      <c r="AB1486" s="20" t="n">
        <v>31286862</v>
      </c>
      <c r="AC1486" s="20" t="n">
        <v>25620461.385</v>
      </c>
      <c r="AD1486" s="20" t="n">
        <v>6.34</v>
      </c>
      <c r="AE1486" s="20" t="inlineStr">
        <is>
          <t>Carpet Area</t>
        </is>
      </c>
      <c r="AF1486" s="20" t="n">
        <v>1877300</v>
      </c>
      <c r="AG1486" s="20" t="n">
        <v>30000</v>
      </c>
      <c r="AH1486" s="16" t="inlineStr">
        <is>
          <t>1)पालिकेचे नाव:मुंबई मनपाइतर वर्णन :सदनिका नं: 3505, माळा नं: 35 वा मजला,विंग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चौ.मी. यांचे एकूण क्षेत्र 105.35 चौ. मी रेरा कारपेट व सोबत दाेन कार पार्किंग स्पेस सहित(इतर माहिती दस्तात नमुद केल्याप्रमाणे)(  (     c.t.s. number : 124, 125, 126, 127, 127/1, 128, 146, 146/1, 146/2, 146/3, 146/4, 146/5, 146/6, 146/7 ;  )  )</t>
        </is>
      </c>
      <c r="AI1486" s="16" t="inlineStr">
        <is>
          <t>1) Corporation Name: Mumbai Municipal Corporation Details: House No: 3505, Floor No: 35th Floor, Wing 4, Building Name: Godrej Reserve, Block No: Akurli, Kandivali East Mumbai 400101, Other Information: Area 99.01 Sq. Meter carpet other contiguous area 4.35 sq. m and usable area 1.99 sq.m. Is. Its total area is 105.35 sq. I RERA with carpet and dan car parking space (as mentioned in other information document) (CTS No.: 124, 125, 126, 127, 127/1, 128, 146, 146/1, 146/2, 146/ 3, 146 /4, 146/5, 146/6, 146/7 ) )</t>
        </is>
      </c>
      <c r="AJ1486" s="20" t="n">
        <v>12463346</v>
      </c>
      <c r="AK1486" s="20" t="inlineStr">
        <is>
          <t>Primary</t>
        </is>
      </c>
      <c r="AL1486" s="21">
        <f>AB1486/10^7</f>
        <v/>
      </c>
      <c r="AM1486" s="16">
        <f>TEXT(H1486,"mmm-yy")</f>
        <v/>
      </c>
      <c r="AN1486" s="16">
        <f>"FY "&amp;TEXT(DATE(YEAR(H1486)+(MONTH(H1486)&gt;=4),1,1),"yy")</f>
        <v/>
      </c>
      <c r="AO1486" s="16">
        <f>"FY "&amp;TEXT(DATE(YEAR(H1486)+(MONTH(H1486)&gt;=4),1,1),"yy") &amp; " " &amp; CHOOSE(LOOKUP(MONTH(H1486),{1,4,7,10},{4,1,2,3}),"Q1","Q2","Q3","Q4")</f>
        <v/>
      </c>
      <c r="AP1486" s="16" t="inlineStr">
        <is>
          <t>Borivali West</t>
        </is>
      </c>
      <c r="AQ1486" s="22" t="inlineStr">
        <is>
          <t>Borivali West</t>
        </is>
      </c>
      <c r="AR1486" s="22" t="inlineStr">
        <is>
          <t>Maharashtra</t>
        </is>
      </c>
    </row>
    <row r="1487" ht="14.4" customHeight="1">
      <c r="A1487" s="16" t="inlineStr">
        <is>
          <t>PM00157_0331</t>
        </is>
      </c>
      <c r="B1487" s="16" t="inlineStr">
        <is>
          <t xml:space="preserve">Mumbai              </t>
        </is>
      </c>
      <c r="C1487" s="16" t="inlineStr">
        <is>
          <t>Kandivali(E)</t>
        </is>
      </c>
      <c r="D1487" s="16" t="inlineStr">
        <is>
          <t xml:space="preserve">Godrej Properties                                 </t>
        </is>
      </c>
      <c r="E1487" s="16" t="inlineStr">
        <is>
          <t>Godrej Reserve</t>
        </is>
      </c>
      <c r="F1487" s="20" t="inlineStr">
        <is>
          <t>Sale</t>
        </is>
      </c>
      <c r="G1487" s="20" t="n">
        <v>11021</v>
      </c>
      <c r="H1487" s="18" t="n">
        <v>45466</v>
      </c>
      <c r="I1487" s="19" t="inlineStr">
        <is>
          <t>Godrej Reserve</t>
        </is>
      </c>
      <c r="J1487" s="19" t="inlineStr">
        <is>
          <t>4</t>
        </is>
      </c>
      <c r="K1487" s="16" t="inlineStr">
        <is>
          <t>Authorized Signatory of Godrej Properties Limited Norbert Mendes Kulmukhtar Sachin Shewal</t>
        </is>
      </c>
      <c r="L1487" s="16" t="inlineStr">
        <is>
          <t>- Plot No: Office, Floor No: 5th Floor, Building Name: Godrej One, Pirojsha Nagar, Block No: Vikhroli East , Road No.: Eastern Express Highway, Maharashtra, Mumbai.</t>
        </is>
      </c>
      <c r="M1487" s="20" t="n">
        <v>400079</v>
      </c>
      <c r="N1487" s="20" t="n">
        <v>44</v>
      </c>
      <c r="O1487" s="20" t="n">
        <v>400092</v>
      </c>
      <c r="P1487" s="16" t="inlineStr">
        <is>
          <t>Borivali West,Borivali West,Maharashtra</t>
        </is>
      </c>
      <c r="Q1487" s="20" t="n">
        <v>3506</v>
      </c>
      <c r="R1487" s="20" t="n">
        <v>35</v>
      </c>
      <c r="S1487" s="20" t="n">
        <v>6</v>
      </c>
      <c r="T1487" s="16" t="inlineStr">
        <is>
          <t>105.35 चौ.मीटर</t>
        </is>
      </c>
      <c r="U1487" s="20" t="n">
        <v>1133.98</v>
      </c>
      <c r="V1487" s="20" t="n">
        <v>1133.98</v>
      </c>
      <c r="W1487" s="20" t="n">
        <v>1133.99</v>
      </c>
      <c r="X1487" s="20" t="n">
        <v>99.01000000000001</v>
      </c>
      <c r="Y1487" s="20" t="n"/>
      <c r="Z1487" s="20">
        <f>ROUND(AB1487/U1487,0)</f>
        <v/>
      </c>
      <c r="AA1487" s="20">
        <f>IFERROR(ROUND(AB1487/V1487,0),"")</f>
        <v/>
      </c>
      <c r="AB1487" s="20" t="n">
        <v>31286862</v>
      </c>
      <c r="AC1487" s="20" t="n">
        <v>25620461.385</v>
      </c>
      <c r="AD1487" s="20" t="n">
        <v>6.34</v>
      </c>
      <c r="AE1487" s="20" t="inlineStr">
        <is>
          <t>Carpet Area</t>
        </is>
      </c>
      <c r="AF1487" s="20" t="n">
        <v>1877300</v>
      </c>
      <c r="AG1487" s="20" t="n">
        <v>30000</v>
      </c>
      <c r="AH1487" s="16" t="inlineStr">
        <is>
          <t>1)पालिकेचे नाव:मुंबई मनपाइतर वर्णन :सदनिका नं: 3506, माळा नं: 35 वा मजला,विंग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चौ.मी. यांचे एकूण क्षेत्र 105.35 चौ. मी रेरा कारपेट व सोबत दाेन कार पार्किंग स्पेस सहित(इतर माहिती दस्तात नमुद केल्याप्रमाणे)(  (     c.t.s. number : 124, 125, 126, 127, 127/1, 128, 146, 146/1, 146/2, 146/3, 146/4, 146/5, 146/6, 146/7 ;  )  )</t>
        </is>
      </c>
      <c r="AI1487" s="16" t="inlineStr">
        <is>
          <t>1) Corporation Name: Mumbai City Details: House No.: 3506, Floor No.: 35th Floor, Wing 4, Building Name: Godrej Reserve, Block No.: Akurli, Kandivali East Mumbai 400101, Other Information: Area 99.01 Sq. Meter carpet other contiguous area 4.35 sq. m and usable area 1.99 sq.m. Is. Its total area is 105.35 sq. I RERA CARPEN AND DAN WITH CAR PARKING SPACE (AS MENTIONED IN OTHER INFORMATION DOCUMENT) (CTS NO.: 124, 125, 126, 127, 127/1, 128, 146, 146/1, 146/2, 146/ 3, 146 /4, 146/5, 146/6, 146/7 ) )</t>
        </is>
      </c>
      <c r="AJ1487" s="20" t="n">
        <v>12463325</v>
      </c>
      <c r="AK1487" s="20" t="inlineStr">
        <is>
          <t>Primary</t>
        </is>
      </c>
      <c r="AL1487" s="21">
        <f>AB1487/10^7</f>
        <v/>
      </c>
      <c r="AM1487" s="16">
        <f>TEXT(H1487,"mmm-yy")</f>
        <v/>
      </c>
      <c r="AN1487" s="16">
        <f>"FY "&amp;TEXT(DATE(YEAR(H1487)+(MONTH(H1487)&gt;=4),1,1),"yy")</f>
        <v/>
      </c>
      <c r="AO1487" s="16">
        <f>"FY "&amp;TEXT(DATE(YEAR(H1487)+(MONTH(H1487)&gt;=4),1,1),"yy") &amp; " " &amp; CHOOSE(LOOKUP(MONTH(H1487),{1,4,7,10},{4,1,2,3}),"Q1","Q2","Q3","Q4")</f>
        <v/>
      </c>
      <c r="AP1487" s="16" t="inlineStr">
        <is>
          <t>Borivali West</t>
        </is>
      </c>
      <c r="AQ1487" s="22" t="inlineStr">
        <is>
          <t>Borivali West</t>
        </is>
      </c>
      <c r="AR1487" s="22" t="inlineStr">
        <is>
          <t>Maharashtra</t>
        </is>
      </c>
    </row>
    <row r="1488" ht="14.4" customHeight="1">
      <c r="A1488" s="16" t="inlineStr">
        <is>
          <t>PM00157_0331</t>
        </is>
      </c>
      <c r="B1488" s="16" t="inlineStr">
        <is>
          <t xml:space="preserve">Mumbai              </t>
        </is>
      </c>
      <c r="C1488" s="16" t="inlineStr">
        <is>
          <t>Kandivali(E)</t>
        </is>
      </c>
      <c r="D1488" s="16" t="inlineStr">
        <is>
          <t xml:space="preserve">Godrej Properties                                 </t>
        </is>
      </c>
      <c r="E1488" s="16" t="inlineStr">
        <is>
          <t>Godrej Reserve</t>
        </is>
      </c>
      <c r="F1488" s="20" t="inlineStr">
        <is>
          <t>Sale</t>
        </is>
      </c>
      <c r="G1488" s="20" t="n">
        <v>18945</v>
      </c>
      <c r="H1488" s="18" t="n">
        <v>45639</v>
      </c>
      <c r="I1488" s="19" t="inlineStr">
        <is>
          <t>Godrej Reserve</t>
        </is>
      </c>
      <c r="J1488" s="19" t="inlineStr">
        <is>
          <t>3</t>
        </is>
      </c>
      <c r="K1488" s="16" t="inlineStr">
        <is>
          <t>Norbert Mendes Kulmukhtar Sachin Shewalave Authorized Secretary of Godrej Properties Limited:41 Address: Plot No.: Office</t>
        </is>
      </c>
      <c r="L1488" s="16" t="inlineStr">
        <is>
          <t>- Plot No.: Office, Floor No.: 5th Floor, Building Name: Godrej One, Block No.: Pirojsha Nagar, Vikhroli East, Road No: Eastern Express Highway, Maharashtra, Mumbai.</t>
        </is>
      </c>
      <c r="M1488" s="20" t="n">
        <v>400079</v>
      </c>
      <c r="N1488" s="20" t="n">
        <v>35</v>
      </c>
      <c r="O1488" s="20" t="n">
        <v>400097</v>
      </c>
      <c r="P1488" s="16" t="inlineStr">
        <is>
          <t>Rani Sati Marg,Malad East,Maharashtra</t>
        </is>
      </c>
      <c r="Q1488" s="20" t="n">
        <v>3506</v>
      </c>
      <c r="R1488" s="20" t="n">
        <v>35</v>
      </c>
      <c r="S1488" s="20" t="n">
        <v>6</v>
      </c>
      <c r="T1488" s="16" t="inlineStr">
        <is>
          <t>105.35 चौ.मीटर</t>
        </is>
      </c>
      <c r="U1488" s="20" t="n">
        <v>1133.98</v>
      </c>
      <c r="V1488" s="20" t="n">
        <v>1133.98</v>
      </c>
      <c r="W1488" s="20" t="n">
        <v>1133.99</v>
      </c>
      <c r="X1488" s="20" t="n">
        <v>99.01000000000001</v>
      </c>
      <c r="Y1488" s="20" t="n"/>
      <c r="Z1488" s="20">
        <f>ROUND(AB1488/U1488,0)</f>
        <v/>
      </c>
      <c r="AA1488" s="20">
        <f>IFERROR(ROUND(AB1488/V1488,0),"")</f>
        <v/>
      </c>
      <c r="AB1488" s="20" t="n">
        <v>35639991</v>
      </c>
      <c r="AC1488" s="20" t="n">
        <v>25620461.385</v>
      </c>
      <c r="AD1488" s="20" t="n">
        <v>6.34</v>
      </c>
      <c r="AE1488" s="20" t="inlineStr">
        <is>
          <t>Carpet Area</t>
        </is>
      </c>
      <c r="AF1488" s="20" t="n">
        <v>2138400</v>
      </c>
      <c r="AG1488" s="20" t="n">
        <v>30000</v>
      </c>
      <c r="AH1488" s="16" t="inlineStr">
        <is>
          <t>1)पालिकेचे नाव:मुंबई मनपाइतर वर्णन :सदनिका नं: सदनिका नं.3506, माळा नं: 35 वा मजला,विंग 3, इमारतीचे नाव: गोदरेज रिझर्व्ह, ब्लॉक नं: आकुर्ली,कांदीवली पूर्व,मुंबई - 400101, रोड : आकुर्ली रोड, इतर  माहिती: क्षेत्रफळ 99.01 चौ.मीटर कारपेट इतर लगत चे क्षेत्र 6.34 चौ.मी आणि उपयोगिता क्षेत्र 0.00 चौ.मी.यांचे एकूण क्षेत्र 105.35 चौ.मी रेरा कारपेट व सोबत 2 कार पार्किंग स्पेस सहित(इतर माहिती दस्तात नमुद केल्याप्रमाणे)(  (     c.t.s. number : 124, 125, 126, 127, 127/1, 128, 146, 146/1, 146/2, 146/3, 146/4, 146/5, 146/6, 146/7. ;  )  )</t>
        </is>
      </c>
      <c r="AI1488" s="16" t="inlineStr">
        <is>
          <t>1) Municipality Name: Mumbai Municipal Corporation Details: House No: Flat No. 3506, Floor No: 35th Floor, Wing 3, Building Name: Godrej Reserve, Block No: Akurli, Kandivali East, Mumbai - 400101, Road: Akurli Road, Other Information: Area 99.01 Sq. Meter, Other Adjacent Area 6.34 Sq. Meter and Usable Area 0.00 Sq. Meter Total Area 105.35 Sq.Meter with RERA Carpet and 2 Car Parking Space (as mentioned in other information document) (CTS No.: 124, 125, 126, 127, 127/1, 128, 146, 146/1, 146/ 2, 146/3, 146/4, 146/5, 146/7.</t>
        </is>
      </c>
      <c r="AJ1488" s="20" t="n">
        <v>12962324</v>
      </c>
      <c r="AK1488" s="20" t="inlineStr">
        <is>
          <t>Primary</t>
        </is>
      </c>
      <c r="AL1488" s="21">
        <f>AB1488/10^7</f>
        <v/>
      </c>
      <c r="AM1488" s="16">
        <f>TEXT(H1488,"mmm-yy")</f>
        <v/>
      </c>
      <c r="AN1488" s="16">
        <f>"FY "&amp;TEXT(DATE(YEAR(H1488)+(MONTH(H1488)&gt;=4),1,1),"yy")</f>
        <v/>
      </c>
      <c r="AO1488" s="16">
        <f>"FY "&amp;TEXT(DATE(YEAR(H1488)+(MONTH(H1488)&gt;=4),1,1),"yy") &amp; " " &amp; CHOOSE(LOOKUP(MONTH(H1488),{1,4,7,10},{4,1,2,3}),"Q1","Q2","Q3","Q4")</f>
        <v/>
      </c>
      <c r="AP1488" s="16" t="inlineStr">
        <is>
          <t>Rani Sati Marg</t>
        </is>
      </c>
      <c r="AQ1488" s="22" t="inlineStr">
        <is>
          <t>Malad East</t>
        </is>
      </c>
      <c r="AR1488" s="22" t="inlineStr">
        <is>
          <t>Maharashtra</t>
        </is>
      </c>
    </row>
    <row r="1489" ht="14.4" customHeight="1">
      <c r="A1489" s="16" t="inlineStr">
        <is>
          <t>PM00157_0331</t>
        </is>
      </c>
      <c r="B1489" s="16" t="inlineStr">
        <is>
          <t xml:space="preserve">Mumbai              </t>
        </is>
      </c>
      <c r="C1489" s="16" t="inlineStr">
        <is>
          <t>Kandivali(E)</t>
        </is>
      </c>
      <c r="D1489" s="16" t="inlineStr">
        <is>
          <t xml:space="preserve">Godrej Properties                                 </t>
        </is>
      </c>
      <c r="E1489" s="16" t="inlineStr">
        <is>
          <t>Godrej Reserve</t>
        </is>
      </c>
      <c r="F1489" s="20" t="inlineStr">
        <is>
          <t>Sale</t>
        </is>
      </c>
      <c r="G1489" s="20" t="n">
        <v>8280</v>
      </c>
      <c r="H1489" s="18" t="n">
        <v>45441</v>
      </c>
      <c r="I1489" s="19" t="inlineStr">
        <is>
          <t>Godrej Reserve</t>
        </is>
      </c>
      <c r="J1489" s="19" t="n"/>
      <c r="K1489" s="16" t="inlineStr">
        <is>
          <t>Authorized Signatory of Godrej Properties Limited Norbert Mendes Kulmukhtar Sachin Shewal</t>
        </is>
      </c>
      <c r="L1489" s="16" t="inlineStr">
        <is>
          <t>-Plot No: Office, Floor No: Fifth Floor, Building Name: Godrej One, Pirojsha Nagar, Block No: Vikhroli East, Road No: Eastern Express Highway, Maharashtra, Mumbai.</t>
        </is>
      </c>
      <c r="M1489" s="20" t="n">
        <v>400079</v>
      </c>
      <c r="N1489" s="20" t="n">
        <v>51</v>
      </c>
      <c r="O1489" s="20" t="n">
        <v>400067</v>
      </c>
      <c r="P1489" s="16" t="inlineStr">
        <is>
          <t>Kandivali West,Kandivali West,Maharashtra</t>
        </is>
      </c>
      <c r="Q1489" s="20" t="n">
        <v>3705</v>
      </c>
      <c r="R1489" s="20" t="n">
        <v>37</v>
      </c>
      <c r="S1489" s="20" t="n">
        <v>5</v>
      </c>
      <c r="T1489" s="16" t="inlineStr">
        <is>
          <t>105.35 चौ.मीटर</t>
        </is>
      </c>
      <c r="U1489" s="20" t="n">
        <v>1133.98</v>
      </c>
      <c r="V1489" s="20" t="n">
        <v>1133.98</v>
      </c>
      <c r="W1489" s="20" t="n">
        <v>1133.99</v>
      </c>
      <c r="X1489" s="20" t="n">
        <v>99.01000000000001</v>
      </c>
      <c r="Y1489" s="20" t="n"/>
      <c r="Z1489" s="20">
        <f>ROUND(AB1489/U1489,0)</f>
        <v/>
      </c>
      <c r="AA1489" s="20">
        <f>IFERROR(ROUND(AB1489/V1489,0),"")</f>
        <v/>
      </c>
      <c r="AB1489" s="20" t="n">
        <v>31284991</v>
      </c>
      <c r="AC1489" s="20" t="n">
        <v>25620461.385</v>
      </c>
      <c r="AD1489" s="20" t="n">
        <v>6.34</v>
      </c>
      <c r="AE1489" s="20" t="inlineStr">
        <is>
          <t>Carpet Area</t>
        </is>
      </c>
      <c r="AF1489" s="20" t="n">
        <v>1877100</v>
      </c>
      <c r="AG1489" s="20" t="n">
        <v>30000</v>
      </c>
      <c r="AH1489" s="16" t="inlineStr">
        <is>
          <t>1)पालिकेचे नाव:मुंबई मनपाइतर वर्णन :, इतर  माहिती: सदनिका नं: 3705, माळा नं: 37वा मजला,विंग नं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चौ.मी. यांचे एकूण क्षेत्र 105.35 चौ. मी व रेरा कारपेट सोबत दोन कार पार्किंग स्पेस सहित(इतर माहिती दस्तात नमुद केल्याप्रमाणे)(  (     c.t.s. number : 124, 125, 126, 127, 127/1, 128, 146, 146/1, 146/2, 146/3, 146/4, 146/5, 146/6, 146/7 ;  )  )</t>
        </is>
      </c>
      <c r="AI1489" s="16" t="inlineStr">
        <is>
          <t>1)Corporation Name:Mumbai Municipal Other Description:, Other Information: Flat No: 3705, Floor No: 37th Floor, Wing No 4, Building Name: Godrej Reserve, Block No: Akurli, Kandivali East Mumbai 400101, Other Information: Area 99.01 Sq. . Meters Carpet Other Contiguous Area 4.35 Sq. m and the usable area is 1.99 sq.m. Its total area is 105.35 sq. With two car parking space (as mentioned in other information document) with Me and Rera carpet (cts number : 124, 125, 126, 127, 127/1, 128, 146, 146/1, 146/2, 146/3, 146/4, 146/5, 146/6, 146/7 ; ) )</t>
        </is>
      </c>
      <c r="AJ1489" s="20" t="n">
        <v>12385892</v>
      </c>
      <c r="AK1489" s="20" t="inlineStr">
        <is>
          <t>Primary</t>
        </is>
      </c>
      <c r="AL1489" s="21">
        <f>AB1489/10^7</f>
        <v/>
      </c>
      <c r="AM1489" s="16">
        <f>TEXT(H1489,"mmm-yy")</f>
        <v/>
      </c>
      <c r="AN1489" s="16">
        <f>"FY "&amp;TEXT(DATE(YEAR(H1489)+(MONTH(H1489)&gt;=4),1,1),"yy")</f>
        <v/>
      </c>
      <c r="AO1489" s="16">
        <f>"FY "&amp;TEXT(DATE(YEAR(H1489)+(MONTH(H1489)&gt;=4),1,1),"yy") &amp; " " &amp; CHOOSE(LOOKUP(MONTH(H1489),{1,4,7,10},{4,1,2,3}),"Q1","Q2","Q3","Q4")</f>
        <v/>
      </c>
      <c r="AP1489" s="16" t="inlineStr">
        <is>
          <t>Kandivali West</t>
        </is>
      </c>
      <c r="AQ1489" s="22" t="inlineStr">
        <is>
          <t>Kandivali West</t>
        </is>
      </c>
      <c r="AR1489" s="22" t="inlineStr">
        <is>
          <t>Maharashtra</t>
        </is>
      </c>
    </row>
    <row r="1490" ht="14.4" customHeight="1">
      <c r="A1490" s="16" t="inlineStr">
        <is>
          <t>PM00157_0331</t>
        </is>
      </c>
      <c r="B1490" s="16" t="inlineStr">
        <is>
          <t xml:space="preserve">Mumbai              </t>
        </is>
      </c>
      <c r="C1490" s="16" t="inlineStr">
        <is>
          <t>Kandivali(E)</t>
        </is>
      </c>
      <c r="D1490" s="16" t="inlineStr">
        <is>
          <t xml:space="preserve">Godrej Properties                                 </t>
        </is>
      </c>
      <c r="E1490" s="16" t="inlineStr">
        <is>
          <t>Godrej Reserve</t>
        </is>
      </c>
      <c r="F1490" s="20" t="inlineStr">
        <is>
          <t>Sale</t>
        </is>
      </c>
      <c r="G1490" s="20" t="n">
        <v>6694</v>
      </c>
      <c r="H1490" s="18" t="n">
        <v>45771</v>
      </c>
      <c r="I1490" s="19" t="inlineStr">
        <is>
          <t>Godrej Reserve</t>
        </is>
      </c>
      <c r="J1490" s="19" t="inlineStr">
        <is>
          <t>3</t>
        </is>
      </c>
      <c r="K1490" s="16" t="inlineStr">
        <is>
          <t>Godrej One</t>
        </is>
      </c>
      <c r="L1490" s="16" t="inlineStr">
        <is>
          <t>-41 Address: -41 Address: -41 Address: -41 Address: -Plot Number: -Plot Number: Office, Fifth Manzil, Building Name: Godrej One, Block Nagar, Vikaloli East, East, Eastern East, Eastern Express. Mumbai</t>
        </is>
      </c>
      <c r="M1490" s="20" t="n">
        <v>400079</v>
      </c>
      <c r="N1490" s="20" t="n">
        <v>38</v>
      </c>
      <c r="O1490" s="20" t="n">
        <v>400064</v>
      </c>
      <c r="P1490" s="16" t="inlineStr">
        <is>
          <t>Orlem,Malad West,Maharashtra</t>
        </is>
      </c>
      <c r="Q1490" s="23" t="n">
        <v>3705</v>
      </c>
      <c r="R1490" s="20" t="n">
        <v>37</v>
      </c>
      <c r="S1490" s="20" t="n">
        <v>5</v>
      </c>
      <c r="T1490" s="16" t="inlineStr">
        <is>
          <t>105.35 चौ.मीटर</t>
        </is>
      </c>
      <c r="U1490" s="20" t="n">
        <v>1133.98</v>
      </c>
      <c r="V1490" s="20" t="n">
        <v>1133.98</v>
      </c>
      <c r="W1490" s="20" t="n">
        <v>1133.99</v>
      </c>
      <c r="X1490" s="20" t="n">
        <v>99.01000000000001</v>
      </c>
      <c r="Y1490" s="20" t="n"/>
      <c r="Z1490" s="20">
        <f>ROUND(AB1490/U1490,0)</f>
        <v/>
      </c>
      <c r="AA1490" s="20">
        <f>IFERROR(ROUND(AB1490/V1490,0),"")</f>
        <v/>
      </c>
      <c r="AB1490" s="20" t="n">
        <v>38144997</v>
      </c>
      <c r="AC1490" s="20" t="n">
        <v>28182715.68</v>
      </c>
      <c r="AD1490" s="20" t="n">
        <v>6.34</v>
      </c>
      <c r="AE1490" s="20" t="inlineStr">
        <is>
          <t>Carpet Area</t>
        </is>
      </c>
      <c r="AF1490" s="20" t="n">
        <v>2288700</v>
      </c>
      <c r="AG1490" s="20" t="n">
        <v>30000</v>
      </c>
      <c r="AH1490" s="16" t="inlineStr">
        <is>
          <t>1)पालिकेचे नाव:मुंबई मनपाइतर वर्णन :सदनिका नं: 3705, माळा नं: 37 वा मजला,विंग 3, इमारतीचे नाव: गोदरेज रिझर्व्ह, ब्लॉक नं: आकुर्ली,कांदीवली पूर्व,मुंबई - 400101, रोड : आकुर्ली रोड, इतर  माहिती: क्षेत्रफळ 99.01 चौ.मीटर कारपेट इतर लगत चे क्षेत्र 1.99 चौ.मी आणि उपयोगिता क्षेत्र 4.35 चौ.मी.यांचे एकूण क्षेत्र 105.35 चौ.मी रेरा कारपेट व सोबत 2 कारपार्किंग स्पेस सहित ..(इतर माहिती दस्तात नमुद केल्याप्रमाणे).(  (     c.t.s. number : 124, 125, 126, 127, 127/1, 128, 146, 146/1, 146/2, 146/3, 146/4, 146/5, 146/6, 146/7. ;  )  )</t>
        </is>
      </c>
      <c r="AI1490" s="16" t="inlineStr">
        <is>
          <t>1) Municipal Name: Mumbai Municipal Details: 3705, Mal No: 37th floor, Wing 3, Building Name: Godrej Reserve, Block Number: Akurli, Kandivali East, Mumbai - 40010 Uses: Akurli Road, Akurli Road, Akurli Road, Akurli Road, Other Information: The total area.</t>
        </is>
      </c>
      <c r="AJ1490" s="20" t="n">
        <v>13424533</v>
      </c>
      <c r="AK1490" s="20" t="inlineStr">
        <is>
          <t>Primary</t>
        </is>
      </c>
      <c r="AL1490" s="21">
        <f>AB1490/10^7</f>
        <v/>
      </c>
      <c r="AM1490" s="16">
        <f>TEXT(H1490,"mmm-yy")</f>
        <v/>
      </c>
      <c r="AN1490" s="16">
        <f>"FY "&amp;TEXT(DATE(YEAR(H1490)+(MONTH(H1490)&gt;=4),1,1),"yy")</f>
        <v/>
      </c>
      <c r="AO1490" s="16">
        <f>"FY "&amp;TEXT(DATE(YEAR(H1490)+(MONTH(H1490)&gt;=4),1,1),"yy") &amp; " " &amp; CHOOSE(LOOKUP(MONTH(H1490),{1,4,7,10},{4,1,2,3}),"Q1","Q2","Q3","Q4")</f>
        <v/>
      </c>
      <c r="AP1490" s="16" t="inlineStr">
        <is>
          <t>Orlem</t>
        </is>
      </c>
      <c r="AQ1490" s="22" t="inlineStr">
        <is>
          <t>Malad West</t>
        </is>
      </c>
      <c r="AR1490" s="22" t="inlineStr">
        <is>
          <t>Maharashtra</t>
        </is>
      </c>
    </row>
    <row r="1491" ht="14.4" customHeight="1">
      <c r="A1491" s="16" t="inlineStr">
        <is>
          <t>PM00157_0331</t>
        </is>
      </c>
      <c r="B1491" s="16" t="inlineStr">
        <is>
          <t xml:space="preserve">Mumbai              </t>
        </is>
      </c>
      <c r="C1491" s="16" t="inlineStr">
        <is>
          <t>Kandivali(E)</t>
        </is>
      </c>
      <c r="D1491" s="16" t="inlineStr">
        <is>
          <t xml:space="preserve">Godrej Properties                                 </t>
        </is>
      </c>
      <c r="E1491" s="16" t="inlineStr">
        <is>
          <t>Godrej Reserve</t>
        </is>
      </c>
      <c r="F1491" s="20" t="inlineStr">
        <is>
          <t>Sale</t>
        </is>
      </c>
      <c r="G1491" s="20" t="n">
        <v>8277</v>
      </c>
      <c r="H1491" s="18" t="n">
        <v>45442</v>
      </c>
      <c r="I1491" s="19" t="inlineStr">
        <is>
          <t>Godrej Reserve</t>
        </is>
      </c>
      <c r="J1491" s="19" t="n"/>
      <c r="K1491" s="16" t="inlineStr">
        <is>
          <t>Authorized Signatory of Godrej Properties Limited Norbert Mendes Kulmukhtar Sachin Shewal</t>
        </is>
      </c>
      <c r="L1491" s="16" t="inlineStr">
        <is>
          <t>-Plot No: Office, Floor No: Fifth Floor, Building Name: Godrej One, Pirojsha Nagar, Block No: Vikhroli East, Road No: Eastern Express Highway, Maharashtra, Mumbai.</t>
        </is>
      </c>
      <c r="M1491" s="20" t="n">
        <v>400079</v>
      </c>
      <c r="N1491" s="20" t="n">
        <v>58</v>
      </c>
      <c r="O1491" s="20" t="n">
        <v>400067</v>
      </c>
      <c r="P1491" s="16" t="inlineStr">
        <is>
          <t>Kandivali West,Kandivali West,Maharashtra</t>
        </is>
      </c>
      <c r="Q1491" s="20" t="n">
        <v>3706</v>
      </c>
      <c r="R1491" s="20" t="n">
        <v>37</v>
      </c>
      <c r="S1491" s="20" t="n">
        <v>6</v>
      </c>
      <c r="T1491" s="16" t="inlineStr">
        <is>
          <t>105.35 चौ.मीटर</t>
        </is>
      </c>
      <c r="U1491" s="20" t="n">
        <v>1133.98</v>
      </c>
      <c r="V1491" s="20" t="n">
        <v>1133.98</v>
      </c>
      <c r="W1491" s="20" t="n">
        <v>1133.99</v>
      </c>
      <c r="X1491" s="20" t="n">
        <v>99.01000000000001</v>
      </c>
      <c r="Y1491" s="20" t="n"/>
      <c r="Z1491" s="20">
        <f>ROUND(AB1491/U1491,0)</f>
        <v/>
      </c>
      <c r="AA1491" s="20">
        <f>IFERROR(ROUND(AB1491/V1491,0),"")</f>
        <v/>
      </c>
      <c r="AB1491" s="20" t="n">
        <v>31284991</v>
      </c>
      <c r="AC1491" s="20" t="n">
        <v>25620461.385</v>
      </c>
      <c r="AD1491" s="20" t="n">
        <v>6.34</v>
      </c>
      <c r="AE1491" s="20" t="inlineStr">
        <is>
          <t>Carpet Area</t>
        </is>
      </c>
      <c r="AF1491" s="20" t="n">
        <v>1877100</v>
      </c>
      <c r="AG1491" s="20" t="n">
        <v>30000</v>
      </c>
      <c r="AH1491" s="16" t="inlineStr">
        <is>
          <t>1)पालिकेचे नाव:मुंबई मनपाइतर वर्णन :, इतर  माहिती: सदनिका नं: 3706, माळा नं: 37वा मजला,विंग नं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चौ.मी. यांचे एकूण क्षेत्र 105.35 चौ. मी व रेरा कारपेट सोबत दोन कार पार्किंग स्पेस सहित(इतर माहिती दस्तात नमुद केल्याप्रमाणे)(  (     c.t.s. number : 124, 125, 126, 127, 127/1, 128, 146, 146/1, 146/2, 146/3, 146/4, 146/5, 146/6, 146/7 ;  )  )</t>
        </is>
      </c>
      <c r="AI1491" s="16" t="inlineStr">
        <is>
          <t>1)Municipality Name:Mumbai Municipal Other Description:, Other Information: Flat No: 3706, Floor No: 37th Floor, Wing No. 4, Building Name: Godrej Reserve, Block No: Akurli, Kandivali East Mumbai 400101, Other Information: Area 99.01 Sq. . Meters Carpet Other Contiguous Area 4.35 Sq. m and the usable area is 1.99 sq.m. Its total area is 105.35 sq. With two car parking space (as mentioned in other information document) with Me and Rera carpet (cts number : 124, 125, 126, 127, 127/1, 128, 146, 146/1, 146/2, 146/3, 146/4, 146/5, 146/6, 146/7 ; ) )</t>
        </is>
      </c>
      <c r="AJ1491" s="20" t="n">
        <v>12387484</v>
      </c>
      <c r="AK1491" s="20" t="inlineStr">
        <is>
          <t>Primary</t>
        </is>
      </c>
      <c r="AL1491" s="21">
        <f>AB1491/10^7</f>
        <v/>
      </c>
      <c r="AM1491" s="16">
        <f>TEXT(H1491,"mmm-yy")</f>
        <v/>
      </c>
      <c r="AN1491" s="16">
        <f>"FY "&amp;TEXT(DATE(YEAR(H1491)+(MONTH(H1491)&gt;=4),1,1),"yy")</f>
        <v/>
      </c>
      <c r="AO1491" s="16">
        <f>"FY "&amp;TEXT(DATE(YEAR(H1491)+(MONTH(H1491)&gt;=4),1,1),"yy") &amp; " " &amp; CHOOSE(LOOKUP(MONTH(H1491),{1,4,7,10},{4,1,2,3}),"Q1","Q2","Q3","Q4")</f>
        <v/>
      </c>
      <c r="AP1491" s="16" t="inlineStr">
        <is>
          <t>Kandivali West</t>
        </is>
      </c>
      <c r="AQ1491" s="22" t="inlineStr">
        <is>
          <t>Kandivali West</t>
        </is>
      </c>
      <c r="AR1491" s="22" t="inlineStr">
        <is>
          <t>Maharashtra</t>
        </is>
      </c>
    </row>
    <row r="1492" ht="14.4" customHeight="1">
      <c r="A1492" s="16" t="inlineStr">
        <is>
          <t>PM00157_0331</t>
        </is>
      </c>
      <c r="B1492" s="16" t="inlineStr">
        <is>
          <t xml:space="preserve">Mumbai              </t>
        </is>
      </c>
      <c r="C1492" s="16" t="inlineStr">
        <is>
          <t>Kandivali(E)</t>
        </is>
      </c>
      <c r="D1492" s="16" t="inlineStr">
        <is>
          <t xml:space="preserve">Godrej Properties                                 </t>
        </is>
      </c>
      <c r="E1492" s="16" t="inlineStr">
        <is>
          <t>Godrej Reserve</t>
        </is>
      </c>
      <c r="F1492" s="20" t="inlineStr">
        <is>
          <t>Sale</t>
        </is>
      </c>
      <c r="G1492" s="20" t="n">
        <v>3734</v>
      </c>
      <c r="H1492" s="18" t="n">
        <v>45726</v>
      </c>
      <c r="I1492" s="19" t="inlineStr">
        <is>
          <t>Godrej Reserve</t>
        </is>
      </c>
      <c r="J1492" s="19" t="inlineStr">
        <is>
          <t>3</t>
        </is>
      </c>
      <c r="K1492" s="16" t="inlineStr">
        <is>
          <t>Godrej One</t>
        </is>
      </c>
      <c r="L1492" s="16" t="inlineStr">
        <is>
          <t>-41 Address: -41 Address: -41 Address: -41 Address: -Plot Number: -Plot Number: Office, Fifth Manzil, Building Name: Godrej One, Block Nagar, Vikaloli East, East, Eastern East, Eastern Express. Mumbai</t>
        </is>
      </c>
      <c r="M1492" s="20" t="n">
        <v>400079</v>
      </c>
      <c r="N1492" s="20" t="n">
        <v>42</v>
      </c>
      <c r="O1492" s="20" t="n">
        <v>401209</v>
      </c>
      <c r="P1492" s="16" t="inlineStr">
        <is>
          <t>Nallosapare E,Vasai,Maharashtra</t>
        </is>
      </c>
      <c r="Q1492" s="23" t="n">
        <v>3706</v>
      </c>
      <c r="R1492" s="20" t="n">
        <v>37</v>
      </c>
      <c r="S1492" s="20" t="n">
        <v>6</v>
      </c>
      <c r="T1492" s="16" t="inlineStr">
        <is>
          <t>105.35 चौ.मीटर</t>
        </is>
      </c>
      <c r="U1492" s="20" t="n">
        <v>1133.98</v>
      </c>
      <c r="V1492" s="20" t="n">
        <v>1133.98</v>
      </c>
      <c r="W1492" s="20" t="n">
        <v>1133.99</v>
      </c>
      <c r="X1492" s="20" t="n">
        <v>99.01000000000001</v>
      </c>
      <c r="Y1492" s="20" t="n"/>
      <c r="Z1492" s="20">
        <f>ROUND(AB1492/U1492,0)</f>
        <v/>
      </c>
      <c r="AA1492" s="20">
        <f>IFERROR(ROUND(AB1492/V1492,0),"")</f>
        <v/>
      </c>
      <c r="AB1492" s="20" t="n">
        <v>38234997</v>
      </c>
      <c r="AC1492" s="20" t="n">
        <v>25620461.385</v>
      </c>
      <c r="AD1492" s="20" t="n">
        <v>6.34</v>
      </c>
      <c r="AE1492" s="20" t="inlineStr">
        <is>
          <t>Carpet Area</t>
        </is>
      </c>
      <c r="AF1492" s="20" t="n">
        <v>2294100</v>
      </c>
      <c r="AG1492" s="20" t="n">
        <v>30000</v>
      </c>
      <c r="AH1492" s="16" t="inlineStr">
        <is>
          <t>1)पालिकेचे नाव:मुंबई मनपाइतर वर्णन :सदनिका नं: 3706, माळा नं: 37 वा मजला,विंग 3, इमारतीचे नाव: गोदरेज रिझर्व्ह, ब्लॉक नं: आकुर्ली,कांदीवली पूर्व,मुंबई - 400101, रोड : आकुर्ली रोड, इतर  माहिती: क्षेत्रफळ 99.01 चौ.मीटर कारपेट इतर लगत चे क्षेत्र 6.34 चौ.मी आणि उपयोगिता क्षेत्र 0.00 चौ.मी.यांचे एकूण क्षेत्र 105.35 चौ.मी रेरा कारपेट व सोबत 2 कारपार्किंग स्पेस सहित.(इतर माहिती दस्तात नमुद केल्याप्रमाणे)(  (     c.t.s. number : 124, 125, 126, 127, 127/1, 128, 146, 146/1, 146/2, 146/3, 146/4, 146/5, 146/6, 146/7. ;  )  )</t>
        </is>
      </c>
      <c r="AI1492" s="16" t="inlineStr">
        <is>
          <t>1) Municipal Name: Mumbai Municipal Details: 3706, Mal No: 37th floor, Wing 3, Building Name: Godrej Reserve, Block Number: Akurli, Kandivali East, Mumbai - 400101, Road: Akurli Road, other information: Area 90.01 sq. The total area of ​​SQM is with 105.35 sqm carpet and 2 carparking spaces.</t>
        </is>
      </c>
      <c r="AJ1492" s="20" t="n">
        <v>13193673</v>
      </c>
      <c r="AK1492" s="20" t="inlineStr">
        <is>
          <t>Primary</t>
        </is>
      </c>
      <c r="AL1492" s="21">
        <f>AB1492/10^7</f>
        <v/>
      </c>
      <c r="AM1492" s="16">
        <f>TEXT(H1492,"mmm-yy")</f>
        <v/>
      </c>
      <c r="AN1492" s="16">
        <f>"FY "&amp;TEXT(DATE(YEAR(H1492)+(MONTH(H1492)&gt;=4),1,1),"yy")</f>
        <v/>
      </c>
      <c r="AO1492" s="16">
        <f>"FY "&amp;TEXT(DATE(YEAR(H1492)+(MONTH(H1492)&gt;=4),1,1),"yy") &amp; " " &amp; CHOOSE(LOOKUP(MONTH(H1492),{1,4,7,10},{4,1,2,3}),"Q1","Q2","Q3","Q4")</f>
        <v/>
      </c>
      <c r="AP1492" s="16" t="inlineStr">
        <is>
          <t>Nallosapare E</t>
        </is>
      </c>
      <c r="AQ1492" s="22" t="inlineStr">
        <is>
          <t>Vasai</t>
        </is>
      </c>
      <c r="AR1492" s="22" t="inlineStr">
        <is>
          <t>Maharashtra</t>
        </is>
      </c>
    </row>
    <row r="1493" ht="14.4" customHeight="1">
      <c r="A1493" s="16" t="inlineStr">
        <is>
          <t>PM00157_0331</t>
        </is>
      </c>
      <c r="B1493" s="16" t="inlineStr">
        <is>
          <t xml:space="preserve">Mumbai              </t>
        </is>
      </c>
      <c r="C1493" s="16" t="inlineStr">
        <is>
          <t>Kandivali(E)</t>
        </is>
      </c>
      <c r="D1493" s="16" t="inlineStr">
        <is>
          <t xml:space="preserve">Godrej Properties                                 </t>
        </is>
      </c>
      <c r="E1493" s="16" t="inlineStr">
        <is>
          <t>Godrej Reserve</t>
        </is>
      </c>
      <c r="F1493" s="20" t="inlineStr">
        <is>
          <t>Sale</t>
        </is>
      </c>
      <c r="G1493" s="20" t="n">
        <v>9340</v>
      </c>
      <c r="H1493" s="18" t="n">
        <v>45453</v>
      </c>
      <c r="I1493" s="19" t="inlineStr">
        <is>
          <t>Godrej Reserve</t>
        </is>
      </c>
      <c r="J1493" s="19" t="inlineStr">
        <is>
          <t>4</t>
        </is>
      </c>
      <c r="K1493" s="16" t="inlineStr">
        <is>
          <t>Authorized Secretary of Godrej Properties Limited Norbert Mendes Kulmukhtar Sachin Shewal</t>
        </is>
      </c>
      <c r="L1493" s="16" t="inlineStr">
        <is>
          <t>-Plot No: Office, Floor No: Fifth Floor, Building Name: Godrej One, Block No: Pirojsha Nagar, Vikhroli East, Road No: Eastern Express Highway, Maharashtra, Mumbai.</t>
        </is>
      </c>
      <c r="M1493" s="20" t="n">
        <v>400079</v>
      </c>
      <c r="N1493" s="20" t="n">
        <v>37</v>
      </c>
      <c r="O1493" s="20" t="n">
        <v>400104</v>
      </c>
      <c r="P1493" s="16" t="inlineStr">
        <is>
          <t>Motilal Nagar,Goregaon West,Maharashtra</t>
        </is>
      </c>
      <c r="Q1493" s="20" t="n">
        <v>3805</v>
      </c>
      <c r="R1493" s="20" t="n">
        <v>38</v>
      </c>
      <c r="S1493" s="20" t="n">
        <v>5</v>
      </c>
      <c r="T1493" s="16" t="inlineStr">
        <is>
          <t>105.35 चौ.मीटर</t>
        </is>
      </c>
      <c r="U1493" s="20" t="n">
        <v>1133.98</v>
      </c>
      <c r="V1493" s="20" t="n">
        <v>1133.98</v>
      </c>
      <c r="W1493" s="20" t="n">
        <v>1133.99</v>
      </c>
      <c r="X1493" s="20" t="n">
        <v>99.01000000000001</v>
      </c>
      <c r="Y1493" s="20" t="n"/>
      <c r="Z1493" s="20">
        <f>ROUND(AB1493/U1493,0)</f>
        <v/>
      </c>
      <c r="AA1493" s="20">
        <f>IFERROR(ROUND(AB1493/V1493,0),"")</f>
        <v/>
      </c>
      <c r="AB1493" s="20" t="n">
        <v>32737576</v>
      </c>
      <c r="AC1493" s="20" t="n">
        <v>25620461.385</v>
      </c>
      <c r="AD1493" s="20" t="n">
        <v>6.34</v>
      </c>
      <c r="AE1493" s="20" t="inlineStr">
        <is>
          <t>Carpet Area</t>
        </is>
      </c>
      <c r="AF1493" s="20" t="n">
        <v>1964300</v>
      </c>
      <c r="AG1493" s="20" t="n">
        <v>30000</v>
      </c>
      <c r="AH1493" s="16" t="inlineStr">
        <is>
          <t>1)पालिकेचे नाव:मुंबई मनपाइतर वर्णन :, इतर  माहिती: सदनिका नं -3805,माळा नंः 38 वा मजला,विंग 4,इमारतीचे नावः गोदरेज रिझर्व्ह,ब्लॉक नंः आकुर्ली,कांदीवली पूर्व मुंबई 400101,इतर माहितीः क्षेत्रफळ 99.01 चौ. मीटर कारपेट इतर लगत चे क्षेत्र 4.35 चौ. मी आणि उपयोगिता क्षेत्र 1.99 चौ. मी. यांचे एकूण क्षेत्र 105.35चौ. मी रेरा कारपेट व सोबत 02 कार पार्किंग,इतर माहिती नमुद केल्याप्रमाणे)(  (     c.t.s. number : 124, 125, 126, 127, 127/1, 128, 146, 146/1, 146/2, 146/3, 146/4, 146/5, 146/6, 146/7 ;  )  )</t>
        </is>
      </c>
      <c r="AI1493" s="16" t="inlineStr">
        <is>
          <t>1)Corporation Name:Mumbai Municipal Description:, Other Information: Flat No-3805, Floor No: 38th Floor, Wing 4, Building Name: Godrej Reserve, Block No: Akurli, Kandivali East Mumbai 400101, Other Information: Area 99.01 Sq. Meters Carpet Other Contiguous Area 4.35 Sq. m and the usable area is 1.99 Sq. I. Its total area is 105.35 Sq. I RERA CARPET WITH 02 CAR PARKING, OTHER INFORMATION AS SPECIFIED)( ( cts number : 124, 125, 126, 127, 127/1, 128, 146, 146/1, 146/2, 146/3, 146/4 , 146/5, 146/6, 146/7 ; ) )</t>
        </is>
      </c>
      <c r="AJ1493" s="20" t="n">
        <v>12417483</v>
      </c>
      <c r="AK1493" s="20" t="inlineStr">
        <is>
          <t>Primary</t>
        </is>
      </c>
      <c r="AL1493" s="21">
        <f>AB1493/10^7</f>
        <v/>
      </c>
      <c r="AM1493" s="16">
        <f>TEXT(H1493,"mmm-yy")</f>
        <v/>
      </c>
      <c r="AN1493" s="16">
        <f>"FY "&amp;TEXT(DATE(YEAR(H1493)+(MONTH(H1493)&gt;=4),1,1),"yy")</f>
        <v/>
      </c>
      <c r="AO1493" s="16">
        <f>"FY "&amp;TEXT(DATE(YEAR(H1493)+(MONTH(H1493)&gt;=4),1,1),"yy") &amp; " " &amp; CHOOSE(LOOKUP(MONTH(H1493),{1,4,7,10},{4,1,2,3}),"Q1","Q2","Q3","Q4")</f>
        <v/>
      </c>
      <c r="AP1493" s="16" t="inlineStr">
        <is>
          <t>Motilal Nagar</t>
        </is>
      </c>
      <c r="AQ1493" s="22" t="inlineStr">
        <is>
          <t>Goregaon West</t>
        </is>
      </c>
      <c r="AR1493" s="22" t="inlineStr">
        <is>
          <t>Maharashtra</t>
        </is>
      </c>
    </row>
    <row r="1494" ht="14.4" customHeight="1">
      <c r="A1494" s="16" t="inlineStr">
        <is>
          <t>PM00157_0331</t>
        </is>
      </c>
      <c r="B1494" s="16" t="inlineStr">
        <is>
          <t xml:space="preserve">Mumbai              </t>
        </is>
      </c>
      <c r="C1494" s="16" t="inlineStr">
        <is>
          <t>Kandivali(E)</t>
        </is>
      </c>
      <c r="D1494" s="16" t="inlineStr">
        <is>
          <t xml:space="preserve">Godrej Properties                                 </t>
        </is>
      </c>
      <c r="E1494" s="16" t="inlineStr">
        <is>
          <t>Godrej Reserve</t>
        </is>
      </c>
      <c r="F1494" s="20" t="inlineStr">
        <is>
          <t>Sale</t>
        </is>
      </c>
      <c r="G1494" s="20" t="n">
        <v>4956</v>
      </c>
      <c r="H1494" s="18" t="n">
        <v>45744</v>
      </c>
      <c r="I1494" s="19" t="inlineStr">
        <is>
          <t>Godrej Reserve</t>
        </is>
      </c>
      <c r="J1494" s="19" t="inlineStr">
        <is>
          <t>3</t>
        </is>
      </c>
      <c r="K1494" s="16" t="n"/>
      <c r="L1494" s="16" t="n"/>
      <c r="M1494" s="20" t="n">
        <v>400079</v>
      </c>
      <c r="N1494" s="20" t="n">
        <v>43</v>
      </c>
      <c r="O1494" s="20" t="n">
        <v>400101</v>
      </c>
      <c r="P1494" s="16" t="inlineStr">
        <is>
          <t>Kandivali East,Kandivali East,Maharashtra</t>
        </is>
      </c>
      <c r="Q1494" s="23" t="n">
        <v>3805</v>
      </c>
      <c r="R1494" s="20" t="n">
        <v>38</v>
      </c>
      <c r="S1494" s="20" t="n">
        <v>5</v>
      </c>
      <c r="T1494" s="16" t="inlineStr">
        <is>
          <t>105.35 चौ.मीटर</t>
        </is>
      </c>
      <c r="U1494" s="20" t="n">
        <v>1133.98</v>
      </c>
      <c r="V1494" s="20" t="n">
        <v>1133.98</v>
      </c>
      <c r="W1494" s="20" t="n">
        <v>1133.99</v>
      </c>
      <c r="X1494" s="20" t="n">
        <v>99.01000000000001</v>
      </c>
      <c r="Y1494" s="20" t="n"/>
      <c r="Z1494" s="20">
        <f>ROUND(AB1494/U1494,0)</f>
        <v/>
      </c>
      <c r="AA1494" s="20">
        <f>IFERROR(ROUND(AB1494/V1494,0),"")</f>
        <v/>
      </c>
      <c r="AB1494" s="20" t="n">
        <v>42000001</v>
      </c>
      <c r="AC1494" s="20" t="n">
        <v>25620461.385</v>
      </c>
      <c r="AD1494" s="20" t="n">
        <v>6.34</v>
      </c>
      <c r="AE1494" s="20" t="inlineStr">
        <is>
          <t>Carpet Area</t>
        </is>
      </c>
      <c r="AF1494" s="20" t="n">
        <v>2520100</v>
      </c>
      <c r="AG1494" s="20" t="n">
        <v>30000</v>
      </c>
      <c r="AH1494" s="16" t="inlineStr">
        <is>
          <t>1)पालिकेचे नाव:मुंबई मनपाइतर वर्णन :सदनिका नं: 3805, माळा नं: 38 वा मजला,विंग 3, इमारतीचे नाव: गोदरेज रिझर्व्ह, ब्लॉक नं: आकुर्ली,कांदीवली पूर्व,मुंबई - 400101, रोड : आकुर्ली रोड, इतर  माहिती: क्षेत्रफळ 99.01 चौ.मीटर कारपेट इतर लगत चे क्षेत्र 6.34 चौ.मी आणि उपयोगिता क्षेत्र 0.00 चौ.मी.यांचे एकूण क्षेत्र105.35 चौ.मी रेरा कारपेट व सोबत2 कारपार्किंग स्पेस सहित ..(इतर माहिती दस्तात नमुद केल्याप्रमाणे).(  (     c.t.s. number : 124, 125, 126, 127, 127/1, 128, 146, 146/1, 146/2, 146/3, 146/4, 146/5, 146/6, 146/7. ;  )  )</t>
        </is>
      </c>
      <c r="AI1494" s="16" t="inlineStr">
        <is>
          <t>1)पालिकेचे नाव:मुंबई मनपाइतर वर्णन :सदनिका नं: 3805, माळा नं: 38 वा मजला,विंग 3, इमारतीचे नाव: गोदरेज रिझर्व्ह, ब्लॉक नं: आकुर्ली,कांदीवली पूर्व,मुंबई - 400101, रोड : आकुर्ली रोड, इतर  माहिती: क्षेत्रफळ 99.01 चौ.मीटर कारपेट इतर लगत चे क्षेत्र 6.34 चौ.मी आणि उपयोगिता क्षेत्र 0.00 चौ.मी.यांचे एकूण क्षेत्र105.35 चौ.मी रेरा कारपेट व सोबत2 कारपार्किंग स्पेस सहित ..(इतर माहिती दस्तात नमुद केल्याप्रमाणे).(  (     c.t.s. number : 124, 125, 126, 127, 127/1, 128, 146, 146/1, 146/2, 146/3, 146/4, 146/5, 146/6, 146/7. ;  )  )</t>
        </is>
      </c>
      <c r="AJ1494" s="20" t="n">
        <v>13289450</v>
      </c>
      <c r="AK1494" s="20" t="inlineStr">
        <is>
          <t>Primary</t>
        </is>
      </c>
      <c r="AL1494" s="21">
        <f>AB1494/10^7</f>
        <v/>
      </c>
      <c r="AM1494" s="16">
        <f>TEXT(H1494,"mmm-yy")</f>
        <v/>
      </c>
      <c r="AN1494" s="16">
        <f>"FY "&amp;TEXT(DATE(YEAR(H1494)+(MONTH(H1494)&gt;=4),1,1),"yy")</f>
        <v/>
      </c>
      <c r="AO1494" s="16">
        <f>"FY "&amp;TEXT(DATE(YEAR(H1494)+(MONTH(H1494)&gt;=4),1,1),"yy") &amp; " " &amp; CHOOSE(LOOKUP(MONTH(H1494),{1,4,7,10},{4,1,2,3}),"Q1","Q2","Q3","Q4")</f>
        <v/>
      </c>
      <c r="AP1494" s="16" t="inlineStr">
        <is>
          <t>Kandivali East</t>
        </is>
      </c>
      <c r="AQ1494" s="22" t="inlineStr">
        <is>
          <t>Kandivali East</t>
        </is>
      </c>
      <c r="AR1494" s="22" t="inlineStr">
        <is>
          <t>Maharashtra</t>
        </is>
      </c>
    </row>
    <row r="1495" ht="14.4" customHeight="1">
      <c r="A1495" s="16" t="inlineStr">
        <is>
          <t>PM00157_0331</t>
        </is>
      </c>
      <c r="B1495" s="16" t="inlineStr">
        <is>
          <t xml:space="preserve">Mumbai              </t>
        </is>
      </c>
      <c r="C1495" s="16" t="inlineStr">
        <is>
          <t>Kandivali(E)</t>
        </is>
      </c>
      <c r="D1495" s="16" t="inlineStr">
        <is>
          <t xml:space="preserve">Godrej Properties                                 </t>
        </is>
      </c>
      <c r="E1495" s="16" t="inlineStr">
        <is>
          <t>Godrej Reserve</t>
        </is>
      </c>
      <c r="F1495" s="20" t="inlineStr">
        <is>
          <t>Sale</t>
        </is>
      </c>
      <c r="G1495" s="20" t="n">
        <v>9877</v>
      </c>
      <c r="H1495" s="18" t="n">
        <v>45451</v>
      </c>
      <c r="I1495" s="19" t="inlineStr">
        <is>
          <t>Godrej Reserve</t>
        </is>
      </c>
      <c r="J1495" s="19" t="inlineStr">
        <is>
          <t>4</t>
        </is>
      </c>
      <c r="K1495" s="16" t="inlineStr">
        <is>
          <t>Authorized Secretary of Godrej Properties Limited Norbert Mendes Kulmukhtar Sachin Shewal</t>
        </is>
      </c>
      <c r="L1495" s="16" t="inlineStr">
        <is>
          <t>-Plot No: Office, Floor No: Fifth Floor, Building Name: Godrej One, Block No: Pirojsha Nagar, Vikhroli East, Road No: Eastern Express Highway, Maharashtra, Mumbai.</t>
        </is>
      </c>
      <c r="M1495" s="20" t="n">
        <v>400079</v>
      </c>
      <c r="N1495" s="20" t="n">
        <v>35</v>
      </c>
      <c r="O1495" s="20" t="n">
        <v>400101</v>
      </c>
      <c r="P1495" s="16" t="inlineStr">
        <is>
          <t>Kandivali East,Kandivali East,Maharashtra</t>
        </is>
      </c>
      <c r="Q1495" s="20" t="n">
        <v>3806</v>
      </c>
      <c r="R1495" s="20" t="n">
        <v>38</v>
      </c>
      <c r="S1495" s="20" t="n">
        <v>6</v>
      </c>
      <c r="T1495" s="16" t="inlineStr">
        <is>
          <t>105.35 चौ.मीटर</t>
        </is>
      </c>
      <c r="U1495" s="20" t="n">
        <v>1133.98</v>
      </c>
      <c r="V1495" s="20" t="n">
        <v>1133.98</v>
      </c>
      <c r="W1495" s="20" t="n">
        <v>1133.99</v>
      </c>
      <c r="X1495" s="20" t="n">
        <v>99.01000000000001</v>
      </c>
      <c r="Y1495" s="20" t="n"/>
      <c r="Z1495" s="20">
        <f>ROUND(AB1495/U1495,0)</f>
        <v/>
      </c>
      <c r="AA1495" s="20">
        <f>IFERROR(ROUND(AB1495/V1495,0),"")</f>
        <v/>
      </c>
      <c r="AB1495" s="20" t="n">
        <v>32493700</v>
      </c>
      <c r="AC1495" s="20" t="n">
        <v>25620461.385</v>
      </c>
      <c r="AD1495" s="20" t="n">
        <v>6.34</v>
      </c>
      <c r="AE1495" s="20" t="inlineStr">
        <is>
          <t>Carpet Area</t>
        </is>
      </c>
      <c r="AF1495" s="20" t="n">
        <v>1949700</v>
      </c>
      <c r="AG1495" s="20" t="n">
        <v>30000</v>
      </c>
      <c r="AH1495" s="16" t="inlineStr">
        <is>
          <t>1)पालिकेचे नाव:मुंबई मनपाइतर वर्णन :, इतर  माहिती:  सदनिका नं -3806,माळा नंः 38 वा मजला,विंग 4,इमारतीचे नावः गोदरेज रिझर्व्ह,ब्लॉक नंः आकुर्ली,कांदीवली पूर्व मुंबई 400101,इतर माहितीः क्षेत्रफळ 99.01 चौ. मीटर कारपेट इतर लगत चे क्षेत्र 4.35 चौ. मी आणि उपयोगिता क्षेत्र 1.99 चौ. मी. यांचे एकूण क्षेत्र 105.35 चौ. मी रेरा कारपेट व सोबत 02 कार पार्किंग स्पेस सहित(इतर माहिती दस्तात नमुद केल्याप्रमाणे)(  (     c.t.s. number : 124, 125, 126, 127, 127/1, 128, 146, 146/1, 146/2, 146/3, 146/4, 146/5, 146/6, 146/7 ;  )  )</t>
        </is>
      </c>
      <c r="AI1495" s="16" t="inlineStr">
        <is>
          <t>1)Corporation Name:Mumbai Municipal Description:, Other Information: Flat No-3806, Floor No: 38th Floor, Wing 4, Building Name: Godrej Reserve, Block No: Akurli, Kandivali East Mumbai 400101, Other Information: Area 99.01 Sq. Meters Carpet Other Contiguous Area 4.35 Sq. m and the usable area is 1.99 Sq. I. Its total area is 105.35 sq. I RERA CARPET WITH 02 CAR PARKING SPACE (as mentioned in other information sheet) ( cts number : 124, 125, 126, 127, 127/1, 128, 146, 146/1, 146/2, 146/3, 146/4, 146/5, 146/6, 146/7 ; ) )</t>
        </is>
      </c>
      <c r="AJ1495" s="20" t="n">
        <v>12416568</v>
      </c>
      <c r="AK1495" s="20" t="inlineStr">
        <is>
          <t>Primary</t>
        </is>
      </c>
      <c r="AL1495" s="21">
        <f>AB1495/10^7</f>
        <v/>
      </c>
      <c r="AM1495" s="16">
        <f>TEXT(H1495,"mmm-yy")</f>
        <v/>
      </c>
      <c r="AN1495" s="16">
        <f>"FY "&amp;TEXT(DATE(YEAR(H1495)+(MONTH(H1495)&gt;=4),1,1),"yy")</f>
        <v/>
      </c>
      <c r="AO1495" s="16">
        <f>"FY "&amp;TEXT(DATE(YEAR(H1495)+(MONTH(H1495)&gt;=4),1,1),"yy") &amp; " " &amp; CHOOSE(LOOKUP(MONTH(H1495),{1,4,7,10},{4,1,2,3}),"Q1","Q2","Q3","Q4")</f>
        <v/>
      </c>
      <c r="AP1495" s="16" t="inlineStr">
        <is>
          <t>Kandivali East</t>
        </is>
      </c>
      <c r="AQ1495" s="22" t="inlineStr">
        <is>
          <t>Kandivali East</t>
        </is>
      </c>
      <c r="AR1495" s="22" t="inlineStr">
        <is>
          <t>Maharashtra</t>
        </is>
      </c>
    </row>
    <row r="1496" ht="14.4" customHeight="1">
      <c r="A1496" s="16" t="inlineStr">
        <is>
          <t>PM00157_0331</t>
        </is>
      </c>
      <c r="B1496" s="16" t="inlineStr">
        <is>
          <t xml:space="preserve">Mumbai              </t>
        </is>
      </c>
      <c r="C1496" s="16" t="inlineStr">
        <is>
          <t>Kandivali(E)</t>
        </is>
      </c>
      <c r="D1496" s="16" t="inlineStr">
        <is>
          <t xml:space="preserve">Godrej Properties                                 </t>
        </is>
      </c>
      <c r="E1496" s="16" t="inlineStr">
        <is>
          <t>Godrej Reserve</t>
        </is>
      </c>
      <c r="F1496" s="20" t="inlineStr">
        <is>
          <t>Sale</t>
        </is>
      </c>
      <c r="G1496" s="20" t="n">
        <v>4955</v>
      </c>
      <c r="H1496" s="18" t="n">
        <v>45744</v>
      </c>
      <c r="I1496" s="19" t="inlineStr">
        <is>
          <t>Godrej Reserve</t>
        </is>
      </c>
      <c r="J1496" s="19" t="inlineStr">
        <is>
          <t>3</t>
        </is>
      </c>
      <c r="K1496" s="16" t="n"/>
      <c r="L1496" s="16" t="n"/>
      <c r="M1496" s="20" t="n">
        <v>400079</v>
      </c>
      <c r="N1496" s="20" t="n">
        <v>43</v>
      </c>
      <c r="O1496" s="20" t="n">
        <v>400062</v>
      </c>
      <c r="P1496" s="16" t="n"/>
      <c r="Q1496" s="23" t="n">
        <v>3806</v>
      </c>
      <c r="R1496" s="20" t="n">
        <v>38</v>
      </c>
      <c r="S1496" s="20" t="n">
        <v>6</v>
      </c>
      <c r="T1496" s="16" t="inlineStr">
        <is>
          <t>105.35 चौ.मीटर</t>
        </is>
      </c>
      <c r="U1496" s="20" t="n">
        <v>1133.98</v>
      </c>
      <c r="V1496" s="20" t="n">
        <v>1133.98</v>
      </c>
      <c r="W1496" s="20" t="n">
        <v>1133.99</v>
      </c>
      <c r="X1496" s="20" t="n">
        <v>99.01000000000001</v>
      </c>
      <c r="Y1496" s="20" t="n"/>
      <c r="Z1496" s="20">
        <f>ROUND(AB1496/U1496,0)</f>
        <v/>
      </c>
      <c r="AA1496" s="20">
        <f>IFERROR(ROUND(AB1496/V1496,0),"")</f>
        <v/>
      </c>
      <c r="AB1496" s="20" t="n">
        <v>42000001</v>
      </c>
      <c r="AC1496" s="20" t="n">
        <v>25620461.385</v>
      </c>
      <c r="AD1496" s="20" t="n">
        <v>6.34</v>
      </c>
      <c r="AE1496" s="20" t="inlineStr">
        <is>
          <t>Carpet Area</t>
        </is>
      </c>
      <c r="AF1496" s="20" t="n">
        <v>2520100</v>
      </c>
      <c r="AG1496" s="20" t="n">
        <v>30000</v>
      </c>
      <c r="AH1496" s="16" t="inlineStr">
        <is>
          <t>1)पालिकेचे नाव:मुंबई मनपाइतर वर्णन :सदनिका नं: 3806, माळा नं: 38 वा मजला,विंग 3, इमारतीचे नाव: गोदरेज रिझर्व्ह, ब्लॉक नं: आकुर्ली,कांदीवली पूर्व,मुंबई - 400101, रोड : आकुर्ली रोड, इतर  माहिती: क्षेत्रफळ 99.01चौ.मीटर कारपेट इतर लगत चे क्षेत्र 6.34 चौ.मी आणि उपयोगिता क्षेत्र 0.00 चौ.मी.यांचे एकूण क्षेत्र 105.35 चौ.मी रेरा कारपेट व सोबत 2 कारपार्किंग स्पेस सहित ..(इतर माहिती दस्तात नमुद केल्याप्रमाणे).(  (     c.t.s. number : 124, 125, 126, 127, 127/1, 128, 146, 146/1, 146/2, 146/3, 146/4, 146/5, 146/6, 146/7. ;  )  )</t>
        </is>
      </c>
      <c r="AI1496" s="16" t="inlineStr">
        <is>
          <t>1)पालिकेचे नाव:मुंबई मनपाइतर वर्णन :सदनिका नं: 3806, माळा नं: 38 वा मजला,विंग 3, इमारतीचे नाव: गोदरेज रिझर्व्ह, ब्लॉक नं: आकुर्ली,कांदीवली पूर्व,मुंबई - 400101, रोड : आकुर्ली रोड, इतर  माहिती: क्षेत्रफळ 99.01चौ.मीटर कारपेट इतर लगत चे क्षेत्र 6.34 चौ.मी आणि उपयोगिता क्षेत्र 0.00 चौ.मी.यांचे एकूण क्षेत्र 105.35 चौ.मी रेरा कारपेट व सोबत 2 कारपार्किंग स्पेस सहित ..(इतर माहिती दस्तात नमुद केल्याप्रमाणे).(  (     c.t.s. number : 124, 125, 126, 127, 127/1, 128, 146, 146/1, 146/2, 146/3, 146/4, 146/5, 146/6, 146/7. ;  )  )</t>
        </is>
      </c>
      <c r="AJ1496" s="20" t="n">
        <v>13289916</v>
      </c>
      <c r="AK1496" s="20" t="inlineStr">
        <is>
          <t>Primary</t>
        </is>
      </c>
      <c r="AL1496" s="21">
        <f>AB1496/10^7</f>
        <v/>
      </c>
      <c r="AM1496" s="16">
        <f>TEXT(H1496,"mmm-yy")</f>
        <v/>
      </c>
      <c r="AN1496" s="16">
        <f>"FY "&amp;TEXT(DATE(YEAR(H1496)+(MONTH(H1496)&gt;=4),1,1),"yy")</f>
        <v/>
      </c>
      <c r="AO1496" s="16">
        <f>"FY "&amp;TEXT(DATE(YEAR(H1496)+(MONTH(H1496)&gt;=4),1,1),"yy") &amp; " " &amp; CHOOSE(LOOKUP(MONTH(H1496),{1,4,7,10},{4,1,2,3}),"Q1","Q2","Q3","Q4")</f>
        <v/>
      </c>
      <c r="AP1496" s="16" t="n"/>
      <c r="AQ1496" s="22" t="n"/>
      <c r="AR1496" s="22" t="n"/>
    </row>
    <row r="1497" ht="14.4" customHeight="1">
      <c r="A1497" s="16" t="inlineStr">
        <is>
          <t>PM00157_0331</t>
        </is>
      </c>
      <c r="B1497" s="16" t="inlineStr">
        <is>
          <t xml:space="preserve">Mumbai              </t>
        </is>
      </c>
      <c r="C1497" s="16" t="inlineStr">
        <is>
          <t>Kandivali(E)</t>
        </is>
      </c>
      <c r="D1497" s="16" t="inlineStr">
        <is>
          <t xml:space="preserve">Godrej Properties                                 </t>
        </is>
      </c>
      <c r="E1497" s="16" t="inlineStr">
        <is>
          <t>Godrej Reserve</t>
        </is>
      </c>
      <c r="F1497" s="20" t="inlineStr">
        <is>
          <t>Sale</t>
        </is>
      </c>
      <c r="G1497" s="20" t="n">
        <v>12610</v>
      </c>
      <c r="H1497" s="18" t="n">
        <v>45869</v>
      </c>
      <c r="I1497" s="19" t="inlineStr">
        <is>
          <t>Godrej Reserve</t>
        </is>
      </c>
      <c r="J1497" s="19" t="inlineStr">
        <is>
          <t>3</t>
        </is>
      </c>
      <c r="K1497" s="16" t="inlineStr">
        <is>
          <t>Godrej One</t>
        </is>
      </c>
      <c r="L1497" s="16" t="inlineStr">
        <is>
          <t>-42 Address: -42 Address: -42 Address: -Plot No: Office, Office, Fifth Manzil, Building Name: Godrej One, Block Nagar, Vicroli East, East Mumbai.</t>
        </is>
      </c>
      <c r="M1497" s="20" t="n">
        <v>400079</v>
      </c>
      <c r="N1497" s="20" t="n">
        <v>63</v>
      </c>
      <c r="O1497" s="20" t="n">
        <v>400101</v>
      </c>
      <c r="P1497" s="16" t="inlineStr">
        <is>
          <t>Kandivali East,Kandivali East,Maharashtra</t>
        </is>
      </c>
      <c r="Q1497" s="20" t="n">
        <v>3905</v>
      </c>
      <c r="R1497" s="20" t="n">
        <v>39</v>
      </c>
      <c r="S1497" s="20" t="n">
        <v>5</v>
      </c>
      <c r="T1497" s="16" t="inlineStr">
        <is>
          <t>105.35 चौ.मीटर</t>
        </is>
      </c>
      <c r="U1497" s="20" t="n">
        <v>1133.98</v>
      </c>
      <c r="V1497" s="20" t="n">
        <v>1133.98</v>
      </c>
      <c r="W1497" s="20" t="n">
        <v>1133.99</v>
      </c>
      <c r="X1497" s="20" t="n">
        <v>99.01000000000001</v>
      </c>
      <c r="Y1497" s="20" t="n"/>
      <c r="Z1497" s="20">
        <f>ROUND(AB1497/U1497,0)</f>
        <v/>
      </c>
      <c r="AA1497" s="20">
        <f>IFERROR(ROUND(AB1497/V1497,0),"")</f>
        <v/>
      </c>
      <c r="AB1497" s="20" t="n">
        <v>38000001</v>
      </c>
      <c r="AC1497" s="20" t="n">
        <v>28182715.68</v>
      </c>
      <c r="AD1497" s="20" t="n">
        <v>6.34</v>
      </c>
      <c r="AE1497" s="20" t="inlineStr">
        <is>
          <t>Carpet Area</t>
        </is>
      </c>
      <c r="AF1497" s="20" t="n">
        <v>2280100</v>
      </c>
      <c r="AG1497" s="20" t="n">
        <v>30000</v>
      </c>
      <c r="AH1497" s="16" t="inlineStr">
        <is>
          <t>1)पालिकेचे नाव:mumbai ma.na.pa. इतर वर्णन :सदनिका नं: 3905, माळा नं: 39 वा मजला,विंग 3, इमारतीचे नाव: गोदरेज रिझर्व्ह, ब्लॉक नं: आकुर्ली,कांदीवली पूर्व,मुंबई - 400101, रोड : आकुर्ली रोड, इतर  माहिती: क्षेत्रफळ 99.01 चौ.मीटर कारपेट इतर लगत चे क्षेत्र 1.99 चौ.मी आणि उपयोगिता क्षेत्र 4.35 चौ.मी.यांचे एकूण क्षेत्र 105.35 चौ.मी रेरा कारपेट व सोबत 2 कारपार्किंग स्पेस सहित ..(इतर माहिती दस्तात नमुद केल्याप्रमाणे).(  (     c.t.s. number : 124, 125, 126, 127, 127/1, 128, 146, 146/1, 146/2, 146/3, 146/4, 146/5, 146/6, 146/7. ;  )  )</t>
        </is>
      </c>
      <c r="AI1497" s="16" t="inlineStr">
        <is>
          <t>1) Municipal name: Mumbai ma.na.pa. Other details: Sadanika No: 3905, Nest: 39th floor, wing 3, building name: Godrej Reserve, Block Number: Akurli, Kandivali East, Mumbai - 400101, Road: Akurli Road, Other Information: Sector 99.01 SQ. With square meter raira carpat and 2 carparking spaces .. (mentioned as other information).</t>
        </is>
      </c>
      <c r="AJ1497" s="20" t="n">
        <v>13762913</v>
      </c>
      <c r="AK1497" s="20" t="inlineStr">
        <is>
          <t>Primary</t>
        </is>
      </c>
      <c r="AL1497" s="21">
        <f>AB1497/10^7</f>
        <v/>
      </c>
      <c r="AM1497" s="16">
        <f>TEXT(H1497,"mmm-yy")</f>
        <v/>
      </c>
      <c r="AN1497" s="16">
        <f>"FY "&amp;TEXT(DATE(YEAR(H1497)+(MONTH(H1497)&gt;=4),1,1),"yy")</f>
        <v/>
      </c>
      <c r="AO1497" s="16">
        <f>"FY "&amp;TEXT(DATE(YEAR(H1497)+(MONTH(H1497)&gt;=4),1,1),"yy") &amp; " " &amp; CHOOSE(LOOKUP(MONTH(H1497),{1,4,7,10},{4,1,2,3}),"Q1","Q2","Q3","Q4")</f>
        <v/>
      </c>
      <c r="AP1497" s="16" t="inlineStr">
        <is>
          <t>Kandivali East</t>
        </is>
      </c>
      <c r="AQ1497" s="22" t="inlineStr">
        <is>
          <t>Kandivali East</t>
        </is>
      </c>
      <c r="AR1497" s="22" t="inlineStr">
        <is>
          <t>Maharashtra</t>
        </is>
      </c>
    </row>
    <row r="1498" ht="14.4" customHeight="1">
      <c r="A1498" s="16" t="inlineStr">
        <is>
          <t>PM00157_0331</t>
        </is>
      </c>
      <c r="B1498" s="16" t="inlineStr">
        <is>
          <t xml:space="preserve">Mumbai              </t>
        </is>
      </c>
      <c r="C1498" s="16" t="inlineStr">
        <is>
          <t>Kandivali(E)</t>
        </is>
      </c>
      <c r="D1498" s="16" t="inlineStr">
        <is>
          <t xml:space="preserve">Godrej Properties                                 </t>
        </is>
      </c>
      <c r="E1498" s="16" t="inlineStr">
        <is>
          <t>Godrej Reserve</t>
        </is>
      </c>
      <c r="F1498" s="20" t="inlineStr">
        <is>
          <t>Sale</t>
        </is>
      </c>
      <c r="G1498" s="20" t="n">
        <v>10600</v>
      </c>
      <c r="H1498" s="18" t="n">
        <v>45474</v>
      </c>
      <c r="I1498" s="19" t="inlineStr">
        <is>
          <t>Godrej Reserve</t>
        </is>
      </c>
      <c r="J1498" s="19" t="inlineStr">
        <is>
          <t>4</t>
        </is>
      </c>
      <c r="K1498" s="16" t="inlineStr">
        <is>
          <t>Authorized Signatory of Godrej Properties Limited Norbert Mendes Kulmukhtar Sachin Shewal</t>
        </is>
      </c>
      <c r="L1498" s="16" t="inlineStr">
        <is>
          <t>- Plot No: Office, Floor No: 5th Floor, Building Name: Godrej One, Pirojsha Nagar, Block No: Vikhroli East , Road No.: Eastern Express Highway, Maharashtra, Mumbai.</t>
        </is>
      </c>
      <c r="M1498" s="20" t="n">
        <v>400079</v>
      </c>
      <c r="N1498" s="20" t="n">
        <v>40</v>
      </c>
      <c r="O1498" s="20" t="n">
        <v>400101</v>
      </c>
      <c r="P1498" s="16" t="inlineStr">
        <is>
          <t>Kandivali East,Kandivali East,Maharashtra</t>
        </is>
      </c>
      <c r="Q1498" s="20" t="n">
        <v>3905</v>
      </c>
      <c r="R1498" s="20" t="n">
        <v>39</v>
      </c>
      <c r="S1498" s="20" t="n">
        <v>5</v>
      </c>
      <c r="T1498" s="16" t="inlineStr">
        <is>
          <t>105.35 चौ.मीटर</t>
        </is>
      </c>
      <c r="U1498" s="20" t="n">
        <v>1133.98</v>
      </c>
      <c r="V1498" s="20" t="n">
        <v>1133.98</v>
      </c>
      <c r="W1498" s="20" t="n">
        <v>1133.99</v>
      </c>
      <c r="X1498" s="20" t="n">
        <v>99.01000000000001</v>
      </c>
      <c r="Y1498" s="20" t="n"/>
      <c r="Z1498" s="20">
        <f>ROUND(AB1498/U1498,0)</f>
        <v/>
      </c>
      <c r="AA1498" s="20">
        <f>IFERROR(ROUND(AB1498/V1498,0),"")</f>
        <v/>
      </c>
      <c r="AB1498" s="20" t="n">
        <v>32726950</v>
      </c>
      <c r="AC1498" s="20" t="n">
        <v>25620461.385</v>
      </c>
      <c r="AD1498" s="20" t="n">
        <v>6.34</v>
      </c>
      <c r="AE1498" s="20" t="inlineStr">
        <is>
          <t>Carpet Area</t>
        </is>
      </c>
      <c r="AF1498" s="20" t="n">
        <v>1963700</v>
      </c>
      <c r="AG1498" s="20" t="n">
        <v>30000</v>
      </c>
      <c r="AH1498" s="16" t="inlineStr">
        <is>
          <t>1)पालिकेचे नाव:मुंबई मनपाइतर वर्णन :सदनिका नं: 3905, माळा नं: 39वा मजला,विंग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चौ.मी. यांचे एकूण क्षेत्र 105.35 चौ. मी रेरा कारपेट व सोबत दोन कार पार्किंग स्पेस सहित(इतर माहिती दस्तात नमुद केल्याप्रमाणे)(  (     c.t.s. number : 124, 125, 126, 127, 127/1, 128, 146, 146/1, 146/2, 146/3, 146/4, 146/5, 146/6, 146/7 ;  )  )</t>
        </is>
      </c>
      <c r="AI1498" s="16" t="inlineStr">
        <is>
          <t>1) Corporation Name: Mumbai Municipal Corporation Details: House No: 3905, Floor No: 39th Floor, Wing 4, Building Name: Godrej Reserve, Block No: Akurli, Kandivali East Mumbai 400101, Other Information: Area 99.01 Sq. Meter carpet other contiguous area 4.35 sq. m and usable area 1.99 sq.m. Is. Its total area is 105.35 sq. I carpet with two car parking space (as specified in other information document) (CTS No.: 124, 125, 126, 127, 127/1, 128, 146, 146/1, 146 /2, 146/3, 146/ 4, 146/5, 146/6, 146/7 ) )</t>
        </is>
      </c>
      <c r="AJ1498" s="20" t="n">
        <v>12490873</v>
      </c>
      <c r="AK1498" s="20" t="inlineStr">
        <is>
          <t>Primary</t>
        </is>
      </c>
      <c r="AL1498" s="21">
        <f>AB1498/10^7</f>
        <v/>
      </c>
      <c r="AM1498" s="16">
        <f>TEXT(H1498,"mmm-yy")</f>
        <v/>
      </c>
      <c r="AN1498" s="16">
        <f>"FY "&amp;TEXT(DATE(YEAR(H1498)+(MONTH(H1498)&gt;=4),1,1),"yy")</f>
        <v/>
      </c>
      <c r="AO1498" s="16">
        <f>"FY "&amp;TEXT(DATE(YEAR(H1498)+(MONTH(H1498)&gt;=4),1,1),"yy") &amp; " " &amp; CHOOSE(LOOKUP(MONTH(H1498),{1,4,7,10},{4,1,2,3}),"Q1","Q2","Q3","Q4")</f>
        <v/>
      </c>
      <c r="AP1498" s="16" t="inlineStr">
        <is>
          <t>Kandivali East</t>
        </is>
      </c>
      <c r="AQ1498" s="22" t="inlineStr">
        <is>
          <t>Kandivali East</t>
        </is>
      </c>
      <c r="AR1498" s="22" t="inlineStr">
        <is>
          <t>Maharashtra</t>
        </is>
      </c>
    </row>
    <row r="1499" ht="14.4" customHeight="1">
      <c r="A1499" s="16" t="inlineStr">
        <is>
          <t>PM00157_0331</t>
        </is>
      </c>
      <c r="B1499" s="16" t="inlineStr">
        <is>
          <t xml:space="preserve">Mumbai              </t>
        </is>
      </c>
      <c r="C1499" s="16" t="inlineStr">
        <is>
          <t>Kandivali(E)</t>
        </is>
      </c>
      <c r="D1499" s="16" t="inlineStr">
        <is>
          <t xml:space="preserve">Godrej Properties                                 </t>
        </is>
      </c>
      <c r="E1499" s="16" t="inlineStr">
        <is>
          <t>Godrej Reserve</t>
        </is>
      </c>
      <c r="F1499" s="20" t="inlineStr">
        <is>
          <t>Sale</t>
        </is>
      </c>
      <c r="G1499" s="20" t="n">
        <v>11828</v>
      </c>
      <c r="H1499" s="18" t="n">
        <v>45480</v>
      </c>
      <c r="I1499" s="19" t="inlineStr">
        <is>
          <t>Godrej Reserve</t>
        </is>
      </c>
      <c r="J1499" s="19" t="n"/>
      <c r="K1499" s="16" t="inlineStr">
        <is>
          <t>Authorized Signatory of Godrej Properties Limited Norbert Mendes Kulmukhtar Sachin Shewal</t>
        </is>
      </c>
      <c r="L1499" s="16" t="inlineStr">
        <is>
          <t>- Plot No: Office, Floor No: 5th Floor, Building Name: Godrej One, Pirojsha Nagar, Block No: Vikhroli East , Road No.: Eastern Express Highway, Maharashtra, Mumbai.</t>
        </is>
      </c>
      <c r="M1499" s="20" t="n">
        <v>400079</v>
      </c>
      <c r="N1499" s="20" t="n">
        <v>54</v>
      </c>
      <c r="O1499" s="20" t="n">
        <v>400101</v>
      </c>
      <c r="P1499" s="16" t="inlineStr">
        <is>
          <t>Kandivali East,Kandivali East,Maharashtra</t>
        </is>
      </c>
      <c r="Q1499" s="20" t="n">
        <v>3906</v>
      </c>
      <c r="R1499" s="20" t="n">
        <v>39</v>
      </c>
      <c r="S1499" s="20" t="n">
        <v>6</v>
      </c>
      <c r="T1499" s="16" t="inlineStr">
        <is>
          <t>105.35 चौ.मीटर</t>
        </is>
      </c>
      <c r="U1499" s="20" t="n">
        <v>1133.98</v>
      </c>
      <c r="V1499" s="20" t="n">
        <v>1133.98</v>
      </c>
      <c r="W1499" s="20" t="n">
        <v>1133.99</v>
      </c>
      <c r="X1499" s="20" t="n">
        <v>99.01000000000001</v>
      </c>
      <c r="Y1499" s="20" t="n"/>
      <c r="Z1499" s="20">
        <f>ROUND(AB1499/U1499,0)</f>
        <v/>
      </c>
      <c r="AA1499" s="20">
        <f>IFERROR(ROUND(AB1499/V1499,0),"")</f>
        <v/>
      </c>
      <c r="AB1499" s="20" t="n">
        <v>32187576</v>
      </c>
      <c r="AC1499" s="20" t="n">
        <v>25620461.385</v>
      </c>
      <c r="AD1499" s="20" t="n">
        <v>6.34</v>
      </c>
      <c r="AE1499" s="20" t="inlineStr">
        <is>
          <t>Carpet Area</t>
        </is>
      </c>
      <c r="AF1499" s="20" t="n">
        <v>1931300</v>
      </c>
      <c r="AG1499" s="20" t="n">
        <v>30000</v>
      </c>
      <c r="AH1499" s="16" t="inlineStr">
        <is>
          <t>1)पालिकेचे नाव:मुंबई मनपाइतर वर्णन :सदनिका नं: 3906, माळा नं: 39 वा मजला,विंग नं.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चौ.मी. यांचे एकूण क्षेत्र 105.35 चौ. मी रेरा कारपेट व सोबत दोन कार पार्किंग स्पेस सहित(इतर माहिती दस्तात नमुद केल्याप्रमाणे)(  (     c.t.s. number : 124, 125, 126, 127, 127/1, 128, 146, 146/1, 146/2, 146/3, 146/4, 146/5, 146/6, 146/7 ;  )  )</t>
        </is>
      </c>
      <c r="AI1499" s="16" t="inlineStr">
        <is>
          <t>1) Name of Municipality: Mumbai Municipal Corporation Details: House No.: 3906, Floor No.: 39th Floor, Wing No. 4, Building Name: Godrej Reserve, Block No: Akurli, Kandivali East Mumbai 400101, Other Information: Area 99.01 Sq. Meter carpet other contiguous area 4.35 sq. m and usable area 1.99 sq.m. Is. Its total area is 105.35 sq. I carpet with two car parking space (as specified in other information document) (CTS No.: 124, 125, 126, 127, 127/1, 128, 146, 146/1, 146 /2, 146/3, 146/ 4, 146/5, 146/6, 146/7 ) )</t>
        </is>
      </c>
      <c r="AJ1499" s="20" t="n">
        <v>12499405</v>
      </c>
      <c r="AK1499" s="20" t="inlineStr">
        <is>
          <t>Primary</t>
        </is>
      </c>
      <c r="AL1499" s="21">
        <f>AB1499/10^7</f>
        <v/>
      </c>
      <c r="AM1499" s="16">
        <f>TEXT(H1499,"mmm-yy")</f>
        <v/>
      </c>
      <c r="AN1499" s="16">
        <f>"FY "&amp;TEXT(DATE(YEAR(H1499)+(MONTH(H1499)&gt;=4),1,1),"yy")</f>
        <v/>
      </c>
      <c r="AO1499" s="16">
        <f>"FY "&amp;TEXT(DATE(YEAR(H1499)+(MONTH(H1499)&gt;=4),1,1),"yy") &amp; " " &amp; CHOOSE(LOOKUP(MONTH(H1499),{1,4,7,10},{4,1,2,3}),"Q1","Q2","Q3","Q4")</f>
        <v/>
      </c>
      <c r="AP1499" s="16" t="inlineStr">
        <is>
          <t>Kandivali East</t>
        </is>
      </c>
      <c r="AQ1499" s="22" t="inlineStr">
        <is>
          <t>Kandivali East</t>
        </is>
      </c>
      <c r="AR1499" s="22" t="inlineStr">
        <is>
          <t>Maharashtra</t>
        </is>
      </c>
    </row>
    <row r="1500" ht="14.4" customHeight="1">
      <c r="A1500" s="16" t="inlineStr">
        <is>
          <t>PM00157_0331</t>
        </is>
      </c>
      <c r="B1500" s="16" t="inlineStr">
        <is>
          <t xml:space="preserve">Mumbai              </t>
        </is>
      </c>
      <c r="C1500" s="16" t="inlineStr">
        <is>
          <t>Kandivali(E)</t>
        </is>
      </c>
      <c r="D1500" s="16" t="inlineStr">
        <is>
          <t xml:space="preserve">Godrej Properties                                 </t>
        </is>
      </c>
      <c r="E1500" s="16" t="inlineStr">
        <is>
          <t>Godrej Reserve</t>
        </is>
      </c>
      <c r="F1500" s="20" t="inlineStr">
        <is>
          <t>Sale</t>
        </is>
      </c>
      <c r="G1500" s="20" t="n">
        <v>11851</v>
      </c>
      <c r="H1500" s="18" t="n">
        <v>45480</v>
      </c>
      <c r="I1500" s="19" t="inlineStr">
        <is>
          <t>Godrej Reserve</t>
        </is>
      </c>
      <c r="J1500" s="19" t="n"/>
      <c r="K1500" s="16" t="inlineStr">
        <is>
          <t>Authorized Signatory of Godrej Properties Limited Norbert Mendes Kulmukhtar Sachin Shewal</t>
        </is>
      </c>
      <c r="L1500" s="16" t="inlineStr">
        <is>
          <t>- Plot No: Office, Floor No: 5th Floor, Building Name: Godrej One, Pirojsha Nagar, Block No: Vikhroli East , Road No.: Eastern Express Highway, Maharashtra, Mumbai.</t>
        </is>
      </c>
      <c r="M1500" s="20" t="n">
        <v>400079</v>
      </c>
      <c r="N1500" s="20" t="n">
        <v>69</v>
      </c>
      <c r="O1500" s="20" t="n">
        <v>400064</v>
      </c>
      <c r="P1500" s="16" t="inlineStr">
        <is>
          <t>Orlem,Malad West,Maharashtra</t>
        </is>
      </c>
      <c r="Q1500" s="20" t="n">
        <v>4005</v>
      </c>
      <c r="R1500" s="20" t="n">
        <v>40</v>
      </c>
      <c r="S1500" s="20" t="n">
        <v>5</v>
      </c>
      <c r="T1500" s="16" t="inlineStr">
        <is>
          <t>105.35 चौ.मीटर</t>
        </is>
      </c>
      <c r="U1500" s="20" t="n">
        <v>1133.98</v>
      </c>
      <c r="V1500" s="20" t="n">
        <v>1133.98</v>
      </c>
      <c r="W1500" s="20" t="n">
        <v>1133.99</v>
      </c>
      <c r="X1500" s="20" t="n">
        <v>99.01000000000001</v>
      </c>
      <c r="Y1500" s="20" t="n"/>
      <c r="Z1500" s="20">
        <f>ROUND(AB1500/U1500,0)</f>
        <v/>
      </c>
      <c r="AA1500" s="20">
        <f>IFERROR(ROUND(AB1500/V1500,0),"")</f>
        <v/>
      </c>
      <c r="AB1500" s="20" t="n">
        <v>32185983</v>
      </c>
      <c r="AC1500" s="20" t="n">
        <v>25620461.385</v>
      </c>
      <c r="AD1500" s="20" t="n">
        <v>6.34</v>
      </c>
      <c r="AE1500" s="20" t="inlineStr">
        <is>
          <t>Carpet Area</t>
        </is>
      </c>
      <c r="AF1500" s="20" t="n">
        <v>1931200</v>
      </c>
      <c r="AG1500" s="20" t="n">
        <v>30000</v>
      </c>
      <c r="AH1500" s="16" t="inlineStr">
        <is>
          <t>1)पालिकेचे नाव:मुंबई मनपाइतर वर्णन :सदनिका नं: 4005, माळा नं: 40 वा मजला,विंग नं.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चौ.मी. यांचे एकूण क्षेत्र 105.35 चौ. मी रेरा कारपेट व सोबत दोन कार पार्किंग स्पेस सहित(इतर माहिती दस्तात नमुद केल्याप्रमाणे)(  (     c.t.s. number : 124, 125, 126, 127, 127/1, 128, 146, 146/1, 146/2, 146/3, 146/4, 146/5, 146/6, 146/7 ;  )  )</t>
        </is>
      </c>
      <c r="AI1500" s="16" t="inlineStr">
        <is>
          <t>1) Name of Municipality: Mumbai Municipal Corporation Details: House No.: 4005, Floor No.: 40th Floor, Wing No. 4, Building Name: Godrej Reserve, Block No: Akurli, Kandivali East Mumbai 400101, Other Information: Area 99.01 Sq. Meter carpet other contiguous area 4.35 sq. m and usable area 1.99 sq.m. Is. Its total area is 105.35 sq. I carpet with two car parking space (as specified in other information document) (CTS No.: 124, 125, 126, 127, 127/1, 128, 146, 146/1, 146 /2, 146/3, 146/ 4, 146/5, 146/6, 146/7 ) )</t>
        </is>
      </c>
      <c r="AJ1500" s="20" t="n">
        <v>12497108</v>
      </c>
      <c r="AK1500" s="20" t="inlineStr">
        <is>
          <t>Primary</t>
        </is>
      </c>
      <c r="AL1500" s="21">
        <f>AB1500/10^7</f>
        <v/>
      </c>
      <c r="AM1500" s="16">
        <f>TEXT(H1500,"mmm-yy")</f>
        <v/>
      </c>
      <c r="AN1500" s="16">
        <f>"FY "&amp;TEXT(DATE(YEAR(H1500)+(MONTH(H1500)&gt;=4),1,1),"yy")</f>
        <v/>
      </c>
      <c r="AO1500" s="16">
        <f>"FY "&amp;TEXT(DATE(YEAR(H1500)+(MONTH(H1500)&gt;=4),1,1),"yy") &amp; " " &amp; CHOOSE(LOOKUP(MONTH(H1500),{1,4,7,10},{4,1,2,3}),"Q1","Q2","Q3","Q4")</f>
        <v/>
      </c>
      <c r="AP1500" s="16" t="inlineStr">
        <is>
          <t>Orlem</t>
        </is>
      </c>
      <c r="AQ1500" s="22" t="inlineStr">
        <is>
          <t>Malad West</t>
        </is>
      </c>
      <c r="AR1500" s="22" t="inlineStr">
        <is>
          <t>Maharashtra</t>
        </is>
      </c>
    </row>
    <row r="1501" ht="14.4" customHeight="1">
      <c r="A1501" s="16" t="inlineStr">
        <is>
          <t>PM00157_0331</t>
        </is>
      </c>
      <c r="B1501" s="16" t="inlineStr">
        <is>
          <t xml:space="preserve">Mumbai              </t>
        </is>
      </c>
      <c r="C1501" s="16" t="inlineStr">
        <is>
          <t>Kandivali(E)</t>
        </is>
      </c>
      <c r="D1501" s="16" t="inlineStr">
        <is>
          <t xml:space="preserve">Godrej Properties                                 </t>
        </is>
      </c>
      <c r="E1501" s="16" t="inlineStr">
        <is>
          <t>Godrej Reserve</t>
        </is>
      </c>
      <c r="F1501" s="20" t="inlineStr">
        <is>
          <t>Sale</t>
        </is>
      </c>
      <c r="G1501" s="20" t="n">
        <v>19446</v>
      </c>
      <c r="H1501" s="18" t="n">
        <v>45650</v>
      </c>
      <c r="I1501" s="19" t="inlineStr">
        <is>
          <t>Godrej Reserve</t>
        </is>
      </c>
      <c r="J1501" s="19" t="inlineStr">
        <is>
          <t>3</t>
        </is>
      </c>
      <c r="K1501" s="16" t="inlineStr">
        <is>
          <t>Norbert Mendes Kulmukhtar Sachin Shewalave Authorized Secretary of Godrej Properties Limited:41 Address: Plot No.: Office</t>
        </is>
      </c>
      <c r="L1501" s="16" t="inlineStr">
        <is>
          <t>- Plot No.: Office, Floor No.: 5th Floor, Building Name: Godrej One, Block No.: Pirojsha Nagar, Vikhroli East, Road No: Eastern Express Highway, Maharashtra, Mumbai.</t>
        </is>
      </c>
      <c r="M1501" s="20" t="n">
        <v>400079</v>
      </c>
      <c r="N1501" s="20" t="n">
        <v>25</v>
      </c>
      <c r="O1501" s="20" t="n">
        <v>400097</v>
      </c>
      <c r="P1501" s="16" t="inlineStr">
        <is>
          <t>Rani Sati Marg,Malad East,Maharashtra</t>
        </is>
      </c>
      <c r="Q1501" s="20" t="n">
        <v>4005</v>
      </c>
      <c r="R1501" s="20" t="n">
        <v>40</v>
      </c>
      <c r="S1501" s="20" t="n">
        <v>5</v>
      </c>
      <c r="T1501" s="16" t="inlineStr">
        <is>
          <t>105.35 चौ.मीटर</t>
        </is>
      </c>
      <c r="U1501" s="20" t="n">
        <v>1133.98</v>
      </c>
      <c r="V1501" s="20" t="n">
        <v>1133.98</v>
      </c>
      <c r="W1501" s="20" t="n">
        <v>1133.99</v>
      </c>
      <c r="X1501" s="20" t="n">
        <v>99.01000000000001</v>
      </c>
      <c r="Y1501" s="20" t="n"/>
      <c r="Z1501" s="20">
        <f>ROUND(AB1501/U1501,0)</f>
        <v/>
      </c>
      <c r="AA1501" s="20">
        <f>IFERROR(ROUND(AB1501/V1501,0),"")</f>
        <v/>
      </c>
      <c r="AB1501" s="20" t="n">
        <v>37999997</v>
      </c>
      <c r="AC1501" s="20" t="n">
        <v>25620461.385</v>
      </c>
      <c r="AD1501" s="20" t="n">
        <v>6.34</v>
      </c>
      <c r="AE1501" s="20" t="inlineStr">
        <is>
          <t>Carpet Area</t>
        </is>
      </c>
      <c r="AF1501" s="20" t="n">
        <v>2280000</v>
      </c>
      <c r="AG1501" s="20" t="n">
        <v>30000</v>
      </c>
      <c r="AH1501" s="16" t="inlineStr">
        <is>
          <t>1)पालिकेचे नाव:मुंबई मनपाइतर वर्णन :सदनिका नं: सदनिका नं.4005, माळा नं: 40 वा मजला,विंग 3, इमारतीचे नाव: गोदरेज रिझर्व्ह, ब्लॉक नं: आकुर्ली,कांदीवली पूर्व,मुंबई - 400101, रोड : आकुर्ली रोड, इतर  माहिती: क्षेत्रफळ 99.01 चौ.मीटर कारपेट इतर लगत चे क्षेत्र 6.34 चौ.मी आणि उपयोगिता क्षेत्र 0.00 चौ.मी.यांचे एकूण क्षेत्र 105.35 चौ.मी रेरा कारपेट व सोबत 2 कार पार्किंग स्पेस सहित(इतर माहिती दस्तात नमुद केल्याप्रमाणे)(  (     c.t.s. number : 124, 125, 126, 127, 127/1, 128, 146, 146/1, 146/2, 146/3, 146/4, 146/5, 146/6, 146/7. ;  )  )</t>
        </is>
      </c>
      <c r="AI1501" s="16" t="inlineStr">
        <is>
          <t>1)Municipality Name: Mumbai Municipal Corporation Details: House No.: Flat No. 4005, Floor No.: 40th Floor, Wing 3, Building Name: Godrej Reserve, Block No.: Akurli, Kandivali East, Mumbai - 400101, Road: Akurli Road, Other Information: Area 99.01 Sq. Meters Carpeted Other Adjacent Area 6.34 Sq. Meters and Usable Area 0.00 Sq. Meters Total Area 105.35 Sq.Meter with RERA Carpet and 2 Car Parking Space (as mentioned in other information document) (CTS No.: 124, 125, 126, 127, 127/1, 128, 146, 146/1, 146/ 2, 146/3, 146/4, 146/5, 146/7.</t>
        </is>
      </c>
      <c r="AJ1501" s="20" t="n">
        <v>13002314</v>
      </c>
      <c r="AK1501" s="20" t="inlineStr">
        <is>
          <t>Primary</t>
        </is>
      </c>
      <c r="AL1501" s="21">
        <f>AB1501/10^7</f>
        <v/>
      </c>
      <c r="AM1501" s="16">
        <f>TEXT(H1501,"mmm-yy")</f>
        <v/>
      </c>
      <c r="AN1501" s="16">
        <f>"FY "&amp;TEXT(DATE(YEAR(H1501)+(MONTH(H1501)&gt;=4),1,1),"yy")</f>
        <v/>
      </c>
      <c r="AO1501" s="16">
        <f>"FY "&amp;TEXT(DATE(YEAR(H1501)+(MONTH(H1501)&gt;=4),1,1),"yy") &amp; " " &amp; CHOOSE(LOOKUP(MONTH(H1501),{1,4,7,10},{4,1,2,3}),"Q1","Q2","Q3","Q4")</f>
        <v/>
      </c>
      <c r="AP1501" s="16" t="inlineStr">
        <is>
          <t>Rani Sati Marg</t>
        </is>
      </c>
      <c r="AQ1501" s="22" t="inlineStr">
        <is>
          <t>Malad East</t>
        </is>
      </c>
      <c r="AR1501" s="22" t="inlineStr">
        <is>
          <t>Maharashtra</t>
        </is>
      </c>
    </row>
    <row r="1502" ht="14.4" customHeight="1">
      <c r="A1502" s="16" t="inlineStr">
        <is>
          <t>PM00157_0331</t>
        </is>
      </c>
      <c r="B1502" s="16" t="inlineStr">
        <is>
          <t xml:space="preserve">Mumbai              </t>
        </is>
      </c>
      <c r="C1502" s="16" t="inlineStr">
        <is>
          <t>Kandivali(E)</t>
        </is>
      </c>
      <c r="D1502" s="16" t="inlineStr">
        <is>
          <t xml:space="preserve">Godrej Properties                                 </t>
        </is>
      </c>
      <c r="E1502" s="16" t="inlineStr">
        <is>
          <t>Godrej Reserve</t>
        </is>
      </c>
      <c r="F1502" s="20" t="inlineStr">
        <is>
          <t>Sale</t>
        </is>
      </c>
      <c r="G1502" s="20" t="n">
        <v>11852</v>
      </c>
      <c r="H1502" s="18" t="n">
        <v>45480</v>
      </c>
      <c r="I1502" s="19" t="inlineStr">
        <is>
          <t>Godrej Reserve</t>
        </is>
      </c>
      <c r="J1502" s="19" t="n"/>
      <c r="K1502" s="16" t="inlineStr">
        <is>
          <t>Authorized Signatory of Godrej Properties Limited Norbert Mendes Kulmukhtar Sachin Shewal</t>
        </is>
      </c>
      <c r="L1502" s="16" t="inlineStr">
        <is>
          <t>- Plot No: Office, Floor No: 5th Floor, Building Name: Godrej One, Pirojsha Nagar, Block No: Vikhroli East , Road No.: Eastern Express Highway, Maharashtra, Mumbai.</t>
        </is>
      </c>
      <c r="M1502" s="20" t="n">
        <v>400079</v>
      </c>
      <c r="N1502" s="20" t="n">
        <v>69</v>
      </c>
      <c r="O1502" s="20" t="n">
        <v>400064</v>
      </c>
      <c r="P1502" s="16" t="inlineStr">
        <is>
          <t>Orlem,Malad West,Maharashtra</t>
        </is>
      </c>
      <c r="Q1502" s="20" t="n">
        <v>4006</v>
      </c>
      <c r="R1502" s="20" t="n">
        <v>40</v>
      </c>
      <c r="S1502" s="20" t="n">
        <v>6</v>
      </c>
      <c r="T1502" s="16" t="inlineStr">
        <is>
          <t>105.35 चौ.मीटर</t>
        </is>
      </c>
      <c r="U1502" s="20" t="n">
        <v>1133.98</v>
      </c>
      <c r="V1502" s="20" t="n">
        <v>1133.98</v>
      </c>
      <c r="W1502" s="20" t="n">
        <v>1133.99</v>
      </c>
      <c r="X1502" s="20" t="n">
        <v>99.01000000000001</v>
      </c>
      <c r="Y1502" s="20" t="n"/>
      <c r="Z1502" s="20">
        <f>ROUND(AB1502/U1502,0)</f>
        <v/>
      </c>
      <c r="AA1502" s="20">
        <f>IFERROR(ROUND(AB1502/V1502,0),"")</f>
        <v/>
      </c>
      <c r="AB1502" s="20" t="n">
        <v>32185983</v>
      </c>
      <c r="AC1502" s="20" t="n">
        <v>25620461.385</v>
      </c>
      <c r="AD1502" s="20" t="n">
        <v>6.34</v>
      </c>
      <c r="AE1502" s="20" t="inlineStr">
        <is>
          <t>Carpet Area</t>
        </is>
      </c>
      <c r="AF1502" s="20" t="n">
        <v>1931200</v>
      </c>
      <c r="AG1502" s="20" t="n">
        <v>30000</v>
      </c>
      <c r="AH1502" s="16" t="inlineStr">
        <is>
          <t>1)पालिकेचे नाव:मुंबई मनपाइतर वर्णन :सदनिका नं: 4006, माळा नं: 40 वा मजला,विंग नं.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चौ.मी. यांचे एकूण क्षेत्र 105.35 चौ. मी रेरा कारपेट व सोबत दोन कार पार्किंग स्पेस सहित(इतर माहिती दस्तात नमुद केल्याप्रमाणे)(  (     c.t.s. number : 124, 125, 126, 127, 127/1, 128, 146, 146/1, 146/2, 146/3, 146/4, 146/5, 146/6, 146/7 ;  )  )</t>
        </is>
      </c>
      <c r="AI1502" s="16" t="inlineStr">
        <is>
          <t>1) Name of Municipality: Mumbai Municipal Corporation Details: House No.: 4006, Floor No.: 40th Floor, Wing No. 4, Building Name: Godrej Reserve, Block No: Akurli, Kandivali East Mumbai 400101, Other Information: Area 99.01 Sq. Meter carpet other contiguous area 4.35 sq. m and usable area 1.99 sq.m. Is. Its total area is 105.35 sq. I carpet with two car parking space (as specified in other information document) (CTS No.: 124, 125, 126, 127, 127/1, 128, 146, 146/1, 146 /2, 146/3, 146/ 4, 146/5, 146/6, 146/7 ) )</t>
        </is>
      </c>
      <c r="AJ1502" s="20" t="n">
        <v>12497026</v>
      </c>
      <c r="AK1502" s="20" t="inlineStr">
        <is>
          <t>Primary</t>
        </is>
      </c>
      <c r="AL1502" s="21">
        <f>AB1502/10^7</f>
        <v/>
      </c>
      <c r="AM1502" s="16">
        <f>TEXT(H1502,"mmm-yy")</f>
        <v/>
      </c>
      <c r="AN1502" s="16">
        <f>"FY "&amp;TEXT(DATE(YEAR(H1502)+(MONTH(H1502)&gt;=4),1,1),"yy")</f>
        <v/>
      </c>
      <c r="AO1502" s="16">
        <f>"FY "&amp;TEXT(DATE(YEAR(H1502)+(MONTH(H1502)&gt;=4),1,1),"yy") &amp; " " &amp; CHOOSE(LOOKUP(MONTH(H1502),{1,4,7,10},{4,1,2,3}),"Q1","Q2","Q3","Q4")</f>
        <v/>
      </c>
      <c r="AP1502" s="16" t="inlineStr">
        <is>
          <t>Orlem</t>
        </is>
      </c>
      <c r="AQ1502" s="22" t="inlineStr">
        <is>
          <t>Malad West</t>
        </is>
      </c>
      <c r="AR1502" s="22" t="inlineStr">
        <is>
          <t>Maharashtra</t>
        </is>
      </c>
    </row>
    <row r="1503" ht="14.4" customHeight="1">
      <c r="A1503" s="16" t="inlineStr">
        <is>
          <t>PM00157_0331</t>
        </is>
      </c>
      <c r="B1503" s="16" t="inlineStr">
        <is>
          <t xml:space="preserve">Mumbai              </t>
        </is>
      </c>
      <c r="C1503" s="16" t="inlineStr">
        <is>
          <t>Kandivali(E)</t>
        </is>
      </c>
      <c r="D1503" s="16" t="inlineStr">
        <is>
          <t xml:space="preserve">Godrej Properties                                 </t>
        </is>
      </c>
      <c r="E1503" s="16" t="inlineStr">
        <is>
          <t>Godrej Reserve</t>
        </is>
      </c>
      <c r="F1503" s="20" t="inlineStr">
        <is>
          <t>Sale</t>
        </is>
      </c>
      <c r="G1503" s="20" t="n">
        <v>4654</v>
      </c>
      <c r="H1503" s="18" t="n">
        <v>45741</v>
      </c>
      <c r="I1503" s="19" t="inlineStr">
        <is>
          <t>Godrej Reserve</t>
        </is>
      </c>
      <c r="J1503" s="19" t="inlineStr">
        <is>
          <t>3</t>
        </is>
      </c>
      <c r="K1503" s="16" t="inlineStr">
        <is>
          <t>Godrej One</t>
        </is>
      </c>
      <c r="L1503" s="16" t="inlineStr">
        <is>
          <t>-41 Address: -41 Address: -41 Address: -41 Address: -Plot Number: -Plot Number: Office, Fifth Manzil, Building Name: Godrej One, Block Nagar, Vikaloli East, East, Eastern East, Eastern Express. Mumbai</t>
        </is>
      </c>
      <c r="M1503" s="20" t="n">
        <v>400079</v>
      </c>
      <c r="N1503" s="20" t="n">
        <v>37</v>
      </c>
      <c r="O1503" s="20" t="n">
        <v>400067</v>
      </c>
      <c r="P1503" s="16" t="inlineStr">
        <is>
          <t>Kandivali West,Kandivali West,Maharashtra</t>
        </is>
      </c>
      <c r="Q1503" s="23" t="n">
        <v>4006</v>
      </c>
      <c r="R1503" s="20" t="n">
        <v>40</v>
      </c>
      <c r="S1503" s="20" t="n">
        <v>6</v>
      </c>
      <c r="T1503" s="16" t="inlineStr">
        <is>
          <t>105.35 चौ.मीटर</t>
        </is>
      </c>
      <c r="U1503" s="20" t="n">
        <v>1133.98</v>
      </c>
      <c r="V1503" s="20" t="n">
        <v>1133.98</v>
      </c>
      <c r="W1503" s="20" t="n">
        <v>1133.99</v>
      </c>
      <c r="X1503" s="20" t="n">
        <v>99.01000000000001</v>
      </c>
      <c r="Y1503" s="20" t="n"/>
      <c r="Z1503" s="20">
        <f>ROUND(AB1503/U1503,0)</f>
        <v/>
      </c>
      <c r="AA1503" s="20">
        <f>IFERROR(ROUND(AB1503/V1503,0),"")</f>
        <v/>
      </c>
      <c r="AB1503" s="20" t="n">
        <v>38535010</v>
      </c>
      <c r="AC1503" s="20" t="n">
        <v>25620461.385</v>
      </c>
      <c r="AD1503" s="20" t="n">
        <v>6.34</v>
      </c>
      <c r="AE1503" s="20" t="inlineStr">
        <is>
          <t>Carpet Area</t>
        </is>
      </c>
      <c r="AF1503" s="20" t="n">
        <v>2312200</v>
      </c>
      <c r="AG1503" s="20" t="n">
        <v>30000</v>
      </c>
      <c r="AH1503" s="16" t="inlineStr">
        <is>
          <t>1)पालिकेचे नाव:मुंबई मनपाइतर वर्णन :सदनिका नं: 4006, माळा नं: 40 वा मजला,विंग 3, इमारतीचे नाव: गोदरेज रिझर्व्ह, ब्लॉक नं: आकुर्ली,कांदीवली पूर्व,मुंबई - 400101, रोड : आकुर्ली रोड, इतर  माहिती: क्षेत्रफळ 99.01चौ.मीटर कारपेट इतर लगत चे क्षेत्र 6.34 चौ.मी आणि उपयोगिता क्षेत्र 0.00 चौ.मी.यांचे एकूण क्षेत्र 105.35 चौ.मी रेरा कारपेट व सोबत 2 कारपार्किंग स्पेस सहित ..(इतर माहिती दस्तात नमुद केल्याप्रमाणे).(  (     c.t.s. number : 124, 125, 126, 127, 127/1, 128, 146, 146/1, 146/2, 146/3, 146/4, 146/5, 146/6, 146/7. ;  )  )</t>
        </is>
      </c>
      <c r="AI1503" s="16" t="inlineStr">
        <is>
          <t>1) Municipal Name: Mumbai Municipal Details: 4006, Mal No: 40th floor, Wing 3, Building Name: Godrej Reserve, Block Number SQ.M's total area.</t>
        </is>
      </c>
      <c r="AJ1503" s="20" t="n">
        <v>13256771</v>
      </c>
      <c r="AK1503" s="20" t="inlineStr">
        <is>
          <t>Primary</t>
        </is>
      </c>
      <c r="AL1503" s="21">
        <f>AB1503/10^7</f>
        <v/>
      </c>
      <c r="AM1503" s="16">
        <f>TEXT(H1503,"mmm-yy")</f>
        <v/>
      </c>
      <c r="AN1503" s="16">
        <f>"FY "&amp;TEXT(DATE(YEAR(H1503)+(MONTH(H1503)&gt;=4),1,1),"yy")</f>
        <v/>
      </c>
      <c r="AO1503" s="16">
        <f>"FY "&amp;TEXT(DATE(YEAR(H1503)+(MONTH(H1503)&gt;=4),1,1),"yy") &amp; " " &amp; CHOOSE(LOOKUP(MONTH(H1503),{1,4,7,10},{4,1,2,3}),"Q1","Q2","Q3","Q4")</f>
        <v/>
      </c>
      <c r="AP1503" s="16" t="inlineStr">
        <is>
          <t>Kandivali West</t>
        </is>
      </c>
      <c r="AQ1503" s="22" t="inlineStr">
        <is>
          <t>Kandivali West</t>
        </is>
      </c>
      <c r="AR1503" s="22" t="inlineStr">
        <is>
          <t>Maharashtra</t>
        </is>
      </c>
    </row>
    <row r="1504" ht="14.4" customHeight="1">
      <c r="A1504" s="16" t="inlineStr">
        <is>
          <t>PM00157_0331</t>
        </is>
      </c>
      <c r="B1504" s="16" t="inlineStr">
        <is>
          <t xml:space="preserve">Mumbai              </t>
        </is>
      </c>
      <c r="C1504" s="16" t="inlineStr">
        <is>
          <t>Kandivali(E)</t>
        </is>
      </c>
      <c r="D1504" s="16" t="inlineStr">
        <is>
          <t xml:space="preserve">Godrej Properties                                 </t>
        </is>
      </c>
      <c r="E1504" s="16" t="inlineStr">
        <is>
          <t>Godrej Reserve</t>
        </is>
      </c>
      <c r="F1504" s="20" t="inlineStr">
        <is>
          <t>Sale</t>
        </is>
      </c>
      <c r="G1504" s="20" t="n">
        <v>9919</v>
      </c>
      <c r="H1504" s="18" t="n">
        <v>45452</v>
      </c>
      <c r="I1504" s="19" t="inlineStr">
        <is>
          <t>Godrej Reserve</t>
        </is>
      </c>
      <c r="J1504" s="19" t="inlineStr">
        <is>
          <t>4</t>
        </is>
      </c>
      <c r="K1504" s="16" t="inlineStr">
        <is>
          <t>Authorized Signatory of Godrej Properties Limited Norbert Mendes Kulmukhtar Sachin Shewal</t>
        </is>
      </c>
      <c r="L1504" s="16" t="inlineStr">
        <is>
          <t>-Plot No: Office, Floor No: Fifth Floor, Building Name: Godrej One, Pirojsha Nagar, Block No: Vikhroli East, Road No: Eastern Express Highway, Maharashtra, Mumbai.</t>
        </is>
      </c>
      <c r="M1504" s="20" t="n">
        <v>400079</v>
      </c>
      <c r="N1504" s="20" t="n">
        <v>45</v>
      </c>
      <c r="O1504" s="20" t="n">
        <v>400101</v>
      </c>
      <c r="P1504" s="16" t="inlineStr">
        <is>
          <t>Kandivali East,Kandivali East,Maharashtra</t>
        </is>
      </c>
      <c r="Q1504" s="23" t="n">
        <v>4105</v>
      </c>
      <c r="R1504" s="20" t="n">
        <v>41</v>
      </c>
      <c r="S1504" s="20" t="n">
        <v>5</v>
      </c>
      <c r="T1504" s="16" t="inlineStr">
        <is>
          <t>105.35 चौ.मीटर</t>
        </is>
      </c>
      <c r="U1504" s="20" t="n">
        <v>1133.98</v>
      </c>
      <c r="V1504" s="20" t="n">
        <v>1133.98</v>
      </c>
      <c r="W1504" s="20" t="n">
        <v>1133.99</v>
      </c>
      <c r="X1504" s="20" t="n">
        <v>99.01000000000001</v>
      </c>
      <c r="Y1504" s="20" t="n"/>
      <c r="Z1504" s="20">
        <f>ROUND(AB1504/U1504,0)</f>
        <v/>
      </c>
      <c r="AA1504" s="20">
        <f>IFERROR(ROUND(AB1504/V1504,0),"")</f>
        <v/>
      </c>
      <c r="AB1504" s="20" t="n">
        <v>33897776</v>
      </c>
      <c r="AC1504" s="20" t="n">
        <v>25620461.385</v>
      </c>
      <c r="AD1504" s="20" t="n">
        <v>6.34</v>
      </c>
      <c r="AE1504" s="20" t="inlineStr">
        <is>
          <t>Carpet Area</t>
        </is>
      </c>
      <c r="AF1504" s="20" t="n">
        <v>2033900</v>
      </c>
      <c r="AG1504" s="20" t="n">
        <v>30000</v>
      </c>
      <c r="AH1504" s="16" t="inlineStr">
        <is>
          <t>1)पालिकेचे नाव:मुंबई मनपाइतर वर्णन :सदनिका नं: 4105, माळा नं: 41 वा मजला,विंग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चौ.मी. यांचे एकूण क्षेत्र 105.35 चौ. मी रेरा कारपेट व सोबत दोन कार पार्किंग स्पेस सहित(इतर माहिती दस्तात नमुद केल्याप्रमाणे)(  (     c.t.s. number : 124, 125, 126, 127, 127/1, 128, 146, 146/1, 146/2, 146/3, 146/4, 146/5, 146/6, 146/7 ;  )  )</t>
        </is>
      </c>
      <c r="AI1504" s="16" t="inlineStr">
        <is>
          <t>1)Corporation Name:Mumbai Municipal Description:Sadnika No: 4105, Floor No: 41st Floor, Wing 4, Building Name: Godrej Reserve, Block No: Akurli, Kandivali East Mumbai 400101, Other Information: Area 99.01 Sq. Meters Carpet Other Contiguous Area 4.35 Sq. m and the usable area is 1.99 sq.m. Its total area is 105.35 sq. I RERA CARPET WITH TWO CAR PARKING SPACE (as mentioned in other information document) ( cts number : 124, 125, 126, 127, 127/1, 128, 146, 146/1, 146/2, 146/3, 146/4, 146/5, 146/6, 146/7 ; ) )</t>
        </is>
      </c>
      <c r="AJ1504" s="20" t="n">
        <v>12416719</v>
      </c>
      <c r="AK1504" s="20" t="inlineStr">
        <is>
          <t>Primary</t>
        </is>
      </c>
      <c r="AL1504" s="21">
        <f>AB1504/10^7</f>
        <v/>
      </c>
      <c r="AM1504" s="16">
        <f>TEXT(H1504,"mmm-yy")</f>
        <v/>
      </c>
      <c r="AN1504" s="16">
        <f>"FY "&amp;TEXT(DATE(YEAR(H1504)+(MONTH(H1504)&gt;=4),1,1),"yy")</f>
        <v/>
      </c>
      <c r="AO1504" s="16">
        <f>"FY "&amp;TEXT(DATE(YEAR(H1504)+(MONTH(H1504)&gt;=4),1,1),"yy") &amp; " " &amp; CHOOSE(LOOKUP(MONTH(H1504),{1,4,7,10},{4,1,2,3}),"Q1","Q2","Q3","Q4")</f>
        <v/>
      </c>
      <c r="AP1504" s="16" t="inlineStr">
        <is>
          <t>Kandivali East</t>
        </is>
      </c>
      <c r="AQ1504" s="22" t="inlineStr">
        <is>
          <t>Kandivali East</t>
        </is>
      </c>
      <c r="AR1504" s="22" t="inlineStr">
        <is>
          <t>Maharashtra</t>
        </is>
      </c>
    </row>
    <row r="1505" ht="14.4" customHeight="1">
      <c r="A1505" s="16" t="inlineStr">
        <is>
          <t>PM00157_0331</t>
        </is>
      </c>
      <c r="B1505" s="16" t="inlineStr">
        <is>
          <t xml:space="preserve">Mumbai              </t>
        </is>
      </c>
      <c r="C1505" s="16" t="inlineStr">
        <is>
          <t>Kandivali(E)</t>
        </is>
      </c>
      <c r="D1505" s="16" t="inlineStr">
        <is>
          <t xml:space="preserve">Godrej Properties                                 </t>
        </is>
      </c>
      <c r="E1505" s="16" t="inlineStr">
        <is>
          <t>Godrej Reserve</t>
        </is>
      </c>
      <c r="F1505" s="20" t="inlineStr">
        <is>
          <t>Sale</t>
        </is>
      </c>
      <c r="G1505" s="20" t="n">
        <v>920</v>
      </c>
      <c r="H1505" s="18" t="n">
        <v>45674</v>
      </c>
      <c r="I1505" s="19" t="inlineStr">
        <is>
          <t>Godrej Reserve</t>
        </is>
      </c>
      <c r="J1505" s="19" t="inlineStr">
        <is>
          <t>3</t>
        </is>
      </c>
      <c r="K1505" s="16" t="inlineStr">
        <is>
          <t>Norbert Mendes Kulmukhtar Sachin Shewalave Authorized Secretary of Godrej Properties Limited:41 Address: Plot No.: Office</t>
        </is>
      </c>
      <c r="L1505" s="16" t="inlineStr">
        <is>
          <t>- Plot No.: Office, Floor No.: 5th Floor, Building Name: Godrej One, Block No.: Pirojsha Nagar, Vikhroli East, Road No: Eastern Express Highway, Maharashtra, Mumbai.</t>
        </is>
      </c>
      <c r="M1505" s="20" t="n">
        <v>400079</v>
      </c>
      <c r="N1505" s="20" t="n">
        <v>54</v>
      </c>
      <c r="O1505" s="20" t="n">
        <v>400067</v>
      </c>
      <c r="P1505" s="16" t="inlineStr">
        <is>
          <t>Kandivali West,Kandivali West,Maharashtra</t>
        </is>
      </c>
      <c r="Q1505" s="20" t="n">
        <v>4105</v>
      </c>
      <c r="R1505" s="20" t="n">
        <v>41</v>
      </c>
      <c r="S1505" s="20" t="n">
        <v>5</v>
      </c>
      <c r="T1505" s="16" t="inlineStr">
        <is>
          <t>105.35 चौ.मीटर</t>
        </is>
      </c>
      <c r="U1505" s="20" t="n">
        <v>1133.98</v>
      </c>
      <c r="V1505" s="20" t="n">
        <v>1133.98</v>
      </c>
      <c r="W1505" s="20" t="n">
        <v>1133.99</v>
      </c>
      <c r="X1505" s="20" t="n">
        <v>99.01000000000001</v>
      </c>
      <c r="Y1505" s="20" t="n"/>
      <c r="Z1505" s="20">
        <f>ROUND(AB1505/U1505,0)</f>
        <v/>
      </c>
      <c r="AA1505" s="20">
        <f>IFERROR(ROUND(AB1505/V1505,0),"")</f>
        <v/>
      </c>
      <c r="AB1505" s="20" t="n">
        <v>38391423</v>
      </c>
      <c r="AC1505" s="20" t="n">
        <v>25620461.385</v>
      </c>
      <c r="AD1505" s="20" t="n">
        <v>6.34</v>
      </c>
      <c r="AE1505" s="20" t="inlineStr">
        <is>
          <t>Carpet Area</t>
        </is>
      </c>
      <c r="AF1505" s="20" t="n">
        <v>2303500</v>
      </c>
      <c r="AG1505" s="20" t="n">
        <v>30000</v>
      </c>
      <c r="AH1505" s="16" t="inlineStr">
        <is>
          <t>1)पालिकेचे नाव:मुंबई मनपाइतर वर्णन :सदनिका नं: सदनिका नं.4105, माळा नं: 41 वा मजला,विंग 3, इमारतीचे नाव: गोदरेज रिझर्व्ह, ब्लॉक नं: आकुर्ली,कांदीवली पूर्व,मुंबई - 400101, रोड : आकुर्ली रोड, इतर  माहिती: क्षेत्रफळ 99.01 चौ.मीटर कारपेट इतर लगत चे क्षेत्र 6.34 चौ.मी आणि उपयोगिता क्षेत्र 0.00 चौ.मी.यांचे एकूण क्षेत्र 105.35 चौ.मी रेरा कारपेट व सोबत 2 कार पार्किंग स्पेस सहित .(इतर माहिती दस्तात नमुद केल्याप्रमाणे)(  (     c.t.s. number : 124, 125, 126, 127, 127/1, 128, 146, 146/1, 146/2, 146/3, 146/4, 146/5, 146/6, 146/7. ;  )  )</t>
        </is>
      </c>
      <c r="AI1505" s="16" t="inlineStr">
        <is>
          <t>1) Name of Municipality: Mumbai Municipal Corporation Details: House No.: Flat No. 4105, Floor No.: 41st Floor, Wing 3, Building Name: Godrej Reserve, Block No.: Akurli, Kandivali East, Mumbai - 400101, Road: Akurli Road, Other Information: Area 99.01 Sq. Meter, Other Adjacent Area 6.34 Sq. Meter and Usable Area 0.00 Sq. Meter Total Area 105.35 Sq.Meter with RERA Carpet and 2 Car Parking Space (as mentioned in other information document) (CTS No.: 124, 125, 126, 127, 127/1, 128, 146, 146/1, 146/ 2, 146/3, 146/5, 146/6, 146/7.</t>
        </is>
      </c>
      <c r="AJ1505" s="20" t="n">
        <v>13058653</v>
      </c>
      <c r="AK1505" s="20" t="inlineStr">
        <is>
          <t>Primary</t>
        </is>
      </c>
      <c r="AL1505" s="21">
        <f>AB1505/10^7</f>
        <v/>
      </c>
      <c r="AM1505" s="16">
        <f>TEXT(H1505,"mmm-yy")</f>
        <v/>
      </c>
      <c r="AN1505" s="16">
        <f>"FY "&amp;TEXT(DATE(YEAR(H1505)+(MONTH(H1505)&gt;=4),1,1),"yy")</f>
        <v/>
      </c>
      <c r="AO1505" s="16">
        <f>"FY "&amp;TEXT(DATE(YEAR(H1505)+(MONTH(H1505)&gt;=4),1,1),"yy") &amp; " " &amp; CHOOSE(LOOKUP(MONTH(H1505),{1,4,7,10},{4,1,2,3}),"Q1","Q2","Q3","Q4")</f>
        <v/>
      </c>
      <c r="AP1505" s="16" t="inlineStr">
        <is>
          <t>Kandivali West</t>
        </is>
      </c>
      <c r="AQ1505" s="22" t="inlineStr">
        <is>
          <t>Kandivali West</t>
        </is>
      </c>
      <c r="AR1505" s="22" t="inlineStr">
        <is>
          <t>Maharashtra</t>
        </is>
      </c>
    </row>
    <row r="1506" ht="14.4" customHeight="1">
      <c r="A1506" s="16" t="inlineStr">
        <is>
          <t>PM00157_0331</t>
        </is>
      </c>
      <c r="B1506" s="16" t="inlineStr">
        <is>
          <t xml:space="preserve">Mumbai              </t>
        </is>
      </c>
      <c r="C1506" s="16" t="inlineStr">
        <is>
          <t>Kandivali(E)</t>
        </is>
      </c>
      <c r="D1506" s="16" t="inlineStr">
        <is>
          <t xml:space="preserve">Godrej Properties                                 </t>
        </is>
      </c>
      <c r="E1506" s="16" t="inlineStr">
        <is>
          <t>Godrej Reserve</t>
        </is>
      </c>
      <c r="F1506" s="20" t="inlineStr">
        <is>
          <t>Sale</t>
        </is>
      </c>
      <c r="G1506" s="20" t="n">
        <v>14494</v>
      </c>
      <c r="H1506" s="18" t="n">
        <v>45545</v>
      </c>
      <c r="I1506" s="19" t="inlineStr">
        <is>
          <t>Godrej Reserve</t>
        </is>
      </c>
      <c r="J1506" s="19" t="inlineStr">
        <is>
          <t>4</t>
        </is>
      </c>
      <c r="K1506" s="16" t="inlineStr">
        <is>
          <t>Norbert Mendes Kulmukhtyar Deepak By Godrej Properties Limited KY:</t>
        </is>
      </c>
      <c r="L1506" s="16" t="inlineStr">
        <is>
          <t>-Plot No: Office, Floor No: 5th Floor, Building Name: Godrej One, Block No: Pirojsha Nagar, Vikhroli East, Road No. : Eastern Express Highway, Maharashtra, Mumbai.</t>
        </is>
      </c>
      <c r="M1506" s="20" t="n">
        <v>400079</v>
      </c>
      <c r="N1506" s="20" t="n">
        <v>40</v>
      </c>
      <c r="O1506" s="20" t="n">
        <v>400067</v>
      </c>
      <c r="P1506" s="16" t="inlineStr">
        <is>
          <t>Kandivali West,Kandivali West,Maharashtra</t>
        </is>
      </c>
      <c r="Q1506" s="20" t="n">
        <v>4106</v>
      </c>
      <c r="R1506" s="20" t="n">
        <v>41</v>
      </c>
      <c r="S1506" s="20" t="n">
        <v>6</v>
      </c>
      <c r="T1506" s="16" t="inlineStr">
        <is>
          <t>105.35 चौ.मीटर</t>
        </is>
      </c>
      <c r="U1506" s="20" t="n">
        <v>1133.98</v>
      </c>
      <c r="V1506" s="20" t="n">
        <v>1133.98</v>
      </c>
      <c r="W1506" s="20" t="n">
        <v>1133.99</v>
      </c>
      <c r="X1506" s="20" t="n">
        <v>99.01000000000001</v>
      </c>
      <c r="Y1506" s="20" t="n"/>
      <c r="Z1506" s="20">
        <f>ROUND(AB1506/U1506,0)</f>
        <v/>
      </c>
      <c r="AA1506" s="20">
        <f>IFERROR(ROUND(AB1506/V1506,0),"")</f>
        <v/>
      </c>
      <c r="AB1506" s="20" t="n">
        <v>32641400</v>
      </c>
      <c r="AC1506" s="20" t="n">
        <v>25620461.385</v>
      </c>
      <c r="AD1506" s="20" t="n">
        <v>6.34</v>
      </c>
      <c r="AE1506" s="20" t="inlineStr">
        <is>
          <t>Carpet Area</t>
        </is>
      </c>
      <c r="AF1506" s="20" t="n">
        <v>1958500</v>
      </c>
      <c r="AG1506" s="20" t="n">
        <v>30000</v>
      </c>
      <c r="AH1506" s="16" t="inlineStr">
        <is>
          <t>1)पालिकेचे नाव:मुंबई मनपाइतर वर्णन :, इतर  माहिती: सदनिका क्रं. 4106,माळा नंः 41 वा मजला,विंग 4,इमारतीचे नावः गोदरेज रिझर्व्ह,ब्लॉक नंः आकुर्ली,कांदीवली पूर्व मुंबई 400101,इतर माहितीः क्षेत्रफळ 99.01 चौ. मीटर कारपेट इतर लगत चे क्षेत्र 4.35 चौ. मी आणि उपयोगिता क्षेत्र 1.99 चौ. मी. यांचे एकूण क्षेत्र 105.35 चौ. मी रेरा कारपेट व सोबत 02 कार पार्किंग स्पेस सहित(इतर माहिती दस्तात नमुद केल्याप्रमाणे)(  (     c.t.s. number : 124, 125, 126, 127, 127/1, 128, 146, 146/1, 146/2, 146/3, 146/4, 146/5, 146/6, 146/7 ;  )  )</t>
        </is>
      </c>
      <c r="AI1506" s="16" t="inlineStr">
        <is>
          <t>1) Name of Municipality: Mumbai Municipal Corporation Description:, Other Information: Flat No. 4106, Floor No: 41st Floor, Wing 4, Building Name: Godrej Reserve, Block No: Akurli, Kandivali East Mumbai 400101, Other Information: Area 99.01 Sq. Meter carpet other contiguous area 4.35 sq. m and usable area is 1.99 sq. I. Its total area is 105.35 sq. I am RERA carpet (as mentioned in other information document) with 02 car parking space (CTS No.: 124, 125, 126, 127, 127/1, 128, 146, 146/1, 146/ 2, 146/3, 146/4, 146/5, 146/6, 146/7 ) )</t>
        </is>
      </c>
      <c r="AJ1506" s="20" t="n">
        <v>12708169</v>
      </c>
      <c r="AK1506" s="20" t="inlineStr">
        <is>
          <t>Primary</t>
        </is>
      </c>
      <c r="AL1506" s="21">
        <f>AB1506/10^7</f>
        <v/>
      </c>
      <c r="AM1506" s="16">
        <f>TEXT(H1506,"mmm-yy")</f>
        <v/>
      </c>
      <c r="AN1506" s="16">
        <f>"FY "&amp;TEXT(DATE(YEAR(H1506)+(MONTH(H1506)&gt;=4),1,1),"yy")</f>
        <v/>
      </c>
      <c r="AO1506" s="16">
        <f>"FY "&amp;TEXT(DATE(YEAR(H1506)+(MONTH(H1506)&gt;=4),1,1),"yy") &amp; " " &amp; CHOOSE(LOOKUP(MONTH(H1506),{1,4,7,10},{4,1,2,3}),"Q1","Q2","Q3","Q4")</f>
        <v/>
      </c>
      <c r="AP1506" s="16" t="inlineStr">
        <is>
          <t>Kandivali West</t>
        </is>
      </c>
      <c r="AQ1506" s="22" t="inlineStr">
        <is>
          <t>Kandivali West</t>
        </is>
      </c>
      <c r="AR1506" s="22" t="inlineStr">
        <is>
          <t>Maharashtra</t>
        </is>
      </c>
    </row>
    <row r="1507" ht="14.4" customHeight="1">
      <c r="A1507" s="16" t="inlineStr">
        <is>
          <t>PM00157_0331</t>
        </is>
      </c>
      <c r="B1507" s="16" t="inlineStr">
        <is>
          <t xml:space="preserve">Mumbai              </t>
        </is>
      </c>
      <c r="C1507" s="16" t="inlineStr">
        <is>
          <t>Kandivali(E)</t>
        </is>
      </c>
      <c r="D1507" s="16" t="inlineStr">
        <is>
          <t xml:space="preserve">Godrej Properties                                 </t>
        </is>
      </c>
      <c r="E1507" s="16" t="inlineStr">
        <is>
          <t>Godrej Reserve</t>
        </is>
      </c>
      <c r="F1507" s="20" t="inlineStr">
        <is>
          <t>Sale</t>
        </is>
      </c>
      <c r="G1507" s="20" t="n">
        <v>916</v>
      </c>
      <c r="H1507" s="18" t="n">
        <v>45674</v>
      </c>
      <c r="I1507" s="19" t="inlineStr">
        <is>
          <t>Godrej Reserve</t>
        </is>
      </c>
      <c r="J1507" s="19" t="inlineStr">
        <is>
          <t>3</t>
        </is>
      </c>
      <c r="K1507" s="16" t="inlineStr">
        <is>
          <t>Norbert Mendes Kulmukhtar Sachin Shewalave Authorized Secretary of Godrej Properties Limited:41 Address: Plot No.: Office</t>
        </is>
      </c>
      <c r="L1507" s="16" t="inlineStr">
        <is>
          <t>- Plot No.: Office, Floor No.: 5th Floor, Building Name: Godrej One, Block No.: Pirojsha Nagar, Vikhroli East, Road No: Eastern Express Highway, Maharashtra, Mumbai.</t>
        </is>
      </c>
      <c r="M1507" s="20" t="n">
        <v>400079</v>
      </c>
      <c r="N1507" s="20" t="n">
        <v>54</v>
      </c>
      <c r="O1507" s="20" t="n">
        <v>400067</v>
      </c>
      <c r="P1507" s="16" t="inlineStr">
        <is>
          <t>Kandivali West,Kandivali West,Maharashtra</t>
        </is>
      </c>
      <c r="Q1507" s="20" t="n">
        <v>4106</v>
      </c>
      <c r="R1507" s="20" t="n">
        <v>41</v>
      </c>
      <c r="S1507" s="20" t="n">
        <v>6</v>
      </c>
      <c r="T1507" s="16" t="inlineStr">
        <is>
          <t>105.35 चौ.मीटर</t>
        </is>
      </c>
      <c r="U1507" s="20" t="n">
        <v>1133.98</v>
      </c>
      <c r="V1507" s="20" t="n">
        <v>1133.98</v>
      </c>
      <c r="W1507" s="20" t="n">
        <v>1133.99</v>
      </c>
      <c r="X1507" s="20" t="n">
        <v>99.01000000000001</v>
      </c>
      <c r="Y1507" s="20" t="n"/>
      <c r="Z1507" s="20">
        <f>ROUND(AB1507/U1507,0)</f>
        <v/>
      </c>
      <c r="AA1507" s="20">
        <f>IFERROR(ROUND(AB1507/V1507,0),"")</f>
        <v/>
      </c>
      <c r="AB1507" s="20" t="n">
        <v>38391423</v>
      </c>
      <c r="AC1507" s="20" t="n">
        <v>25620461.385</v>
      </c>
      <c r="AD1507" s="20" t="n">
        <v>6.34</v>
      </c>
      <c r="AE1507" s="20" t="inlineStr">
        <is>
          <t>Carpet Area</t>
        </is>
      </c>
      <c r="AF1507" s="20" t="n">
        <v>2303500</v>
      </c>
      <c r="AG1507" s="20" t="n">
        <v>30000</v>
      </c>
      <c r="AH1507" s="16" t="inlineStr">
        <is>
          <t>1)पालिकेचे नाव:मुंबई मनपाइतर वर्णन :सदनिका नं: सदनिका नं.4106, माळा नं: 41 वा मजला,विंग 3, इमारतीचे नाव: गोदरेज रिझर्व्ह, ब्लॉक नं: आकुर्ली,कांदीवली पूर्व,मुंबई - 400101, रोड : आकुर्ली रोड, इतर  माहिती: क्षेत्रफळ 99.01 चौ.मीटर कारपेट इतर लगत चे क्षेत्र 6.34 चौ.मी आणि उपयोगिता क्षेत्र 0.00 चौ.मी.यांचे एकूण क्षेत्र 105.35 चौ.मी रेरा कारपेट व सोबत 2 कार पार्किंग स्पेस सहित .(इतर माहिती दस्तात नमुद केल्याप्रमाणे)(  (     c.t.s. number : 124, 125, 126, 127, 127/1, 128, 146, 146/1, 146/2, 146/3, 146/4, 146/5, 146/6, 146/7. ;  )  )</t>
        </is>
      </c>
      <c r="AI1507" s="16" t="inlineStr">
        <is>
          <t>1)Municipality Name: Mumbai Municipal Corporation Details: House No.: Flat No. 4106, Flat No.: 41st Floor, Wing 3, Building Name: Godrej Reserve, Block No.: Akurli, Kandivali East, Mumbai - 400101, Road: Akurli Road, Other Information: Area 99.01 Sq. Meter, Other Adjacent Area 6.34 Sq. Meter and Usable Area 0.00 Sq. Meter Total Area 105.35 Sq.Meter with RERA Carpet and 2 Car Parking Space (as mentioned in other information document) (CTS No.: 124, 125, 126, 127, 127/1, 128, 146, 146/1, 146/ 2, 146/3, 146/5, 146/6, 146/7.</t>
        </is>
      </c>
      <c r="AJ1507" s="20" t="n">
        <v>13058722</v>
      </c>
      <c r="AK1507" s="20" t="inlineStr">
        <is>
          <t>Primary</t>
        </is>
      </c>
      <c r="AL1507" s="21">
        <f>AB1507/10^7</f>
        <v/>
      </c>
      <c r="AM1507" s="16">
        <f>TEXT(H1507,"mmm-yy")</f>
        <v/>
      </c>
      <c r="AN1507" s="16">
        <f>"FY "&amp;TEXT(DATE(YEAR(H1507)+(MONTH(H1507)&gt;=4),1,1),"yy")</f>
        <v/>
      </c>
      <c r="AO1507" s="16">
        <f>"FY "&amp;TEXT(DATE(YEAR(H1507)+(MONTH(H1507)&gt;=4),1,1),"yy") &amp; " " &amp; CHOOSE(LOOKUP(MONTH(H1507),{1,4,7,10},{4,1,2,3}),"Q1","Q2","Q3","Q4")</f>
        <v/>
      </c>
      <c r="AP1507" s="16" t="inlineStr">
        <is>
          <t>Kandivali West</t>
        </is>
      </c>
      <c r="AQ1507" s="22" t="inlineStr">
        <is>
          <t>Kandivali West</t>
        </is>
      </c>
      <c r="AR1507" s="22" t="inlineStr">
        <is>
          <t>Maharashtra</t>
        </is>
      </c>
    </row>
    <row r="1508" ht="14.4" customHeight="1">
      <c r="A1508" s="16" t="inlineStr">
        <is>
          <t>PM00157_0331</t>
        </is>
      </c>
      <c r="B1508" s="16" t="inlineStr">
        <is>
          <t xml:space="preserve">Mumbai              </t>
        </is>
      </c>
      <c r="C1508" s="16" t="inlineStr">
        <is>
          <t>Kandivali(E)</t>
        </is>
      </c>
      <c r="D1508" s="16" t="inlineStr">
        <is>
          <t xml:space="preserve">Godrej Properties                                 </t>
        </is>
      </c>
      <c r="E1508" s="16" t="inlineStr">
        <is>
          <t>Godrej Reserve</t>
        </is>
      </c>
      <c r="F1508" s="20" t="inlineStr">
        <is>
          <t>Sale</t>
        </is>
      </c>
      <c r="G1508" s="20" t="n">
        <v>2906</v>
      </c>
      <c r="H1508" s="18" t="n">
        <v>45712</v>
      </c>
      <c r="I1508" s="19" t="inlineStr">
        <is>
          <t>Godrej Reserve</t>
        </is>
      </c>
      <c r="J1508" s="19" t="inlineStr">
        <is>
          <t>3</t>
        </is>
      </c>
      <c r="K1508" s="16" t="inlineStr">
        <is>
          <t>Godrej One</t>
        </is>
      </c>
      <c r="L1508" s="16" t="inlineStr">
        <is>
          <t>-41 Address: -41 Address: -41 Address: -41 Address: -Plot Number: Office, Fifth Manzil, Building Name: Godrej One, Block Nagar, Vikaroli East, East, Eastern East, Eastern Express. Mumbai</t>
        </is>
      </c>
      <c r="M1508" s="20" t="n">
        <v>400079</v>
      </c>
      <c r="N1508" s="20" t="n">
        <v>61</v>
      </c>
      <c r="O1508" s="20" t="n">
        <v>125051</v>
      </c>
      <c r="P1508" s="16" t="inlineStr">
        <is>
          <t>Sheikhpur Sotter,Rattia,Haryana</t>
        </is>
      </c>
      <c r="Q1508" s="23" t="n">
        <v>4205</v>
      </c>
      <c r="R1508" s="20" t="n">
        <v>42</v>
      </c>
      <c r="S1508" s="20" t="n">
        <v>5</v>
      </c>
      <c r="T1508" s="16" t="inlineStr">
        <is>
          <t>105.35 चौ.मीटर</t>
        </is>
      </c>
      <c r="U1508" s="20" t="n">
        <v>1133.98</v>
      </c>
      <c r="V1508" s="20" t="n">
        <v>1133.98</v>
      </c>
      <c r="W1508" s="20" t="n">
        <v>1133.99</v>
      </c>
      <c r="X1508" s="20" t="n">
        <v>99.01000000000001</v>
      </c>
      <c r="Y1508" s="20" t="n"/>
      <c r="Z1508" s="20">
        <f>ROUND(AB1508/U1508,0)</f>
        <v/>
      </c>
      <c r="AA1508" s="20">
        <f>IFERROR(ROUND(AB1508/V1508,0),"")</f>
        <v/>
      </c>
      <c r="AB1508" s="20" t="n">
        <v>37999997</v>
      </c>
      <c r="AC1508" s="20" t="n">
        <v>25620461.385</v>
      </c>
      <c r="AD1508" s="20" t="n">
        <v>6.34</v>
      </c>
      <c r="AE1508" s="20" t="inlineStr">
        <is>
          <t>Carpet Area</t>
        </is>
      </c>
      <c r="AF1508" s="20" t="n">
        <v>1900000</v>
      </c>
      <c r="AG1508" s="20" t="n">
        <v>30000</v>
      </c>
      <c r="AH1508" s="16" t="inlineStr">
        <is>
          <t>1)पालिकेचे नाव:मुंबई मनपाइतर वर्णन :सदनिका नं: 4205, माळा नं: 42 वा मजला,विंग 3, इमारतीचे नाव: गोदरेज रिझर्व्ह, ब्लॉक नं: आकुर्ली,कांदीवली पूर्व,मुंबई - 400101, रोड : आकुर्ली रोड, इतर  माहिती: क्षेत्रफळ 99.01 चौ.मीटर कारपेट इतर लगत चे क्षेत्र 6.34 चौ.मी आणि उपयोगिता क्षेत्र 0.00 चौ.मी.यांचे एकूण क्षेत्र 105.35 चौ.मी रेरा कारपेट व सोबत 2 कारपार्किंग स्पेस सहित.(इतर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1508" s="16" t="inlineStr">
        <is>
          <t>1) Municipal Name: Mumbai Municipal Details: 4205, Mal No: 42nd floor, Wing 3, Building Name: Godrej Reserve, Block Number SQ.M. Total area of. 1% discount is taken in stamp duty (C.T.S….</t>
        </is>
      </c>
      <c r="AJ1508" s="20" t="n">
        <v>13141649</v>
      </c>
      <c r="AK1508" s="20" t="inlineStr">
        <is>
          <t>Primary</t>
        </is>
      </c>
      <c r="AL1508" s="21">
        <f>AB1508/10^7</f>
        <v/>
      </c>
      <c r="AM1508" s="16">
        <f>TEXT(H1508,"mmm-yy")</f>
        <v/>
      </c>
      <c r="AN1508" s="16">
        <f>"FY "&amp;TEXT(DATE(YEAR(H1508)+(MONTH(H1508)&gt;=4),1,1),"yy")</f>
        <v/>
      </c>
      <c r="AO1508" s="16">
        <f>"FY "&amp;TEXT(DATE(YEAR(H1508)+(MONTH(H1508)&gt;=4),1,1),"yy") &amp; " " &amp; CHOOSE(LOOKUP(MONTH(H1508),{1,4,7,10},{4,1,2,3}),"Q1","Q2","Q3","Q4")</f>
        <v/>
      </c>
      <c r="AP1508" s="16" t="inlineStr">
        <is>
          <t>Sheikhpur Sotter</t>
        </is>
      </c>
      <c r="AQ1508" s="22" t="inlineStr">
        <is>
          <t>Rattia</t>
        </is>
      </c>
      <c r="AR1508" s="22" t="inlineStr">
        <is>
          <t>Haryana</t>
        </is>
      </c>
    </row>
    <row r="1509" ht="14.4" customHeight="1">
      <c r="A1509" s="16" t="inlineStr">
        <is>
          <t>PM00157_0331</t>
        </is>
      </c>
      <c r="B1509" s="16" t="inlineStr">
        <is>
          <t xml:space="preserve">Mumbai              </t>
        </is>
      </c>
      <c r="C1509" s="16" t="inlineStr">
        <is>
          <t>Kandivali(E)</t>
        </is>
      </c>
      <c r="D1509" s="16" t="inlineStr">
        <is>
          <t xml:space="preserve">Godrej Properties                                 </t>
        </is>
      </c>
      <c r="E1509" s="16" t="inlineStr">
        <is>
          <t>Godrej Reserve</t>
        </is>
      </c>
      <c r="F1509" s="20" t="inlineStr">
        <is>
          <t>Sale</t>
        </is>
      </c>
      <c r="G1509" s="20" t="n">
        <v>13644</v>
      </c>
      <c r="H1509" s="18" t="n">
        <v>45889</v>
      </c>
      <c r="I1509" s="19" t="inlineStr">
        <is>
          <t>Godrej Reserve</t>
        </is>
      </c>
      <c r="J1509" s="19" t="inlineStr">
        <is>
          <t>4</t>
        </is>
      </c>
      <c r="K1509" s="16" t="inlineStr">
        <is>
          <t>Godrej One</t>
        </is>
      </c>
      <c r="L1509" s="16" t="inlineStr">
        <is>
          <t>-42 Address: -42 Address: -42 Address: -Plot No: Office, Fifth Manzil, Building Name: Godrej One, Block Nagar, Vicroli East, East Mumbai.</t>
        </is>
      </c>
      <c r="M1509" s="20" t="n">
        <v>400079</v>
      </c>
      <c r="N1509" s="20" t="n">
        <v>41</v>
      </c>
      <c r="O1509" s="20" t="n">
        <v>400092</v>
      </c>
      <c r="P1509" s="16" t="inlineStr">
        <is>
          <t>Borivali West,Borivali West,Maharashtra</t>
        </is>
      </c>
      <c r="Q1509" s="23" t="n">
        <v>4205</v>
      </c>
      <c r="R1509" s="20" t="n">
        <v>42</v>
      </c>
      <c r="S1509" s="20" t="n">
        <v>5</v>
      </c>
      <c r="T1509" s="16" t="inlineStr">
        <is>
          <t>105.35 चौ.मीटर</t>
        </is>
      </c>
      <c r="U1509" s="20" t="n">
        <v>1133.98</v>
      </c>
      <c r="V1509" s="20" t="n">
        <v>1133.98</v>
      </c>
      <c r="W1509" s="20" t="n">
        <v>1133.99</v>
      </c>
      <c r="X1509" s="20" t="n">
        <v>99.01000000000001</v>
      </c>
      <c r="Y1509" s="20" t="n"/>
      <c r="Z1509" s="20">
        <f>ROUND(AB1509/U1509,0)</f>
        <v/>
      </c>
      <c r="AA1509" s="20">
        <f>IFERROR(ROUND(AB1509/V1509,0),"")</f>
        <v/>
      </c>
      <c r="AB1509" s="20" t="n">
        <v>37800000</v>
      </c>
      <c r="AC1509" s="20" t="n">
        <v>28182715.68</v>
      </c>
      <c r="AD1509" s="20" t="n">
        <v>6.34</v>
      </c>
      <c r="AE1509" s="20" t="inlineStr">
        <is>
          <t>Carpet Area</t>
        </is>
      </c>
      <c r="AF1509" s="20" t="n">
        <v>2268000</v>
      </c>
      <c r="AG1509" s="20" t="n">
        <v>30000</v>
      </c>
      <c r="AH1509" s="16" t="inlineStr">
        <is>
          <t>1)पालिकेचे नाव:mumbai ma.na.pa. इतर वर्णन :सदनिका नं: 4205, माळा नं: 42 वा मजला,विंग 4, इमारतीचे नाव: गोदरेज रिझर्व्ह, ब्लॉक नं: आकुर्ली,कांदीवली पूर्व,मुंबई - 400101, रोड : आकुर्ली रोड, इतर  माहिती: क्षेत्रफळ 99.01 चौ.मीटर कारपेट इतर लगत चे क्षेत्र 1.99 चौ.मी आणि उपयोगिता क्षेत्र 4.35 चौ.मी.यांचे एकूण क्षेत्र 105.35 चौ.मी रेरा कारपेट व सोबत 2 कारपार्किंग स्पेस सहित ..(इतर माहिती दस्तात नमुद केल्याप्रमाणे).(  (     c.t.s. number : 124, 125, 126, 127, 127/1, 128, 146, 146/1, 146/2, 146/3, 146/4, 146/5, 146/6, 146/7. ;  )  )</t>
        </is>
      </c>
      <c r="AI1509" s="16" t="inlineStr">
        <is>
          <t>1) Municipal name: Mumbai ma.na.pa. Other details: solution number: 4205, wall number: 42nd floor, wing 4, building Name: Godrej Reserve, Block Number: Akurli, Kandivali East, Mumbai - 400101, Road: Akurli Road, other information: 99.01 sq m. Other suggestions of SQ. Raira Carpat and 2 carparking spaces .. (mentioned as other information).</t>
        </is>
      </c>
      <c r="AJ1509" s="20" t="n">
        <v>13788018</v>
      </c>
      <c r="AK1509" s="20" t="inlineStr">
        <is>
          <t>Primary</t>
        </is>
      </c>
      <c r="AL1509" s="21">
        <f>AB1509/10^7</f>
        <v/>
      </c>
      <c r="AM1509" s="16">
        <f>TEXT(H1509,"mmm-yy")</f>
        <v/>
      </c>
      <c r="AN1509" s="16">
        <f>"FY "&amp;TEXT(DATE(YEAR(H1509)+(MONTH(H1509)&gt;=4),1,1),"yy")</f>
        <v/>
      </c>
      <c r="AO1509" s="16">
        <f>"FY "&amp;TEXT(DATE(YEAR(H1509)+(MONTH(H1509)&gt;=4),1,1),"yy") &amp; " " &amp; CHOOSE(LOOKUP(MONTH(H1509),{1,4,7,10},{4,1,2,3}),"Q1","Q2","Q3","Q4")</f>
        <v/>
      </c>
      <c r="AP1509" s="16" t="inlineStr">
        <is>
          <t>Borivali West</t>
        </is>
      </c>
      <c r="AQ1509" s="22" t="inlineStr">
        <is>
          <t>Borivali West</t>
        </is>
      </c>
      <c r="AR1509" s="22" t="inlineStr">
        <is>
          <t>Maharashtra</t>
        </is>
      </c>
    </row>
    <row r="1510" ht="14.4" customHeight="1">
      <c r="A1510" s="16" t="inlineStr">
        <is>
          <t>PM00157_0331</t>
        </is>
      </c>
      <c r="B1510" s="16" t="inlineStr">
        <is>
          <t xml:space="preserve">Mumbai              </t>
        </is>
      </c>
      <c r="C1510" s="16" t="inlineStr">
        <is>
          <t>Kandivali(E)</t>
        </is>
      </c>
      <c r="D1510" s="16" t="inlineStr">
        <is>
          <t xml:space="preserve">Godrej Properties                                 </t>
        </is>
      </c>
      <c r="E1510" s="16" t="inlineStr">
        <is>
          <t>Godrej Reserve</t>
        </is>
      </c>
      <c r="F1510" s="20" t="inlineStr">
        <is>
          <t>Sale</t>
        </is>
      </c>
      <c r="G1510" s="20" t="n">
        <v>15436</v>
      </c>
      <c r="H1510" s="18" t="n">
        <v>45569</v>
      </c>
      <c r="I1510" s="19" t="inlineStr">
        <is>
          <t>Godrej Reserve</t>
        </is>
      </c>
      <c r="J1510" s="19" t="inlineStr">
        <is>
          <t>4</t>
        </is>
      </c>
      <c r="K1510" s="16" t="inlineStr">
        <is>
          <t>Norbert Mendes Kulmukhtar Sachin Shewalave Authorized Secretary of Godrej Properties Limited:41 Address: Plot No.: Office</t>
        </is>
      </c>
      <c r="L1510" s="16" t="inlineStr">
        <is>
          <t>- Plot No.: Office, Floor No.: 5th Floor, Building Name: Godrej One, Block No.: Pirojsha Nagar, Vikhroli East, Road No: Eastern Express Highway, Maharashtra, Mumbai.</t>
        </is>
      </c>
      <c r="M1510" s="20" t="n">
        <v>400079</v>
      </c>
      <c r="N1510" s="20" t="n">
        <v>48</v>
      </c>
      <c r="O1510" s="20" t="n">
        <v>400092</v>
      </c>
      <c r="P1510" s="16" t="inlineStr">
        <is>
          <t>Borivali West,Borivali West,Maharashtra</t>
        </is>
      </c>
      <c r="Q1510" s="20" t="n">
        <v>4206</v>
      </c>
      <c r="R1510" s="20" t="n">
        <v>42</v>
      </c>
      <c r="S1510" s="20" t="n">
        <v>6</v>
      </c>
      <c r="T1510" s="16" t="inlineStr">
        <is>
          <t>105.35 चौ.मीटर</t>
        </is>
      </c>
      <c r="U1510" s="20" t="n">
        <v>1133.98</v>
      </c>
      <c r="V1510" s="20" t="n">
        <v>1133.98</v>
      </c>
      <c r="W1510" s="20" t="n">
        <v>1133.99</v>
      </c>
      <c r="X1510" s="20" t="n">
        <v>99.01000000000001</v>
      </c>
      <c r="Y1510" s="20" t="n"/>
      <c r="Z1510" s="20">
        <f>ROUND(AB1510/U1510,0)</f>
        <v/>
      </c>
      <c r="AA1510" s="20">
        <f>IFERROR(ROUND(AB1510/V1510,0),"")</f>
        <v/>
      </c>
      <c r="AB1510" s="20" t="n">
        <v>34565576</v>
      </c>
      <c r="AC1510" s="20" t="n">
        <v>21554172.62</v>
      </c>
      <c r="AD1510" s="20" t="n">
        <v>6.34</v>
      </c>
      <c r="AE1510" s="20" t="inlineStr">
        <is>
          <t>Carpet Area</t>
        </is>
      </c>
      <c r="AF1510" s="20" t="n">
        <v>2074000</v>
      </c>
      <c r="AG1510" s="20" t="n">
        <v>30000</v>
      </c>
      <c r="AH1510" s="16" t="inlineStr">
        <is>
          <t>1)पालिकेचे नाव:मुंबई मनपाइतर वर्णन :, इतर  माहिती: सदनिका क्रं.4206,माळा नंः 42 वा मजला,विंग 4,इमारतीचे नावः गोदरेज रिझर्व्ह,ब्लॉक नंः आकुर्ली,कांदीवली पूर्व मुंबई 400101,इतर माहितीः क्षेत्रफळ 99.01 चौ. मीटर कारपेट इतर लगत चे क्षेत्र 4.35 चौ. मी आणि उपयोगिता क्षेत्र 1.99 चौ. मी. यांचे एकूण क्षेत्र 105.35 चौ. मी रेरा कारपेट व सोबत 02 कार पार्किंग स्पेस सहित(इतर माहिती दस्तात नमुद केल्याप्रमाणे)(  (     c.t.s. number : 124, 125, 126, 127, 127/1, 128, 146, 146/1, 146/2, 146/3, 146/4, 146/5, 146/6, 146/7 ;  )  )</t>
        </is>
      </c>
      <c r="AI1510" s="16" t="inlineStr">
        <is>
          <t>1) Corporation Name: Mumbai Municipal Corporation Details:, Other Information: Flat No. 4206, Floor No.: 42nd Floor, Wing 4, Building Name: Godrej Reserve, Block No.: Akurli, Kandivali East Mumbai 400101, Other Information: Sector 99.01 Social class. Meter carpet other contiguous area 4.35 sq. m and usable area is 1.99 sq. I. Its total area is 105.35 sq. I RERA CARPING WITH 02 CAR PARKING SPACE (AS MENTIONED IN OTHER INFORMATION DOCUMENT) (CTS NO.: 124, 125, 126, 127, 127/1, 128, 146, 146/1, 146/ 2, 146/3, 146/4, 146/5, 146/6, 146/7 ) )</t>
        </is>
      </c>
      <c r="AJ1510" s="20" t="n">
        <v>12749082</v>
      </c>
      <c r="AK1510" s="20" t="inlineStr">
        <is>
          <t>Primary</t>
        </is>
      </c>
      <c r="AL1510" s="21">
        <f>AB1510/10^7</f>
        <v/>
      </c>
      <c r="AM1510" s="16">
        <f>TEXT(H1510,"mmm-yy")</f>
        <v/>
      </c>
      <c r="AN1510" s="16">
        <f>"FY "&amp;TEXT(DATE(YEAR(H1510)+(MONTH(H1510)&gt;=4),1,1),"yy")</f>
        <v/>
      </c>
      <c r="AO1510" s="16">
        <f>"FY "&amp;TEXT(DATE(YEAR(H1510)+(MONTH(H1510)&gt;=4),1,1),"yy") &amp; " " &amp; CHOOSE(LOOKUP(MONTH(H1510),{1,4,7,10},{4,1,2,3}),"Q1","Q2","Q3","Q4")</f>
        <v/>
      </c>
      <c r="AP1510" s="16" t="inlineStr">
        <is>
          <t>Borivali West</t>
        </is>
      </c>
      <c r="AQ1510" s="22" t="inlineStr">
        <is>
          <t>Borivali West</t>
        </is>
      </c>
      <c r="AR1510" s="22" t="inlineStr">
        <is>
          <t>Maharashtra</t>
        </is>
      </c>
    </row>
    <row r="1511" ht="14.4" customHeight="1">
      <c r="A1511" s="16" t="inlineStr">
        <is>
          <t>PM00157_0331</t>
        </is>
      </c>
      <c r="B1511" s="16" t="inlineStr">
        <is>
          <t xml:space="preserve">Mumbai              </t>
        </is>
      </c>
      <c r="C1511" s="16" t="inlineStr">
        <is>
          <t>Kandivali(E)</t>
        </is>
      </c>
      <c r="D1511" s="16" t="inlineStr">
        <is>
          <t xml:space="preserve">Godrej Properties                                 </t>
        </is>
      </c>
      <c r="E1511" s="16" t="inlineStr">
        <is>
          <t>Godrej Reserve</t>
        </is>
      </c>
      <c r="F1511" s="20" t="inlineStr">
        <is>
          <t>Sale</t>
        </is>
      </c>
      <c r="G1511" s="20" t="n">
        <v>9390</v>
      </c>
      <c r="H1511" s="18" t="n">
        <v>45814</v>
      </c>
      <c r="I1511" s="19" t="inlineStr">
        <is>
          <t>Godrej Reserve</t>
        </is>
      </c>
      <c r="J1511" s="19" t="inlineStr">
        <is>
          <t>3</t>
        </is>
      </c>
      <c r="K1511" s="16" t="inlineStr">
        <is>
          <t>Godrej One</t>
        </is>
      </c>
      <c r="L1511" s="16" t="inlineStr">
        <is>
          <t>-42 Address: -42 Address: -42 Address: -Plot No: Office, Fifth Manzil, Building Name: Godrej One, Block Nagar, Vicroli East, East Mumbai.</t>
        </is>
      </c>
      <c r="M1511" s="20" t="n">
        <v>400079</v>
      </c>
      <c r="N1511" s="20" t="n">
        <v>44</v>
      </c>
      <c r="O1511" s="20" t="n">
        <v>400101</v>
      </c>
      <c r="P1511" s="16" t="inlineStr">
        <is>
          <t>Kandivali East,Kandivali East,Maharashtra</t>
        </is>
      </c>
      <c r="Q1511" s="23" t="n">
        <v>4206</v>
      </c>
      <c r="R1511" s="20" t="n">
        <v>42</v>
      </c>
      <c r="S1511" s="20" t="n">
        <v>6</v>
      </c>
      <c r="T1511" s="16" t="inlineStr">
        <is>
          <t>105.35 चौ.मीटर</t>
        </is>
      </c>
      <c r="U1511" s="20" t="n">
        <v>1133.98</v>
      </c>
      <c r="V1511" s="20" t="n">
        <v>1133.98</v>
      </c>
      <c r="W1511" s="20" t="n">
        <v>1133.99</v>
      </c>
      <c r="X1511" s="20" t="n">
        <v>99.01000000000001</v>
      </c>
      <c r="Y1511" s="20" t="n"/>
      <c r="Z1511" s="20">
        <f>ROUND(AB1511/U1511,0)</f>
        <v/>
      </c>
      <c r="AA1511" s="20">
        <f>IFERROR(ROUND(AB1511/V1511,0),"")</f>
        <v/>
      </c>
      <c r="AB1511" s="20" t="n">
        <v>38957997</v>
      </c>
      <c r="AC1511" s="20" t="n">
        <v>28182715.68</v>
      </c>
      <c r="AD1511" s="20" t="n">
        <v>6.34</v>
      </c>
      <c r="AE1511" s="20" t="inlineStr">
        <is>
          <t>Carpet Area</t>
        </is>
      </c>
      <c r="AF1511" s="20" t="n">
        <v>2337500</v>
      </c>
      <c r="AG1511" s="20" t="n">
        <v>30000</v>
      </c>
      <c r="AH1511" s="16" t="inlineStr">
        <is>
          <t>1)पालिकेचे नाव:mumbai ma.na.pa. इतर वर्णन :सदनिका नं: 4206, माळा नं: 42 वा मजला,विंग 3, इमारतीचे नाव: गोदरेज रिझर्व्ह, ब्लॉक नं: आकुर्ली,कांदीवली पूर्व,मुंबई - 400101, रोड : आकुर्ली रोड, इतर  माहिती: क्षेत्रफळ 99.01 चौ.मीटर कारपेट इतर लगतचे क्षेत्र 1.99 चौ.मी आणि उपयोगिता क्षेत्र 4.35 चौ.मी.यांचे एकूण क्षेत्र 105.35 चौ.मी रेरा कारपेट व सोबत 2 कारपार्किंग स्पेस सहित ..(इतर माहिती दस्तात नमुद केल्याप्रमाणे).(  (     c.t.s. number : 124, 125, 126, 127, 127/1, 128, 146, 146/1, 146/2, 146/3, 146/4, 146/5, 146/6, 146/7. ;  )  )</t>
        </is>
      </c>
      <c r="AI1511" s="16" t="inlineStr">
        <is>
          <t>1) Municipal name: Mumbai ma.na.pa. Other details: solution number: 4206, 42nd floor, wing 3, Building Name: Godrej Reserve, Block Number: Akurli, Kandivali East, Mumbai - 400101, Road: Akurli Road, Other Information: Sector 99.01 sq. Raira Carpat and 2 carparking spaces .. (mentioned as other information).</t>
        </is>
      </c>
      <c r="AJ1511" s="20" t="n">
        <v>13476491</v>
      </c>
      <c r="AK1511" s="20" t="inlineStr">
        <is>
          <t>Primary</t>
        </is>
      </c>
      <c r="AL1511" s="21">
        <f>AB1511/10^7</f>
        <v/>
      </c>
      <c r="AM1511" s="16">
        <f>TEXT(H1511,"mmm-yy")</f>
        <v/>
      </c>
      <c r="AN1511" s="16">
        <f>"FY "&amp;TEXT(DATE(YEAR(H1511)+(MONTH(H1511)&gt;=4),1,1),"yy")</f>
        <v/>
      </c>
      <c r="AO1511" s="16">
        <f>"FY "&amp;TEXT(DATE(YEAR(H1511)+(MONTH(H1511)&gt;=4),1,1),"yy") &amp; " " &amp; CHOOSE(LOOKUP(MONTH(H1511),{1,4,7,10},{4,1,2,3}),"Q1","Q2","Q3","Q4")</f>
        <v/>
      </c>
      <c r="AP1511" s="16" t="inlineStr">
        <is>
          <t>Kandivali East</t>
        </is>
      </c>
      <c r="AQ1511" s="22" t="inlineStr">
        <is>
          <t>Kandivali East</t>
        </is>
      </c>
      <c r="AR1511" s="22" t="inlineStr">
        <is>
          <t>Maharashtra</t>
        </is>
      </c>
    </row>
    <row r="1512" ht="14.4" customHeight="1">
      <c r="A1512" s="16" t="inlineStr">
        <is>
          <t>PM00157_0331</t>
        </is>
      </c>
      <c r="B1512" s="16" t="inlineStr">
        <is>
          <t xml:space="preserve">Mumbai              </t>
        </is>
      </c>
      <c r="C1512" s="16" t="inlineStr">
        <is>
          <t>Kandivali(E)</t>
        </is>
      </c>
      <c r="D1512" s="16" t="inlineStr">
        <is>
          <t xml:space="preserve">Godrej Properties                                 </t>
        </is>
      </c>
      <c r="E1512" s="16" t="inlineStr">
        <is>
          <t>Godrej Reserve</t>
        </is>
      </c>
      <c r="F1512" s="20" t="inlineStr">
        <is>
          <t>Sale</t>
        </is>
      </c>
      <c r="G1512" s="20" t="n">
        <v>10417</v>
      </c>
      <c r="H1512" s="18" t="n">
        <v>45471</v>
      </c>
      <c r="I1512" s="19" t="inlineStr">
        <is>
          <t>Godrej Reserve</t>
        </is>
      </c>
      <c r="J1512" s="19" t="inlineStr">
        <is>
          <t>4</t>
        </is>
      </c>
      <c r="K1512" s="16" t="inlineStr">
        <is>
          <t>Authorized Signatory of Godrej Properties Limited Norbert Mendes Kulmukhtar Sachin Shewal</t>
        </is>
      </c>
      <c r="L1512" s="16" t="inlineStr">
        <is>
          <t>- Plot No: Office, Floor No: 5th Floor, Building Name: Godrej One, Pirojsha Nagar, Block No: Vikhroli East , Road No.: Eastern Express Highway, Maharashtra, Mumbai.</t>
        </is>
      </c>
      <c r="M1512" s="20" t="n">
        <v>400079</v>
      </c>
      <c r="N1512" s="20" t="n">
        <v>40</v>
      </c>
      <c r="O1512" s="20" t="n">
        <v>400101</v>
      </c>
      <c r="P1512" s="16" t="inlineStr">
        <is>
          <t>Kandivali East,Kandivali East,Maharashtra</t>
        </is>
      </c>
      <c r="Q1512" s="20" t="n">
        <v>4405</v>
      </c>
      <c r="R1512" s="20" t="n">
        <v>44</v>
      </c>
      <c r="S1512" s="20" t="n">
        <v>5</v>
      </c>
      <c r="T1512" s="16" t="inlineStr">
        <is>
          <t>105.35 चौ.मीटर</t>
        </is>
      </c>
      <c r="U1512" s="20" t="n">
        <v>1133.98</v>
      </c>
      <c r="V1512" s="20" t="n">
        <v>1133.98</v>
      </c>
      <c r="W1512" s="20" t="n">
        <v>1133.99</v>
      </c>
      <c r="X1512" s="20" t="n">
        <v>99.01000000000001</v>
      </c>
      <c r="Y1512" s="20" t="n"/>
      <c r="Z1512" s="20">
        <f>ROUND(AB1512/U1512,0)</f>
        <v/>
      </c>
      <c r="AA1512" s="20">
        <f>IFERROR(ROUND(AB1512/V1512,0),"")</f>
        <v/>
      </c>
      <c r="AB1512" s="20" t="n">
        <v>34438276</v>
      </c>
      <c r="AC1512" s="20" t="n">
        <v>25620461.385</v>
      </c>
      <c r="AD1512" s="20" t="n">
        <v>6.34</v>
      </c>
      <c r="AE1512" s="20" t="inlineStr">
        <is>
          <t>Carpet Area</t>
        </is>
      </c>
      <c r="AF1512" s="20" t="n">
        <v>2066300</v>
      </c>
      <c r="AG1512" s="20" t="n">
        <v>30000</v>
      </c>
      <c r="AH1512" s="16" t="inlineStr">
        <is>
          <t>1)पालिकेचे नाव:मुंबई मनपाइतर वर्णन :सदनिका नं: 4405, माळा नं: 44 वा मजला,विंग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चौ.मी. यांचे एकूण क्षेत्र 105.35 चौ. मी रेरा कारपेट व सोबत दाेन कार पार्किंग स्पेस सहित(इतर माहिती दस्तात नमुद केल्याप्रमाणे)(  (     c.t.s. number : 124, 125, 126, 127, 127/1, 128, 146, 146/1, 146/2, 146/3, 146/4, 146/5, 146/6, 146/7 ;  )  )</t>
        </is>
      </c>
      <c r="AI1512" s="16" t="inlineStr">
        <is>
          <t>1) Corporation Name: Mumbai Municipal Corporation Details: House No: 4405, Floor No: 44th Floor, Wing 4, Building Name: Godrej Reserve, Block No: Akurli, Kandivali East Mumbai 400101, Other Information: Area 99.01 Sq. Meter carpet other contiguous area 4.35 sq. m and usable area 1.99 sq.m. Is. Its total area is 105.35 sq. I RERA with carpet and dan car parking space (as mentioned in other information document) (CTS No.: 124, 125, 126, 127, 127/1, 128, 146, 146/1, 146/2, 146/ 3, 146 /4, 146/5, 146/6, 146/7 ) )</t>
        </is>
      </c>
      <c r="AJ1512" s="20" t="n">
        <v>12478981</v>
      </c>
      <c r="AK1512" s="20" t="inlineStr">
        <is>
          <t>Primary</t>
        </is>
      </c>
      <c r="AL1512" s="21">
        <f>AB1512/10^7</f>
        <v/>
      </c>
      <c r="AM1512" s="16">
        <f>TEXT(H1512,"mmm-yy")</f>
        <v/>
      </c>
      <c r="AN1512" s="16">
        <f>"FY "&amp;TEXT(DATE(YEAR(H1512)+(MONTH(H1512)&gt;=4),1,1),"yy")</f>
        <v/>
      </c>
      <c r="AO1512" s="16">
        <f>"FY "&amp;TEXT(DATE(YEAR(H1512)+(MONTH(H1512)&gt;=4),1,1),"yy") &amp; " " &amp; CHOOSE(LOOKUP(MONTH(H1512),{1,4,7,10},{4,1,2,3}),"Q1","Q2","Q3","Q4")</f>
        <v/>
      </c>
      <c r="AP1512" s="16" t="inlineStr">
        <is>
          <t>Kandivali East</t>
        </is>
      </c>
      <c r="AQ1512" s="22" t="inlineStr">
        <is>
          <t>Kandivali East</t>
        </is>
      </c>
      <c r="AR1512" s="22" t="inlineStr">
        <is>
          <t>Maharashtra</t>
        </is>
      </c>
    </row>
    <row r="1513" ht="14.4" customHeight="1">
      <c r="A1513" s="16" t="inlineStr">
        <is>
          <t>PM00157_0331</t>
        </is>
      </c>
      <c r="B1513" s="16" t="inlineStr">
        <is>
          <t xml:space="preserve">Mumbai              </t>
        </is>
      </c>
      <c r="C1513" s="16" t="inlineStr">
        <is>
          <t>Kandivali(E)</t>
        </is>
      </c>
      <c r="D1513" s="16" t="inlineStr">
        <is>
          <t xml:space="preserve">Godrej Properties                                 </t>
        </is>
      </c>
      <c r="E1513" s="16" t="inlineStr">
        <is>
          <t>Godrej Reserve</t>
        </is>
      </c>
      <c r="F1513" s="20" t="inlineStr">
        <is>
          <t>Sale</t>
        </is>
      </c>
      <c r="G1513" s="20" t="n">
        <v>13773</v>
      </c>
      <c r="H1513" s="18" t="n">
        <v>45889</v>
      </c>
      <c r="I1513" s="19" t="inlineStr">
        <is>
          <t>Godrej Reserve</t>
        </is>
      </c>
      <c r="J1513" s="19" t="inlineStr">
        <is>
          <t>3</t>
        </is>
      </c>
      <c r="K1513" s="16" t="inlineStr">
        <is>
          <t>Godrej One</t>
        </is>
      </c>
      <c r="L1513" s="16" t="inlineStr">
        <is>
          <t>-42 Address: -42 Address: -42 Address: -Plot No: Office, Fifth Manzil, Building Name: Godrej One, Block Nagar, Vikori East, East Mumbai.</t>
        </is>
      </c>
      <c r="M1513" s="20" t="n">
        <v>400079</v>
      </c>
      <c r="N1513" s="20" t="n">
        <v>41</v>
      </c>
      <c r="O1513" s="20" t="n">
        <v>400067</v>
      </c>
      <c r="P1513" s="16" t="inlineStr">
        <is>
          <t>Kandivali West,Kandivali West,Maharashtra</t>
        </is>
      </c>
      <c r="Q1513" s="20" t="n">
        <v>4406</v>
      </c>
      <c r="R1513" s="20" t="n">
        <v>44</v>
      </c>
      <c r="S1513" s="20" t="n">
        <v>6</v>
      </c>
      <c r="T1513" s="16" t="inlineStr">
        <is>
          <t>105.35 चौ.मीटर</t>
        </is>
      </c>
      <c r="U1513" s="20" t="n">
        <v>1133.98</v>
      </c>
      <c r="V1513" s="20" t="n">
        <v>1133.98</v>
      </c>
      <c r="W1513" s="20" t="n">
        <v>1133.99</v>
      </c>
      <c r="X1513" s="20" t="n">
        <v>99.01000000000001</v>
      </c>
      <c r="Y1513" s="20" t="n"/>
      <c r="Z1513" s="20">
        <f>ROUND(AB1513/U1513,0)</f>
        <v/>
      </c>
      <c r="AA1513" s="20">
        <f>IFERROR(ROUND(AB1513/V1513,0),"")</f>
        <v/>
      </c>
      <c r="AB1513" s="20" t="n">
        <v>38000997</v>
      </c>
      <c r="AC1513" s="20" t="n">
        <v>28182715.68</v>
      </c>
      <c r="AD1513" s="20" t="n">
        <v>6.34</v>
      </c>
      <c r="AE1513" s="20" t="inlineStr">
        <is>
          <t>Carpet Area</t>
        </is>
      </c>
      <c r="AF1513" s="20" t="n">
        <v>2280100</v>
      </c>
      <c r="AG1513" s="20" t="n">
        <v>30000</v>
      </c>
      <c r="AH1513" s="16" t="inlineStr">
        <is>
          <t>1)पालिकेचे नाव:mumbai ma.na.pa. इतर वर्णन :सदनिका नं: 4406, माळा नं: 44 वा मजला,विंग 3, इमारतीचे नाव: गोदरेज रिझर्व्ह, ब्लॉक नं: आकुर्ली,कांदीवली पूर्व,मुंबई - 400101, रोड : आकुर्ली रोड, इतर  माहिती:  क्षेत्रफळ 99.01 चौ.मीटर कारपेट इतर लगत चे क्षेत्र 1.99 चौ.मी आणि उपयोगिता क्षेत्र 4.35 चौ.मी.यांचे एकूण क्षेत्र 105.35 चौ.मी रेरा कारपेट व सोबत 2 कारपार्किंग स्पेस सहित ..(इतर माहिती दस्तात नमुद केल्याप्रमाणे).(  (     c.t.s. number : 124, 125, 126, 127, 127/1, 128, 146, 146/1, 146/2, 146/3, 146/4, 146/5, 146/6, 146/7. ;  )  )</t>
        </is>
      </c>
      <c r="AI1513" s="16" t="inlineStr">
        <is>
          <t>1) Municipal name: Mumbai ma.na.pa. Other details: Sadanika No: 4406, 44th floor, wing 3, building Name: Godrej Reserve, Block Number: Akurli, Kandivali East, Mumbai - 400101, Road: Akurli Road, Other Information: Sector 99.01 sq. With square meter raira carpat and 2 carparking spaces .. (mentioned as other information).</t>
        </is>
      </c>
      <c r="AJ1513" s="20" t="n">
        <v>13789811</v>
      </c>
      <c r="AK1513" s="20" t="inlineStr">
        <is>
          <t>Primary</t>
        </is>
      </c>
      <c r="AL1513" s="21">
        <f>AB1513/10^7</f>
        <v/>
      </c>
      <c r="AM1513" s="16">
        <f>TEXT(H1513,"mmm-yy")</f>
        <v/>
      </c>
      <c r="AN1513" s="16">
        <f>"FY "&amp;TEXT(DATE(YEAR(H1513)+(MONTH(H1513)&gt;=4),1,1),"yy")</f>
        <v/>
      </c>
      <c r="AO1513" s="16">
        <f>"FY "&amp;TEXT(DATE(YEAR(H1513)+(MONTH(H1513)&gt;=4),1,1),"yy") &amp; " " &amp; CHOOSE(LOOKUP(MONTH(H1513),{1,4,7,10},{4,1,2,3}),"Q1","Q2","Q3","Q4")</f>
        <v/>
      </c>
      <c r="AP1513" s="16" t="inlineStr">
        <is>
          <t>Kandivali West</t>
        </is>
      </c>
      <c r="AQ1513" s="22" t="inlineStr">
        <is>
          <t>Kandivali West</t>
        </is>
      </c>
      <c r="AR1513" s="22" t="inlineStr">
        <is>
          <t>Maharashtra</t>
        </is>
      </c>
    </row>
    <row r="1514" ht="14.4" customHeight="1">
      <c r="A1514" s="16" t="inlineStr">
        <is>
          <t>PM00157_0331</t>
        </is>
      </c>
      <c r="B1514" s="16" t="inlineStr">
        <is>
          <t xml:space="preserve">Mumbai              </t>
        </is>
      </c>
      <c r="C1514" s="16" t="inlineStr">
        <is>
          <t>Kandivali(E)</t>
        </is>
      </c>
      <c r="D1514" s="16" t="inlineStr">
        <is>
          <t xml:space="preserve">Godrej Properties                                 </t>
        </is>
      </c>
      <c r="E1514" s="16" t="inlineStr">
        <is>
          <t>Godrej Reserve</t>
        </is>
      </c>
      <c r="F1514" s="20" t="inlineStr">
        <is>
          <t>Sale</t>
        </is>
      </c>
      <c r="G1514" s="20" t="n">
        <v>10415</v>
      </c>
      <c r="H1514" s="18" t="n">
        <v>45471</v>
      </c>
      <c r="I1514" s="19" t="inlineStr">
        <is>
          <t>Godrej Reserve</t>
        </is>
      </c>
      <c r="J1514" s="19" t="inlineStr">
        <is>
          <t>4</t>
        </is>
      </c>
      <c r="K1514" s="16" t="inlineStr">
        <is>
          <t>Authorized Signatory of Godrej Properties Limited Norbert Mendes Kulmukhtar Sachin Shewal</t>
        </is>
      </c>
      <c r="L1514" s="16" t="inlineStr">
        <is>
          <t>- Plot No: Office, Floor No: 5th Floor, Building Name: Godrej One, Pirojsha Nagar, Block No: Vikhroli East , Road No.: Eastern Express Highway, Maharashtra, Mumbai.</t>
        </is>
      </c>
      <c r="M1514" s="20" t="n">
        <v>400079</v>
      </c>
      <c r="N1514" s="20" t="n">
        <v>39</v>
      </c>
      <c r="O1514" s="20" t="n">
        <v>400101</v>
      </c>
      <c r="P1514" s="16" t="inlineStr">
        <is>
          <t>Kandivali East,Kandivali East,Maharashtra</t>
        </is>
      </c>
      <c r="Q1514" s="20" t="n">
        <v>4406</v>
      </c>
      <c r="R1514" s="20" t="n">
        <v>44</v>
      </c>
      <c r="S1514" s="20" t="n">
        <v>6</v>
      </c>
      <c r="T1514" s="16" t="inlineStr">
        <is>
          <t>105.35 चौ.मीटर</t>
        </is>
      </c>
      <c r="U1514" s="20" t="n">
        <v>1133.98</v>
      </c>
      <c r="V1514" s="20" t="n">
        <v>1133.98</v>
      </c>
      <c r="W1514" s="20" t="n">
        <v>1133.99</v>
      </c>
      <c r="X1514" s="20" t="n">
        <v>99.01000000000001</v>
      </c>
      <c r="Y1514" s="20" t="n"/>
      <c r="Z1514" s="20">
        <f>ROUND(AB1514/U1514,0)</f>
        <v/>
      </c>
      <c r="AA1514" s="20">
        <f>IFERROR(ROUND(AB1514/V1514,0),"")</f>
        <v/>
      </c>
      <c r="AB1514" s="20" t="n">
        <v>34438276</v>
      </c>
      <c r="AC1514" s="20" t="n">
        <v>25620461.385</v>
      </c>
      <c r="AD1514" s="20" t="n">
        <v>6.34</v>
      </c>
      <c r="AE1514" s="20" t="inlineStr">
        <is>
          <t>Carpet Area</t>
        </is>
      </c>
      <c r="AF1514" s="20" t="n">
        <v>1722000</v>
      </c>
      <c r="AG1514" s="20" t="n">
        <v>30000</v>
      </c>
      <c r="AH1514" s="16" t="inlineStr">
        <is>
          <t>1)पालिकेचे नाव:मुंबई मनपाइतर वर्णन :सदनिका नं: 4406, माळा नं: 44 वा मजला,विंग 4, इमारतीचे नाव: गोदरेज रिझर्व्ह, ब्लॉक नं: आकुर्ली,कांदीवली पुर्व मुंबई 400101, इतर  माहिती: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क्षेत्रफळ 99.01 चौ. मीटर कारपेट इतर लगत चे क्षेत्र 4.35 चौ. मी आणि उपयोगिता क्षेत्र 1.99 चौ.मी. यांचे एकूण क्षेत्र 105.35 चौ. मी रेरा कारपेट व सोबत दोन कार पार्किंग स्पेस सहित(इतर माहिती दस्तात नमुद केल्याप्रमाणे)(  (     c.t.s. number : 124, 125, 126, 127, 127/1, 128, 146, 146/1, 146/2, 146/3, 146/4, 146/5, 146/6, 146/7 ;  )  )</t>
        </is>
      </c>
      <c r="AI1514" s="16" t="inlineStr">
        <is>
          <t>1) Corporation Name: Mumbai Municipality Details: House No.: 4406, Floor No.: 44th Floor, Wing 4, Building Name: Godrej Reserve, Block No.: Akurli, Kandivali East Mumbai 400101, Other Information: Women Buyer by Government of Maharashtra Certificate order number. Stamp-2021/No.12/Q. No. As per No. 107/M-1 (Policy) dated 31/03/2021, 1% stamp duty concession has been given in lieu of the said deed area 99.01 sq. Meter carpet other contiguous area 4.35 sq. m and usable area 1.99 sq.m. Is. Its total area is 105.35 sq. I carpet with two car parking space (as specified in other information document) (CTS No.: 124, 125, 126, 127, 127/1, 128, 146, 146/1, 146 /2, 146/3, 146/ 4, 146/5, 146/6, 146/7 ) )</t>
        </is>
      </c>
      <c r="AJ1514" s="20" t="n">
        <v>12478993</v>
      </c>
      <c r="AK1514" s="20" t="inlineStr">
        <is>
          <t>Primary</t>
        </is>
      </c>
      <c r="AL1514" s="21">
        <f>AB1514/10^7</f>
        <v/>
      </c>
      <c r="AM1514" s="16">
        <f>TEXT(H1514,"mmm-yy")</f>
        <v/>
      </c>
      <c r="AN1514" s="16">
        <f>"FY "&amp;TEXT(DATE(YEAR(H1514)+(MONTH(H1514)&gt;=4),1,1),"yy")</f>
        <v/>
      </c>
      <c r="AO1514" s="16">
        <f>"FY "&amp;TEXT(DATE(YEAR(H1514)+(MONTH(H1514)&gt;=4),1,1),"yy") &amp; " " &amp; CHOOSE(LOOKUP(MONTH(H1514),{1,4,7,10},{4,1,2,3}),"Q1","Q2","Q3","Q4")</f>
        <v/>
      </c>
      <c r="AP1514" s="16" t="inlineStr">
        <is>
          <t>Kandivali East</t>
        </is>
      </c>
      <c r="AQ1514" s="22" t="inlineStr">
        <is>
          <t>Kandivali East</t>
        </is>
      </c>
      <c r="AR1514" s="22" t="inlineStr">
        <is>
          <t>Maharashtra</t>
        </is>
      </c>
    </row>
    <row r="1515" ht="14.4" customHeight="1">
      <c r="A1515" s="16" t="inlineStr">
        <is>
          <t>PM00157_0331</t>
        </is>
      </c>
      <c r="B1515" s="16" t="inlineStr">
        <is>
          <t xml:space="preserve">Mumbai              </t>
        </is>
      </c>
      <c r="C1515" s="16" t="inlineStr">
        <is>
          <t>Kandivali(E)</t>
        </is>
      </c>
      <c r="D1515" s="16" t="inlineStr">
        <is>
          <t xml:space="preserve">Godrej Properties                                 </t>
        </is>
      </c>
      <c r="E1515" s="16" t="inlineStr">
        <is>
          <t>Godrej Reserve</t>
        </is>
      </c>
      <c r="F1515" s="20" t="inlineStr">
        <is>
          <t>Sale</t>
        </is>
      </c>
      <c r="G1515" s="20" t="n">
        <v>18951</v>
      </c>
      <c r="H1515" s="18" t="n">
        <v>45639</v>
      </c>
      <c r="I1515" s="19" t="inlineStr">
        <is>
          <t>Godrej Reserve</t>
        </is>
      </c>
      <c r="J1515" s="19" t="inlineStr">
        <is>
          <t>3</t>
        </is>
      </c>
      <c r="K1515" s="16" t="inlineStr">
        <is>
          <t>Norbert Mendes Kulmukhtar Sachin Shewalave Authorized Secretary of Godrej Properties Limited:41 Address: Plot No.: Office</t>
        </is>
      </c>
      <c r="L1515" s="16" t="inlineStr">
        <is>
          <t>- Plot No.: Office, Floor No.: 5th Floor, Building Name: Godrej One, Block No.: Pirojsha Nagar, Vikhroli East, Road No: Eastern Express Highway, Maharashtra, Mumbai.</t>
        </is>
      </c>
      <c r="M1515" s="20" t="n">
        <v>400079</v>
      </c>
      <c r="N1515" s="20" t="n">
        <v>50</v>
      </c>
      <c r="O1515" s="20" t="n">
        <v>396210</v>
      </c>
      <c r="P1515" s="16" t="inlineStr">
        <is>
          <t>Varkund,Daman,Daman &amp; Diu</t>
        </is>
      </c>
      <c r="Q1515" s="20" t="n">
        <v>4505</v>
      </c>
      <c r="R1515" s="20" t="n">
        <v>45</v>
      </c>
      <c r="S1515" s="20" t="n">
        <v>5</v>
      </c>
      <c r="T1515" s="16" t="inlineStr">
        <is>
          <t>105.35 चौ.मीटर</t>
        </is>
      </c>
      <c r="U1515" s="20" t="n">
        <v>1133.98</v>
      </c>
      <c r="V1515" s="20" t="n">
        <v>1133.98</v>
      </c>
      <c r="W1515" s="20" t="n">
        <v>1133.99</v>
      </c>
      <c r="X1515" s="20" t="n">
        <v>99.01000000000001</v>
      </c>
      <c r="Y1515" s="20" t="n"/>
      <c r="Z1515" s="20">
        <f>ROUND(AB1515/U1515,0)</f>
        <v/>
      </c>
      <c r="AA1515" s="20">
        <f>IFERROR(ROUND(AB1515/V1515,0),"")</f>
        <v/>
      </c>
      <c r="AB1515" s="20" t="n">
        <v>39499996</v>
      </c>
      <c r="AC1515" s="20" t="n">
        <v>25620461.385</v>
      </c>
      <c r="AD1515" s="20" t="n">
        <v>6.34</v>
      </c>
      <c r="AE1515" s="20" t="inlineStr">
        <is>
          <t>Carpet Area</t>
        </is>
      </c>
      <c r="AF1515" s="20" t="n">
        <v>2370000</v>
      </c>
      <c r="AG1515" s="20" t="n">
        <v>30000</v>
      </c>
      <c r="AH1515" s="16" t="inlineStr">
        <is>
          <t>1)पालिकेचे नाव:मुंबई मनपाइतर वर्णन :सदनिका नं: 4505, माळा नं: 45 वा मजला,विंग 3, इमारतीचे नाव: गोदरेज रिझर्व्ह, ब्लॉक नं: आकुर्ली,कांदीवली पूर्व मुंबई, रोड : 400101, इतर  माहिती: क्षेत्रफळ 99.01 चौ.मीटर कारपेट इतर लगत चे क्षेत्र 6.34 चौ.मी आणि उपयोगिता क्षेत्र 0.00 चौ.मी.यांचे एकूण क्षेत्र 105.35 चौ.मी रेरा कारपेट व सोबत 2 कार पार्किंग स्पेस सहित(इतर माहिती दस्तात नमुद केल्याप्रमाणे)(  (     c.t.s. number : 124, 125, 126, 127, 127/1, 128, 146, 146/1, 146/2, 146/3, 146/4, 146/5, 146/6, 146/7 ;  )  )</t>
        </is>
      </c>
      <c r="AI1515" s="16" t="inlineStr">
        <is>
          <t>1) Corporation Name: Mumbai Municipal Corporation Details: House No: 4505, Floor No: 45th Floor, Wing 3, Building Name: Godrej Reserve, Block No: Akurli, Kandivali East Mumbai, Road: 400101, Other Information: Sector 99.01 Square Meter Carpet Other Contiguous Area 6.34 Square Meter and Usable Area 0.00 Square Meter Total Area 105.35 Square Meter RERA carpet with 2 car parking space (Other information as per document sample) (CTS No.: 124, 125, 126, 127, 127/1, 128, 146, 146/1, 146 /2, 146/3, 146/4, 146/5, 146/6, 146/ 7 ,</t>
        </is>
      </c>
      <c r="AJ1515" s="20" t="n">
        <v>12961674</v>
      </c>
      <c r="AK1515" s="20" t="inlineStr">
        <is>
          <t>Primary</t>
        </is>
      </c>
      <c r="AL1515" s="21">
        <f>AB1515/10^7</f>
        <v/>
      </c>
      <c r="AM1515" s="16">
        <f>TEXT(H1515,"mmm-yy")</f>
        <v/>
      </c>
      <c r="AN1515" s="16">
        <f>"FY "&amp;TEXT(DATE(YEAR(H1515)+(MONTH(H1515)&gt;=4),1,1),"yy")</f>
        <v/>
      </c>
      <c r="AO1515" s="16">
        <f>"FY "&amp;TEXT(DATE(YEAR(H1515)+(MONTH(H1515)&gt;=4),1,1),"yy") &amp; " " &amp; CHOOSE(LOOKUP(MONTH(H1515),{1,4,7,10},{4,1,2,3}),"Q1","Q2","Q3","Q4")</f>
        <v/>
      </c>
      <c r="AP1515" s="16" t="inlineStr">
        <is>
          <t>Varkund</t>
        </is>
      </c>
      <c r="AQ1515" s="22" t="inlineStr">
        <is>
          <t>Daman</t>
        </is>
      </c>
      <c r="AR1515" s="22" t="inlineStr">
        <is>
          <t>Daman &amp; Diu</t>
        </is>
      </c>
    </row>
    <row r="1516" ht="14.4" customHeight="1">
      <c r="A1516" s="16" t="inlineStr">
        <is>
          <t>PM00157_0331</t>
        </is>
      </c>
      <c r="B1516" s="16" t="inlineStr">
        <is>
          <t xml:space="preserve">Mumbai              </t>
        </is>
      </c>
      <c r="C1516" s="16" t="inlineStr">
        <is>
          <t>Kandivali(E)</t>
        </is>
      </c>
      <c r="D1516" s="16" t="inlineStr">
        <is>
          <t xml:space="preserve">Godrej Properties                                 </t>
        </is>
      </c>
      <c r="E1516" s="16" t="inlineStr">
        <is>
          <t>Godrej Reserve</t>
        </is>
      </c>
      <c r="F1516" s="20" t="inlineStr">
        <is>
          <t>Sale</t>
        </is>
      </c>
      <c r="G1516" s="20" t="n">
        <v>27752</v>
      </c>
      <c r="H1516" s="18" t="n">
        <v>45654</v>
      </c>
      <c r="I1516" s="19" t="inlineStr">
        <is>
          <t>Godrej Reserve</t>
        </is>
      </c>
      <c r="J1516" s="19" t="inlineStr">
        <is>
          <t>4</t>
        </is>
      </c>
      <c r="K1516" s="16" t="inlineStr">
        <is>
          <t>Kulmukhtar Manish Saptve</t>
        </is>
      </c>
      <c r="L1516" s="16" t="inlineStr">
        <is>
          <t>-Plot No: Office, Floor No: 5th Floor, Building Name: Godrej One, Block No: Pirojsha Nagar, Vikhroli East, Road No: Eastern Express Highway, Maharashtra, Mumbai.</t>
        </is>
      </c>
      <c r="M1516" s="20" t="n">
        <v>400079</v>
      </c>
      <c r="N1516" s="20" t="n">
        <v>42</v>
      </c>
      <c r="O1516" s="20" t="n">
        <v>401209</v>
      </c>
      <c r="P1516" s="16" t="inlineStr">
        <is>
          <t>Nallosapare E,Vasai,Maharashtra</t>
        </is>
      </c>
      <c r="Q1516" s="20" t="n">
        <v>4505</v>
      </c>
      <c r="R1516" s="20" t="n">
        <v>45</v>
      </c>
      <c r="S1516" s="20" t="n">
        <v>5</v>
      </c>
      <c r="T1516" s="16" t="inlineStr">
        <is>
          <t>105.35 चौ.मीटर</t>
        </is>
      </c>
      <c r="U1516" s="20" t="n">
        <v>1133.98</v>
      </c>
      <c r="V1516" s="20" t="n">
        <v>1133.98</v>
      </c>
      <c r="W1516" s="20" t="n">
        <v>1133.99</v>
      </c>
      <c r="X1516" s="20" t="n">
        <v>99.01000000000001</v>
      </c>
      <c r="Y1516" s="20" t="n"/>
      <c r="Z1516" s="20">
        <f>ROUND(AB1516/U1516,0)</f>
        <v/>
      </c>
      <c r="AA1516" s="20">
        <f>IFERROR(ROUND(AB1516/V1516,0),"")</f>
        <v/>
      </c>
      <c r="AB1516" s="20" t="n">
        <v>34565070</v>
      </c>
      <c r="AC1516" s="20" t="n">
        <v>25620461.385</v>
      </c>
      <c r="AD1516" s="20" t="n">
        <v>6.34</v>
      </c>
      <c r="AE1516" s="20" t="inlineStr">
        <is>
          <t>Carpet Area</t>
        </is>
      </c>
      <c r="AF1516" s="20" t="n">
        <v>2074000</v>
      </c>
      <c r="AG1516" s="20" t="n">
        <v>30000</v>
      </c>
      <c r="AH1516" s="16" t="inlineStr">
        <is>
          <t>1)पालिकेचे नाव:mumbai ma.na.pa. इतर वर्णन :सदनिका नं: सदनिका नं.4505, माळा नं: 45 वा मजला,विंग 4, इमारतीचे नाव: गोदरेज रिझर्व्ह, ब्लॉक नं: आकुर्ली,कांदीवली पूर्व,मुंबई - 400101, रोड : आकुर्ली रोड, इतर  माहिती:  क्षेत्रफळ 99.01 चौ.मीटर कारपेट इतर लगत चे क्षेत्र 4.35 चौ.मी आणि उपयोगिता क्षेत्र 1.99 चौ.मी.यांचे एकूण क्षेत्र 105.35 चौ.मी रेरा कारपेट व सोबत 2 कार पार्किंग स्पेस सहित(इतर माहिती दस्तात नमुद केल्याप्रमाणे)(  (     c.t.s. number : 124, 125, 126, 127, 127/1, 128, 146, 146/1, 146/2, 146/3, 146/4, 146/5, 146/6, 146/7 ;  )  )</t>
        </is>
      </c>
      <c r="AI1516" s="16" t="inlineStr">
        <is>
          <t>1) Name of Municipality: Mumbai M.N.P. Other Details: Flat No: Flat No. 4505, Floor No: 45th Floor, Wing 4, Building Name: Godrej Reserve, Block No: Akurli, Kandivali East, Mumbai - 400101, Road: Akurli Road, Other Information: Area 99.01 Sq. .Meter Area Other Adjacent Area Total Area of ​​4.35 Sq. Meter and Utility Area 1.99 Sq. Meter, 2 Car Parking Space with 105.35 Sq. Meter (As mentioned in Other Information Document) (C.T.S. No.: 124, 125, 126, 127, 127/1, 128, 146, 146/1, 146/2, 146/3, 146/4, 146/5, 146/6, 146/7 ) )</t>
        </is>
      </c>
      <c r="AJ1516" s="20" t="n">
        <v>13005073</v>
      </c>
      <c r="AK1516" s="20" t="inlineStr">
        <is>
          <t>Primary</t>
        </is>
      </c>
      <c r="AL1516" s="21">
        <f>AB1516/10^7</f>
        <v/>
      </c>
      <c r="AM1516" s="16">
        <f>TEXT(H1516,"mmm-yy")</f>
        <v/>
      </c>
      <c r="AN1516" s="16">
        <f>"FY "&amp;TEXT(DATE(YEAR(H1516)+(MONTH(H1516)&gt;=4),1,1),"yy")</f>
        <v/>
      </c>
      <c r="AO1516" s="16">
        <f>"FY "&amp;TEXT(DATE(YEAR(H1516)+(MONTH(H1516)&gt;=4),1,1),"yy") &amp; " " &amp; CHOOSE(LOOKUP(MONTH(H1516),{1,4,7,10},{4,1,2,3}),"Q1","Q2","Q3","Q4")</f>
        <v/>
      </c>
      <c r="AP1516" s="16" t="inlineStr">
        <is>
          <t>Nallosapare E</t>
        </is>
      </c>
      <c r="AQ1516" s="22" t="inlineStr">
        <is>
          <t>Vasai</t>
        </is>
      </c>
      <c r="AR1516" s="22" t="inlineStr">
        <is>
          <t>Maharashtra</t>
        </is>
      </c>
    </row>
    <row r="1517" ht="14.4" customHeight="1">
      <c r="A1517" s="16" t="inlineStr">
        <is>
          <t>PM00157_0331</t>
        </is>
      </c>
      <c r="B1517" s="16" t="inlineStr">
        <is>
          <t xml:space="preserve">Mumbai              </t>
        </is>
      </c>
      <c r="C1517" s="16" t="inlineStr">
        <is>
          <t>Kandivali(E)</t>
        </is>
      </c>
      <c r="D1517" s="16" t="inlineStr">
        <is>
          <t xml:space="preserve">Godrej Properties                                 </t>
        </is>
      </c>
      <c r="E1517" s="16" t="inlineStr">
        <is>
          <t>Godrej Reserve</t>
        </is>
      </c>
      <c r="F1517" s="20" t="inlineStr">
        <is>
          <t>Sale</t>
        </is>
      </c>
      <c r="G1517" s="20" t="n">
        <v>9984</v>
      </c>
      <c r="H1517" s="18" t="n">
        <v>45463</v>
      </c>
      <c r="I1517" s="19" t="inlineStr">
        <is>
          <t>Godrej Reserve</t>
        </is>
      </c>
      <c r="J1517" s="19" t="inlineStr">
        <is>
          <t>4</t>
        </is>
      </c>
      <c r="K1517" s="16" t="inlineStr">
        <is>
          <t>Authorized Signatory of Godrej Properties Limited Norbert Mendes Kulmukhtar Sachin Shewal</t>
        </is>
      </c>
      <c r="L1517" s="16" t="inlineStr">
        <is>
          <t>-Plot No: Office, Floor No: Fifth Floor, Building Name: Godrej One, Pirojsha Nagar, Block No: Vikhroli East, Road No: Eastern Express Highway, Maharashtra, Mumbai.</t>
        </is>
      </c>
      <c r="M1517" s="20" t="n">
        <v>400079</v>
      </c>
      <c r="N1517" s="20" t="n">
        <v>37</v>
      </c>
      <c r="O1517" s="20" t="n">
        <v>400066</v>
      </c>
      <c r="P1517" s="16" t="inlineStr">
        <is>
          <t>S. K.Nagar,Borivali East,Maharashtra</t>
        </is>
      </c>
      <c r="Q1517" s="23" t="n">
        <v>4506</v>
      </c>
      <c r="R1517" s="20" t="n">
        <v>45</v>
      </c>
      <c r="S1517" s="20" t="n">
        <v>6</v>
      </c>
      <c r="T1517" s="16" t="inlineStr">
        <is>
          <t>105.35 चौ.मीटर</t>
        </is>
      </c>
      <c r="U1517" s="20" t="n">
        <v>1133.98</v>
      </c>
      <c r="V1517" s="20" t="n">
        <v>1133.98</v>
      </c>
      <c r="W1517" s="20" t="n">
        <v>1133.99</v>
      </c>
      <c r="X1517" s="20" t="n">
        <v>99.01000000000001</v>
      </c>
      <c r="Y1517" s="20" t="n"/>
      <c r="Z1517" s="20">
        <f>ROUND(AB1517/U1517,0)</f>
        <v/>
      </c>
      <c r="AA1517" s="20">
        <f>IFERROR(ROUND(AB1517/V1517,0),"")</f>
        <v/>
      </c>
      <c r="AB1517" s="20" t="n">
        <v>34114820</v>
      </c>
      <c r="AC1517" s="20" t="n">
        <v>25620461.385</v>
      </c>
      <c r="AD1517" s="20" t="n">
        <v>6.34</v>
      </c>
      <c r="AE1517" s="20" t="inlineStr">
        <is>
          <t>Carpet Area</t>
        </is>
      </c>
      <c r="AF1517" s="20" t="n">
        <v>2046900</v>
      </c>
      <c r="AG1517" s="20" t="n">
        <v>30000</v>
      </c>
      <c r="AH1517" s="16" t="inlineStr">
        <is>
          <t>1)पालिकेचे नाव:मुंबई मनपाइतर वर्णन :सदनिका नं: 4506, माळा नं: 45 वा मजला,विंग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चौ.मी. यांचे एकूण क्षेत्र 105.35 चौ. मी रेरा कारपेट व सोबत दोन कार पार्किंग स्पेस सहित(इतर माहिती दस्तात नमुद केल्याप्रमाणे)(  (     c.t.s. number : 124, 125, 126, 127, 127/1, 128, 146, 146/1, 146/2, 146/3, 146/4, 146/5, 146/6, 146/7 ;  )  )</t>
        </is>
      </c>
      <c r="AI1517" s="16" t="inlineStr">
        <is>
          <t>1)Corporation Name:Mumbai Municipal Description:Sadnika No: 4506, Floor No: 45th Floor, Wing 4, Building Name: Godrej Reserve, Block No: Akurli, Kandivali East Mumbai 400101, Other Information: Area 99.01 Sq. Meters Carpet Other Contiguous Area 4.35 Sq. m and the usable area is 1.99 sq.m. Its total area is 105.35 sq. I RERA CARPET WITH TWO CAR PARKING SPACE (as mentioned in other information document) ( cts number : 124, 125, 126, 127, 127/1, 128, 146, 146/1, 146/2, 146/3, 146/4, 146/5, 146/6, 146/7 ; ) )</t>
        </is>
      </c>
      <c r="AJ1517" s="20" t="n">
        <v>12456954</v>
      </c>
      <c r="AK1517" s="20" t="inlineStr">
        <is>
          <t>Primary</t>
        </is>
      </c>
      <c r="AL1517" s="21">
        <f>AB1517/10^7</f>
        <v/>
      </c>
      <c r="AM1517" s="16">
        <f>TEXT(H1517,"mmm-yy")</f>
        <v/>
      </c>
      <c r="AN1517" s="16">
        <f>"FY "&amp;TEXT(DATE(YEAR(H1517)+(MONTH(H1517)&gt;=4),1,1),"yy")</f>
        <v/>
      </c>
      <c r="AO1517" s="16">
        <f>"FY "&amp;TEXT(DATE(YEAR(H1517)+(MONTH(H1517)&gt;=4),1,1),"yy") &amp; " " &amp; CHOOSE(LOOKUP(MONTH(H1517),{1,4,7,10},{4,1,2,3}),"Q1","Q2","Q3","Q4")</f>
        <v/>
      </c>
      <c r="AP1517" s="16" t="inlineStr">
        <is>
          <t>S. K.Nagar</t>
        </is>
      </c>
      <c r="AQ1517" s="22" t="inlineStr">
        <is>
          <t>Borivali East</t>
        </is>
      </c>
      <c r="AR1517" s="22" t="inlineStr">
        <is>
          <t>Maharashtra</t>
        </is>
      </c>
    </row>
    <row r="1518" ht="14.4" customHeight="1">
      <c r="A1518" s="16" t="inlineStr">
        <is>
          <t>PM00157_0331</t>
        </is>
      </c>
      <c r="B1518" s="16" t="inlineStr">
        <is>
          <t xml:space="preserve">Mumbai              </t>
        </is>
      </c>
      <c r="C1518" s="16" t="inlineStr">
        <is>
          <t>Kandivali(E)</t>
        </is>
      </c>
      <c r="D1518" s="16" t="inlineStr">
        <is>
          <t xml:space="preserve">Godrej Properties                                 </t>
        </is>
      </c>
      <c r="E1518" s="16" t="inlineStr">
        <is>
          <t>Godrej Reserve</t>
        </is>
      </c>
      <c r="F1518" s="20" t="inlineStr">
        <is>
          <t>Sale</t>
        </is>
      </c>
      <c r="G1518" s="20" t="n">
        <v>19428</v>
      </c>
      <c r="H1518" s="18" t="n">
        <v>45988</v>
      </c>
      <c r="I1518" s="19" t="inlineStr">
        <is>
          <t>Godrej Reserve</t>
        </is>
      </c>
      <c r="J1518" s="19" t="inlineStr">
        <is>
          <t>3</t>
        </is>
      </c>
      <c r="K1518" s="16" t="inlineStr">
        <is>
          <t>Sachin Shewal Authorized Secretary of Godrej Properties Limited By Norbert Mendes Kulmukhtar</t>
        </is>
      </c>
      <c r="L1518" s="16" t="inlineStr">
        <is>
          <t>- Plot No: Office, Floor No: 5th Floor, Building Name: Godrej One, Block No: Pirojsha Nagar, Vikhroli East, Road No: Eastern Express Highway, Maharashtra, Mumbai.</t>
        </is>
      </c>
      <c r="M1518" s="20" t="n">
        <v>400079</v>
      </c>
      <c r="N1518" s="20" t="n">
        <v>36</v>
      </c>
      <c r="O1518" s="20" t="n">
        <v>401105</v>
      </c>
      <c r="P1518" s="16" t="inlineStr">
        <is>
          <t>Bhayander East,Thane,Maharashtra</t>
        </is>
      </c>
      <c r="Q1518" s="23" t="n">
        <v>4605</v>
      </c>
      <c r="R1518" s="20" t="n">
        <v>46</v>
      </c>
      <c r="S1518" s="20" t="n">
        <v>5</v>
      </c>
      <c r="T1518" s="16" t="inlineStr">
        <is>
          <t>105.35 चौ.मीटर</t>
        </is>
      </c>
      <c r="U1518" s="20" t="n">
        <v>1133.98</v>
      </c>
      <c r="V1518" s="20" t="n">
        <v>1133.98</v>
      </c>
      <c r="W1518" s="20" t="n">
        <v>1133.99</v>
      </c>
      <c r="X1518" s="20" t="n">
        <v>99.01000000000001</v>
      </c>
      <c r="Y1518" s="20" t="n"/>
      <c r="Z1518" s="20">
        <f>ROUND(AB1518/U1518,0)</f>
        <v/>
      </c>
      <c r="AA1518" s="20">
        <f>IFERROR(ROUND(AB1518/V1518,0),"")</f>
        <v/>
      </c>
      <c r="AB1518" s="20" t="n">
        <v>40000000</v>
      </c>
      <c r="AC1518" s="20" t="n">
        <v>28182715.68</v>
      </c>
      <c r="AD1518" s="20" t="n">
        <v>6.34</v>
      </c>
      <c r="AE1518" s="20" t="inlineStr">
        <is>
          <t>Carpet Area</t>
        </is>
      </c>
      <c r="AF1518" s="20" t="n">
        <v>2400000</v>
      </c>
      <c r="AG1518" s="20" t="n">
        <v>30000</v>
      </c>
      <c r="AH1518" s="16" t="inlineStr">
        <is>
          <t>1)पालिकेचे नाव:mumbai ma.na.pa. इतर वर्णन :सदनिका नं: 4605, माळा नं: 46 वा मजला,विंग 3, इमारतीचे नाव: गोदरेज रिझर्व्ह, ब्लॉक नं: आकुर्ली,कांदीवली पूर्व,मुंबई - 400101, रोड : आकुर्ली रोड, इतर  माहिती:  क्षेत्रफळ 99.01 चौ.मीटर कारपेट इतर लगत चे क्षेत्र 1.99 चौ.मी आणि उपयोगिता क्षेत्र 4.35 चौ.मी.यांचे एकूण क्षेत्र 105.35 चौ.मी रेरा कारपेट व सोबत 2 कारपार्किंग स्पेस सहित ..(इतर माहिती दस्तात नमुद केल्याप्रमाणे)....(  (     c.t.s. number : 124, 125, 126, 127, 127/1, 128, 146, 146/1, 146/2, 146/3, 146/4, 146/5, 146/6, 146/7. ;  )  )</t>
        </is>
      </c>
      <c r="AI1518" s="16" t="inlineStr">
        <is>
          <t>1) Name of Municipality: Mumbai M.N.P. Other Details: Room No: 4605, Floor No: 46th Floor, Wing 3, Building Name: Godrej Reserve, Block No: Akurli, Kandivali East, Mumbai - 400101, Road: Akurli Road, Other Information: Area 99.01 Sq Meter Carpet Other Adjacent Area 1.99 Sq Meter and Usable Area 4.35 Total Area 105.35 Sq Meter RERA 2 Car Parking spaces with carpet.. (as stated in other information document). 146/4, 146/5, 146/7.</t>
        </is>
      </c>
      <c r="AJ1518" s="20" t="n">
        <v>14049361</v>
      </c>
      <c r="AK1518" s="20" t="inlineStr">
        <is>
          <t>Primary</t>
        </is>
      </c>
      <c r="AL1518" s="21">
        <f>AB1518/10^7</f>
        <v/>
      </c>
      <c r="AM1518" s="16">
        <f>TEXT(H1518,"mmm-yy")</f>
        <v/>
      </c>
      <c r="AN1518" s="16">
        <f>"FY "&amp;TEXT(DATE(YEAR(H1518)+(MONTH(H1518)&gt;=4),1,1),"yy")</f>
        <v/>
      </c>
      <c r="AO1518" s="16">
        <f>"FY "&amp;TEXT(DATE(YEAR(H1518)+(MONTH(H1518)&gt;=4),1,1),"yy") &amp; " " &amp; CHOOSE(LOOKUP(MONTH(H1518),{1,4,7,10},{4,1,2,3}),"Q1","Q2","Q3","Q4")</f>
        <v/>
      </c>
      <c r="AP1518" s="16" t="inlineStr">
        <is>
          <t>Bhayander East</t>
        </is>
      </c>
      <c r="AQ1518" s="22" t="inlineStr">
        <is>
          <t>Thane</t>
        </is>
      </c>
      <c r="AR1518" s="22" t="inlineStr">
        <is>
          <t>Maharashtra</t>
        </is>
      </c>
    </row>
    <row r="1519" ht="14.4" customHeight="1">
      <c r="A1519" s="16" t="inlineStr">
        <is>
          <t>PM00157_0331</t>
        </is>
      </c>
      <c r="B1519" s="16" t="inlineStr">
        <is>
          <t xml:space="preserve">Mumbai              </t>
        </is>
      </c>
      <c r="C1519" s="16" t="inlineStr">
        <is>
          <t>Kandivali(E)</t>
        </is>
      </c>
      <c r="D1519" s="16" t="inlineStr">
        <is>
          <t xml:space="preserve">Godrej Properties                                 </t>
        </is>
      </c>
      <c r="E1519" s="16" t="inlineStr">
        <is>
          <t>Godrej Reserve</t>
        </is>
      </c>
      <c r="F1519" s="20" t="inlineStr">
        <is>
          <t>Sale</t>
        </is>
      </c>
      <c r="G1519" s="20" t="n">
        <v>17131</v>
      </c>
      <c r="H1519" s="18" t="n">
        <v>45603</v>
      </c>
      <c r="I1519" s="19" t="inlineStr">
        <is>
          <t>Godrej Reserve</t>
        </is>
      </c>
      <c r="J1519" s="19" t="inlineStr">
        <is>
          <t>4</t>
        </is>
      </c>
      <c r="K1519" s="16" t="inlineStr">
        <is>
          <t>Norbert Mendes Kulmukhtar Sachin Shewale Authorized Secretary of Godrej Properties Limited</t>
        </is>
      </c>
      <c r="L1519" s="16" t="inlineStr">
        <is>
          <t>- Plot No.: Office, Floor No.: 5th Floor, Building Name: Godrej One, Block No.: Pirojsha Nagar, Vikhroli East , Road No: Eastern Express Highway, Maharashtra, Mumbai.</t>
        </is>
      </c>
      <c r="M1519" s="20" t="n">
        <v>400079</v>
      </c>
      <c r="N1519" s="20" t="n">
        <v>52</v>
      </c>
      <c r="O1519" s="20" t="n">
        <v>401202</v>
      </c>
      <c r="P1519" s="16" t="inlineStr">
        <is>
          <t>Vasai Road E,Vasai,Maharashtra</t>
        </is>
      </c>
      <c r="Q1519" s="20" t="n">
        <v>4605</v>
      </c>
      <c r="R1519" s="20" t="n">
        <v>46</v>
      </c>
      <c r="S1519" s="20" t="n">
        <v>5</v>
      </c>
      <c r="T1519" s="16" t="inlineStr">
        <is>
          <t>105.35 चौ.मीटर</t>
        </is>
      </c>
      <c r="U1519" s="20" t="n">
        <v>1133.98</v>
      </c>
      <c r="V1519" s="20" t="n">
        <v>1133.98</v>
      </c>
      <c r="W1519" s="20" t="n">
        <v>1133.99</v>
      </c>
      <c r="X1519" s="20" t="n">
        <v>99.01000000000001</v>
      </c>
      <c r="Y1519" s="20" t="n"/>
      <c r="Z1519" s="20">
        <f>ROUND(AB1519/U1519,0)</f>
        <v/>
      </c>
      <c r="AA1519" s="20">
        <f>IFERROR(ROUND(AB1519/V1519,0),"")</f>
        <v/>
      </c>
      <c r="AB1519" s="20" t="n">
        <v>35341900</v>
      </c>
      <c r="AC1519" s="20" t="n">
        <v>25620461.385</v>
      </c>
      <c r="AD1519" s="20" t="n">
        <v>6.34</v>
      </c>
      <c r="AE1519" s="20" t="inlineStr">
        <is>
          <t>Carpet Area</t>
        </is>
      </c>
      <c r="AF1519" s="20" t="n">
        <v>2120600</v>
      </c>
      <c r="AG1519" s="20" t="n">
        <v>30000</v>
      </c>
      <c r="AH1519" s="16" t="inlineStr">
        <is>
          <t>1)पालिकेचे नाव:मुंबई मनपाइतर वर्णन :सदनिका नं: 4605, माळा नं: 46 वा मजला,विंग 4, इमारतीचे नाव: गोदरेज रिझर्व्ह,, ब्लॉक नं: आकुर्ली,कांदीवली पूर्व मुंबई, रोड : 400101, इतर  माहिती: क्षेत्रफळ 99.01 चौ. मीटर कारपेट इतर लगत चे क्षेत्र 4.35 चौ. मी आणि उपयोगिता क्षेत्र 1.99 चौ. मी. यांचे एकूण क्षेत्र 105.35 चौ. मी रेरा कारपेट व सोबत 2 कार पार्किंग स्पेस सहित(इतर माहिती दस्तात नमुद केल्याप्रमाणे)(  (     c.t.s. number : 124, 125, 126, 127, 127/1, 128, 146, 146/1, 146/2, 146/3, 146/4, 146/5, 146/6, 146/7 ;  )  )</t>
        </is>
      </c>
      <c r="AI1519" s="16" t="inlineStr">
        <is>
          <t>1) Corporation Name: Mumbai Municipal Corporation Details: House No: 4605, Floor No: 46th Floor, Wing 4, Building Name: Godrej Reserve,, Block No: Akurli, Kandivali East Mumbai, Road: 400101, Other Information: Area 99.01 Sq. , Meter carpet other contiguous area 4.35 sq. m and the usable area is 1.99 sq. I. Its total area is 105.35 sq. I am RERA carpet (as mentioned in other information document) with 2 car parking space (CTS No.: 124, 125, 126, 127, 127/1, 128, 146, 146/1, 146/ 2, 146/3, 146/4, 146/5, 146/6, 146/7)</t>
        </is>
      </c>
      <c r="AJ1519" s="20" t="n">
        <v>12867397</v>
      </c>
      <c r="AK1519" s="20" t="inlineStr">
        <is>
          <t>Primary</t>
        </is>
      </c>
      <c r="AL1519" s="21">
        <f>AB1519/10^7</f>
        <v/>
      </c>
      <c r="AM1519" s="16">
        <f>TEXT(H1519,"mmm-yy")</f>
        <v/>
      </c>
      <c r="AN1519" s="16">
        <f>"FY "&amp;TEXT(DATE(YEAR(H1519)+(MONTH(H1519)&gt;=4),1,1),"yy")</f>
        <v/>
      </c>
      <c r="AO1519" s="16">
        <f>"FY "&amp;TEXT(DATE(YEAR(H1519)+(MONTH(H1519)&gt;=4),1,1),"yy") &amp; " " &amp; CHOOSE(LOOKUP(MONTH(H1519),{1,4,7,10},{4,1,2,3}),"Q1","Q2","Q3","Q4")</f>
        <v/>
      </c>
      <c r="AP1519" s="16" t="inlineStr">
        <is>
          <t>Vasai Road E</t>
        </is>
      </c>
      <c r="AQ1519" s="22" t="inlineStr">
        <is>
          <t>Vasai</t>
        </is>
      </c>
      <c r="AR1519" s="22" t="inlineStr">
        <is>
          <t>Maharashtra</t>
        </is>
      </c>
    </row>
    <row r="1520" ht="14.4" customHeight="1">
      <c r="A1520" s="16" t="inlineStr">
        <is>
          <t>PM00157_0331</t>
        </is>
      </c>
      <c r="B1520" s="16" t="inlineStr">
        <is>
          <t xml:space="preserve">Mumbai              </t>
        </is>
      </c>
      <c r="C1520" s="16" t="inlineStr">
        <is>
          <t>Kandivali(E)</t>
        </is>
      </c>
      <c r="D1520" s="16" t="inlineStr">
        <is>
          <t xml:space="preserve">Godrej Properties                                 </t>
        </is>
      </c>
      <c r="E1520" s="16" t="inlineStr">
        <is>
          <t>Godrej Reserve</t>
        </is>
      </c>
      <c r="F1520" s="20" t="inlineStr">
        <is>
          <t>Sale</t>
        </is>
      </c>
      <c r="G1520" s="20" t="n">
        <v>19429</v>
      </c>
      <c r="H1520" s="18" t="n">
        <v>45988</v>
      </c>
      <c r="I1520" s="19" t="inlineStr">
        <is>
          <t>Godrej Reserve</t>
        </is>
      </c>
      <c r="J1520" s="19" t="inlineStr">
        <is>
          <t>3</t>
        </is>
      </c>
      <c r="K1520" s="16" t="inlineStr">
        <is>
          <t>Sachin Shewal Authorized Secretary of Godrej Properties Limited By Norbert Mendes Kulmukhtar</t>
        </is>
      </c>
      <c r="L1520" s="16" t="inlineStr">
        <is>
          <t>- Plot No: Office, Floor No: 5th Floor, Building Name: Godrej One, Block No: Pirojsha Nagar, Vikhroli East, Road No: Eastern Express Highway, Maharashtra, Mumbai.</t>
        </is>
      </c>
      <c r="M1520" s="20" t="n">
        <v>400079</v>
      </c>
      <c r="N1520" s="20" t="n">
        <v>36</v>
      </c>
      <c r="O1520" s="20" t="n">
        <v>401105</v>
      </c>
      <c r="P1520" s="16" t="inlineStr">
        <is>
          <t>Bhayander East,Thane,Maharashtra</t>
        </is>
      </c>
      <c r="Q1520" s="23" t="n">
        <v>4606</v>
      </c>
      <c r="R1520" s="20" t="n">
        <v>46</v>
      </c>
      <c r="S1520" s="20" t="n">
        <v>6</v>
      </c>
      <c r="T1520" s="16" t="inlineStr">
        <is>
          <t>105.35 चौ.मीटर</t>
        </is>
      </c>
      <c r="U1520" s="20" t="n">
        <v>1133.98</v>
      </c>
      <c r="V1520" s="20" t="n">
        <v>1133.98</v>
      </c>
      <c r="W1520" s="20" t="n">
        <v>1133.99</v>
      </c>
      <c r="X1520" s="20" t="n">
        <v>99.01000000000001</v>
      </c>
      <c r="Y1520" s="20" t="n"/>
      <c r="Z1520" s="20">
        <f>ROUND(AB1520/U1520,0)</f>
        <v/>
      </c>
      <c r="AA1520" s="20">
        <f>IFERROR(ROUND(AB1520/V1520,0),"")</f>
        <v/>
      </c>
      <c r="AB1520" s="20" t="n">
        <v>40000000</v>
      </c>
      <c r="AC1520" s="20" t="n">
        <v>28182715.68</v>
      </c>
      <c r="AD1520" s="20" t="n">
        <v>6.34</v>
      </c>
      <c r="AE1520" s="20" t="inlineStr">
        <is>
          <t>Carpet Area</t>
        </is>
      </c>
      <c r="AF1520" s="20" t="n">
        <v>2400000</v>
      </c>
      <c r="AG1520" s="20" t="n">
        <v>30000</v>
      </c>
      <c r="AH1520" s="16" t="inlineStr">
        <is>
          <t>1)पालिकेचे नाव:mumbai ma.na.pa. इतर वर्णन :सदनिका नं: 4606, माळा नं: 46 वा मजला,विंग 3, इमारतीचे नाव: गोदरेज रिझर्व्ह, ब्लॉक नं: आकुर्ली,कांदीवली पूर्व,मुंबई - 400101, रोड : आकुर्ली रोड, इतर  माहिती:  क्षेत्रफळ 99.01 चौ.मीटर कारपेट इतर लगत चे क्षेत्र 1.99 चौ.मी आणि उपयोगिता क्षेत्र 4.35 चौ.मी.यांचे एकूण क्षेत्र 105.35 चौ.मी रेरा कारपेट व सोबत 2 कारपार्किंग स्पेस सहित ..(इतर माहिती दस्तात नमुद केल्याप्रमाणे)....(  (     c.t.s. number : 124, 125, 126, 127, 127/1, 128, 146, 146/1, 146/2, 146/3, 146/4, 146/5, 146/6, 146/7. ;  )  )</t>
        </is>
      </c>
      <c r="AI1520" s="16" t="inlineStr">
        <is>
          <t>1) Name of Municipality: Mumbai M.N.P. Other Details: Room No: 4606, Floor No: 46th Floor, Wing 3, Building Name: Godrej Reserve, Block No: Akurli, Kandivali East, Mumbai - 400101, Road: Akurli Road, Other Information: Area 99.01 Sq Meter Carpet Other Adjacent Area 1.99 Sq Meter and Usable Area 4.35 Total Area 105.35 Sq Meter RERA 2 Car Parking spaces with carpet.. (as stated in other information document). 146/4, 146/5, 146/7.</t>
        </is>
      </c>
      <c r="AJ1520" s="20" t="n">
        <v>14049346</v>
      </c>
      <c r="AK1520" s="20" t="inlineStr">
        <is>
          <t>Primary</t>
        </is>
      </c>
      <c r="AL1520" s="21">
        <f>AB1520/10^7</f>
        <v/>
      </c>
      <c r="AM1520" s="16">
        <f>TEXT(H1520,"mmm-yy")</f>
        <v/>
      </c>
      <c r="AN1520" s="16">
        <f>"FY "&amp;TEXT(DATE(YEAR(H1520)+(MONTH(H1520)&gt;=4),1,1),"yy")</f>
        <v/>
      </c>
      <c r="AO1520" s="16">
        <f>"FY "&amp;TEXT(DATE(YEAR(H1520)+(MONTH(H1520)&gt;=4),1,1),"yy") &amp; " " &amp; CHOOSE(LOOKUP(MONTH(H1520),{1,4,7,10},{4,1,2,3}),"Q1","Q2","Q3","Q4")</f>
        <v/>
      </c>
      <c r="AP1520" s="16" t="inlineStr">
        <is>
          <t>Bhayander East</t>
        </is>
      </c>
      <c r="AQ1520" s="22" t="inlineStr">
        <is>
          <t>Thane</t>
        </is>
      </c>
      <c r="AR1520" s="22" t="inlineStr">
        <is>
          <t>Maharashtra</t>
        </is>
      </c>
    </row>
    <row r="1521" ht="14.4" customHeight="1">
      <c r="A1521" s="16" t="inlineStr">
        <is>
          <t>PM00157_0331</t>
        </is>
      </c>
      <c r="B1521" s="16" t="inlineStr">
        <is>
          <t xml:space="preserve">Mumbai              </t>
        </is>
      </c>
      <c r="C1521" s="16" t="inlineStr">
        <is>
          <t>Kandivali(E)</t>
        </is>
      </c>
      <c r="D1521" s="16" t="inlineStr">
        <is>
          <t xml:space="preserve">Godrej Properties                                 </t>
        </is>
      </c>
      <c r="E1521" s="16" t="inlineStr">
        <is>
          <t>Godrej Reserve</t>
        </is>
      </c>
      <c r="F1521" s="20" t="inlineStr">
        <is>
          <t>Sale</t>
        </is>
      </c>
      <c r="G1521" s="20" t="n">
        <v>13173</v>
      </c>
      <c r="H1521" s="18" t="n">
        <v>45520</v>
      </c>
      <c r="I1521" s="19" t="inlineStr">
        <is>
          <t>Godrej Reserve</t>
        </is>
      </c>
      <c r="J1521" s="19" t="inlineStr">
        <is>
          <t>4</t>
        </is>
      </c>
      <c r="K1521" s="16" t="inlineStr">
        <is>
          <t>Godrej Properties Limited By Norbert Mendes</t>
        </is>
      </c>
      <c r="L1521" s="16" t="inlineStr">
        <is>
          <t>-Plot No: Office, Floor No: 5th Floor, Building Name: Godrej One, Block No: Pirojsha Nagar, Vikhroli East, Road No: Eastern Express Highway, Maharashtra, Mumbai.</t>
        </is>
      </c>
      <c r="M1521" s="20" t="n">
        <v>400079</v>
      </c>
      <c r="N1521" s="20" t="n">
        <v>31</v>
      </c>
      <c r="O1521" s="20" t="n">
        <v>400066</v>
      </c>
      <c r="P1521" s="16" t="inlineStr">
        <is>
          <t>S. K.Nagar,Borivali East,Maharashtra</t>
        </is>
      </c>
      <c r="Q1521" s="20" t="n">
        <v>4606</v>
      </c>
      <c r="R1521" s="20" t="n">
        <v>46</v>
      </c>
      <c r="S1521" s="20" t="n">
        <v>6</v>
      </c>
      <c r="T1521" s="16" t="inlineStr">
        <is>
          <t>105.35 चौ.मीटर</t>
        </is>
      </c>
      <c r="U1521" s="20" t="n">
        <v>1133.98</v>
      </c>
      <c r="V1521" s="20" t="n">
        <v>1133.98</v>
      </c>
      <c r="W1521" s="20" t="n">
        <v>1133.99</v>
      </c>
      <c r="X1521" s="20" t="n">
        <v>99.01000000000001</v>
      </c>
      <c r="Y1521" s="20" t="n"/>
      <c r="Z1521" s="20">
        <f>ROUND(AB1521/U1521,0)</f>
        <v/>
      </c>
      <c r="AA1521" s="20">
        <f>IFERROR(ROUND(AB1521/V1521,0),"")</f>
        <v/>
      </c>
      <c r="AB1521" s="20" t="n">
        <v>34438320</v>
      </c>
      <c r="AC1521" s="20" t="n">
        <v>25620461.385</v>
      </c>
      <c r="AD1521" s="20" t="n">
        <v>6.34</v>
      </c>
      <c r="AE1521" s="20" t="inlineStr">
        <is>
          <t>Carpet Area</t>
        </is>
      </c>
      <c r="AF1521" s="20" t="n">
        <v>1722000</v>
      </c>
      <c r="AG1521" s="20" t="n">
        <v>30000</v>
      </c>
      <c r="AH1521" s="16" t="inlineStr">
        <is>
          <t>1)पालिकेचे नाव:मुंबई मनपाइतर वर्णन :, इतर  माहिती: सदनिका क्रं. 4606,माळा नंः 46 वा मजला,विंग 4,इमारतीचे नावः गोदरेज रिझर्व्ह,ब्लॉक नंः आकुर्ली,कांदीवली पूर्व मुंबई 400101,इतर माहितीः क्षेत्रफळ 99.01 चौ. मीटर कारपेट इतर लगत चे क्षेत्र 4.35 चौ. मी आणि उपयोगिता क्षेत्र 1.99 चौ. मी. यांचे एकूण क्षेत्र 105.35 चौ. मी रेरा कारपेट व सोबत 02 कार 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आहे(इतर माहिती दस्तात नमुद केल्याप्रमाणे(  (     c.t.s. number : 124, 125, 126, 127, 127/1, 128, 146, 146/1, 146/2, 146/3, 146/4, 146/5, 146/6, 146/7 ;  )  )</t>
        </is>
      </c>
      <c r="AI1521" s="16" t="inlineStr">
        <is>
          <t>1) Name of Municipality: Mumbai Municipal Corporation Description:, Other Information: Flat No. 4606, Floor No: 46th Floor, Wing 4, Building Name: Godrej Reserve, Block No: Akurli, Kandivali East Mumbai 400101, Other Information: Area 99.01 Sq. Meter carpet other contiguous area 4.35 sq. m and usable area of ​​1.99 sq.m. I. Its total area is 105.35 sq. I am a female buyer of RERA carpet and Maharashtra government order no. with 02 car parking space. Stamp-2021/No.12/Q. No. 107/M-1 (Policy) dated 31/03/2021, 1% stamp duty concession has been granted in lieu of the said document (other information mentioned in the document (CTS No.: 124, 125, 126, 127 , 127) /1, 128 , 146, 146/1, 146/2, 146/3, 146/4, 146/5, 146/6, 146/7 ) )</t>
        </is>
      </c>
      <c r="AJ1521" s="20" t="n">
        <v>12620471</v>
      </c>
      <c r="AK1521" s="20" t="inlineStr">
        <is>
          <t>Primary</t>
        </is>
      </c>
      <c r="AL1521" s="21">
        <f>AB1521/10^7</f>
        <v/>
      </c>
      <c r="AM1521" s="16">
        <f>TEXT(H1521,"mmm-yy")</f>
        <v/>
      </c>
      <c r="AN1521" s="16">
        <f>"FY "&amp;TEXT(DATE(YEAR(H1521)+(MONTH(H1521)&gt;=4),1,1),"yy")</f>
        <v/>
      </c>
      <c r="AO1521" s="16">
        <f>"FY "&amp;TEXT(DATE(YEAR(H1521)+(MONTH(H1521)&gt;=4),1,1),"yy") &amp; " " &amp; CHOOSE(LOOKUP(MONTH(H1521),{1,4,7,10},{4,1,2,3}),"Q1","Q2","Q3","Q4")</f>
        <v/>
      </c>
      <c r="AP1521" s="16" t="inlineStr">
        <is>
          <t>S. K.Nagar</t>
        </is>
      </c>
      <c r="AQ1521" s="22" t="inlineStr">
        <is>
          <t>Borivali East</t>
        </is>
      </c>
      <c r="AR1521" s="22" t="inlineStr">
        <is>
          <t>Maharashtra</t>
        </is>
      </c>
    </row>
    <row r="1522" ht="14.4" customHeight="1">
      <c r="A1522" s="16" t="inlineStr">
        <is>
          <t>PM00157_0331</t>
        </is>
      </c>
      <c r="B1522" s="16" t="inlineStr">
        <is>
          <t xml:space="preserve">Mumbai              </t>
        </is>
      </c>
      <c r="C1522" s="16" t="inlineStr">
        <is>
          <t>Kandivali(E)</t>
        </is>
      </c>
      <c r="D1522" s="16" t="inlineStr">
        <is>
          <t xml:space="preserve">Godrej Properties                                 </t>
        </is>
      </c>
      <c r="E1522" s="16" t="inlineStr">
        <is>
          <t>Godrej Reserve</t>
        </is>
      </c>
      <c r="F1522" s="20" t="inlineStr">
        <is>
          <t>Sale</t>
        </is>
      </c>
      <c r="G1522" s="20" t="n">
        <v>14668</v>
      </c>
      <c r="H1522" s="18" t="n">
        <v>45548</v>
      </c>
      <c r="I1522" s="19" t="inlineStr">
        <is>
          <t>Godrej Reserve</t>
        </is>
      </c>
      <c r="J1522" s="19" t="inlineStr">
        <is>
          <t>4</t>
        </is>
      </c>
      <c r="K1522" s="16" t="inlineStr">
        <is>
          <t>Kulmukhtar Deepak</t>
        </is>
      </c>
      <c r="L1522" s="16" t="inlineStr">
        <is>
          <t>-Plot No: Office, Floor No: 5th Floor, Building Name: Godrej One, Pirojsha Nagar, Block No. : Vikhroli East, Road No.: Eastern Express Highway, Maharashtra, Mumbai.</t>
        </is>
      </c>
      <c r="M1522" s="20" t="n">
        <v>400079</v>
      </c>
      <c r="N1522" s="20" t="n">
        <v>69</v>
      </c>
      <c r="O1522" s="20" t="n">
        <v>400063</v>
      </c>
      <c r="P1522" s="16" t="inlineStr">
        <is>
          <t>Sharma Estate,Goregaon East,Maharashtra</t>
        </is>
      </c>
      <c r="Q1522" s="20" t="n">
        <v>4705</v>
      </c>
      <c r="R1522" s="20" t="n">
        <v>47</v>
      </c>
      <c r="S1522" s="20" t="n">
        <v>5</v>
      </c>
      <c r="T1522" s="16" t="inlineStr">
        <is>
          <t>105.35 चौ.मीटर</t>
        </is>
      </c>
      <c r="U1522" s="20" t="n">
        <v>1133.98</v>
      </c>
      <c r="V1522" s="20" t="n">
        <v>1133.98</v>
      </c>
      <c r="W1522" s="20" t="n">
        <v>1133.99</v>
      </c>
      <c r="X1522" s="20" t="n">
        <v>99.01000000000001</v>
      </c>
      <c r="Y1522" s="20" t="n"/>
      <c r="Z1522" s="20">
        <f>ROUND(AB1522/U1522,0)</f>
        <v/>
      </c>
      <c r="AA1522" s="20">
        <f>IFERROR(ROUND(AB1522/V1522,0),"")</f>
        <v/>
      </c>
      <c r="AB1522" s="20" t="n">
        <v>35339820</v>
      </c>
      <c r="AC1522" s="20" t="n">
        <v>25620461.385</v>
      </c>
      <c r="AD1522" s="20" t="n">
        <v>6.34</v>
      </c>
      <c r="AE1522" s="20" t="inlineStr">
        <is>
          <t>Carpet Area</t>
        </is>
      </c>
      <c r="AF1522" s="20" t="n">
        <v>2120400</v>
      </c>
      <c r="AG1522" s="20" t="n">
        <v>30000</v>
      </c>
      <c r="AH1522" s="16" t="inlineStr">
        <is>
          <t>1)पालिकेचे नाव:मुंबई मनपाइतर वर्णन :सदनिका नं: 4705, माळा नं: 47 वा मजला,विंग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चौ.मी. यांचे एकूण क्षेत्र 105.35 चौ. मी रेरा कारपेट व सोबत दोन कार पार्किंग स्पेस सहित(इतर माहिती दस्तात नमुद केल्याप्रमाणे)(  (     c.t.s. number : 124, 125, 126, 127, 127/1, 128, 146, 146/1, 146/2, 146/3, 146/4, 146/5, 146/6, 146/7 ;  )  )</t>
        </is>
      </c>
      <c r="AI1522" s="16" t="inlineStr">
        <is>
          <t>1) Corporation Name: Mumbai Municipal Corporation Details: House No.: 4705, Floor No.: 47th Floor, Wing 4, Building Name: Godrej Reserve, Block No.: Akurli, Kandivali East Mumbai 400101, Other Information: Area 99.01 Sq. Meter carpet other contiguous area 4.35 sq. m and usable area 1.99 sq.m. Is. Its total area is 105.35 sq. I carpet with two car parking space (as specified in other information document) (CTS No.: 124, 125, 126, 127, 127/1, 128, 146, 146/1, 146 /2, 146/3, 146/ 4, 146/5, 146/6, 146/7 ) )</t>
        </is>
      </c>
      <c r="AJ1522" s="20" t="n">
        <v>12704919</v>
      </c>
      <c r="AK1522" s="20" t="inlineStr">
        <is>
          <t>Primary</t>
        </is>
      </c>
      <c r="AL1522" s="21">
        <f>AB1522/10^7</f>
        <v/>
      </c>
      <c r="AM1522" s="16">
        <f>TEXT(H1522,"mmm-yy")</f>
        <v/>
      </c>
      <c r="AN1522" s="16">
        <f>"FY "&amp;TEXT(DATE(YEAR(H1522)+(MONTH(H1522)&gt;=4),1,1),"yy")</f>
        <v/>
      </c>
      <c r="AO1522" s="16">
        <f>"FY "&amp;TEXT(DATE(YEAR(H1522)+(MONTH(H1522)&gt;=4),1,1),"yy") &amp; " " &amp; CHOOSE(LOOKUP(MONTH(H1522),{1,4,7,10},{4,1,2,3}),"Q1","Q2","Q3","Q4")</f>
        <v/>
      </c>
      <c r="AP1522" s="16" t="inlineStr">
        <is>
          <t>Sharma Estate</t>
        </is>
      </c>
      <c r="AQ1522" s="22" t="inlineStr">
        <is>
          <t>Goregaon East</t>
        </is>
      </c>
      <c r="AR1522" s="22" t="inlineStr">
        <is>
          <t>Maharashtra</t>
        </is>
      </c>
    </row>
    <row r="1523" ht="14.4" customHeight="1">
      <c r="A1523" s="16" t="inlineStr">
        <is>
          <t>PM00157_0331</t>
        </is>
      </c>
      <c r="B1523" s="16" t="inlineStr">
        <is>
          <t xml:space="preserve">Mumbai              </t>
        </is>
      </c>
      <c r="C1523" s="16" t="inlineStr">
        <is>
          <t>Kandivali(E)</t>
        </is>
      </c>
      <c r="D1523" s="16" t="inlineStr">
        <is>
          <t xml:space="preserve">Godrej Properties                                 </t>
        </is>
      </c>
      <c r="E1523" s="16" t="inlineStr">
        <is>
          <t>Godrej Reserve</t>
        </is>
      </c>
      <c r="F1523" s="20" t="inlineStr">
        <is>
          <t>Sale</t>
        </is>
      </c>
      <c r="G1523" s="20" t="n">
        <v>11367</v>
      </c>
      <c r="H1523" s="18" t="n">
        <v>45848</v>
      </c>
      <c r="I1523" s="19" t="inlineStr">
        <is>
          <t>Godrej Reserve</t>
        </is>
      </c>
      <c r="J1523" s="19" t="inlineStr">
        <is>
          <t>3</t>
        </is>
      </c>
      <c r="K1523" s="16" t="inlineStr">
        <is>
          <t>Godrej One</t>
        </is>
      </c>
      <c r="L1523" s="16" t="inlineStr">
        <is>
          <t>-42 Address: -42 Address: -42 Address: -Plot No: Office, Fifth Manzil, Building Name: Godrej One, Block Nagar, Vicroli East, East Mumbai.</t>
        </is>
      </c>
      <c r="M1523" s="20" t="n">
        <v>400079</v>
      </c>
      <c r="N1523" s="20" t="n">
        <v>57</v>
      </c>
      <c r="O1523" s="20" t="n">
        <v>400069</v>
      </c>
      <c r="P1523" s="16" t="inlineStr">
        <is>
          <t>Nagardas Road,Mumbai,Maharashtra</t>
        </is>
      </c>
      <c r="Q1523" s="23" t="n">
        <v>4705</v>
      </c>
      <c r="R1523" s="20" t="n">
        <v>47</v>
      </c>
      <c r="S1523" s="20" t="n">
        <v>5</v>
      </c>
      <c r="T1523" s="16" t="inlineStr">
        <is>
          <t>105.35 चौ.मीटर</t>
        </is>
      </c>
      <c r="U1523" s="20" t="n">
        <v>1133.98</v>
      </c>
      <c r="V1523" s="20" t="n">
        <v>1133.98</v>
      </c>
      <c r="W1523" s="20" t="n">
        <v>1133.99</v>
      </c>
      <c r="X1523" s="20" t="n">
        <v>99.01000000000001</v>
      </c>
      <c r="Y1523" s="20" t="n"/>
      <c r="Z1523" s="20">
        <f>ROUND(AB1523/U1523,0)</f>
        <v/>
      </c>
      <c r="AA1523" s="20">
        <f>IFERROR(ROUND(AB1523/V1523,0),"")</f>
        <v/>
      </c>
      <c r="AB1523" s="20" t="n">
        <v>39699996</v>
      </c>
      <c r="AC1523" s="20" t="n">
        <v>28182715.68</v>
      </c>
      <c r="AD1523" s="20" t="n">
        <v>6.34</v>
      </c>
      <c r="AE1523" s="20" t="inlineStr">
        <is>
          <t>Carpet Area</t>
        </is>
      </c>
      <c r="AF1523" s="20" t="n">
        <v>2382000</v>
      </c>
      <c r="AG1523" s="20" t="n">
        <v>30000</v>
      </c>
      <c r="AH1523" s="16" t="inlineStr">
        <is>
          <t>1)पालिकेचे नाव:mumbai ma.na.pa. इतर वर्णन :सदनिका नं: 4705, माळा नं: 47 वा मजला,विंग 3, इमारतीचे नाव: गोदरेज रिझर्व्ह, ब्लॉक नं: आकुर्ली,कांदीवली पूर्व,मुंबई - 400101, रोड : आकुर्ली रोड, इतर  माहिती: क्षेत्रफळ 99.01 चौ.मीटर कारपेट इतर लगत चे क्षेत्र 4.35 चौ.मी आणि उपयोगिता क्षेत्र 1.99 चौ.मी.यांचे एकूण क्षेत्र 105.35चौ.मी रेरा कारपेट व सोबत 2 कारपार्किंग स्पेस सहित ..(इतर माहिती दस्तात नमुद केल्याप्रमाणे).(  (     c.t.s. number : 124, 125, 126, 127, 127/1, 128, 146, 146/1, 146/2, 146/3, 146/4, 146/5, 146/6, 146/7. ;  )  )</t>
        </is>
      </c>
      <c r="AI1523" s="16" t="inlineStr">
        <is>
          <t>1) Municipal name: Mumbai ma.na.pa. Other details: solution number: 4705, 47th floor, wing 3, building name: Godrej Reserve, Block Number: Akurli, Kandivali East, Mumbai - 400101, Road: Akurli Road, Other Information: Sector 99.01 sq. 105.35 sq .. with 2 carparking spaces with raira carpet and 2 carparking space .. (mentioned as other information).</t>
        </is>
      </c>
      <c r="AJ1523" s="20" t="n">
        <v>13617566</v>
      </c>
      <c r="AK1523" s="20" t="inlineStr">
        <is>
          <t>Primary</t>
        </is>
      </c>
      <c r="AL1523" s="21">
        <f>AB1523/10^7</f>
        <v/>
      </c>
      <c r="AM1523" s="16">
        <f>TEXT(H1523,"mmm-yy")</f>
        <v/>
      </c>
      <c r="AN1523" s="16">
        <f>"FY "&amp;TEXT(DATE(YEAR(H1523)+(MONTH(H1523)&gt;=4),1,1),"yy")</f>
        <v/>
      </c>
      <c r="AO1523" s="16">
        <f>"FY "&amp;TEXT(DATE(YEAR(H1523)+(MONTH(H1523)&gt;=4),1,1),"yy") &amp; " " &amp; CHOOSE(LOOKUP(MONTH(H1523),{1,4,7,10},{4,1,2,3}),"Q1","Q2","Q3","Q4")</f>
        <v/>
      </c>
      <c r="AP1523" s="16" t="inlineStr">
        <is>
          <t>Nagardas Road</t>
        </is>
      </c>
      <c r="AQ1523" s="22" t="inlineStr">
        <is>
          <t>Mumbai</t>
        </is>
      </c>
      <c r="AR1523" s="22" t="inlineStr">
        <is>
          <t>Maharashtra</t>
        </is>
      </c>
    </row>
    <row r="1524" ht="14.4" customHeight="1">
      <c r="A1524" s="16" t="inlineStr">
        <is>
          <t>PM00157_0331</t>
        </is>
      </c>
      <c r="B1524" s="16" t="inlineStr">
        <is>
          <t xml:space="preserve">Mumbai              </t>
        </is>
      </c>
      <c r="C1524" s="16" t="inlineStr">
        <is>
          <t>Kandivali(E)</t>
        </is>
      </c>
      <c r="D1524" s="16" t="inlineStr">
        <is>
          <t xml:space="preserve">Godrej Properties                                 </t>
        </is>
      </c>
      <c r="E1524" s="16" t="inlineStr">
        <is>
          <t>Godrej Reserve</t>
        </is>
      </c>
      <c r="F1524" s="20" t="inlineStr">
        <is>
          <t>Sale</t>
        </is>
      </c>
      <c r="G1524" s="20" t="n">
        <v>14669</v>
      </c>
      <c r="H1524" s="18" t="n">
        <v>45548</v>
      </c>
      <c r="I1524" s="19" t="inlineStr">
        <is>
          <t>Godrej Reserve</t>
        </is>
      </c>
      <c r="J1524" s="19" t="inlineStr">
        <is>
          <t>4</t>
        </is>
      </c>
      <c r="K1524" s="16" t="inlineStr">
        <is>
          <t>Kulmukhtar Deepak</t>
        </is>
      </c>
      <c r="L1524" s="16" t="inlineStr">
        <is>
          <t>-Plot No: Office, Floor No: 5th Floor, Building Name: Godrej One, Pirojsha Nagar, Block No. : Vikhroli East, Road No.: Eastern Express Highway, Maharashtra, Mumbai.</t>
        </is>
      </c>
      <c r="M1524" s="20" t="n">
        <v>400079</v>
      </c>
      <c r="N1524" s="20" t="n">
        <v>39</v>
      </c>
      <c r="O1524" s="20" t="n">
        <v>400063</v>
      </c>
      <c r="P1524" s="16" t="inlineStr">
        <is>
          <t>Sharma Estate,Goregaon East,Maharashtra</t>
        </is>
      </c>
      <c r="Q1524" s="20" t="n">
        <v>4706</v>
      </c>
      <c r="R1524" s="20" t="n">
        <v>47</v>
      </c>
      <c r="S1524" s="20" t="n">
        <v>6</v>
      </c>
      <c r="T1524" s="16" t="inlineStr">
        <is>
          <t>105.35 चौ.मीटर</t>
        </is>
      </c>
      <c r="U1524" s="20" t="n">
        <v>1133.98</v>
      </c>
      <c r="V1524" s="20" t="n">
        <v>1133.98</v>
      </c>
      <c r="W1524" s="20" t="n">
        <v>1133.99</v>
      </c>
      <c r="X1524" s="20" t="n">
        <v>99.01000000000001</v>
      </c>
      <c r="Y1524" s="20" t="n"/>
      <c r="Z1524" s="20">
        <f>ROUND(AB1524/U1524,0)</f>
        <v/>
      </c>
      <c r="AA1524" s="20">
        <f>IFERROR(ROUND(AB1524/V1524,0),"")</f>
        <v/>
      </c>
      <c r="AB1524" s="20" t="n">
        <v>35339820</v>
      </c>
      <c r="AC1524" s="20" t="n">
        <v>25620461.385</v>
      </c>
      <c r="AD1524" s="20" t="n">
        <v>6.34</v>
      </c>
      <c r="AE1524" s="20" t="inlineStr">
        <is>
          <t>Carpet Area</t>
        </is>
      </c>
      <c r="AF1524" s="20" t="n">
        <v>2120400</v>
      </c>
      <c r="AG1524" s="20" t="n">
        <v>30000</v>
      </c>
      <c r="AH1524" s="16" t="inlineStr">
        <is>
          <t>1)पालिकेचे नाव:मुंबई मनपाइतर वर्णन :सदनिका नं: 4706, माळा नं: 47 वा मजला,विंग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चौ.मी. यांचे एकूण क्षेत्र 105.35 चौ. मी रेरा कारपेट व सोबत दोन कार पार्किंग स्पेस सहित(इतर माहिती दस्तात नमुद केल्याप्रमाणे)(  (     c.t.s. number : 124, 125, 126, 127, 127/1, 128, 146, 146/1, 146/2, 146/3, 146/4, 146/5, 146/6, 146/7 ;  )  )</t>
        </is>
      </c>
      <c r="AI1524" s="16" t="inlineStr">
        <is>
          <t>1) Corporation Name: Mumbai Municipal Corporation Details: House No: 4706, Floor No: 47th Floor, Wing 4, Building Name: Godrej Reserve, Block No: Akurli, Kandivali East Mumbai 400101, Other Information: Area 99.01 Sq. Meter carpet other contiguous area 4.35 sq. m and usable area 1.99 sq.m. Is. Its total area is 105.35 sq. I carpet with two car parking space (as specified in other information document) (CTS No.: 124, 125, 126, 127, 127/1, 128, 146, 146/1, 146 /2, 146/3, 146/ 4, 146/5, 146/6, 146/7 ) )</t>
        </is>
      </c>
      <c r="AJ1524" s="20" t="n">
        <v>12704777</v>
      </c>
      <c r="AK1524" s="20" t="inlineStr">
        <is>
          <t>Primary</t>
        </is>
      </c>
      <c r="AL1524" s="21">
        <f>AB1524/10^7</f>
        <v/>
      </c>
      <c r="AM1524" s="16">
        <f>TEXT(H1524,"mmm-yy")</f>
        <v/>
      </c>
      <c r="AN1524" s="16">
        <f>"FY "&amp;TEXT(DATE(YEAR(H1524)+(MONTH(H1524)&gt;=4),1,1),"yy")</f>
        <v/>
      </c>
      <c r="AO1524" s="16">
        <f>"FY "&amp;TEXT(DATE(YEAR(H1524)+(MONTH(H1524)&gt;=4),1,1),"yy") &amp; " " &amp; CHOOSE(LOOKUP(MONTH(H1524),{1,4,7,10},{4,1,2,3}),"Q1","Q2","Q3","Q4")</f>
        <v/>
      </c>
      <c r="AP1524" s="16" t="inlineStr">
        <is>
          <t>Sharma Estate</t>
        </is>
      </c>
      <c r="AQ1524" s="22" t="inlineStr">
        <is>
          <t>Goregaon East</t>
        </is>
      </c>
      <c r="AR1524" s="22" t="inlineStr">
        <is>
          <t>Maharashtra</t>
        </is>
      </c>
    </row>
    <row r="1525" ht="14.4" customHeight="1">
      <c r="A1525" s="16" t="inlineStr">
        <is>
          <t>PM00157_0331</t>
        </is>
      </c>
      <c r="B1525" s="16" t="inlineStr">
        <is>
          <t xml:space="preserve">Mumbai              </t>
        </is>
      </c>
      <c r="C1525" s="16" t="inlineStr">
        <is>
          <t>Kandivali(E)</t>
        </is>
      </c>
      <c r="D1525" s="16" t="inlineStr">
        <is>
          <t xml:space="preserve">Godrej Properties                                 </t>
        </is>
      </c>
      <c r="E1525" s="16" t="inlineStr">
        <is>
          <t>Godrej Reserve</t>
        </is>
      </c>
      <c r="F1525" s="20" t="inlineStr">
        <is>
          <t>Sale</t>
        </is>
      </c>
      <c r="G1525" s="20" t="n">
        <v>1798</v>
      </c>
      <c r="H1525" s="18" t="n">
        <v>45691</v>
      </c>
      <c r="I1525" s="19" t="inlineStr">
        <is>
          <t>Godrej Reserve</t>
        </is>
      </c>
      <c r="J1525" s="19" t="inlineStr">
        <is>
          <t>3</t>
        </is>
      </c>
      <c r="K1525" s="16" t="inlineStr">
        <is>
          <t>Ordies Seiger Norgart Mendis Kiran Naik of Godraj Properties Limited: 38 Address: 38 Address: Plot No: Officer</t>
        </is>
      </c>
      <c r="L1525" s="16" t="inlineStr">
        <is>
          <t>-38 Address: -Plot No: Officer, Fifth Manzil, Building Name: Godrej One, Block Number Eastern Express Highway, Maharashtra, Mumbai .</t>
        </is>
      </c>
      <c r="M1525" s="20" t="n">
        <v>400079</v>
      </c>
      <c r="N1525" s="20" t="n">
        <v>77</v>
      </c>
      <c r="O1525" s="20" t="n">
        <v>400064</v>
      </c>
      <c r="P1525" s="16" t="inlineStr">
        <is>
          <t>Orlem,Malad West,Maharashtra</t>
        </is>
      </c>
      <c r="Q1525" s="23" t="n">
        <v>4805</v>
      </c>
      <c r="R1525" s="20" t="n">
        <v>48</v>
      </c>
      <c r="S1525" s="20" t="n">
        <v>5</v>
      </c>
      <c r="T1525" s="16" t="inlineStr">
        <is>
          <t>105.35 चौ.मीटर</t>
        </is>
      </c>
      <c r="U1525" s="20" t="n">
        <v>1133.98</v>
      </c>
      <c r="V1525" s="20" t="n">
        <v>1133.98</v>
      </c>
      <c r="W1525" s="20" t="n">
        <v>1133.99</v>
      </c>
      <c r="X1525" s="20" t="n">
        <v>99.01000000000001</v>
      </c>
      <c r="Y1525" s="20" t="n"/>
      <c r="Z1525" s="20">
        <f>ROUND(AB1525/U1525,0)</f>
        <v/>
      </c>
      <c r="AA1525" s="20">
        <f>IFERROR(ROUND(AB1525/V1525,0),"")</f>
        <v/>
      </c>
      <c r="AB1525" s="20" t="n">
        <v>39499996</v>
      </c>
      <c r="AC1525" s="20" t="n">
        <v>25620461.385</v>
      </c>
      <c r="AD1525" s="20" t="n">
        <v>6.34</v>
      </c>
      <c r="AE1525" s="20" t="inlineStr">
        <is>
          <t>Carpet Area</t>
        </is>
      </c>
      <c r="AF1525" s="20" t="n">
        <v>2370000</v>
      </c>
      <c r="AG1525" s="20" t="n">
        <v>30000</v>
      </c>
      <c r="AH1525" s="16" t="inlineStr">
        <is>
          <t>1)पालिकेचे नाव:मुंबई मनपाइतर वर्णन :सदनिका नं: 4805, माळा नं: 48 वा मजला,विंग 3, इमारतीचे नाव: गोदरेज रिझर्व्ह, ब्लॉक नं: आकुर्ली,कांदीवली पूर्व,मुंबई - 400101, रोड : आकुर्ली रोड, इतर  माहिती: क्षेत्रफळ 99.01 चौ.मीटर कारपेट इतर लगत चे क्षेत्र 6.34 चौ.मी आणि उपयोगिता क्षेत्र 0.00 चौ.मी.यांचे एकूण क्षेत्र 105.35 चौ.मी रेरा कारपेट व सोबत 2 कारपार्किंग स्पेस सहित.(इतर माहिती दस्तात नमुद केल्याप्रमाणे)(  (     c.t.s. number : 124, 125, 126, 127, 127/1, 128, 146, 146/1, 146/2, 146/3, 146/4, 146/5, 146/6, 146/7. ;  )  )</t>
        </is>
      </c>
      <c r="AI1525" s="16" t="inlineStr">
        <is>
          <t>1) Municipal Name: Mumbai Municipal Details: 4805, Mal No: 48th floor, Wing 3, Building Name: Godrej Reserve, Block Number: Akurli, Kandivali East, Mumbai - 400101, Road: Akurli Road, Other Information: The Area : The Area 99.01 sqm. , 128, 146, 146/1, 146/2, 146/3, 146/4, 146/5, 146/6, 146/7).</t>
        </is>
      </c>
      <c r="AJ1525" s="20" t="n">
        <v>13095331</v>
      </c>
      <c r="AK1525" s="20" t="inlineStr">
        <is>
          <t>Primary</t>
        </is>
      </c>
      <c r="AL1525" s="21">
        <f>AB1525/10^7</f>
        <v/>
      </c>
      <c r="AM1525" s="16">
        <f>TEXT(H1525,"mmm-yy")</f>
        <v/>
      </c>
      <c r="AN1525" s="16">
        <f>"FY "&amp;TEXT(DATE(YEAR(H1525)+(MONTH(H1525)&gt;=4),1,1),"yy")</f>
        <v/>
      </c>
      <c r="AO1525" s="16">
        <f>"FY "&amp;TEXT(DATE(YEAR(H1525)+(MONTH(H1525)&gt;=4),1,1),"yy") &amp; " " &amp; CHOOSE(LOOKUP(MONTH(H1525),{1,4,7,10},{4,1,2,3}),"Q1","Q2","Q3","Q4")</f>
        <v/>
      </c>
      <c r="AP1525" s="16" t="inlineStr">
        <is>
          <t>Orlem</t>
        </is>
      </c>
      <c r="AQ1525" s="22" t="inlineStr">
        <is>
          <t>Malad West</t>
        </is>
      </c>
      <c r="AR1525" s="22" t="inlineStr">
        <is>
          <t>Maharashtra</t>
        </is>
      </c>
    </row>
    <row r="1526" ht="14.4" customHeight="1">
      <c r="A1526" s="16" t="inlineStr">
        <is>
          <t>PM00157_0331</t>
        </is>
      </c>
      <c r="B1526" s="16" t="inlineStr">
        <is>
          <t xml:space="preserve">Mumbai              </t>
        </is>
      </c>
      <c r="C1526" s="16" t="inlineStr">
        <is>
          <t>Kandivali(E)</t>
        </is>
      </c>
      <c r="D1526" s="16" t="inlineStr">
        <is>
          <t xml:space="preserve">Godrej Properties                                 </t>
        </is>
      </c>
      <c r="E1526" s="16" t="inlineStr">
        <is>
          <t>Godrej Reserve</t>
        </is>
      </c>
      <c r="F1526" s="20" t="inlineStr">
        <is>
          <t>Sale</t>
        </is>
      </c>
      <c r="G1526" s="20" t="n">
        <v>3010</v>
      </c>
      <c r="H1526" s="18" t="n">
        <v>45713</v>
      </c>
      <c r="I1526" s="19" t="inlineStr">
        <is>
          <t>Godrej Reserve</t>
        </is>
      </c>
      <c r="J1526" s="19" t="inlineStr">
        <is>
          <t>4</t>
        </is>
      </c>
      <c r="K1526" s="16" t="inlineStr">
        <is>
          <t>Orthois Sigterry Norbert Mendis Sachin Shewalave of Goadraj Properties Limited: 41 address: 41 address: Plot no: office</t>
        </is>
      </c>
      <c r="L1526" s="16" t="inlineStr">
        <is>
          <t>-41 address: -Plot no: office, five floor, building name: Godrej One, Block Nagar, Vikaroli East East Eastern Express Highway. Maharashtra, Mumbai.</t>
        </is>
      </c>
      <c r="M1526" s="20" t="n">
        <v>400079</v>
      </c>
      <c r="N1526" s="20" t="n">
        <v>30</v>
      </c>
      <c r="O1526" s="20" t="n">
        <v>400066</v>
      </c>
      <c r="P1526" s="16" t="inlineStr">
        <is>
          <t>S. K.Nagar,Borivali East,Maharashtra</t>
        </is>
      </c>
      <c r="Q1526" s="23" t="n">
        <v>4805</v>
      </c>
      <c r="R1526" s="20" t="n">
        <v>48</v>
      </c>
      <c r="S1526" s="20" t="n">
        <v>5</v>
      </c>
      <c r="T1526" s="16" t="inlineStr">
        <is>
          <t>105.35 चौ.मीटर</t>
        </is>
      </c>
      <c r="U1526" s="20" t="n">
        <v>1133.98</v>
      </c>
      <c r="V1526" s="20" t="n">
        <v>1133.98</v>
      </c>
      <c r="W1526" s="20" t="n">
        <v>1133.99</v>
      </c>
      <c r="X1526" s="20" t="n">
        <v>99.01000000000001</v>
      </c>
      <c r="Y1526" s="20" t="n"/>
      <c r="Z1526" s="20">
        <f>ROUND(AB1526/U1526,0)</f>
        <v/>
      </c>
      <c r="AA1526" s="20">
        <f>IFERROR(ROUND(AB1526/V1526,0),"")</f>
        <v/>
      </c>
      <c r="AB1526" s="20" t="n">
        <v>38061900</v>
      </c>
      <c r="AC1526" s="20" t="n">
        <v>25620461.385</v>
      </c>
      <c r="AD1526" s="20" t="n">
        <v>6.34</v>
      </c>
      <c r="AE1526" s="20" t="inlineStr">
        <is>
          <t>Carpet Area</t>
        </is>
      </c>
      <c r="AF1526" s="20" t="n">
        <v>2283800</v>
      </c>
      <c r="AG1526" s="20" t="n">
        <v>30000</v>
      </c>
      <c r="AH1526" s="16" t="inlineStr">
        <is>
          <t>1)पालिकेचे नाव:मुंबई मनपाइतर वर्णन :सदनिका नं: 4805, माळा नं: 48 वा मजला,विंग 4, इमारतीचे नाव: गोदरेज रिझर्व्ह, ब्लॉक नं: आकुर्ली,कांदीवली पूर्व,मुंबई - 400101, रोड : आकुर्ली रोड, इतर  माहिती: क्षेत्रफळ 99.01 चौ.मीटर कारपेट इतर लगत चे क्षेत्र 4.35 चौ.मी आणि उपयोगिता क्षेत्र 1.99 चौ.मी.यांचे एकूण क्षेत्र 105.35 चौ.मी रेरा कारपेट व सोबत 2 कारपार्किंग स्पेस सहित.(इतर माहिती दस्तात नमुद केल्याप्रमाणे)(  (     c.t.s. number : 124, 125, 126, 127, 127/1, 128, 146, 146/1, 146/2, 146/3, 146/4, 146/5, 146/6, 146/7. ;  )  )</t>
        </is>
      </c>
      <c r="AI1526" s="16" t="inlineStr">
        <is>
          <t>1) Municipal Name: Mumbai Municipal Details: 4805, Mal No: 48th floor, Wing 4, Building Name: Godrej Reserve, Block Number: Akurli, Kandivali East, Mumbai - 400101, Road: Akurli Road, other information: The Area: The Area of ​​the Area 99.01 square MMP The total area of ​​SQM is 105.35 square M. Raira Carpet and 2 carparking spaces (as other information mentioned) ((C.T.S. No: 124, 125, 126, 127, 127, 127/1, 128, 146/146/ 146/146/1, 146/2, 146/3, 144/4, 146/5, 146/6, 146/7).</t>
        </is>
      </c>
      <c r="AJ1526" s="20" t="n">
        <v>13139787</v>
      </c>
      <c r="AK1526" s="20" t="inlineStr">
        <is>
          <t>Primary</t>
        </is>
      </c>
      <c r="AL1526" s="21">
        <f>AB1526/10^7</f>
        <v/>
      </c>
      <c r="AM1526" s="16">
        <f>TEXT(H1526,"mmm-yy")</f>
        <v/>
      </c>
      <c r="AN1526" s="16">
        <f>"FY "&amp;TEXT(DATE(YEAR(H1526)+(MONTH(H1526)&gt;=4),1,1),"yy")</f>
        <v/>
      </c>
      <c r="AO1526" s="16">
        <f>"FY "&amp;TEXT(DATE(YEAR(H1526)+(MONTH(H1526)&gt;=4),1,1),"yy") &amp; " " &amp; CHOOSE(LOOKUP(MONTH(H1526),{1,4,7,10},{4,1,2,3}),"Q1","Q2","Q3","Q4")</f>
        <v/>
      </c>
      <c r="AP1526" s="16" t="inlineStr">
        <is>
          <t>S. K.Nagar</t>
        </is>
      </c>
      <c r="AQ1526" s="22" t="inlineStr">
        <is>
          <t>Borivali East</t>
        </is>
      </c>
      <c r="AR1526" s="22" t="inlineStr">
        <is>
          <t>Maharashtra</t>
        </is>
      </c>
    </row>
    <row r="1527" ht="14.4" customHeight="1">
      <c r="A1527" s="16" t="inlineStr">
        <is>
          <t>PM00157_0331</t>
        </is>
      </c>
      <c r="B1527" s="16" t="inlineStr">
        <is>
          <t xml:space="preserve">Mumbai              </t>
        </is>
      </c>
      <c r="C1527" s="16" t="inlineStr">
        <is>
          <t>Kandivali(E)</t>
        </is>
      </c>
      <c r="D1527" s="16" t="inlineStr">
        <is>
          <t xml:space="preserve">Godrej Properties                                 </t>
        </is>
      </c>
      <c r="E1527" s="16" t="inlineStr">
        <is>
          <t>Godrej Reserve</t>
        </is>
      </c>
      <c r="F1527" s="20" t="inlineStr">
        <is>
          <t>Sale</t>
        </is>
      </c>
      <c r="G1527" s="20" t="n">
        <v>10325</v>
      </c>
      <c r="H1527" s="18" t="n">
        <v>45470</v>
      </c>
      <c r="I1527" s="19" t="inlineStr">
        <is>
          <t>Godrej Reserve</t>
        </is>
      </c>
      <c r="J1527" s="19" t="inlineStr">
        <is>
          <t>4</t>
        </is>
      </c>
      <c r="K1527" s="16" t="inlineStr">
        <is>
          <t>Authorized Signatory of Godrej Properties Limited Norbert Mendes Kulmukhtar Sachin Shewal</t>
        </is>
      </c>
      <c r="L1527" s="16" t="inlineStr">
        <is>
          <t>- Plot No: Office, Floor No: 5th Floor, Building Name: Godrej One, Pirojsha Nagar, Block No: Vikhroli East , Road No.: Eastern Express Highway, Maharashtra, Mumbai.</t>
        </is>
      </c>
      <c r="M1527" s="20" t="n">
        <v>400079</v>
      </c>
      <c r="N1527" s="20" t="n">
        <v>60</v>
      </c>
      <c r="O1527" s="20" t="n">
        <v>400101</v>
      </c>
      <c r="P1527" s="16" t="inlineStr">
        <is>
          <t>Kandivali East,Kandivali East,Maharashtra</t>
        </is>
      </c>
      <c r="Q1527" s="20" t="n">
        <v>4806</v>
      </c>
      <c r="R1527" s="20" t="n">
        <v>48</v>
      </c>
      <c r="S1527" s="20" t="n">
        <v>6</v>
      </c>
      <c r="T1527" s="16" t="inlineStr">
        <is>
          <t>105.35 चौ.मीटर</t>
        </is>
      </c>
      <c r="U1527" s="20" t="n">
        <v>1133.98</v>
      </c>
      <c r="V1527" s="20" t="n">
        <v>1133.98</v>
      </c>
      <c r="W1527" s="20" t="n">
        <v>1133.99</v>
      </c>
      <c r="X1527" s="20" t="n">
        <v>99.01000000000001</v>
      </c>
      <c r="Y1527" s="20" t="n"/>
      <c r="Z1527" s="20">
        <f>ROUND(AB1527/U1527,0)</f>
        <v/>
      </c>
      <c r="AA1527" s="20">
        <f>IFERROR(ROUND(AB1527/V1527,0),"")</f>
        <v/>
      </c>
      <c r="AB1527" s="20" t="n">
        <v>35469820</v>
      </c>
      <c r="AC1527" s="20" t="n">
        <v>25620461.385</v>
      </c>
      <c r="AD1527" s="20" t="n">
        <v>6.34</v>
      </c>
      <c r="AE1527" s="20" t="inlineStr">
        <is>
          <t>Carpet Area</t>
        </is>
      </c>
      <c r="AF1527" s="20" t="n">
        <v>2128200</v>
      </c>
      <c r="AG1527" s="20" t="n">
        <v>30000</v>
      </c>
      <c r="AH1527" s="16" t="inlineStr">
        <is>
          <t>1)पालिकेचे नाव:मुंबई मनपाइतर वर्णन :सदनिका नं: 4806, माळा नं: 48 वा मजला,विंग 4, इमारतीचे नाव: गोदरेज रिझर्व्ह, ब्लॉक नं: आकुर्ली,कांदीवली पुर्व मुंबई 400101, इतर  माहिती: क्षेत्रफळ 99.01 चौ. मीटर कारपेट इतर लगत चे क्षेत्र 4.35 चौ. मी आणि उपयोगिता क्षेत्र 1.99 चौ.मी. यांचे एकूण क्षेत्र 105.35 चौ. मी रेरा कारपेट व सोबत दोन कार पार्किंग स्पेस सहित(इतर माहिती दस्तात नमुद केल्याप्रमाणे)(  (     c.t.s. number : 124, 125, 126, 127, 127/1, 128, 146, 146/1, 146/2, 146/3, 146/4, 146/5, 146/6, 146/7 ;  )  )</t>
        </is>
      </c>
      <c r="AI1527" s="16" t="inlineStr">
        <is>
          <t>1) Corporation Name: Mumbai Municipal Corporation Details: House No: 4806, Floor No: 48th Floor, Wing 4, Building Name: Godrej Reserve, Block No: Akurli, Kandivali East Mumbai 400101, Other Information: Area 99.01 Sq. Meter carpet other contiguous area 4.35 sq. m and usable area 1.99 sq.m. Is. Its total area is 105.35 sq. I carpet with two car parking space (as specified in other information document) (CTS No.: 124, 125, 126, 127, 127/1, 128, 146, 146/1, 146 /2, 146/3, 146/ 4, 146/5, 146/6, 146/7 ) )</t>
        </is>
      </c>
      <c r="AJ1527" s="20" t="n">
        <v>12480192</v>
      </c>
      <c r="AK1527" s="20" t="inlineStr">
        <is>
          <t>Primary</t>
        </is>
      </c>
      <c r="AL1527" s="21">
        <f>AB1527/10^7</f>
        <v/>
      </c>
      <c r="AM1527" s="16">
        <f>TEXT(H1527,"mmm-yy")</f>
        <v/>
      </c>
      <c r="AN1527" s="16">
        <f>"FY "&amp;TEXT(DATE(YEAR(H1527)+(MONTH(H1527)&gt;=4),1,1),"yy")</f>
        <v/>
      </c>
      <c r="AO1527" s="16">
        <f>"FY "&amp;TEXT(DATE(YEAR(H1527)+(MONTH(H1527)&gt;=4),1,1),"yy") &amp; " " &amp; CHOOSE(LOOKUP(MONTH(H1527),{1,4,7,10},{4,1,2,3}),"Q1","Q2","Q3","Q4")</f>
        <v/>
      </c>
      <c r="AP1527" s="16" t="inlineStr">
        <is>
          <t>Kandivali East</t>
        </is>
      </c>
      <c r="AQ1527" s="22" t="inlineStr">
        <is>
          <t>Kandivali East</t>
        </is>
      </c>
      <c r="AR1527" s="22" t="inlineStr">
        <is>
          <t>Maharashtra</t>
        </is>
      </c>
    </row>
    <row r="1528" ht="14.4" customHeight="1">
      <c r="A1528" s="16" t="inlineStr">
        <is>
          <t>PM00157_0331</t>
        </is>
      </c>
      <c r="B1528" s="16" t="inlineStr">
        <is>
          <t xml:space="preserve">Mumbai              </t>
        </is>
      </c>
      <c r="C1528" s="16" t="inlineStr">
        <is>
          <t>Kandivali(E)</t>
        </is>
      </c>
      <c r="D1528" s="16" t="inlineStr">
        <is>
          <t xml:space="preserve">Godrej Properties                                 </t>
        </is>
      </c>
      <c r="E1528" s="16" t="inlineStr">
        <is>
          <t>Godrej Reserve</t>
        </is>
      </c>
      <c r="F1528" s="20" t="inlineStr">
        <is>
          <t>Sale</t>
        </is>
      </c>
      <c r="G1528" s="20" t="n">
        <v>1799</v>
      </c>
      <c r="H1528" s="18" t="n">
        <v>45691</v>
      </c>
      <c r="I1528" s="19" t="inlineStr">
        <is>
          <t>Godrej Reserve</t>
        </is>
      </c>
      <c r="J1528" s="19" t="inlineStr">
        <is>
          <t>3</t>
        </is>
      </c>
      <c r="K1528" s="16" t="inlineStr">
        <is>
          <t>Goadraj Properties Limited Arthois Sigterry Norbert Mendes Krishna Naik: 38 Address: 38 Address: Plot No: Five: Fifth floor</t>
        </is>
      </c>
      <c r="L1528" s="16" t="inlineStr">
        <is>
          <t>-38 Address: -Plot No: Five: Fifth floor, fifth floor, building name: Godrej Van, Block Nagar, Vikaroli East, Road no. Eastern Express Highway, Maharashtra, Mumbai.</t>
        </is>
      </c>
      <c r="M1528" s="20" t="n">
        <v>400079</v>
      </c>
      <c r="N1528" s="20" t="n">
        <v>77</v>
      </c>
      <c r="O1528" s="20" t="n">
        <v>400064</v>
      </c>
      <c r="P1528" s="16" t="inlineStr">
        <is>
          <t>Orlem,Malad West,Maharashtra</t>
        </is>
      </c>
      <c r="Q1528" s="23" t="n">
        <v>4806</v>
      </c>
      <c r="R1528" s="20" t="n">
        <v>48</v>
      </c>
      <c r="S1528" s="20" t="n">
        <v>6</v>
      </c>
      <c r="T1528" s="16" t="inlineStr">
        <is>
          <t>105.35 चौ.मीटर</t>
        </is>
      </c>
      <c r="U1528" s="20" t="n">
        <v>1133.98</v>
      </c>
      <c r="V1528" s="20" t="n">
        <v>1133.98</v>
      </c>
      <c r="W1528" s="20" t="n">
        <v>1133.99</v>
      </c>
      <c r="X1528" s="20" t="n">
        <v>99.01000000000001</v>
      </c>
      <c r="Y1528" s="20" t="n"/>
      <c r="Z1528" s="20">
        <f>ROUND(AB1528/U1528,0)</f>
        <v/>
      </c>
      <c r="AA1528" s="20">
        <f>IFERROR(ROUND(AB1528/V1528,0),"")</f>
        <v/>
      </c>
      <c r="AB1528" s="20" t="n">
        <v>39499996</v>
      </c>
      <c r="AC1528" s="20" t="n">
        <v>25620461.385</v>
      </c>
      <c r="AD1528" s="20" t="n">
        <v>6.34</v>
      </c>
      <c r="AE1528" s="20" t="inlineStr">
        <is>
          <t>Carpet Area</t>
        </is>
      </c>
      <c r="AF1528" s="20" t="n">
        <v>2370000</v>
      </c>
      <c r="AG1528" s="20" t="n">
        <v>30000</v>
      </c>
      <c r="AH1528" s="16" t="inlineStr">
        <is>
          <t>1)पालिकेचे नाव:मुंबई मनपाइतर वर्णन :सदनिका नं: 4806, माळा नं: 48 वा मजला,विंग 3, इमारतीचे नाव: गोदरेज रिझर्व्ह, ब्लॉक नं: आकुर्ली,कांदीवली पूर्व,मुंबई - 400101, रोड : आकुर्ली रोड, इतर  माहिती: क्षेत्रफळ 99.01 चौ.मीटर कारपेट इतर लगत चे क्षेत्र 6.34 चौ.मी आणि उपयोगिता क्षेत्र 0.00 चौ.मी.यांचे एकूण क्षेत्र 105.35 चौ.मी रेरा कारपेट व सोबत 2 कारपार्किंग स्पेस सहित.(इतर माहिती दस्तात नमुद केल्याप्रमाणे)(  (     c.t.s. number : 124, 125, 126, 127, 127/1, 128, 146, 146/1, 146/2, 146/3, 146/4, 146/5, 146/6, 146/7. ;  )  )</t>
        </is>
      </c>
      <c r="AI1528" s="16" t="inlineStr">
        <is>
          <t>1) Municipal Name: Mumbai Municipal Details: 4806, Mal No: 48th floor, Wing 3, Building Name: Godrej Reserve, Block Number: Akurli, Kandivali East, Mumbai - 400101, Road: Akurli Road, other information: The Area: The Area 99.01 sqm. , 128, 146, 146/1, 146/2, 146/3, 146/4, 146/5, 146/6, 146/7).</t>
        </is>
      </c>
      <c r="AJ1528" s="20" t="n">
        <v>13095312</v>
      </c>
      <c r="AK1528" s="20" t="inlineStr">
        <is>
          <t>Primary</t>
        </is>
      </c>
      <c r="AL1528" s="21">
        <f>AB1528/10^7</f>
        <v/>
      </c>
      <c r="AM1528" s="16">
        <f>TEXT(H1528,"mmm-yy")</f>
        <v/>
      </c>
      <c r="AN1528" s="16">
        <f>"FY "&amp;TEXT(DATE(YEAR(H1528)+(MONTH(H1528)&gt;=4),1,1),"yy")</f>
        <v/>
      </c>
      <c r="AO1528" s="16">
        <f>"FY "&amp;TEXT(DATE(YEAR(H1528)+(MONTH(H1528)&gt;=4),1,1),"yy") &amp; " " &amp; CHOOSE(LOOKUP(MONTH(H1528),{1,4,7,10},{4,1,2,3}),"Q1","Q2","Q3","Q4")</f>
        <v/>
      </c>
      <c r="AP1528" s="16" t="inlineStr">
        <is>
          <t>Orlem</t>
        </is>
      </c>
      <c r="AQ1528" s="22" t="inlineStr">
        <is>
          <t>Malad West</t>
        </is>
      </c>
      <c r="AR1528" s="22" t="inlineStr">
        <is>
          <t>Maharashtra</t>
        </is>
      </c>
    </row>
    <row r="1529" ht="14.4" customHeight="1">
      <c r="A1529" s="16" t="inlineStr">
        <is>
          <t>PM00157_0331</t>
        </is>
      </c>
      <c r="B1529" s="16" t="inlineStr">
        <is>
          <t xml:space="preserve">Mumbai              </t>
        </is>
      </c>
      <c r="C1529" s="16" t="inlineStr">
        <is>
          <t>Kandivali(E)</t>
        </is>
      </c>
      <c r="D1529" s="16" t="inlineStr">
        <is>
          <t xml:space="preserve">Godrej Properties                                 </t>
        </is>
      </c>
      <c r="E1529" s="16" t="inlineStr">
        <is>
          <t>Godrej Reserve</t>
        </is>
      </c>
      <c r="F1529" s="20" t="inlineStr">
        <is>
          <t>Sale</t>
        </is>
      </c>
      <c r="G1529" s="20" t="n">
        <v>15342</v>
      </c>
      <c r="H1529" s="18" t="n">
        <v>45568</v>
      </c>
      <c r="I1529" s="19" t="inlineStr">
        <is>
          <t>Godrej Reserve</t>
        </is>
      </c>
      <c r="J1529" s="19" t="inlineStr">
        <is>
          <t>4</t>
        </is>
      </c>
      <c r="K1529" s="16" t="inlineStr">
        <is>
          <t>Authorized Signatory of Godrej Properties Limited Norbert Mendes Kulmukhtar Sachin Shewal</t>
        </is>
      </c>
      <c r="L1529" s="16" t="inlineStr">
        <is>
          <t>- Plot No: Office, Floor No: 5th Floor, Building Name: Godrej One, Block No: Pirojshanagar, Vikhroli East, Road Number: Eastern Express Highway, Maharashtra, Mumbai.</t>
        </is>
      </c>
      <c r="M1529" s="20" t="n">
        <v>400079</v>
      </c>
      <c r="N1529" s="20" t="n">
        <v>42</v>
      </c>
      <c r="O1529" s="20" t="n">
        <v>400067</v>
      </c>
      <c r="P1529" s="16" t="inlineStr">
        <is>
          <t>Kandivali West,Kandivali West,Maharashtra</t>
        </is>
      </c>
      <c r="Q1529" s="20" t="n">
        <v>4905</v>
      </c>
      <c r="R1529" s="20" t="n">
        <v>49</v>
      </c>
      <c r="S1529" s="20" t="n">
        <v>5</v>
      </c>
      <c r="T1529" s="16" t="inlineStr">
        <is>
          <t>105.35 चौ.मीटर</t>
        </is>
      </c>
      <c r="U1529" s="20" t="n">
        <v>1133.98</v>
      </c>
      <c r="V1529" s="20" t="n">
        <v>1133.98</v>
      </c>
      <c r="W1529" s="20" t="n">
        <v>1133.99</v>
      </c>
      <c r="X1529" s="20" t="n">
        <v>99.01000000000001</v>
      </c>
      <c r="Y1529" s="20" t="n"/>
      <c r="Z1529" s="20">
        <f>ROUND(AB1529/U1529,0)</f>
        <v/>
      </c>
      <c r="AA1529" s="20">
        <f>IFERROR(ROUND(AB1529/V1529,0),"")</f>
        <v/>
      </c>
      <c r="AB1529" s="20" t="n">
        <v>35511900</v>
      </c>
      <c r="AC1529" s="20" t="n">
        <v>25620461.385</v>
      </c>
      <c r="AD1529" s="20" t="n">
        <v>6.34</v>
      </c>
      <c r="AE1529" s="20" t="inlineStr">
        <is>
          <t>Carpet Area</t>
        </is>
      </c>
      <c r="AF1529" s="20" t="n">
        <v>2130800</v>
      </c>
      <c r="AG1529" s="20" t="n">
        <v>30000</v>
      </c>
      <c r="AH1529" s="16" t="inlineStr">
        <is>
          <t>1)पालिकेचे नाव:मुंबई मनपाइतर वर्णन :सदनिका नं: 4905, माळा नं: 49 वा मजला,विंग 4, इमारतीचे नाव: गोदरेज रिझर्व्ह, ब्लॉक नं: आकुर्ली,कांदीवली पुर्व मुंबई, रोड : 400101, इतर  माहिती: क्षेत्रफळ 99.01 चौ. मीटर कारपेट इतर लगतचे क्षेत्र 4.35 चौ. मी आणि उपयोगिता क्षेत्र 1.99 चौ.मी. यांचे एकूण क्षेत्र 105.35 चौ. मी रेरा कारपेट व सोबत 02 कार पार्किंग स्पेस सहित(इतर माहिती दस्तात नमुद केल्याप्रमाणे)(  (     c.t.s. number : 124, 125, 126, 127, 127/1, 128, 146, 146/1, 146/2, 146/3,146/4, 146/5, 146/6, 146/7 ;  )  )</t>
        </is>
      </c>
      <c r="AI1529" s="16" t="inlineStr">
        <is>
          <t>1) Corporation Name: Mumbai Municipal Corporation Details: Flat No: 4905, Floor No: 49th Floor, Wing 4, Building Name: Godrej Reserve, Block No: Akurli, Kandivali East Mumbai, Road: 400101, Other Information: Sector 99.01 Social class. Meter Carpet Other Nearby Area 4.35 Sq. m and usable area of ​​1.99 sq.m. Is. Its total area is 105.35 sq. I RERA CARPING WITH 02 CAR PARKING SPACE (AS MENTIONED IN OTHER INFORMATION DOCUMENT) (CTS NO.: 124, 125, 126, 127, 127/1, 128, 146, 146/1, 146/ 2, 146/3, 146/4, 146/5, 146/6, 146/7 ) )</t>
        </is>
      </c>
      <c r="AJ1529" s="20" t="n">
        <v>12746529</v>
      </c>
      <c r="AK1529" s="20" t="inlineStr">
        <is>
          <t>Primary</t>
        </is>
      </c>
      <c r="AL1529" s="21">
        <f>AB1529/10^7</f>
        <v/>
      </c>
      <c r="AM1529" s="16">
        <f>TEXT(H1529,"mmm-yy")</f>
        <v/>
      </c>
      <c r="AN1529" s="16">
        <f>"FY "&amp;TEXT(DATE(YEAR(H1529)+(MONTH(H1529)&gt;=4),1,1),"yy")</f>
        <v/>
      </c>
      <c r="AO1529" s="16">
        <f>"FY "&amp;TEXT(DATE(YEAR(H1529)+(MONTH(H1529)&gt;=4),1,1),"yy") &amp; " " &amp; CHOOSE(LOOKUP(MONTH(H1529),{1,4,7,10},{4,1,2,3}),"Q1","Q2","Q3","Q4")</f>
        <v/>
      </c>
      <c r="AP1529" s="16" t="inlineStr">
        <is>
          <t>Kandivali West</t>
        </is>
      </c>
      <c r="AQ1529" s="22" t="inlineStr">
        <is>
          <t>Kandivali West</t>
        </is>
      </c>
      <c r="AR1529" s="22" t="inlineStr">
        <is>
          <t>Maharashtra</t>
        </is>
      </c>
    </row>
    <row r="1530" ht="14.4" customHeight="1">
      <c r="A1530" s="16" t="inlineStr">
        <is>
          <t>PM00157_0331</t>
        </is>
      </c>
      <c r="B1530" s="16" t="inlineStr">
        <is>
          <t xml:space="preserve">Mumbai              </t>
        </is>
      </c>
      <c r="C1530" s="16" t="inlineStr">
        <is>
          <t>Kandivali(E)</t>
        </is>
      </c>
      <c r="D1530" s="16" t="inlineStr">
        <is>
          <t xml:space="preserve">Godrej Properties                                 </t>
        </is>
      </c>
      <c r="E1530" s="16" t="inlineStr">
        <is>
          <t>Godrej Reserve</t>
        </is>
      </c>
      <c r="F1530" s="20" t="inlineStr">
        <is>
          <t>Sale</t>
        </is>
      </c>
      <c r="G1530" s="20" t="n">
        <v>3223</v>
      </c>
      <c r="H1530" s="18" t="n">
        <v>45719</v>
      </c>
      <c r="I1530" s="19" t="inlineStr">
        <is>
          <t>Godrej Reserve</t>
        </is>
      </c>
      <c r="J1530" s="19" t="inlineStr">
        <is>
          <t>3</t>
        </is>
      </c>
      <c r="K1530" s="16" t="n"/>
      <c r="L1530" s="16" t="inlineStr">
        <is>
          <t>-35 Address: -35 Address: -35 Address: -35 Address: -35 Address: -35 Address: -35 Address: -35 Address: -35 Address: -35 Address: -35 Address: -35 Address: -35 Address: -35 Address: -35 Address: -35 Address: -35 Address: -35 address: -35 address: -35 address: -35 address: -35 address: -35 address: -35.</t>
        </is>
      </c>
      <c r="M1530" s="20" t="n">
        <v>400079</v>
      </c>
      <c r="N1530" s="20" t="n">
        <v>58</v>
      </c>
      <c r="O1530" s="20" t="n">
        <v>400101</v>
      </c>
      <c r="P1530" s="16" t="inlineStr">
        <is>
          <t>Kandivali East,Kandivali East,Maharashtra</t>
        </is>
      </c>
      <c r="Q1530" s="23" t="n">
        <v>4905</v>
      </c>
      <c r="R1530" s="20" t="n">
        <v>49</v>
      </c>
      <c r="S1530" s="20" t="n">
        <v>5</v>
      </c>
      <c r="T1530" s="16" t="inlineStr">
        <is>
          <t>105.35 चौ.मीटर</t>
        </is>
      </c>
      <c r="U1530" s="20" t="n">
        <v>1133.98</v>
      </c>
      <c r="V1530" s="20" t="n">
        <v>1133.98</v>
      </c>
      <c r="W1530" s="20" t="n">
        <v>1133.99</v>
      </c>
      <c r="X1530" s="20" t="n">
        <v>99.01000000000001</v>
      </c>
      <c r="Y1530" s="20" t="n"/>
      <c r="Z1530" s="20">
        <f>ROUND(AB1530/U1530,0)</f>
        <v/>
      </c>
      <c r="AA1530" s="20">
        <f>IFERROR(ROUND(AB1530/V1530,0),"")</f>
        <v/>
      </c>
      <c r="AB1530" s="20" t="n">
        <v>39499996</v>
      </c>
      <c r="AC1530" s="20" t="n">
        <v>25620461.385</v>
      </c>
      <c r="AD1530" s="20" t="n">
        <v>6.34</v>
      </c>
      <c r="AE1530" s="20" t="inlineStr">
        <is>
          <t>Carpet Area</t>
        </is>
      </c>
      <c r="AF1530" s="20" t="n">
        <v>1975000</v>
      </c>
      <c r="AG1530" s="20" t="n">
        <v>30000</v>
      </c>
      <c r="AH1530" s="16" t="inlineStr">
        <is>
          <t>1)पालिकेचे नाव:मुंबई मनपाइतर वर्णन :सदनिका नं: 4905, माळा नं: 49 वा मजला,विंग 3, इमारतीचे नाव: गोदरेज रिझर्व्ह, ब्लॉक नं: आकुर्ली,कांदीवली पूर्व,मुंबई - 400101, रोड : आकुर्ली रोड, इतर  माहिती: क्षेत्रफळ 99.01 चौ.मीटर कारपेट इतर लगत चे क्षेत्र 6.34 चौ.मी आणि उपयोगिता क्षेत्र 0.00 चौ.मी.यांचे एकूण क्षेत्र 105.35 चौ.मी रेरा कारपेट व सोबत 2 कारपार्किंग स्पेस सहित.(इतर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1530" s="16" t="inlineStr">
        <is>
          <t>1) Municipal Name: Mumbai Municipal Corporation: 4905, feces no: 49th floor, wing 3, building Name: Godrej Reserve, Block Number: Akurli, Kandivali East, Mumbai - 400101, Road: Akurli Road, Akurli Road, Akurli Road, Akurli Road, Akurli Road, Areria 9.34 seconds. Sq.m. Total area of. 1% discount is taken in stamp duty (C.T.S….</t>
        </is>
      </c>
      <c r="AJ1530" s="20" t="n">
        <v>13183425</v>
      </c>
      <c r="AK1530" s="20" t="inlineStr">
        <is>
          <t>Primary</t>
        </is>
      </c>
      <c r="AL1530" s="21">
        <f>AB1530/10^7</f>
        <v/>
      </c>
      <c r="AM1530" s="16">
        <f>TEXT(H1530,"mmm-yy")</f>
        <v/>
      </c>
      <c r="AN1530" s="16">
        <f>"FY "&amp;TEXT(DATE(YEAR(H1530)+(MONTH(H1530)&gt;=4),1,1),"yy")</f>
        <v/>
      </c>
      <c r="AO1530" s="16">
        <f>"FY "&amp;TEXT(DATE(YEAR(H1530)+(MONTH(H1530)&gt;=4),1,1),"yy") &amp; " " &amp; CHOOSE(LOOKUP(MONTH(H1530),{1,4,7,10},{4,1,2,3}),"Q1","Q2","Q3","Q4")</f>
        <v/>
      </c>
      <c r="AP1530" s="16" t="inlineStr">
        <is>
          <t>Kandivali East</t>
        </is>
      </c>
      <c r="AQ1530" s="22" t="inlineStr">
        <is>
          <t>Kandivali East</t>
        </is>
      </c>
      <c r="AR1530" s="22" t="inlineStr">
        <is>
          <t>Maharashtra</t>
        </is>
      </c>
    </row>
    <row r="1531" ht="14.4" customHeight="1">
      <c r="A1531" s="16" t="inlineStr">
        <is>
          <t>PM00157_0331</t>
        </is>
      </c>
      <c r="B1531" s="16" t="inlineStr">
        <is>
          <t xml:space="preserve">Mumbai              </t>
        </is>
      </c>
      <c r="C1531" s="16" t="inlineStr">
        <is>
          <t>Kandivali(E)</t>
        </is>
      </c>
      <c r="D1531" s="16" t="inlineStr">
        <is>
          <t xml:space="preserve">Godrej Properties                                 </t>
        </is>
      </c>
      <c r="E1531" s="16" t="inlineStr">
        <is>
          <t>Godrej Reserve</t>
        </is>
      </c>
      <c r="F1531" s="20" t="inlineStr">
        <is>
          <t>Sale</t>
        </is>
      </c>
      <c r="G1531" s="20" t="n">
        <v>13465</v>
      </c>
      <c r="H1531" s="18" t="n">
        <v>45525</v>
      </c>
      <c r="I1531" s="19" t="inlineStr">
        <is>
          <t>Godrej Reserve</t>
        </is>
      </c>
      <c r="J1531" s="19" t="inlineStr">
        <is>
          <t>4</t>
        </is>
      </c>
      <c r="K1531" s="16" t="inlineStr">
        <is>
          <t>Godrej Properties Limited By Norbert Mendes</t>
        </is>
      </c>
      <c r="L1531" s="16" t="inlineStr">
        <is>
          <t>-Plot No: Office, Floor No: 5th Floor, Building Name: Godrej One, Block No: Pirojshanagar, Vikhroli East, Road No. : Eastern Express Highway, Maharashtra, Mumbai.</t>
        </is>
      </c>
      <c r="M1531" s="20" t="n">
        <v>400079</v>
      </c>
      <c r="N1531" s="20" t="n">
        <v>39</v>
      </c>
      <c r="O1531" s="20" t="n">
        <v>400066</v>
      </c>
      <c r="P1531" s="16" t="inlineStr">
        <is>
          <t>S. K.Nagar,Borivali East,Maharashtra</t>
        </is>
      </c>
      <c r="Q1531" s="20" t="n">
        <v>4906</v>
      </c>
      <c r="R1531" s="20" t="n">
        <v>49</v>
      </c>
      <c r="S1531" s="20" t="n">
        <v>6</v>
      </c>
      <c r="T1531" s="16" t="inlineStr">
        <is>
          <t>105.35 चौ.मीटर</t>
        </is>
      </c>
      <c r="U1531" s="20" t="n">
        <v>1133.98</v>
      </c>
      <c r="V1531" s="20" t="n">
        <v>1133.98</v>
      </c>
      <c r="W1531" s="20" t="n">
        <v>1133.99</v>
      </c>
      <c r="X1531" s="20" t="n">
        <v>99.01000000000001</v>
      </c>
      <c r="Y1531" s="20" t="n"/>
      <c r="Z1531" s="20">
        <f>ROUND(AB1531/U1531,0)</f>
        <v/>
      </c>
      <c r="AA1531" s="20">
        <f>IFERROR(ROUND(AB1531/V1531,0),"")</f>
        <v/>
      </c>
      <c r="AB1531" s="20" t="n">
        <v>35429900</v>
      </c>
      <c r="AC1531" s="20" t="n">
        <v>25620461.385</v>
      </c>
      <c r="AD1531" s="20" t="n">
        <v>6.34</v>
      </c>
      <c r="AE1531" s="20" t="inlineStr">
        <is>
          <t>Carpet Area</t>
        </is>
      </c>
      <c r="AF1531" s="20" t="n">
        <v>2125800</v>
      </c>
      <c r="AG1531" s="20" t="n">
        <v>30000</v>
      </c>
      <c r="AH1531" s="16" t="inlineStr">
        <is>
          <t>1)पालिकेचे नाव:मुंबई मनपाइतर वर्णन :सदनिका नं: 4906, माळा नं: 49 वा मजला,विंग 4, इमारतीचे नाव: गोदरेज रिझर्व्ह, ब्लॉक नं: आकुर्ली,कांदीवली पुर्व मुंबई, रोड : 400101, इतर  माहिती: क्षेत्रफळ 99.01 चौ. मीटर कारपेट इतर लगतचे क्षेत्र 4.35 चौ. मी आणि उपयोगिता क्षेत्र 1.99 चौ.मी. यांचे एकूण क्षेत्र 105.35 चौ. मी रेरा कारपेट व सोबत दोन कार पार्किंग स्पेस सहित(इतर माहिती दस्तात नमुद केल्याप्रमाणे)(  (     c.t.s. number : 124, 125, 126, 127, 127/1, 128, 146, 146/1, 146/2, 146/3,146/4, 146/5, 146/6, 146/7 ;  )  )</t>
        </is>
      </c>
      <c r="AI1531" s="16" t="inlineStr">
        <is>
          <t>1) Corporation Name: Mumbai Municipal Corporation Details: Flat No: 4906, Floor No: 49th Floor, Wing 4, Building Name: Godrej Reserve, Block No: Akurli, Kandivali East Mumbai, Road: 400101, Other Information: Sector 99.01 Social class. Meter Carpet Other Nearby Area 4.35 Sq. m and usable area 1.99 sq.m. Is. Its total area is 105.35 sq. I RERA Carpet (as mentioned in other information document) with two car parking space (CTS No.: 124, 125, 126, 127, 127/1, 128, 146, 146/1, 146/ 2, 146/3, 146/4, 146/5, 146/6, 146/7 ) )</t>
        </is>
      </c>
      <c r="AJ1531" s="20" t="n">
        <v>12630261</v>
      </c>
      <c r="AK1531" s="20" t="inlineStr">
        <is>
          <t>Primary</t>
        </is>
      </c>
      <c r="AL1531" s="21">
        <f>AB1531/10^7</f>
        <v/>
      </c>
      <c r="AM1531" s="16">
        <f>TEXT(H1531,"mmm-yy")</f>
        <v/>
      </c>
      <c r="AN1531" s="16">
        <f>"FY "&amp;TEXT(DATE(YEAR(H1531)+(MONTH(H1531)&gt;=4),1,1),"yy")</f>
        <v/>
      </c>
      <c r="AO1531" s="16">
        <f>"FY "&amp;TEXT(DATE(YEAR(H1531)+(MONTH(H1531)&gt;=4),1,1),"yy") &amp; " " &amp; CHOOSE(LOOKUP(MONTH(H1531),{1,4,7,10},{4,1,2,3}),"Q1","Q2","Q3","Q4")</f>
        <v/>
      </c>
      <c r="AP1531" s="16" t="inlineStr">
        <is>
          <t>S. K.Nagar</t>
        </is>
      </c>
      <c r="AQ1531" s="22" t="inlineStr">
        <is>
          <t>Borivali East</t>
        </is>
      </c>
      <c r="AR1531" s="22" t="inlineStr">
        <is>
          <t>Maharashtra</t>
        </is>
      </c>
    </row>
    <row r="1532" ht="14.4" customHeight="1">
      <c r="A1532" s="16" t="inlineStr">
        <is>
          <t>PM00157_0331</t>
        </is>
      </c>
      <c r="B1532" s="16" t="inlineStr">
        <is>
          <t xml:space="preserve">Mumbai              </t>
        </is>
      </c>
      <c r="C1532" s="16" t="inlineStr">
        <is>
          <t>Kandivali(E)</t>
        </is>
      </c>
      <c r="D1532" s="16" t="inlineStr">
        <is>
          <t xml:space="preserve">Godrej Properties                                 </t>
        </is>
      </c>
      <c r="E1532" s="16" t="inlineStr">
        <is>
          <t>Godrej Reserve</t>
        </is>
      </c>
      <c r="F1532" s="20" t="inlineStr">
        <is>
          <t>Sale</t>
        </is>
      </c>
      <c r="G1532" s="20" t="n">
        <v>9944</v>
      </c>
      <c r="H1532" s="18" t="n">
        <v>45825</v>
      </c>
      <c r="I1532" s="19" t="inlineStr">
        <is>
          <t>Godrej Reserve</t>
        </is>
      </c>
      <c r="J1532" s="19" t="inlineStr">
        <is>
          <t>3</t>
        </is>
      </c>
      <c r="K1532" s="16" t="inlineStr">
        <is>
          <t>Godrej One</t>
        </is>
      </c>
      <c r="L1532" s="16" t="inlineStr">
        <is>
          <t>-42 Address: -42 Address: -42 Address: -Plot No: Office, Office, Fifth Manzil, Building Name: Godrej One, Block Nagar, Vicroli East, East Mumbai.</t>
        </is>
      </c>
      <c r="M1532" s="20" t="n">
        <v>400079</v>
      </c>
      <c r="N1532" s="20" t="n">
        <v>44</v>
      </c>
      <c r="O1532" s="20" t="n">
        <v>531020</v>
      </c>
      <c r="P1532" s="16" t="inlineStr">
        <is>
          <t>Venkatapathipalem,Anakapalle,Andhra Pradesh</t>
        </is>
      </c>
      <c r="Q1532" s="23" t="n">
        <v>4906</v>
      </c>
      <c r="R1532" s="20" t="n">
        <v>49</v>
      </c>
      <c r="S1532" s="20" t="n">
        <v>6</v>
      </c>
      <c r="T1532" s="16" t="inlineStr">
        <is>
          <t>105.35 चौ.मीटर</t>
        </is>
      </c>
      <c r="U1532" s="20" t="n">
        <v>1133.98</v>
      </c>
      <c r="V1532" s="20" t="n">
        <v>1133.98</v>
      </c>
      <c r="W1532" s="20" t="n">
        <v>1133.99</v>
      </c>
      <c r="X1532" s="20" t="n">
        <v>99.01000000000001</v>
      </c>
      <c r="Y1532" s="20" t="n"/>
      <c r="Z1532" s="20">
        <f>ROUND(AB1532/U1532,0)</f>
        <v/>
      </c>
      <c r="AA1532" s="20">
        <f>IFERROR(ROUND(AB1532/V1532,0),"")</f>
        <v/>
      </c>
      <c r="AB1532" s="20" t="n">
        <v>39585116</v>
      </c>
      <c r="AC1532" s="20" t="n">
        <v>28182715.68</v>
      </c>
      <c r="AD1532" s="20" t="n">
        <v>6.34</v>
      </c>
      <c r="AE1532" s="20" t="inlineStr">
        <is>
          <t>Carpet Area</t>
        </is>
      </c>
      <c r="AF1532" s="20" t="n">
        <v>2375500</v>
      </c>
      <c r="AG1532" s="20" t="n">
        <v>30000</v>
      </c>
      <c r="AH1532" s="16" t="inlineStr">
        <is>
          <t>1)पालिकेचे नाव:mumbai ma.na.pa. इतर वर्णन :सदनिका नं: 4906, माळा नं: 49 वा मजला,विंग 3, इमारतीचे नाव: गोदरेज रिझर्व्ह, ब्लॉक नं: आकुर्ली,कांदीवली पूर्व,मुंबई - 400101, रोड : आकुर्ली रोड, इतर  माहिती:  क्षेत्रफळ 99.01 चौ.मीटर कारपेट इतर लगत चे क्षेत्र 1.99 चौ.मी आणि उपयोगिता क्षेत्र 4.35 चौ.मी.यांचे एकूण क्षेत्र 105.35 चौ.मी रेरा कारपेट व सोबत 2 कारपार्किंग स्पेस सहित ..(इतर माहिती दस्तात नमुद केल्याप्रमाणे).(  (     c.t.s. number : 124, 125, 126, 127, 127/1, 128, 146, 146/1, 146/2, 146/3, 146/4, 146/5, 146/6, 146/7. ;  )  )</t>
        </is>
      </c>
      <c r="AI1532" s="16" t="inlineStr">
        <is>
          <t>1) Municipal name: Mumbai ma.na.pa. Other details: solution number: 4906, 49th floor, wing 3, Building Name: Godrej Reserve, Block Number: Akurli, Kandivali East, Mumbai - 400101, Road: Akurli Road, other information: Sector 99.01 sq. With square meter raira carpat and 2 carparking spaces .. (mentioned as other information).</t>
        </is>
      </c>
      <c r="AJ1532" s="20" t="n">
        <v>13553206</v>
      </c>
      <c r="AK1532" s="20" t="inlineStr">
        <is>
          <t>Primary</t>
        </is>
      </c>
      <c r="AL1532" s="21">
        <f>AB1532/10^7</f>
        <v/>
      </c>
      <c r="AM1532" s="16">
        <f>TEXT(H1532,"mmm-yy")</f>
        <v/>
      </c>
      <c r="AN1532" s="16">
        <f>"FY "&amp;TEXT(DATE(YEAR(H1532)+(MONTH(H1532)&gt;=4),1,1),"yy")</f>
        <v/>
      </c>
      <c r="AO1532" s="16">
        <f>"FY "&amp;TEXT(DATE(YEAR(H1532)+(MONTH(H1532)&gt;=4),1,1),"yy") &amp; " " &amp; CHOOSE(LOOKUP(MONTH(H1532),{1,4,7,10},{4,1,2,3}),"Q1","Q2","Q3","Q4")</f>
        <v/>
      </c>
      <c r="AP1532" s="16" t="inlineStr">
        <is>
          <t>Venkatapathipalem</t>
        </is>
      </c>
      <c r="AQ1532" s="22" t="inlineStr">
        <is>
          <t>Anakapalle</t>
        </is>
      </c>
      <c r="AR1532" s="22" t="inlineStr">
        <is>
          <t>Andhra Pradesh</t>
        </is>
      </c>
    </row>
    <row r="1533" ht="14.4" customHeight="1">
      <c r="A1533" s="16" t="inlineStr">
        <is>
          <t>PM00157_0331</t>
        </is>
      </c>
      <c r="B1533" s="16" t="inlineStr">
        <is>
          <t xml:space="preserve">Mumbai              </t>
        </is>
      </c>
      <c r="C1533" s="16" t="inlineStr">
        <is>
          <t>Kandivali(E)</t>
        </is>
      </c>
      <c r="D1533" s="16" t="inlineStr">
        <is>
          <t xml:space="preserve">Godrej Properties                                 </t>
        </is>
      </c>
      <c r="E1533" s="16" t="inlineStr">
        <is>
          <t>Godrej Reserve</t>
        </is>
      </c>
      <c r="F1533" s="20" t="inlineStr">
        <is>
          <t>Sale</t>
        </is>
      </c>
      <c r="G1533" s="20" t="n">
        <v>20156</v>
      </c>
      <c r="H1533" s="18" t="n">
        <v>45999</v>
      </c>
      <c r="I1533" s="19" t="inlineStr">
        <is>
          <t>Godrej Reserve</t>
        </is>
      </c>
      <c r="J1533" s="19" t="inlineStr">
        <is>
          <t>3</t>
        </is>
      </c>
      <c r="K1533" s="16" t="inlineStr">
        <is>
          <t>Sachin Shewal Authorized Secretary of Godrej Properties Limited By Norbert Mendes Kulmukhtar</t>
        </is>
      </c>
      <c r="L1533" s="16" t="inlineStr">
        <is>
          <t>- Plot No: Office, Floor No: 5th Floor, Building Name: Godrej One, Block No: Pirojsha Nagar, Vikhroli East, Road No: Eastern Express Highway, Maharashtra, Mumbai.</t>
        </is>
      </c>
      <c r="M1533" s="20" t="n">
        <v>400079</v>
      </c>
      <c r="N1533" s="20" t="n">
        <v>45</v>
      </c>
      <c r="O1533" s="20" t="n">
        <v>400091</v>
      </c>
      <c r="P1533" s="16" t="inlineStr">
        <is>
          <t>Borivali,Borivali West,Maharashtra</t>
        </is>
      </c>
      <c r="Q1533" s="23" t="n">
        <v>5106</v>
      </c>
      <c r="R1533" s="20" t="n">
        <v>51</v>
      </c>
      <c r="S1533" s="20" t="n">
        <v>6</v>
      </c>
      <c r="T1533" s="16" t="inlineStr">
        <is>
          <t>105.35 चौ.मीटर</t>
        </is>
      </c>
      <c r="U1533" s="20" t="n">
        <v>1133.98</v>
      </c>
      <c r="V1533" s="20" t="n">
        <v>1133.98</v>
      </c>
      <c r="W1533" s="20" t="n">
        <v>1133.99</v>
      </c>
      <c r="X1533" s="20" t="n">
        <v>99.01000000000001</v>
      </c>
      <c r="Y1533" s="20" t="n"/>
      <c r="Z1533" s="20">
        <f>ROUND(AB1533/U1533,0)</f>
        <v/>
      </c>
      <c r="AA1533" s="20">
        <f>IFERROR(ROUND(AB1533/V1533,0),"")</f>
        <v/>
      </c>
      <c r="AB1533" s="20" t="n">
        <v>39825000</v>
      </c>
      <c r="AC1533" s="20" t="n">
        <v>28182715.68</v>
      </c>
      <c r="AD1533" s="20" t="n">
        <v>6.34</v>
      </c>
      <c r="AE1533" s="20" t="inlineStr">
        <is>
          <t>Carpet Area</t>
        </is>
      </c>
      <c r="AF1533" s="20" t="n">
        <v>2389500</v>
      </c>
      <c r="AG1533" s="20" t="n">
        <v>30000</v>
      </c>
      <c r="AH1533" s="16" t="inlineStr">
        <is>
          <t>1)पालिकेचे नाव:mumbai ma.na.pa. इतर वर्णन :सदनिका नं: 5106, माळा नं: 51 वा मजला,विंग 3, इमारतीचे नाव: गोदरेज रिझर्व्ह, ब्लॉक नं: आकुर्ली,कांदीवली पूर्व,मुंबई - 400101, रोड : आकुर्ली रोड, इतर  माहिती: क्षेत्रफळ 99.01 चौ.मीटर कारपेट इतर लगत चे क्षेत्र 1.99 चौ.मी आणि उपयोगिता क्षेत्र 4.35 चौ.मी.यांचे एकूण क्षेत्र 105.35 चौ.मी रेरा कारपेट व सोबत 2 कारपार्किंग स्पेस सहित ..(इतर माहिती दस्तात नमुद केल्याप्रमाणे)....(  (     c.t.s. number : 124, 125, 126, 127, 127/1, 128, 146, 146/1, 146/2, 146/3, 146/4, 146/5, 146/6, 146/7. ;  )  )</t>
        </is>
      </c>
      <c r="AI1533" s="16" t="inlineStr">
        <is>
          <t>1) Name of Municipality: Mumbai M.N.P. Other Details: House Number: 5106, Floor Number: 51st Floor, Wing 3, Building Name: Godrej Reserve, Block Number: Akurli, Kandivali East, Mumbai - 400101, Road: Akurli Road, Other Information: Area 99.01 Sq. Meter Carpet Other Adjacent Area 1.99 Sq. Meter and Usable Area 4.35 Total Area 105.35 Sq. Meter RERA 2 Car Parking Carpets with locations.. (as explained in other information document). 146/4, 146/5, 146/7.</t>
        </is>
      </c>
      <c r="AJ1533" s="20" t="n">
        <v>14123227</v>
      </c>
      <c r="AK1533" s="20" t="inlineStr">
        <is>
          <t>Primary</t>
        </is>
      </c>
      <c r="AL1533" s="21">
        <f>AB1533/10^7</f>
        <v/>
      </c>
      <c r="AM1533" s="16">
        <f>TEXT(H1533,"mmm-yy")</f>
        <v/>
      </c>
      <c r="AN1533" s="16">
        <f>"FY "&amp;TEXT(DATE(YEAR(H1533)+(MONTH(H1533)&gt;=4),1,1),"yy")</f>
        <v/>
      </c>
      <c r="AO1533" s="16">
        <f>"FY "&amp;TEXT(DATE(YEAR(H1533)+(MONTH(H1533)&gt;=4),1,1),"yy") &amp; " " &amp; CHOOSE(LOOKUP(MONTH(H1533),{1,4,7,10},{4,1,2,3}),"Q1","Q2","Q3","Q4")</f>
        <v/>
      </c>
      <c r="AP1533" s="16" t="inlineStr">
        <is>
          <t>Borivali</t>
        </is>
      </c>
      <c r="AQ1533" s="22" t="inlineStr">
        <is>
          <t>Borivali West</t>
        </is>
      </c>
      <c r="AR1533" s="22" t="inlineStr">
        <is>
          <t>Maharashtra</t>
        </is>
      </c>
    </row>
    <row r="1534" ht="14.4" customHeight="1">
      <c r="A1534" s="16" t="inlineStr">
        <is>
          <t>PM55640_0001</t>
        </is>
      </c>
      <c r="B1534" s="16" t="inlineStr">
        <is>
          <t xml:space="preserve">Mumbai              </t>
        </is>
      </c>
      <c r="C1534" s="16" t="inlineStr">
        <is>
          <t>Borivali(E)</t>
        </is>
      </c>
      <c r="D1534" s="16" t="inlineStr">
        <is>
          <t xml:space="preserve">CCI Projects                                      </t>
        </is>
      </c>
      <c r="E1534" s="16" t="inlineStr">
        <is>
          <t>Rivali Park</t>
        </is>
      </c>
      <c r="F1534" s="20" t="inlineStr">
        <is>
          <t>Sale</t>
        </is>
      </c>
      <c r="G1534" s="20" t="n">
        <v>2336</v>
      </c>
      <c r="H1534" s="18" t="n">
        <v>45702</v>
      </c>
      <c r="I1534" s="19" t="inlineStr">
        <is>
          <t>Rivali Park</t>
        </is>
      </c>
      <c r="J1534" s="19" t="inlineStr">
        <is>
          <t>Stargaze</t>
        </is>
      </c>
      <c r="K1534" s="16" t="inlineStr">
        <is>
          <t>Oho CINITI SINITI AARI year of AC CEI Project Limited: 65 Address: 65 Address: Plot No: Building Name: Office Riveli Park</t>
        </is>
      </c>
      <c r="L1534" s="16" t="inlineStr">
        <is>
          <t>-65 Address: -Plot No: -Building Name: Office -Riveli Park, CCI Compound, Western Express Highway, Borivali (East), Mumbai, Mumbai, Block:</t>
        </is>
      </c>
      <c r="M1534" s="20" t="n">
        <v>400066</v>
      </c>
      <c r="N1534" s="20" t="n">
        <v>69</v>
      </c>
      <c r="O1534" s="20" t="n">
        <v>400067</v>
      </c>
      <c r="P1534" s="16" t="inlineStr">
        <is>
          <t>Kandivali West,Kandivali West,Maharashtra</t>
        </is>
      </c>
      <c r="Q1534" s="20" t="n">
        <v>504</v>
      </c>
      <c r="R1534" s="20" t="n">
        <v>50</v>
      </c>
      <c r="S1534" s="20" t="n">
        <v>4</v>
      </c>
      <c r="T1534" s="16" t="inlineStr">
        <is>
          <t>105.70 चौ.मीटर</t>
        </is>
      </c>
      <c r="U1534" s="20" t="n">
        <v>1137.74</v>
      </c>
      <c r="V1534" s="20" t="n">
        <v>986</v>
      </c>
      <c r="W1534" s="20" t="n">
        <v>985.98</v>
      </c>
      <c r="X1534" s="20" t="n">
        <v>91.59999999999999</v>
      </c>
      <c r="Y1534" s="20" t="n"/>
      <c r="Z1534" s="20">
        <f>ROUND(AB1534/U1534,0)</f>
        <v/>
      </c>
      <c r="AA1534" s="20">
        <f>IFERROR(ROUND(AB1534/V1534,0),"")</f>
        <v/>
      </c>
      <c r="AB1534" s="20" t="n">
        <v>25700000</v>
      </c>
      <c r="AC1534" s="20" t="n">
        <v>18746535.3</v>
      </c>
      <c r="AD1534" s="20" t="n"/>
      <c r="AE1534" s="20" t="inlineStr">
        <is>
          <t>Carpet Area</t>
        </is>
      </c>
      <c r="AF1534" s="20" t="n">
        <v>1542500</v>
      </c>
      <c r="AG1534" s="20" t="n">
        <v>30000</v>
      </c>
      <c r="AH1534" s="16" t="inlineStr">
        <is>
          <t>1)पालिकेचे नाव:मुंबई मनपाइतर वर्णन :, इतर  माहिती: सदनिका नं: 504,माळा नं: 5 वा मजला,इमारतीचे नाव: रिवाली पार्क -स्टारगेझ,ब्लॉक नं: बोरिवली पूर्व मुंबई 400066,रोड नं: वेस्टर्न एक्सप्रेस हायवे,सदनिका चे एकूण क्षेत्रफळ 986 चौ फुट कारपेट रेरा,लिमिटेड एरिया अँड फॅसिलीटीस 48 चौ फुट.सोबत 2 कार पार्किंग जागा.(  (     c.t.s. number : 165 (part) ;  )  )</t>
        </is>
      </c>
      <c r="AI1534" s="16" t="inlineStr">
        <is>
          <t>1) Municipal Name: Mumbai Municipal Details: Other Information: House No: 504, Goods No: 5th floor, building Name: Rivli Park -Starge, Block Number: Borivali East Mumbai 4000666, Western Express Highway, House Total 986 sq ft area. 2 car parking space with legs. (C.t.s. number: 165 (part))</t>
        </is>
      </c>
      <c r="AJ1534" s="20" t="n">
        <v>13155582</v>
      </c>
      <c r="AK1534" s="20" t="inlineStr">
        <is>
          <t>Primary</t>
        </is>
      </c>
      <c r="AL1534" s="21">
        <f>AB1534/10^7</f>
        <v/>
      </c>
      <c r="AM1534" s="16">
        <f>TEXT(H1534,"mmm-yy")</f>
        <v/>
      </c>
      <c r="AN1534" s="16">
        <f>"FY "&amp;TEXT(DATE(YEAR(H1534)+(MONTH(H1534)&gt;=4),1,1),"yy")</f>
        <v/>
      </c>
      <c r="AO1534" s="16">
        <f>"FY "&amp;TEXT(DATE(YEAR(H1534)+(MONTH(H1534)&gt;=4),1,1),"yy") &amp; " " &amp; CHOOSE(LOOKUP(MONTH(H1534),{1,4,7,10},{4,1,2,3}),"Q1","Q2","Q3","Q4")</f>
        <v/>
      </c>
      <c r="AP1534" s="16" t="inlineStr">
        <is>
          <t>Kandivali West</t>
        </is>
      </c>
      <c r="AQ1534" s="22" t="inlineStr">
        <is>
          <t>Kandivali West</t>
        </is>
      </c>
      <c r="AR1534" s="22" t="inlineStr">
        <is>
          <t>Maharashtra</t>
        </is>
      </c>
    </row>
    <row r="1535" ht="14.4" customHeight="1">
      <c r="A1535" s="16" t="inlineStr">
        <is>
          <t>PM00012_9993</t>
        </is>
      </c>
      <c r="B1535" s="16" t="inlineStr">
        <is>
          <t xml:space="preserve">Mumbai              </t>
        </is>
      </c>
      <c r="C1535" s="16" t="inlineStr">
        <is>
          <t>Borivali(W)</t>
        </is>
      </c>
      <c r="D1535" s="16" t="inlineStr">
        <is>
          <t xml:space="preserve">Kalpataru                                         </t>
        </is>
      </c>
      <c r="E1535" s="16" t="inlineStr">
        <is>
          <t>Kalpataru Advay</t>
        </is>
      </c>
      <c r="F1535" s="20" t="inlineStr">
        <is>
          <t>Sale</t>
        </is>
      </c>
      <c r="G1535" s="20" t="n">
        <v>18550</v>
      </c>
      <c r="H1535" s="18" t="n">
        <v>45610</v>
      </c>
      <c r="I1535" s="19" t="inlineStr">
        <is>
          <t>Kalpataru Advay</t>
        </is>
      </c>
      <c r="J1535" s="19" t="inlineStr">
        <is>
          <t>B</t>
        </is>
      </c>
      <c r="K1535" s="16" t="inlineStr">
        <is>
          <t>Authorized Official Signature of Kalpataru Limited</t>
        </is>
      </c>
      <c r="L1535" s="16" t="inlineStr">
        <is>
          <t>- Plot No.:-, Mala No.:-, Building Name:-, Block No.:- 101, Kalpataru Synergy, Santa Cruz East, Mumbai , Maharashtra, Road No:- , Maharashtra, Mumbai.</t>
        </is>
      </c>
      <c r="M1535" s="20" t="n">
        <v>400055</v>
      </c>
      <c r="N1535" s="20" t="n">
        <v>44</v>
      </c>
      <c r="O1535" s="20" t="n">
        <v>400004</v>
      </c>
      <c r="P1535" s="16" t="inlineStr">
        <is>
          <t>Opera House,Mumbai,Maharashtra</t>
        </is>
      </c>
      <c r="Q1535" s="23" t="n">
        <v>52</v>
      </c>
      <c r="R1535" s="20" t="n">
        <v>5</v>
      </c>
      <c r="S1535" s="20" t="n">
        <v>2</v>
      </c>
      <c r="T1535" s="16" t="inlineStr">
        <is>
          <t>105.73 चौ.मीटर</t>
        </is>
      </c>
      <c r="U1535" s="20" t="n">
        <v>1138.07</v>
      </c>
      <c r="V1535" s="20" t="n">
        <v>1138</v>
      </c>
      <c r="W1535" s="20" t="n">
        <v>1191.47</v>
      </c>
      <c r="X1535" s="20" t="n">
        <v>105.72</v>
      </c>
      <c r="Y1535" s="20" t="n">
        <v>4.97</v>
      </c>
      <c r="Z1535" s="20">
        <f>ROUND(AB1535/U1535,0)</f>
        <v/>
      </c>
      <c r="AA1535" s="20">
        <f>IFERROR(ROUND(AB1535/V1535,0),"")</f>
        <v/>
      </c>
      <c r="AB1535" s="20" t="n">
        <v>35248681</v>
      </c>
      <c r="AC1535" s="20" t="n">
        <v>21973965.75</v>
      </c>
      <c r="AD1535" s="20" t="n"/>
      <c r="AE1535" s="20" t="inlineStr">
        <is>
          <t>Carpet Area</t>
        </is>
      </c>
      <c r="AF1535" s="20" t="n">
        <v>2115000</v>
      </c>
      <c r="AG1535" s="20" t="n">
        <v>30000</v>
      </c>
      <c r="AH1535" s="16" t="inlineStr">
        <is>
          <t>1)पालिकेचे नाव:मुंबई मनपाइतर वर्णन :, इतर  माहिती:  मुंबई मनपा सदनिका क्रमांक 52,5 वा मजला,बी विंग इमारतीचे नाव- कल्पतरू अद्वय,एक्सर,वझिरा नाका,तालुका बोरिवली,बोरिवली(पश्चिम),मुंबई 400091.(रेरा नं. पी51800077381)इतर माहिती सदनिकाचे क्षेत्रफळ 105.73 चौ.मी. म्हणजेच 1138 चौ.फुट कारपेट एरिया व बाल्कनी(ओपन)क्षेत्र 4.97 चौ.मी. म्हणजेच 54 चौ.फुट सोबत पी1 लेव्हल वरील दोन वाहन पार्किंग सहित. पहिले पार्किंग युनिट क्रमांक एस16 असून,त्याचे एकूण क्षेत्रफळ 111.35 चौ. फुट असून 14.76 फुट लांबी बाय 7.54 फुट रुंदी बाय 7.87 फुट व्हर्टिकल क्लिअरन्स आहे आणि दूसरे पार्किंग युनिट क्रमांक एस17 असून त्याचे एकूण क्षेत्रफळ 111.35 चौ. फुट असून 14.76 फुट लांबी बाय 7.54 फुट रुंदी बाय 7.87 फुट व्हर्टिकल क्लिअरन्स आहे.(  (     c.t.s. number : सी.टी.एस. नं 2 (पार्ट) गाव एक्सर आणि 258/बी गाव बोरिवली. ;  )  )</t>
        </is>
      </c>
      <c r="AI1535" s="16" t="inlineStr">
        <is>
          <t>1) Name of Municipality: Mumbai Municipal Corporation Details:, Other Information: Mumbai Municipality Building No. 52, 5th Floor, B Wing Building Name- Kalpataru Adve, Axar, Vazira Naka, Taluk Borivali, Borivali (West), Mumbai 400091 . .P51800077381)Other information Flat area 105.73 sq.m. That means 1138 square feet carpet area and balcony (open) area 4.97 square meters. That is 54 sq ft with two vehicle parking on P1 level. The first parking unit is number S16, its total area is 111.35 square meters. 14.76 ft length, 7.54 ft width, with vertical clearance of 7.87 ft and the second parking unit is number S17 with a total area of ​​111.35 sq. ft. ft and vertical clearance is 14.76 ft in length, 7.54 ft in width and 7.87 ft.</t>
        </is>
      </c>
      <c r="AJ1535" s="20" t="n">
        <v>12883626</v>
      </c>
      <c r="AK1535" s="20" t="inlineStr">
        <is>
          <t>Primary</t>
        </is>
      </c>
      <c r="AL1535" s="21">
        <f>AB1535/10^7</f>
        <v/>
      </c>
      <c r="AM1535" s="16">
        <f>TEXT(H1535,"mmm-yy")</f>
        <v/>
      </c>
      <c r="AN1535" s="16">
        <f>"FY "&amp;TEXT(DATE(YEAR(H1535)+(MONTH(H1535)&gt;=4),1,1),"yy")</f>
        <v/>
      </c>
      <c r="AO1535" s="16">
        <f>"FY "&amp;TEXT(DATE(YEAR(H1535)+(MONTH(H1535)&gt;=4),1,1),"yy") &amp; " " &amp; CHOOSE(LOOKUP(MONTH(H1535),{1,4,7,10},{4,1,2,3}),"Q1","Q2","Q3","Q4")</f>
        <v/>
      </c>
      <c r="AP1535" s="16" t="inlineStr">
        <is>
          <t>Opera House</t>
        </is>
      </c>
      <c r="AQ1535" s="22" t="inlineStr">
        <is>
          <t>Mumbai</t>
        </is>
      </c>
      <c r="AR1535" s="22" t="inlineStr">
        <is>
          <t>Maharashtra</t>
        </is>
      </c>
    </row>
    <row r="1536" ht="14.4" customHeight="1">
      <c r="A1536" s="16" t="inlineStr">
        <is>
          <t>PM00012_9993</t>
        </is>
      </c>
      <c r="B1536" s="16" t="inlineStr">
        <is>
          <t xml:space="preserve">Mumbai              </t>
        </is>
      </c>
      <c r="C1536" s="16" t="inlineStr">
        <is>
          <t>Borivali(W)</t>
        </is>
      </c>
      <c r="D1536" s="16" t="inlineStr">
        <is>
          <t xml:space="preserve">Kalpataru                                         </t>
        </is>
      </c>
      <c r="E1536" s="16" t="inlineStr">
        <is>
          <t>Kalpataru Advay</t>
        </is>
      </c>
      <c r="F1536" s="20" t="inlineStr">
        <is>
          <t>Sale</t>
        </is>
      </c>
      <c r="G1536" s="20" t="n">
        <v>16542</v>
      </c>
      <c r="H1536" s="18" t="n">
        <v>45938</v>
      </c>
      <c r="I1536" s="19" t="inlineStr">
        <is>
          <t>Kalpataru Advay</t>
        </is>
      </c>
      <c r="J1536" s="19" t="inlineStr">
        <is>
          <t>B</t>
        </is>
      </c>
      <c r="K1536" s="16" t="inlineStr">
        <is>
          <t>Kalpataru Limited</t>
        </is>
      </c>
      <c r="L1536" s="16" t="inlineStr">
        <is>
          <t>- Plot No:- 0, Mala No: 0, Building Name: 91, Kalpataru Synergy, Opp Grand Hyatt, Santa Cruz (East), Mumbai, Maharashtra, India., Block No: -, Road No: -, Maharashtra, Mumbai.</t>
        </is>
      </c>
      <c r="M1536" s="20" t="n">
        <v>400055</v>
      </c>
      <c r="N1536" s="20" t="n">
        <v>45</v>
      </c>
      <c r="O1536" s="20" t="n">
        <v>400067</v>
      </c>
      <c r="P1536" s="16" t="inlineStr">
        <is>
          <t>Kandivali West,Kandivali West,Maharashtra</t>
        </is>
      </c>
      <c r="Q1536" s="23" t="n">
        <v>62</v>
      </c>
      <c r="R1536" s="20" t="n">
        <v>6</v>
      </c>
      <c r="S1536" s="20" t="n">
        <v>2</v>
      </c>
      <c r="T1536" s="16" t="inlineStr">
        <is>
          <t>105.73 चौ.मीटर</t>
        </is>
      </c>
      <c r="U1536" s="20" t="n">
        <v>1138.07</v>
      </c>
      <c r="V1536" s="20" t="n">
        <v>1138</v>
      </c>
      <c r="W1536" s="20" t="n">
        <v>1191.47</v>
      </c>
      <c r="X1536" s="20" t="n">
        <v>105.72</v>
      </c>
      <c r="Y1536" s="20" t="n">
        <v>4.97</v>
      </c>
      <c r="Z1536" s="20">
        <f>ROUND(AB1536/U1536,0)</f>
        <v/>
      </c>
      <c r="AA1536" s="20">
        <f>IFERROR(ROUND(AB1536/V1536,0),"")</f>
        <v/>
      </c>
      <c r="AB1536" s="20" t="n">
        <v>36739000</v>
      </c>
      <c r="AC1536" s="20" t="n">
        <v>23314284.84</v>
      </c>
      <c r="AD1536" s="20" t="n"/>
      <c r="AE1536" s="20" t="inlineStr">
        <is>
          <t>Carpet Area</t>
        </is>
      </c>
      <c r="AF1536" s="20" t="n">
        <v>2204500</v>
      </c>
      <c r="AG1536" s="20" t="n">
        <v>30000</v>
      </c>
      <c r="AH1536" s="16" t="inlineStr">
        <is>
          <t>1)पालिकेचे नाव:mumbai ma.na.pa. इतर वर्णन :, इतर  माहिती:  मुंबई मनपा सदनिका क्रमांक62,6वा हॅबिटेबल मजला,बी विंग इमारतीचे नाव- कल्पतरू अद्वय,वझिरा नाका,एक्सर,तालुका बोरिवली,बोरिवली(पश्चिम),मुंबई 400091.(रेरा नं. पी51800077381)इतर माहिती सदनिकाचे क्षेत्रफळ 105.73 चौ.मी. म्हणजेच 1138 चौ.फुट(रेरा)कारपेट एरिया व बाल्कनी(ओपन)क्षेत्र 4.97 चौ.मी. म्हणजेच 53 चौ.फुट सोबत पी3 लेव्हल वरील दोन वाहन पार्किंग सहित. पहिले पार्किंग युनिट क्रमांक बी144 असून,त्याचे एकूण क्षेत्रफळ 147.93 चौ.फुट असून18.04 फुट लांबी बाय 8.20 फुट रुंदी बाय 7.87 फुट व्हर्टिकल क्लिअरन्स असून दुसरे पार्किंग युनिट क्रमांक बी145 असून,त्याचे एकूण क्षेत्रफळ 147.93 चौ.फुट असून 18.04 फुट लांबी बाय 8.20 फुट रुंदी बाय 7.87 फुट व्हर्टिकल क्लिअरन्स आहे.(  (     c.t.s. number : सी.टी.एस नं 2 (पार्ट) गाव एक्सर आणि 258/b गाव बोरिवली. ;  )  )</t>
        </is>
      </c>
      <c r="AI1536" s="16" t="inlineStr">
        <is>
          <t>1) Name of Municipality: Mumbai M.N.P. Other Details:, Other Information: Mumbai Municipality Flat No. 62, 6th Habitable Floor, B Wing Building Name- Kalpataru Advay, Vazira Naka, Axar, Taluka Borivali, Borivali (West), Mumbai 400091. (Rera No. P51800077381) Other Information Flat Area 105.73 Sq.Mt. That means 1138 square feet (rera) carpet area and balcony (open) area 4.97 square meters. That is 53 sq ft with two vehicle parking on P3 level. The first parking unit number is B144, its total area is 147.93 sq. ft, length is 18.04 ft, height is 8.20 ft, width is 7.87 ft vertical clearance and the second parking unit is number is B145, its total area is 147.93 sq ft, length is 18.04 ft, length is 8.20 ft width and vertical clearance is 7.87 ft. C.T.S. No.: CTS No. 2 (Part) Village Exar and 258/B Village Borivali. ,  ,</t>
        </is>
      </c>
      <c r="AJ1536" s="20" t="n">
        <v>13920063</v>
      </c>
      <c r="AK1536" s="20" t="inlineStr">
        <is>
          <t>Primary</t>
        </is>
      </c>
      <c r="AL1536" s="21">
        <f>AB1536/10^7</f>
        <v/>
      </c>
      <c r="AM1536" s="16">
        <f>TEXT(H1536,"mmm-yy")</f>
        <v/>
      </c>
      <c r="AN1536" s="16">
        <f>"FY "&amp;TEXT(DATE(YEAR(H1536)+(MONTH(H1536)&gt;=4),1,1),"yy")</f>
        <v/>
      </c>
      <c r="AO1536" s="16">
        <f>"FY "&amp;TEXT(DATE(YEAR(H1536)+(MONTH(H1536)&gt;=4),1,1),"yy") &amp; " " &amp; CHOOSE(LOOKUP(MONTH(H1536),{1,4,7,10},{4,1,2,3}),"Q1","Q2","Q3","Q4")</f>
        <v/>
      </c>
      <c r="AP1536" s="16" t="inlineStr">
        <is>
          <t>Kandivali West</t>
        </is>
      </c>
      <c r="AQ1536" s="22" t="inlineStr">
        <is>
          <t>Kandivali West</t>
        </is>
      </c>
      <c r="AR1536" s="22" t="inlineStr">
        <is>
          <t>Maharashtra</t>
        </is>
      </c>
    </row>
    <row r="1537" ht="14.4" customHeight="1">
      <c r="A1537" s="16" t="inlineStr">
        <is>
          <t>PM00012_9993</t>
        </is>
      </c>
      <c r="B1537" s="16" t="inlineStr">
        <is>
          <t xml:space="preserve">Mumbai              </t>
        </is>
      </c>
      <c r="C1537" s="16" t="inlineStr">
        <is>
          <t>Borivali(W)</t>
        </is>
      </c>
      <c r="D1537" s="16" t="inlineStr">
        <is>
          <t xml:space="preserve">Kalpataru                                         </t>
        </is>
      </c>
      <c r="E1537" s="16" t="inlineStr">
        <is>
          <t>Kalpataru Advay</t>
        </is>
      </c>
      <c r="F1537" s="20" t="inlineStr">
        <is>
          <t>Sale</t>
        </is>
      </c>
      <c r="G1537" s="20" t="n">
        <v>1030</v>
      </c>
      <c r="H1537" s="18" t="n">
        <v>46043</v>
      </c>
      <c r="I1537" s="19" t="inlineStr">
        <is>
          <t>Kalpataru Advay</t>
        </is>
      </c>
      <c r="J1537" s="19" t="inlineStr">
        <is>
          <t>B</t>
        </is>
      </c>
      <c r="K1537" s="16" t="inlineStr">
        <is>
          <t>Kalpataru Limited By Kulmukhtyar Gautam Malvankarve</t>
        </is>
      </c>
      <c r="L1537" s="16" t="inlineStr">
        <is>
          <t>-Plot No:-0, Mala No:0, Building Name:-101, Kalpataru Synergy, Opp Grand Hyatt, Santa Cruz East, Mumbai, Maharashtra, India., Block No:-, Road No:-, Maharashtra, Mumbai.</t>
        </is>
      </c>
      <c r="M1537" s="20" t="n">
        <v>400055</v>
      </c>
      <c r="N1537" s="20" t="n">
        <v>52</v>
      </c>
      <c r="O1537" s="20" t="n">
        <v>400068</v>
      </c>
      <c r="P1537" s="16" t="inlineStr">
        <is>
          <t>Ketkipada,Dahisar East,Maharashtra</t>
        </is>
      </c>
      <c r="Q1537" s="23" t="n">
        <v>73</v>
      </c>
      <c r="R1537" s="20" t="n">
        <v>7</v>
      </c>
      <c r="S1537" s="20" t="n">
        <v>3</v>
      </c>
      <c r="T1537" s="16" t="inlineStr">
        <is>
          <t>105.73 चौ.मीटर</t>
        </is>
      </c>
      <c r="U1537" s="20" t="n">
        <v>1138.07</v>
      </c>
      <c r="V1537" s="20" t="n">
        <v>1138</v>
      </c>
      <c r="W1537" s="20" t="n">
        <v>1191.47</v>
      </c>
      <c r="X1537" s="20" t="n">
        <v>105.72</v>
      </c>
      <c r="Y1537" s="20" t="n">
        <v>4.97</v>
      </c>
      <c r="Z1537" s="20">
        <f>ROUND(AB1537/U1537,0)</f>
        <v/>
      </c>
      <c r="AA1537" s="20">
        <f>IFERROR(ROUND(AB1537/V1537,0),"")</f>
        <v/>
      </c>
      <c r="AB1537" s="20" t="n">
        <v>36911650</v>
      </c>
      <c r="AC1537" s="20" t="n">
        <v>23020116.84</v>
      </c>
      <c r="AD1537" s="20" t="n"/>
      <c r="AE1537" s="20" t="inlineStr">
        <is>
          <t>Carpet Area</t>
        </is>
      </c>
      <c r="AF1537" s="20" t="n">
        <v>2215000</v>
      </c>
      <c r="AG1537" s="20" t="n">
        <v>30000</v>
      </c>
      <c r="AH1537" s="16" t="inlineStr">
        <is>
          <t>1)पालिकेचे नाव:mumbai ma.na.pa. इतर वर्णन :, इतर  माहिती:  मुंबई मनपा सदनिका क्रमांक 73,7 वा हॅबिटेबल मजला,बी विंग इमारतीचे नाव- कल्पतरू अद्वय,एक्सर,वझिरा नाका,तालुका बोरिवली,बोरिवली(पश्चिम),मुंबई 400091.(रेरा नं. पी51800077381)इतर माहिती सदनिकाचे क्षेत्रफळ 105.73 चौ.मी. म्हणजेच 1138 चौ.फुट रेरा कारपेट एरिया व बाल्कनी(ओपन)क्षेत्र 4.97 चौ.मी. म्हणजेच 53 चौ.फुट सोबत पोडियम 4 लेव्हल वरील दोन वाहन पार्किंग सहित. पहिले पार्किंग युनिट क्रमांक एस10 असून,त्याचे एकूण क्षेत्रफळ 111.35 चौ. फुट असून 14.76 फुट लांबी बाय 7.54 फुट रुंदी बाय 7.87 फुट व्हर्टिकल क्लिअरन्स आहे आणि दुसरे पार्किंग युनिट क्रमांक एस11 असून,त्याचे एकूण क्षेत्रफळ 111.35 चौ. फुट असून 14.76 फुट लांबी बाय 7.54 फुट रुंदी बाय 7.87 फुट व्हर्टिकल क्लिअरन्स आहे.(  (     c.t.s. number : सी.टी.एस. नं 2 (पार्ट) गाव एक्सर आणि 258/बी गाव बोरिवली. ;  )  )</t>
        </is>
      </c>
      <c r="AI1537" s="16" t="inlineStr">
        <is>
          <t>1) Name of Municipality: Mumbai M.N.P. Other Details:, Other Information: Mumbai Municipality Flat No. 73, 7th Habitable Floor, B Wing Building Name- Kalpataru Advay, Axar, Vazira Naka, Taluka Borivali, Borivali (West), Mumbai 400091. (Rera No. P51800077381) Other Information Flat Area 105.73 Sq. That means 1138 square feet rera carpet area and balcony (open) area 4.97 square meters. That is, 53 square feet with podium 4 level which also includes two vehicle parking. The first parking unit number is S10, its total area is 111.35 sq. ft. and its vertical clearance is 14.76 ft. length x 7.54 ft. width x 7.87 ft. and the second parking unit number is S11, whose total area is 111.35 sq. ft. ft and vertical clearance is 14.76 ft in length, 7.54 ft in width and 7.87 ft.</t>
        </is>
      </c>
      <c r="AJ1537" s="20" t="n">
        <v>14245207</v>
      </c>
      <c r="AK1537" s="20" t="inlineStr">
        <is>
          <t>Primary</t>
        </is>
      </c>
      <c r="AL1537" s="21">
        <f>AB1537/10^7</f>
        <v/>
      </c>
      <c r="AM1537" s="16">
        <f>TEXT(H1537,"mmm-yy")</f>
        <v/>
      </c>
      <c r="AN1537" s="16">
        <f>"FY "&amp;TEXT(DATE(YEAR(H1537)+(MONTH(H1537)&gt;=4),1,1),"yy")</f>
        <v/>
      </c>
      <c r="AO1537" s="16">
        <f>"FY "&amp;TEXT(DATE(YEAR(H1537)+(MONTH(H1537)&gt;=4),1,1),"yy") &amp; " " &amp; CHOOSE(LOOKUP(MONTH(H1537),{1,4,7,10},{4,1,2,3}),"Q1","Q2","Q3","Q4")</f>
        <v/>
      </c>
      <c r="AP1537" s="16" t="inlineStr">
        <is>
          <t>Ketkipada</t>
        </is>
      </c>
      <c r="AQ1537" s="22" t="inlineStr">
        <is>
          <t>Dahisar East</t>
        </is>
      </c>
      <c r="AR1537" s="22" t="inlineStr">
        <is>
          <t>Maharashtra</t>
        </is>
      </c>
    </row>
    <row r="1538" ht="14.4" customHeight="1">
      <c r="A1538" s="16" t="inlineStr">
        <is>
          <t>PM00012_9993</t>
        </is>
      </c>
      <c r="B1538" s="16" t="inlineStr">
        <is>
          <t xml:space="preserve">Mumbai              </t>
        </is>
      </c>
      <c r="C1538" s="16" t="inlineStr">
        <is>
          <t>Borivali(W)</t>
        </is>
      </c>
      <c r="D1538" s="16" t="inlineStr">
        <is>
          <t xml:space="preserve">Kalpataru                                         </t>
        </is>
      </c>
      <c r="E1538" s="16" t="inlineStr">
        <is>
          <t>Kalpataru Advay</t>
        </is>
      </c>
      <c r="F1538" s="20" t="inlineStr">
        <is>
          <t>Sale</t>
        </is>
      </c>
      <c r="G1538" s="20" t="n">
        <v>19590</v>
      </c>
      <c r="H1538" s="18" t="n">
        <v>45624</v>
      </c>
      <c r="I1538" s="19" t="inlineStr">
        <is>
          <t>Kalpataru Advay</t>
        </is>
      </c>
      <c r="J1538" s="19" t="inlineStr">
        <is>
          <t>B</t>
        </is>
      </c>
      <c r="K1538" s="16" t="inlineStr">
        <is>
          <t>Authorized Official Signature of Kalpataru Limited</t>
        </is>
      </c>
      <c r="L1538" s="16" t="inlineStr">
        <is>
          <t>- Plot No.:-, Mala No.:-, Building Name:-, Block No.:- 101, Kalpataru Synergy, Santa Cruz East, Mumbai , Maharashtra, Road No:- , Maharashtra, Mumbai.</t>
        </is>
      </c>
      <c r="M1538" s="20" t="n">
        <v>400055</v>
      </c>
      <c r="N1538" s="20" t="n">
        <v>42</v>
      </c>
      <c r="O1538" s="20" t="n">
        <v>400067</v>
      </c>
      <c r="P1538" s="16" t="inlineStr">
        <is>
          <t>Kandivali West,Kandivali West,Maharashtra</t>
        </is>
      </c>
      <c r="Q1538" s="23" t="n">
        <v>92</v>
      </c>
      <c r="R1538" s="20" t="n">
        <v>9</v>
      </c>
      <c r="S1538" s="20" t="n">
        <v>2</v>
      </c>
      <c r="T1538" s="16" t="inlineStr">
        <is>
          <t>105.73 चौ.मीटर</t>
        </is>
      </c>
      <c r="U1538" s="20" t="n">
        <v>1138.07</v>
      </c>
      <c r="V1538" s="20" t="n">
        <v>1138</v>
      </c>
      <c r="W1538" s="20" t="n">
        <v>1191.47</v>
      </c>
      <c r="X1538" s="20" t="n">
        <v>105.72</v>
      </c>
      <c r="Y1538" s="20" t="n">
        <v>4.97</v>
      </c>
      <c r="Z1538" s="20">
        <f>ROUND(AB1538/U1538,0)</f>
        <v/>
      </c>
      <c r="AA1538" s="20">
        <f>IFERROR(ROUND(AB1538/V1538,0),"")</f>
        <v/>
      </c>
      <c r="AB1538" s="20" t="n">
        <v>35472150</v>
      </c>
      <c r="AC1538" s="20" t="n">
        <v>21973965.75</v>
      </c>
      <c r="AD1538" s="20" t="n"/>
      <c r="AE1538" s="20" t="inlineStr">
        <is>
          <t>Carpet Area</t>
        </is>
      </c>
      <c r="AF1538" s="20" t="n">
        <v>2128500</v>
      </c>
      <c r="AG1538" s="20" t="n">
        <v>30000</v>
      </c>
      <c r="AH1538" s="16" t="inlineStr">
        <is>
          <t>1)पालिकेचे नाव:मुंबई मनपाइतर वर्णन :, इतर  माहिती:  मुंबई मनपा सदनिका क्रमांक 92,9 वा मजला,बी विंग इमारतीचे नाव- कल्पतरू अद्वय,एक्सर,वझिरा नाका,तालुका बोरिवली,बोरिवली(पश्चिम),मुंबई 400091.(रेरा नं. पी51800077381)इतर माहिती सदनिकाचे क्षेत्रफळ 105.73 चौ.मी. म्हणजेच 1138 चौ.फुट कारपेट एरिया व बाल्कनी(ओपन)क्षेत्र 4.97 चौ.मी. म्हणजेच 54 चौ.फुट सोबत पी1 लेव्हल वरील दोन वाहन पार्किंग सहित. पहिले पार्किंग युनिट क्रमांक एस1 असून,त्याचे एकूण क्षेत्रफळ 111.35 चौ. फुट असून 14.76 फुट लांबी बाय 7.54 फुट रुंदी बाय 7.87 फुट व्हर्टिकल क्लिअरन्स आहे आणि दूसरे पार्किंग युनिट क्रमांक एस2 असून त्याचे एकूण क्षेत्रफळ 111.35 चौ. फुट असून 14.76 फुट लांबी बाय 7.54 फुट रुंदी बाय 7.87 फुट व्हर्टिकल क्लिअरन्स आहे.(  (     c.t.s. number : सी.टी.एस. नं 2 (पार्ट) गाव एक्सर आणि 258/बी गाव बोरिवली. ;  )  )</t>
        </is>
      </c>
      <c r="AI1538" s="16" t="inlineStr">
        <is>
          <t>1) Name of Municipality: Mumbai Municipal Corporation Details:, Other Information: Mumbai Municipality Building No. 92, 9th Floor, B Wing Building Name- Kalpataru Advoy, Axar, Vajira Naka, Taluk Borivali, Borivali (West), Mumbai 400091 .(RERA Number) .P51800077381)Other Information Flat area 105.73 sq.m. That means 1138 square feet carpet area and balcony (open) area 4.97 square meters. That is 54 sq ft with two vehicle parking on P1 level. The first parking unit is numbered S1, its total area is 111.35 square meters. ft and vertical clearance is 14.76 ft in length, 7.54 ft in width and 7.87 ft and the second parking unit is number S2, with a total area of ​​111.35 sq. ft. ft and vertical clearance is 14.76 ft in length, 7.54 ft in width and 7.87 ft.</t>
        </is>
      </c>
      <c r="AJ1538" s="20" t="n">
        <v>12911774</v>
      </c>
      <c r="AK1538" s="20" t="inlineStr">
        <is>
          <t>Primary</t>
        </is>
      </c>
      <c r="AL1538" s="21">
        <f>AB1538/10^7</f>
        <v/>
      </c>
      <c r="AM1538" s="16">
        <f>TEXT(H1538,"mmm-yy")</f>
        <v/>
      </c>
      <c r="AN1538" s="16">
        <f>"FY "&amp;TEXT(DATE(YEAR(H1538)+(MONTH(H1538)&gt;=4),1,1),"yy")</f>
        <v/>
      </c>
      <c r="AO1538" s="16">
        <f>"FY "&amp;TEXT(DATE(YEAR(H1538)+(MONTH(H1538)&gt;=4),1,1),"yy") &amp; " " &amp; CHOOSE(LOOKUP(MONTH(H1538),{1,4,7,10},{4,1,2,3}),"Q1","Q2","Q3","Q4")</f>
        <v/>
      </c>
      <c r="AP1538" s="16" t="inlineStr">
        <is>
          <t>Kandivali West</t>
        </is>
      </c>
      <c r="AQ1538" s="22" t="inlineStr">
        <is>
          <t>Kandivali West</t>
        </is>
      </c>
      <c r="AR1538" s="22" t="inlineStr">
        <is>
          <t>Maharashtra</t>
        </is>
      </c>
    </row>
    <row r="1539" ht="14.4" customHeight="1">
      <c r="A1539" s="16" t="inlineStr">
        <is>
          <t>PM00012_9993</t>
        </is>
      </c>
      <c r="B1539" s="16" t="inlineStr">
        <is>
          <t xml:space="preserve">Mumbai              </t>
        </is>
      </c>
      <c r="C1539" s="16" t="inlineStr">
        <is>
          <t>Borivali(W)</t>
        </is>
      </c>
      <c r="D1539" s="16" t="inlineStr">
        <is>
          <t xml:space="preserve">Kalpataru                                         </t>
        </is>
      </c>
      <c r="E1539" s="16" t="inlineStr">
        <is>
          <t>Kalpataru Advay</t>
        </is>
      </c>
      <c r="F1539" s="20" t="inlineStr">
        <is>
          <t>Sale</t>
        </is>
      </c>
      <c r="G1539" s="20" t="n">
        <v>8626</v>
      </c>
      <c r="H1539" s="18" t="n">
        <v>45799</v>
      </c>
      <c r="I1539" s="19" t="inlineStr">
        <is>
          <t>Kalpataru Advay</t>
        </is>
      </c>
      <c r="J1539" s="19" t="inlineStr">
        <is>
          <t>B</t>
        </is>
      </c>
      <c r="K1539" s="16" t="n">
        <v>101</v>
      </c>
      <c r="L1539" s="16" t="inlineStr">
        <is>
          <t>-46 Address: -46 Address: -Plot Number: 0, Building Name: 101, Kalpana, Mumbai, Mumbai, Mumbai, Mumbai, India.</t>
        </is>
      </c>
      <c r="M1539" s="20" t="n">
        <v>400055</v>
      </c>
      <c r="N1539" s="20" t="n">
        <v>41</v>
      </c>
      <c r="O1539" s="20" t="n">
        <v>400091</v>
      </c>
      <c r="P1539" s="16" t="inlineStr">
        <is>
          <t>Borivali,Borivali West,Maharashtra</t>
        </is>
      </c>
      <c r="Q1539" s="23" t="n">
        <v>93</v>
      </c>
      <c r="R1539" s="20" t="n">
        <v>9</v>
      </c>
      <c r="S1539" s="20" t="n">
        <v>3</v>
      </c>
      <c r="T1539" s="16" t="inlineStr">
        <is>
          <t>105.73 चौ.मीटर</t>
        </is>
      </c>
      <c r="U1539" s="20" t="n">
        <v>1138.07</v>
      </c>
      <c r="V1539" s="20" t="n">
        <v>1138</v>
      </c>
      <c r="W1539" s="20" t="n">
        <v>1191.47</v>
      </c>
      <c r="X1539" s="20" t="n">
        <v>105.72</v>
      </c>
      <c r="Y1539" s="20" t="n">
        <v>4.97</v>
      </c>
      <c r="Z1539" s="20">
        <f>ROUND(AB1539/U1539,0)</f>
        <v/>
      </c>
      <c r="AA1539" s="20">
        <f>IFERROR(ROUND(AB1539/V1539,0),"")</f>
        <v/>
      </c>
      <c r="AB1539" s="20" t="n">
        <v>37834720</v>
      </c>
      <c r="AC1539" s="20" t="n">
        <v>23437069.931</v>
      </c>
      <c r="AD1539" s="20" t="n"/>
      <c r="AE1539" s="20" t="inlineStr">
        <is>
          <t>Carpet Area</t>
        </is>
      </c>
      <c r="AF1539" s="20" t="n">
        <v>2270500</v>
      </c>
      <c r="AG1539" s="20" t="n">
        <v>30000</v>
      </c>
      <c r="AH1539" s="16" t="inlineStr">
        <is>
          <t>1)पालिकेचे नाव:mumbai ma.na.pa. इतर वर्णन :, इतर  माहिती:  मुंबई मनपा सदनिका क्रमांक 93,9 वा हॅबिटेबल मजला,बी विंग इमारतीचे नाव- कल्पतरू अद्वय,एक्सर,वझिरा नाका,तालुका बोरिवली,बोरिवली(पश्चिम),मुंबई 400091.(रेरा नं. पी51800077381)इतर माहिती सदनिकाचे क्षेत्रफळ 105.73 चौ.मी. म्हणजेच 1138 चौ.फुट रेरा कारपेट एरिया व बाल्कनी(ओपन)क्षेत्र 4.97 चौ.मी. म्हणजेच 53 चौ.फुट सोबत पोडीयम 1 लेव्हल वरील दोन वाहन पार्किंग सहित. पहिले पार्किंग युनिट क्रमांक बी 61 असून,त्याचे एकूण क्षेत्रफळ 147.93 चौ. फुट असून 18.04 फुट लांबी बाय 8.20 फुट रुंदी बाय 7.87 फुट व्हर्टिकल क्लिअरन्स आहे आणि पोडीयम 1लेव्हल वरील दूसरे पार्किंग युनिट क्रमांक बी 62असून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539" s="16" t="inlineStr">
        <is>
          <t>1) Municipal name: Mumbai ma.na.pa. Other Details: Other information: Mumbai Municipal House No. 93,9 or Hasable Manzil, B Wing Building- Kalpatar Ade, Zer, Wazira Naka, Taluka Borivali, Borivali (West), Mumbai 400091. Podium 1 level including parking. The first parking unit is number 61, its total area is 8.20 feet wide 7.87 feet wide vertical clearance in a total area of ​​147.93 sq ft and the second parking unit number B62 is 147.93 square at the level of podium 1. The length of 7.05 feet is 7.87 feet in length of 8.20 feet.</t>
        </is>
      </c>
      <c r="AJ1539" s="20" t="n">
        <v>13505367</v>
      </c>
      <c r="AK1539" s="20" t="inlineStr">
        <is>
          <t>Primary</t>
        </is>
      </c>
      <c r="AL1539" s="21">
        <f>AB1539/10^7</f>
        <v/>
      </c>
      <c r="AM1539" s="16">
        <f>TEXT(H1539,"mmm-yy")</f>
        <v/>
      </c>
      <c r="AN1539" s="16">
        <f>"FY "&amp;TEXT(DATE(YEAR(H1539)+(MONTH(H1539)&gt;=4),1,1),"yy")</f>
        <v/>
      </c>
      <c r="AO1539" s="16">
        <f>"FY "&amp;TEXT(DATE(YEAR(H1539)+(MONTH(H1539)&gt;=4),1,1),"yy") &amp; " " &amp; CHOOSE(LOOKUP(MONTH(H1539),{1,4,7,10},{4,1,2,3}),"Q1","Q2","Q3","Q4")</f>
        <v/>
      </c>
      <c r="AP1539" s="16" t="inlineStr">
        <is>
          <t>Borivali</t>
        </is>
      </c>
      <c r="AQ1539" s="22" t="inlineStr">
        <is>
          <t>Borivali West</t>
        </is>
      </c>
      <c r="AR1539" s="22" t="inlineStr">
        <is>
          <t>Maharashtra</t>
        </is>
      </c>
    </row>
    <row r="1540" ht="14.4" customHeight="1">
      <c r="A1540" s="16" t="inlineStr">
        <is>
          <t>PM00012_9993</t>
        </is>
      </c>
      <c r="B1540" s="16" t="inlineStr">
        <is>
          <t xml:space="preserve">Mumbai              </t>
        </is>
      </c>
      <c r="C1540" s="16" t="inlineStr">
        <is>
          <t>Borivali(W)</t>
        </is>
      </c>
      <c r="D1540" s="16" t="inlineStr">
        <is>
          <t xml:space="preserve">Kalpataru                                         </t>
        </is>
      </c>
      <c r="E1540" s="16" t="inlineStr">
        <is>
          <t>Kalpataru Advay</t>
        </is>
      </c>
      <c r="F1540" s="20" t="inlineStr">
        <is>
          <t>Sale</t>
        </is>
      </c>
      <c r="G1540" s="20" t="n">
        <v>19503</v>
      </c>
      <c r="H1540" s="18" t="n">
        <v>45624</v>
      </c>
      <c r="I1540" s="19" t="inlineStr">
        <is>
          <t>Kalpataru Advay</t>
        </is>
      </c>
      <c r="J1540" s="19" t="inlineStr">
        <is>
          <t>B</t>
        </is>
      </c>
      <c r="K1540" s="16" t="inlineStr">
        <is>
          <t>Authorized Officer of Kalpataru Limited</t>
        </is>
      </c>
      <c r="L1540" s="16" t="inlineStr">
        <is>
          <t>-Plot No:-, Mala No:-, Building Name:-, Block No:- 101, Kalpataru Synergy, Santa Cruz East, Mumbai, Maharashtra, Road No.:-, Maharashtra, Mumbai.</t>
        </is>
      </c>
      <c r="M1540" s="20" t="n">
        <v>400055</v>
      </c>
      <c r="N1540" s="20" t="n">
        <v>56</v>
      </c>
      <c r="O1540" s="20" t="n">
        <v>400068</v>
      </c>
      <c r="P1540" s="16" t="inlineStr">
        <is>
          <t>Ketkipada,Dahisar East,Maharashtra</t>
        </is>
      </c>
      <c r="Q1540" s="20" t="n">
        <v>102</v>
      </c>
      <c r="R1540" s="20" t="n">
        <v>10</v>
      </c>
      <c r="S1540" s="20" t="n">
        <v>2</v>
      </c>
      <c r="T1540" s="16" t="inlineStr">
        <is>
          <t>105.73 चौ.मीटर</t>
        </is>
      </c>
      <c r="U1540" s="20" t="n">
        <v>1138.07</v>
      </c>
      <c r="V1540" s="20" t="n">
        <v>1138</v>
      </c>
      <c r="W1540" s="20" t="n">
        <v>1191.47</v>
      </c>
      <c r="X1540" s="20" t="n">
        <v>105.72</v>
      </c>
      <c r="Y1540" s="20" t="n">
        <v>4.97</v>
      </c>
      <c r="Z1540" s="20">
        <f>ROUND(AB1540/U1540,0)</f>
        <v/>
      </c>
      <c r="AA1540" s="20">
        <f>IFERROR(ROUND(AB1540/V1540,0),"")</f>
        <v/>
      </c>
      <c r="AB1540" s="20" t="n">
        <v>37632250</v>
      </c>
      <c r="AC1540" s="20" t="n">
        <v>22254764.95</v>
      </c>
      <c r="AD1540" s="20" t="n"/>
      <c r="AE1540" s="20" t="inlineStr">
        <is>
          <t>Carpet Area</t>
        </is>
      </c>
      <c r="AF1540" s="20" t="n">
        <v>2258000</v>
      </c>
      <c r="AG1540" s="20" t="n">
        <v>30000</v>
      </c>
      <c r="AH1540" s="16" t="inlineStr">
        <is>
          <t>1)पालिकेचे नाव:मुंबई मनपाइतर वर्णन :, इतर  माहिती:  मुंबई मनपा सदनिका क्रमांक 102,10 वा मजला,बी विंग इमारतीचे नाव- कल्पतरू अद्वय,एक्सर,वझिरा नाका,तालुका बोरिवली,बोरिवली(पश्चिम),मुंबई 400091.(रेरा नं. पी51800077381)इतर माहिती सदनिकाचे क्षेत्रफळ 105.73 चौ.मी. म्हणजेच 1138 चौ.फुट कारपेट एरिया व बाल्कनी(ओपन)क्षेत्र 4.97 चौ.मी. म्हणजेच 54 चौ.फुट सोबत पी 1 लेव्हल वरील दोन वाहन पार्किंग सहित. पहिले पार्किंग युनिट क्रमांक बी 71 असून,त्याचे एकूण क्षेत्रफळ 147.93 चौ. फुट असून 18.04 फुट लांबी बाय 8.20 फुट रुंदी बाय 7.87 फुट व्हर्टिकल क्लिअरन्स आहे तसेच दूसरे पी 1 लेव्हल वरील पार्किंग युनिट क्रमांक बी 72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540" s="16" t="inlineStr">
        <is>
          <t>1) Name of Municipality: Mumbai Municipal Corporation Details:, Other Information: Mumbai Municipality Flat No. 102, 10th Floor, B Wing Building Name- Kalpataru Advaya, Axar, Vazira Naka, Taluka Borivali, Borivali (West), Mumbai 400091 . (RERA No.P51800077381)Other Information Flat area 105.73 sq.m. That means 1138 square feet carpet area and balcony (open) area 4.97 square meters. That is 54 sq ft with two vehicle parking on P1 level. The first parking unit is number B71, its total area is 147.93 square meters. ft and 18.04 ft length with 8.20 ft width and vertical clearance of 7.87 ft and on the second P1 level is parking unit number B 72 with a total area of ​​147.93 sq. ft. Feet and vertical clearance is 18.04 feet in length, 8.20 feet in width and 7.87 feet.</t>
        </is>
      </c>
      <c r="AJ1540" s="20" t="n">
        <v>12912875</v>
      </c>
      <c r="AK1540" s="20" t="inlineStr">
        <is>
          <t>Primary</t>
        </is>
      </c>
      <c r="AL1540" s="21">
        <f>AB1540/10^7</f>
        <v/>
      </c>
      <c r="AM1540" s="16">
        <f>TEXT(H1540,"mmm-yy")</f>
        <v/>
      </c>
      <c r="AN1540" s="16">
        <f>"FY "&amp;TEXT(DATE(YEAR(H1540)+(MONTH(H1540)&gt;=4),1,1),"yy")</f>
        <v/>
      </c>
      <c r="AO1540" s="16">
        <f>"FY "&amp;TEXT(DATE(YEAR(H1540)+(MONTH(H1540)&gt;=4),1,1),"yy") &amp; " " &amp; CHOOSE(LOOKUP(MONTH(H1540),{1,4,7,10},{4,1,2,3}),"Q1","Q2","Q3","Q4")</f>
        <v/>
      </c>
      <c r="AP1540" s="16" t="inlineStr">
        <is>
          <t>Ketkipada</t>
        </is>
      </c>
      <c r="AQ1540" s="22" t="inlineStr">
        <is>
          <t>Dahisar East</t>
        </is>
      </c>
      <c r="AR1540" s="22" t="inlineStr">
        <is>
          <t>Maharashtra</t>
        </is>
      </c>
    </row>
    <row r="1541" ht="14.4" customHeight="1">
      <c r="A1541" s="16" t="inlineStr">
        <is>
          <t>PM00012_9993</t>
        </is>
      </c>
      <c r="B1541" s="16" t="inlineStr">
        <is>
          <t xml:space="preserve">Mumbai              </t>
        </is>
      </c>
      <c r="C1541" s="16" t="inlineStr">
        <is>
          <t>Borivali(W)</t>
        </is>
      </c>
      <c r="D1541" s="16" t="inlineStr">
        <is>
          <t xml:space="preserve">Kalpataru                                         </t>
        </is>
      </c>
      <c r="E1541" s="16" t="inlineStr">
        <is>
          <t>Kalpataru Advay</t>
        </is>
      </c>
      <c r="F1541" s="20" t="inlineStr">
        <is>
          <t>Sale</t>
        </is>
      </c>
      <c r="G1541" s="20" t="n">
        <v>3405</v>
      </c>
      <c r="H1541" s="18" t="n">
        <v>45722</v>
      </c>
      <c r="I1541" s="19" t="inlineStr">
        <is>
          <t>Kalpataru Advay</t>
        </is>
      </c>
      <c r="J1541" s="19" t="inlineStr">
        <is>
          <t>B</t>
        </is>
      </c>
      <c r="K1541" s="16" t="n">
        <v>101</v>
      </c>
      <c r="L1541" s="16" t="inlineStr">
        <is>
          <t>-45 Address: -45 Address: -45 Address: -Plot No: 0, Building Name: 101, Kaltaru Sinaj, Mumbai, Mumbai, Maharashtra.</t>
        </is>
      </c>
      <c r="M1541" s="20" t="n">
        <v>400055</v>
      </c>
      <c r="N1541" s="20" t="n">
        <v>35</v>
      </c>
      <c r="O1541" s="20" t="n">
        <v>400091</v>
      </c>
      <c r="P1541" s="16" t="inlineStr">
        <is>
          <t>Borivali,Borivali West,Maharashtra</t>
        </is>
      </c>
      <c r="Q1541" s="20" t="n">
        <v>103</v>
      </c>
      <c r="R1541" s="20" t="n">
        <v>10</v>
      </c>
      <c r="S1541" s="20" t="n">
        <v>3</v>
      </c>
      <c r="T1541" s="16" t="inlineStr">
        <is>
          <t>105.73 चौ.मीटर</t>
        </is>
      </c>
      <c r="U1541" s="20" t="n">
        <v>1138.07</v>
      </c>
      <c r="V1541" s="20" t="n">
        <v>1138</v>
      </c>
      <c r="W1541" s="20" t="n">
        <v>1191.47</v>
      </c>
      <c r="X1541" s="20" t="n">
        <v>105.72</v>
      </c>
      <c r="Y1541" s="20" t="n">
        <v>4.97</v>
      </c>
      <c r="Z1541" s="20">
        <f>ROUND(AB1541/U1541,0)</f>
        <v/>
      </c>
      <c r="AA1541" s="20">
        <f>IFERROR(ROUND(AB1541/V1541,0),"")</f>
        <v/>
      </c>
      <c r="AB1541" s="20" t="n">
        <v>36983155</v>
      </c>
      <c r="AC1541" s="20" t="n">
        <v>21694818.31</v>
      </c>
      <c r="AD1541" s="20" t="n"/>
      <c r="AE1541" s="20" t="inlineStr">
        <is>
          <t>Carpet Area</t>
        </is>
      </c>
      <c r="AF1541" s="20" t="n">
        <v>2219000</v>
      </c>
      <c r="AG1541" s="20" t="n">
        <v>30000</v>
      </c>
      <c r="AH1541" s="16" t="inlineStr">
        <is>
          <t>1)पालिकेचे नाव:मुंबई मनपाइतर वर्णन :, इतर  माहिती:  मुंबई मनपा सदनिका क्रमांक 103,दहावा हॅबिटेबल मजला,बी विंग इमारतीचे नाव- कल्पतरू अद्वय,वझिरा नाका,एक्सर,तालुका बोरिवली,बोरिवली(पश्चिम),मुंबई 400091.(रेरा नं. पी51800077381)इतर माहिती सदनिकाचे क्षेत्रफळ 105.73 चौ.मी. म्हणजेच 1138 चौ.फुट(रेरा)कारपेट एरिया व बाल्कनी(ओपन)क्षेत्र 4.97 चौ.मी. म्हणजेच 54 चौ.फुट सोबत पी1 लेव्हल वरील एक वाहन पार्किंग सहित. पार्किंग युनिट क्रमांक बी69 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541" s="16" t="inlineStr">
        <is>
          <t>1) Municipal Name: Mumbai Municipal Details :: Mumbai Municipal House No. 103, tenth living floor, B Wing Building Name- Kalpana, Wazira Naka, Zer, Taluka Borivali, Borivali, Borivali (West), Mumbai 4491. That is, 1138 sq ft (Rayara) carpet area and Balkani (Open) area 4.97 sq m. M. That is, with a vehicle parking at P1 level with 54 square feet. The parking unit number is B69, which is a total area of ​​147.93 square. Foot 8.20 feet wide 7.87 feet vertical clearance ((C.t.s. number: CTS NO2 (Part) Village Zer and 258/B Village Borivali.)</t>
        </is>
      </c>
      <c r="AJ1541" s="20" t="n">
        <v>13191682</v>
      </c>
      <c r="AK1541" s="20" t="inlineStr">
        <is>
          <t>Primary</t>
        </is>
      </c>
      <c r="AL1541" s="21">
        <f>AB1541/10^7</f>
        <v/>
      </c>
      <c r="AM1541" s="16">
        <f>TEXT(H1541,"mmm-yy")</f>
        <v/>
      </c>
      <c r="AN1541" s="16">
        <f>"FY "&amp;TEXT(DATE(YEAR(H1541)+(MONTH(H1541)&gt;=4),1,1),"yy")</f>
        <v/>
      </c>
      <c r="AO1541" s="16">
        <f>"FY "&amp;TEXT(DATE(YEAR(H1541)+(MONTH(H1541)&gt;=4),1,1),"yy") &amp; " " &amp; CHOOSE(LOOKUP(MONTH(H1541),{1,4,7,10},{4,1,2,3}),"Q1","Q2","Q3","Q4")</f>
        <v/>
      </c>
      <c r="AP1541" s="16" t="inlineStr">
        <is>
          <t>Borivali</t>
        </is>
      </c>
      <c r="AQ1541" s="22" t="inlineStr">
        <is>
          <t>Borivali West</t>
        </is>
      </c>
      <c r="AR1541" s="22" t="inlineStr">
        <is>
          <t>Maharashtra</t>
        </is>
      </c>
    </row>
    <row r="1542" ht="14.4" customHeight="1">
      <c r="A1542" s="16" t="inlineStr">
        <is>
          <t>PM00012_9993</t>
        </is>
      </c>
      <c r="B1542" s="16" t="inlineStr">
        <is>
          <t xml:space="preserve">Mumbai              </t>
        </is>
      </c>
      <c r="C1542" s="16" t="inlineStr">
        <is>
          <t>Borivali(W)</t>
        </is>
      </c>
      <c r="D1542" s="16" t="inlineStr">
        <is>
          <t xml:space="preserve">Kalpataru                                         </t>
        </is>
      </c>
      <c r="E1542" s="16" t="inlineStr">
        <is>
          <t>Kalpataru Advay</t>
        </is>
      </c>
      <c r="F1542" s="20" t="inlineStr">
        <is>
          <t>Sale</t>
        </is>
      </c>
      <c r="G1542" s="20" t="n">
        <v>19515</v>
      </c>
      <c r="H1542" s="18" t="n">
        <v>45624</v>
      </c>
      <c r="I1542" s="19" t="inlineStr">
        <is>
          <t>Kalpataru Advay</t>
        </is>
      </c>
      <c r="J1542" s="19" t="inlineStr">
        <is>
          <t>B</t>
        </is>
      </c>
      <c r="K1542" s="16" t="inlineStr">
        <is>
          <t>Authorized Officer of Kalpataru Limited</t>
        </is>
      </c>
      <c r="L1542" s="16" t="inlineStr">
        <is>
          <t>- Plot No:-, Mala No:-, Building Name:-, Block No:- 101, Kalpataru Synergy, Santa Cruz East, Mumbai, Maharashtra, Road No.:-, Maharashtra, Mumbai.</t>
        </is>
      </c>
      <c r="M1542" s="20" t="n">
        <v>400055</v>
      </c>
      <c r="N1542" s="20" t="n">
        <v>42</v>
      </c>
      <c r="O1542" s="20" t="n">
        <v>400068</v>
      </c>
      <c r="P1542" s="16" t="inlineStr">
        <is>
          <t>Ketkipada,Dahisar East,Maharashtra</t>
        </is>
      </c>
      <c r="Q1542" s="20" t="n">
        <v>112</v>
      </c>
      <c r="R1542" s="20" t="n">
        <v>11</v>
      </c>
      <c r="S1542" s="20" t="n">
        <v>12</v>
      </c>
      <c r="T1542" s="16" t="inlineStr">
        <is>
          <t>105.73 चौ.मीटर</t>
        </is>
      </c>
      <c r="U1542" s="20" t="n">
        <v>1138.07</v>
      </c>
      <c r="V1542" s="20" t="n">
        <v>1138</v>
      </c>
      <c r="W1542" s="20" t="n">
        <v>1191.47</v>
      </c>
      <c r="X1542" s="20" t="n">
        <v>105.72</v>
      </c>
      <c r="Y1542" s="20" t="n">
        <v>4.97</v>
      </c>
      <c r="Z1542" s="20">
        <f>ROUND(AB1542/U1542,0)</f>
        <v/>
      </c>
      <c r="AA1542" s="20">
        <f>IFERROR(ROUND(AB1542/V1542,0),"")</f>
        <v/>
      </c>
      <c r="AB1542" s="20" t="n">
        <v>36524620</v>
      </c>
      <c r="AC1542" s="20" t="n">
        <v>23260463.38</v>
      </c>
      <c r="AD1542" s="20" t="n"/>
      <c r="AE1542" s="20" t="inlineStr">
        <is>
          <t>Carpet Area</t>
        </is>
      </c>
      <c r="AF1542" s="20" t="n">
        <v>2191500</v>
      </c>
      <c r="AG1542" s="20" t="n">
        <v>30000</v>
      </c>
      <c r="AH1542" s="16" t="inlineStr">
        <is>
          <t>1)पालिकेचे नाव:मुंबई मनपाइतर वर्णन :, इतर  माहिती:  मुंबई मनपा सदनिका क्रमांक 112,11 वा मजला,बी विंग इमारतीचे नाव- कल्पतरू अद्वय,एक्सर,वझिरा नाका,तालुका बोरिवली,बोरिवली(पश्चिम),मुंबई 400091.(रेरा नं. पी51800077381)इतर माहिती सदनिकाचे क्षेत्रफळ 105.73 चौ.मी. म्हणजेच 1138 चौ.फुट कारपेट एरिया व बाल्कनी(ओपन)क्षेत्र 4.97 चौ.मी. म्हणजेच 54 चौ.फुट सोबत पी 1 लेव्हल वरील दोन वाहन पार्किंग सहित. पहिले पार्किंग युनिट क्रमांक बी 63 असून,त्याचे एकूण क्षेत्रफळ 147.93 चौ. फुट असून 18.04 फुट लांबी बाय 8.20 फुट रुंदी बाय 7.87 फुट व्हर्टिकल क्लिअरन्स आहे तसेच दूसरे पी 1 लेव्हल वरील पार्किंग युनिट क्रमांक बी 64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542" s="16" t="inlineStr">
        <is>
          <t>1) Name of Municipality: Mumbai Municipal Corporation Details:, Other Information: Mumbai Municipality Flat No. 112, 11th Floor, B Wing Building Name- Kalpataru Advaya, Axar, Vazira Naka, Taluka Borivali, Borivali (West), Mumbai 400091 . (RERA No.P51800077381)Other Information Flat area 105.73 sq.m. That means 1138 square feet carpet area and balcony (open) area 4.97 square meters. That is 54 sq ft with two vehicle parking on P1 level. The first parking unit is number B63, its total area is 147.93 square meters. ft and 18.04 ft length with 8.20 ft width and vertical clearance of 7.87 ft and on the second P1 level is parking unit number B64 with a total area of ​​147.93 sq. ft. Feet and vertical clearance is 18.04 feet in length, 8.20 feet in width and 7.87 feet.</t>
        </is>
      </c>
      <c r="AJ1542" s="20" t="n">
        <v>12912032</v>
      </c>
      <c r="AK1542" s="20" t="inlineStr">
        <is>
          <t>Primary</t>
        </is>
      </c>
      <c r="AL1542" s="21">
        <f>AB1542/10^7</f>
        <v/>
      </c>
      <c r="AM1542" s="16">
        <f>TEXT(H1542,"mmm-yy")</f>
        <v/>
      </c>
      <c r="AN1542" s="16">
        <f>"FY "&amp;TEXT(DATE(YEAR(H1542)+(MONTH(H1542)&gt;=4),1,1),"yy")</f>
        <v/>
      </c>
      <c r="AO1542" s="16">
        <f>"FY "&amp;TEXT(DATE(YEAR(H1542)+(MONTH(H1542)&gt;=4),1,1),"yy") &amp; " " &amp; CHOOSE(LOOKUP(MONTH(H1542),{1,4,7,10},{4,1,2,3}),"Q1","Q2","Q3","Q4")</f>
        <v/>
      </c>
      <c r="AP1542" s="16" t="inlineStr">
        <is>
          <t>Ketkipada</t>
        </is>
      </c>
      <c r="AQ1542" s="22" t="inlineStr">
        <is>
          <t>Dahisar East</t>
        </is>
      </c>
      <c r="AR1542" s="22" t="inlineStr">
        <is>
          <t>Maharashtra</t>
        </is>
      </c>
    </row>
    <row r="1543" ht="14.4" customHeight="1">
      <c r="A1543" s="16" t="inlineStr">
        <is>
          <t>PM00012_9993</t>
        </is>
      </c>
      <c r="B1543" s="16" t="inlineStr">
        <is>
          <t xml:space="preserve">Mumbai              </t>
        </is>
      </c>
      <c r="C1543" s="16" t="inlineStr">
        <is>
          <t>Borivali(W)</t>
        </is>
      </c>
      <c r="D1543" s="16" t="inlineStr">
        <is>
          <t xml:space="preserve">Kalpataru                                         </t>
        </is>
      </c>
      <c r="E1543" s="16" t="inlineStr">
        <is>
          <t>Kalpataru Advay</t>
        </is>
      </c>
      <c r="F1543" s="20" t="inlineStr">
        <is>
          <t>Sale</t>
        </is>
      </c>
      <c r="G1543" s="20" t="n">
        <v>19739</v>
      </c>
      <c r="H1543" s="18" t="n">
        <v>45624</v>
      </c>
      <c r="I1543" s="19" t="inlineStr">
        <is>
          <t>Kalpataru Advay</t>
        </is>
      </c>
      <c r="J1543" s="19" t="inlineStr">
        <is>
          <t>B</t>
        </is>
      </c>
      <c r="K1543" s="16" t="inlineStr">
        <is>
          <t>Authorized Official Signature of Kalpataru Limited</t>
        </is>
      </c>
      <c r="L1543" s="16" t="inlineStr">
        <is>
          <t>- Plot No.:-, Mala No.:-, Building Name:-, Block No.:- 101, Kalpataru Synergy, Santa Cruz East, Mumbai , Maharashtra, Road No:- , Maharashtra, Mumbai.</t>
        </is>
      </c>
      <c r="M1543" s="20" t="n">
        <v>400055</v>
      </c>
      <c r="N1543" s="20" t="n">
        <v>55</v>
      </c>
      <c r="O1543" s="20" t="n">
        <v>400068</v>
      </c>
      <c r="P1543" s="16" t="inlineStr">
        <is>
          <t>Ketkipada,Dahisar East,Maharashtra</t>
        </is>
      </c>
      <c r="Q1543" s="20" t="n">
        <v>122</v>
      </c>
      <c r="R1543" s="20" t="n">
        <v>12</v>
      </c>
      <c r="S1543" s="20" t="n">
        <v>22</v>
      </c>
      <c r="T1543" s="16" t="inlineStr">
        <is>
          <t>105.73 चौ.मीटर</t>
        </is>
      </c>
      <c r="U1543" s="20" t="n">
        <v>1138.07</v>
      </c>
      <c r="V1543" s="20" t="n">
        <v>1138</v>
      </c>
      <c r="W1543" s="20" t="n">
        <v>1191.47</v>
      </c>
      <c r="X1543" s="20" t="n">
        <v>105.72</v>
      </c>
      <c r="Y1543" s="20" t="n">
        <v>4.97</v>
      </c>
      <c r="Z1543" s="20">
        <f>ROUND(AB1543/U1543,0)</f>
        <v/>
      </c>
      <c r="AA1543" s="20">
        <f>IFERROR(ROUND(AB1543/V1543,0),"")</f>
        <v/>
      </c>
      <c r="AB1543" s="20" t="n">
        <v>36867819</v>
      </c>
      <c r="AC1543" s="20" t="n">
        <v>23276155.1</v>
      </c>
      <c r="AD1543" s="20" t="n"/>
      <c r="AE1543" s="20" t="inlineStr">
        <is>
          <t>Carpet Area</t>
        </is>
      </c>
      <c r="AF1543" s="20" t="n">
        <v>2212500</v>
      </c>
      <c r="AG1543" s="20" t="n">
        <v>30000</v>
      </c>
      <c r="AH1543" s="16" t="inlineStr">
        <is>
          <t>1)पालिकेचे नाव:मुंबई मनपाइतर वर्णन :, इतर  माहिती:  मुंबई मनपा सदनिका क्रमांक 122,12 वा मजला,बी विंग इमारतीचे नाव- कल्पतरू अद्वय,एक्सर,वझिरा नाका,तालुका बोरिवली,बोरिवली(पश्चिम),मुंबई 400091.(रेरा नं. पी51800077381)इतर माहिती सदनिकाचे क्षेत्रफळ 105.73 चौ.मी. म्हणजेच 1138 चौ.फुट कारपेट एरिया व बाल्कनी(ओपन)क्षेत्र 4.97 चौ.मी. म्हणजेच 54 चौ.फुट सोबत पी5 लेव्हल वरील दोन वाहन पार्किंग सहित. पहिले पार्किंग युनिट क्रमांक बी121 असून,त्याचे एकूण क्षेत्रफळ 147.93 चौ. फुट असून 18.04 फुट लांबी बाय 8.20 फुट रुंदी बाय 7.87 फुट व्हर्टिकल क्लिअरन्स आहे आणि दूसरे पार्किंग युनिट क्रमांक बी122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543" s="16" t="inlineStr">
        <is>
          <t>1) Name of Municipality: Mumbai Municipal Corporation Details:, Other Information: Mumbai Municipality Flat No. 122, 12th Floor, B Wing Building Name- Kalpataru Advaya, Axar, Vazira Naka, Taluka Borivali, Borivali (West), Mumbai 400091 . (RERA No.P51800077381)Other Information Flat area 105.73 sq.m. That means 1138 square feet carpet area and balcony (open) area 4.97 square meters. That is 54 sq ft with two vehicle parking on P5 level. The first parking unit is number B121, its total area is 147.93 square meters. ft which has a length of 18.04 ft x 8.20 ft width x 7.87 ft vertical clearance and the second parking unit is number B122 with a total area of ​​147.93 sq.ft. Feet and vertical clearance is 18.04 ft in length, 8.20 ft in width and 7.87 ft.</t>
        </is>
      </c>
      <c r="AJ1543" s="20" t="n">
        <v>12911917</v>
      </c>
      <c r="AK1543" s="20" t="inlineStr">
        <is>
          <t>Primary</t>
        </is>
      </c>
      <c r="AL1543" s="21">
        <f>AB1543/10^7</f>
        <v/>
      </c>
      <c r="AM1543" s="16">
        <f>TEXT(H1543,"mmm-yy")</f>
        <v/>
      </c>
      <c r="AN1543" s="16">
        <f>"FY "&amp;TEXT(DATE(YEAR(H1543)+(MONTH(H1543)&gt;=4),1,1),"yy")</f>
        <v/>
      </c>
      <c r="AO1543" s="16">
        <f>"FY "&amp;TEXT(DATE(YEAR(H1543)+(MONTH(H1543)&gt;=4),1,1),"yy") &amp; " " &amp; CHOOSE(LOOKUP(MONTH(H1543),{1,4,7,10},{4,1,2,3}),"Q1","Q2","Q3","Q4")</f>
        <v/>
      </c>
      <c r="AP1543" s="16" t="inlineStr">
        <is>
          <t>Ketkipada</t>
        </is>
      </c>
      <c r="AQ1543" s="22" t="inlineStr">
        <is>
          <t>Dahisar East</t>
        </is>
      </c>
      <c r="AR1543" s="22" t="inlineStr">
        <is>
          <t>Maharashtra</t>
        </is>
      </c>
    </row>
    <row r="1544" ht="14.4" customHeight="1">
      <c r="A1544" s="16" t="inlineStr">
        <is>
          <t>PM00012_9993</t>
        </is>
      </c>
      <c r="B1544" s="16" t="inlineStr">
        <is>
          <t xml:space="preserve">Mumbai              </t>
        </is>
      </c>
      <c r="C1544" s="16" t="inlineStr">
        <is>
          <t>Borivali(W)</t>
        </is>
      </c>
      <c r="D1544" s="16" t="inlineStr">
        <is>
          <t xml:space="preserve">Kalpataru                                         </t>
        </is>
      </c>
      <c r="E1544" s="16" t="inlineStr">
        <is>
          <t>Kalpataru Advay</t>
        </is>
      </c>
      <c r="F1544" s="20" t="inlineStr">
        <is>
          <t>Sale</t>
        </is>
      </c>
      <c r="G1544" s="20" t="n">
        <v>20914</v>
      </c>
      <c r="H1544" s="18" t="n">
        <v>45645</v>
      </c>
      <c r="I1544" s="19" t="inlineStr">
        <is>
          <t>Kalpataru Advay</t>
        </is>
      </c>
      <c r="J1544" s="19" t="inlineStr">
        <is>
          <t>B</t>
        </is>
      </c>
      <c r="K1544" s="16" t="n"/>
      <c r="L1544" s="16" t="inlineStr">
        <is>
          <t>-Plot No:-, Mala No:-, Building Name:-, Block No:- 101, Kalpataru Synergy, Santa Cruz East, Mumbai, Maharashtra, Road No. :-, Maharashtra, Mumbai.</t>
        </is>
      </c>
      <c r="M1544" s="20" t="n">
        <v>400091</v>
      </c>
      <c r="N1544" s="20" t="n">
        <v>61</v>
      </c>
      <c r="O1544" s="20" t="n">
        <v>400091</v>
      </c>
      <c r="P1544" s="16" t="inlineStr">
        <is>
          <t>Borivali,Borivali West,Maharashtra</t>
        </is>
      </c>
      <c r="Q1544" s="23" t="n">
        <v>132</v>
      </c>
      <c r="R1544" s="20" t="n">
        <v>13</v>
      </c>
      <c r="S1544" s="20" t="n">
        <v>32</v>
      </c>
      <c r="T1544" s="16" t="inlineStr">
        <is>
          <t>105.73 चौ.मीटर</t>
        </is>
      </c>
      <c r="U1544" s="20" t="n">
        <v>1138.07</v>
      </c>
      <c r="V1544" s="20" t="n">
        <v>1138</v>
      </c>
      <c r="W1544" s="20" t="n">
        <v>1191.47</v>
      </c>
      <c r="X1544" s="20" t="n">
        <v>105.72</v>
      </c>
      <c r="Y1544" s="20" t="n">
        <v>4.97</v>
      </c>
      <c r="Z1544" s="20">
        <f>ROUND(AB1544/U1544,0)</f>
        <v/>
      </c>
      <c r="AA1544" s="20">
        <f>IFERROR(ROUND(AB1544/V1544,0),"")</f>
        <v/>
      </c>
      <c r="AB1544" s="20" t="n">
        <v>34247476</v>
      </c>
      <c r="AC1544" s="20" t="n">
        <v>23260463.38</v>
      </c>
      <c r="AD1544" s="20" t="n"/>
      <c r="AE1544" s="20" t="inlineStr">
        <is>
          <t>Carpet Area</t>
        </is>
      </c>
      <c r="AF1544" s="20" t="n">
        <v>2055000</v>
      </c>
      <c r="AG1544" s="20" t="n">
        <v>30000</v>
      </c>
      <c r="AH1544" s="16" t="inlineStr">
        <is>
          <t>1)पालिकेचे नाव:मुंबई मनपाइतर वर्णन :, इतर  माहिती:  मुंबई मनपा सदनिका क्रमांक 132,13 वा मजला,बी विंग इमारतीचे नाव- कल्पतरू अद्वय,वझिरा नाका,एक्सर,तालुका बोरिवली,बोरिवली(पश्चिम),मुंबई 400091.(रेरा नं. पी51800077381)इतर माहिती सदनिकाचे क्षेत्रफळ 105.73 चौ.मी. म्हणजेच 1138 चौ.फुट कारपेट व बाल्कनी क्षेत्र 4.97 चौ.मी. म्हणजेच 53 चौ.फुट सोबत पी3 लेव्हल वरील दोन वाहन पार्किंग सहित. पहिले पार्किंग युनिट क्रमांक बी135 असून,त्याचे एकूण क्षेत्रफळ 147.93 चौ. फुट असून 18.04 फुट लांबी बाय 8.20 फुट रुंदी बाय 7.87 फुट व्हर्टिकल क्लिअरन्स आहे आणि दूसरे पार्किंग युनिट क्रमांक बी136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544" s="16" t="inlineStr">
        <is>
          <t>1)Name of Municipality: Mumbai Municipal Details:, Other Information: Mumbai Building Building No. 132, 13th Floor, B Wing Building Name- Kalpataru Adve, Vazira Naka, Axar, Taluk Borivali, Borivali (West), Mumbai 400091. .P51800077381)Other information Flat area 105.73 sq.m. That means 1138 square feet carpet and balcony area 4.97 square meters. That is 53 sq ft with two vehicle parking on P3 level. The first parking unit is number B135, its total area is 147.93 square meters. ft with a vertical clearance of 18.04 ft length, 8.20 ft width, 7.87 ft and the second parking unit is number B136 with a total area of ​​147.93 sq. ft. Feet and vertical clearance is 18.04 feet in length, 8.20 feet in width and 7.87 feet.</t>
        </is>
      </c>
      <c r="AJ1544" s="20" t="n">
        <v>12975470</v>
      </c>
      <c r="AK1544" s="20" t="inlineStr">
        <is>
          <t>Primary</t>
        </is>
      </c>
      <c r="AL1544" s="21">
        <f>AB1544/10^7</f>
        <v/>
      </c>
      <c r="AM1544" s="16">
        <f>TEXT(H1544,"mmm-yy")</f>
        <v/>
      </c>
      <c r="AN1544" s="16">
        <f>"FY "&amp;TEXT(DATE(YEAR(H1544)+(MONTH(H1544)&gt;=4),1,1),"yy")</f>
        <v/>
      </c>
      <c r="AO1544" s="16">
        <f>"FY "&amp;TEXT(DATE(YEAR(H1544)+(MONTH(H1544)&gt;=4),1,1),"yy") &amp; " " &amp; CHOOSE(LOOKUP(MONTH(H1544),{1,4,7,10},{4,1,2,3}),"Q1","Q2","Q3","Q4")</f>
        <v/>
      </c>
      <c r="AP1544" s="16" t="inlineStr">
        <is>
          <t>Borivali</t>
        </is>
      </c>
      <c r="AQ1544" s="22" t="inlineStr">
        <is>
          <t>Borivali West</t>
        </is>
      </c>
      <c r="AR1544" s="22" t="inlineStr">
        <is>
          <t>Maharashtra</t>
        </is>
      </c>
    </row>
    <row r="1545" ht="14.4" customHeight="1">
      <c r="A1545" s="16" t="inlineStr">
        <is>
          <t>PM00012_9993</t>
        </is>
      </c>
      <c r="B1545" s="16" t="inlineStr">
        <is>
          <t xml:space="preserve">Mumbai              </t>
        </is>
      </c>
      <c r="C1545" s="16" t="inlineStr">
        <is>
          <t>Borivali(W)</t>
        </is>
      </c>
      <c r="D1545" s="16" t="inlineStr">
        <is>
          <t xml:space="preserve">Kalpataru                                         </t>
        </is>
      </c>
      <c r="E1545" s="16" t="inlineStr">
        <is>
          <t>Kalpataru Advay</t>
        </is>
      </c>
      <c r="F1545" s="20" t="inlineStr">
        <is>
          <t>Sale</t>
        </is>
      </c>
      <c r="G1545" s="20" t="n">
        <v>17906</v>
      </c>
      <c r="H1545" s="18" t="n">
        <v>45590</v>
      </c>
      <c r="I1545" s="19" t="inlineStr">
        <is>
          <t>Kalpataru Advay</t>
        </is>
      </c>
      <c r="J1545" s="19" t="inlineStr">
        <is>
          <t>B</t>
        </is>
      </c>
      <c r="K1545" s="16" t="inlineStr">
        <is>
          <t>Authorized Officer by Kalpataru Limited</t>
        </is>
      </c>
      <c r="L1545" s="16" t="inlineStr">
        <is>
          <t>-Plot No:-, Mala No:-, Building Name:-, Block No:- 101, Kalpataru Synergy, Santa Cruz East, Mumbai, Maharashtra, Road No.:-, Maharashtra, Mumbai.</t>
        </is>
      </c>
      <c r="M1545" s="20" t="n">
        <v>400055</v>
      </c>
      <c r="N1545" s="20" t="n">
        <v>38</v>
      </c>
      <c r="O1545" s="20" t="n">
        <v>400092</v>
      </c>
      <c r="P1545" s="16" t="inlineStr">
        <is>
          <t>Borivali West,Borivali West,Maharashtra</t>
        </is>
      </c>
      <c r="Q1545" s="23" t="n">
        <v>143</v>
      </c>
      <c r="R1545" s="20" t="n">
        <v>14</v>
      </c>
      <c r="S1545" s="20" t="n">
        <v>43</v>
      </c>
      <c r="T1545" s="16" t="inlineStr">
        <is>
          <t>105.73 चौ.मीटर</t>
        </is>
      </c>
      <c r="U1545" s="20" t="n">
        <v>1138.07</v>
      </c>
      <c r="V1545" s="20" t="n">
        <v>1138</v>
      </c>
      <c r="W1545" s="20" t="n">
        <v>1191.47</v>
      </c>
      <c r="X1545" s="20" t="n">
        <v>105.72</v>
      </c>
      <c r="Y1545" s="20" t="n">
        <v>4.97</v>
      </c>
      <c r="Z1545" s="20">
        <f>ROUND(AB1545/U1545,0)</f>
        <v/>
      </c>
      <c r="AA1545" s="20">
        <f>IFERROR(ROUND(AB1545/V1545,0),"")</f>
        <v/>
      </c>
      <c r="AB1545" s="20" t="n">
        <v>36779403</v>
      </c>
      <c r="AC1545" s="20" t="n">
        <v>23260463.38</v>
      </c>
      <c r="AD1545" s="20" t="n"/>
      <c r="AE1545" s="20" t="inlineStr">
        <is>
          <t>Carpet Area</t>
        </is>
      </c>
      <c r="AF1545" s="20" t="n">
        <v>2207000</v>
      </c>
      <c r="AG1545" s="20" t="n">
        <v>30000</v>
      </c>
      <c r="AH1545" s="16" t="inlineStr">
        <is>
          <t>1)पालिकेचे नाव:मुंबई मनपाइतर वर्णन :, इतर  माहिती:  मुंबई मनपा सदनिका क्रमांक 143,14 वा मजला,बी विंग इमारतीचे नाव- कल्पतरू अद्वय,वझिरा नाका,एक्सर,तालुका बोरिवली,बोरिवली(पश्चिम),मुंबई 400091.(रेरा नं. पी51800077381)इतर माहिती सदनिकाचे क्षेत्रफळ 105.73 चौ.मी. म्हणजेच 1138 चौ.फुट कारपेट एरिया व बाल्कनी क्षेत्र 4.97 चौ.मी. म्हणजेच 54 चौ.फुट,सोबत पी 4 लेव्हल वरील दोन वाहन पार्किंग सहित. पहिले पार्किंग युनिट क्रमांक बी 65 असून,त्याचे एकूण क्षेत्रफळ 147.93 चौ. फुट असून 18.04 फुट लांबी बाय 8.20 फुट रुंदी बाय 7.87 फुट व्हर्टिकल क्लिअरन्स आहे आणि दूसरे पार्किंग युनिट क्रमांक बी 66 असून त्याचे एकूण क्षेत्रफळ 147.93 चौ. फुट असून 18.04 फुट लांबी बाय 8.20 फुट रुंदी बाय 7.87 फुट व्हर्टिकल क्लिअरन्स आहे.(  (     c.t.s. number : 2 (पार्ट) गाव एक्सर आणि 258/b गाव बोरिवली. ;  )  )</t>
        </is>
      </c>
      <c r="AI1545" s="16" t="inlineStr">
        <is>
          <t>1)Name of Municipality: Mumbai Municipal Details:, Other Information: Mumbai Building Building No. 143, 14th Floor, B Wing Building Name- Kalpataru Adve, Vazira Naka, Axar, Taluk Borivali, Borivali (West), Mumbai 400091. .P51800077381) Other Information Flat area 105.73 sq.m. That means 1138 square feet carpet area and balcony area 4.97 square meters. That is 54 sq ft, with parking for two vehicles at P4 level. The first parking unit is number B 65, its total area is 147.93 square meters. ft vertical clearance is 18.04 ft length 8.20 ft width 7.87 ft and the second parking unit is number B66 with total area of ​​147.93 sq.ft. Feet and vertical clearance is 18.04 feet in length, 8.20 feet in width and 7.87 feet.</t>
        </is>
      </c>
      <c r="AJ1545" s="20" t="n">
        <v>12797498</v>
      </c>
      <c r="AK1545" s="20" t="inlineStr">
        <is>
          <t>Primary</t>
        </is>
      </c>
      <c r="AL1545" s="21">
        <f>AB1545/10^7</f>
        <v/>
      </c>
      <c r="AM1545" s="16">
        <f>TEXT(H1545,"mmm-yy")</f>
        <v/>
      </c>
      <c r="AN1545" s="16">
        <f>"FY "&amp;TEXT(DATE(YEAR(H1545)+(MONTH(H1545)&gt;=4),1,1),"yy")</f>
        <v/>
      </c>
      <c r="AO1545" s="16">
        <f>"FY "&amp;TEXT(DATE(YEAR(H1545)+(MONTH(H1545)&gt;=4),1,1),"yy") &amp; " " &amp; CHOOSE(LOOKUP(MONTH(H1545),{1,4,7,10},{4,1,2,3}),"Q1","Q2","Q3","Q4")</f>
        <v/>
      </c>
      <c r="AP1545" s="16" t="inlineStr">
        <is>
          <t>Borivali West</t>
        </is>
      </c>
      <c r="AQ1545" s="22" t="inlineStr">
        <is>
          <t>Borivali West</t>
        </is>
      </c>
      <c r="AR1545" s="22" t="inlineStr">
        <is>
          <t>Maharashtra</t>
        </is>
      </c>
    </row>
    <row r="1546" ht="14.4" customHeight="1">
      <c r="A1546" s="16" t="inlineStr">
        <is>
          <t>PM00012_9993</t>
        </is>
      </c>
      <c r="B1546" s="16" t="inlineStr">
        <is>
          <t xml:space="preserve">Mumbai              </t>
        </is>
      </c>
      <c r="C1546" s="16" t="inlineStr">
        <is>
          <t>Borivali(W)</t>
        </is>
      </c>
      <c r="D1546" s="16" t="inlineStr">
        <is>
          <t xml:space="preserve">Kalpataru                                         </t>
        </is>
      </c>
      <c r="E1546" s="16" t="inlineStr">
        <is>
          <t>Kalpataru Advay</t>
        </is>
      </c>
      <c r="F1546" s="20" t="inlineStr">
        <is>
          <t>Sale</t>
        </is>
      </c>
      <c r="G1546" s="20" t="n">
        <v>17892</v>
      </c>
      <c r="H1546" s="18" t="n">
        <v>45590</v>
      </c>
      <c r="I1546" s="19" t="inlineStr">
        <is>
          <t>Kalpataru Advay</t>
        </is>
      </c>
      <c r="J1546" s="19" t="inlineStr">
        <is>
          <t>B</t>
        </is>
      </c>
      <c r="K1546" s="16" t="inlineStr">
        <is>
          <t>Authorized Officer by Kalpataru Limited</t>
        </is>
      </c>
      <c r="L1546" s="16" t="inlineStr">
        <is>
          <t>-Plot No:-, Mala No:-, Building Name:-, Block No:- 101, Kalpataru Synergy, Santa Cruz East, Mumbai, Maharashtra, Road No.:-, Maharashtra, Mumbai.</t>
        </is>
      </c>
      <c r="M1546" s="20" t="n">
        <v>400055</v>
      </c>
      <c r="N1546" s="20" t="n">
        <v>39</v>
      </c>
      <c r="O1546" s="20" t="n">
        <v>400092</v>
      </c>
      <c r="P1546" s="16" t="inlineStr">
        <is>
          <t>Borivali West,Borivali West,Maharashtra</t>
        </is>
      </c>
      <c r="Q1546" s="23" t="n">
        <v>153</v>
      </c>
      <c r="R1546" s="20" t="n">
        <v>15</v>
      </c>
      <c r="S1546" s="20" t="n">
        <v>53</v>
      </c>
      <c r="T1546" s="16" t="inlineStr">
        <is>
          <t>105.73 चौ.मीटर</t>
        </is>
      </c>
      <c r="U1546" s="20" t="n">
        <v>1138.07</v>
      </c>
      <c r="V1546" s="20" t="n">
        <v>1138</v>
      </c>
      <c r="W1546" s="20" t="n">
        <v>1191.47</v>
      </c>
      <c r="X1546" s="20" t="n">
        <v>105.72</v>
      </c>
      <c r="Y1546" s="20" t="n">
        <v>4.97</v>
      </c>
      <c r="Z1546" s="20">
        <f>ROUND(AB1546/U1546,0)</f>
        <v/>
      </c>
      <c r="AA1546" s="20">
        <f>IFERROR(ROUND(AB1546/V1546,0),"")</f>
        <v/>
      </c>
      <c r="AB1546" s="20" t="n">
        <v>37410724</v>
      </c>
      <c r="AC1546" s="20" t="n">
        <v>23260463.38</v>
      </c>
      <c r="AD1546" s="20" t="n"/>
      <c r="AE1546" s="20" t="inlineStr">
        <is>
          <t>Carpet Area</t>
        </is>
      </c>
      <c r="AF1546" s="20" t="n">
        <v>2245000</v>
      </c>
      <c r="AG1546" s="20" t="n">
        <v>30000</v>
      </c>
      <c r="AH1546" s="16" t="inlineStr">
        <is>
          <t>1)पालिकेचे नाव:मुंबई मनपाइतर वर्णन :, इतर  माहिती:  मुंबई मनपा सदनिका क्रमांक 153,15 वा मजला,बी विंग इमारतीचे नाव- कल्पतरू अद्वय,वझिरा नाका,एक्सर, तालुका बोरिवली,बोरिवली(पश्चिम),मुंबई 400091.(रेरा नं. पी51800077381)इतर माहिती सदनिकाचे क्षेत्रफळ 105.73 चौ.मी. म्हणजेच 1138 चौ.फुट कारपेट एरिया व बाल्कनी क्षेत्र 4.97 चौ.मी. म्हणजेच 54 चौ.फुट,सोबत पी 4 लेव्हल वरील दोन वाहन पार्किंग सहित. पहिले पार्किंग युनिट क्रमांक बी 23 असून,त्याचे एकूण क्षेत्रफळ 147.93 चौ. फुट असून 18.04 फुट लांबी बाय 8.20 फुट रुंदी बाय 7.87 फुट व्हर्टिकल क्लिअरन्स आहे आणि दूसरे पार्किंग युनिट क्रमांक बी 24 असून त्याचे एकूण क्षेत्रफळ 147.93 चौ. फुट असून 18.04 फुट लांबी बाय 8.20 फुट रुंदी बाय 7.87 फुट व्हर्टिकल क्लिअरन्स आहे.(  (     c.t.s. number : 2 (पार्ट) गाव एक्सर आणि 258/b गाव बोरिवली. ;  )  )</t>
        </is>
      </c>
      <c r="AI1546" s="16" t="inlineStr">
        <is>
          <t>1) Name of Municipality: Mumbai Municipal Corporation Details:, Other Information: Mumbai Municipality Building No. 153, 15th Floor, B Wing Building Name- Kalptur Adave, Vazira Naka, Axor, Taluk Borivali, Borivali (West), Mumbai 400091 .(RERA No. .P51800077381) Other Information Flat area 105.73 sq.m. That means 1138 square feet carpet area and balcony area 4.97 square meters. That is 54 sq ft, with parking for two vehicles at P4 level. The first parking unit is number B23, its total area is 147.93 sq.m. ft has a vertical clearance of 18.04 ft length of 8.20 ft width of 7.87 ft and the second parking unit is number B24 with a total area of ​​147.93 sq.ft. Feet and vertical clearance is 18.04 ft in length, 8.20 ft in width and 7.87 ft.</t>
        </is>
      </c>
      <c r="AJ1546" s="20" t="n">
        <v>12794635</v>
      </c>
      <c r="AK1546" s="20" t="inlineStr">
        <is>
          <t>Primary</t>
        </is>
      </c>
      <c r="AL1546" s="21">
        <f>AB1546/10^7</f>
        <v/>
      </c>
      <c r="AM1546" s="16">
        <f>TEXT(H1546,"mmm-yy")</f>
        <v/>
      </c>
      <c r="AN1546" s="16">
        <f>"FY "&amp;TEXT(DATE(YEAR(H1546)+(MONTH(H1546)&gt;=4),1,1),"yy")</f>
        <v/>
      </c>
      <c r="AO1546" s="16">
        <f>"FY "&amp;TEXT(DATE(YEAR(H1546)+(MONTH(H1546)&gt;=4),1,1),"yy") &amp; " " &amp; CHOOSE(LOOKUP(MONTH(H1546),{1,4,7,10},{4,1,2,3}),"Q1","Q2","Q3","Q4")</f>
        <v/>
      </c>
      <c r="AP1546" s="16" t="inlineStr">
        <is>
          <t>Borivali West</t>
        </is>
      </c>
      <c r="AQ1546" s="22" t="inlineStr">
        <is>
          <t>Borivali West</t>
        </is>
      </c>
      <c r="AR1546" s="22" t="inlineStr">
        <is>
          <t>Maharashtra</t>
        </is>
      </c>
    </row>
    <row r="1547" ht="14.4" customHeight="1">
      <c r="A1547" s="16" t="inlineStr">
        <is>
          <t>PM00012_9993</t>
        </is>
      </c>
      <c r="B1547" s="16" t="inlineStr">
        <is>
          <t xml:space="preserve">Mumbai              </t>
        </is>
      </c>
      <c r="C1547" s="16" t="inlineStr">
        <is>
          <t>Borivali(W)</t>
        </is>
      </c>
      <c r="D1547" s="16" t="inlineStr">
        <is>
          <t xml:space="preserve">Kalpataru                                         </t>
        </is>
      </c>
      <c r="E1547" s="16" t="inlineStr">
        <is>
          <t>Kalpataru Advay</t>
        </is>
      </c>
      <c r="F1547" s="20" t="inlineStr">
        <is>
          <t>Sale</t>
        </is>
      </c>
      <c r="G1547" s="20" t="n">
        <v>1360</v>
      </c>
      <c r="H1547" s="18" t="n">
        <v>45685</v>
      </c>
      <c r="I1547" s="19" t="inlineStr">
        <is>
          <t>Kalpataru Advay</t>
        </is>
      </c>
      <c r="J1547" s="19" t="inlineStr">
        <is>
          <t>B</t>
        </is>
      </c>
      <c r="K1547" s="16" t="inlineStr">
        <is>
          <t>Paldu Limited Authorized Official Sachin Gondhali</t>
        </is>
      </c>
      <c r="L1547" s="16" t="inlineStr">
        <is>
          <t>-44 Address: -Lot No: -, -, Name: -Name: 101, 101, Kalpatuz Sinji, Santa Cruz East, Mumbai, Maharashtra.</t>
        </is>
      </c>
      <c r="M1547" s="20" t="n">
        <v>400055</v>
      </c>
      <c r="N1547" s="20" t="n">
        <v>44</v>
      </c>
      <c r="O1547" s="20" t="n">
        <v>400092</v>
      </c>
      <c r="P1547" s="16" t="inlineStr">
        <is>
          <t>Borivali West,Borivali West,Maharashtra</t>
        </is>
      </c>
      <c r="Q1547" s="20" t="n">
        <v>162</v>
      </c>
      <c r="R1547" s="20" t="n">
        <v>16</v>
      </c>
      <c r="S1547" s="20" t="n">
        <v>62</v>
      </c>
      <c r="T1547" s="16" t="inlineStr">
        <is>
          <t>105.73 चौ.मीटर</t>
        </is>
      </c>
      <c r="U1547" s="20" t="n">
        <v>1138.07</v>
      </c>
      <c r="V1547" s="20" t="n">
        <v>1138</v>
      </c>
      <c r="W1547" s="20" t="n">
        <v>1191.47</v>
      </c>
      <c r="X1547" s="20" t="n">
        <v>105.72</v>
      </c>
      <c r="Y1547" s="20" t="n">
        <v>4.97</v>
      </c>
      <c r="Z1547" s="20">
        <f>ROUND(AB1547/U1547,0)</f>
        <v/>
      </c>
      <c r="AA1547" s="20">
        <f>IFERROR(ROUND(AB1547/V1547,0),"")</f>
        <v/>
      </c>
      <c r="AB1547" s="20" t="n">
        <v>37117738</v>
      </c>
      <c r="AC1547" s="20" t="n">
        <v>23260463.38</v>
      </c>
      <c r="AD1547" s="20" t="n"/>
      <c r="AE1547" s="20" t="inlineStr">
        <is>
          <t>Carpet Area</t>
        </is>
      </c>
      <c r="AF1547" s="20" t="n">
        <v>2227500</v>
      </c>
      <c r="AG1547" s="20" t="n">
        <v>30000</v>
      </c>
      <c r="AH1547" s="16" t="inlineStr">
        <is>
          <t>1)पालिकेचे नाव:मुंबई मनपाइतर वर्णन :, इतर  माहिती:  मुंबई मनपा सदनिका क्रमांक 162,16 वा मजला,बी विंग इमारतीचे नाव- कल्पतरू अद्वय,वझिरा नाका,एक्सर,तालुका बोरिवली,बोरिवली(पश्चिम),मुंबई 400091.(रेरा नं. पी51800077381)इतर माहिती सदनिकाचे क्षेत्रफळ 105.73 चौ.मी. म्हणजेच 1138 चौ.फुट(रेरा)कारपेट एरिया व बाल्कनी(ओपन)क्षेत्र 4.97 चौ.मी. म्हणजेच 54 चौ.फुट सोबत पी4 लेव्हल वरील दोन वाहन पार्किंग सहित. पहिले पार्किंग युनिट क्रमांक बी17 असून,त्याचे एकूण क्षेत्रफळ 147.93 चौ. फुट असून 18.04 फुट लांबी बाय 8.20 फुट रुंदी बाय 7.87 फुट व्हर्टिकल क्लिअरन्स तसेच दुसरे पार्किंग युनिट क्रमांक बी18 असून,त्याचे एकूण क्षेत्रफळ 147.93 चौ. फुट असून 18.04 फुट लांबी बाय 8.20 फुट रुंदी बाय 7.87 फुट व्हर्टिकल क्लिअरन्स.(  (     c.t.s. number : सी.टी.एस नं 2 (पार्ट) गाव एक्सर आणि 258/b गाव बोरिवली. ;  )  )</t>
        </is>
      </c>
      <c r="AI1547" s="16" t="inlineStr">
        <is>
          <t>1) Municipal Corporation Name: Mumbai Municipal Details :: Mumbai Municipal House No. 162,16th floor, B Wing Building- Kalparatru Aditya, Wazira Naka, Zer, Taluka Borivali, Borivali, Borivali (West), Mumbai 400091. P518777381) Information House area 105.73 sq.m That is, 1138 sq ft (Rayara) carpet area and Balkani (Open) area 4.97 sq m. M. That is, two vehicle parking at P4 level with 54 square feet. The first parking unit is number 17, with a total area of ​​147.93 square. Another parking unit number B18 is 147.93 square with the leg of 18.04 feet wide 7.87 feet wide 7.87 feet vertical withdrawals in 18.04 feet length, its total area is 147.93 square. The leg is 18.05 feet in length 8.20 feet wide 7.87 feet vertical clearance.</t>
        </is>
      </c>
      <c r="AJ1547" s="20" t="n">
        <v>13079166</v>
      </c>
      <c r="AK1547" s="20" t="inlineStr">
        <is>
          <t>Primary</t>
        </is>
      </c>
      <c r="AL1547" s="21">
        <f>AB1547/10^7</f>
        <v/>
      </c>
      <c r="AM1547" s="16">
        <f>TEXT(H1547,"mmm-yy")</f>
        <v/>
      </c>
      <c r="AN1547" s="16">
        <f>"FY "&amp;TEXT(DATE(YEAR(H1547)+(MONTH(H1547)&gt;=4),1,1),"yy")</f>
        <v/>
      </c>
      <c r="AO1547" s="16">
        <f>"FY "&amp;TEXT(DATE(YEAR(H1547)+(MONTH(H1547)&gt;=4),1,1),"yy") &amp; " " &amp; CHOOSE(LOOKUP(MONTH(H1547),{1,4,7,10},{4,1,2,3}),"Q1","Q2","Q3","Q4")</f>
        <v/>
      </c>
      <c r="AP1547" s="16" t="inlineStr">
        <is>
          <t>Borivali West</t>
        </is>
      </c>
      <c r="AQ1547" s="22" t="inlineStr">
        <is>
          <t>Borivali West</t>
        </is>
      </c>
      <c r="AR1547" s="22" t="inlineStr">
        <is>
          <t>Maharashtra</t>
        </is>
      </c>
    </row>
    <row r="1548" ht="14.4" customHeight="1">
      <c r="A1548" s="16" t="inlineStr">
        <is>
          <t>PM00012_9993</t>
        </is>
      </c>
      <c r="B1548" s="16" t="inlineStr">
        <is>
          <t xml:space="preserve">Mumbai              </t>
        </is>
      </c>
      <c r="C1548" s="16" t="inlineStr">
        <is>
          <t>Borivali(W)</t>
        </is>
      </c>
      <c r="D1548" s="16" t="inlineStr">
        <is>
          <t xml:space="preserve">Kalpataru                                         </t>
        </is>
      </c>
      <c r="E1548" s="16" t="inlineStr">
        <is>
          <t>Kalpataru Advay</t>
        </is>
      </c>
      <c r="F1548" s="20" t="inlineStr">
        <is>
          <t>Sale</t>
        </is>
      </c>
      <c r="G1548" s="20" t="n">
        <v>5842</v>
      </c>
      <c r="H1548" s="18" t="n">
        <v>45758</v>
      </c>
      <c r="I1548" s="19" t="inlineStr">
        <is>
          <t>Kalpataru Advay</t>
        </is>
      </c>
      <c r="J1548" s="19" t="inlineStr">
        <is>
          <t>B</t>
        </is>
      </c>
      <c r="K1548" s="16" t="n"/>
      <c r="L1548" s="16" t="n"/>
      <c r="M1548" s="20" t="n">
        <v>400055</v>
      </c>
      <c r="N1548" s="20" t="n">
        <v>37</v>
      </c>
      <c r="O1548" s="20" t="n">
        <v>400092</v>
      </c>
      <c r="P1548" s="16" t="inlineStr">
        <is>
          <t>Borivali West,Borivali West,Maharashtra</t>
        </is>
      </c>
      <c r="Q1548" s="23" t="n">
        <v>172</v>
      </c>
      <c r="R1548" s="20" t="n">
        <v>17</v>
      </c>
      <c r="S1548" s="20" t="n">
        <v>72</v>
      </c>
      <c r="T1548" s="16" t="inlineStr">
        <is>
          <t>105.73 चौ.मीटर</t>
        </is>
      </c>
      <c r="U1548" s="20" t="n">
        <v>1138.07</v>
      </c>
      <c r="V1548" s="20" t="n">
        <v>1138</v>
      </c>
      <c r="W1548" s="20" t="n">
        <v>1191.47</v>
      </c>
      <c r="X1548" s="20" t="n">
        <v>105.72</v>
      </c>
      <c r="Y1548" s="20" t="n">
        <v>4.97</v>
      </c>
      <c r="Z1548" s="20">
        <f>ROUND(AB1548/U1548,0)</f>
        <v/>
      </c>
      <c r="AA1548" s="20">
        <f>IFERROR(ROUND(AB1548/V1548,0),"")</f>
        <v/>
      </c>
      <c r="AB1548" s="20" t="n">
        <v>38227750</v>
      </c>
      <c r="AC1548" s="20" t="n">
        <v>25585752.24</v>
      </c>
      <c r="AD1548" s="20" t="n"/>
      <c r="AE1548" s="20" t="inlineStr">
        <is>
          <t>Carpet Area</t>
        </is>
      </c>
      <c r="AF1548" s="20" t="n">
        <v>2294000</v>
      </c>
      <c r="AG1548" s="20" t="n">
        <v>30000</v>
      </c>
      <c r="AH1548" s="16" t="inlineStr">
        <is>
          <t>1)पालिकेचे नाव:मुंबई मनपाइतर वर्णन :, इतर  माहिती:  मुंबई मनपा सदनिका क्रमांक 172,सतरावा हॅबिटेबल वा मजला,बी विंग इमारतीचे नाव- कल्पतरू अद्वय,एक्सर,वझिरा नाका,तालुका बोरिवली,बोरिवली(पश्चिम),मुंबई 400091.(रेरा नं. पी51800077381)इतर माहिती सदनिकाचे क्षेत्रफळ 105.73 चौ.मी. म्हणजेच 1138 चौ.फुट कारपेट एरिया व बाल्कनी(ओपन)क्षेत्र 4.97 चौ.मी. म्हणजेच 54 चौ.फुट सोबत पी3 लेव्हल वरील दोन वाहन पार्किंग सहित. पहिले पार्किंग युनिट क्रमांक बी76 असून,त्याचे एकूण क्षेत्रफळ 147.93 चौ. फुट असून 18.04 फुट लांबी बाय 8.20 फुट रुंदी बाय 7.87 फुट व्हर्टिकल क्लिअरन्स असून दुसरे पार्किंग युनिट क्रमांक बी77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548" s="16" t="inlineStr">
        <is>
          <t>1)पालिकेचे नाव:मुंबई मनपाइतर वर्णन :, इतर  माहिती:  मुंबई मनपा सदनिका क्रमांक 172,सतरावा हॅबिटेबल वा मजला,बी विंग इमारतीचे नाव- कल्पतरू अद्वय,एक्सर,वझिरा नाका,तालुका बोरिवली,बोरिवली(पश्चिम),मुंबई 400091.(रेरा नं. पी51800077381)इतर माहिती सदनिकाचे क्षेत्रफळ 105.73 चौ.मी. म्हणजेच 1138 चौ.फुट कारपेट एरिया व बाल्कनी(ओपन)क्षेत्र 4.97 चौ.मी. म्हणजेच 54 चौ.फुट सोबत पी3 लेव्हल वरील दोन वाहन पार्किंग सहित. पहिले पार्किंग युनिट क्रमांक बी76 असून,त्याचे एकूण क्षेत्रफळ 147.93 चौ. फुट असून 18.04 फुट लांबी बाय 8.20 फुट रुंदी बाय 7.87 फुट व्हर्टिकल क्लिअरन्स असून दुसरे पार्किंग युनिट क्रमांक बी77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J1548" s="20" t="n">
        <v>13312030</v>
      </c>
      <c r="AK1548" s="20" t="inlineStr">
        <is>
          <t>Primary</t>
        </is>
      </c>
      <c r="AL1548" s="21">
        <f>AB1548/10^7</f>
        <v/>
      </c>
      <c r="AM1548" s="16">
        <f>TEXT(H1548,"mmm-yy")</f>
        <v/>
      </c>
      <c r="AN1548" s="16">
        <f>"FY "&amp;TEXT(DATE(YEAR(H1548)+(MONTH(H1548)&gt;=4),1,1),"yy")</f>
        <v/>
      </c>
      <c r="AO1548" s="16">
        <f>"FY "&amp;TEXT(DATE(YEAR(H1548)+(MONTH(H1548)&gt;=4),1,1),"yy") &amp; " " &amp; CHOOSE(LOOKUP(MONTH(H1548),{1,4,7,10},{4,1,2,3}),"Q1","Q2","Q3","Q4")</f>
        <v/>
      </c>
      <c r="AP1548" s="16" t="inlineStr">
        <is>
          <t>Borivali West</t>
        </is>
      </c>
      <c r="AQ1548" s="22" t="inlineStr">
        <is>
          <t>Borivali West</t>
        </is>
      </c>
      <c r="AR1548" s="22" t="inlineStr">
        <is>
          <t>Maharashtra</t>
        </is>
      </c>
    </row>
    <row r="1549" ht="14.4" customHeight="1">
      <c r="A1549" s="16" t="inlineStr">
        <is>
          <t>PM00012_9993</t>
        </is>
      </c>
      <c r="B1549" s="16" t="inlineStr">
        <is>
          <t xml:space="preserve">Mumbai              </t>
        </is>
      </c>
      <c r="C1549" s="16" t="inlineStr">
        <is>
          <t>Borivali(W)</t>
        </is>
      </c>
      <c r="D1549" s="16" t="inlineStr">
        <is>
          <t xml:space="preserve">Kalpataru                                         </t>
        </is>
      </c>
      <c r="E1549" s="16" t="inlineStr">
        <is>
          <t>Kalpataru Advay</t>
        </is>
      </c>
      <c r="F1549" s="20" t="inlineStr">
        <is>
          <t>Sale</t>
        </is>
      </c>
      <c r="G1549" s="20" t="n">
        <v>7526</v>
      </c>
      <c r="H1549" s="18" t="n">
        <v>45782</v>
      </c>
      <c r="I1549" s="19" t="inlineStr">
        <is>
          <t>Kalpataru Advay</t>
        </is>
      </c>
      <c r="J1549" s="19" t="inlineStr">
        <is>
          <t>B</t>
        </is>
      </c>
      <c r="K1549" s="16" t="n">
        <v>0</v>
      </c>
      <c r="L1549" s="16" t="inlineStr">
        <is>
          <t>-46 Address: -46 Address: -46 Address: -46 Address: -Plot No: 0, Name: 0, Name: 0, Name: 0, Name: 101, Kalpatruj Sinji, Santa Kruz East, Mumbai, Maharashra. , Block no: -Rod no: -Maharashtra, Mumbai.</t>
        </is>
      </c>
      <c r="M1549" s="20" t="n">
        <v>400055</v>
      </c>
      <c r="N1549" s="20" t="n">
        <v>36</v>
      </c>
      <c r="O1549" s="20" t="n">
        <v>400067</v>
      </c>
      <c r="P1549" s="16" t="inlineStr">
        <is>
          <t>Kandivali West,Kandivali West,Maharashtra</t>
        </is>
      </c>
      <c r="Q1549" s="20" t="n">
        <v>182</v>
      </c>
      <c r="R1549" s="20" t="n">
        <v>18</v>
      </c>
      <c r="S1549" s="20" t="n">
        <v>82</v>
      </c>
      <c r="T1549" s="16" t="inlineStr">
        <is>
          <t>105.73 चौ.मीटर</t>
        </is>
      </c>
      <c r="U1549" s="20" t="n">
        <v>1138.07</v>
      </c>
      <c r="V1549" s="20" t="n">
        <v>1138</v>
      </c>
      <c r="W1549" s="20" t="n">
        <v>1191.47</v>
      </c>
      <c r="X1549" s="20" t="n">
        <v>105.72</v>
      </c>
      <c r="Y1549" s="20" t="n">
        <v>4.97</v>
      </c>
      <c r="Z1549" s="20">
        <f>ROUND(AB1549/U1549,0)</f>
        <v/>
      </c>
      <c r="AA1549" s="20">
        <f>IFERROR(ROUND(AB1549/V1549,0),"")</f>
        <v/>
      </c>
      <c r="AB1549" s="20" t="n">
        <v>35125698</v>
      </c>
      <c r="AC1549" s="20" t="n">
        <v>25585752.24</v>
      </c>
      <c r="AD1549" s="20" t="n"/>
      <c r="AE1549" s="20" t="inlineStr">
        <is>
          <t>Carpet Area</t>
        </is>
      </c>
      <c r="AF1549" s="20" t="n">
        <v>2108000</v>
      </c>
      <c r="AG1549" s="20" t="n">
        <v>30000</v>
      </c>
      <c r="AH1549" s="16" t="inlineStr">
        <is>
          <t>1)पालिकेचे नाव:mumbai ma.na.pa. इतर वर्णन :, इतर  माहिती:  मुंबई मनपा सदनिका क्रमांक 182,18 वा हॅबिटेबल मजला,बी विंग इमारतीचे नाव- कल्पतरू अद्वय,एक्सर,वझिरा नाका,तालुका बोरिवली,बोरिवली(पश्चिम),मुंबई 400091.(रेरा नं. पी51800077381)इतर माहिती सदनिकाचे क्षेत्रफळ 105.73 चौ.मी. म्हणजेच 1138 चौ.फुट रेरा कारपेट एरिया व बाल्कनी(ओपन)क्षेत्र 4.97 चौ.मी. म्हणजेच 53 चौ.फुट सोबत पी3लेव्हल वरील दोन वाहन पार्किंग सहित. पहिले पार्किंग युनिट क्रमांक बी 68 असून,त्याचे एकूण क्षेत्रफळ 147.93 चौ. फुट असून 18.04 फुट लांबी बाय 8.20 फुट रुंदी बाय 7.87 फुट व्हर्टिकल क्लिअरन्स आहे आणि पी 3 लेव्हल वरील दूसरे पार्किंग युनिट क्रमांक बी 69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549" s="16" t="inlineStr">
        <is>
          <t>1) Municipal name: Mumbai ma.na.pa. Other details: Other information: Mumbai Municipal House no. 182,18th lustable floor, B Wing Building- Kalpataru Ada, Zer, Wazira Naka, Taluka Borivali, Borivali (West), Mumbai 400091. 53 square feet. The first parking unit number is 68, its total area of ​​147.93 sq ft is 8.20 feet wide 7.87 feet wide vertical clearance in a length of 18.04 feet and the second parking unit number is 147.93 sq ft at the number of B69 P3.</t>
        </is>
      </c>
      <c r="AJ1549" s="20" t="n">
        <v>13417379</v>
      </c>
      <c r="AK1549" s="20" t="inlineStr">
        <is>
          <t>Primary</t>
        </is>
      </c>
      <c r="AL1549" s="21">
        <f>AB1549/10^7</f>
        <v/>
      </c>
      <c r="AM1549" s="16">
        <f>TEXT(H1549,"mmm-yy")</f>
        <v/>
      </c>
      <c r="AN1549" s="16">
        <f>"FY "&amp;TEXT(DATE(YEAR(H1549)+(MONTH(H1549)&gt;=4),1,1),"yy")</f>
        <v/>
      </c>
      <c r="AO1549" s="16">
        <f>"FY "&amp;TEXT(DATE(YEAR(H1549)+(MONTH(H1549)&gt;=4),1,1),"yy") &amp; " " &amp; CHOOSE(LOOKUP(MONTH(H1549),{1,4,7,10},{4,1,2,3}),"Q1","Q2","Q3","Q4")</f>
        <v/>
      </c>
      <c r="AP1549" s="16" t="inlineStr">
        <is>
          <t>Kandivali West</t>
        </is>
      </c>
      <c r="AQ1549" s="22" t="inlineStr">
        <is>
          <t>Kandivali West</t>
        </is>
      </c>
      <c r="AR1549" s="22" t="inlineStr">
        <is>
          <t>Maharashtra</t>
        </is>
      </c>
    </row>
    <row r="1550" ht="14.4" customHeight="1">
      <c r="A1550" s="16" t="inlineStr">
        <is>
          <t>PM00012_9993</t>
        </is>
      </c>
      <c r="B1550" s="16" t="inlineStr">
        <is>
          <t xml:space="preserve">Mumbai              </t>
        </is>
      </c>
      <c r="C1550" s="16" t="inlineStr">
        <is>
          <t>Borivali(W)</t>
        </is>
      </c>
      <c r="D1550" s="16" t="inlineStr">
        <is>
          <t xml:space="preserve">Kalpataru                                         </t>
        </is>
      </c>
      <c r="E1550" s="16" t="inlineStr">
        <is>
          <t>Kalpataru Advay</t>
        </is>
      </c>
      <c r="F1550" s="20" t="inlineStr">
        <is>
          <t>Sale</t>
        </is>
      </c>
      <c r="G1550" s="20" t="n">
        <v>10036</v>
      </c>
      <c r="H1550" s="18" t="n">
        <v>45821</v>
      </c>
      <c r="I1550" s="19" t="inlineStr">
        <is>
          <t>Kalpataru Advay</t>
        </is>
      </c>
      <c r="J1550" s="19" t="inlineStr">
        <is>
          <t>B</t>
        </is>
      </c>
      <c r="K1550" s="16" t="n"/>
      <c r="L1550" s="16" t="inlineStr">
        <is>
          <t>1): -Namn: - --A. -Paldu Limited officially authorized by Gautam Malwankar, authorized by Shailesh Ready.</t>
        </is>
      </c>
      <c r="M1550" s="20" t="n">
        <v>400055</v>
      </c>
      <c r="N1550" s="20" t="n">
        <v>43</v>
      </c>
      <c r="O1550" s="20" t="n">
        <v>401101</v>
      </c>
      <c r="P1550" s="16" t="inlineStr">
        <is>
          <t>Rai,Vasai,Maharashtra</t>
        </is>
      </c>
      <c r="Q1550" s="20" t="n">
        <v>192</v>
      </c>
      <c r="R1550" s="20" t="n">
        <v>19</v>
      </c>
      <c r="S1550" s="20" t="n">
        <v>92</v>
      </c>
      <c r="T1550" s="16" t="inlineStr">
        <is>
          <t>105.73 चौ.मीटर</t>
        </is>
      </c>
      <c r="U1550" s="20" t="n">
        <v>1138.07</v>
      </c>
      <c r="V1550" s="20" t="n">
        <v>1138</v>
      </c>
      <c r="W1550" s="20" t="n">
        <v>1191.47</v>
      </c>
      <c r="X1550" s="20" t="n">
        <v>105.72</v>
      </c>
      <c r="Y1550" s="20" t="n">
        <v>4.97</v>
      </c>
      <c r="Z1550" s="20">
        <f>ROUND(AB1550/U1550,0)</f>
        <v/>
      </c>
      <c r="AA1550" s="20">
        <f>IFERROR(ROUND(AB1550/V1550,0),"")</f>
        <v/>
      </c>
      <c r="AB1550" s="20" t="n">
        <v>39537850</v>
      </c>
      <c r="AC1550" s="20" t="n">
        <v>22260730.8</v>
      </c>
      <c r="AD1550" s="20" t="n"/>
      <c r="AE1550" s="20" t="inlineStr">
        <is>
          <t>Carpet Area</t>
        </is>
      </c>
      <c r="AF1550" s="20" t="n">
        <v>2372500</v>
      </c>
      <c r="AG1550" s="20" t="n">
        <v>30000</v>
      </c>
      <c r="AH1550" s="16" t="inlineStr">
        <is>
          <t>1)पालिकेचे नाव:mumbai ma.na.pa. इतर वर्णन :, इतर  माहिती: मुंबई मनपा सदनिका क्रमांक 192,19 वा हॅबिटेबल मजला,बी विंग इमारतीचे नाव- कल्पतरू अद्वय,एक्सर,वझिरा नाका,तालुका बोरिवली,बोरिवली(पश्चिम),मुंबई 400091.(रेरा नं. पी51800077381)इतर माहिती सदनिकाचे क्षेत्रफळ 105.73 चौ.मी. म्हणजेच 1138 चौ.फुट रेरा कारपेट एरिया व बाल्कनी(ओपन)क्षेत्र 4.97 चौ.मी. म्हणजेच 53 चौ.फुट सोबत पी 3 लेव्हल वरील दोन वाहन पार्किंग सहित. पहिले पार्किंग युनिट क्रमांक बी 15 असून,त्याचे एकूण क्षेत्रफळ 147.93 चौ. फुट असून 18.04 फुट लांबी बाय 8.20 फुट रुंदी बाय 7.87 फुट व्हर्टिकल क्लिअरन्स आहे आणि दूसरे पार्किंग युनिट क्रमांक बी16 असून त्याचे एकूण क्षेत्रफळ 147.93 चौ.फुट असून 18.04 फुट लांबी बाय 8.20 फुट रुंदी बाय 7.87 फुट व्हर्टिकल क्लिअरन्स आहे.(  (     c.t.s. number : सी.टी.एस. नं 2 (पार्ट) गाव एक्सर आणि 258/बी गाव बोरिवली. ;  )  )</t>
        </is>
      </c>
      <c r="AI1550" s="16" t="inlineStr">
        <is>
          <t>1) Municipal name: Mumbai ma.na.pa. Other details: Other information: Mumbai Municipal House no. 192,19th habitable floor, B Wing Building Name- Kalpatru Ada, Zer, Wazira Naka, Taluka Borivali, Borivali (West), Mumbai 400091. With 53 square feet. The first parking unit is number 15, its total area with 147.93 square feet. The 18.04 ft length is 8.20 feet wide 7.87 feet vertical clearance and the second parking unit number B16 and its total area is 147.93 sq ft and 7.87 feet in a length of 18.04 feet. Borivali;).).</t>
        </is>
      </c>
      <c r="AJ1550" s="20" t="n">
        <v>13517874</v>
      </c>
      <c r="AK1550" s="20" t="inlineStr">
        <is>
          <t>Primary</t>
        </is>
      </c>
      <c r="AL1550" s="21">
        <f>AB1550/10^7</f>
        <v/>
      </c>
      <c r="AM1550" s="16">
        <f>TEXT(H1550,"mmm-yy")</f>
        <v/>
      </c>
      <c r="AN1550" s="16">
        <f>"FY "&amp;TEXT(DATE(YEAR(H1550)+(MONTH(H1550)&gt;=4),1,1),"yy")</f>
        <v/>
      </c>
      <c r="AO1550" s="16">
        <f>"FY "&amp;TEXT(DATE(YEAR(H1550)+(MONTH(H1550)&gt;=4),1,1),"yy") &amp; " " &amp; CHOOSE(LOOKUP(MONTH(H1550),{1,4,7,10},{4,1,2,3}),"Q1","Q2","Q3","Q4")</f>
        <v/>
      </c>
      <c r="AP1550" s="16" t="inlineStr">
        <is>
          <t>Rai</t>
        </is>
      </c>
      <c r="AQ1550" s="22" t="inlineStr">
        <is>
          <t>Vasai</t>
        </is>
      </c>
      <c r="AR1550" s="22" t="inlineStr">
        <is>
          <t>Maharashtra</t>
        </is>
      </c>
    </row>
    <row r="1551" ht="14.4" customHeight="1">
      <c r="A1551" s="16" t="inlineStr">
        <is>
          <t>PM00012_9993</t>
        </is>
      </c>
      <c r="B1551" s="16" t="inlineStr">
        <is>
          <t xml:space="preserve">Mumbai              </t>
        </is>
      </c>
      <c r="C1551" s="16" t="inlineStr">
        <is>
          <t>Borivali(W)</t>
        </is>
      </c>
      <c r="D1551" s="16" t="inlineStr">
        <is>
          <t xml:space="preserve">Kalpataru                                         </t>
        </is>
      </c>
      <c r="E1551" s="16" t="inlineStr">
        <is>
          <t>Kalpataru Advay</t>
        </is>
      </c>
      <c r="F1551" s="20" t="inlineStr">
        <is>
          <t>Sale</t>
        </is>
      </c>
      <c r="G1551" s="20" t="n">
        <v>19871</v>
      </c>
      <c r="H1551" s="18" t="n">
        <v>45624</v>
      </c>
      <c r="I1551" s="19" t="inlineStr">
        <is>
          <t>Kalpataru Advay</t>
        </is>
      </c>
      <c r="J1551" s="19" t="inlineStr">
        <is>
          <t>B</t>
        </is>
      </c>
      <c r="K1551" s="16" t="inlineStr">
        <is>
          <t>Authorized Officer of Kalpataru Limited</t>
        </is>
      </c>
      <c r="L1551" s="16" t="inlineStr">
        <is>
          <t>-Plot No:-, Mala No:-, Building Name:-, Block No:- 101, Kalpataru Synergy, Santa Cruz East, Mumbai, Maharashtra, Road No.:-, Maharashtra, Mumbai.</t>
        </is>
      </c>
      <c r="M1551" s="20" t="n">
        <v>400055</v>
      </c>
      <c r="N1551" s="20" t="n">
        <v>57</v>
      </c>
      <c r="O1551" s="20" t="n">
        <v>400092</v>
      </c>
      <c r="P1551" s="16" t="inlineStr">
        <is>
          <t>Borivali West,Borivali West,Maharashtra</t>
        </is>
      </c>
      <c r="Q1551" s="23" t="n">
        <v>193</v>
      </c>
      <c r="R1551" s="20" t="n">
        <v>19</v>
      </c>
      <c r="S1551" s="20" t="n">
        <v>93</v>
      </c>
      <c r="T1551" s="16" t="inlineStr">
        <is>
          <t>105.73 चौ.मीटर</t>
        </is>
      </c>
      <c r="U1551" s="20" t="n">
        <v>1138.07</v>
      </c>
      <c r="V1551" s="20" t="n">
        <v>1138</v>
      </c>
      <c r="W1551" s="20" t="n">
        <v>1191.47</v>
      </c>
      <c r="X1551" s="20" t="n">
        <v>105.72</v>
      </c>
      <c r="Y1551" s="20" t="n">
        <v>4.97</v>
      </c>
      <c r="Z1551" s="20">
        <f>ROUND(AB1551/U1551,0)</f>
        <v/>
      </c>
      <c r="AA1551" s="20">
        <f>IFERROR(ROUND(AB1551/V1551,0),"")</f>
        <v/>
      </c>
      <c r="AB1551" s="20" t="n">
        <v>38030925</v>
      </c>
      <c r="AC1551" s="20" t="n">
        <v>21249110.8</v>
      </c>
      <c r="AD1551" s="20" t="n"/>
      <c r="AE1551" s="20" t="inlineStr">
        <is>
          <t>Carpet Area</t>
        </is>
      </c>
      <c r="AF1551" s="20" t="n">
        <v>2282000</v>
      </c>
      <c r="AG1551" s="20" t="n">
        <v>30000</v>
      </c>
      <c r="AH1551" s="16" t="inlineStr">
        <is>
          <t>1)पालिकेचे नाव:मुंबई मनपाइतर वर्णन :, इतर  माहिती:  मुंबई मनपा सदनिका क्रमांक 193,19 वा मजला,बी विंग इमारतीचे नाव- कल्पतरू अद्वय,एक्सर,वझिरा नाका,तालुका बोरिवली,बोरिवली(पश्चिम),मुंबई 400091.(रेरा नं. पी51800077381)इतर माहिती सदनिकाचे क्षेत्रफळ 105.73 चौ.मी. म्हणजेच 1138 चौ.फुट कारपेट एरिया व बाल्कनी(ओपन)क्षेत्र 4.97 चौ.मी. म्हणजेच 54 चौ.फुट सोबत पी 3 लेव्हल वरील दोन वाहन पार्किंग सहित. पहिले पार्किंग युनिट क्रमांक बी 13 असून,त्याचे एकूण क्षेत्रफळ 147.93 चौ. फुट असून 18.04 फुट लांबी बाय 8.20 फुट रुंदी बाय 7.87 फुट व्हर्टिकल क्लिअरन्स आहे तसेच दूसरे पार्किंग युनिट क्रमांक बी 14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551" s="16" t="inlineStr">
        <is>
          <t>1) Name of Municipality: Mumbai Municipality Description:, Other Information: Mumbai Municipality Building No. .P51800077381)Other information Flat area 105.73 sq.m. That means 1138 square feet carpet area and balcony (open) area 4.97 square meters. That is 54 sq ft with two vehicle parking on P3 level. The first parking unit is number B13, its total area is 147.93 sq.m. ft and vertical clearance is 18.04 ft in length, 8.20 ft in width and 7.87 ft and the second parking unit is number B 14 with a total area of ​​147.93 sq. ft. Feet and vertical clearance is 18.04 ft in length, 8.20 ft in width and 7.87 ft.</t>
        </is>
      </c>
      <c r="AJ1551" s="20" t="n">
        <v>12930922</v>
      </c>
      <c r="AK1551" s="20" t="inlineStr">
        <is>
          <t>Primary</t>
        </is>
      </c>
      <c r="AL1551" s="21">
        <f>AB1551/10^7</f>
        <v/>
      </c>
      <c r="AM1551" s="16">
        <f>TEXT(H1551,"mmm-yy")</f>
        <v/>
      </c>
      <c r="AN1551" s="16">
        <f>"FY "&amp;TEXT(DATE(YEAR(H1551)+(MONTH(H1551)&gt;=4),1,1),"yy")</f>
        <v/>
      </c>
      <c r="AO1551" s="16">
        <f>"FY "&amp;TEXT(DATE(YEAR(H1551)+(MONTH(H1551)&gt;=4),1,1),"yy") &amp; " " &amp; CHOOSE(LOOKUP(MONTH(H1551),{1,4,7,10},{4,1,2,3}),"Q1","Q2","Q3","Q4")</f>
        <v/>
      </c>
      <c r="AP1551" s="16" t="inlineStr">
        <is>
          <t>Borivali West</t>
        </is>
      </c>
      <c r="AQ1551" s="22" t="inlineStr">
        <is>
          <t>Borivali West</t>
        </is>
      </c>
      <c r="AR1551" s="22" t="inlineStr">
        <is>
          <t>Maharashtra</t>
        </is>
      </c>
    </row>
    <row r="1552" ht="14.4" customHeight="1">
      <c r="A1552" s="16" t="inlineStr">
        <is>
          <t>PM00012_9993</t>
        </is>
      </c>
      <c r="B1552" s="16" t="inlineStr">
        <is>
          <t xml:space="preserve">Mumbai              </t>
        </is>
      </c>
      <c r="C1552" s="16" t="inlineStr">
        <is>
          <t>Borivali(W)</t>
        </is>
      </c>
      <c r="D1552" s="16" t="inlineStr">
        <is>
          <t xml:space="preserve">Kalpataru                                         </t>
        </is>
      </c>
      <c r="E1552" s="16" t="inlineStr">
        <is>
          <t>Kalpataru Advay</t>
        </is>
      </c>
      <c r="F1552" s="20" t="inlineStr">
        <is>
          <t>Sale</t>
        </is>
      </c>
      <c r="G1552" s="20" t="n">
        <v>17900</v>
      </c>
      <c r="H1552" s="18" t="n">
        <v>45590</v>
      </c>
      <c r="I1552" s="19" t="inlineStr">
        <is>
          <t>Kalpataru Advay</t>
        </is>
      </c>
      <c r="J1552" s="19" t="inlineStr">
        <is>
          <t>B</t>
        </is>
      </c>
      <c r="K1552" s="16" t="inlineStr">
        <is>
          <t>Authorized Officer by Kalpataru Limited</t>
        </is>
      </c>
      <c r="L1552" s="16" t="inlineStr">
        <is>
          <t>-Plot No:-, Mala No:-, Building Name:-, Block No:- 101, Kalpataru Synergy, Santa Cruz East, Mumbai, Maharashtra, Road No.:-, Maharashtra, Mumbai.</t>
        </is>
      </c>
      <c r="M1552" s="20" t="n">
        <v>400055</v>
      </c>
      <c r="N1552" s="20" t="n">
        <v>41</v>
      </c>
      <c r="O1552" s="20" t="n">
        <v>400091</v>
      </c>
      <c r="P1552" s="16" t="inlineStr">
        <is>
          <t>Borivali,Borivali West,Maharashtra</t>
        </is>
      </c>
      <c r="Q1552" s="23" t="n">
        <v>203</v>
      </c>
      <c r="R1552" s="20" t="n">
        <v>20</v>
      </c>
      <c r="S1552" s="20" t="n">
        <v>3</v>
      </c>
      <c r="T1552" s="16" t="inlineStr">
        <is>
          <t>105.73 चौ.मीटर</t>
        </is>
      </c>
      <c r="U1552" s="20" t="n">
        <v>1138.07</v>
      </c>
      <c r="V1552" s="20" t="n">
        <v>1138</v>
      </c>
      <c r="W1552" s="20" t="n">
        <v>1191.47</v>
      </c>
      <c r="X1552" s="20" t="n">
        <v>105.72</v>
      </c>
      <c r="Y1552" s="20" t="n">
        <v>4.97</v>
      </c>
      <c r="Z1552" s="20">
        <f>ROUND(AB1552/U1552,0)</f>
        <v/>
      </c>
      <c r="AA1552" s="20">
        <f>IFERROR(ROUND(AB1552/V1552,0),"")</f>
        <v/>
      </c>
      <c r="AB1552" s="20" t="n">
        <v>37138325</v>
      </c>
      <c r="AC1552" s="20" t="n">
        <v>23260463.38</v>
      </c>
      <c r="AD1552" s="20" t="n"/>
      <c r="AE1552" s="20" t="inlineStr">
        <is>
          <t>Carpet Area</t>
        </is>
      </c>
      <c r="AF1552" s="20" t="n">
        <v>2228500</v>
      </c>
      <c r="AG1552" s="20" t="n">
        <v>30000</v>
      </c>
      <c r="AH1552" s="16" t="inlineStr">
        <is>
          <t>1)पालिकेचे नाव:मुंबई मनपाइतर वर्णन :, इतर  माहिती: मुंबई मनपा सदनिका क्रमांक 203,20 वा मजला,बी विंग इमारतीचे नाव- कल्पतरू अद्वय,वझिरा नाका,एक्सर,तालुका बोरिवली,बोरिवली(पश्चिम),मुंबई 400091.(रेरा नं. पी51800077381)इतर माहिती सदनिकाचे क्षेत्रफळ 105.73 चौ.मी. म्हणजेच 1138 चौ.फुट कारपेट एरिया व बाल्कनी क्षेत्र 4.97 चौ.मी. म्हणजेच 54 चौ.फुट,सोबत पी 3 लेव्हल वरील दोन वाहन पार्किंग सहित. पहिले पार्किंग युनिट क्रमांक बी 5 असून,त्याचे एकूण क्षेत्रफळ 147.93 चौ. फुट असून 18.04 फुट लांबी बाय 8.20 फुट रुंदी बाय 7.87 फुट व्हर्टिकल क्लिअरन्स आहे आणि दूसरे पार्किंग युनिट क्रमांक बी 6 असून त्याचे एकूण क्षेत्रफळ 147.93 चौ. फुट असून 18.04 फुट लांबी बाय 8.20 फुट रुंदी बाय 7.87 फुट व्हर्टिकल क्लिअरन्स आहे.(  (     c.t.s. number : 2 (पार्ट) गाव एक्सर आणि 258/b गाव बोरिवली ;  )  )</t>
        </is>
      </c>
      <c r="AI1552" s="16" t="inlineStr">
        <is>
          <t>1) Name of Municipality: Mumbai Municipality Description:, Other Information: Mumbai Municipality Building No. .P51800077381) Other Information Flat area 105.73 sq.m. That means 1138 square feet carpet area and balcony area 4.97 square meters. That is 54 sq ft, with two vehicle parking at P3 level. The first parking unit is number B5, its total area is 147.93 square meters. ft with a vertical clearance of 18.04 ft length, 8.20 ft width, 7.87 ft and the second parking unit is No. B6 with a total area of ​​147.93 sq. ft. Feet and vertical clearance is 18.04 ft in length, 8.20 ft in width and 7.87 ft.</t>
        </is>
      </c>
      <c r="AJ1552" s="20" t="n">
        <v>12796857</v>
      </c>
      <c r="AK1552" s="20" t="inlineStr">
        <is>
          <t>Primary</t>
        </is>
      </c>
      <c r="AL1552" s="21">
        <f>AB1552/10^7</f>
        <v/>
      </c>
      <c r="AM1552" s="16">
        <f>TEXT(H1552,"mmm-yy")</f>
        <v/>
      </c>
      <c r="AN1552" s="16">
        <f>"FY "&amp;TEXT(DATE(YEAR(H1552)+(MONTH(H1552)&gt;=4),1,1),"yy")</f>
        <v/>
      </c>
      <c r="AO1552" s="16">
        <f>"FY "&amp;TEXT(DATE(YEAR(H1552)+(MONTH(H1552)&gt;=4),1,1),"yy") &amp; " " &amp; CHOOSE(LOOKUP(MONTH(H1552),{1,4,7,10},{4,1,2,3}),"Q1","Q2","Q3","Q4")</f>
        <v/>
      </c>
      <c r="AP1552" s="16" t="inlineStr">
        <is>
          <t>Borivali</t>
        </is>
      </c>
      <c r="AQ1552" s="22" t="inlineStr">
        <is>
          <t>Borivali West</t>
        </is>
      </c>
      <c r="AR1552" s="22" t="inlineStr">
        <is>
          <t>Maharashtra</t>
        </is>
      </c>
    </row>
    <row r="1553" ht="14.4" customHeight="1">
      <c r="A1553" s="16" t="inlineStr">
        <is>
          <t>PM00012_9993</t>
        </is>
      </c>
      <c r="B1553" s="16" t="inlineStr">
        <is>
          <t xml:space="preserve">Mumbai              </t>
        </is>
      </c>
      <c r="C1553" s="16" t="inlineStr">
        <is>
          <t>Borivali(W)</t>
        </is>
      </c>
      <c r="D1553" s="16" t="inlineStr">
        <is>
          <t xml:space="preserve">Kalpataru                                         </t>
        </is>
      </c>
      <c r="E1553" s="16" t="inlineStr">
        <is>
          <t>Kalpataru Advay</t>
        </is>
      </c>
      <c r="F1553" s="20" t="inlineStr">
        <is>
          <t>Sale</t>
        </is>
      </c>
      <c r="G1553" s="20" t="n">
        <v>8215</v>
      </c>
      <c r="H1553" s="18" t="n">
        <v>45792</v>
      </c>
      <c r="I1553" s="19" t="inlineStr">
        <is>
          <t>Kalpataru Advay</t>
        </is>
      </c>
      <c r="J1553" s="19" t="inlineStr">
        <is>
          <t>B</t>
        </is>
      </c>
      <c r="K1553" s="16" t="n">
        <v>101</v>
      </c>
      <c r="L1553" s="16" t="inlineStr">
        <is>
          <t>-46 Address: -46 Address: -46 Address: -46 Address: -Nam: 0, Building Name: 101, Kalpana, Santa Cruise East, Mumbai, Maharashtra, India.</t>
        </is>
      </c>
      <c r="M1553" s="20" t="n">
        <v>400055</v>
      </c>
      <c r="N1553" s="20" t="n">
        <v>45</v>
      </c>
      <c r="O1553" s="20" t="n">
        <v>400067</v>
      </c>
      <c r="P1553" s="16" t="inlineStr">
        <is>
          <t>Kandivali West,Kandivali West,Maharashtra</t>
        </is>
      </c>
      <c r="Q1553" s="20" t="n">
        <v>213</v>
      </c>
      <c r="R1553" s="20" t="n">
        <v>21</v>
      </c>
      <c r="S1553" s="20" t="n">
        <v>13</v>
      </c>
      <c r="T1553" s="16" t="inlineStr">
        <is>
          <t>105.73 चौ.मीटर</t>
        </is>
      </c>
      <c r="U1553" s="20" t="n">
        <v>1138.07</v>
      </c>
      <c r="V1553" s="20" t="n">
        <v>1138</v>
      </c>
      <c r="W1553" s="20" t="n">
        <v>1191.47</v>
      </c>
      <c r="X1553" s="20" t="n">
        <v>105.72</v>
      </c>
      <c r="Y1553" s="20" t="n">
        <v>4.97</v>
      </c>
      <c r="Z1553" s="20">
        <f>ROUND(AB1553/U1553,0)</f>
        <v/>
      </c>
      <c r="AA1553" s="20">
        <f>IFERROR(ROUND(AB1553/V1553,0),"")</f>
        <v/>
      </c>
      <c r="AB1553" s="20" t="n">
        <v>33409227</v>
      </c>
      <c r="AC1553" s="20" t="n">
        <v>24265627.1</v>
      </c>
      <c r="AD1553" s="20" t="n"/>
      <c r="AE1553" s="20" t="inlineStr">
        <is>
          <t>Carpet Area</t>
        </is>
      </c>
      <c r="AF1553" s="20" t="n">
        <v>2005000</v>
      </c>
      <c r="AG1553" s="20" t="n">
        <v>30000</v>
      </c>
      <c r="AH1553" s="16" t="inlineStr">
        <is>
          <t>1)पालिकेचे नाव:मुंबई मनपाइतर वर्णन :, इतर  माहिती: मुंबई मनपा सदनिका क्रमांक 213,21 वा हॅबिटेबल  मजला,बी विंग इमारतीचे नाव- कल्पतरू अद्वय,एक्सर,वझिरा नाका,तालुका बोरिवली,बोरिवली(पश्चिम),मुंबई 400091.(रेरा नं. पी51800077381)इतर माहिती सदनिकाचे क्षेत्रफळ 105.73 चौ.मी. म्हणजेच 1138 चौ.फुट रेरा कारपेट एरिया व बाल्कनी(ओपन)क्षेत्र 4.97 चौ.मी. म्हणजेच 54 चौ.फुट सोबत पी3 लेव्हल वरील दोन वाहन पार्किंग सहित. पहिले पार्किंग युनिट क्रमांक बी 133 असून,त्याचे एकूण क्षेत्रफळ 147.93 चौ. फुट असून 18.04 फुट लांबी बाय 8.20 फुट रुंदी बाय 7.87 फुट व्हर्टिकल क्लिअरन्स आहे आणि दूसरे पार्किंग युनिट क्रमांक बी 134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553" s="16" t="inlineStr">
        <is>
          <t>1) Municipal Name: Mumbai Municipal Details :: Other Information: Mumbai Municipal House No. 213,21 or Resident Manzil, B Wing Building Name- Kalotu Edvaya, Zer, Wazira Naka, Taluka Borivali, Borivali (West), Mumbai 400091. (RERA Number P51800077381). That is, 1138 sq ft RARA carpet area and balcony (open) area 4.97 square M. M. Is, which is with two vehicles parking at the P3 level with 54 square feet. The first parking unit number is 133, its total area is in 147.93 square feet. Square feet 18.05 feet in length is 8.20 feet wide 7.87 feet vertical withdrawal.</t>
        </is>
      </c>
      <c r="AJ1553" s="20" t="n">
        <v>13420132</v>
      </c>
      <c r="AK1553" s="20" t="inlineStr">
        <is>
          <t>Primary</t>
        </is>
      </c>
      <c r="AL1553" s="21">
        <f>AB1553/10^7</f>
        <v/>
      </c>
      <c r="AM1553" s="16">
        <f>TEXT(H1553,"mmm-yy")</f>
        <v/>
      </c>
      <c r="AN1553" s="16">
        <f>"FY "&amp;TEXT(DATE(YEAR(H1553)+(MONTH(H1553)&gt;=4),1,1),"yy")</f>
        <v/>
      </c>
      <c r="AO1553" s="16">
        <f>"FY "&amp;TEXT(DATE(YEAR(H1553)+(MONTH(H1553)&gt;=4),1,1),"yy") &amp; " " &amp; CHOOSE(LOOKUP(MONTH(H1553),{1,4,7,10},{4,1,2,3}),"Q1","Q2","Q3","Q4")</f>
        <v/>
      </c>
      <c r="AP1553" s="16" t="inlineStr">
        <is>
          <t>Kandivali West</t>
        </is>
      </c>
      <c r="AQ1553" s="22" t="inlineStr">
        <is>
          <t>Kandivali West</t>
        </is>
      </c>
      <c r="AR1553" s="22" t="inlineStr">
        <is>
          <t>Maharashtra</t>
        </is>
      </c>
    </row>
    <row r="1554" ht="14.4" customHeight="1">
      <c r="A1554" s="16" t="inlineStr">
        <is>
          <t>PM00012_9993</t>
        </is>
      </c>
      <c r="B1554" s="16" t="inlineStr">
        <is>
          <t xml:space="preserve">Mumbai              </t>
        </is>
      </c>
      <c r="C1554" s="16" t="inlineStr">
        <is>
          <t>Borivali(W)</t>
        </is>
      </c>
      <c r="D1554" s="16" t="inlineStr">
        <is>
          <t xml:space="preserve">Kalpataru                                         </t>
        </is>
      </c>
      <c r="E1554" s="16" t="inlineStr">
        <is>
          <t>Kalpataru Advay</t>
        </is>
      </c>
      <c r="F1554" s="20" t="inlineStr">
        <is>
          <t>Sale</t>
        </is>
      </c>
      <c r="G1554" s="20" t="n">
        <v>6893</v>
      </c>
      <c r="H1554" s="18" t="n">
        <v>45772</v>
      </c>
      <c r="I1554" s="19" t="inlineStr">
        <is>
          <t>Kalpataru Advay</t>
        </is>
      </c>
      <c r="J1554" s="19" t="inlineStr">
        <is>
          <t>B</t>
        </is>
      </c>
      <c r="K1554" s="16" t="n">
        <v>101</v>
      </c>
      <c r="L1554" s="16" t="inlineStr">
        <is>
          <t>-45 Address: -45 Address: -45 Address: -Plot No: -Plot No: 0, Building Name: 101, Kalpatar Senior, Santa Cruise East, Mumbai, Maharashtra, India.</t>
        </is>
      </c>
      <c r="M1554" s="20" t="n">
        <v>400055</v>
      </c>
      <c r="N1554" s="20" t="n">
        <v>41</v>
      </c>
      <c r="O1554" s="20" t="n">
        <v>400067</v>
      </c>
      <c r="P1554" s="16" t="inlineStr">
        <is>
          <t>Kandivali West,Kandivali West,Maharashtra</t>
        </is>
      </c>
      <c r="Q1554" s="20" t="n">
        <v>223</v>
      </c>
      <c r="R1554" s="20" t="n">
        <v>22</v>
      </c>
      <c r="S1554" s="20" t="n">
        <v>23</v>
      </c>
      <c r="T1554" s="16" t="inlineStr">
        <is>
          <t>105.73 चौ.मीटर</t>
        </is>
      </c>
      <c r="U1554" s="20" t="n">
        <v>1138.07</v>
      </c>
      <c r="V1554" s="20" t="n">
        <v>1138</v>
      </c>
      <c r="W1554" s="20" t="n">
        <v>1191.47</v>
      </c>
      <c r="X1554" s="20" t="n">
        <v>105.72</v>
      </c>
      <c r="Y1554" s="20" t="n">
        <v>4.97</v>
      </c>
      <c r="Z1554" s="20">
        <f>ROUND(AB1554/U1554,0)</f>
        <v/>
      </c>
      <c r="AA1554" s="20">
        <f>IFERROR(ROUND(AB1554/V1554,0),"")</f>
        <v/>
      </c>
      <c r="AB1554" s="20" t="n">
        <v>38951640</v>
      </c>
      <c r="AC1554" s="20" t="n">
        <v>24265627.1</v>
      </c>
      <c r="AD1554" s="20" t="n"/>
      <c r="AE1554" s="20" t="inlineStr">
        <is>
          <t>Carpet Area</t>
        </is>
      </c>
      <c r="AF1554" s="20" t="n">
        <v>2337500</v>
      </c>
      <c r="AG1554" s="20" t="n">
        <v>30000</v>
      </c>
      <c r="AH1554" s="16" t="inlineStr">
        <is>
          <t>1)पालिकेचे नाव:मुंबई मनपाइतर वर्णन :, इतर  माहिती:  मुंबई मनपा सदनिका क्रमांक 223,22 वा मजला,बी विंग इमारतीचे नाव- कल्पतरू अद्वय,वझिरा नाका,एक्सर,तालुका बोरिवली,बोरिवली(पश्चिम),मुंबई 400091.(रेरा नं. पी51800077381)इतर माहिती सदनिकाचे क्षेत्रफळ 105.73 चौ.मी. म्हणजेच 1138 चौ.फुट(रेरा)कारपेट एरिया व बाल्कनी(ओपन)क्षेत्र 4.97 चौ.मी. म्हणजेच 54 चौ.फुट सोबत पी 2 लेव्हल वरील दोन वाहन पार्किंग सहित. पहिले पार्किंग युनिट क्रमांक बी 65 असून,त्याचे एकूण क्षेत्रफळ 147.93 चौ.फुट असून18.04 फुट लांबी बाय 8.20 फुट रुंदी बाय 7.87 फुट व्हर्टिकल क्लिअरन्स असून दुसरे पार्किंग युनिट क्रमांक बी 66असून,त्याचे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554" s="16" t="inlineStr">
        <is>
          <t>1) Municipal Name: Mumbai Municipal Details :: Mumbai Municipal House No. 223,22nd floor, B Wing Building- Kalparataru Aditya, Wazira Naka, Zer, Taluka Borivali, Borivali, Borivali (West), Borivali (West), Mumbai 400091 (Rera Nope 5180007381). That is, 1138 sq ft (Raira) carpet area and balcony (open) area is 4.97 square meters. Its total area is 8.20 feet wide in a length of 147.93 sq ft in a length of 18.04 feet.</t>
        </is>
      </c>
      <c r="AJ1554" s="20" t="n">
        <v>13384315</v>
      </c>
      <c r="AK1554" s="20" t="inlineStr">
        <is>
          <t>Primary</t>
        </is>
      </c>
      <c r="AL1554" s="21">
        <f>AB1554/10^7</f>
        <v/>
      </c>
      <c r="AM1554" s="16">
        <f>TEXT(H1554,"mmm-yy")</f>
        <v/>
      </c>
      <c r="AN1554" s="16">
        <f>"FY "&amp;TEXT(DATE(YEAR(H1554)+(MONTH(H1554)&gt;=4),1,1),"yy")</f>
        <v/>
      </c>
      <c r="AO1554" s="16">
        <f>"FY "&amp;TEXT(DATE(YEAR(H1554)+(MONTH(H1554)&gt;=4),1,1),"yy") &amp; " " &amp; CHOOSE(LOOKUP(MONTH(H1554),{1,4,7,10},{4,1,2,3}),"Q1","Q2","Q3","Q4")</f>
        <v/>
      </c>
      <c r="AP1554" s="16" t="inlineStr">
        <is>
          <t>Kandivali West</t>
        </is>
      </c>
      <c r="AQ1554" s="22" t="inlineStr">
        <is>
          <t>Kandivali West</t>
        </is>
      </c>
      <c r="AR1554" s="22" t="inlineStr">
        <is>
          <t>Maharashtra</t>
        </is>
      </c>
    </row>
    <row r="1555" ht="14.4" customHeight="1">
      <c r="A1555" s="16" t="inlineStr">
        <is>
          <t>PM00012_9993</t>
        </is>
      </c>
      <c r="B1555" s="16" t="inlineStr">
        <is>
          <t xml:space="preserve">Mumbai              </t>
        </is>
      </c>
      <c r="C1555" s="16" t="inlineStr">
        <is>
          <t>Borivali(W)</t>
        </is>
      </c>
      <c r="D1555" s="16" t="inlineStr">
        <is>
          <t xml:space="preserve">Kalpataru                                         </t>
        </is>
      </c>
      <c r="E1555" s="16" t="inlineStr">
        <is>
          <t>Kalpataru Advay</t>
        </is>
      </c>
      <c r="F1555" s="20" t="inlineStr">
        <is>
          <t>Sale</t>
        </is>
      </c>
      <c r="G1555" s="20" t="n">
        <v>20902</v>
      </c>
      <c r="H1555" s="18" t="n">
        <v>45645</v>
      </c>
      <c r="I1555" s="19" t="inlineStr">
        <is>
          <t>Kalpataru Advay</t>
        </is>
      </c>
      <c r="J1555" s="19" t="inlineStr">
        <is>
          <t>B</t>
        </is>
      </c>
      <c r="K1555" s="16" t="inlineStr">
        <is>
          <t>Sachin Gh</t>
        </is>
      </c>
      <c r="L1555" s="16" t="inlineStr">
        <is>
          <t>Plot No., Mala No., Building Name: 101, Kalpataru Synergy, Santa Cruz East, Mumbai, Maharashtra, Block. No:-, Road No:-, Maharashtra, Mumbai.</t>
        </is>
      </c>
      <c r="M1555" s="20" t="n">
        <v>400055</v>
      </c>
      <c r="N1555" s="20" t="n">
        <v>53</v>
      </c>
      <c r="O1555" s="20" t="n">
        <v>400053</v>
      </c>
      <c r="P1555" s="16" t="inlineStr">
        <is>
          <t>Azad Nagar (Mumbai),Mumbai,Maharashtra</t>
        </is>
      </c>
      <c r="Q1555" s="23" t="n">
        <v>233</v>
      </c>
      <c r="R1555" s="20" t="n">
        <v>23</v>
      </c>
      <c r="S1555" s="20" t="n">
        <v>33</v>
      </c>
      <c r="T1555" s="16" t="inlineStr">
        <is>
          <t>105.73 चौ.मीटर</t>
        </is>
      </c>
      <c r="U1555" s="20" t="n">
        <v>1138.07</v>
      </c>
      <c r="V1555" s="20" t="n">
        <v>1138</v>
      </c>
      <c r="W1555" s="20" t="n">
        <v>1191.47</v>
      </c>
      <c r="X1555" s="20" t="n">
        <v>105.72</v>
      </c>
      <c r="Y1555" s="20" t="n">
        <v>4.97</v>
      </c>
      <c r="Z1555" s="20">
        <f>ROUND(AB1555/U1555,0)</f>
        <v/>
      </c>
      <c r="AA1555" s="20">
        <f>IFERROR(ROUND(AB1555/V1555,0),"")</f>
        <v/>
      </c>
      <c r="AB1555" s="20" t="n">
        <v>33376664</v>
      </c>
      <c r="AC1555" s="20" t="n">
        <v>24125227.5</v>
      </c>
      <c r="AD1555" s="20" t="n"/>
      <c r="AE1555" s="20" t="inlineStr">
        <is>
          <t>Carpet Area</t>
        </is>
      </c>
      <c r="AF1555" s="20" t="n">
        <v>2003000</v>
      </c>
      <c r="AG1555" s="20" t="n">
        <v>30000</v>
      </c>
      <c r="AH1555" s="16" t="inlineStr">
        <is>
          <t>1)पालिकेचे नाव:मुंबई मनपाइतर वर्णन :, इतर  माहिती:  मुंबई मनपा सदनिका क्रमांक 233,23 वा मजला,बी विंग इमारतीचे नाव- कल्पतरू अद्वय,वझिरा नाका,एक्सर,तालुका बोरिवली,बोरिवली(पश्चिम),मुंबई 400091.(रेरा नं. पी51800077381)इतर माहिती सदनिकाचे क्षेत्रफळ 105.73 चौ.मी. म्हणजेच 1138 चौ.फुट कारपेट एरिया व बाल्कनी क्षेत्र 4.97 चौ.मी. म्हणजेच 54 चौ.फुट सोबत ग्राउंड फलोऱ् लेव्हल वरील दोन वाहन पार्किंग सहित. पहिले पार्किंग युनिट क्रमांक बी43 असून,त्याचे एकूण क्षेत्रफळ 147.93 चौ. फुट असून 18.04 फुट लांबी बाय 8.20 फुट रुंदी बाय 7.87 फुट व्हर्टिकल क्लिअरन्स. दुसरे पार्किंग युनिट क्रमांक एस3 असून,त्याचे एकूण क्षेत्रफळ 111.35 चौ. फुट असून 14.76 फुट लांबी बाय 7.54 फुट रुंदी बाय 7.87 फुट व्हर्टिकल क्लिअरन्स.(  (     c.t.s. number : सी.टी.एस नं 2 (पार्ट) गाव एक्सर आणि 258/b गाव बोरिवली. ;  )  )</t>
        </is>
      </c>
      <c r="AI1555" s="16" t="inlineStr">
        <is>
          <t>1) Name of Municipality: Mumbai Municipal Details:, Other Information: Mumbai Municipal Building No. 233, 23rd Floor, B Wing Building Name- Kalptur Advoy, Vazira Naka, Axar, Taluk Borivali, Borivali (West), Mumbai 400091. .P51800077381)Other information Flat area 105.73 sq.m. That means 1138 square feet carpet area and balcony area 4.97 square meters. That is 54 sq ft with two car parking at ground level. The first parking unit is number B43, its total area is 147.93 square meters. Feet with 18.04 feet length and 8.20 feet width and 7.87 feet vertical clearance. The second parking unit is number S3, its total area is 111.35 sq.m. ft and has 14.76 ft length, 7.54 ft width, 7.87 ft vertical clearance.</t>
        </is>
      </c>
      <c r="AJ1555" s="20" t="n">
        <v>12978339</v>
      </c>
      <c r="AK1555" s="20" t="inlineStr">
        <is>
          <t>Primary</t>
        </is>
      </c>
      <c r="AL1555" s="21">
        <f>AB1555/10^7</f>
        <v/>
      </c>
      <c r="AM1555" s="16">
        <f>TEXT(H1555,"mmm-yy")</f>
        <v/>
      </c>
      <c r="AN1555" s="16">
        <f>"FY "&amp;TEXT(DATE(YEAR(H1555)+(MONTH(H1555)&gt;=4),1,1),"yy")</f>
        <v/>
      </c>
      <c r="AO1555" s="16">
        <f>"FY "&amp;TEXT(DATE(YEAR(H1555)+(MONTH(H1555)&gt;=4),1,1),"yy") &amp; " " &amp; CHOOSE(LOOKUP(MONTH(H1555),{1,4,7,10},{4,1,2,3}),"Q1","Q2","Q3","Q4")</f>
        <v/>
      </c>
      <c r="AP1555" s="16" t="inlineStr">
        <is>
          <t>Azad Nagar (Mumbai)</t>
        </is>
      </c>
      <c r="AQ1555" s="22" t="inlineStr">
        <is>
          <t>Mumbai</t>
        </is>
      </c>
      <c r="AR1555" s="22" t="inlineStr">
        <is>
          <t>Maharashtra</t>
        </is>
      </c>
    </row>
    <row r="1556" ht="14.4" customHeight="1">
      <c r="A1556" s="16" t="inlineStr">
        <is>
          <t>PM00012_9993</t>
        </is>
      </c>
      <c r="B1556" s="16" t="inlineStr">
        <is>
          <t xml:space="preserve">Mumbai              </t>
        </is>
      </c>
      <c r="C1556" s="16" t="inlineStr">
        <is>
          <t>Borivali(W)</t>
        </is>
      </c>
      <c r="D1556" s="16" t="inlineStr">
        <is>
          <t xml:space="preserve">Kalpataru                                         </t>
        </is>
      </c>
      <c r="E1556" s="16" t="inlineStr">
        <is>
          <t>Kalpataru Advay</t>
        </is>
      </c>
      <c r="F1556" s="20" t="inlineStr">
        <is>
          <t>Sale</t>
        </is>
      </c>
      <c r="G1556" s="20" t="n">
        <v>9575</v>
      </c>
      <c r="H1556" s="18" t="n">
        <v>45814</v>
      </c>
      <c r="I1556" s="19" t="inlineStr">
        <is>
          <t>Kalpataru Advay</t>
        </is>
      </c>
      <c r="J1556" s="19" t="inlineStr">
        <is>
          <t>B</t>
        </is>
      </c>
      <c r="K1556" s="16" t="n">
        <v>101</v>
      </c>
      <c r="L1556" s="16" t="inlineStr">
        <is>
          <t>-45 Address: -45 Address: 0, 0, No, Goods: 0, Building Name: 101, Kalpatuj East, Mumbai, Mumbai, Block: -Maharashra.</t>
        </is>
      </c>
      <c r="M1556" s="20" t="n">
        <v>400055</v>
      </c>
      <c r="N1556" s="20" t="n">
        <v>42</v>
      </c>
      <c r="O1556" s="20" t="n">
        <v>400092</v>
      </c>
      <c r="P1556" s="16" t="inlineStr">
        <is>
          <t>Borivali West,Borivali West,Maharashtra</t>
        </is>
      </c>
      <c r="Q1556" s="20" t="n">
        <v>242</v>
      </c>
      <c r="R1556" s="20" t="n">
        <v>24</v>
      </c>
      <c r="S1556" s="20" t="n">
        <v>42</v>
      </c>
      <c r="T1556" s="16" t="inlineStr">
        <is>
          <t>105.73 चौ.मीटर</t>
        </is>
      </c>
      <c r="U1556" s="20" t="n">
        <v>1138.07</v>
      </c>
      <c r="V1556" s="20" t="n">
        <v>1138</v>
      </c>
      <c r="W1556" s="20" t="n">
        <v>1191.47</v>
      </c>
      <c r="X1556" s="20" t="n">
        <v>105.72</v>
      </c>
      <c r="Y1556" s="20" t="n">
        <v>4.97</v>
      </c>
      <c r="Z1556" s="20">
        <f>ROUND(AB1556/U1556,0)</f>
        <v/>
      </c>
      <c r="AA1556" s="20">
        <f>IFERROR(ROUND(AB1556/V1556,0),"")</f>
        <v/>
      </c>
      <c r="AB1556" s="20" t="n">
        <v>34223542</v>
      </c>
      <c r="AC1556" s="20" t="n">
        <v>26691578.46</v>
      </c>
      <c r="AD1556" s="20" t="n"/>
      <c r="AE1556" s="20" t="inlineStr">
        <is>
          <t>Carpet Area</t>
        </is>
      </c>
      <c r="AF1556" s="20" t="n">
        <v>2053500</v>
      </c>
      <c r="AG1556" s="20" t="n">
        <v>30000</v>
      </c>
      <c r="AH1556" s="16" t="inlineStr">
        <is>
          <t>1)पालिकेचे नाव:mumbai ma.na.pa. इतर वर्णन :, इतर  माहिती:  मुंबई मनपा सदनिका क्रमांक 242,चोवीसवा हॅबिटेबल मजला,बी विंग इमारतीचे नाव- कल्पतरू अद्वय,वझिरा नाका,एक्सर,तालुका बोरिवली,बोरिवली(पश्चिम),मुंबई 400091.(रेरा नं. पी51800077381)इतर माहिती सदनिकाचे क्षेत्रफळ 105.73 चौ.मी. म्हणजेच 1138 चौ.फुट(रेरा)कारपेट एरिया व बाल्कनी(ओपन)क्षेत्र 4.97 चौ.मी. म्हणजेच 53 चौ.फुट सोबत बसेमेन्ट लेव्हल वरील दोन वाहन पार्किंग स्पेस सहित. पहिले पार्किंग युनिट क्रमांक बी26 असून,त्याचे एकूण क्षेत्रफळ 147.93 चौ. फुट असून 18.04 फुट लांबी बाय 8.20 फुट रुंदी बाय 7.87 फुट व्हर्टिकल क्लिअरन्स आहे आणि दुसरे पार्किंग युनिट क्रमांक बी27 असून,त्याचे एकूण क्षेत्रफळ 147.93 चौ. फुट असून 18.04 फुट लांबी बाय 8.20 फुट रुंदी बाय 7.87 फुट व्हर्टिकल क्लिअरन्स आहे.(  (     c.t.s. number : 2 (पार्ट) गाव एक्सर आणि 258/b गाव बोरिवली. ;  )  )</t>
        </is>
      </c>
      <c r="AI1556" s="16" t="inlineStr">
        <is>
          <t>1) Municipal name: Mumbai ma.na.pa. Other details: Other information: Mumbai Municipal House No. 242, twenty-four lustful floors, bee wing building- Kaltru Aditya, Wazira Naka, Zer, Taluka Borivali, Borivali (West), Mumbai 400091. With 53 square feet -at the level of badness. The first parking unit number is B66, its total area is 7.93 sq ft in a total area of ​​18.04 feet, 8.20 feet wide 7.87 feet vertical clearance and the second parking unit number is B27, its total area is 147.93 SQ.</t>
        </is>
      </c>
      <c r="AJ1556" s="20" t="n">
        <v>13486746</v>
      </c>
      <c r="AK1556" s="20" t="inlineStr">
        <is>
          <t>Primary</t>
        </is>
      </c>
      <c r="AL1556" s="21">
        <f>AB1556/10^7</f>
        <v/>
      </c>
      <c r="AM1556" s="16">
        <f>TEXT(H1556,"mmm-yy")</f>
        <v/>
      </c>
      <c r="AN1556" s="16">
        <f>"FY "&amp;TEXT(DATE(YEAR(H1556)+(MONTH(H1556)&gt;=4),1,1),"yy")</f>
        <v/>
      </c>
      <c r="AO1556" s="16">
        <f>"FY "&amp;TEXT(DATE(YEAR(H1556)+(MONTH(H1556)&gt;=4),1,1),"yy") &amp; " " &amp; CHOOSE(LOOKUP(MONTH(H1556),{1,4,7,10},{4,1,2,3}),"Q1","Q2","Q3","Q4")</f>
        <v/>
      </c>
      <c r="AP1556" s="16" t="inlineStr">
        <is>
          <t>Borivali West</t>
        </is>
      </c>
      <c r="AQ1556" s="22" t="inlineStr">
        <is>
          <t>Borivali West</t>
        </is>
      </c>
      <c r="AR1556" s="22" t="inlineStr">
        <is>
          <t>Maharashtra</t>
        </is>
      </c>
    </row>
    <row r="1557" ht="14.4" customHeight="1">
      <c r="A1557" s="16" t="inlineStr">
        <is>
          <t>PM00012_9993</t>
        </is>
      </c>
      <c r="B1557" s="16" t="inlineStr">
        <is>
          <t xml:space="preserve">Mumbai              </t>
        </is>
      </c>
      <c r="C1557" s="16" t="inlineStr">
        <is>
          <t>Borivali(W)</t>
        </is>
      </c>
      <c r="D1557" s="16" t="inlineStr">
        <is>
          <t xml:space="preserve">Kalpataru                                         </t>
        </is>
      </c>
      <c r="E1557" s="16" t="inlineStr">
        <is>
          <t>Kalpataru Advay</t>
        </is>
      </c>
      <c r="F1557" s="20" t="inlineStr">
        <is>
          <t>Sale</t>
        </is>
      </c>
      <c r="G1557" s="20" t="n">
        <v>123</v>
      </c>
      <c r="H1557" s="18" t="n">
        <v>46027</v>
      </c>
      <c r="I1557" s="19" t="inlineStr">
        <is>
          <t>Kalpataru Advay</t>
        </is>
      </c>
      <c r="J1557" s="19" t="inlineStr">
        <is>
          <t>B</t>
        </is>
      </c>
      <c r="K1557" s="16" t="inlineStr">
        <is>
          <t>Kulmukhtyar Gautam Malvankar</t>
        </is>
      </c>
      <c r="L1557" s="16" t="inlineStr">
        <is>
          <t>- Plot No:- 0, Mala No: 0, Building Name: 101, Kalpataru Synergy, Opp Grand Hyatt, Santa Cruz East, Mumbai, Maharashtra, India., Block No: -, Road No: -, Maharashtra, Mumbai.</t>
        </is>
      </c>
      <c r="M1557" s="20" t="n">
        <v>400055</v>
      </c>
      <c r="N1557" s="20" t="n">
        <v>66</v>
      </c>
      <c r="O1557" s="20" t="n">
        <v>400092</v>
      </c>
      <c r="P1557" s="16" t="inlineStr">
        <is>
          <t>Borivali West,Borivali West,Maharashtra</t>
        </is>
      </c>
      <c r="Q1557" s="20" t="n">
        <v>252</v>
      </c>
      <c r="R1557" s="20" t="n">
        <v>25</v>
      </c>
      <c r="S1557" s="20" t="n">
        <v>52</v>
      </c>
      <c r="T1557" s="16" t="inlineStr">
        <is>
          <t>105.73 चौ.मीटर</t>
        </is>
      </c>
      <c r="U1557" s="20" t="n">
        <v>1138.07</v>
      </c>
      <c r="V1557" s="20" t="n">
        <v>1138</v>
      </c>
      <c r="W1557" s="20" t="n">
        <v>1191.47</v>
      </c>
      <c r="X1557" s="20" t="n">
        <v>105.72</v>
      </c>
      <c r="Y1557" s="20" t="n">
        <v>4.97</v>
      </c>
      <c r="Z1557" s="20">
        <f>ROUND(AB1557/U1557,0)</f>
        <v/>
      </c>
      <c r="AA1557" s="20">
        <f>IFERROR(ROUND(AB1557/V1557,0),"")</f>
        <v/>
      </c>
      <c r="AB1557" s="20" t="n">
        <v>39488070</v>
      </c>
      <c r="AC1557" s="20" t="n">
        <v>25421392.92</v>
      </c>
      <c r="AD1557" s="20" t="n"/>
      <c r="AE1557" s="20" t="inlineStr">
        <is>
          <t>Carpet Area</t>
        </is>
      </c>
      <c r="AF1557" s="20" t="n">
        <v>2369500</v>
      </c>
      <c r="AG1557" s="20" t="n">
        <v>30000</v>
      </c>
      <c r="AH1557" s="16" t="inlineStr">
        <is>
          <t>1)पालिकेचे नाव:mumbai ma.na.pa. इतर वर्णन :, इतर  माहिती: मुंबई मनपा सदनिका क्रमांक 252,25 वा हॅबिटेबल मजला,बी विंग इमारतीचे नाव- कल्पतरू अद्वय,एक्सर,वझिरा नाका,तालुका बोरिवली,बोरिवली(पश्चिम),मुंबई 400091.(रेरा नं. पी51800077381)इतर माहिती सदनिकाचे क्षेत्रफळ 105.73 चौ.मी. म्हणजेच 1138 चौ.फुट रेरा कारपेट एरिया व बाल्कनी(ओपन)क्षेत्र 4.97 चौ.मी. म्हणजेच 53 चौ.फुट सोबत पोडीयम 4लेव्हल वरील दोन वाहन पार्किंग सहित.पहिले पार्किंग युनिट क्रमांक बी 25 असून,त्याचे एकूण क्षेत्रफळ 147.93 चौ. फुट असून 18.04 फुट लांबी बाय 8.20 फुट रुंदी बाय 7.87 फुट व्हर्टिकल क्लिअरन्स आहे आणि दूसरे पार्किंग युनिट क्रमांक बी 26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557" s="16" t="inlineStr">
        <is>
          <t>1) Name of Municipality: Mumbai M.N.P. Other Details:, Other Information: Mumbai Municipality Flat No. 252, 25th Habitable Floor, B Wing Building Name- Kalpataru Advay, Axar, Vajira Naka, Taluka Borivali, Borivali (West), Mumbai 400091. (Rera No. P51800077381) Other Information Flat Area 105.73 Sq. That means 1138 square feet rera carpet area and balcony (open) area 4.97 square meters. That is, 53 sq ft with two vehicle parking on Podium 4 level. The first parking unit is number B 25, its total area is 147.93 square feet. ft has vertical clearance of 18.04 ft length of 8.20 ft width of 7.87 ft and the second parking unit is number B26 with total area of ​​147.93 sq.ft. Feet and vertical clearance is 18.04 feet in length, 8.20 feet in width and 7.87 feet.</t>
        </is>
      </c>
      <c r="AJ1557" s="20" t="n">
        <v>14275337</v>
      </c>
      <c r="AK1557" s="20" t="inlineStr">
        <is>
          <t>Primary</t>
        </is>
      </c>
      <c r="AL1557" s="21">
        <f>AB1557/10^7</f>
        <v/>
      </c>
      <c r="AM1557" s="16">
        <f>TEXT(H1557,"mmm-yy")</f>
        <v/>
      </c>
      <c r="AN1557" s="16">
        <f>"FY "&amp;TEXT(DATE(YEAR(H1557)+(MONTH(H1557)&gt;=4),1,1),"yy")</f>
        <v/>
      </c>
      <c r="AO1557" s="16">
        <f>"FY "&amp;TEXT(DATE(YEAR(H1557)+(MONTH(H1557)&gt;=4),1,1),"yy") &amp; " " &amp; CHOOSE(LOOKUP(MONTH(H1557),{1,4,7,10},{4,1,2,3}),"Q1","Q2","Q3","Q4")</f>
        <v/>
      </c>
      <c r="AP1557" s="16" t="inlineStr">
        <is>
          <t>Borivali West</t>
        </is>
      </c>
      <c r="AQ1557" s="22" t="inlineStr">
        <is>
          <t>Borivali West</t>
        </is>
      </c>
      <c r="AR1557" s="22" t="inlineStr">
        <is>
          <t>Maharashtra</t>
        </is>
      </c>
    </row>
    <row r="1558" ht="14.4" customHeight="1">
      <c r="A1558" s="16" t="inlineStr">
        <is>
          <t>PM00012_9993</t>
        </is>
      </c>
      <c r="B1558" s="16" t="inlineStr">
        <is>
          <t xml:space="preserve">Mumbai              </t>
        </is>
      </c>
      <c r="C1558" s="16" t="inlineStr">
        <is>
          <t>Borivali(W)</t>
        </is>
      </c>
      <c r="D1558" s="16" t="inlineStr">
        <is>
          <t xml:space="preserve">Kalpataru                                         </t>
        </is>
      </c>
      <c r="E1558" s="16" t="inlineStr">
        <is>
          <t>Kalpataru Advay</t>
        </is>
      </c>
      <c r="F1558" s="20" t="inlineStr">
        <is>
          <t>Sale</t>
        </is>
      </c>
      <c r="G1558" s="20" t="n">
        <v>21212</v>
      </c>
      <c r="H1558" s="18" t="n">
        <v>46009</v>
      </c>
      <c r="I1558" s="19" t="inlineStr">
        <is>
          <t>Kalpataru Advay</t>
        </is>
      </c>
      <c r="J1558" s="19" t="inlineStr">
        <is>
          <t>B</t>
        </is>
      </c>
      <c r="K1558" s="16" t="inlineStr">
        <is>
          <t>Kulmukhtyar Gautam Malvankarve for acknowledgment by Sachin Gangali</t>
        </is>
      </c>
      <c r="L1558" s="16" t="inlineStr">
        <is>
          <t>-Plot No:-0, Mala No:0, Building Name:-91, Kalpataru Synergy, Opp Grand Hyatt, Santa Cruz East, Mumbai, Maharashtra, Block No:-, Road No:-, Maharashtra, Mumbai.</t>
        </is>
      </c>
      <c r="M1558" s="20" t="n">
        <v>400055</v>
      </c>
      <c r="N1558" s="20" t="n">
        <v>45</v>
      </c>
      <c r="O1558" s="20" t="n">
        <v>400092</v>
      </c>
      <c r="P1558" s="16" t="inlineStr">
        <is>
          <t>Borivali West,Borivali West,Maharashtra</t>
        </is>
      </c>
      <c r="Q1558" s="20" t="n">
        <v>262</v>
      </c>
      <c r="R1558" s="20" t="n">
        <v>26</v>
      </c>
      <c r="S1558" s="20" t="n">
        <v>62</v>
      </c>
      <c r="T1558" s="16" t="inlineStr">
        <is>
          <t>105.73 चौ.मीटर</t>
        </is>
      </c>
      <c r="U1558" s="20" t="n">
        <v>1138.07</v>
      </c>
      <c r="V1558" s="20" t="n">
        <v>1138</v>
      </c>
      <c r="W1558" s="20" t="n">
        <v>1191.47</v>
      </c>
      <c r="X1558" s="20" t="n">
        <v>105.72</v>
      </c>
      <c r="Y1558" s="20" t="n">
        <v>4.97</v>
      </c>
      <c r="Z1558" s="20">
        <f>ROUND(AB1558/U1558,0)</f>
        <v/>
      </c>
      <c r="AA1558" s="20">
        <f>IFERROR(ROUND(AB1558/V1558,0),"")</f>
        <v/>
      </c>
      <c r="AB1558" s="20" t="n">
        <v>40831650</v>
      </c>
      <c r="AC1558" s="20" t="n">
        <v>25127224.92</v>
      </c>
      <c r="AD1558" s="20" t="n"/>
      <c r="AE1558" s="20" t="inlineStr">
        <is>
          <t>Carpet Area</t>
        </is>
      </c>
      <c r="AF1558" s="20" t="n">
        <v>2450000</v>
      </c>
      <c r="AG1558" s="20" t="n">
        <v>30000</v>
      </c>
      <c r="AH1558" s="16" t="inlineStr">
        <is>
          <t>1)पालिकेचे नाव:mumbai ma.na.pa. इतर वर्णन :, इतर  माहिती:  सदनिका क्रमांक 262,26वा हॅबिटेबल मजला,बी विंग इमारतीचे नाव-कल्पतरू अद्वय,वझिरा नाका,एक्सर,तालुका बोरिवली,बोरिवली(पश्चिम),मुंबई 400091.(रेरा नं.पी51800077381)इतर माहिती सदनिकाचे क्षेत्रफळ 105.73 चौ.मी. म्हणजेच 1138 चौ.फुट(रेरा)कारपेट एरिया व बाल्कनी(ओपन)क्षेत्र 4.97 चौ.मी. म्हणजेच 53 चौ.फुट सोबत पी3 लेव्हल वरील दोन वाहन पार्किंग सहित. पहिले पार्किंग युनिट क्रमांक एस16 असून,त्याचे एकूण क्षेत्रफळ 111.35 चौ. फुट असून 14.76 फुट लांबी बाय 7.54 फुट रुंदी बाय 7.87 फुट व्हर्टिकल क्लिअरन्स आहे आणि दुसरे पार्किंग युनिट क्रमांक एस17 असून,त्याचे एकूण क्षेत्रफळ 111.35 चौ. फुट असून 14.76 फुट लांबी बाय 7.54 फुट रुंदी बाय 7.87 फुट व्हर्टिकल क्लिअरन्स आहे.(  (     c.t.s. number : सी.टी.एस नं 2 (पार्ट) गाव एक्सर आणि 258/b गाव बोरिवली. ;  )  )</t>
        </is>
      </c>
      <c r="AI1558" s="16" t="inlineStr">
        <is>
          <t>1) Name of Municipality: Mumbai M.N.P. Other Details:, Other Information: Flat No. 262, 26th Habitable Floor, B Wing Building Name- Kalpataru Advaya, Vajira Naka, Axar, Taluka Borivali, Borivali (West), Mumbai 400091. (RERA No. P51800077381) Other Information Flat Area 105.73 Sq. That means 1138 square feet (rera) carpet area and balcony (open) area 4.97 square meters. That is 53 sq ft with two vehicle parking on P3 level. The first parking unit is number S16, its total area is 111.35 square meters. ft and vertical clearance is 14.76 ft in length, 7.54 ft in width and 7.87 ft and the second parking unit is number S17, with a total area of ​​111.35 sq. ft. ft and vertical clearance is 14.76 ft in length, 7.54 ft in width and 7.87 ft.</t>
        </is>
      </c>
      <c r="AJ1558" s="20" t="n">
        <v>14168197</v>
      </c>
      <c r="AK1558" s="20" t="inlineStr">
        <is>
          <t>Primary</t>
        </is>
      </c>
      <c r="AL1558" s="21">
        <f>AB1558/10^7</f>
        <v/>
      </c>
      <c r="AM1558" s="16">
        <f>TEXT(H1558,"mmm-yy")</f>
        <v/>
      </c>
      <c r="AN1558" s="16">
        <f>"FY "&amp;TEXT(DATE(YEAR(H1558)+(MONTH(H1558)&gt;=4),1,1),"yy")</f>
        <v/>
      </c>
      <c r="AO1558" s="16">
        <f>"FY "&amp;TEXT(DATE(YEAR(H1558)+(MONTH(H1558)&gt;=4),1,1),"yy") &amp; " " &amp; CHOOSE(LOOKUP(MONTH(H1558),{1,4,7,10},{4,1,2,3}),"Q1","Q2","Q3","Q4")</f>
        <v/>
      </c>
      <c r="AP1558" s="16" t="inlineStr">
        <is>
          <t>Borivali West</t>
        </is>
      </c>
      <c r="AQ1558" s="22" t="inlineStr">
        <is>
          <t>Borivali West</t>
        </is>
      </c>
      <c r="AR1558" s="22" t="inlineStr">
        <is>
          <t>Maharashtra</t>
        </is>
      </c>
    </row>
    <row r="1559" ht="14.4" customHeight="1">
      <c r="A1559" s="16" t="inlineStr">
        <is>
          <t>PM00012_9993</t>
        </is>
      </c>
      <c r="B1559" s="16" t="inlineStr">
        <is>
          <t xml:space="preserve">Mumbai              </t>
        </is>
      </c>
      <c r="C1559" s="16" t="inlineStr">
        <is>
          <t>Borivali(W)</t>
        </is>
      </c>
      <c r="D1559" s="16" t="inlineStr">
        <is>
          <t xml:space="preserve">Kalpataru                                         </t>
        </is>
      </c>
      <c r="E1559" s="16" t="inlineStr">
        <is>
          <t>Kalpataru Advay</t>
        </is>
      </c>
      <c r="F1559" s="20" t="inlineStr">
        <is>
          <t>Sale</t>
        </is>
      </c>
      <c r="G1559" s="20" t="n">
        <v>13390</v>
      </c>
      <c r="H1559" s="18" t="n">
        <v>45875</v>
      </c>
      <c r="I1559" s="19" t="inlineStr">
        <is>
          <t>Kalpataru Advay</t>
        </is>
      </c>
      <c r="J1559" s="19" t="inlineStr">
        <is>
          <t>B</t>
        </is>
      </c>
      <c r="K1559" s="16" t="n">
        <v>91</v>
      </c>
      <c r="L1559" s="16" t="inlineStr">
        <is>
          <t>-46 Address: -46 Address: -46: -46: -46: 0, Mal No: 0, Building Name: 91, Kalptar Senior in Front, Santa Cruise East, Mumbai, Maharshra, Maharash, Maharash. Mumbai</t>
        </is>
      </c>
      <c r="M1559" s="20" t="n">
        <v>400055</v>
      </c>
      <c r="N1559" s="20" t="n">
        <v>54</v>
      </c>
      <c r="O1559" s="20" t="n">
        <v>400103</v>
      </c>
      <c r="P1559" s="16" t="inlineStr">
        <is>
          <t>Mandapeshwar,Borivali West,Maharashtra</t>
        </is>
      </c>
      <c r="Q1559" s="20" t="n">
        <v>263</v>
      </c>
      <c r="R1559" s="20" t="n">
        <v>26</v>
      </c>
      <c r="S1559" s="20" t="n">
        <v>63</v>
      </c>
      <c r="T1559" s="16" t="inlineStr">
        <is>
          <t>105.73 चौ.मीटर</t>
        </is>
      </c>
      <c r="U1559" s="20" t="n">
        <v>1138.07</v>
      </c>
      <c r="V1559" s="20" t="n">
        <v>1138</v>
      </c>
      <c r="W1559" s="20" t="n">
        <v>1191.47</v>
      </c>
      <c r="X1559" s="20" t="n">
        <v>105.72</v>
      </c>
      <c r="Y1559" s="20" t="n">
        <v>4.97</v>
      </c>
      <c r="Z1559" s="20">
        <f>ROUND(AB1559/U1559,0)</f>
        <v/>
      </c>
      <c r="AA1559" s="20">
        <f>IFERROR(ROUND(AB1559/V1559,0),"")</f>
        <v/>
      </c>
      <c r="AB1559" s="20" t="n">
        <v>41429400</v>
      </c>
      <c r="AC1559" s="20" t="n">
        <v>25421392.92</v>
      </c>
      <c r="AD1559" s="20" t="n"/>
      <c r="AE1559" s="20" t="inlineStr">
        <is>
          <t>Carpet Area</t>
        </is>
      </c>
      <c r="AF1559" s="20" t="n">
        <v>2486000</v>
      </c>
      <c r="AG1559" s="20" t="n">
        <v>30000</v>
      </c>
      <c r="AH1559" s="16" t="inlineStr">
        <is>
          <t>1)पालिकेचे नाव:mumbai ma.na.pa. इतर वर्णन :, इतर  माहिती:  मुंबई मनपा सदनिका क्रमांक 263,26 वा हॅबिटेबल मजला,बी विंग इमारतीचे नाव- कल्पतरू अद्वय,वझिरा नाका,एक्सर,तालुका बोरिवली,बोरिवली(पश्चिम),मुंबई 400091.(रेरानं.पी51800077381)इतर माहिती सदनिकाचे क्षेत्रफळ 105.73 चौ.मी.म्हणजेच 1138 चौ.फुट(रेरा)कारपेट एरिया व बाल्कनी(ओपन)क्षेत्र 4.97 चौ.मी. म्हणजेच 53 चौ.फुट सोबत पी 1 लेव्हल वरील दोन वाहन पार्किंग सहित. पहिले पार्किंग युनिट क्रमांक बी102 असून,त्याचे एकूण क्षेत्रफळ 147.93 चौ.फुट असून18.04 फुट लांबी बाय 8.20 फुट रुंदी बाय 7.87 फुट व्हर्टिकल क्लिअरन्स असून दुसरे पार्किंग युनिट क्रमांक बी103असून,त्याचे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559" s="16" t="inlineStr">
        <is>
          <t>1) Municipal name: Mumbai ma.na.pa. Other Details: Other information: Mumbai Municipal House No. 263,26th Living Floor, B Wing Building- Kalpatru Edvay, Wazira Naka, Zer, Taluka Borivali, Borivali (West), with Mumbai 400091. Ft. The first parking unit number is 102, its total area is 147.93 sq ft and 18.04 ft in length is 8.20 feet wide 7.87 feet vertical clearance and the second parking unit number is B103, its total area is 147.93 sq ft and 7.04 ft in length of 8.20 feet vertrance ((c.t.) village borivali.)</t>
        </is>
      </c>
      <c r="AJ1559" s="20" t="n">
        <v>13810082</v>
      </c>
      <c r="AK1559" s="20" t="inlineStr">
        <is>
          <t>Primary</t>
        </is>
      </c>
      <c r="AL1559" s="21">
        <f>AB1559/10^7</f>
        <v/>
      </c>
      <c r="AM1559" s="16">
        <f>TEXT(H1559,"mmm-yy")</f>
        <v/>
      </c>
      <c r="AN1559" s="16">
        <f>"FY "&amp;TEXT(DATE(YEAR(H1559)+(MONTH(H1559)&gt;=4),1,1),"yy")</f>
        <v/>
      </c>
      <c r="AO1559" s="16">
        <f>"FY "&amp;TEXT(DATE(YEAR(H1559)+(MONTH(H1559)&gt;=4),1,1),"yy") &amp; " " &amp; CHOOSE(LOOKUP(MONTH(H1559),{1,4,7,10},{4,1,2,3}),"Q1","Q2","Q3","Q4")</f>
        <v/>
      </c>
      <c r="AP1559" s="16" t="inlineStr">
        <is>
          <t>Mandapeshwar</t>
        </is>
      </c>
      <c r="AQ1559" s="22" t="inlineStr">
        <is>
          <t>Borivali West</t>
        </is>
      </c>
      <c r="AR1559" s="22" t="inlineStr">
        <is>
          <t>Maharashtra</t>
        </is>
      </c>
    </row>
    <row r="1560" ht="14.4" customHeight="1">
      <c r="A1560" s="16" t="inlineStr">
        <is>
          <t>PM00012_9993</t>
        </is>
      </c>
      <c r="B1560" s="16" t="inlineStr">
        <is>
          <t xml:space="preserve">Mumbai              </t>
        </is>
      </c>
      <c r="C1560" s="16" t="inlineStr">
        <is>
          <t>Borivali(W)</t>
        </is>
      </c>
      <c r="D1560" s="16" t="inlineStr">
        <is>
          <t xml:space="preserve">Kalpataru                                         </t>
        </is>
      </c>
      <c r="E1560" s="16" t="inlineStr">
        <is>
          <t>Kalpataru Advay</t>
        </is>
      </c>
      <c r="F1560" s="20" t="inlineStr">
        <is>
          <t>Sale</t>
        </is>
      </c>
      <c r="G1560" s="20" t="n">
        <v>19669</v>
      </c>
      <c r="H1560" s="18" t="n">
        <v>45988</v>
      </c>
      <c r="I1560" s="19" t="inlineStr">
        <is>
          <t>Kalpataru Advay</t>
        </is>
      </c>
      <c r="J1560" s="19" t="inlineStr">
        <is>
          <t>B</t>
        </is>
      </c>
      <c r="K1560" s="16" t="inlineStr">
        <is>
          <t>Kalpataru Limited Authorized Officer Sachin Ganagari Attorney Yogesh B</t>
        </is>
      </c>
      <c r="L1560" s="16" t="inlineStr">
        <is>
          <t>-Plot No:0, Mala No:0, Building Name:91, Kalpataru Synergy, Opp Grand Hyatt, Santa Cruz East, Mumbai, Maharashtra, India., Block No:-, Road No:-, Maharashtra, Mumbai.</t>
        </is>
      </c>
      <c r="M1560" s="20" t="n">
        <v>400055</v>
      </c>
      <c r="N1560" s="20" t="n">
        <v>37</v>
      </c>
      <c r="O1560" s="20" t="n">
        <v>400092</v>
      </c>
      <c r="P1560" s="16" t="inlineStr">
        <is>
          <t>Borivali West,Borivali West,Maharashtra</t>
        </is>
      </c>
      <c r="Q1560" s="20" t="n">
        <v>273</v>
      </c>
      <c r="R1560" s="20" t="n">
        <v>27</v>
      </c>
      <c r="S1560" s="20" t="n">
        <v>73</v>
      </c>
      <c r="T1560" s="16" t="inlineStr">
        <is>
          <t>105.73 चौ.मीटर</t>
        </is>
      </c>
      <c r="U1560" s="20" t="n">
        <v>1138.07</v>
      </c>
      <c r="V1560" s="20" t="n">
        <v>1138</v>
      </c>
      <c r="W1560" s="20" t="n">
        <v>1191.47</v>
      </c>
      <c r="X1560" s="20" t="n">
        <v>105.72</v>
      </c>
      <c r="Y1560" s="20" t="n">
        <v>4.97</v>
      </c>
      <c r="Z1560" s="20">
        <f>ROUND(AB1560/U1560,0)</f>
        <v/>
      </c>
      <c r="AA1560" s="20">
        <f>IFERROR(ROUND(AB1560/V1560,0),"")</f>
        <v/>
      </c>
      <c r="AB1560" s="20" t="n">
        <v>42217600</v>
      </c>
      <c r="AC1560" s="20" t="n">
        <v>25421392.92</v>
      </c>
      <c r="AD1560" s="20" t="n"/>
      <c r="AE1560" s="20" t="inlineStr">
        <is>
          <t>Carpet Area</t>
        </is>
      </c>
      <c r="AF1560" s="20" t="n">
        <v>2533500</v>
      </c>
      <c r="AG1560" s="20" t="n">
        <v>30000</v>
      </c>
      <c r="AH1560" s="16" t="inlineStr">
        <is>
          <t>1)पालिकेचे नाव:mumbai ma.na.pa. इतर वर्णन :, इतर  माहिती:  मुंबई मनपा सदनिका क्रमांक 273,27 वा हॅबिटेबल मजला,बी विंग इमारतीचे नाव- कल्पतरू अद्वय,एक्सर,वझिरा नाका,तालुका बोरिवली,बोरिवली(पश्चिम),मुंबई 400091.(रेरा नं. पी51800077381)इतर माहिती सदनिकाचे क्षेत्रफळ 105.73 चौ.मी. म्हणजेच 1138 चौ.फुट रेरा कारपेट एरिया व बाल्कनी(ओपन)क्षेत्र 4.97 चौ.मी. म्हणजेच 53 चौ.फुट सोबत तळ मजला लेव्हल वरील दोन वाहन पार्किंग सहित. पहिले पार्किंग युनिट क्रमांक बी 84 असून,त्याचे एकूण क्षेत्रफळ147.93 चौ. फुट असून18.04 फुट लांबी बाय 8.20 फुट रुंदी बाय 7.87 फुट व्हर्टिकल क्लिअरन्स आहे आणि दूसरे पार्किंग युनिट क्रमांक बी 85 असून त्याचे एकूण क्षेत्रफळ 147.93 चौ. फुट असून18.04 फुट लांबी बाय 8.20 फुट रुंदी बाय 7.87 फुट व्हर्टिकल क्लिअरन्स आहे.(  (     c.t.s. number : सी.टी.एस. नं 2 (पार्ट) गाव एक्सर आणि 258/बी गाव बोरिवली. ;  )  )</t>
        </is>
      </c>
      <c r="AI1560" s="16" t="inlineStr">
        <is>
          <t>1) Name of Municipality: Mumbai M.N.P. Other Details:, Other Information: Mumbai Municipality Flat No. 273, 27th Habitable Floor, B Wing Building Name- Kalpataru Advay, Axar, Vajira Naka, Taluka Borivali, Borivali (West), Mumbai 400091. (Rera No. P51800077381) Other Information Flat Area 105.73 Sq.Mt. That means 1138 square feet rera carpet area and balcony (open) area 4.97 square meters. That is 53 sq ft with two vehicle parking at ground level. The first parking unit is number B 84, its total area is 147.93 square meters. ft vertical clearance is 18.04 ft length 8.20 ft width 7.87 ft and the second parking unit is number B85 with total area of ​​147.93 sq ft. ft and has 18.04 ft length, 8.20 ft width and 7.87 ft vertical clearance.</t>
        </is>
      </c>
      <c r="AJ1560" s="20" t="n">
        <v>14051989</v>
      </c>
      <c r="AK1560" s="20" t="inlineStr">
        <is>
          <t>Primary</t>
        </is>
      </c>
      <c r="AL1560" s="21">
        <f>AB1560/10^7</f>
        <v/>
      </c>
      <c r="AM1560" s="16">
        <f>TEXT(H1560,"mmm-yy")</f>
        <v/>
      </c>
      <c r="AN1560" s="16">
        <f>"FY "&amp;TEXT(DATE(YEAR(H1560)+(MONTH(H1560)&gt;=4),1,1),"yy")</f>
        <v/>
      </c>
      <c r="AO1560" s="16">
        <f>"FY "&amp;TEXT(DATE(YEAR(H1560)+(MONTH(H1560)&gt;=4),1,1),"yy") &amp; " " &amp; CHOOSE(LOOKUP(MONTH(H1560),{1,4,7,10},{4,1,2,3}),"Q1","Q2","Q3","Q4")</f>
        <v/>
      </c>
      <c r="AP1560" s="16" t="inlineStr">
        <is>
          <t>Borivali West</t>
        </is>
      </c>
      <c r="AQ1560" s="22" t="inlineStr">
        <is>
          <t>Borivali West</t>
        </is>
      </c>
      <c r="AR1560" s="22" t="inlineStr">
        <is>
          <t>Maharashtra</t>
        </is>
      </c>
    </row>
    <row r="1561" ht="14.4" customHeight="1">
      <c r="A1561" s="16" t="inlineStr">
        <is>
          <t>PM00012_9993</t>
        </is>
      </c>
      <c r="B1561" s="16" t="inlineStr">
        <is>
          <t xml:space="preserve">Mumbai              </t>
        </is>
      </c>
      <c r="C1561" s="16" t="inlineStr">
        <is>
          <t>Borivali(W)</t>
        </is>
      </c>
      <c r="D1561" s="16" t="inlineStr">
        <is>
          <t xml:space="preserve">Kalpataru                                         </t>
        </is>
      </c>
      <c r="E1561" s="16" t="inlineStr">
        <is>
          <t>Kalpataru Advay</t>
        </is>
      </c>
      <c r="F1561" s="20" t="inlineStr">
        <is>
          <t>Sale</t>
        </is>
      </c>
      <c r="G1561" s="20" t="n">
        <v>5231</v>
      </c>
      <c r="H1561" s="18" t="n">
        <v>46105</v>
      </c>
      <c r="I1561" s="19" t="inlineStr">
        <is>
          <t>Kalpataru Advay</t>
        </is>
      </c>
      <c r="J1561" s="19" t="inlineStr">
        <is>
          <t>B</t>
        </is>
      </c>
      <c r="K1561" s="16" t="inlineStr">
        <is>
          <t>Authorized Officer of Kalpataru Limited Sachin G</t>
        </is>
      </c>
      <c r="L1561" s="16" t="inlineStr">
        <is>
          <t>-Plot No:-0, Mala No:0, Building Name:-101, Kalpataru Synergy, Opp Grand Hyatt, Santa Cruz East, Mumbai, Maharashtra, India., Block No:-, Road No:-, Maharashtra, Mumbai.</t>
        </is>
      </c>
      <c r="M1561" s="20" t="n">
        <v>400055</v>
      </c>
      <c r="N1561" s="20" t="n">
        <v>48</v>
      </c>
      <c r="O1561" s="20" t="n">
        <v>400091</v>
      </c>
      <c r="P1561" s="16" t="inlineStr">
        <is>
          <t>Borivali,Borivali West,Maharashtra</t>
        </is>
      </c>
      <c r="Q1561" s="20" t="n">
        <v>283</v>
      </c>
      <c r="R1561" s="20" t="n">
        <v>28</v>
      </c>
      <c r="S1561" s="20" t="n">
        <v>83</v>
      </c>
      <c r="T1561" s="16" t="inlineStr">
        <is>
          <t>105.73 चौ.मीटर</t>
        </is>
      </c>
      <c r="U1561" s="20" t="n">
        <v>1138.07</v>
      </c>
      <c r="V1561" s="20" t="n">
        <v>1138</v>
      </c>
      <c r="W1561" s="20" t="n">
        <v>1191.47</v>
      </c>
      <c r="X1561" s="20" t="n">
        <v>105.72</v>
      </c>
      <c r="Y1561" s="20" t="n">
        <v>4.97</v>
      </c>
      <c r="Z1561" s="20">
        <f>ROUND(AB1561/U1561,0)</f>
        <v/>
      </c>
      <c r="AA1561" s="20">
        <f>IFERROR(ROUND(AB1561/V1561,0),"")</f>
        <v/>
      </c>
      <c r="AB1561" s="20" t="n">
        <v>44159716</v>
      </c>
      <c r="AC1561" s="20" t="n">
        <v>25421392.92</v>
      </c>
      <c r="AD1561" s="20" t="n"/>
      <c r="AE1561" s="20" t="inlineStr">
        <is>
          <t>Carpet Area</t>
        </is>
      </c>
      <c r="AF1561" s="20" t="n">
        <v>2650000</v>
      </c>
      <c r="AG1561" s="20" t="n">
        <v>30000</v>
      </c>
      <c r="AH1561" s="16" t="inlineStr">
        <is>
          <t>1)पालिकेचे नाव:mumbai ma.na.pa. इतर वर्णन :, इतर  माहिती:  मुंबई मनपा सदनिका क्रमांक283,28वा हॅबिटेबल मजला,बी विंग,इमारतीचे नाव- कल्पतरू अद्वय,वझिरा नाका,एक्सर,तालुका बोरिवली,बोरिवली(पश्चिम),मुंबई 400091.(रेरा नं. पी51800077381)इतर माहिती सदनिकाचे क्षेत्रफळ 105.73 चौ.मी. म्हणजेच 1138 चौ.फुट(रेरा)कारपेट एरिया व बाल्कनी(ओपन)क्षेत्र 4.97 चौ.मी. म्हणजेच 53 चौ.फुट सोबत पोडियम 5 लेव्हल वरील दोन वाहन पार्किंग सहित. पहिले पार्किंग युनिट क्रमांक बी119 असून त्याचे एकूण क्षेत्रफळ 147.93 चौ. फुट असून 18.04 फुट लांबी बाय 8.20 फुट रुंदी बाय 7.87 फुट व्हर्टिकल क्लिअरन्स आहे आणि दुसरे पार्किंग युनिट क्रमांक बी120 असून 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561" s="16" t="inlineStr">
        <is>
          <t>1) Name of Municipality: Mumbai M.N.P. Other Details:, Other Information: Mumbai Municipality Flat No. 283, 28th Habitable Floor, B Wing, Building Name- Kalpataru Advay, Vazira Naka, Axar, Taluka Borivali, Borivali (West), Mumbai 400091. (Rera No. P51800077381) Other Information Flat Area 105.73 Sq. That means 1138 square feet (rera) carpet area and balcony (open) area 4.97 square meters. That means 53 square feet with podium 5 level which also includes two vehicle parking. The first parking unit is numbered B119 and has a total area of ​​147.93 sq.m. ft which has a length of 18.04 ft x 8.20 ft width x 7.87 ft vertical clearance and the second parking unit is number B120 which has a total area of ​​147.93 sq.ft. Feet and vertical clearance is 18.04 feet in length, 8.20 feet in width and 7.87 feet.</t>
        </is>
      </c>
      <c r="AJ1561" s="20" t="n">
        <v>14431146</v>
      </c>
      <c r="AK1561" s="20" t="inlineStr">
        <is>
          <t>Primary</t>
        </is>
      </c>
      <c r="AL1561" s="21">
        <f>AB1561/10^7</f>
        <v/>
      </c>
      <c r="AM1561" s="16">
        <f>TEXT(H1561,"mmm-yy")</f>
        <v/>
      </c>
      <c r="AN1561" s="16">
        <f>"FY "&amp;TEXT(DATE(YEAR(H1561)+(MONTH(H1561)&gt;=4),1,1),"yy")</f>
        <v/>
      </c>
      <c r="AO1561" s="16">
        <f>"FY "&amp;TEXT(DATE(YEAR(H1561)+(MONTH(H1561)&gt;=4),1,1),"yy") &amp; " " &amp; CHOOSE(LOOKUP(MONTH(H1561),{1,4,7,10},{4,1,2,3}),"Q1","Q2","Q3","Q4")</f>
        <v/>
      </c>
      <c r="AP1561" s="16" t="inlineStr">
        <is>
          <t>Borivali</t>
        </is>
      </c>
      <c r="AQ1561" s="22" t="inlineStr">
        <is>
          <t>Borivali West</t>
        </is>
      </c>
      <c r="AR1561" s="22" t="inlineStr">
        <is>
          <t>Maharashtra</t>
        </is>
      </c>
    </row>
    <row r="1562" ht="14.4" customHeight="1">
      <c r="A1562" s="16" t="inlineStr">
        <is>
          <t>PM00012_9993</t>
        </is>
      </c>
      <c r="B1562" s="16" t="inlineStr">
        <is>
          <t xml:space="preserve">Mumbai              </t>
        </is>
      </c>
      <c r="C1562" s="16" t="inlineStr">
        <is>
          <t>Borivali(W)</t>
        </is>
      </c>
      <c r="D1562" s="16" t="inlineStr">
        <is>
          <t xml:space="preserve">Kalpataru                                         </t>
        </is>
      </c>
      <c r="E1562" s="16" t="inlineStr">
        <is>
          <t>Kalpataru Advay</t>
        </is>
      </c>
      <c r="F1562" s="20" t="inlineStr">
        <is>
          <t>Sale</t>
        </is>
      </c>
      <c r="G1562" s="20" t="n">
        <v>11573</v>
      </c>
      <c r="H1562" s="18" t="n">
        <v>45847</v>
      </c>
      <c r="I1562" s="19" t="inlineStr">
        <is>
          <t>Kalpataru Advay</t>
        </is>
      </c>
      <c r="J1562" s="19" t="inlineStr">
        <is>
          <t>B</t>
        </is>
      </c>
      <c r="K1562" s="16" t="inlineStr">
        <is>
          <t>Palpu Limited Authorized Official Sachin Gondhali</t>
        </is>
      </c>
      <c r="L1562" s="16" t="inlineStr">
        <is>
          <t>-46 Address: -46 Address: -46 Address: -Plot No: 0, Building Name: 91, Kalpatar Senior, Grand Hayat, Santa Kruz East, Mumbai, Maharashra, Block.</t>
        </is>
      </c>
      <c r="M1562" s="20" t="n">
        <v>400055</v>
      </c>
      <c r="N1562" s="20" t="n">
        <v>39</v>
      </c>
      <c r="O1562" s="20" t="n">
        <v>400092</v>
      </c>
      <c r="P1562" s="16" t="inlineStr">
        <is>
          <t>Borivali West,Borivali West,Maharashtra</t>
        </is>
      </c>
      <c r="Q1562" s="20" t="n">
        <v>293</v>
      </c>
      <c r="R1562" s="20" t="n">
        <v>29</v>
      </c>
      <c r="S1562" s="20" t="n">
        <v>93</v>
      </c>
      <c r="T1562" s="16" t="inlineStr">
        <is>
          <t>105.73 चौ.मीटर</t>
        </is>
      </c>
      <c r="U1562" s="20" t="n">
        <v>1138.07</v>
      </c>
      <c r="V1562" s="20" t="n">
        <v>1138</v>
      </c>
      <c r="W1562" s="20" t="n">
        <v>1191.47</v>
      </c>
      <c r="X1562" s="20" t="n">
        <v>105.72</v>
      </c>
      <c r="Y1562" s="20" t="n">
        <v>4.97</v>
      </c>
      <c r="Z1562" s="20">
        <f>ROUND(AB1562/U1562,0)</f>
        <v/>
      </c>
      <c r="AA1562" s="20">
        <f>IFERROR(ROUND(AB1562/V1562,0),"")</f>
        <v/>
      </c>
      <c r="AB1562" s="20" t="n">
        <v>37057532</v>
      </c>
      <c r="AC1562" s="20" t="n">
        <v>26692486.92</v>
      </c>
      <c r="AD1562" s="20" t="n"/>
      <c r="AE1562" s="20" t="inlineStr">
        <is>
          <t>Carpet Area</t>
        </is>
      </c>
      <c r="AF1562" s="20" t="n">
        <v>1853000</v>
      </c>
      <c r="AG1562" s="20" t="n">
        <v>30000</v>
      </c>
      <c r="AH1562" s="16" t="inlineStr">
        <is>
          <t>1)पालिकेचे नाव:mumbai ma.na.pa. इतर वर्णन :, इतर  माहिती:  मुंबई मनपा सदनिका क्रमांक 293,29 वा हॅबिटेबल मजला,बी विंग इमारतीचे नाव- कल्पतरू अद्वय,एक्सर,वझिरा नाका,तालुका बोरिवली,बोरिवली(पश्चिम),मुंबई 400091.(रेरा नं.पी51800077381)इतर माहिती सदनिकाचे क्षेत्रफळ 105.73 चौ.मी. म्हणजेच 1138 चौ.फुट रेरा कारपेट एरिया व बाल्कनी(ओपन)क्षेत्र 4.97 चौ.मी. म्हणजेच 53 चौ.फुट सोबत पी 2 लेव्हल वरील दोन वाहन पार्किंग सहित. पहिले पार्किंग युनिट क्रमांक बी 59 असून,त्याचे एकूण क्षेत्रफळ147.93 चौ. फुट असून 18.04 फुट लांबी बाय8.20 फुट रुंदी बाय 7.87 फुट व्हर्टिकल क्लिअरन्स आहे आणि दूसरे पार्किंग युनिट क्रमांक बी60 असून त्याचे एकूण क्षेत्रफळ147.93 चौ. फुट असून 18.04 फुट लांबी बाय 8.20 फुट रुंदी बाय 7.87 फुट व्हर्टिकल क्लिअरन्स आहे.(महाराष्ट्र मुद्रांक अधिनियम क्र. मुद्रांक-2021/अनौ. सं. क्र. 12/ प्र. क्र. 107/म-1(धोरण)दि. 31/03/2021 अन्वये महिला खरेदीदार करिता 1% सवलत घेतली असे)(  (     c.t.s. number : सी.टी.एस. नं 2 (पार्ट) गाव एक्सर आणि 258/बी गाव बोरिवली. ;  )  )</t>
        </is>
      </c>
      <c r="AI1562" s="16" t="inlineStr">
        <is>
          <t>1) Municipal name: Mumbai ma.na.pa. Other Details: Other information: Mumbai Municipal House No. 293,29th lustable floor, B Wing Building- Kalpataru Edvaya, Zer, Wazira Naka, Taluka Borivali, Borivali (West), Mumbai 400091. With 53 square feet. The first parking unit number is B59, with a total area of ​​147.93 sq ft in a length of 18.04 feet wide in length. (Part) Village X and 258/B Village Borivali);</t>
        </is>
      </c>
      <c r="AJ1562" s="20" t="n">
        <v>13609969</v>
      </c>
      <c r="AK1562" s="20" t="inlineStr">
        <is>
          <t>Primary</t>
        </is>
      </c>
      <c r="AL1562" s="21">
        <f>AB1562/10^7</f>
        <v/>
      </c>
      <c r="AM1562" s="16">
        <f>TEXT(H1562,"mmm-yy")</f>
        <v/>
      </c>
      <c r="AN1562" s="16">
        <f>"FY "&amp;TEXT(DATE(YEAR(H1562)+(MONTH(H1562)&gt;=4),1,1),"yy")</f>
        <v/>
      </c>
      <c r="AO1562" s="16">
        <f>"FY "&amp;TEXT(DATE(YEAR(H1562)+(MONTH(H1562)&gt;=4),1,1),"yy") &amp; " " &amp; CHOOSE(LOOKUP(MONTH(H1562),{1,4,7,10},{4,1,2,3}),"Q1","Q2","Q3","Q4")</f>
        <v/>
      </c>
      <c r="AP1562" s="16" t="inlineStr">
        <is>
          <t>Borivali West</t>
        </is>
      </c>
      <c r="AQ1562" s="22" t="inlineStr">
        <is>
          <t>Borivali West</t>
        </is>
      </c>
      <c r="AR1562" s="22" t="inlineStr">
        <is>
          <t>Maharashtra</t>
        </is>
      </c>
    </row>
    <row r="1563" ht="14.4" customHeight="1">
      <c r="A1563" s="16" t="inlineStr">
        <is>
          <t>PM00012_9993</t>
        </is>
      </c>
      <c r="B1563" s="16" t="inlineStr">
        <is>
          <t xml:space="preserve">Mumbai              </t>
        </is>
      </c>
      <c r="C1563" s="16" t="inlineStr">
        <is>
          <t>Borivali(W)</t>
        </is>
      </c>
      <c r="D1563" s="16" t="inlineStr">
        <is>
          <t xml:space="preserve">Kalpataru                                         </t>
        </is>
      </c>
      <c r="E1563" s="16" t="inlineStr">
        <is>
          <t>Kalpataru Advay</t>
        </is>
      </c>
      <c r="F1563" s="20" t="inlineStr">
        <is>
          <t>Sale</t>
        </is>
      </c>
      <c r="G1563" s="20" t="n">
        <v>8453</v>
      </c>
      <c r="H1563" s="18" t="n">
        <v>45797</v>
      </c>
      <c r="I1563" s="19" t="inlineStr">
        <is>
          <t>Kalpataru Advay</t>
        </is>
      </c>
      <c r="J1563" s="19" t="inlineStr">
        <is>
          <t>B</t>
        </is>
      </c>
      <c r="K1563" s="16" t="n">
        <v>101</v>
      </c>
      <c r="L1563" s="16" t="inlineStr">
        <is>
          <t>-45 Address: -45 Address: -Plot No: 0, Building Name: 101, Kalpana Senior, Santa Cruz East, Mumbai, Mumbai, Maharashtra, India.</t>
        </is>
      </c>
      <c r="M1563" s="20" t="n">
        <v>400055</v>
      </c>
      <c r="N1563" s="20" t="n">
        <v>32</v>
      </c>
      <c r="O1563" s="20" t="n">
        <v>400092</v>
      </c>
      <c r="P1563" s="16" t="inlineStr">
        <is>
          <t>Borivali West,Borivali West,Maharashtra</t>
        </is>
      </c>
      <c r="Q1563" s="20" t="n">
        <v>313</v>
      </c>
      <c r="R1563" s="20" t="n">
        <v>31</v>
      </c>
      <c r="S1563" s="20" t="n">
        <v>13</v>
      </c>
      <c r="T1563" s="16" t="inlineStr">
        <is>
          <t>105.73 चौ.मीटर</t>
        </is>
      </c>
      <c r="U1563" s="20" t="n">
        <v>1138.07</v>
      </c>
      <c r="V1563" s="20" t="n">
        <v>1138</v>
      </c>
      <c r="W1563" s="20" t="n">
        <v>1191.47</v>
      </c>
      <c r="X1563" s="20" t="n">
        <v>105.72</v>
      </c>
      <c r="Y1563" s="20" t="n">
        <v>4.97</v>
      </c>
      <c r="Z1563" s="20">
        <f>ROUND(AB1563/U1563,0)</f>
        <v/>
      </c>
      <c r="AA1563" s="20">
        <f>IFERROR(ROUND(AB1563/V1563,0),"")</f>
        <v/>
      </c>
      <c r="AB1563" s="20" t="n">
        <v>39876000</v>
      </c>
      <c r="AC1563" s="20" t="n">
        <v>27798645.6</v>
      </c>
      <c r="AD1563" s="20" t="n"/>
      <c r="AE1563" s="20" t="inlineStr">
        <is>
          <t>Carpet Area</t>
        </is>
      </c>
      <c r="AF1563" s="20" t="n">
        <v>2393000</v>
      </c>
      <c r="AG1563" s="20" t="n">
        <v>30000</v>
      </c>
      <c r="AH1563" s="16" t="inlineStr">
        <is>
          <t>1)पालिकेचे नाव:mumbai ma.na.pa. इतर वर्णन :, इतर  माहिती: मुंबई मनपा सदनिका क्रमांक 313,एकतिसावा हॅबिटेबल मजला,बी विंग इमारतीचे नाव- कल्पतरू अद्वय,एक्सर,वझिरा नाका,तालुका बोरिवली,बोरिवली(पश्चिम),मुंबई 400091.(रेरा नं. पी51800077381)इतर माहिती सदनिकाचे क्षेत्रफळ 105.73 चौ.मी. म्हणजेच 1138 चौ.फुट रेरा कारपेट एरिया व बाल्कनी(ओपन)क्षेत्र 4.97 चौ.मी. म्हणजेच 53 चौ.फुट सोबत बेसमेंट लेव्हल वरील दोन वाहन पार्किंग सहित. पहिले पार्किंग युनिट क्रमांक बी68 असून,त्याचे एकूण क्षेत्रफळ 147.93 चौ. फुट असून 18.04 फुट लांबी बाय 8.20 फुट रुंदी बाय 7.87 फुट व्हर्टिकल क्लिअरन्स आहे आणि पी 3 लेव्हल वरील दूसरे पार्किंग युनिट क्रमांक बी69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563" s="16" t="inlineStr">
        <is>
          <t>1) Municipal name: Mumbai ma.na.pa. Other Details: Other information: Mumbai Municipal House No. 313, Aciswa Bedable Floor, B Wing Building- Kalartaru Aditya, Zer, Wazira Naka, Taluka Borivali, Borivali (West), Mumbai 400091. Belling level with 53 square feet. The first parking unit number is 68, its total area of ​​147.93 sq ft is 8.20 feet wide 7.87 feet wide vertical clearance in a length of 18.04 feet and the second parking unit number is 147.93 SQ at B69 P3 level. The length of 7.05 feet is 8.20 feet.</t>
        </is>
      </c>
      <c r="AJ1563" s="20" t="n">
        <v>13507257</v>
      </c>
      <c r="AK1563" s="20" t="inlineStr">
        <is>
          <t>Primary</t>
        </is>
      </c>
      <c r="AL1563" s="21">
        <f>AB1563/10^7</f>
        <v/>
      </c>
      <c r="AM1563" s="16">
        <f>TEXT(H1563,"mmm-yy")</f>
        <v/>
      </c>
      <c r="AN1563" s="16">
        <f>"FY "&amp;TEXT(DATE(YEAR(H1563)+(MONTH(H1563)&gt;=4),1,1),"yy")</f>
        <v/>
      </c>
      <c r="AO1563" s="16">
        <f>"FY "&amp;TEXT(DATE(YEAR(H1563)+(MONTH(H1563)&gt;=4),1,1),"yy") &amp; " " &amp; CHOOSE(LOOKUP(MONTH(H1563),{1,4,7,10},{4,1,2,3}),"Q1","Q2","Q3","Q4")</f>
        <v/>
      </c>
      <c r="AP1563" s="16" t="inlineStr">
        <is>
          <t>Borivali West</t>
        </is>
      </c>
      <c r="AQ1563" s="22" t="inlineStr">
        <is>
          <t>Borivali West</t>
        </is>
      </c>
      <c r="AR1563" s="22" t="inlineStr">
        <is>
          <t>Maharashtra</t>
        </is>
      </c>
    </row>
    <row r="1564" ht="14.4" customHeight="1">
      <c r="A1564" s="16" t="inlineStr">
        <is>
          <t>PM00012_9993</t>
        </is>
      </c>
      <c r="B1564" s="16" t="inlineStr">
        <is>
          <t xml:space="preserve">Mumbai              </t>
        </is>
      </c>
      <c r="C1564" s="16" t="inlineStr">
        <is>
          <t>Borivali(W)</t>
        </is>
      </c>
      <c r="D1564" s="16" t="inlineStr">
        <is>
          <t xml:space="preserve">Kalpataru                                         </t>
        </is>
      </c>
      <c r="E1564" s="16" t="inlineStr">
        <is>
          <t>Kalpataru Advay</t>
        </is>
      </c>
      <c r="F1564" s="20" t="inlineStr">
        <is>
          <t>Sale</t>
        </is>
      </c>
      <c r="G1564" s="20" t="n">
        <v>8093</v>
      </c>
      <c r="H1564" s="18" t="n">
        <v>45791</v>
      </c>
      <c r="I1564" s="19" t="inlineStr">
        <is>
          <t>Kalpataru Advay</t>
        </is>
      </c>
      <c r="J1564" s="19" t="inlineStr">
        <is>
          <t>B</t>
        </is>
      </c>
      <c r="K1564" s="16" t="n">
        <v>101</v>
      </c>
      <c r="L1564" s="16" t="inlineStr">
        <is>
          <t>-46 Address: -46 Address: -46 Address: -Plot No: -Plot No: 0, Building Name: 101, Kaltru Senior, Santa Kruz East, Mumbai, Maharashtra, India.</t>
        </is>
      </c>
      <c r="M1564" s="20" t="n">
        <v>400055</v>
      </c>
      <c r="N1564" s="20" t="n">
        <v>54</v>
      </c>
      <c r="O1564" s="20" t="n">
        <v>400067</v>
      </c>
      <c r="P1564" s="16" t="inlineStr">
        <is>
          <t>Kandivali West,Kandivali West,Maharashtra</t>
        </is>
      </c>
      <c r="Q1564" s="20" t="n">
        <v>323</v>
      </c>
      <c r="R1564" s="20" t="n">
        <v>32</v>
      </c>
      <c r="S1564" s="20" t="n">
        <v>23</v>
      </c>
      <c r="T1564" s="16" t="inlineStr">
        <is>
          <t>105.73 चौ.मीटर</t>
        </is>
      </c>
      <c r="U1564" s="20" t="n">
        <v>1138.07</v>
      </c>
      <c r="V1564" s="20" t="n">
        <v>1138</v>
      </c>
      <c r="W1564" s="20" t="n">
        <v>1191.47</v>
      </c>
      <c r="X1564" s="20" t="n">
        <v>105.72</v>
      </c>
      <c r="Y1564" s="20" t="n">
        <v>4.97</v>
      </c>
      <c r="Z1564" s="20">
        <f>ROUND(AB1564/U1564,0)</f>
        <v/>
      </c>
      <c r="AA1564" s="20">
        <f>IFERROR(ROUND(AB1564/V1564,0),"")</f>
        <v/>
      </c>
      <c r="AB1564" s="20" t="n">
        <v>41566013</v>
      </c>
      <c r="AC1564" s="20" t="n">
        <v>26474514.36</v>
      </c>
      <c r="AD1564" s="20" t="n"/>
      <c r="AE1564" s="20" t="inlineStr">
        <is>
          <t>Carpet Area</t>
        </is>
      </c>
      <c r="AF1564" s="20" t="n">
        <v>2494000</v>
      </c>
      <c r="AG1564" s="20" t="n">
        <v>30000</v>
      </c>
      <c r="AH1564" s="16" t="inlineStr">
        <is>
          <t>1)पालिकेचे नाव:mumbai ma.na.pa. इतर वर्णन :, इतर  माहिती:  मुंबई मनपा सदनिका क्रमांक 323,32 वा हॅबिटेबल मजला,बी विंग इमारतीचे नाव- कल्पतरू अद्वय,एक्सर,वझिरा नाका,तालुका बोरिवली,बोरिवली(पश्चिम),मुंबई 400091.(रेरा नं. पी51800077381)इतर माहिती सदनिकाचे क्षेत्रफळ 105.73 चौ.मी. म्हणजेच 1138 चौ.फुट रेरा कारपेट एरिया व बाल्कनी(ओपन)क्षेत्र 4.97 चौ.मी. म्हणजेच 53 चौ.फुट सोबत बेसमेन्ट लेव्हल वरील दोन वाहन पार्किंग सहित. पहिले पार्किंग युनिट क्रमांक बी 59 असून,त्याचे एकूण क्षेत्रफळ 147.93 चौ. फुट असून 18.04 फुट लांबी बाय 8.20 फुट रुंदी बाय 7.87 फुट व्हर्टिकल क्लिअरन्स आहे आणि दूसरे पार्किंग युनिट क्रमांक बी 61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564" s="16" t="inlineStr">
        <is>
          <t>1) Municipal name: Mumbai ma.na.pa. Other details: Other information: Mumbai Municipal House no. 323,32th lustable floor, B Wing Building- Kalpatru Edvia, Zer, Wazira Naka, Taluka Borivali, Borivali (West), Mumbai 400091. With 53 square feet. The first parking unit number is B59, with a total area of ​​147.93 sq ft in a length of 18.04 feet wide in length.</t>
        </is>
      </c>
      <c r="AJ1564" s="20" t="n">
        <v>13418942</v>
      </c>
      <c r="AK1564" s="20" t="inlineStr">
        <is>
          <t>Primary</t>
        </is>
      </c>
      <c r="AL1564" s="21">
        <f>AB1564/10^7</f>
        <v/>
      </c>
      <c r="AM1564" s="16">
        <f>TEXT(H1564,"mmm-yy")</f>
        <v/>
      </c>
      <c r="AN1564" s="16">
        <f>"FY "&amp;TEXT(DATE(YEAR(H1564)+(MONTH(H1564)&gt;=4),1,1),"yy")</f>
        <v/>
      </c>
      <c r="AO1564" s="16">
        <f>"FY "&amp;TEXT(DATE(YEAR(H1564)+(MONTH(H1564)&gt;=4),1,1),"yy") &amp; " " &amp; CHOOSE(LOOKUP(MONTH(H1564),{1,4,7,10},{4,1,2,3}),"Q1","Q2","Q3","Q4")</f>
        <v/>
      </c>
      <c r="AP1564" s="16" t="inlineStr">
        <is>
          <t>Kandivali West</t>
        </is>
      </c>
      <c r="AQ1564" s="22" t="inlineStr">
        <is>
          <t>Kandivali West</t>
        </is>
      </c>
      <c r="AR1564" s="22" t="inlineStr">
        <is>
          <t>Maharashtra</t>
        </is>
      </c>
    </row>
    <row r="1565" ht="14.4" customHeight="1">
      <c r="A1565" s="16" t="inlineStr">
        <is>
          <t>PM00012_9993</t>
        </is>
      </c>
      <c r="B1565" s="16" t="inlineStr">
        <is>
          <t xml:space="preserve">Mumbai              </t>
        </is>
      </c>
      <c r="C1565" s="16" t="inlineStr">
        <is>
          <t>Borivali(W)</t>
        </is>
      </c>
      <c r="D1565" s="16" t="inlineStr">
        <is>
          <t xml:space="preserve">Kalpataru                                         </t>
        </is>
      </c>
      <c r="E1565" s="16" t="inlineStr">
        <is>
          <t>Kalpataru Advay</t>
        </is>
      </c>
      <c r="F1565" s="20" t="inlineStr">
        <is>
          <t>Sale</t>
        </is>
      </c>
      <c r="G1565" s="20" t="n">
        <v>938</v>
      </c>
      <c r="H1565" s="18" t="n">
        <v>46042</v>
      </c>
      <c r="I1565" s="19" t="inlineStr">
        <is>
          <t>Kalpataru Advay</t>
        </is>
      </c>
      <c r="J1565" s="19" t="inlineStr">
        <is>
          <t>B</t>
        </is>
      </c>
      <c r="K1565" s="16" t="inlineStr">
        <is>
          <t>Kalpataru Limited By Kulmukhtyar Gautam Malvankarve</t>
        </is>
      </c>
      <c r="L1565" s="16" t="inlineStr">
        <is>
          <t>-Plot No:-0, Mala No:0, Building Name:-101, Kalpataru Synergy, Opp Grand Hyatt, Santa Cruz East, Mumbai, Maharashtra, India., Block No:-, Road No:-, Maharashtra, Mumbai.</t>
        </is>
      </c>
      <c r="M1565" s="20" t="n">
        <v>400055</v>
      </c>
      <c r="N1565" s="20" t="n">
        <v>62</v>
      </c>
      <c r="O1565" s="20" t="n">
        <v>400091</v>
      </c>
      <c r="P1565" s="16" t="inlineStr">
        <is>
          <t>Borivali,Borivali West,Maharashtra</t>
        </is>
      </c>
      <c r="Q1565" s="20" t="n">
        <v>1138</v>
      </c>
      <c r="R1565" s="20" t="n">
        <v>11</v>
      </c>
      <c r="S1565" s="20" t="n">
        <v>38</v>
      </c>
      <c r="T1565" s="16" t="inlineStr">
        <is>
          <t>105.73 चौ.मीटर</t>
        </is>
      </c>
      <c r="U1565" s="20" t="n">
        <v>1138.07</v>
      </c>
      <c r="V1565" s="20" t="n">
        <v>1138</v>
      </c>
      <c r="W1565" s="20" t="n">
        <v>1191.47</v>
      </c>
      <c r="X1565" s="20" t="n">
        <v>105.72</v>
      </c>
      <c r="Y1565" s="20" t="n">
        <v>4.97</v>
      </c>
      <c r="Z1565" s="20">
        <f>ROUND(AB1565/U1565,0)</f>
        <v/>
      </c>
      <c r="AA1565" s="20">
        <f>IFERROR(ROUND(AB1565/V1565,0),"")</f>
        <v/>
      </c>
      <c r="AB1565" s="20" t="n">
        <v>42144000</v>
      </c>
      <c r="AC1565" s="20" t="n">
        <v>25421392.92</v>
      </c>
      <c r="AD1565" s="20" t="n"/>
      <c r="AE1565" s="20" t="inlineStr">
        <is>
          <t>Carpet Area</t>
        </is>
      </c>
      <c r="AF1565" s="20" t="n">
        <v>2529000</v>
      </c>
      <c r="AG1565" s="20" t="n">
        <v>30000</v>
      </c>
      <c r="AH1565" s="16" t="inlineStr">
        <is>
          <t>1)पालिकेचे नाव:mumbai ma.na.pa. इतर वर्णन :, इतर  माहिती:  मुंबई मनपा सदनिका क्रमांक 302,30 वा हॅबिटेबल मजला,बी विंग इमारतीचे नाव- कल्पतरू अद्वय,एक्सर,वझिरा नाका,तालुका बोरिवली,बोरिवली(पश्चिम),मुंबई 400091.(रेरा नं. पी51800077381)इतर माहिती सदनिकाचे क्षेत्रफळ 105.73 चौ.मी. म्हणजेच 1138 चौ.फुट रेरा कारपेट एरिया व बाल्कनी(ओपन)क्षेत्र 4.97 चौ.मी. म्हणजेच 53 चौ.फुट सोबत पोडीयम 1 लेव्हल वरील दोन वाहन पार्किंग सहित. पहिले पार्किंग युनिट क्रमांक बी 90 असून,त्याचे एकूण क्षेत्रफळ 147.93 चौ. फुट असून 18.04 फुट लांबी बाय 8.20 फुट रुंदी बाय 7.87 फुट व्हर्टिकल क्लिअरन्स आहे आणि दूसरे पार्किंग युनिट क्रमांक बी 91असून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565" s="16" t="inlineStr">
        <is>
          <t>1) Name of Municipality: Mumbai M.N.P. Other Details:, Other Information: Mumbai Municipality Flat No. That means 1138 square feet rera carpet area and balcony (open) area 4.97 square meters. That is 53 sq ft with two car parking on Podium 1 level. The first parking unit is number B 90, its total area is 147.93 square meters. ft has a vertical clearance of 18.04 ft length of 8.20 ft width of 7.87 ft and the second parking unit is number B91 with a total area of ​​147.93 sq.ft. Feet and vertical clearance is 18.04 feet in length, 8.20 feet in width and 7.87 feet.</t>
        </is>
      </c>
      <c r="AJ1565" s="20" t="n">
        <v>14265472</v>
      </c>
      <c r="AK1565" s="20" t="inlineStr">
        <is>
          <t>Primary</t>
        </is>
      </c>
      <c r="AL1565" s="21">
        <f>AB1565/10^7</f>
        <v/>
      </c>
      <c r="AM1565" s="16">
        <f>TEXT(H1565,"mmm-yy")</f>
        <v/>
      </c>
      <c r="AN1565" s="16">
        <f>"FY "&amp;TEXT(DATE(YEAR(H1565)+(MONTH(H1565)&gt;=4),1,1),"yy")</f>
        <v/>
      </c>
      <c r="AO1565" s="16">
        <f>"FY "&amp;TEXT(DATE(YEAR(H1565)+(MONTH(H1565)&gt;=4),1,1),"yy") &amp; " " &amp; CHOOSE(LOOKUP(MONTH(H1565),{1,4,7,10},{4,1,2,3}),"Q1","Q2","Q3","Q4")</f>
        <v/>
      </c>
      <c r="AP1565" s="16" t="inlineStr">
        <is>
          <t>Borivali</t>
        </is>
      </c>
      <c r="AQ1565" s="22" t="inlineStr">
        <is>
          <t>Borivali West</t>
        </is>
      </c>
      <c r="AR1565" s="22" t="inlineStr">
        <is>
          <t>Maharashtra</t>
        </is>
      </c>
    </row>
    <row r="1566" ht="14.4" customHeight="1">
      <c r="A1566" s="16" t="inlineStr">
        <is>
          <t>PM07372_0062</t>
        </is>
      </c>
      <c r="B1566" s="16" t="inlineStr">
        <is>
          <t xml:space="preserve">Mumbai              </t>
        </is>
      </c>
      <c r="C1566" s="16" t="inlineStr">
        <is>
          <t>Borivali(W)</t>
        </is>
      </c>
      <c r="D1566" s="16" t="inlineStr">
        <is>
          <t xml:space="preserve">Sumit Woods                                       </t>
        </is>
      </c>
      <c r="E1566" s="16" t="inlineStr">
        <is>
          <t>Sumit KMR Param</t>
        </is>
      </c>
      <c r="F1566" s="20" t="inlineStr">
        <is>
          <t>Sale</t>
        </is>
      </c>
      <c r="G1566" s="20" t="n">
        <v>4034</v>
      </c>
      <c r="H1566" s="18" t="n">
        <v>45721</v>
      </c>
      <c r="I1566" s="19" t="inlineStr">
        <is>
          <t>Sumit KMR Param</t>
        </is>
      </c>
      <c r="J1566" s="19" t="n"/>
      <c r="K1566" s="16" t="inlineStr">
        <is>
          <t>Sumit Woods Limited Director Mitaram R Jangid</t>
        </is>
      </c>
      <c r="L1566" s="16" t="inlineStr">
        <is>
          <t>-32 Address: -Plot No: Office Number B1101, Mal No: -Name of the Building: Express Zone, Block No: Malad (East), Mumbai, Mumbai, Mumbai.</t>
        </is>
      </c>
      <c r="M1566" s="20" t="n">
        <v>400097</v>
      </c>
      <c r="N1566" s="20" t="n">
        <v>42</v>
      </c>
      <c r="O1566" s="20" t="n">
        <v>400092</v>
      </c>
      <c r="P1566" s="16" t="inlineStr">
        <is>
          <t>Borivali West,Borivali West,Maharashtra</t>
        </is>
      </c>
      <c r="Q1566" s="23" t="n">
        <v>2306</v>
      </c>
      <c r="R1566" s="20" t="n">
        <v>23</v>
      </c>
      <c r="S1566" s="20" t="n">
        <v>6</v>
      </c>
      <c r="T1566" s="16" t="inlineStr">
        <is>
          <t>106.32 चौ.मीटर</t>
        </is>
      </c>
      <c r="U1566" s="20" t="n">
        <v>1144.42</v>
      </c>
      <c r="V1566" s="20" t="n">
        <v>1040</v>
      </c>
      <c r="W1566" s="20" t="n">
        <v>1147.98</v>
      </c>
      <c r="X1566" s="20" t="n">
        <v>96.62</v>
      </c>
      <c r="Y1566" s="20" t="n">
        <v>10.03</v>
      </c>
      <c r="Z1566" s="20">
        <f>ROUND(AB1566/U1566,0)</f>
        <v/>
      </c>
      <c r="AA1566" s="20">
        <f>IFERROR(ROUND(AB1566/V1566,0),"")</f>
        <v/>
      </c>
      <c r="AB1566" s="20" t="n">
        <v>31130000</v>
      </c>
      <c r="AC1566" s="20" t="n">
        <v>21779353.51</v>
      </c>
      <c r="AD1566" s="20" t="n"/>
      <c r="AE1566" s="20" t="inlineStr">
        <is>
          <t>Carpet Area</t>
        </is>
      </c>
      <c r="AF1566" s="20" t="n">
        <v>1868000</v>
      </c>
      <c r="AG1566" s="20" t="n">
        <v>30000</v>
      </c>
      <c r="AH1566" s="16" t="inlineStr">
        <is>
          <t>1)पालिकेचे नाव:मुंबई मनपाइतर वर्णन :, इतर  माहिती:  फ्लॅट नं 2306,23वा मजला,सुमित के एम आर परम,अशोक नगर आणि जयराज नगरचे जंक्शन ऑफ चंदावरकर रोड,बोरिवली पश्चिम मुंबई 400092......सदनिकेचे एकूण क्षेत्र -1040 चौ.फुट रेरा कारपेट.....सोबत बाल्कनी चे क्षेत्र 108 चौ. फुट आणि 1 कार पार्किंग नं पी6/32,6 वा पोडीयम .........इतर माहिती दस्तात नमुद केल्याप्रमाणे......(  (     c.t.s. number : 282 pt, 283 pt, 284 pt, and 293 pt ;  )  )</t>
        </is>
      </c>
      <c r="AI1566" s="16" t="inlineStr">
        <is>
          <t>1) Municipal Name: Mumbai Municipal Corporation Details :: Flat number 2306,23th floor, Sumit KMR Parma, Ashok Nagar and Junction of Jayaraj Nagar Chandwarkar Road, Borivali West Mumbai 4 Sagar 4992 ...... Foot and 1 car parking not P6/32,6 or podium ……… mentioned in other information .....</t>
        </is>
      </c>
      <c r="AJ1566" s="20" t="n">
        <v>13191594</v>
      </c>
      <c r="AK1566" s="20" t="inlineStr">
        <is>
          <t>Primary</t>
        </is>
      </c>
      <c r="AL1566" s="21">
        <f>AB1566/10^7</f>
        <v/>
      </c>
      <c r="AM1566" s="16">
        <f>TEXT(H1566,"mmm-yy")</f>
        <v/>
      </c>
      <c r="AN1566" s="16">
        <f>"FY "&amp;TEXT(DATE(YEAR(H1566)+(MONTH(H1566)&gt;=4),1,1),"yy")</f>
        <v/>
      </c>
      <c r="AO1566" s="16">
        <f>"FY "&amp;TEXT(DATE(YEAR(H1566)+(MONTH(H1566)&gt;=4),1,1),"yy") &amp; " " &amp; CHOOSE(LOOKUP(MONTH(H1566),{1,4,7,10},{4,1,2,3}),"Q1","Q2","Q3","Q4")</f>
        <v/>
      </c>
      <c r="AP1566" s="16" t="inlineStr">
        <is>
          <t>Borivali West</t>
        </is>
      </c>
      <c r="AQ1566" s="22" t="inlineStr">
        <is>
          <t>Borivali West</t>
        </is>
      </c>
      <c r="AR1566" s="22" t="inlineStr">
        <is>
          <t>Maharashtra</t>
        </is>
      </c>
    </row>
    <row r="1567" ht="14.4" customHeight="1">
      <c r="A1567" s="16" t="inlineStr">
        <is>
          <t>PM00157_0331</t>
        </is>
      </c>
      <c r="B1567" s="16" t="inlineStr">
        <is>
          <t xml:space="preserve">Mumbai              </t>
        </is>
      </c>
      <c r="C1567" s="16" t="inlineStr">
        <is>
          <t>Kandivali(E)</t>
        </is>
      </c>
      <c r="D1567" s="16" t="inlineStr">
        <is>
          <t xml:space="preserve">Godrej Properties                                 </t>
        </is>
      </c>
      <c r="E1567" s="16" t="inlineStr">
        <is>
          <t>Godrej Reserve</t>
        </is>
      </c>
      <c r="F1567" s="20" t="inlineStr">
        <is>
          <t>Sale</t>
        </is>
      </c>
      <c r="G1567" s="20" t="n">
        <v>18882</v>
      </c>
      <c r="H1567" s="18" t="n">
        <v>45638</v>
      </c>
      <c r="I1567" s="19" t="inlineStr">
        <is>
          <t>Godrej Reserve</t>
        </is>
      </c>
      <c r="J1567" s="19" t="inlineStr">
        <is>
          <t>3</t>
        </is>
      </c>
      <c r="K1567" s="16" t="inlineStr">
        <is>
          <t>Norbert Mendes Kulmukhtar Sachin Shewalev Authorized Signatories of Godrej Properties Limited:41 Address:Plot No: Office</t>
        </is>
      </c>
      <c r="L1567" s="16" t="inlineStr">
        <is>
          <t>-Plot No: Office, Floor No: 5th Floor, Building Name: Godrej One, Block No: Pirojsha Nagar Vikhroli East Mumbai , Road No.: Eastern Express Highway, Maharashtra, Mumbai.</t>
        </is>
      </c>
      <c r="M1567" s="20" t="n">
        <v>400079</v>
      </c>
      <c r="N1567" s="20" t="n">
        <v>45</v>
      </c>
      <c r="O1567" s="20" t="n">
        <v>400101</v>
      </c>
      <c r="P1567" s="16" t="inlineStr">
        <is>
          <t>Kandivali East,Kandivali East,Maharashtra</t>
        </is>
      </c>
      <c r="Q1567" s="20" t="n">
        <v>1301</v>
      </c>
      <c r="R1567" s="20" t="n">
        <v>13</v>
      </c>
      <c r="S1567" s="20" t="n">
        <v>1</v>
      </c>
      <c r="T1567" s="16" t="inlineStr">
        <is>
          <t>106.72 चौ.मीटर</t>
        </is>
      </c>
      <c r="U1567" s="20" t="n">
        <v>1148.72</v>
      </c>
      <c r="V1567" s="20" t="n">
        <v>1086.4</v>
      </c>
      <c r="W1567" s="20" t="n">
        <v>1148.73</v>
      </c>
      <c r="X1567" s="20" t="n">
        <v>100.93</v>
      </c>
      <c r="Y1567" s="20" t="n"/>
      <c r="Z1567" s="20">
        <f>ROUND(AB1567/U1567,0)</f>
        <v/>
      </c>
      <c r="AA1567" s="20">
        <f>IFERROR(ROUND(AB1567/V1567,0),"")</f>
        <v/>
      </c>
      <c r="AB1567" s="20" t="n">
        <v>35000008</v>
      </c>
      <c r="AC1567" s="20" t="n">
        <v>23878091.976</v>
      </c>
      <c r="AD1567" s="20" t="n">
        <v>5.79</v>
      </c>
      <c r="AE1567" s="20" t="inlineStr">
        <is>
          <t>Carpet Area</t>
        </is>
      </c>
      <c r="AF1567" s="20" t="n">
        <v>2100100</v>
      </c>
      <c r="AG1567" s="20" t="n">
        <v>30000</v>
      </c>
      <c r="AH1567" s="16" t="inlineStr">
        <is>
          <t>1)पालिकेचे नाव:मुंबई मनपाइतर वर्णन :सदनिका नं: 1301, माळा नं: 13 वा मजला,विंग 3, इमारतीचे नाव: गोदरेज रिसर्व्ह, ब्लॉक नं: आकुर्ली, कांद‍िवली पूर्व, मुंबई 400101, इतर  माहिती: क्षेत्रफळ 100.93 चौ मीटर कारपेट इत्तर लगतचे क्षेत्र 5.79 चौ मी व उपयोगिता क्षेत्र 0.00 चौ मी यांचे एकूण क्षेत्र 106.72 चौ मी व सोबत 2 कार पार्किग स्पेस सहित(इत्तर माहिती दस्तात नमूद केल्याप्रमाणे)(  (     c.t.s. number : 124, 125, 126, 127, 127/1, 128, 146, 146/1, 146/2, 146/3, 146/4, 146/5, 146/6, 146/7. ;  )  )</t>
        </is>
      </c>
      <c r="AI1567" s="16" t="inlineStr">
        <is>
          <t>1) Corporation Name: Mumbai Municipality Details: House No.: 1301, Floor No.: 13th Floor, Wing 3, Building Name: Godrej Reserve, Block No.: Akurli, Kandivali East, Mumbai 400101, Other Information: Area 100.93 Sq. Meter Carpet Etcetera. Contiguous area 5.79 sq.m and utility area 0.00 sq.m with total area of ​​106.72 sq.m, with 2 car parking space (as mentioned in other information document) (CTS No.: 124, 125, 126, 127, 127/ 1, 128, 146, 146/1, 146/2, 146/3, 146/4, 146/5, 146/6, 146/7.</t>
        </is>
      </c>
      <c r="AJ1567" s="20" t="n">
        <v>12967514</v>
      </c>
      <c r="AK1567" s="20" t="inlineStr">
        <is>
          <t>Primary</t>
        </is>
      </c>
      <c r="AL1567" s="21">
        <f>AB1567/10^7</f>
        <v/>
      </c>
      <c r="AM1567" s="16">
        <f>TEXT(H1567,"mmm-yy")</f>
        <v/>
      </c>
      <c r="AN1567" s="16">
        <f>"FY "&amp;TEXT(DATE(YEAR(H1567)+(MONTH(H1567)&gt;=4),1,1),"yy")</f>
        <v/>
      </c>
      <c r="AO1567" s="16">
        <f>"FY "&amp;TEXT(DATE(YEAR(H1567)+(MONTH(H1567)&gt;=4),1,1),"yy") &amp; " " &amp; CHOOSE(LOOKUP(MONTH(H1567),{1,4,7,10},{4,1,2,3}),"Q1","Q2","Q3","Q4")</f>
        <v/>
      </c>
      <c r="AP1567" s="16" t="inlineStr">
        <is>
          <t>Kandivali East</t>
        </is>
      </c>
      <c r="AQ1567" s="22" t="inlineStr">
        <is>
          <t>Kandivali East</t>
        </is>
      </c>
      <c r="AR1567" s="22" t="inlineStr">
        <is>
          <t>Maharashtra</t>
        </is>
      </c>
    </row>
    <row r="1568" ht="14.4" customHeight="1">
      <c r="A1568" s="16" t="inlineStr">
        <is>
          <t>PM00157_0331</t>
        </is>
      </c>
      <c r="B1568" s="16" t="inlineStr">
        <is>
          <t xml:space="preserve">Mumbai              </t>
        </is>
      </c>
      <c r="C1568" s="16" t="inlineStr">
        <is>
          <t>Kandivali(E)</t>
        </is>
      </c>
      <c r="D1568" s="16" t="inlineStr">
        <is>
          <t xml:space="preserve">Godrej Properties                                 </t>
        </is>
      </c>
      <c r="E1568" s="16" t="inlineStr">
        <is>
          <t>Godrej Reserve</t>
        </is>
      </c>
      <c r="F1568" s="20" t="inlineStr">
        <is>
          <t>Sale</t>
        </is>
      </c>
      <c r="G1568" s="20" t="n">
        <v>18956</v>
      </c>
      <c r="H1568" s="18" t="n">
        <v>45639</v>
      </c>
      <c r="I1568" s="19" t="inlineStr">
        <is>
          <t>Godrej Reserve</t>
        </is>
      </c>
      <c r="J1568" s="19" t="inlineStr">
        <is>
          <t>3</t>
        </is>
      </c>
      <c r="K1568" s="16" t="inlineStr">
        <is>
          <t>Norbert Mendes Kulmukhtar Sachin Shewale Authorized Secretary of Godrej Properties Limited</t>
        </is>
      </c>
      <c r="L1568" s="16" t="inlineStr">
        <is>
          <t>- Plot No.: Office, Floor No.: 5th Floor, Building Name: Godrej One, Block No.: Pirojsha Nagar, Vikhroli East , Road No.: Eastern Express Highway, Maharashtra, Mumbai.</t>
        </is>
      </c>
      <c r="M1568" s="20" t="n">
        <v>400079</v>
      </c>
      <c r="N1568" s="20" t="n">
        <v>56</v>
      </c>
      <c r="O1568" s="20" t="n">
        <v>400066</v>
      </c>
      <c r="P1568" s="16" t="inlineStr">
        <is>
          <t>S. K.Nagar,Borivali East,Maharashtra</t>
        </is>
      </c>
      <c r="Q1568" s="20" t="n">
        <v>901</v>
      </c>
      <c r="R1568" s="20" t="n">
        <v>90</v>
      </c>
      <c r="S1568" s="20" t="n">
        <v>1</v>
      </c>
      <c r="T1568" s="16" t="inlineStr">
        <is>
          <t>106.72 चौ.मीटर</t>
        </is>
      </c>
      <c r="U1568" s="20" t="n">
        <v>1148.72</v>
      </c>
      <c r="V1568" s="20" t="n">
        <v>1148.72</v>
      </c>
      <c r="W1568" s="20" t="n">
        <v>1148.73</v>
      </c>
      <c r="X1568" s="20" t="n">
        <v>100.93</v>
      </c>
      <c r="Y1568" s="20" t="n"/>
      <c r="Z1568" s="20">
        <f>ROUND(AB1568/U1568,0)</f>
        <v/>
      </c>
      <c r="AA1568" s="20">
        <f>IFERROR(ROUND(AB1568/V1568,0),"")</f>
        <v/>
      </c>
      <c r="AB1568" s="20" t="n">
        <v>35000008</v>
      </c>
      <c r="AC1568" s="20" t="n">
        <v>22848329.352</v>
      </c>
      <c r="AD1568" s="20" t="n">
        <v>5.79</v>
      </c>
      <c r="AE1568" s="20" t="inlineStr">
        <is>
          <t>Carpet Area</t>
        </is>
      </c>
      <c r="AF1568" s="20" t="n">
        <v>2100100</v>
      </c>
      <c r="AG1568" s="20" t="n">
        <v>30000</v>
      </c>
      <c r="AH1568" s="16" t="inlineStr">
        <is>
          <t>1)पालिकेचे नाव:मुंबई मनपाइतर वर्णन :सदनिका नं: सदनिका नं.0901, माळा नं: 9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 चौ.मी रेरा कारपेट व सोबत 2 कार पार्किंग स्पेस सहित(इतर माहिती दस्तात नमुद केल्याप्रमाणे)(  (     c.t.s. number : 124, 125, 126, 127, 127/1, 128, 146, 146/1, 146/2, 146/3, 146/4, 146/5, 146/6, 146/7. ;  )  )</t>
        </is>
      </c>
      <c r="AI1568" s="16" t="inlineStr">
        <is>
          <t>1) Name of Municipality: Mumbai Municipal Corporation Details: House No.: Flat No. 0901, Floor No.: 9th Floor, Wing 3, Building Name: Godrej Reserve, Block No.: Akurli, Kandivali East, Mumbai - 400101, Road: Akurli Road, Other Information: Area 100.93 Sq. Meters Total 106.72 Sq. Meters with Other Adjacent Area 5.79 Sq. Meters Area and usable area of ​​0.00 square meter, with 2 car parking spaces (as stated in other information document) , 127, 127/1, 128, 146, 146/1, 146/2, 146/3 , 146/4, 146/5, 146/7.</t>
        </is>
      </c>
      <c r="AJ1568" s="20" t="n">
        <v>12961166</v>
      </c>
      <c r="AK1568" s="20" t="inlineStr">
        <is>
          <t>Primary</t>
        </is>
      </c>
      <c r="AL1568" s="21">
        <f>AB1568/10^7</f>
        <v/>
      </c>
      <c r="AM1568" s="16">
        <f>TEXT(H1568,"mmm-yy")</f>
        <v/>
      </c>
      <c r="AN1568" s="16">
        <f>"FY "&amp;TEXT(DATE(YEAR(H1568)+(MONTH(H1568)&gt;=4),1,1),"yy")</f>
        <v/>
      </c>
      <c r="AO1568" s="16">
        <f>"FY "&amp;TEXT(DATE(YEAR(H1568)+(MONTH(H1568)&gt;=4),1,1),"yy") &amp; " " &amp; CHOOSE(LOOKUP(MONTH(H1568),{1,4,7,10},{4,1,2,3}),"Q1","Q2","Q3","Q4")</f>
        <v/>
      </c>
      <c r="AP1568" s="16" t="inlineStr">
        <is>
          <t>S. K.Nagar</t>
        </is>
      </c>
      <c r="AQ1568" s="22" t="inlineStr">
        <is>
          <t>Borivali East</t>
        </is>
      </c>
      <c r="AR1568" s="22" t="inlineStr">
        <is>
          <t>Maharashtra</t>
        </is>
      </c>
    </row>
    <row r="1569" ht="14.4" customHeight="1">
      <c r="A1569" s="16" t="inlineStr">
        <is>
          <t>PM00157_0331</t>
        </is>
      </c>
      <c r="B1569" s="16" t="inlineStr">
        <is>
          <t xml:space="preserve">Mumbai              </t>
        </is>
      </c>
      <c r="C1569" s="16" t="inlineStr">
        <is>
          <t>Kandivali(E)</t>
        </is>
      </c>
      <c r="D1569" s="16" t="inlineStr">
        <is>
          <t xml:space="preserve">Godrej Properties                                 </t>
        </is>
      </c>
      <c r="E1569" s="16" t="inlineStr">
        <is>
          <t>Godrej Reserve</t>
        </is>
      </c>
      <c r="F1569" s="20" t="inlineStr">
        <is>
          <t>Sale</t>
        </is>
      </c>
      <c r="G1569" s="20" t="n">
        <v>12544</v>
      </c>
      <c r="H1569" s="18" t="n">
        <v>45506</v>
      </c>
      <c r="I1569" s="19" t="inlineStr">
        <is>
          <t>Godrej Reserve</t>
        </is>
      </c>
      <c r="J1569" s="19" t="inlineStr">
        <is>
          <t>4</t>
        </is>
      </c>
      <c r="K1569" s="16" t="inlineStr">
        <is>
          <t>Kulmukhtar Deepak</t>
        </is>
      </c>
      <c r="L1569" s="16" t="inlineStr">
        <is>
          <t>-Plot No: Office, Floor No: 5th Floor, Building Name: Godrej One, Pirojsha Nagar, Block No. : Vikhroli East, Road No.: Eastern Express Highway, Maharashtra, Mumbai.</t>
        </is>
      </c>
      <c r="M1569" s="20" t="n">
        <v>400079</v>
      </c>
      <c r="N1569" s="20" t="n">
        <v>44</v>
      </c>
      <c r="O1569" s="20" t="n">
        <v>411014</v>
      </c>
      <c r="P1569" s="16" t="inlineStr">
        <is>
          <t>Viman nagar,Pune,Maharashtra</t>
        </is>
      </c>
      <c r="Q1569" s="20" t="n">
        <v>901</v>
      </c>
      <c r="R1569" s="20" t="n">
        <v>90</v>
      </c>
      <c r="S1569" s="20" t="n">
        <v>1</v>
      </c>
      <c r="T1569" s="16" t="inlineStr">
        <is>
          <t>106.72 चौ.मीटर</t>
        </is>
      </c>
      <c r="U1569" s="20" t="n">
        <v>1148.72</v>
      </c>
      <c r="V1569" s="20" t="n">
        <v>1148.72</v>
      </c>
      <c r="W1569" s="20" t="n">
        <v>1148.73</v>
      </c>
      <c r="X1569" s="20" t="n">
        <v>100.93</v>
      </c>
      <c r="Y1569" s="20" t="n"/>
      <c r="Z1569" s="20">
        <f>ROUND(AB1569/U1569,0)</f>
        <v/>
      </c>
      <c r="AA1569" s="20">
        <f>IFERROR(ROUND(AB1569/V1569,0),"")</f>
        <v/>
      </c>
      <c r="AB1569" s="20" t="n">
        <v>31542732</v>
      </c>
      <c r="AC1569" s="20" t="n">
        <v>22848329.352</v>
      </c>
      <c r="AD1569" s="20" t="n">
        <v>5.79</v>
      </c>
      <c r="AE1569" s="20" t="inlineStr">
        <is>
          <t>Carpet Area</t>
        </is>
      </c>
      <c r="AF1569" s="20" t="n">
        <v>1892600</v>
      </c>
      <c r="AG1569" s="20" t="n">
        <v>30000</v>
      </c>
      <c r="AH1569" s="16" t="inlineStr">
        <is>
          <t>1)पालिकेचे नाव:मुंबई मनपाइतर वर्णन :सदनिका नं: 0901, माळा नं: 9 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569" s="16" t="inlineStr">
        <is>
          <t>1) Corporation Name: Mumbai Municipal Corporation Details: House No: 0901, Floor No: 9th Floor, Wing 4, Building Name: Godrej Reserve, Block No: Akurli, Kandivali East Mumbai 400101, Other Information: Area 100.93 Sq. Meter carpet other contiguous area 3.80 sq. m and usable area 1.99 sq.m. Is. Its total area is 106.72 square. I carpet with two car parking space (as specified in other information document) (CTS No.: 124, 125, 126, 127, 127/1, 128, 146, 146/1, 146 /2, 146/3, 146/ 4, 146/5, 146/6, 146/7 ) )</t>
        </is>
      </c>
      <c r="AJ1569" s="20" t="n">
        <v>12580623</v>
      </c>
      <c r="AK1569" s="20" t="inlineStr">
        <is>
          <t>Primary</t>
        </is>
      </c>
      <c r="AL1569" s="21">
        <f>AB1569/10^7</f>
        <v/>
      </c>
      <c r="AM1569" s="16">
        <f>TEXT(H1569,"mmm-yy")</f>
        <v/>
      </c>
      <c r="AN1569" s="16">
        <f>"FY "&amp;TEXT(DATE(YEAR(H1569)+(MONTH(H1569)&gt;=4),1,1),"yy")</f>
        <v/>
      </c>
      <c r="AO1569" s="16">
        <f>"FY "&amp;TEXT(DATE(YEAR(H1569)+(MONTH(H1569)&gt;=4),1,1),"yy") &amp; " " &amp; CHOOSE(LOOKUP(MONTH(H1569),{1,4,7,10},{4,1,2,3}),"Q1","Q2","Q3","Q4")</f>
        <v/>
      </c>
      <c r="AP1569" s="16" t="inlineStr">
        <is>
          <t>Viman nagar</t>
        </is>
      </c>
      <c r="AQ1569" s="22" t="inlineStr">
        <is>
          <t>Pune</t>
        </is>
      </c>
      <c r="AR1569" s="22" t="inlineStr">
        <is>
          <t>Maharashtra</t>
        </is>
      </c>
    </row>
    <row r="1570" ht="14.4" customHeight="1">
      <c r="A1570" s="16" t="inlineStr">
        <is>
          <t>PM00157_0331</t>
        </is>
      </c>
      <c r="B1570" s="16" t="inlineStr">
        <is>
          <t xml:space="preserve">Mumbai              </t>
        </is>
      </c>
      <c r="C1570" s="16" t="inlineStr">
        <is>
          <t>Kandivali(E)</t>
        </is>
      </c>
      <c r="D1570" s="16" t="inlineStr">
        <is>
          <t xml:space="preserve">Godrej Properties                                 </t>
        </is>
      </c>
      <c r="E1570" s="16" t="inlineStr">
        <is>
          <t>Godrej Reserve</t>
        </is>
      </c>
      <c r="F1570" s="20" t="inlineStr">
        <is>
          <t>Sale</t>
        </is>
      </c>
      <c r="G1570" s="20" t="n">
        <v>14922</v>
      </c>
      <c r="H1570" s="18" t="n">
        <v>45555</v>
      </c>
      <c r="I1570" s="19" t="inlineStr">
        <is>
          <t>Godrej Reserve</t>
        </is>
      </c>
      <c r="J1570" s="19" t="inlineStr">
        <is>
          <t>4</t>
        </is>
      </c>
      <c r="K1570" s="16" t="inlineStr">
        <is>
          <t>Norbert Mendes Kulmukhtar Sachin Shewalave Authorized Secretary of Godrej Properties Limited:41 Address: Plot No.: Office</t>
        </is>
      </c>
      <c r="L1570" s="16" t="inlineStr">
        <is>
          <t>- Plot No.: Office, Floor No.: 5th Floor, Building Name: Godrej One, Block No.: Pirojsha Nagar, Vikhroli East, Road No: Eastern Express Highway, Maharashtra, Mumbai.</t>
        </is>
      </c>
      <c r="M1570" s="20" t="n">
        <v>400079</v>
      </c>
      <c r="N1570" s="20" t="n">
        <v>70</v>
      </c>
      <c r="O1570" s="20" t="n">
        <v>400002</v>
      </c>
      <c r="P1570" s="16" t="inlineStr">
        <is>
          <t>Thakurdwar,Mumbai,Maharashtra</t>
        </is>
      </c>
      <c r="Q1570" s="20" t="n">
        <v>902</v>
      </c>
      <c r="R1570" s="20" t="n">
        <v>90</v>
      </c>
      <c r="S1570" s="20" t="n">
        <v>2</v>
      </c>
      <c r="T1570" s="16" t="inlineStr">
        <is>
          <t>106.72 चौ.मीटर</t>
        </is>
      </c>
      <c r="U1570" s="20" t="n">
        <v>1148.72</v>
      </c>
      <c r="V1570" s="20" t="n">
        <v>1148.72</v>
      </c>
      <c r="W1570" s="20" t="n">
        <v>1148.73</v>
      </c>
      <c r="X1570" s="20" t="n">
        <v>100.93</v>
      </c>
      <c r="Y1570" s="20" t="n"/>
      <c r="Z1570" s="20">
        <f>ROUND(AB1570/U1570,0)</f>
        <v/>
      </c>
      <c r="AA1570" s="20">
        <f>IFERROR(ROUND(AB1570/V1570,0),"")</f>
        <v/>
      </c>
      <c r="AB1570" s="20" t="n">
        <v>31402517</v>
      </c>
      <c r="AC1570" s="20" t="n">
        <v>22848329.352</v>
      </c>
      <c r="AD1570" s="20" t="n">
        <v>5.79</v>
      </c>
      <c r="AE1570" s="20" t="inlineStr">
        <is>
          <t>Carpet Area</t>
        </is>
      </c>
      <c r="AF1570" s="20" t="n">
        <v>1884200</v>
      </c>
      <c r="AG1570" s="20" t="n">
        <v>30000</v>
      </c>
      <c r="AH1570" s="16" t="inlineStr">
        <is>
          <t>1)पालिकेचे नाव:मुंबई मनपाइतर वर्णन :, इतर  माहिती: सदनिका क्रं.0902,माळा नंः 9 वा मजला,विंग 4,इमारतीचे नावः गोदरेज रिझर्व्ह,ब्लॉक नंः आकुर्ली,कांदीवली पूर्व मुंबई 400101,इतर माहितीः क्षेत्रफळ 100.93 चौ. मीटर कारपेट इतर लगत चे क्षेत्र 3.80 चौ. मी आणि उपयोगिता क्षेत्र 1.99 चौ. मी. यांचे एकूण क्षेत्र 106.72 चौ. मी रेरा कारपेट व सोबत 02 कार पार्किंग स्पेस सहित(इतर माहिती दस्तात नमुद केल्याप्रमाणे)(  (     c.t.s. number : 124, 125, 126, 127, 127/1, 128, 146, 146/1, 146/2, 146/3, 146/4, 146/5, 146/6, 146/7 ;  )  )</t>
        </is>
      </c>
      <c r="AI1570" s="16" t="inlineStr">
        <is>
          <t>1) Corporation Name: Mumbai Municipal Corporation Other Details:, Other Information: Flat No. 0902, Floor No.: 9th Floor, Wing 4, Building Name: Godrej Reserve, Block No.: Akurli, Kandivali East Mumbai 400101, Other Information: Area 100.93 sq. Meter carpet other contiguous area 3.80 sq. m and usable area is 1.99 sq. I. Its total area is 106.72 square. I am RERA carpet (as mentioned in other information document) with 02 car parking space (CTS No.: 124, 125, 126, 127, 127/1, 128, 146, 146/1, 146/ 2, 146/3, 146/4, 146/5, 146/6, 146/7 ) )</t>
        </is>
      </c>
      <c r="AJ1570" s="20" t="n">
        <v>12720043</v>
      </c>
      <c r="AK1570" s="20" t="inlineStr">
        <is>
          <t>Primary</t>
        </is>
      </c>
      <c r="AL1570" s="21">
        <f>AB1570/10^7</f>
        <v/>
      </c>
      <c r="AM1570" s="16">
        <f>TEXT(H1570,"mmm-yy")</f>
        <v/>
      </c>
      <c r="AN1570" s="16">
        <f>"FY "&amp;TEXT(DATE(YEAR(H1570)+(MONTH(H1570)&gt;=4),1,1),"yy")</f>
        <v/>
      </c>
      <c r="AO1570" s="16">
        <f>"FY "&amp;TEXT(DATE(YEAR(H1570)+(MONTH(H1570)&gt;=4),1,1),"yy") &amp; " " &amp; CHOOSE(LOOKUP(MONTH(H1570),{1,4,7,10},{4,1,2,3}),"Q1","Q2","Q3","Q4")</f>
        <v/>
      </c>
      <c r="AP1570" s="16" t="inlineStr">
        <is>
          <t>Thakurdwar</t>
        </is>
      </c>
      <c r="AQ1570" s="22" t="inlineStr">
        <is>
          <t>Mumbai</t>
        </is>
      </c>
      <c r="AR1570" s="22" t="inlineStr">
        <is>
          <t>Maharashtra</t>
        </is>
      </c>
    </row>
    <row r="1571" ht="14.4" customHeight="1">
      <c r="A1571" s="16" t="inlineStr">
        <is>
          <t>PM00157_0331</t>
        </is>
      </c>
      <c r="B1571" s="16" t="inlineStr">
        <is>
          <t xml:space="preserve">Mumbai              </t>
        </is>
      </c>
      <c r="C1571" s="16" t="inlineStr">
        <is>
          <t>Kandivali(E)</t>
        </is>
      </c>
      <c r="D1571" s="16" t="inlineStr">
        <is>
          <t xml:space="preserve">Godrej Properties                                 </t>
        </is>
      </c>
      <c r="E1571" s="16" t="inlineStr">
        <is>
          <t>Godrej Reserve</t>
        </is>
      </c>
      <c r="F1571" s="20" t="inlineStr">
        <is>
          <t>Sale</t>
        </is>
      </c>
      <c r="G1571" s="20" t="n">
        <v>12605</v>
      </c>
      <c r="H1571" s="18" t="n">
        <v>45869</v>
      </c>
      <c r="I1571" s="19" t="inlineStr">
        <is>
          <t>Godrej Reserve</t>
        </is>
      </c>
      <c r="J1571" s="19" t="inlineStr">
        <is>
          <t>3</t>
        </is>
      </c>
      <c r="K1571" s="16" t="inlineStr">
        <is>
          <t>Godrej One</t>
        </is>
      </c>
      <c r="L1571" s="16" t="inlineStr">
        <is>
          <t>-42 Address: -42 Address: -42 Address: -Plot No: Office, Fifth Manzil, Building Name: Godrej One, Block Nagar, Vicroli East, East Mumbai.</t>
        </is>
      </c>
      <c r="M1571" s="20" t="n">
        <v>400079</v>
      </c>
      <c r="N1571" s="20" t="n">
        <v>50</v>
      </c>
      <c r="O1571" s="20" t="n">
        <v>400097</v>
      </c>
      <c r="P1571" s="16" t="inlineStr">
        <is>
          <t>Rani Sati Marg,Malad East,Maharashtra</t>
        </is>
      </c>
      <c r="Q1571" s="20" t="n">
        <v>902</v>
      </c>
      <c r="R1571" s="20" t="n">
        <v>90</v>
      </c>
      <c r="S1571" s="20" t="n">
        <v>2</v>
      </c>
      <c r="T1571" s="16" t="inlineStr">
        <is>
          <t>106.72 चौ.मीटर</t>
        </is>
      </c>
      <c r="U1571" s="20" t="n">
        <v>1148.72</v>
      </c>
      <c r="V1571" s="20" t="n">
        <v>1148.72</v>
      </c>
      <c r="W1571" s="20" t="n">
        <v>1148.73</v>
      </c>
      <c r="X1571" s="20" t="n">
        <v>100.93</v>
      </c>
      <c r="Y1571" s="20" t="n"/>
      <c r="Z1571" s="20">
        <f>ROUND(AB1571/U1571,0)</f>
        <v/>
      </c>
      <c r="AA1571" s="20">
        <f>IFERROR(ROUND(AB1571/V1571,0),"")</f>
        <v/>
      </c>
      <c r="AB1571" s="20" t="n">
        <v>35800008</v>
      </c>
      <c r="AC1571" s="20" t="n">
        <v>25133455.18</v>
      </c>
      <c r="AD1571" s="20" t="n">
        <v>5.79</v>
      </c>
      <c r="AE1571" s="20" t="inlineStr">
        <is>
          <t>Carpet Area</t>
        </is>
      </c>
      <c r="AF1571" s="20" t="n">
        <v>2148100</v>
      </c>
      <c r="AG1571" s="20" t="n">
        <v>30000</v>
      </c>
      <c r="AH1571" s="16" t="inlineStr">
        <is>
          <t>1)पालिकेचे नाव:mumbai ma.na.pa. इतर वर्णन :सदनिका नं: 902, माळा नं: 9 वा मजला,विंग 3, इमारतीचे नाव: गोदरेज रिझर्व्ह, ब्लॉक नं: आकुर्ली,कांदीवली पूर्व,मुंबई - 400101, रोड : आकुर्ली रोड, इतर  माहिती: क्षेत्रफळ 100.93 चौ.मीटर कारपेट इतर लगत चे क्षेत्र 1.99 चौ.मी आणि उपयोगिता क्षेत्र 3.80 चौ.मी.यांचे एकूण क्षेत्र 106.72 चौ.मी रेरा कारपेट व सोबत 2 कारपार्किंग स्पेस सहित ..(इतर माहिती दस्तात नमुद केल्याप्रमाणे).(  (     c.t.s. number : 124, 125, 126, 127, 127/1, 128, 146, 146/1, 146/2, 146/3, 146/4, 146/5, 146/6, 146/7. ;  )  )</t>
        </is>
      </c>
      <c r="AI1571" s="16" t="inlineStr">
        <is>
          <t>1) Municipal name: Mumbai ma.na.pa. Other Details: House No: 902, Nest No: 9th floor, Wing 3, Building Name: Godrej Reserve, Block Number: Akurli, Kandivali East, Mumbai - 400101, Road: Akurli Road, other information: 100.93 square area. Raira Carpat and 2 carparking spaces .. (mentioned as other information).</t>
        </is>
      </c>
      <c r="AJ1571" s="20" t="n">
        <v>13769416</v>
      </c>
      <c r="AK1571" s="20" t="inlineStr">
        <is>
          <t>Primary</t>
        </is>
      </c>
      <c r="AL1571" s="21">
        <f>AB1571/10^7</f>
        <v/>
      </c>
      <c r="AM1571" s="16">
        <f>TEXT(H1571,"mmm-yy")</f>
        <v/>
      </c>
      <c r="AN1571" s="16">
        <f>"FY "&amp;TEXT(DATE(YEAR(H1571)+(MONTH(H1571)&gt;=4),1,1),"yy")</f>
        <v/>
      </c>
      <c r="AO1571" s="16">
        <f>"FY "&amp;TEXT(DATE(YEAR(H1571)+(MONTH(H1571)&gt;=4),1,1),"yy") &amp; " " &amp; CHOOSE(LOOKUP(MONTH(H1571),{1,4,7,10},{4,1,2,3}),"Q1","Q2","Q3","Q4")</f>
        <v/>
      </c>
      <c r="AP1571" s="16" t="inlineStr">
        <is>
          <t>Rani Sati Marg</t>
        </is>
      </c>
      <c r="AQ1571" s="22" t="inlineStr">
        <is>
          <t>Malad East</t>
        </is>
      </c>
      <c r="AR1571" s="22" t="inlineStr">
        <is>
          <t>Maharashtra</t>
        </is>
      </c>
    </row>
    <row r="1572" ht="14.4" customHeight="1">
      <c r="A1572" s="16" t="inlineStr">
        <is>
          <t>PM00157_0331</t>
        </is>
      </c>
      <c r="B1572" s="16" t="inlineStr">
        <is>
          <t xml:space="preserve">Mumbai              </t>
        </is>
      </c>
      <c r="C1572" s="16" t="inlineStr">
        <is>
          <t>Kandivali(E)</t>
        </is>
      </c>
      <c r="D1572" s="16" t="inlineStr">
        <is>
          <t xml:space="preserve">Godrej Properties                                 </t>
        </is>
      </c>
      <c r="E1572" s="16" t="inlineStr">
        <is>
          <t>Godrej Reserve</t>
        </is>
      </c>
      <c r="F1572" s="20" t="inlineStr">
        <is>
          <t>Sale</t>
        </is>
      </c>
      <c r="G1572" s="20" t="n">
        <v>2555</v>
      </c>
      <c r="H1572" s="18" t="n">
        <v>45705</v>
      </c>
      <c r="I1572" s="19" t="inlineStr">
        <is>
          <t>Godrej Reserve</t>
        </is>
      </c>
      <c r="J1572" s="19" t="inlineStr">
        <is>
          <t>3</t>
        </is>
      </c>
      <c r="K1572" s="16" t="inlineStr">
        <is>
          <t>Godrej One</t>
        </is>
      </c>
      <c r="L1572" s="16" t="inlineStr">
        <is>
          <t>-41 Address: -41 Address: -41 Address: -41 Address: -Plot Number: Office, Fifth Manzil, Building Name: Godrej One, Block Nagar, Vikaroli East, East, Eastern East, Eastern Express. Mumbai</t>
        </is>
      </c>
      <c r="M1572" s="20" t="n">
        <v>400079</v>
      </c>
      <c r="N1572" s="20" t="n">
        <v>41</v>
      </c>
      <c r="O1572" s="20" t="n">
        <v>400067</v>
      </c>
      <c r="P1572" s="16" t="inlineStr">
        <is>
          <t>Kandivali West,Kandivali West,Maharashtra</t>
        </is>
      </c>
      <c r="Q1572" s="20" t="n">
        <v>1001</v>
      </c>
      <c r="R1572" s="20" t="n">
        <v>10</v>
      </c>
      <c r="S1572" s="20" t="n">
        <v>1</v>
      </c>
      <c r="T1572" s="16" t="inlineStr">
        <is>
          <t>106.72 चौ.मीटर</t>
        </is>
      </c>
      <c r="U1572" s="20" t="n">
        <v>1148.72</v>
      </c>
      <c r="V1572" s="20" t="n">
        <v>1148.72</v>
      </c>
      <c r="W1572" s="20" t="n">
        <v>1148.73</v>
      </c>
      <c r="X1572" s="20" t="n">
        <v>100.93</v>
      </c>
      <c r="Y1572" s="20" t="n"/>
      <c r="Z1572" s="20">
        <f>ROUND(AB1572/U1572,0)</f>
        <v/>
      </c>
      <c r="AA1572" s="20">
        <f>IFERROR(ROUND(AB1572/V1572,0),"")</f>
        <v/>
      </c>
      <c r="AB1572" s="20" t="n">
        <v>35000008</v>
      </c>
      <c r="AC1572" s="20" t="n">
        <v>22848329.352</v>
      </c>
      <c r="AD1572" s="20" t="n">
        <v>5.79</v>
      </c>
      <c r="AE1572" s="20" t="inlineStr">
        <is>
          <t>Carpet Area</t>
        </is>
      </c>
      <c r="AF1572" s="20" t="n">
        <v>2100100</v>
      </c>
      <c r="AG1572" s="20" t="n">
        <v>30000</v>
      </c>
      <c r="AH1572" s="16" t="inlineStr">
        <is>
          <t>1)पालिकेचे नाव:मुंबई मनपाइतर वर्णन :सदनिका नं: 1001, माळा नं: 10 वा मजला,विंग 3, इमारतीचे नाव: गोदरेज रिझर्व्ह, ब्लॉक नं: आकुर्ली,कांदीवली पूर्व,मुंबई - 400101, रोड : आकुर्ली रोड, इतर  माहिती:  क्षेत्रफळ 100.93 चौ.मीटर कारपेट इतर लगत चे क्षेत्र 5. 79 चौ.मी आणि उपयोगिता क्षेत्र 0.00 चौ.मी.यांचे एकूण क्षेत्र 106.72 चौ.मी रेरा कारपेट व सोबत 2 कारपार्किंग स्पेस सहित.(इतर माहिती दस्तात नमुद केल्याप्रमाणे)(  (     c.t.s. number : 124, 125, 126, 127, 127/1, 128, 146, 146/1, 146/2, 146/3, 146/4, 146/5, 146/6, 146/7. ;  )  )</t>
        </is>
      </c>
      <c r="AI1572" s="16" t="inlineStr">
        <is>
          <t>1) Municipal Name: Mumbai Municipal Details: House No: 1001, Mall No: 10th floor, Wing 3, Building Reserve, Block Number: Akurli, Kandivali East, Mumbai - 400101, Road: Akurli Road, Other Information: Area 100.93 sqm. Total area 106.72 square. M.RERA CARPET and 2 carparking spaces.</t>
        </is>
      </c>
      <c r="AJ1572" s="20" t="n">
        <v>13167595</v>
      </c>
      <c r="AK1572" s="20" t="inlineStr">
        <is>
          <t>Primary</t>
        </is>
      </c>
      <c r="AL1572" s="21">
        <f>AB1572/10^7</f>
        <v/>
      </c>
      <c r="AM1572" s="16">
        <f>TEXT(H1572,"mmm-yy")</f>
        <v/>
      </c>
      <c r="AN1572" s="16">
        <f>"FY "&amp;TEXT(DATE(YEAR(H1572)+(MONTH(H1572)&gt;=4),1,1),"yy")</f>
        <v/>
      </c>
      <c r="AO1572" s="16">
        <f>"FY "&amp;TEXT(DATE(YEAR(H1572)+(MONTH(H1572)&gt;=4),1,1),"yy") &amp; " " &amp; CHOOSE(LOOKUP(MONTH(H1572),{1,4,7,10},{4,1,2,3}),"Q1","Q2","Q3","Q4")</f>
        <v/>
      </c>
      <c r="AP1572" s="16" t="inlineStr">
        <is>
          <t>Kandivali West</t>
        </is>
      </c>
      <c r="AQ1572" s="22" t="inlineStr">
        <is>
          <t>Kandivali West</t>
        </is>
      </c>
      <c r="AR1572" s="22" t="inlineStr">
        <is>
          <t>Maharashtra</t>
        </is>
      </c>
    </row>
    <row r="1573" ht="14.4" customHeight="1">
      <c r="A1573" s="16" t="inlineStr">
        <is>
          <t>PM00157_0331</t>
        </is>
      </c>
      <c r="B1573" s="16" t="inlineStr">
        <is>
          <t xml:space="preserve">Mumbai              </t>
        </is>
      </c>
      <c r="C1573" s="16" t="inlineStr">
        <is>
          <t>Kandivali(E)</t>
        </is>
      </c>
      <c r="D1573" s="16" t="inlineStr">
        <is>
          <t xml:space="preserve">Godrej Properties                                 </t>
        </is>
      </c>
      <c r="E1573" s="16" t="inlineStr">
        <is>
          <t>Godrej Reserve</t>
        </is>
      </c>
      <c r="F1573" s="20" t="inlineStr">
        <is>
          <t>Sale</t>
        </is>
      </c>
      <c r="G1573" s="20" t="n">
        <v>8265</v>
      </c>
      <c r="H1573" s="18" t="n">
        <v>45441</v>
      </c>
      <c r="I1573" s="19" t="inlineStr">
        <is>
          <t>Godrej Reserve</t>
        </is>
      </c>
      <c r="J1573" s="19" t="n"/>
      <c r="K1573" s="16" t="inlineStr">
        <is>
          <t>Authorized Signatory of Godrej Properties Limited Norbert Mendes Kulmukhtar Sachin Shewal</t>
        </is>
      </c>
      <c r="L1573" s="16" t="inlineStr">
        <is>
          <t>-Plot No: Office, Floor No: 5th Floor, Building Name: Godrej One, Pirojsha Nagar,, Block No: Vikhroli East, Road No. : Eastern Express Highway, Maharashtra, Mumbai.</t>
        </is>
      </c>
      <c r="M1573" s="20" t="n">
        <v>400079</v>
      </c>
      <c r="N1573" s="20" t="n">
        <v>56</v>
      </c>
      <c r="O1573" s="20" t="n">
        <v>400101</v>
      </c>
      <c r="P1573" s="16" t="inlineStr">
        <is>
          <t>Kandivali East,Kandivali East,Maharashtra</t>
        </is>
      </c>
      <c r="Q1573" s="20" t="n">
        <v>1001</v>
      </c>
      <c r="R1573" s="20" t="n">
        <v>10</v>
      </c>
      <c r="S1573" s="20" t="n">
        <v>1</v>
      </c>
      <c r="T1573" s="16" t="inlineStr">
        <is>
          <t>106.72 चौ.मीटर</t>
        </is>
      </c>
      <c r="U1573" s="20" t="n">
        <v>1148.72</v>
      </c>
      <c r="V1573" s="20" t="n">
        <v>1148.72</v>
      </c>
      <c r="W1573" s="20" t="n">
        <v>1148.73</v>
      </c>
      <c r="X1573" s="20" t="n">
        <v>100.93</v>
      </c>
      <c r="Y1573" s="20" t="n"/>
      <c r="Z1573" s="20">
        <f>ROUND(AB1573/U1573,0)</f>
        <v/>
      </c>
      <c r="AA1573" s="20">
        <f>IFERROR(ROUND(AB1573/V1573,0),"")</f>
        <v/>
      </c>
      <c r="AB1573" s="20" t="n">
        <v>31822517</v>
      </c>
      <c r="AC1573" s="20" t="n">
        <v>22848329.352</v>
      </c>
      <c r="AD1573" s="20" t="n">
        <v>5.79</v>
      </c>
      <c r="AE1573" s="20" t="inlineStr">
        <is>
          <t>Carpet Area</t>
        </is>
      </c>
      <c r="AF1573" s="20" t="n">
        <v>1909400</v>
      </c>
      <c r="AG1573" s="20" t="n">
        <v>30000</v>
      </c>
      <c r="AH1573" s="16" t="inlineStr">
        <is>
          <t>1)पालिकेचे नाव:मुंबई मनपाइतर वर्णन :, इतर  माहिती: सदनिका नं: 1001, माळा नं: 10 वा मजला,विंग नं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573" s="16" t="inlineStr">
        <is>
          <t>1)Corporation Name:Mumbai Municipal Other Description:, Other Information: Flat No: 1001, Floor No: 10th Floor, Wing No 4, Building Name: Godrej Reserve, Block No: Akurli, Kandivali East Mumbai 400101, Other Information: Area 100.93 Sq. Meters Carpet Other Contiguous Area 3.80 Sq. m and the usable area is 1.99 sq.m. Its total area is 106.72 sq. I RERA CARPET WITH TWO CAR PARKING SPACE (as mentioned in other information document) ( cts number : 124, 125, 126, 127, 127/1, 128, 146, 146/1, 146/2, 146/3, 146/4, 146/5, 146/6, 146/7 ; ) )</t>
        </is>
      </c>
      <c r="AJ1573" s="20" t="n">
        <v>12386237</v>
      </c>
      <c r="AK1573" s="20" t="inlineStr">
        <is>
          <t>Primary</t>
        </is>
      </c>
      <c r="AL1573" s="21">
        <f>AB1573/10^7</f>
        <v/>
      </c>
      <c r="AM1573" s="16">
        <f>TEXT(H1573,"mmm-yy")</f>
        <v/>
      </c>
      <c r="AN1573" s="16">
        <f>"FY "&amp;TEXT(DATE(YEAR(H1573)+(MONTH(H1573)&gt;=4),1,1),"yy")</f>
        <v/>
      </c>
      <c r="AO1573" s="16">
        <f>"FY "&amp;TEXT(DATE(YEAR(H1573)+(MONTH(H1573)&gt;=4),1,1),"yy") &amp; " " &amp; CHOOSE(LOOKUP(MONTH(H1573),{1,4,7,10},{4,1,2,3}),"Q1","Q2","Q3","Q4")</f>
        <v/>
      </c>
      <c r="AP1573" s="16" t="inlineStr">
        <is>
          <t>Kandivali East</t>
        </is>
      </c>
      <c r="AQ1573" s="22" t="inlineStr">
        <is>
          <t>Kandivali East</t>
        </is>
      </c>
      <c r="AR1573" s="22" t="inlineStr">
        <is>
          <t>Maharashtra</t>
        </is>
      </c>
    </row>
    <row r="1574" ht="14.4" customHeight="1">
      <c r="A1574" s="16" t="inlineStr">
        <is>
          <t>PM00157_0331</t>
        </is>
      </c>
      <c r="B1574" s="16" t="inlineStr">
        <is>
          <t xml:space="preserve">Mumbai              </t>
        </is>
      </c>
      <c r="C1574" s="16" t="inlineStr">
        <is>
          <t>Kandivali(E)</t>
        </is>
      </c>
      <c r="D1574" s="16" t="inlineStr">
        <is>
          <t xml:space="preserve">Godrej Properties                                 </t>
        </is>
      </c>
      <c r="E1574" s="16" t="inlineStr">
        <is>
          <t>Godrej Reserve</t>
        </is>
      </c>
      <c r="F1574" s="20" t="inlineStr">
        <is>
          <t>Sale</t>
        </is>
      </c>
      <c r="G1574" s="20" t="n">
        <v>3802</v>
      </c>
      <c r="H1574" s="18" t="n">
        <v>45717</v>
      </c>
      <c r="I1574" s="19" t="inlineStr">
        <is>
          <t>Godrej Reserve</t>
        </is>
      </c>
      <c r="J1574" s="19" t="inlineStr">
        <is>
          <t>3</t>
        </is>
      </c>
      <c r="K1574" s="16" t="inlineStr">
        <is>
          <t>Godrej One</t>
        </is>
      </c>
      <c r="L1574" s="16" t="inlineStr">
        <is>
          <t>-41 Address: -41 Address: -41 Address: -41 Address: -Plot Number: -Plot Number: Office, Fifth Manzil, Building Name: Godrej One, Block Nagar, Vikaloli East, East, Eastern East, Eastern Express. Mumbai</t>
        </is>
      </c>
      <c r="M1574" s="20" t="n">
        <v>400079</v>
      </c>
      <c r="N1574" s="20" t="n">
        <v>53</v>
      </c>
      <c r="O1574" s="20" t="n">
        <v>122018</v>
      </c>
      <c r="P1574" s="16" t="inlineStr">
        <is>
          <t>Gurgaon South City II,Gurgaon,Haryana</t>
        </is>
      </c>
      <c r="Q1574" s="20" t="n">
        <v>1002</v>
      </c>
      <c r="R1574" s="20" t="n">
        <v>10</v>
      </c>
      <c r="S1574" s="20" t="n">
        <v>2</v>
      </c>
      <c r="T1574" s="16" t="inlineStr">
        <is>
          <t>106.72 चौ.मीटर</t>
        </is>
      </c>
      <c r="U1574" s="20" t="n">
        <v>1148.72</v>
      </c>
      <c r="V1574" s="20" t="n">
        <v>1148.72</v>
      </c>
      <c r="W1574" s="20" t="n">
        <v>1148.73</v>
      </c>
      <c r="X1574" s="20" t="n">
        <v>100.93</v>
      </c>
      <c r="Y1574" s="20" t="n"/>
      <c r="Z1574" s="20">
        <f>ROUND(AB1574/U1574,0)</f>
        <v/>
      </c>
      <c r="AA1574" s="20">
        <f>IFERROR(ROUND(AB1574/V1574,0),"")</f>
        <v/>
      </c>
      <c r="AB1574" s="20" t="n">
        <v>35000008</v>
      </c>
      <c r="AC1574" s="20" t="n">
        <v>22848329.352</v>
      </c>
      <c r="AD1574" s="20" t="n">
        <v>5.79</v>
      </c>
      <c r="AE1574" s="20" t="inlineStr">
        <is>
          <t>Carpet Area</t>
        </is>
      </c>
      <c r="AF1574" s="20" t="n">
        <v>2100100</v>
      </c>
      <c r="AG1574" s="20" t="n">
        <v>30000</v>
      </c>
      <c r="AH1574" s="16" t="inlineStr">
        <is>
          <t>1)पालिकेचे नाव:मुंबई मनपाइतर वर्णन :सदनिका नं: 1002, माळा नं: 10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 चौ.मी रेरा कारपेट व सोबत 2 कारपार्किंग स्पेस सहित.(इतर माहिती दस्तात नमुद केल्याप्रमाणे)(  (     c.t.s. number : 124, 125, 126, 127, 127/1, 128, 146, 146/1, 146/2, 146/3, 146/4, 146/5, 146/6, 146/7. ;  )  )</t>
        </is>
      </c>
      <c r="AI1574" s="16" t="inlineStr">
        <is>
          <t>1) Municipal Name: Mumbai Municipal Details: House no: 1002, feces no: 10th floor, wing 3, building reserve, block number area 106.72 sqm Raira and 2 carparking places.</t>
        </is>
      </c>
      <c r="AJ1574" s="20" t="n">
        <v>13186109</v>
      </c>
      <c r="AK1574" s="20" t="inlineStr">
        <is>
          <t>Primary</t>
        </is>
      </c>
      <c r="AL1574" s="21">
        <f>AB1574/10^7</f>
        <v/>
      </c>
      <c r="AM1574" s="16">
        <f>TEXT(H1574,"mmm-yy")</f>
        <v/>
      </c>
      <c r="AN1574" s="16">
        <f>"FY "&amp;TEXT(DATE(YEAR(H1574)+(MONTH(H1574)&gt;=4),1,1),"yy")</f>
        <v/>
      </c>
      <c r="AO1574" s="16">
        <f>"FY "&amp;TEXT(DATE(YEAR(H1574)+(MONTH(H1574)&gt;=4),1,1),"yy") &amp; " " &amp; CHOOSE(LOOKUP(MONTH(H1574),{1,4,7,10},{4,1,2,3}),"Q1","Q2","Q3","Q4")</f>
        <v/>
      </c>
      <c r="AP1574" s="16" t="inlineStr">
        <is>
          <t>Gurgaon South City II</t>
        </is>
      </c>
      <c r="AQ1574" s="22" t="inlineStr">
        <is>
          <t>Gurgaon</t>
        </is>
      </c>
      <c r="AR1574" s="22" t="inlineStr">
        <is>
          <t>Haryana</t>
        </is>
      </c>
    </row>
    <row r="1575" ht="14.4" customHeight="1">
      <c r="A1575" s="16" t="inlineStr">
        <is>
          <t>PM00157_0331</t>
        </is>
      </c>
      <c r="B1575" s="16" t="inlineStr">
        <is>
          <t xml:space="preserve">Mumbai              </t>
        </is>
      </c>
      <c r="C1575" s="16" t="inlineStr">
        <is>
          <t>Kandivali(E)</t>
        </is>
      </c>
      <c r="D1575" s="16" t="inlineStr">
        <is>
          <t xml:space="preserve">Godrej Properties                                 </t>
        </is>
      </c>
      <c r="E1575" s="16" t="inlineStr">
        <is>
          <t>Godrej Reserve</t>
        </is>
      </c>
      <c r="F1575" s="20" t="inlineStr">
        <is>
          <t>Sale</t>
        </is>
      </c>
      <c r="G1575" s="20" t="n">
        <v>12930</v>
      </c>
      <c r="H1575" s="18" t="n">
        <v>45513</v>
      </c>
      <c r="I1575" s="19" t="inlineStr">
        <is>
          <t>Godrej Reserve</t>
        </is>
      </c>
      <c r="J1575" s="19" t="inlineStr">
        <is>
          <t>4</t>
        </is>
      </c>
      <c r="K1575" s="16" t="inlineStr">
        <is>
          <t>Kulmukhtar Deepak</t>
        </is>
      </c>
      <c r="L1575" s="16" t="inlineStr">
        <is>
          <t>-Plot No: Office, Floor No: 5th Floor, Building Name: Godrej One, Pirojsha Nagar, Block No. : Vikhroli East, Road No.: Eastern Express Highway, Maharashtra, Mumbai.</t>
        </is>
      </c>
      <c r="M1575" s="20" t="n">
        <v>400079</v>
      </c>
      <c r="N1575" s="20" t="n">
        <v>43</v>
      </c>
      <c r="O1575" s="20" t="n">
        <v>400101</v>
      </c>
      <c r="P1575" s="16" t="inlineStr">
        <is>
          <t>Kandivali East,Kandivali East,Maharashtra</t>
        </is>
      </c>
      <c r="Q1575" s="20" t="n">
        <v>1002</v>
      </c>
      <c r="R1575" s="20" t="n">
        <v>10</v>
      </c>
      <c r="S1575" s="20" t="n">
        <v>2</v>
      </c>
      <c r="T1575" s="16" t="inlineStr">
        <is>
          <t>106.72 चौ.मीटर</t>
        </is>
      </c>
      <c r="U1575" s="20" t="n">
        <v>1148.72</v>
      </c>
      <c r="V1575" s="20" t="n">
        <v>1148.72</v>
      </c>
      <c r="W1575" s="20" t="n">
        <v>1148.73</v>
      </c>
      <c r="X1575" s="20" t="n">
        <v>100.93</v>
      </c>
      <c r="Y1575" s="20" t="n"/>
      <c r="Z1575" s="20">
        <f>ROUND(AB1575/U1575,0)</f>
        <v/>
      </c>
      <c r="AA1575" s="20">
        <f>IFERROR(ROUND(AB1575/V1575,0),"")</f>
        <v/>
      </c>
      <c r="AB1575" s="20" t="n">
        <v>31822517</v>
      </c>
      <c r="AC1575" s="20" t="n">
        <v>22848329.352</v>
      </c>
      <c r="AD1575" s="20" t="n">
        <v>5.79</v>
      </c>
      <c r="AE1575" s="20" t="inlineStr">
        <is>
          <t>Carpet Area</t>
        </is>
      </c>
      <c r="AF1575" s="20" t="n">
        <v>1909400</v>
      </c>
      <c r="AG1575" s="20" t="n">
        <v>30000</v>
      </c>
      <c r="AH1575" s="16" t="inlineStr">
        <is>
          <t>1)पालिकेचे नाव:मुंबई मनपाइतर वर्णन :सदनिका नं: 1002, माळा नं: 10 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575" s="16" t="inlineStr">
        <is>
          <t>1) Corporation Name: Mumbai Municipal Corporation Details: House No: 1002, Floor No: 10th Floor, Wing 4, Building Name: Godrej Reserve, Block No: Akurli, Kandivali East Mumbai 400101, Other Information: Area 100.93 Sq. Meter carpet other contiguous area 3.80 sq. m and usable area 1.99 sq.m. Is. Its total area is 106.72 square. I carpet with two car parking space (as specified in other information document) (CTS No.: 124, 125, 126, 127, 127/1, 128, 146, 146/1, 146 /2, 146/3, 146/ 4, 146/5, 146/6, 146/7 ) )</t>
        </is>
      </c>
      <c r="AJ1575" s="20" t="n">
        <v>12602404</v>
      </c>
      <c r="AK1575" s="20" t="inlineStr">
        <is>
          <t>Primary</t>
        </is>
      </c>
      <c r="AL1575" s="21">
        <f>AB1575/10^7</f>
        <v/>
      </c>
      <c r="AM1575" s="16">
        <f>TEXT(H1575,"mmm-yy")</f>
        <v/>
      </c>
      <c r="AN1575" s="16">
        <f>"FY "&amp;TEXT(DATE(YEAR(H1575)+(MONTH(H1575)&gt;=4),1,1),"yy")</f>
        <v/>
      </c>
      <c r="AO1575" s="16">
        <f>"FY "&amp;TEXT(DATE(YEAR(H1575)+(MONTH(H1575)&gt;=4),1,1),"yy") &amp; " " &amp; CHOOSE(LOOKUP(MONTH(H1575),{1,4,7,10},{4,1,2,3}),"Q1","Q2","Q3","Q4")</f>
        <v/>
      </c>
      <c r="AP1575" s="16" t="inlineStr">
        <is>
          <t>Kandivali East</t>
        </is>
      </c>
      <c r="AQ1575" s="22" t="inlineStr">
        <is>
          <t>Kandivali East</t>
        </is>
      </c>
      <c r="AR1575" s="22" t="inlineStr">
        <is>
          <t>Maharashtra</t>
        </is>
      </c>
    </row>
    <row r="1576" ht="14.4" customHeight="1">
      <c r="A1576" s="16" t="inlineStr">
        <is>
          <t>PM00157_0331</t>
        </is>
      </c>
      <c r="B1576" s="16" t="inlineStr">
        <is>
          <t xml:space="preserve">Mumbai              </t>
        </is>
      </c>
      <c r="C1576" s="16" t="inlineStr">
        <is>
          <t>Kandivali(E)</t>
        </is>
      </c>
      <c r="D1576" s="16" t="inlineStr">
        <is>
          <t xml:space="preserve">Godrej Properties                                 </t>
        </is>
      </c>
      <c r="E1576" s="16" t="inlineStr">
        <is>
          <t>Godrej Reserve</t>
        </is>
      </c>
      <c r="F1576" s="20" t="inlineStr">
        <is>
          <t>Sale</t>
        </is>
      </c>
      <c r="G1576" s="20" t="n">
        <v>19802</v>
      </c>
      <c r="H1576" s="18" t="n">
        <v>45657</v>
      </c>
      <c r="I1576" s="19" t="inlineStr">
        <is>
          <t>Godrej Reserve</t>
        </is>
      </c>
      <c r="J1576" s="19" t="inlineStr">
        <is>
          <t>3</t>
        </is>
      </c>
      <c r="K1576" s="16" t="inlineStr">
        <is>
          <t>Kulmukhtar Manish Saptve</t>
        </is>
      </c>
      <c r="L1576" s="16" t="inlineStr">
        <is>
          <t>-Plot No: Office, Floor No: 5th Floor, Building Name: Godrej One, Block No: Pirojsha Nagar, Vikhroli East, Road No: Eastern Express Highway, Maharashtra, Mumbai.</t>
        </is>
      </c>
      <c r="M1576" s="20" t="n">
        <v>400079</v>
      </c>
      <c r="N1576" s="20" t="n">
        <v>48</v>
      </c>
      <c r="O1576" s="20" t="n">
        <v>400028</v>
      </c>
      <c r="P1576" s="16" t="inlineStr">
        <is>
          <t>Shivaji Park (Mumbai),Mumbai,Maharashtra</t>
        </is>
      </c>
      <c r="Q1576" s="20" t="n">
        <v>1101</v>
      </c>
      <c r="R1576" s="20" t="n">
        <v>11</v>
      </c>
      <c r="S1576" s="20" t="n">
        <v>1</v>
      </c>
      <c r="T1576" s="16" t="inlineStr">
        <is>
          <t>106.72 चौ.मीटर</t>
        </is>
      </c>
      <c r="U1576" s="20" t="n">
        <v>1148.72</v>
      </c>
      <c r="V1576" s="20" t="n">
        <v>1148.72</v>
      </c>
      <c r="W1576" s="20" t="n">
        <v>1148.73</v>
      </c>
      <c r="X1576" s="20" t="n">
        <v>100.93</v>
      </c>
      <c r="Y1576" s="20" t="n"/>
      <c r="Z1576" s="20">
        <f>ROUND(AB1576/U1576,0)</f>
        <v/>
      </c>
      <c r="AA1576" s="20">
        <f>IFERROR(ROUND(AB1576/V1576,0),"")</f>
        <v/>
      </c>
      <c r="AB1576" s="20" t="n">
        <v>35000008</v>
      </c>
      <c r="AC1576" s="20" t="n">
        <v>23878091.976</v>
      </c>
      <c r="AD1576" s="20" t="n">
        <v>5.79</v>
      </c>
      <c r="AE1576" s="20" t="inlineStr">
        <is>
          <t>Carpet Area</t>
        </is>
      </c>
      <c r="AF1576" s="20" t="n">
        <v>1750100</v>
      </c>
      <c r="AG1576" s="20" t="n">
        <v>30000</v>
      </c>
      <c r="AH1576" s="16" t="inlineStr">
        <is>
          <t>1)पालिकेचे नाव:मुंबई मनपाइतर वर्णन :सदनिका नं: सदनिका नं.1101, माळा नं: 11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 चौ.मी रेरा कारपेट व सोबत 2 कार पार्किंग स्पेस सहित ..(इतर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1576" s="16" t="inlineStr">
        <is>
          <t>1)Municipality Name: Mumbai Municipal Corporation Details: House No.: Flat No. 1101, Floor No.: 11th Floor, Wing 3, Building Name: Godrej Reserve, Block No.: Akurli, Kandivali East, Mumbai - 400101, Road: Akurli Road, Other Information: Area 100.93 Sq. Meters Carpeted Other Adjacent Area 5.79 Sq. Meters and Usable Area 0.00 Sq. Meters Total Area 106.72 Sq.Meter with RERA Carpet and with 2 Car Parking Space.. (as mentioned in other information document)...... Revenue and Forest Department Order No. Stamp-2021/No.12/ Issue No.12 P.No.107/M1 (Policy) dated 31/03/2021 under the said document 146, 146/1, 146/2, 146/3, 1% rebate in stamp duty has been taken. 146/4, 146/5, 146/7.</t>
        </is>
      </c>
      <c r="AJ1576" s="20" t="n">
        <v>13007557</v>
      </c>
      <c r="AK1576" s="20" t="inlineStr">
        <is>
          <t>Primary</t>
        </is>
      </c>
      <c r="AL1576" s="21">
        <f>AB1576/10^7</f>
        <v/>
      </c>
      <c r="AM1576" s="16">
        <f>TEXT(H1576,"mmm-yy")</f>
        <v/>
      </c>
      <c r="AN1576" s="16">
        <f>"FY "&amp;TEXT(DATE(YEAR(H1576)+(MONTH(H1576)&gt;=4),1,1),"yy")</f>
        <v/>
      </c>
      <c r="AO1576" s="16">
        <f>"FY "&amp;TEXT(DATE(YEAR(H1576)+(MONTH(H1576)&gt;=4),1,1),"yy") &amp; " " &amp; CHOOSE(LOOKUP(MONTH(H1576),{1,4,7,10},{4,1,2,3}),"Q1","Q2","Q3","Q4")</f>
        <v/>
      </c>
      <c r="AP1576" s="16" t="inlineStr">
        <is>
          <t>Shivaji Park (Mumbai)</t>
        </is>
      </c>
      <c r="AQ1576" s="22" t="inlineStr">
        <is>
          <t>Mumbai</t>
        </is>
      </c>
      <c r="AR1576" s="22" t="inlineStr">
        <is>
          <t>Maharashtra</t>
        </is>
      </c>
    </row>
    <row r="1577" ht="14.4" customHeight="1">
      <c r="A1577" s="16" t="inlineStr">
        <is>
          <t>PM00157_0331</t>
        </is>
      </c>
      <c r="B1577" s="16" t="inlineStr">
        <is>
          <t xml:space="preserve">Mumbai              </t>
        </is>
      </c>
      <c r="C1577" s="16" t="inlineStr">
        <is>
          <t>Kandivali(E)</t>
        </is>
      </c>
      <c r="D1577" s="16" t="inlineStr">
        <is>
          <t xml:space="preserve">Godrej Properties                                 </t>
        </is>
      </c>
      <c r="E1577" s="16" t="inlineStr">
        <is>
          <t>Godrej Reserve</t>
        </is>
      </c>
      <c r="F1577" s="20" t="inlineStr">
        <is>
          <t>Sale</t>
        </is>
      </c>
      <c r="G1577" s="20" t="n">
        <v>11383</v>
      </c>
      <c r="H1577" s="18" t="n">
        <v>45472</v>
      </c>
      <c r="I1577" s="19" t="inlineStr">
        <is>
          <t>Godrej Reserve</t>
        </is>
      </c>
      <c r="J1577" s="19" t="inlineStr">
        <is>
          <t>4</t>
        </is>
      </c>
      <c r="K1577" s="16" t="inlineStr">
        <is>
          <t>Authorized Signatory of Godrej Properties Limited Norbert Mendes Kulmukhtar Sachin Shewal</t>
        </is>
      </c>
      <c r="L1577" s="16" t="inlineStr">
        <is>
          <t>- Plot No: Office, Floor No: 5th Floor, Building Name: Godrej One, Pirojsha Nagar, Block No: Vikhroli East , Road No.: Eastern Express Highway, Maharashtra, Mumbai.</t>
        </is>
      </c>
      <c r="M1577" s="20" t="n">
        <v>400079</v>
      </c>
      <c r="N1577" s="20" t="n">
        <v>36</v>
      </c>
      <c r="O1577" s="20" t="n">
        <v>400064</v>
      </c>
      <c r="P1577" s="16" t="inlineStr">
        <is>
          <t>Orlem,Malad West,Maharashtra</t>
        </is>
      </c>
      <c r="Q1577" s="20" t="n">
        <v>1101</v>
      </c>
      <c r="R1577" s="20" t="n">
        <v>11</v>
      </c>
      <c r="S1577" s="20" t="n">
        <v>1</v>
      </c>
      <c r="T1577" s="16" t="inlineStr">
        <is>
          <t>106.72 चौ.मीटर</t>
        </is>
      </c>
      <c r="U1577" s="20" t="n">
        <v>1148.72</v>
      </c>
      <c r="V1577" s="20" t="n">
        <v>1148.72</v>
      </c>
      <c r="W1577" s="20" t="n">
        <v>1148.73</v>
      </c>
      <c r="X1577" s="20" t="n">
        <v>100.93</v>
      </c>
      <c r="Y1577" s="20" t="n"/>
      <c r="Z1577" s="20">
        <f>ROUND(AB1577/U1577,0)</f>
        <v/>
      </c>
      <c r="AA1577" s="20">
        <f>IFERROR(ROUND(AB1577/V1577,0),"")</f>
        <v/>
      </c>
      <c r="AB1577" s="20" t="n">
        <v>31822517</v>
      </c>
      <c r="AC1577" s="20" t="n">
        <v>23878091.976</v>
      </c>
      <c r="AD1577" s="20" t="n">
        <v>5.79</v>
      </c>
      <c r="AE1577" s="20" t="inlineStr">
        <is>
          <t>Carpet Area</t>
        </is>
      </c>
      <c r="AF1577" s="20" t="n">
        <v>1909400</v>
      </c>
      <c r="AG1577" s="20" t="n">
        <v>30000</v>
      </c>
      <c r="AH1577" s="16" t="inlineStr">
        <is>
          <t>1)पालिकेचे नाव:मुंबई मनपाइतर वर्णन :सदनिका नं: 1101, माळा नं: 11वा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577" s="16" t="inlineStr">
        <is>
          <t>1) Corporation Name: Mumbai Municipality Details: House No.: 1101, Floor No.: 11th Floor, Wing 4, Building Name: Godrej Reserve, Block No.: Akurli, Kandivali East Mumbai 400101, Other Information: Area 100.93 Sq. Meter carpet other contiguous area 3.80 sq. m and usable area 1.99 sq.m. Is. Its total area is 106.72 square. I RERA with carpet and dan car parking space (as mentioned in other information document) (CTS No.: 124, 125, 126, 127, 127/1, 128, 146, 146/1, 146/2, 146/ 3, 146 /4, 146/5, 146/6, 146/7 ) )</t>
        </is>
      </c>
      <c r="AJ1577" s="20" t="n">
        <v>12492120</v>
      </c>
      <c r="AK1577" s="20" t="inlineStr">
        <is>
          <t>Primary</t>
        </is>
      </c>
      <c r="AL1577" s="21">
        <f>AB1577/10^7</f>
        <v/>
      </c>
      <c r="AM1577" s="16">
        <f>TEXT(H1577,"mmm-yy")</f>
        <v/>
      </c>
      <c r="AN1577" s="16">
        <f>"FY "&amp;TEXT(DATE(YEAR(H1577)+(MONTH(H1577)&gt;=4),1,1),"yy")</f>
        <v/>
      </c>
      <c r="AO1577" s="16">
        <f>"FY "&amp;TEXT(DATE(YEAR(H1577)+(MONTH(H1577)&gt;=4),1,1),"yy") &amp; " " &amp; CHOOSE(LOOKUP(MONTH(H1577),{1,4,7,10},{4,1,2,3}),"Q1","Q2","Q3","Q4")</f>
        <v/>
      </c>
      <c r="AP1577" s="16" t="inlineStr">
        <is>
          <t>Orlem</t>
        </is>
      </c>
      <c r="AQ1577" s="22" t="inlineStr">
        <is>
          <t>Malad West</t>
        </is>
      </c>
      <c r="AR1577" s="22" t="inlineStr">
        <is>
          <t>Maharashtra</t>
        </is>
      </c>
    </row>
    <row r="1578" ht="14.4" customHeight="1">
      <c r="A1578" s="16" t="inlineStr">
        <is>
          <t>PM00157_0331</t>
        </is>
      </c>
      <c r="B1578" s="16" t="inlineStr">
        <is>
          <t xml:space="preserve">Mumbai              </t>
        </is>
      </c>
      <c r="C1578" s="16" t="inlineStr">
        <is>
          <t>Kandivali(E)</t>
        </is>
      </c>
      <c r="D1578" s="16" t="inlineStr">
        <is>
          <t xml:space="preserve">Godrej Properties                                 </t>
        </is>
      </c>
      <c r="E1578" s="16" t="inlineStr">
        <is>
          <t>Godrej Reserve</t>
        </is>
      </c>
      <c r="F1578" s="20" t="inlineStr">
        <is>
          <t>Sale</t>
        </is>
      </c>
      <c r="G1578" s="20" t="n">
        <v>10974</v>
      </c>
      <c r="H1578" s="18" t="n">
        <v>45477</v>
      </c>
      <c r="I1578" s="19" t="inlineStr">
        <is>
          <t>Godrej Reserve</t>
        </is>
      </c>
      <c r="J1578" s="19" t="inlineStr">
        <is>
          <t>4</t>
        </is>
      </c>
      <c r="K1578" s="16" t="inlineStr">
        <is>
          <t>Authorized Signatory of Godrej Properties Limited Norbert Mendes Kulmukhtar Sachin Shewal</t>
        </is>
      </c>
      <c r="L1578" s="16" t="inlineStr">
        <is>
          <t>- Plot No: Office, Floor No: 5th Floor, Building Name: Godrej One, Pirojsha Nagar, Block No: Vikhroli East , Road No.: Eastern Express Highway, Maharashtra, Mumbai.</t>
        </is>
      </c>
      <c r="M1578" s="20" t="n">
        <v>400079</v>
      </c>
      <c r="N1578" s="20" t="n">
        <v>48</v>
      </c>
      <c r="O1578" s="20" t="n">
        <v>400067</v>
      </c>
      <c r="P1578" s="16" t="inlineStr">
        <is>
          <t>Kandivali West,Kandivali West,Maharashtra</t>
        </is>
      </c>
      <c r="Q1578" s="20" t="n">
        <v>1102</v>
      </c>
      <c r="R1578" s="20" t="n">
        <v>11</v>
      </c>
      <c r="S1578" s="20" t="n">
        <v>2</v>
      </c>
      <c r="T1578" s="16" t="inlineStr">
        <is>
          <t>106.72 चौ.मीटर</t>
        </is>
      </c>
      <c r="U1578" s="20" t="n">
        <v>1148.72</v>
      </c>
      <c r="V1578" s="20" t="n">
        <v>1148.72</v>
      </c>
      <c r="W1578" s="20" t="n">
        <v>1148.73</v>
      </c>
      <c r="X1578" s="20" t="n">
        <v>100.93</v>
      </c>
      <c r="Y1578" s="20" t="n"/>
      <c r="Z1578" s="20">
        <f>ROUND(AB1578/U1578,0)</f>
        <v/>
      </c>
      <c r="AA1578" s="20">
        <f>IFERROR(ROUND(AB1578/V1578,0),"")</f>
        <v/>
      </c>
      <c r="AB1578" s="20" t="n">
        <v>31822517</v>
      </c>
      <c r="AC1578" s="20" t="n">
        <v>23878091.976</v>
      </c>
      <c r="AD1578" s="20" t="n">
        <v>5.79</v>
      </c>
      <c r="AE1578" s="20" t="inlineStr">
        <is>
          <t>Carpet Area</t>
        </is>
      </c>
      <c r="AF1578" s="20" t="n">
        <v>1909400</v>
      </c>
      <c r="AG1578" s="20" t="n">
        <v>30000</v>
      </c>
      <c r="AH1578" s="16" t="inlineStr">
        <is>
          <t>1)पालिकेचे नाव:मुंबई मनपाइतर वर्णन :सदनिका नं: 1102, माळा नं: 11 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578" s="16" t="inlineStr">
        <is>
          <t>1) Corporation Name: Mumbai Municipal Corporation Details: Flat No: 1102, Floor No: 11th Floor, Wing 4, Building Name: Godrej Reserve, Block No: Akurli, Kandivali East Mumbai 400101, Other Information: Area 100.93 Sq. Meter carpet other contiguous area 3.80 sq. m and usable area 1.99 sq.m. Is. Its total area is 106.72 square. I carpet with two car parking space (as specified in other information document) (CTS No.: 124, 125, 126, 127, 127/1, 128, 146, 146/1, 146 /2, 146/3, 146/ 4, 146/5, 146/6, 146/7 ) )</t>
        </is>
      </c>
      <c r="AJ1578" s="20" t="n">
        <v>12495490</v>
      </c>
      <c r="AK1578" s="20" t="inlineStr">
        <is>
          <t>Primary</t>
        </is>
      </c>
      <c r="AL1578" s="21">
        <f>AB1578/10^7</f>
        <v/>
      </c>
      <c r="AM1578" s="16">
        <f>TEXT(H1578,"mmm-yy")</f>
        <v/>
      </c>
      <c r="AN1578" s="16">
        <f>"FY "&amp;TEXT(DATE(YEAR(H1578)+(MONTH(H1578)&gt;=4),1,1),"yy")</f>
        <v/>
      </c>
      <c r="AO1578" s="16">
        <f>"FY "&amp;TEXT(DATE(YEAR(H1578)+(MONTH(H1578)&gt;=4),1,1),"yy") &amp; " " &amp; CHOOSE(LOOKUP(MONTH(H1578),{1,4,7,10},{4,1,2,3}),"Q1","Q2","Q3","Q4")</f>
        <v/>
      </c>
      <c r="AP1578" s="16" t="inlineStr">
        <is>
          <t>Kandivali West</t>
        </is>
      </c>
      <c r="AQ1578" s="22" t="inlineStr">
        <is>
          <t>Kandivali West</t>
        </is>
      </c>
      <c r="AR1578" s="22" t="inlineStr">
        <is>
          <t>Maharashtra</t>
        </is>
      </c>
    </row>
    <row r="1579" ht="14.4" customHeight="1">
      <c r="A1579" s="16" t="inlineStr">
        <is>
          <t>PM00157_0331</t>
        </is>
      </c>
      <c r="B1579" s="16" t="inlineStr">
        <is>
          <t xml:space="preserve">Mumbai              </t>
        </is>
      </c>
      <c r="C1579" s="16" t="inlineStr">
        <is>
          <t>Kandivali(E)</t>
        </is>
      </c>
      <c r="D1579" s="16" t="inlineStr">
        <is>
          <t xml:space="preserve">Godrej Properties                                 </t>
        </is>
      </c>
      <c r="E1579" s="16" t="inlineStr">
        <is>
          <t>Godrej Reserve</t>
        </is>
      </c>
      <c r="F1579" s="20" t="inlineStr">
        <is>
          <t>Sale</t>
        </is>
      </c>
      <c r="G1579" s="20" t="n">
        <v>25952</v>
      </c>
      <c r="H1579" s="18" t="n">
        <v>45633</v>
      </c>
      <c r="I1579" s="19" t="inlineStr">
        <is>
          <t>Godrej Reserve</t>
        </is>
      </c>
      <c r="J1579" s="19" t="inlineStr">
        <is>
          <t>3</t>
        </is>
      </c>
      <c r="K1579" s="16" t="inlineStr">
        <is>
          <t>Norbert Mendes Kulmukhtar Sachin Shewalave Authorized Secretary of Godrej Properties Limited:41 Address: Plot No.: Office</t>
        </is>
      </c>
      <c r="L1579" s="16" t="inlineStr">
        <is>
          <t>- Plot No.: Office, Floor No.: 5th Floor, Building Name: Godrej One, Block No.: Pirojsha Nagar, Vikhroli East, Road No: Eastern Express Highway, Maharashtra, Mumbai.</t>
        </is>
      </c>
      <c r="M1579" s="20" t="n">
        <v>400079</v>
      </c>
      <c r="N1579" s="20" t="n">
        <v>57</v>
      </c>
      <c r="O1579" s="20" t="n">
        <v>400101</v>
      </c>
      <c r="P1579" s="16" t="inlineStr">
        <is>
          <t>Kandivali East,Kandivali East,Maharashtra</t>
        </is>
      </c>
      <c r="Q1579" s="20" t="n">
        <v>1102</v>
      </c>
      <c r="R1579" s="20" t="n">
        <v>11</v>
      </c>
      <c r="S1579" s="20" t="n">
        <v>2</v>
      </c>
      <c r="T1579" s="16" t="inlineStr">
        <is>
          <t>106.72 चौ.मीटर</t>
        </is>
      </c>
      <c r="U1579" s="20" t="n">
        <v>1148.72</v>
      </c>
      <c r="V1579" s="20" t="n">
        <v>1148.72</v>
      </c>
      <c r="W1579" s="20" t="n">
        <v>1148.73</v>
      </c>
      <c r="X1579" s="20" t="n">
        <v>100.93</v>
      </c>
      <c r="Y1579" s="20" t="n"/>
      <c r="Z1579" s="20">
        <f>ROUND(AB1579/U1579,0)</f>
        <v/>
      </c>
      <c r="AA1579" s="20">
        <f>IFERROR(ROUND(AB1579/V1579,0),"")</f>
        <v/>
      </c>
      <c r="AB1579" s="20" t="n">
        <v>35000008</v>
      </c>
      <c r="AC1579" s="20" t="n">
        <v>23878091.976</v>
      </c>
      <c r="AD1579" s="20" t="n">
        <v>5.79</v>
      </c>
      <c r="AE1579" s="20" t="inlineStr">
        <is>
          <t>Carpet Area</t>
        </is>
      </c>
      <c r="AF1579" s="20" t="n">
        <v>2100100</v>
      </c>
      <c r="AG1579" s="20" t="n">
        <v>30000</v>
      </c>
      <c r="AH1579" s="16" t="inlineStr">
        <is>
          <t>1)पालिकेचे नाव:mumbai ma.na.pa. इतर वर्णन :, इतर  माहिती: सदनिका नं: 1102, माळा नं: 11 वा मजला,विंग 3, इमारतीचे नाव: गोदरेज रिझर्व्ह, ब्लॉक नं: आकुर्ली,कांदीवली पूर्व मुंबई, रोड नं: 400101, इतर माहिती: क्षेत्रफळ 100.93 चौ.मीटर कारपेट इतर लगत चे क्षेत्र 5.79 चौ.मी आणि उपयोगिता क्षेत्र 0.00 चौ.मी.यांचे एकूण क्षेत्र 106.72 चौ.मी रेरा कारपेट व सोबत 2 कार पार्किंग स्पेस सहित(इतर माहिती दस्तात नमुद केल्याप्रमाणे)(  (     c.t.s. number : 124, 125, 126, 127, 127/1, 128, 146, 146/1, 146/2, 146/3, 146/4, 146/5, 146/6, 146/7 ;  )  )</t>
        </is>
      </c>
      <c r="AI1579" s="16" t="inlineStr">
        <is>
          <t>1) Name of Municipality: Mumbai M.N.P. Other Details:, Other Information: Flat No: 1102, Floor No: 11th Floor, Wing 3, Building Name: Godrej Reserve, Block No: Akurli, Kandivali East Mumbai, Road No: 400101, Other Information: Area 100.93 Sq. Carpet Other Contiguous Area 5.79 Sq.mtr &amp; Usable Area 0.00 Total Area of ​​106.72 Sq.mtr, 2 Car Parking Space with RERA Carpet (As mentioned in Other Information Document) (CTS No.: 124, 125, 126, 127, 127/ 1, 128, 146, 146/1, 146/2, 146/3, 146/4, 146/5, 146/6, 146/7 ) )</t>
        </is>
      </c>
      <c r="AJ1579" s="20" t="n">
        <v>12948370</v>
      </c>
      <c r="AK1579" s="20" t="inlineStr">
        <is>
          <t>Primary</t>
        </is>
      </c>
      <c r="AL1579" s="21">
        <f>AB1579/10^7</f>
        <v/>
      </c>
      <c r="AM1579" s="16">
        <f>TEXT(H1579,"mmm-yy")</f>
        <v/>
      </c>
      <c r="AN1579" s="16">
        <f>"FY "&amp;TEXT(DATE(YEAR(H1579)+(MONTH(H1579)&gt;=4),1,1),"yy")</f>
        <v/>
      </c>
      <c r="AO1579" s="16">
        <f>"FY "&amp;TEXT(DATE(YEAR(H1579)+(MONTH(H1579)&gt;=4),1,1),"yy") &amp; " " &amp; CHOOSE(LOOKUP(MONTH(H1579),{1,4,7,10},{4,1,2,3}),"Q1","Q2","Q3","Q4")</f>
        <v/>
      </c>
      <c r="AP1579" s="16" t="inlineStr">
        <is>
          <t>Kandivali East</t>
        </is>
      </c>
      <c r="AQ1579" s="22" t="inlineStr">
        <is>
          <t>Kandivali East</t>
        </is>
      </c>
      <c r="AR1579" s="22" t="inlineStr">
        <is>
          <t>Maharashtra</t>
        </is>
      </c>
    </row>
    <row r="1580" ht="14.4" customHeight="1">
      <c r="A1580" s="16" t="inlineStr">
        <is>
          <t>PM00157_0331</t>
        </is>
      </c>
      <c r="B1580" s="16" t="inlineStr">
        <is>
          <t xml:space="preserve">Mumbai              </t>
        </is>
      </c>
      <c r="C1580" s="16" t="inlineStr">
        <is>
          <t>Kandivali(E)</t>
        </is>
      </c>
      <c r="D1580" s="16" t="inlineStr">
        <is>
          <t xml:space="preserve">Godrej Properties                                 </t>
        </is>
      </c>
      <c r="E1580" s="16" t="inlineStr">
        <is>
          <t>Godrej Reserve</t>
        </is>
      </c>
      <c r="F1580" s="20" t="inlineStr">
        <is>
          <t>Sale</t>
        </is>
      </c>
      <c r="G1580" s="20" t="n">
        <v>9249</v>
      </c>
      <c r="H1580" s="18" t="n">
        <v>45450</v>
      </c>
      <c r="I1580" s="19" t="inlineStr">
        <is>
          <t>Godrej Reserve</t>
        </is>
      </c>
      <c r="J1580" s="19" t="inlineStr">
        <is>
          <t>4</t>
        </is>
      </c>
      <c r="K1580" s="16" t="inlineStr">
        <is>
          <t>Authorized Secretary of Godrej Properties Limited Norbert Mendes Kulmukhtar Sachin Shewal</t>
        </is>
      </c>
      <c r="L1580" s="16" t="inlineStr">
        <is>
          <t>-Plot No: Office, Floor No: Fifth Floor, Building Name: Godrej One, Block No: Pirojsha Nagar, Vikhroli East, Road No: Eastern Express Highway, Maharashtra, Mumbai.</t>
        </is>
      </c>
      <c r="M1580" s="20" t="n">
        <v>400079</v>
      </c>
      <c r="N1580" s="20" t="n">
        <v>40</v>
      </c>
      <c r="O1580" s="20" t="n">
        <v>400101</v>
      </c>
      <c r="P1580" s="16" t="inlineStr">
        <is>
          <t>Kandivali East,Kandivali East,Maharashtra</t>
        </is>
      </c>
      <c r="Q1580" s="23" t="n">
        <v>1201</v>
      </c>
      <c r="R1580" s="20" t="n">
        <v>12</v>
      </c>
      <c r="S1580" s="20" t="n">
        <v>1</v>
      </c>
      <c r="T1580" s="16" t="inlineStr">
        <is>
          <t>106.72 चौ.मीटर</t>
        </is>
      </c>
      <c r="U1580" s="20" t="n">
        <v>1148.72</v>
      </c>
      <c r="V1580" s="20" t="n">
        <v>1148.72</v>
      </c>
      <c r="W1580" s="20" t="n">
        <v>1148.73</v>
      </c>
      <c r="X1580" s="20" t="n">
        <v>100.93</v>
      </c>
      <c r="Y1580" s="20" t="n"/>
      <c r="Z1580" s="20">
        <f>ROUND(AB1580/U1580,0)</f>
        <v/>
      </c>
      <c r="AA1580" s="20">
        <f>IFERROR(ROUND(AB1580/V1580,0),"")</f>
        <v/>
      </c>
      <c r="AB1580" s="20" t="n">
        <v>31822517</v>
      </c>
      <c r="AC1580" s="20" t="n">
        <v>23878091.976</v>
      </c>
      <c r="AD1580" s="20" t="n">
        <v>5.79</v>
      </c>
      <c r="AE1580" s="20" t="inlineStr">
        <is>
          <t>Carpet Area</t>
        </is>
      </c>
      <c r="AF1580" s="20" t="n">
        <v>1909400</v>
      </c>
      <c r="AG1580" s="20" t="n">
        <v>30000</v>
      </c>
      <c r="AH1580" s="16" t="inlineStr">
        <is>
          <t>1)पालिकेचे नाव:मुंबई मनपाइतर वर्णन :, इतर  माहिती: 1201,माळा नंः 12 वा मजला,विंग 4,इमारतीचे नावः गोदरेज रिझर्व्ह,ब्लॉक नंः आकुर्ली,कांदीवली पूर्व मुंबई 400101,इतर माहितीः क्षेत्रफळ 100.93 चौ. मीटर कारपेट इतर लगत चे क्षेत्र 3.80 चौ. मी आणि उपयोगिता क्षेत्र 1.99 चौ. मी. यांचे एकूण क्षेत्र 106.72 चौ. मी रेरा कारपेट व सोबत 02 कार पार्किंग स्पेस सहित(इतर माहिती दस्तात नमुद केल्याप्रमाणे)(  (     c.t.s. number : 124, 125, 126, 127, 127/1, 128, 146, 146/1, 146/2, 146/3, 146/4, 146/5, 146/6, 146/7 ;  )  )</t>
        </is>
      </c>
      <c r="AI1580" s="16" t="inlineStr">
        <is>
          <t>1)Corporation Name:Mumbai Municipality Other Description:, Other Information: 1201, Floor No: 12th Floor, Wing 4, Building Name: Godrej Reserve, Block No: Akurli, Kandivali East Mumbai 400101, Other Information: Area 100.93 Sq. Meters Carpet Other Contiguous Area 3.80 Sq. m and the usable area is 1.99 Sq. I. Its total area is 106.72 sq. I RERA CARPET WITH 02 CAR PARKING SPACE (as mentioned in other information sheet) ( cts number : 124, 125, 126, 127, 127/1, 128, 146, 146/1, 146/2, 146/3, 146/4, 146/5, 146/6, 146/7 ; ) )</t>
        </is>
      </c>
      <c r="AJ1580" s="20" t="n">
        <v>12412126</v>
      </c>
      <c r="AK1580" s="20" t="inlineStr">
        <is>
          <t>Primary</t>
        </is>
      </c>
      <c r="AL1580" s="21">
        <f>AB1580/10^7</f>
        <v/>
      </c>
      <c r="AM1580" s="16">
        <f>TEXT(H1580,"mmm-yy")</f>
        <v/>
      </c>
      <c r="AN1580" s="16">
        <f>"FY "&amp;TEXT(DATE(YEAR(H1580)+(MONTH(H1580)&gt;=4),1,1),"yy")</f>
        <v/>
      </c>
      <c r="AO1580" s="16">
        <f>"FY "&amp;TEXT(DATE(YEAR(H1580)+(MONTH(H1580)&gt;=4),1,1),"yy") &amp; " " &amp; CHOOSE(LOOKUP(MONTH(H1580),{1,4,7,10},{4,1,2,3}),"Q1","Q2","Q3","Q4")</f>
        <v/>
      </c>
      <c r="AP1580" s="16" t="inlineStr">
        <is>
          <t>Kandivali East</t>
        </is>
      </c>
      <c r="AQ1580" s="22" t="inlineStr">
        <is>
          <t>Kandivali East</t>
        </is>
      </c>
      <c r="AR1580" s="22" t="inlineStr">
        <is>
          <t>Maharashtra</t>
        </is>
      </c>
    </row>
    <row r="1581" ht="14.4" customHeight="1">
      <c r="A1581" s="16" t="inlineStr">
        <is>
          <t>PM00157_0331</t>
        </is>
      </c>
      <c r="B1581" s="16" t="inlineStr">
        <is>
          <t xml:space="preserve">Mumbai              </t>
        </is>
      </c>
      <c r="C1581" s="16" t="inlineStr">
        <is>
          <t>Kandivali(E)</t>
        </is>
      </c>
      <c r="D1581" s="16" t="inlineStr">
        <is>
          <t xml:space="preserve">Godrej Properties                                 </t>
        </is>
      </c>
      <c r="E1581" s="16" t="inlineStr">
        <is>
          <t>Godrej Reserve</t>
        </is>
      </c>
      <c r="F1581" s="20" t="inlineStr">
        <is>
          <t>Sale</t>
        </is>
      </c>
      <c r="G1581" s="20" t="n">
        <v>19588</v>
      </c>
      <c r="H1581" s="18" t="n">
        <v>45653</v>
      </c>
      <c r="I1581" s="19" t="inlineStr">
        <is>
          <t>Godrej Reserve</t>
        </is>
      </c>
      <c r="J1581" s="19" t="inlineStr">
        <is>
          <t>3</t>
        </is>
      </c>
      <c r="K1581" s="16" t="inlineStr">
        <is>
          <t>Norbert Mendes Kulmukhtar Sachin Shewalev Authorized Secretary of Godrej Properties Limited:41 Address: Plot No.: Office</t>
        </is>
      </c>
      <c r="L1581" s="16" t="inlineStr">
        <is>
          <t>- Plot No.: Office, Floor No.: 5th Floor, Building Name: Godrej One, Block No.: Pirojsha Nagar, Vikhroli East, Road No: Eastern Express Highway, Maharashtra, Mumbai.</t>
        </is>
      </c>
      <c r="M1581" s="20" t="n">
        <v>400079</v>
      </c>
      <c r="N1581" s="20" t="n">
        <v>60</v>
      </c>
      <c r="O1581" s="20" t="n">
        <v>400101</v>
      </c>
      <c r="P1581" s="16" t="inlineStr">
        <is>
          <t>Kandivali East,Kandivali East,Maharashtra</t>
        </is>
      </c>
      <c r="Q1581" s="20" t="n">
        <v>1201</v>
      </c>
      <c r="R1581" s="20" t="n">
        <v>12</v>
      </c>
      <c r="S1581" s="20" t="n">
        <v>1</v>
      </c>
      <c r="T1581" s="16" t="inlineStr">
        <is>
          <t>106.72 चौ.मीटर</t>
        </is>
      </c>
      <c r="U1581" s="20" t="n">
        <v>1148.72</v>
      </c>
      <c r="V1581" s="20" t="n">
        <v>1148.72</v>
      </c>
      <c r="W1581" s="20" t="n">
        <v>1148.73</v>
      </c>
      <c r="X1581" s="20" t="n">
        <v>100.93</v>
      </c>
      <c r="Y1581" s="20" t="n"/>
      <c r="Z1581" s="20">
        <f>ROUND(AB1581/U1581,0)</f>
        <v/>
      </c>
      <c r="AA1581" s="20">
        <f>IFERROR(ROUND(AB1581/V1581,0),"")</f>
        <v/>
      </c>
      <c r="AB1581" s="20" t="n">
        <v>35000008</v>
      </c>
      <c r="AC1581" s="20" t="n">
        <v>23878091.976</v>
      </c>
      <c r="AD1581" s="20" t="n">
        <v>5.79</v>
      </c>
      <c r="AE1581" s="20" t="inlineStr">
        <is>
          <t>Carpet Area</t>
        </is>
      </c>
      <c r="AF1581" s="20" t="n">
        <v>2100100</v>
      </c>
      <c r="AG1581" s="20" t="n">
        <v>30000</v>
      </c>
      <c r="AH1581" s="16" t="inlineStr">
        <is>
          <t>1)पालिकेचे नाव:मुंबई मनपाइतर वर्णन :सदनिका नं: सदनिका नं.1201, माळा नं: 12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 चौ.मी रेरा कारपेट व सोबत 2 कार पार्किंग स्पेस सहित(इतर माहिती दस्तात नमुद केल्याप्रमाणे)(  (     c.t.s. number : 124, 125, 126, 127, 127/1, 128, 146, 146/1, 146/2, 146/3, 146/4, 146/5, 146/6, 146/7. ;  )  )</t>
        </is>
      </c>
      <c r="AI1581" s="16" t="inlineStr">
        <is>
          <t>1) Municipality Name: Mumbai Municipal Details: House No: Flat No. 1201, Floor No: 12th Floor, Wing 3, Building Name: Godrej Reserve, Block No: Akurli, Kandivali East, Mumbai - 400101, Road: Akurli Road , Other information: Area 100.93 square meters, total of 106.72 square meters with other adjacent area 5.79 square meters Area and usable area of ​​0.00 square meter, with 2 car parking spaces (as stated in other information document) , 127, 127/1, 128, 146, 146/1, 146/2, 146/3 , 146/4, 146/5, 146/7.</t>
        </is>
      </c>
      <c r="AJ1581" s="20" t="n">
        <v>12995639</v>
      </c>
      <c r="AK1581" s="20" t="inlineStr">
        <is>
          <t>Primary</t>
        </is>
      </c>
      <c r="AL1581" s="21">
        <f>AB1581/10^7</f>
        <v/>
      </c>
      <c r="AM1581" s="16">
        <f>TEXT(H1581,"mmm-yy")</f>
        <v/>
      </c>
      <c r="AN1581" s="16">
        <f>"FY "&amp;TEXT(DATE(YEAR(H1581)+(MONTH(H1581)&gt;=4),1,1),"yy")</f>
        <v/>
      </c>
      <c r="AO1581" s="16">
        <f>"FY "&amp;TEXT(DATE(YEAR(H1581)+(MONTH(H1581)&gt;=4),1,1),"yy") &amp; " " &amp; CHOOSE(LOOKUP(MONTH(H1581),{1,4,7,10},{4,1,2,3}),"Q1","Q2","Q3","Q4")</f>
        <v/>
      </c>
      <c r="AP1581" s="16" t="inlineStr">
        <is>
          <t>Kandivali East</t>
        </is>
      </c>
      <c r="AQ1581" s="22" t="inlineStr">
        <is>
          <t>Kandivali East</t>
        </is>
      </c>
      <c r="AR1581" s="22" t="inlineStr">
        <is>
          <t>Maharashtra</t>
        </is>
      </c>
    </row>
    <row r="1582" ht="14.4" customHeight="1">
      <c r="A1582" s="16" t="inlineStr">
        <is>
          <t>PM00157_0331</t>
        </is>
      </c>
      <c r="B1582" s="16" t="inlineStr">
        <is>
          <t xml:space="preserve">Mumbai              </t>
        </is>
      </c>
      <c r="C1582" s="16" t="inlineStr">
        <is>
          <t>Kandivali(E)</t>
        </is>
      </c>
      <c r="D1582" s="16" t="inlineStr">
        <is>
          <t xml:space="preserve">Godrej Properties                                 </t>
        </is>
      </c>
      <c r="E1582" s="16" t="inlineStr">
        <is>
          <t>Godrej Reserve</t>
        </is>
      </c>
      <c r="F1582" s="20" t="inlineStr">
        <is>
          <t>Sale</t>
        </is>
      </c>
      <c r="G1582" s="20" t="n">
        <v>9912</v>
      </c>
      <c r="H1582" s="18" t="n">
        <v>45451</v>
      </c>
      <c r="I1582" s="19" t="inlineStr">
        <is>
          <t>Godrej Reserve</t>
        </is>
      </c>
      <c r="J1582" s="19" t="inlineStr">
        <is>
          <t>4</t>
        </is>
      </c>
      <c r="K1582" s="16" t="inlineStr">
        <is>
          <t>Authorized Signatory of Godrej Properties Limited Norbert Mendes Kulmukhtar Sachin Shewal</t>
        </is>
      </c>
      <c r="L1582" s="16" t="inlineStr">
        <is>
          <t>-Plot No: Office, Floor No: Fifth Floor, Building Name: Godrej One, Pirojsha Nagar, Block No: Vikhroli East, Road No: Eastern Express Highway, Maharashtra, Mumbai.</t>
        </is>
      </c>
      <c r="M1582" s="20" t="n">
        <v>400079</v>
      </c>
      <c r="N1582" s="20" t="n">
        <v>43</v>
      </c>
      <c r="O1582" s="20" t="n">
        <v>400067</v>
      </c>
      <c r="P1582" s="16" t="inlineStr">
        <is>
          <t>Kandivali West,Kandivali West,Maharashtra</t>
        </is>
      </c>
      <c r="Q1582" s="20" t="n">
        <v>1202</v>
      </c>
      <c r="R1582" s="20" t="n">
        <v>12</v>
      </c>
      <c r="S1582" s="20" t="n">
        <v>2</v>
      </c>
      <c r="T1582" s="16" t="inlineStr">
        <is>
          <t>106.72 चौ.मीटर</t>
        </is>
      </c>
      <c r="U1582" s="20" t="n">
        <v>1148.72</v>
      </c>
      <c r="V1582" s="20" t="n">
        <v>1148.72</v>
      </c>
      <c r="W1582" s="20" t="n">
        <v>1148.73</v>
      </c>
      <c r="X1582" s="20" t="n">
        <v>100.93</v>
      </c>
      <c r="Y1582" s="20" t="n"/>
      <c r="Z1582" s="20">
        <f>ROUND(AB1582/U1582,0)</f>
        <v/>
      </c>
      <c r="AA1582" s="20">
        <f>IFERROR(ROUND(AB1582/V1582,0),"")</f>
        <v/>
      </c>
      <c r="AB1582" s="20" t="n">
        <v>31722888</v>
      </c>
      <c r="AC1582" s="20" t="n">
        <v>23878091.976</v>
      </c>
      <c r="AD1582" s="20" t="n">
        <v>5.79</v>
      </c>
      <c r="AE1582" s="20" t="inlineStr">
        <is>
          <t>Carpet Area</t>
        </is>
      </c>
      <c r="AF1582" s="20" t="n">
        <v>1903400</v>
      </c>
      <c r="AG1582" s="20" t="n">
        <v>30000</v>
      </c>
      <c r="AH1582" s="16" t="inlineStr">
        <is>
          <t>1)पालिकेचे नाव:मुंबई मनपाइतर वर्णन :सदनिका नं: 1202, माळा नं: 12 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582" s="16" t="inlineStr">
        <is>
          <t>1) Name of Corporation: Mumbai Municipal Description: Flat No: 1202, Floor No: 12th Floor, Wing 4, Building Name: Godrej Reserve, Block No: Akurli, Kandivali East Mumbai 400101, Other Information: Area 100.93 Sq. Meters Carpet Other Contiguous Area 3.80 Sq. m and the usable area is 1.99 sq.m. Its total area is 106.72 sq. I RERA CARPET WITH TWO CAR PARKING SPACE (as mentioned in other information document) ( cts number : 124, 125, 126, 127, 127/1, 128, 146, 146/1, 146/2, 146/3, 146/4, 146/5, 146/6, 146/7 ; ) )</t>
        </is>
      </c>
      <c r="AJ1582" s="20" t="n">
        <v>12416862</v>
      </c>
      <c r="AK1582" s="20" t="inlineStr">
        <is>
          <t>Primary</t>
        </is>
      </c>
      <c r="AL1582" s="21">
        <f>AB1582/10^7</f>
        <v/>
      </c>
      <c r="AM1582" s="16">
        <f>TEXT(H1582,"mmm-yy")</f>
        <v/>
      </c>
      <c r="AN1582" s="16">
        <f>"FY "&amp;TEXT(DATE(YEAR(H1582)+(MONTH(H1582)&gt;=4),1,1),"yy")</f>
        <v/>
      </c>
      <c r="AO1582" s="16">
        <f>"FY "&amp;TEXT(DATE(YEAR(H1582)+(MONTH(H1582)&gt;=4),1,1),"yy") &amp; " " &amp; CHOOSE(LOOKUP(MONTH(H1582),{1,4,7,10},{4,1,2,3}),"Q1","Q2","Q3","Q4")</f>
        <v/>
      </c>
      <c r="AP1582" s="16" t="inlineStr">
        <is>
          <t>Kandivali West</t>
        </is>
      </c>
      <c r="AQ1582" s="22" t="inlineStr">
        <is>
          <t>Kandivali West</t>
        </is>
      </c>
      <c r="AR1582" s="22" t="inlineStr">
        <is>
          <t>Maharashtra</t>
        </is>
      </c>
    </row>
    <row r="1583" ht="14.4" customHeight="1">
      <c r="A1583" s="16" t="inlineStr">
        <is>
          <t>PM00157_0331</t>
        </is>
      </c>
      <c r="B1583" s="16" t="inlineStr">
        <is>
          <t xml:space="preserve">Mumbai              </t>
        </is>
      </c>
      <c r="C1583" s="16" t="inlineStr">
        <is>
          <t>Kandivali(E)</t>
        </is>
      </c>
      <c r="D1583" s="16" t="inlineStr">
        <is>
          <t xml:space="preserve">Godrej Properties                                 </t>
        </is>
      </c>
      <c r="E1583" s="16" t="inlineStr">
        <is>
          <t>Godrej Reserve</t>
        </is>
      </c>
      <c r="F1583" s="20" t="inlineStr">
        <is>
          <t>Sale</t>
        </is>
      </c>
      <c r="G1583" s="20" t="n">
        <v>19368</v>
      </c>
      <c r="H1583" s="18" t="n">
        <v>45649</v>
      </c>
      <c r="I1583" s="19" t="inlineStr">
        <is>
          <t>Godrej Reserve</t>
        </is>
      </c>
      <c r="J1583" s="19" t="inlineStr">
        <is>
          <t>3</t>
        </is>
      </c>
      <c r="K1583" s="16" t="inlineStr">
        <is>
          <t>Norbert Mendes Kulmukhtar Sachin Shewale Authorized Secretary of Godrej Properties Limited</t>
        </is>
      </c>
      <c r="L1583" s="16" t="inlineStr">
        <is>
          <t>- Plot No.: Office, Floor No.: 5th Floor, Building Name: Godrej One, Block No.: Pirojsha Nagar, Vikhroli East , Road No.: Eastern Express Highway, Maharashtra, Mumbai.</t>
        </is>
      </c>
      <c r="M1583" s="20" t="n">
        <v>400079</v>
      </c>
      <c r="N1583" s="20" t="n">
        <v>49</v>
      </c>
      <c r="O1583" s="20" t="n">
        <v>560043</v>
      </c>
      <c r="P1583" s="16" t="inlineStr">
        <is>
          <t>Kalyananagar,Bangalore North,Karnataka</t>
        </is>
      </c>
      <c r="Q1583" s="20" t="n">
        <v>1202</v>
      </c>
      <c r="R1583" s="20" t="n">
        <v>12</v>
      </c>
      <c r="S1583" s="20" t="n">
        <v>2</v>
      </c>
      <c r="T1583" s="16" t="inlineStr">
        <is>
          <t>106.72 चौ.मीटर</t>
        </is>
      </c>
      <c r="U1583" s="20" t="n">
        <v>1148.72</v>
      </c>
      <c r="V1583" s="20" t="n">
        <v>1148.72</v>
      </c>
      <c r="W1583" s="20" t="n">
        <v>1148.73</v>
      </c>
      <c r="X1583" s="20" t="n">
        <v>100.93</v>
      </c>
      <c r="Y1583" s="20" t="n"/>
      <c r="Z1583" s="20">
        <f>ROUND(AB1583/U1583,0)</f>
        <v/>
      </c>
      <c r="AA1583" s="20">
        <f>IFERROR(ROUND(AB1583/V1583,0),"")</f>
        <v/>
      </c>
      <c r="AB1583" s="20" t="n">
        <v>35000008</v>
      </c>
      <c r="AC1583" s="20" t="n">
        <v>23878091.976</v>
      </c>
      <c r="AD1583" s="20" t="n">
        <v>5.79</v>
      </c>
      <c r="AE1583" s="20" t="inlineStr">
        <is>
          <t>Carpet Area</t>
        </is>
      </c>
      <c r="AF1583" s="20" t="n">
        <v>2100100</v>
      </c>
      <c r="AG1583" s="20" t="n">
        <v>30000</v>
      </c>
      <c r="AH1583" s="16" t="inlineStr">
        <is>
          <t>1)पालिकेचे नाव:मुंबई मनपाइतर वर्णन :सदनिका नं: सदनिका नं.1202, माळा नं: 12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 चौ.मी रेरा कारपेट व सोबत 2 कार पार्किंग स्पेस सहित(इतर माहिती दस्तात नमुद केल्याप्रमाणे)(  (     c.t.s. number : 124, 125, 126, 127, 127/1, 128, 146, 146/1, 146/2, 146/3, 146/4, 146/5, 146/6, 146/7. ;  )  )</t>
        </is>
      </c>
      <c r="AI1583" s="16" t="inlineStr">
        <is>
          <t>1)Municipality Name: Mumbai Municipal Corporation Details: House No.: Flat No. 1202, Floor No.: 12th Floor, Wing 3, Building Name: Godrej Reserve, Block No.: Akurli, Kandivali East, Mumbai - 400101, Road: Akurli Road, Other Information: Area 106.72 square meters with carpet area of ​​100.93 square meters and other adjacent area of ​​5.79 square meters. Total area and usage of 0.00 sq. meter with rera carpet and 2 car parking spaces (CTS No.: 124, 125, 126, 127, 127/1, 128, 146, 146/1, 146/2, 146/3, 146/4, 146/5, 146/7.</t>
        </is>
      </c>
      <c r="AJ1583" s="20" t="n">
        <v>12992002</v>
      </c>
      <c r="AK1583" s="20" t="inlineStr">
        <is>
          <t>Primary</t>
        </is>
      </c>
      <c r="AL1583" s="21">
        <f>AB1583/10^7</f>
        <v/>
      </c>
      <c r="AM1583" s="16">
        <f>TEXT(H1583,"mmm-yy")</f>
        <v/>
      </c>
      <c r="AN1583" s="16">
        <f>"FY "&amp;TEXT(DATE(YEAR(H1583)+(MONTH(H1583)&gt;=4),1,1),"yy")</f>
        <v/>
      </c>
      <c r="AO1583" s="16">
        <f>"FY "&amp;TEXT(DATE(YEAR(H1583)+(MONTH(H1583)&gt;=4),1,1),"yy") &amp; " " &amp; CHOOSE(LOOKUP(MONTH(H1583),{1,4,7,10},{4,1,2,3}),"Q1","Q2","Q3","Q4")</f>
        <v/>
      </c>
      <c r="AP1583" s="16" t="inlineStr">
        <is>
          <t>Kalyananagar</t>
        </is>
      </c>
      <c r="AQ1583" s="22" t="inlineStr">
        <is>
          <t>Bangalore North</t>
        </is>
      </c>
      <c r="AR1583" s="22" t="inlineStr">
        <is>
          <t>Karnataka</t>
        </is>
      </c>
    </row>
    <row r="1584" ht="14.4" customHeight="1">
      <c r="A1584" s="16" t="inlineStr">
        <is>
          <t>PM00157_0331</t>
        </is>
      </c>
      <c r="B1584" s="16" t="inlineStr">
        <is>
          <t xml:space="preserve">Mumbai              </t>
        </is>
      </c>
      <c r="C1584" s="16" t="inlineStr">
        <is>
          <t>Kandivali(E)</t>
        </is>
      </c>
      <c r="D1584" s="16" t="inlineStr">
        <is>
          <t xml:space="preserve">Godrej Properties                                 </t>
        </is>
      </c>
      <c r="E1584" s="16" t="inlineStr">
        <is>
          <t>Godrej Reserve</t>
        </is>
      </c>
      <c r="F1584" s="20" t="inlineStr">
        <is>
          <t>Sale</t>
        </is>
      </c>
      <c r="G1584" s="20" t="n">
        <v>9595</v>
      </c>
      <c r="H1584" s="18" t="n">
        <v>45456</v>
      </c>
      <c r="I1584" s="19" t="inlineStr">
        <is>
          <t>Godrej Reserve</t>
        </is>
      </c>
      <c r="J1584" s="19" t="inlineStr">
        <is>
          <t>4</t>
        </is>
      </c>
      <c r="K1584" s="16" t="inlineStr">
        <is>
          <t>Authorized Signatory of Godrej Properties Limited Norbert Mendes Kulmukhtar Sachin Shewal</t>
        </is>
      </c>
      <c r="L1584" s="16" t="inlineStr">
        <is>
          <t>-Plot No: Office, Floor No: Fifth Floor, Building Name: Godrej One, Pirojsha Nagar, Block No: Vikhroli East, Road No: Eastern Express Highway, Maharashtra, Mumbai.</t>
        </is>
      </c>
      <c r="M1584" s="20" t="n">
        <v>400079</v>
      </c>
      <c r="N1584" s="20" t="n">
        <v>38</v>
      </c>
      <c r="O1584" s="20" t="n">
        <v>341001</v>
      </c>
      <c r="P1584" s="16" t="inlineStr">
        <is>
          <t>Unthwaliya,Nagaur,Rajasthan</t>
        </is>
      </c>
      <c r="Q1584" s="20" t="n">
        <v>1301</v>
      </c>
      <c r="R1584" s="20" t="n">
        <v>13</v>
      </c>
      <c r="S1584" s="20" t="n">
        <v>1</v>
      </c>
      <c r="T1584" s="16" t="inlineStr">
        <is>
          <t>106.72 चौ.मीटर</t>
        </is>
      </c>
      <c r="U1584" s="20" t="n">
        <v>1148.72</v>
      </c>
      <c r="V1584" s="20" t="n">
        <v>1148.72</v>
      </c>
      <c r="W1584" s="20" t="n">
        <v>1148.73</v>
      </c>
      <c r="X1584" s="20" t="n">
        <v>100.93</v>
      </c>
      <c r="Y1584" s="20" t="n"/>
      <c r="Z1584" s="20">
        <f>ROUND(AB1584/U1584,0)</f>
        <v/>
      </c>
      <c r="AA1584" s="20">
        <f>IFERROR(ROUND(AB1584/V1584,0),"")</f>
        <v/>
      </c>
      <c r="AB1584" s="20" t="n">
        <v>31882517</v>
      </c>
      <c r="AC1584" s="20" t="n">
        <v>23878091.976</v>
      </c>
      <c r="AD1584" s="20" t="n">
        <v>5.79</v>
      </c>
      <c r="AE1584" s="20" t="inlineStr">
        <is>
          <t>Carpet Area</t>
        </is>
      </c>
      <c r="AF1584" s="20" t="n">
        <v>1913000</v>
      </c>
      <c r="AG1584" s="20" t="n">
        <v>30000</v>
      </c>
      <c r="AH1584" s="16" t="inlineStr">
        <is>
          <t>1)पालिकेचे नाव:मुंबई मनपाइतर वर्णन :सदनिका नं: 1301, माळा नं: 13 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584" s="16" t="inlineStr">
        <is>
          <t>1) Name of Corporation: Mumbai Municipal Description: Flat No: 1301, Floor No: 13th Floor, Wing 4, Building Name: Godrej Reserve, Block No: Akurli, Kandivali East Mumbai 400101, Other Information: Area 100.93 Sq. Meters Carpet Other Contiguous Area 3.80 Sq. m and the usable area is 1.99 sq.m. Its total area is 106.72 sq. I RERA CARPET WITH TWO CAR PARKING SPACE (as mentioned in other information document) ( cts number : 124, 125, 126, 127, 127/1, 128, 146, 146/1, 146/2, 146/3, 146/4, 146/5, 146/6, 146/7 ; ) )</t>
        </is>
      </c>
      <c r="AJ1584" s="20" t="n">
        <v>12429118</v>
      </c>
      <c r="AK1584" s="20" t="inlineStr">
        <is>
          <t>Primary</t>
        </is>
      </c>
      <c r="AL1584" s="21">
        <f>AB1584/10^7</f>
        <v/>
      </c>
      <c r="AM1584" s="16">
        <f>TEXT(H1584,"mmm-yy")</f>
        <v/>
      </c>
      <c r="AN1584" s="16">
        <f>"FY "&amp;TEXT(DATE(YEAR(H1584)+(MONTH(H1584)&gt;=4),1,1),"yy")</f>
        <v/>
      </c>
      <c r="AO1584" s="16">
        <f>"FY "&amp;TEXT(DATE(YEAR(H1584)+(MONTH(H1584)&gt;=4),1,1),"yy") &amp; " " &amp; CHOOSE(LOOKUP(MONTH(H1584),{1,4,7,10},{4,1,2,3}),"Q1","Q2","Q3","Q4")</f>
        <v/>
      </c>
      <c r="AP1584" s="16" t="inlineStr">
        <is>
          <t>Unthwaliya</t>
        </is>
      </c>
      <c r="AQ1584" s="22" t="inlineStr">
        <is>
          <t>Nagaur</t>
        </is>
      </c>
      <c r="AR1584" s="22" t="inlineStr">
        <is>
          <t>Rajasthan</t>
        </is>
      </c>
    </row>
    <row r="1585" ht="14.4" customHeight="1">
      <c r="A1585" s="16" t="inlineStr">
        <is>
          <t>PM00157_0331</t>
        </is>
      </c>
      <c r="B1585" s="16" t="inlineStr">
        <is>
          <t xml:space="preserve">Mumbai              </t>
        </is>
      </c>
      <c r="C1585" s="16" t="inlineStr">
        <is>
          <t>Kandivali(E)</t>
        </is>
      </c>
      <c r="D1585" s="16" t="inlineStr">
        <is>
          <t xml:space="preserve">Godrej Properties                                 </t>
        </is>
      </c>
      <c r="E1585" s="16" t="inlineStr">
        <is>
          <t>Godrej Reserve</t>
        </is>
      </c>
      <c r="F1585" s="20" t="inlineStr">
        <is>
          <t>Sale</t>
        </is>
      </c>
      <c r="G1585" s="20" t="n">
        <v>10975</v>
      </c>
      <c r="H1585" s="18" t="n">
        <v>45477</v>
      </c>
      <c r="I1585" s="19" t="inlineStr">
        <is>
          <t>Godrej Reserve</t>
        </is>
      </c>
      <c r="J1585" s="19" t="inlineStr">
        <is>
          <t>4</t>
        </is>
      </c>
      <c r="K1585" s="16" t="inlineStr">
        <is>
          <t>Authorized Signatory of Godrej Properties Limited Norbert Mendes Kulmukhtar Sachin Shewal</t>
        </is>
      </c>
      <c r="L1585" s="16" t="inlineStr">
        <is>
          <t>- Plot No: Office, Floor No: 5th Floor, Building Name: Godrej One, Pirojsha Nagar, Block No: Vikhroli East , Road No.: Eastern Express Highway, Maharashtra, Mumbai.</t>
        </is>
      </c>
      <c r="M1585" s="20" t="n">
        <v>400079</v>
      </c>
      <c r="N1585" s="20" t="n">
        <v>51</v>
      </c>
      <c r="O1585" s="20" t="n">
        <v>400067</v>
      </c>
      <c r="P1585" s="16" t="inlineStr">
        <is>
          <t>Kandivali West,Kandivali West,Maharashtra</t>
        </is>
      </c>
      <c r="Q1585" s="20" t="n">
        <v>1302</v>
      </c>
      <c r="R1585" s="20" t="n">
        <v>13</v>
      </c>
      <c r="S1585" s="20" t="n">
        <v>2</v>
      </c>
      <c r="T1585" s="16" t="inlineStr">
        <is>
          <t>106.72 चौ.मीटर</t>
        </is>
      </c>
      <c r="U1585" s="20" t="n">
        <v>1148.72</v>
      </c>
      <c r="V1585" s="20" t="n">
        <v>1148.72</v>
      </c>
      <c r="W1585" s="20" t="n">
        <v>1148.73</v>
      </c>
      <c r="X1585" s="20" t="n">
        <v>100.93</v>
      </c>
      <c r="Y1585" s="20" t="n"/>
      <c r="Z1585" s="20">
        <f>ROUND(AB1585/U1585,0)</f>
        <v/>
      </c>
      <c r="AA1585" s="20">
        <f>IFERROR(ROUND(AB1585/V1585,0),"")</f>
        <v/>
      </c>
      <c r="AB1585" s="20" t="n">
        <v>31822517</v>
      </c>
      <c r="AC1585" s="20" t="n">
        <v>23878091.976</v>
      </c>
      <c r="AD1585" s="20" t="n">
        <v>5.79</v>
      </c>
      <c r="AE1585" s="20" t="inlineStr">
        <is>
          <t>Carpet Area</t>
        </is>
      </c>
      <c r="AF1585" s="20" t="n">
        <v>1909400</v>
      </c>
      <c r="AG1585" s="20" t="n">
        <v>30000</v>
      </c>
      <c r="AH1585" s="16" t="inlineStr">
        <is>
          <t>1)पालिकेचे नाव:मुंबई मनपाइतर वर्णन :सदनिका नं: 1302, माळा नं: 13 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585" s="16" t="inlineStr">
        <is>
          <t>1) Corporation Name: Mumbai Municipal Corporation Details: Flat No: 1302, Floor No: 13th Floor, Wing 4, Building Name: Godrej Reserve, Block No: Akurli, Kandivali East Mumbai 400101, Other Information: Area 100.93 Sq. Meter carpet other contiguous area 3.80 sq. m and usable area 1.99 sq.m. Is. Its total area is 106.72 square. I carpet with two car parking space (as specified in other information document) (CTS No.: 124, 125, 126, 127, 127/1, 128, 146, 146/1, 146 /2, 146/3, 146/ 4, 146/5, 146/6, 146/7 ) )</t>
        </is>
      </c>
      <c r="AJ1585" s="20" t="n">
        <v>12495488</v>
      </c>
      <c r="AK1585" s="20" t="inlineStr">
        <is>
          <t>Primary</t>
        </is>
      </c>
      <c r="AL1585" s="21">
        <f>AB1585/10^7</f>
        <v/>
      </c>
      <c r="AM1585" s="16">
        <f>TEXT(H1585,"mmm-yy")</f>
        <v/>
      </c>
      <c r="AN1585" s="16">
        <f>"FY "&amp;TEXT(DATE(YEAR(H1585)+(MONTH(H1585)&gt;=4),1,1),"yy")</f>
        <v/>
      </c>
      <c r="AO1585" s="16">
        <f>"FY "&amp;TEXT(DATE(YEAR(H1585)+(MONTH(H1585)&gt;=4),1,1),"yy") &amp; " " &amp; CHOOSE(LOOKUP(MONTH(H1585),{1,4,7,10},{4,1,2,3}),"Q1","Q2","Q3","Q4")</f>
        <v/>
      </c>
      <c r="AP1585" s="16" t="inlineStr">
        <is>
          <t>Kandivali West</t>
        </is>
      </c>
      <c r="AQ1585" s="22" t="inlineStr">
        <is>
          <t>Kandivali West</t>
        </is>
      </c>
      <c r="AR1585" s="22" t="inlineStr">
        <is>
          <t>Maharashtra</t>
        </is>
      </c>
    </row>
    <row r="1586" ht="14.4" customHeight="1">
      <c r="A1586" s="16" t="inlineStr">
        <is>
          <t>PM00157_0331</t>
        </is>
      </c>
      <c r="B1586" s="16" t="inlineStr">
        <is>
          <t xml:space="preserve">Mumbai              </t>
        </is>
      </c>
      <c r="C1586" s="16" t="inlineStr">
        <is>
          <t>Kandivali(E)</t>
        </is>
      </c>
      <c r="D1586" s="16" t="inlineStr">
        <is>
          <t xml:space="preserve">Godrej Properties                                 </t>
        </is>
      </c>
      <c r="E1586" s="16" t="inlineStr">
        <is>
          <t>Godrej Reserve</t>
        </is>
      </c>
      <c r="F1586" s="20" t="inlineStr">
        <is>
          <t>Sale</t>
        </is>
      </c>
      <c r="G1586" s="20" t="n">
        <v>5329</v>
      </c>
      <c r="H1586" s="18" t="n">
        <v>45751</v>
      </c>
      <c r="I1586" s="19" t="inlineStr">
        <is>
          <t>Godrej Reserve</t>
        </is>
      </c>
      <c r="J1586" s="19" t="inlineStr">
        <is>
          <t>3</t>
        </is>
      </c>
      <c r="K1586" s="16" t="n"/>
      <c r="L1586" s="16" t="n"/>
      <c r="M1586" s="20" t="n">
        <v>400079</v>
      </c>
      <c r="N1586" s="20" t="n">
        <v>45</v>
      </c>
      <c r="O1586" s="20" t="n">
        <v>400091</v>
      </c>
      <c r="P1586" s="16" t="inlineStr">
        <is>
          <t>Borivali,Borivali West,Maharashtra</t>
        </is>
      </c>
      <c r="Q1586" s="23" t="n">
        <v>1302</v>
      </c>
      <c r="R1586" s="20" t="n">
        <v>13</v>
      </c>
      <c r="S1586" s="20" t="n">
        <v>2</v>
      </c>
      <c r="T1586" s="16" t="inlineStr">
        <is>
          <t>106.72 चौ.मीटर</t>
        </is>
      </c>
      <c r="U1586" s="20" t="n">
        <v>1148.72</v>
      </c>
      <c r="V1586" s="20" t="n">
        <v>1148.72</v>
      </c>
      <c r="W1586" s="20" t="n">
        <v>1148.73</v>
      </c>
      <c r="X1586" s="20" t="n">
        <v>100.93</v>
      </c>
      <c r="Y1586" s="20" t="n"/>
      <c r="Z1586" s="20">
        <f>ROUND(AB1586/U1586,0)</f>
        <v/>
      </c>
      <c r="AA1586" s="20">
        <f>IFERROR(ROUND(AB1586/V1586,0),"")</f>
        <v/>
      </c>
      <c r="AB1586" s="20" t="n">
        <v>35000008</v>
      </c>
      <c r="AC1586" s="20" t="n">
        <v>26266170.588</v>
      </c>
      <c r="AD1586" s="20" t="n">
        <v>5.79</v>
      </c>
      <c r="AE1586" s="20" t="inlineStr">
        <is>
          <t>Carpet Area</t>
        </is>
      </c>
      <c r="AF1586" s="20" t="n">
        <v>2100100</v>
      </c>
      <c r="AG1586" s="20" t="n">
        <v>30000</v>
      </c>
      <c r="AH1586" s="16" t="inlineStr">
        <is>
          <t>1)पालिकेचे नाव:मुंबई मनपाइतर वर्णन :सदनिका नं: 1302, माळा नं: 13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 चौ.मी रेरा कारपेट व सोबत 2 कारपार्किंग स्पेस सहित ..(इतर माहिती दस्तात नमुद केल्याप्रमाणे).(  (     c.t.s. number : 124, 125, 126, 127, 127/1, 128, 146, 146/1, 146/2, 146/3, 146/4, 146/5, 146/6, 146/7. ;  )  )</t>
        </is>
      </c>
      <c r="AI1586" s="16" t="inlineStr">
        <is>
          <t>1)पालिकेचे नाव:मुंबई मनपाइतर वर्णन :सदनिका नं: 1302, माळा नं: 13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 चौ.मी रेरा कारपेट व सोबत 2 कारपार्किंग स्पेस सहित ..(इतर माहिती दस्तात नमुद केल्याप्रमाणे).(  (     c.t.s. number : 124, 125, 126, 127, 127/1, 128, 146, 146/1, 146/2, 146/3, 146/4, 146/5, 146/6, 146/7. ;  )  )</t>
        </is>
      </c>
      <c r="AJ1586" s="20" t="n">
        <v>13306557</v>
      </c>
      <c r="AK1586" s="20" t="inlineStr">
        <is>
          <t>Primary</t>
        </is>
      </c>
      <c r="AL1586" s="21">
        <f>AB1586/10^7</f>
        <v/>
      </c>
      <c r="AM1586" s="16">
        <f>TEXT(H1586,"mmm-yy")</f>
        <v/>
      </c>
      <c r="AN1586" s="16">
        <f>"FY "&amp;TEXT(DATE(YEAR(H1586)+(MONTH(H1586)&gt;=4),1,1),"yy")</f>
        <v/>
      </c>
      <c r="AO1586" s="16">
        <f>"FY "&amp;TEXT(DATE(YEAR(H1586)+(MONTH(H1586)&gt;=4),1,1),"yy") &amp; " " &amp; CHOOSE(LOOKUP(MONTH(H1586),{1,4,7,10},{4,1,2,3}),"Q1","Q2","Q3","Q4")</f>
        <v/>
      </c>
      <c r="AP1586" s="16" t="inlineStr">
        <is>
          <t>Borivali</t>
        </is>
      </c>
      <c r="AQ1586" s="22" t="inlineStr">
        <is>
          <t>Borivali West</t>
        </is>
      </c>
      <c r="AR1586" s="22" t="inlineStr">
        <is>
          <t>Maharashtra</t>
        </is>
      </c>
    </row>
    <row r="1587" ht="14.4" customHeight="1">
      <c r="A1587" s="16" t="inlineStr">
        <is>
          <t>PM00157_0331</t>
        </is>
      </c>
      <c r="B1587" s="16" t="inlineStr">
        <is>
          <t xml:space="preserve">Mumbai              </t>
        </is>
      </c>
      <c r="C1587" s="16" t="inlineStr">
        <is>
          <t>Kandivali(E)</t>
        </is>
      </c>
      <c r="D1587" s="16" t="inlineStr">
        <is>
          <t xml:space="preserve">Godrej Properties                                 </t>
        </is>
      </c>
      <c r="E1587" s="16" t="inlineStr">
        <is>
          <t>Godrej Reserve</t>
        </is>
      </c>
      <c r="F1587" s="20" t="inlineStr">
        <is>
          <t>Sale</t>
        </is>
      </c>
      <c r="G1587" s="20" t="n">
        <v>19101</v>
      </c>
      <c r="H1587" s="18" t="n">
        <v>45643</v>
      </c>
      <c r="I1587" s="19" t="inlineStr">
        <is>
          <t>Godrej Reserve</t>
        </is>
      </c>
      <c r="J1587" s="19" t="inlineStr">
        <is>
          <t>3</t>
        </is>
      </c>
      <c r="K1587" s="16" t="inlineStr">
        <is>
          <t>Norbert Mendes Kulmukhtar Sachin Shewale Authorized Secretary of Godrej Properties Limited</t>
        </is>
      </c>
      <c r="L1587" s="16" t="inlineStr">
        <is>
          <t>- Plot No.: Office, Floor No.: 5th Floor, Building Name: Godrej One, Block No.: Pirojsha Nagar, Vikhroli East , Road No.: Eastern Express Highway, Maharashtra, Mumbai.</t>
        </is>
      </c>
      <c r="M1587" s="20" t="n">
        <v>400079</v>
      </c>
      <c r="N1587" s="20" t="n">
        <v>42</v>
      </c>
      <c r="O1587" s="20" t="n">
        <v>400069</v>
      </c>
      <c r="P1587" s="16" t="inlineStr">
        <is>
          <t>Nagardas Road,Mumbai,Maharashtra</t>
        </is>
      </c>
      <c r="Q1587" s="20" t="n">
        <v>1401</v>
      </c>
      <c r="R1587" s="20" t="n">
        <v>14</v>
      </c>
      <c r="S1587" s="20" t="n">
        <v>1</v>
      </c>
      <c r="T1587" s="16" t="inlineStr">
        <is>
          <t>106.72 चौ.मीटर</t>
        </is>
      </c>
      <c r="U1587" s="20" t="n">
        <v>1148.72</v>
      </c>
      <c r="V1587" s="20" t="n">
        <v>1148.72</v>
      </c>
      <c r="W1587" s="20" t="n">
        <v>1148.73</v>
      </c>
      <c r="X1587" s="20" t="n">
        <v>100.93</v>
      </c>
      <c r="Y1587" s="20" t="n"/>
      <c r="Z1587" s="20">
        <f>ROUND(AB1587/U1587,0)</f>
        <v/>
      </c>
      <c r="AA1587" s="20">
        <f>IFERROR(ROUND(AB1587/V1587,0),"")</f>
        <v/>
      </c>
      <c r="AB1587" s="20" t="n">
        <v>35000008</v>
      </c>
      <c r="AC1587" s="20" t="n">
        <v>23878091.976</v>
      </c>
      <c r="AD1587" s="20" t="n">
        <v>5.79</v>
      </c>
      <c r="AE1587" s="20" t="inlineStr">
        <is>
          <t>Carpet Area</t>
        </is>
      </c>
      <c r="AF1587" s="20" t="n">
        <v>2100100</v>
      </c>
      <c r="AG1587" s="20" t="n">
        <v>30000</v>
      </c>
      <c r="AH1587" s="16" t="inlineStr">
        <is>
          <t>1)पालिकेचे नाव:मुंबई मनपाइतर वर्णन :सदनिका नं: सदनिका नं.1401, माळा नं: 14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 चौ.मी रेरा कारपेट व सोबत 2 कार पार्किंग स्पेस सहित(इतर माहिती दस्तात नमुद केल्याप्रमाणे)(  (     c.t.s. number : 124, 125, 126, 127, 127/1, 128, 146, 146/1, 146/2, 146/3, 146/4, 146/5, 146/6, 146/7. ;  )  )</t>
        </is>
      </c>
      <c r="AI1587" s="16" t="inlineStr">
        <is>
          <t>1)Municipality Name: Mumbai Municipal Corporation Details: House No: Flat No. 1401, Floor No: 14th Floor, Wing 3, Building Name: Godrej Reserve, Block No: Akurli, Kandivali East, Mumbai - 400101, Road: Akurli Road, Other Information: Area 100.93 square meter carpet area 106.72 square meter with other adjacent area 5.79 square meter Total area and usage of 0.00 sq. meter with rera carpet and 2 car parking spaces (CTS No.: 124, 125, 126, 127, 127/1, 128, 146, 146/1, 146/2, 146/3, 146/4, 146/5, 146/7.</t>
        </is>
      </c>
      <c r="AJ1587" s="20" t="n">
        <v>12977776</v>
      </c>
      <c r="AK1587" s="20" t="inlineStr">
        <is>
          <t>Primary</t>
        </is>
      </c>
      <c r="AL1587" s="21">
        <f>AB1587/10^7</f>
        <v/>
      </c>
      <c r="AM1587" s="16">
        <f>TEXT(H1587,"mmm-yy")</f>
        <v/>
      </c>
      <c r="AN1587" s="16">
        <f>"FY "&amp;TEXT(DATE(YEAR(H1587)+(MONTH(H1587)&gt;=4),1,1),"yy")</f>
        <v/>
      </c>
      <c r="AO1587" s="16">
        <f>"FY "&amp;TEXT(DATE(YEAR(H1587)+(MONTH(H1587)&gt;=4),1,1),"yy") &amp; " " &amp; CHOOSE(LOOKUP(MONTH(H1587),{1,4,7,10},{4,1,2,3}),"Q1","Q2","Q3","Q4")</f>
        <v/>
      </c>
      <c r="AP1587" s="16" t="inlineStr">
        <is>
          <t>Nagardas Road</t>
        </is>
      </c>
      <c r="AQ1587" s="22" t="inlineStr">
        <is>
          <t>Mumbai</t>
        </is>
      </c>
      <c r="AR1587" s="22" t="inlineStr">
        <is>
          <t>Maharashtra</t>
        </is>
      </c>
    </row>
    <row r="1588" ht="14.4" customHeight="1">
      <c r="A1588" s="16" t="inlineStr">
        <is>
          <t>PM00157_0331</t>
        </is>
      </c>
      <c r="B1588" s="16" t="inlineStr">
        <is>
          <t xml:space="preserve">Mumbai              </t>
        </is>
      </c>
      <c r="C1588" s="16" t="inlineStr">
        <is>
          <t>Kandivali(E)</t>
        </is>
      </c>
      <c r="D1588" s="16" t="inlineStr">
        <is>
          <t xml:space="preserve">Godrej Properties                                 </t>
        </is>
      </c>
      <c r="E1588" s="16" t="inlineStr">
        <is>
          <t>Godrej Reserve</t>
        </is>
      </c>
      <c r="F1588" s="20" t="inlineStr">
        <is>
          <t>Sale</t>
        </is>
      </c>
      <c r="G1588" s="20" t="n">
        <v>9954</v>
      </c>
      <c r="H1588" s="18" t="n">
        <v>45463</v>
      </c>
      <c r="I1588" s="19" t="inlineStr">
        <is>
          <t>Godrej Reserve</t>
        </is>
      </c>
      <c r="J1588" s="19" t="inlineStr">
        <is>
          <t>4</t>
        </is>
      </c>
      <c r="K1588" s="16" t="inlineStr">
        <is>
          <t>Authorized Signatory of Godrej Properties Limited Norbert Mendes Kulmukhtar Sachin Shewal</t>
        </is>
      </c>
      <c r="L1588" s="16" t="inlineStr">
        <is>
          <t>-Plot No: Office, Floor No: Fifth Floor, Building Name: Godrej One, Pirojsha Nagar, Block No: Vikhroli East, Road No: Eastern Express Highway, Maharashtra, Mumbai.</t>
        </is>
      </c>
      <c r="M1588" s="20" t="n">
        <v>400079</v>
      </c>
      <c r="N1588" s="20" t="n">
        <v>44</v>
      </c>
      <c r="O1588" s="20" t="n">
        <v>400101</v>
      </c>
      <c r="P1588" s="16" t="inlineStr">
        <is>
          <t>Kandivali East,Kandivali East,Maharashtra</t>
        </is>
      </c>
      <c r="Q1588" s="20" t="n">
        <v>1401</v>
      </c>
      <c r="R1588" s="20" t="n">
        <v>14</v>
      </c>
      <c r="S1588" s="20" t="n">
        <v>1</v>
      </c>
      <c r="T1588" s="16" t="inlineStr">
        <is>
          <t>106.72 चौ.मीटर</t>
        </is>
      </c>
      <c r="U1588" s="20" t="n">
        <v>1148.72</v>
      </c>
      <c r="V1588" s="20" t="n">
        <v>1148.72</v>
      </c>
      <c r="W1588" s="20" t="n">
        <v>1148.73</v>
      </c>
      <c r="X1588" s="20" t="n">
        <v>100.93</v>
      </c>
      <c r="Y1588" s="20" t="n"/>
      <c r="Z1588" s="20">
        <f>ROUND(AB1588/U1588,0)</f>
        <v/>
      </c>
      <c r="AA1588" s="20">
        <f>IFERROR(ROUND(AB1588/V1588,0),"")</f>
        <v/>
      </c>
      <c r="AB1588" s="20" t="n">
        <v>31272417</v>
      </c>
      <c r="AC1588" s="20" t="n">
        <v>23878091.976</v>
      </c>
      <c r="AD1588" s="20" t="n">
        <v>5.79</v>
      </c>
      <c r="AE1588" s="20" t="inlineStr">
        <is>
          <t>Carpet Area</t>
        </is>
      </c>
      <c r="AF1588" s="20" t="n">
        <v>1876400</v>
      </c>
      <c r="AG1588" s="20" t="n">
        <v>30000</v>
      </c>
      <c r="AH1588" s="16" t="inlineStr">
        <is>
          <t>1)पालिकेचे नाव:मुंबई मनपाइतर वर्णन :सदनिका नं: 1401, माळा नं: 14 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588" s="16" t="inlineStr">
        <is>
          <t>1) Name of Corporation: Mumbai Municipal Description: Flat No: 1401, Floor No: 14th Floor, Wing 4, Building Name: Godrej Reserve, Block No: Akurli, Kandivali East Mumbai 400101, Other Information: Area 100.93 Sq. Meters Carpet Other Contiguous Area 3.80 Sq. m and the usable area is 1.99 sq.m. Its total area is 106.72 sq. I RERA CARPET WITH TWO CAR PARKING SPACE (as mentioned in other information document) ( cts number : 124, 125, 126, 127, 127/1, 128, 146, 146/1, 146/2, 146/3, 146/4, 146/5, 146/6, 146/7 ; ) )</t>
        </is>
      </c>
      <c r="AJ1588" s="20" t="n">
        <v>12457152</v>
      </c>
      <c r="AK1588" s="20" t="inlineStr">
        <is>
          <t>Primary</t>
        </is>
      </c>
      <c r="AL1588" s="21">
        <f>AB1588/10^7</f>
        <v/>
      </c>
      <c r="AM1588" s="16">
        <f>TEXT(H1588,"mmm-yy")</f>
        <v/>
      </c>
      <c r="AN1588" s="16">
        <f>"FY "&amp;TEXT(DATE(YEAR(H1588)+(MONTH(H1588)&gt;=4),1,1),"yy")</f>
        <v/>
      </c>
      <c r="AO1588" s="16">
        <f>"FY "&amp;TEXT(DATE(YEAR(H1588)+(MONTH(H1588)&gt;=4),1,1),"yy") &amp; " " &amp; CHOOSE(LOOKUP(MONTH(H1588),{1,4,7,10},{4,1,2,3}),"Q1","Q2","Q3","Q4")</f>
        <v/>
      </c>
      <c r="AP1588" s="16" t="inlineStr">
        <is>
          <t>Kandivali East</t>
        </is>
      </c>
      <c r="AQ1588" s="22" t="inlineStr">
        <is>
          <t>Kandivali East</t>
        </is>
      </c>
      <c r="AR1588" s="22" t="inlineStr">
        <is>
          <t>Maharashtra</t>
        </is>
      </c>
    </row>
    <row r="1589" ht="14.4" customHeight="1">
      <c r="A1589" s="16" t="inlineStr">
        <is>
          <t>PM00157_0331</t>
        </is>
      </c>
      <c r="B1589" s="16" t="inlineStr">
        <is>
          <t xml:space="preserve">Mumbai              </t>
        </is>
      </c>
      <c r="C1589" s="16" t="inlineStr">
        <is>
          <t>Kandivali(E)</t>
        </is>
      </c>
      <c r="D1589" s="16" t="inlineStr">
        <is>
          <t xml:space="preserve">Godrej Properties                                 </t>
        </is>
      </c>
      <c r="E1589" s="16" t="inlineStr">
        <is>
          <t>Godrej Reserve</t>
        </is>
      </c>
      <c r="F1589" s="20" t="inlineStr">
        <is>
          <t>Sale</t>
        </is>
      </c>
      <c r="G1589" s="20" t="n">
        <v>10435</v>
      </c>
      <c r="H1589" s="18" t="n">
        <v>45458</v>
      </c>
      <c r="I1589" s="19" t="inlineStr">
        <is>
          <t>Godrej Reserve</t>
        </is>
      </c>
      <c r="J1589" s="19" t="inlineStr">
        <is>
          <t>4</t>
        </is>
      </c>
      <c r="K1589" s="16" t="inlineStr">
        <is>
          <t>Authorized Signatory of Godrej Properties Limited Norbert Mendes Kulmukhtar Sachin Shewal</t>
        </is>
      </c>
      <c r="L1589" s="16" t="inlineStr">
        <is>
          <t>-Plot No: Office, Floor No: Fifth Floor, Building Name: Godrej One, Pirojsha Nagar, Block No: Vikhroli East, Road No: Eastern Express Highway, Maharashtra, Mumbai.</t>
        </is>
      </c>
      <c r="M1589" s="20" t="n">
        <v>400079</v>
      </c>
      <c r="N1589" s="20" t="n">
        <v>41</v>
      </c>
      <c r="O1589" s="20" t="n">
        <v>400066</v>
      </c>
      <c r="P1589" s="16" t="inlineStr">
        <is>
          <t>S. K.Nagar,Borivali East,Maharashtra</t>
        </is>
      </c>
      <c r="Q1589" s="20" t="n">
        <v>1402</v>
      </c>
      <c r="R1589" s="20" t="n">
        <v>14</v>
      </c>
      <c r="S1589" s="20" t="n">
        <v>2</v>
      </c>
      <c r="T1589" s="16" t="inlineStr">
        <is>
          <t>106.72 चौ.मीटर</t>
        </is>
      </c>
      <c r="U1589" s="20" t="n">
        <v>1148.72</v>
      </c>
      <c r="V1589" s="20" t="n">
        <v>1148.72</v>
      </c>
      <c r="W1589" s="20" t="n">
        <v>1148.73</v>
      </c>
      <c r="X1589" s="20" t="n">
        <v>100.93</v>
      </c>
      <c r="Y1589" s="20" t="n"/>
      <c r="Z1589" s="20">
        <f>ROUND(AB1589/U1589,0)</f>
        <v/>
      </c>
      <c r="AA1589" s="20">
        <f>IFERROR(ROUND(AB1589/V1589,0),"")</f>
        <v/>
      </c>
      <c r="AB1589" s="20" t="n">
        <v>31273185</v>
      </c>
      <c r="AC1589" s="20" t="n">
        <v>23878091.976</v>
      </c>
      <c r="AD1589" s="20" t="n">
        <v>5.79</v>
      </c>
      <c r="AE1589" s="20" t="inlineStr">
        <is>
          <t>Carpet Area</t>
        </is>
      </c>
      <c r="AF1589" s="20" t="n">
        <v>1876400</v>
      </c>
      <c r="AG1589" s="20" t="n">
        <v>30000</v>
      </c>
      <c r="AH1589" s="16" t="inlineStr">
        <is>
          <t>1)पालिकेचे नाव:मुंबई मनपाइतर वर्णन :सदनिका नं: 1402, माळा नं: 14 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589" s="16" t="inlineStr">
        <is>
          <t>1) Name of Corporation: Mumbai Municipal Description: Flat No: 1402, Floor No: 14th Floor, Wing 4, Building Name: Godrej Reserve, Block No: Akurli, Kandivali East Mumbai 400101, Other Information: Area 100.93 Sq. Meters Carpet Other Contiguous Area 3.80 Sq. m and the usable area is 1.99 sq.m. Its total area is 106.72 sq. I RERA CARPET WITH TWO CAR PARKING SPACE (as mentioned in other information document) ( cts number : 124, 125, 126, 127, 127/1, 128, 146, 146/1, 146/2, 146/3, 146/4, 146/5, 146/6, 146/7 ; ) )</t>
        </is>
      </c>
      <c r="AJ1589" s="20" t="n">
        <v>12439890</v>
      </c>
      <c r="AK1589" s="20" t="inlineStr">
        <is>
          <t>Primary</t>
        </is>
      </c>
      <c r="AL1589" s="21">
        <f>AB1589/10^7</f>
        <v/>
      </c>
      <c r="AM1589" s="16">
        <f>TEXT(H1589,"mmm-yy")</f>
        <v/>
      </c>
      <c r="AN1589" s="16">
        <f>"FY "&amp;TEXT(DATE(YEAR(H1589)+(MONTH(H1589)&gt;=4),1,1),"yy")</f>
        <v/>
      </c>
      <c r="AO1589" s="16">
        <f>"FY "&amp;TEXT(DATE(YEAR(H1589)+(MONTH(H1589)&gt;=4),1,1),"yy") &amp; " " &amp; CHOOSE(LOOKUP(MONTH(H1589),{1,4,7,10},{4,1,2,3}),"Q1","Q2","Q3","Q4")</f>
        <v/>
      </c>
      <c r="AP1589" s="16" t="inlineStr">
        <is>
          <t>S. K.Nagar</t>
        </is>
      </c>
      <c r="AQ1589" s="22" t="inlineStr">
        <is>
          <t>Borivali East</t>
        </is>
      </c>
      <c r="AR1589" s="22" t="inlineStr">
        <is>
          <t>Maharashtra</t>
        </is>
      </c>
    </row>
    <row r="1590" ht="14.4" customHeight="1">
      <c r="A1590" s="16" t="inlineStr">
        <is>
          <t>PM00157_0331</t>
        </is>
      </c>
      <c r="B1590" s="16" t="inlineStr">
        <is>
          <t xml:space="preserve">Mumbai              </t>
        </is>
      </c>
      <c r="C1590" s="16" t="inlineStr">
        <is>
          <t>Kandivali(E)</t>
        </is>
      </c>
      <c r="D1590" s="16" t="inlineStr">
        <is>
          <t xml:space="preserve">Godrej Properties                                 </t>
        </is>
      </c>
      <c r="E1590" s="16" t="inlineStr">
        <is>
          <t>Godrej Reserve</t>
        </is>
      </c>
      <c r="F1590" s="20" t="inlineStr">
        <is>
          <t>Sale</t>
        </is>
      </c>
      <c r="G1590" s="20" t="n">
        <v>19200</v>
      </c>
      <c r="H1590" s="18" t="n">
        <v>45644</v>
      </c>
      <c r="I1590" s="19" t="inlineStr">
        <is>
          <t>Godrej Reserve</t>
        </is>
      </c>
      <c r="J1590" s="19" t="inlineStr">
        <is>
          <t>3</t>
        </is>
      </c>
      <c r="K1590" s="16" t="inlineStr">
        <is>
          <t>Norbert Mendes Kulmukhtar Sachin Shewale Authorized Secretary of Godrej Properties Limited</t>
        </is>
      </c>
      <c r="L1590" s="16" t="inlineStr">
        <is>
          <t>- Plot No.: Office, Floor No.: 5th Floor, Building Name: Godrej One, Block No.: Pirojsha Nagar, Vikhroli East , Road No.: Eastern Express Highway, Maharashtra, Mumbai.</t>
        </is>
      </c>
      <c r="M1590" s="20" t="n">
        <v>400079</v>
      </c>
      <c r="N1590" s="20" t="n">
        <v>37</v>
      </c>
      <c r="O1590" s="20" t="n">
        <v>400068</v>
      </c>
      <c r="P1590" s="16" t="inlineStr">
        <is>
          <t>Ketkipada,Dahisar East,Maharashtra</t>
        </is>
      </c>
      <c r="Q1590" s="20" t="n">
        <v>1402</v>
      </c>
      <c r="R1590" s="20" t="n">
        <v>14</v>
      </c>
      <c r="S1590" s="20" t="n">
        <v>2</v>
      </c>
      <c r="T1590" s="16" t="inlineStr">
        <is>
          <t>106.72 चौ.मीटर</t>
        </is>
      </c>
      <c r="U1590" s="20" t="n">
        <v>1148.72</v>
      </c>
      <c r="V1590" s="20" t="n">
        <v>1148.72</v>
      </c>
      <c r="W1590" s="20" t="n">
        <v>1148.73</v>
      </c>
      <c r="X1590" s="20" t="n">
        <v>100.93</v>
      </c>
      <c r="Y1590" s="20" t="n"/>
      <c r="Z1590" s="20">
        <f>ROUND(AB1590/U1590,0)</f>
        <v/>
      </c>
      <c r="AA1590" s="20">
        <f>IFERROR(ROUND(AB1590/V1590,0),"")</f>
        <v/>
      </c>
      <c r="AB1590" s="20" t="n">
        <v>35000008</v>
      </c>
      <c r="AC1590" s="20" t="n">
        <v>23878091.976</v>
      </c>
      <c r="AD1590" s="20" t="n">
        <v>5.79</v>
      </c>
      <c r="AE1590" s="20" t="inlineStr">
        <is>
          <t>Carpet Area</t>
        </is>
      </c>
      <c r="AF1590" s="20" t="n">
        <v>1750100</v>
      </c>
      <c r="AG1590" s="20" t="n">
        <v>30000</v>
      </c>
      <c r="AH1590" s="16" t="inlineStr">
        <is>
          <t>1)पालिकेचे नाव:मुंबई मनपाइतर वर्णन :सदनिका नं: 1402, माळा नं: 14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 चौ.मी रेरा कारपेट व सोबत 2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     c.t.s. number : 124, 125, 126, 127, 127/1, 128, 146, 146/1, 146/2, 146/3, 146/4, 146/5, 146/6, 146/7. ;  )  )</t>
        </is>
      </c>
      <c r="AI1590" s="16" t="inlineStr">
        <is>
          <t>1) Corporation Name: Mumbai Municipality Details: House No.: 1402, Floor No.: 14th Floor, Wing 3, Building Name: Godrej Reserve, Block No.: Akurli, Kandivali East, Mumbai - 400101, Road: Akurli Road, Other Information : Area 100.93 square meter, other adjacent area 5.79 square meter and usable area 0.00 square meter Total Area 106.72 Sq. Meter with RERA Carpet and 2 Car Parking Space (as mentioned in other information document) Maharashtra Government Certificate Order No. Stamp-2021/No.12/Q. No. As per No. 107/M-1 (Policy) dated 31/03/2021, 1% stamp duty concession has been given against the above documents. ( ( CTS No. : 124, 125, 126, 127, 127/1, 128, 146, 146/1, 146/2, 146/3, 146/4, 146/5, 146/6, 146/7.</t>
        </is>
      </c>
      <c r="AJ1590" s="20" t="n">
        <v>12974709</v>
      </c>
      <c r="AK1590" s="20" t="inlineStr">
        <is>
          <t>Primary</t>
        </is>
      </c>
      <c r="AL1590" s="21">
        <f>AB1590/10^7</f>
        <v/>
      </c>
      <c r="AM1590" s="16">
        <f>TEXT(H1590,"mmm-yy")</f>
        <v/>
      </c>
      <c r="AN1590" s="16">
        <f>"FY "&amp;TEXT(DATE(YEAR(H1590)+(MONTH(H1590)&gt;=4),1,1),"yy")</f>
        <v/>
      </c>
      <c r="AO1590" s="16">
        <f>"FY "&amp;TEXT(DATE(YEAR(H1590)+(MONTH(H1590)&gt;=4),1,1),"yy") &amp; " " &amp; CHOOSE(LOOKUP(MONTH(H1590),{1,4,7,10},{4,1,2,3}),"Q1","Q2","Q3","Q4")</f>
        <v/>
      </c>
      <c r="AP1590" s="16" t="inlineStr">
        <is>
          <t>Ketkipada</t>
        </is>
      </c>
      <c r="AQ1590" s="22" t="inlineStr">
        <is>
          <t>Dahisar East</t>
        </is>
      </c>
      <c r="AR1590" s="22" t="inlineStr">
        <is>
          <t>Maharashtra</t>
        </is>
      </c>
    </row>
    <row r="1591" ht="14.4" customHeight="1">
      <c r="A1591" s="16" t="inlineStr">
        <is>
          <t>PM00157_0331</t>
        </is>
      </c>
      <c r="B1591" s="16" t="inlineStr">
        <is>
          <t xml:space="preserve">Mumbai              </t>
        </is>
      </c>
      <c r="C1591" s="16" t="inlineStr">
        <is>
          <t>Kandivali(E)</t>
        </is>
      </c>
      <c r="D1591" s="16" t="inlineStr">
        <is>
          <t xml:space="preserve">Godrej Properties                                 </t>
        </is>
      </c>
      <c r="E1591" s="16" t="inlineStr">
        <is>
          <t>Godrej Reserve</t>
        </is>
      </c>
      <c r="F1591" s="20" t="inlineStr">
        <is>
          <t>Sale</t>
        </is>
      </c>
      <c r="G1591" s="20" t="n">
        <v>11114</v>
      </c>
      <c r="H1591" s="18" t="n">
        <v>45481</v>
      </c>
      <c r="I1591" s="19" t="inlineStr">
        <is>
          <t>Godrej Reserve</t>
        </is>
      </c>
      <c r="J1591" s="19" t="n"/>
      <c r="K1591" s="16" t="inlineStr">
        <is>
          <t>Authorized Signatory of Godrej Properties Limited Norbert Mendes Kulmukhtar Sachin Shewal</t>
        </is>
      </c>
      <c r="L1591" s="16" t="inlineStr">
        <is>
          <t>- Plot No: Office, Floor No: 5th Floor, Building Name: Godrej One, Pirojsha Nagar, Block No: Vikhroli East , Road No: Eastern Express Highway, Maharashtra, Mumbai.</t>
        </is>
      </c>
      <c r="M1591" s="20" t="n">
        <v>400079</v>
      </c>
      <c r="N1591" s="20" t="n">
        <v>38</v>
      </c>
      <c r="O1591" s="20" t="n">
        <v>400019</v>
      </c>
      <c r="P1591" s="16" t="inlineStr">
        <is>
          <t>Matunga,Mumbai,Maharashtra</t>
        </is>
      </c>
      <c r="Q1591" s="20" t="n">
        <v>1501</v>
      </c>
      <c r="R1591" s="20" t="n">
        <v>15</v>
      </c>
      <c r="S1591" s="20" t="n">
        <v>1</v>
      </c>
      <c r="T1591" s="16" t="inlineStr">
        <is>
          <t>106.72 चौ.मीटर</t>
        </is>
      </c>
      <c r="U1591" s="20" t="n">
        <v>1148.72</v>
      </c>
      <c r="V1591" s="20" t="n">
        <v>1148.72</v>
      </c>
      <c r="W1591" s="20" t="n">
        <v>1148.73</v>
      </c>
      <c r="X1591" s="20" t="n">
        <v>100.93</v>
      </c>
      <c r="Y1591" s="20" t="n"/>
      <c r="Z1591" s="20">
        <f>ROUND(AB1591/U1591,0)</f>
        <v/>
      </c>
      <c r="AA1591" s="20">
        <f>IFERROR(ROUND(AB1591/V1591,0),"")</f>
        <v/>
      </c>
      <c r="AB1591" s="20" t="n">
        <v>30334365</v>
      </c>
      <c r="AC1591" s="20" t="n">
        <v>23878091.976</v>
      </c>
      <c r="AD1591" s="20" t="n">
        <v>5.79</v>
      </c>
      <c r="AE1591" s="20" t="inlineStr">
        <is>
          <t>Carpet Area</t>
        </is>
      </c>
      <c r="AF1591" s="20" t="n">
        <v>1820100</v>
      </c>
      <c r="AG1591" s="20" t="n">
        <v>30000</v>
      </c>
      <c r="AH1591" s="16" t="inlineStr">
        <is>
          <t>1)पालिकेचे नाव:मुंबई मनपाइतर वर्णन :सदनिका नं: 1501, माळा नं: 15 वा मजला,विंग नं.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591" s="16" t="inlineStr">
        <is>
          <t>1) Name of Municipality: Mumbai Nagar Details: House No.: 1501, Floor No.: 15th Floor, Wing No. 4, Building Name: Godrej Reserve, Block No: Akurli, Kandivali East Mumbai 400101, Other Information: Area 100.93 Sq. Meter carpet other contiguous area 3.80 sq. m and usable area 1.99 sq.m. Is. Its total area is 106.72 square. I carpet with two car parking space (as specified in other information document) (CTS No.: 124, 125, 126, 127, 127/1, 128, 146, 146/1, 146 /2, 146/3, 146/ 4, 146/5, 146/6, 146/7 ) )</t>
        </is>
      </c>
      <c r="AJ1591" s="20" t="n">
        <v>12519262</v>
      </c>
      <c r="AK1591" s="20" t="inlineStr">
        <is>
          <t>Primary</t>
        </is>
      </c>
      <c r="AL1591" s="21">
        <f>AB1591/10^7</f>
        <v/>
      </c>
      <c r="AM1591" s="16">
        <f>TEXT(H1591,"mmm-yy")</f>
        <v/>
      </c>
      <c r="AN1591" s="16">
        <f>"FY "&amp;TEXT(DATE(YEAR(H1591)+(MONTH(H1591)&gt;=4),1,1),"yy")</f>
        <v/>
      </c>
      <c r="AO1591" s="16">
        <f>"FY "&amp;TEXT(DATE(YEAR(H1591)+(MONTH(H1591)&gt;=4),1,1),"yy") &amp; " " &amp; CHOOSE(LOOKUP(MONTH(H1591),{1,4,7,10},{4,1,2,3}),"Q1","Q2","Q3","Q4")</f>
        <v/>
      </c>
      <c r="AP1591" s="16" t="inlineStr">
        <is>
          <t>Matunga</t>
        </is>
      </c>
      <c r="AQ1591" s="22" t="inlineStr">
        <is>
          <t>Mumbai</t>
        </is>
      </c>
      <c r="AR1591" s="22" t="inlineStr">
        <is>
          <t>Maharashtra</t>
        </is>
      </c>
    </row>
    <row r="1592" ht="14.4" customHeight="1">
      <c r="A1592" s="16" t="inlineStr">
        <is>
          <t>PM00157_0331</t>
        </is>
      </c>
      <c r="B1592" s="16" t="inlineStr">
        <is>
          <t xml:space="preserve">Mumbai              </t>
        </is>
      </c>
      <c r="C1592" s="16" t="inlineStr">
        <is>
          <t>Kandivali(E)</t>
        </is>
      </c>
      <c r="D1592" s="16" t="inlineStr">
        <is>
          <t xml:space="preserve">Godrej Properties                                 </t>
        </is>
      </c>
      <c r="E1592" s="16" t="inlineStr">
        <is>
          <t>Godrej Reserve</t>
        </is>
      </c>
      <c r="F1592" s="20" t="inlineStr">
        <is>
          <t>Sale</t>
        </is>
      </c>
      <c r="G1592" s="20" t="n">
        <v>10470</v>
      </c>
      <c r="H1592" s="18" t="n">
        <v>45838</v>
      </c>
      <c r="I1592" s="19" t="inlineStr">
        <is>
          <t>Godrej Reserve</t>
        </is>
      </c>
      <c r="J1592" s="19" t="inlineStr">
        <is>
          <t>3</t>
        </is>
      </c>
      <c r="K1592" s="16" t="n"/>
      <c r="L1592" s="16" t="n"/>
      <c r="M1592" s="20" t="n">
        <v>400079</v>
      </c>
      <c r="N1592" s="20" t="n">
        <v>51</v>
      </c>
      <c r="O1592" s="20" t="n">
        <v>400101</v>
      </c>
      <c r="P1592" s="16" t="inlineStr">
        <is>
          <t>Kandivali East,Kandivali East,Maharashtra</t>
        </is>
      </c>
      <c r="Q1592" s="23" t="n">
        <v>1501</v>
      </c>
      <c r="R1592" s="20" t="n">
        <v>15</v>
      </c>
      <c r="S1592" s="20" t="n">
        <v>1</v>
      </c>
      <c r="T1592" s="16" t="inlineStr">
        <is>
          <t>106.72 चौ.मीटर</t>
        </is>
      </c>
      <c r="U1592" s="20" t="n">
        <v>1148.72</v>
      </c>
      <c r="V1592" s="20" t="n">
        <v>1148.72</v>
      </c>
      <c r="W1592" s="20" t="n">
        <v>1148.73</v>
      </c>
      <c r="X1592" s="20" t="n">
        <v>100.93</v>
      </c>
      <c r="Y1592" s="20" t="n"/>
      <c r="Z1592" s="20">
        <f>ROUND(AB1592/U1592,0)</f>
        <v/>
      </c>
      <c r="AA1592" s="20">
        <f>IFERROR(ROUND(AB1592/V1592,0),"")</f>
        <v/>
      </c>
      <c r="AB1592" s="20" t="n">
        <v>34293008</v>
      </c>
      <c r="AC1592" s="20" t="n">
        <v>26266170.588</v>
      </c>
      <c r="AD1592" s="20" t="n">
        <v>5.79</v>
      </c>
      <c r="AE1592" s="20" t="inlineStr">
        <is>
          <t>Carpet Area</t>
        </is>
      </c>
      <c r="AF1592" s="20" t="n">
        <v>2057600</v>
      </c>
      <c r="AG1592" s="20" t="n">
        <v>30000</v>
      </c>
      <c r="AH1592" s="16" t="inlineStr">
        <is>
          <t>1)पालिकेचे नाव:mumbai ma.na.pa. इतर वर्णन :सदनिका नं: 1501, माळा नं: 15 वा मजला,विंग 3, इमारतीचे नाव: गोदरेज रिझर्व्ह, ब्लॉक नं: आकुर्ली,कांदीवली पूर्व,मुंबई - 400101, रोड : आकुर्ली रोड, इतर  माहिती:  क्षेत्रफळ 100.93 चौ.मीटर कारपेट इतर लगत चे क्षेत्र 1.99 चौ.मी आणि उपयोगिता क्षेत्र 3.80 चौ.मी.यांचे एकूण क्षेत्र 106.72 चौ.मी रेरा कारपेट व सोबत 2 कारपार्किंग स्पेस सहित ..(इतर माहिती दस्तात नमुद केल्याप्रमाणे).(  (     c.t.s. number : 124, 125, 126, 127, 127/1, 128, 146, 146/1, 146/2, 146/3, 146/4, 146/5, 146/6, 146/7. ;  )  )</t>
        </is>
      </c>
      <c r="AI1592" s="16" t="inlineStr">
        <is>
          <t>1)पालिकेचे नाव:mumbai ma.na.pa. इतर वर्णन :सदनिका नं: 1501, माळा नं: 15 वा मजला,विंग 3, इमारतीचे नाव: गोदरेज रिझर्व्ह, ब्लॉक नं: आकुर्ली,कांदीवली पूर्व,मुंबई - 400101, रोड : आकुर्ली रोड, इतर  माहिती:  क्षेत्रफळ 100.93 चौ.मीटर कारपेट इतर लगत चे क्षेत्र 1.99 चौ.मी आणि उपयोगिता क्षेत्र 3.80 चौ.मी.यांचे एकूण क्षेत्र 106.72 चौ.मी रेरा कारपेट व सोबत 2 कारपार्किंग स्पेस सहित ..(इतर माहिती दस्तात नमुद केल्याप्रमाणे).(  (     c.t.s. number : 124, 125, 126, 127, 127/1, 128, 146, 146/1, 146/2, 146/3, 146/4, 146/5, 146/6, 146/7. ;  )  )</t>
        </is>
      </c>
      <c r="AJ1592" s="20" t="n">
        <v>13579749</v>
      </c>
      <c r="AK1592" s="20" t="inlineStr">
        <is>
          <t>Primary</t>
        </is>
      </c>
      <c r="AL1592" s="21">
        <f>AB1592/10^7</f>
        <v/>
      </c>
      <c r="AM1592" s="16">
        <f>TEXT(H1592,"mmm-yy")</f>
        <v/>
      </c>
      <c r="AN1592" s="16">
        <f>"FY "&amp;TEXT(DATE(YEAR(H1592)+(MONTH(H1592)&gt;=4),1,1),"yy")</f>
        <v/>
      </c>
      <c r="AO1592" s="16">
        <f>"FY "&amp;TEXT(DATE(YEAR(H1592)+(MONTH(H1592)&gt;=4),1,1),"yy") &amp; " " &amp; CHOOSE(LOOKUP(MONTH(H1592),{1,4,7,10},{4,1,2,3}),"Q1","Q2","Q3","Q4")</f>
        <v/>
      </c>
      <c r="AP1592" s="16" t="inlineStr">
        <is>
          <t>Kandivali East</t>
        </is>
      </c>
      <c r="AQ1592" s="22" t="inlineStr">
        <is>
          <t>Kandivali East</t>
        </is>
      </c>
      <c r="AR1592" s="22" t="inlineStr">
        <is>
          <t>Maharashtra</t>
        </is>
      </c>
    </row>
    <row r="1593" ht="14.4" customHeight="1">
      <c r="A1593" s="16" t="inlineStr">
        <is>
          <t>PM00157_0331</t>
        </is>
      </c>
      <c r="B1593" s="16" t="inlineStr">
        <is>
          <t xml:space="preserve">Mumbai              </t>
        </is>
      </c>
      <c r="C1593" s="16" t="inlineStr">
        <is>
          <t>Kandivali(E)</t>
        </is>
      </c>
      <c r="D1593" s="16" t="inlineStr">
        <is>
          <t xml:space="preserve">Godrej Properties                                 </t>
        </is>
      </c>
      <c r="E1593" s="16" t="inlineStr">
        <is>
          <t>Godrej Reserve</t>
        </is>
      </c>
      <c r="F1593" s="20" t="inlineStr">
        <is>
          <t>Sale</t>
        </is>
      </c>
      <c r="G1593" s="20" t="n">
        <v>10877</v>
      </c>
      <c r="H1593" s="18" t="n">
        <v>45476</v>
      </c>
      <c r="I1593" s="19" t="inlineStr">
        <is>
          <t>Godrej Reserve</t>
        </is>
      </c>
      <c r="J1593" s="19" t="inlineStr">
        <is>
          <t>4</t>
        </is>
      </c>
      <c r="K1593" s="16" t="inlineStr">
        <is>
          <t>Authorized Signatory of Godrej Properties Limited Norbert Mendes Kulmukhtar Sachin Shewal</t>
        </is>
      </c>
      <c r="L1593" s="16" t="inlineStr">
        <is>
          <t>- Plot No: Office, Floor No: 5th Floor, Building Name: Godrej One, Pirojsha Nagar, Block No: Vikhroli East , Road No.: Eastern Express Highway, Maharashtra, Mumbai.</t>
        </is>
      </c>
      <c r="M1593" s="20" t="n">
        <v>400079</v>
      </c>
      <c r="N1593" s="20" t="n">
        <v>55</v>
      </c>
      <c r="O1593" s="20" t="n">
        <v>400097</v>
      </c>
      <c r="P1593" s="16" t="inlineStr">
        <is>
          <t>Rani Sati Marg,Malad East,Maharashtra</t>
        </is>
      </c>
      <c r="Q1593" s="20" t="n">
        <v>1502</v>
      </c>
      <c r="R1593" s="20" t="n">
        <v>15</v>
      </c>
      <c r="S1593" s="20" t="n">
        <v>2</v>
      </c>
      <c r="T1593" s="16" t="inlineStr">
        <is>
          <t>106.72 चौ.मीटर</t>
        </is>
      </c>
      <c r="U1593" s="20" t="n">
        <v>1148.72</v>
      </c>
      <c r="V1593" s="20" t="n">
        <v>1148.72</v>
      </c>
      <c r="W1593" s="20" t="n">
        <v>1148.73</v>
      </c>
      <c r="X1593" s="20" t="n">
        <v>100.93</v>
      </c>
      <c r="Y1593" s="20" t="n"/>
      <c r="Z1593" s="20">
        <f>ROUND(AB1593/U1593,0)</f>
        <v/>
      </c>
      <c r="AA1593" s="20">
        <f>IFERROR(ROUND(AB1593/V1593,0),"")</f>
        <v/>
      </c>
      <c r="AB1593" s="20" t="n">
        <v>32195054</v>
      </c>
      <c r="AC1593" s="20" t="n">
        <v>23878091.976</v>
      </c>
      <c r="AD1593" s="20" t="n">
        <v>5.79</v>
      </c>
      <c r="AE1593" s="20" t="inlineStr">
        <is>
          <t>Carpet Area</t>
        </is>
      </c>
      <c r="AF1593" s="20" t="n">
        <v>1931800</v>
      </c>
      <c r="AG1593" s="20" t="n">
        <v>30000</v>
      </c>
      <c r="AH1593" s="16" t="inlineStr">
        <is>
          <t>1)पालिकेचे नाव:मुंबई मनपाइतर वर्णन :सदनिका नं: 1502, माळा नं: 15 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593" s="16" t="inlineStr">
        <is>
          <t>1) Corporation Name: Mumbai Municipal Corporation Details: Flat No: 1502, Floor No: 15th Floor, Wing 4, Building Name: Godrej Reserve, Block No: Akurli, Kandivali East Mumbai 400101, Other Information: Area 100.93 Sq. Meter carpet other contiguous area 3.80 sq. m and usable area 1.99 sq.m. Is. Its total area is 106.72 square. I carpet with two car parking space (as specified in other information document) (CTS No.: 124, 125, 126, 127, 127/1, 128, 146, 146/1, 146 /2, 146/3, 146/ 4, 146/5, 146/6, 146/7 ) )</t>
        </is>
      </c>
      <c r="AJ1593" s="20" t="n">
        <v>12496313</v>
      </c>
      <c r="AK1593" s="20" t="inlineStr">
        <is>
          <t>Primary</t>
        </is>
      </c>
      <c r="AL1593" s="21">
        <f>AB1593/10^7</f>
        <v/>
      </c>
      <c r="AM1593" s="16">
        <f>TEXT(H1593,"mmm-yy")</f>
        <v/>
      </c>
      <c r="AN1593" s="16">
        <f>"FY "&amp;TEXT(DATE(YEAR(H1593)+(MONTH(H1593)&gt;=4),1,1),"yy")</f>
        <v/>
      </c>
      <c r="AO1593" s="16">
        <f>"FY "&amp;TEXT(DATE(YEAR(H1593)+(MONTH(H1593)&gt;=4),1,1),"yy") &amp; " " &amp; CHOOSE(LOOKUP(MONTH(H1593),{1,4,7,10},{4,1,2,3}),"Q1","Q2","Q3","Q4")</f>
        <v/>
      </c>
      <c r="AP1593" s="16" t="inlineStr">
        <is>
          <t>Rani Sati Marg</t>
        </is>
      </c>
      <c r="AQ1593" s="22" t="inlineStr">
        <is>
          <t>Malad East</t>
        </is>
      </c>
      <c r="AR1593" s="22" t="inlineStr">
        <is>
          <t>Maharashtra</t>
        </is>
      </c>
    </row>
    <row r="1594" ht="14.4" customHeight="1">
      <c r="A1594" s="16" t="inlineStr">
        <is>
          <t>PM00157_0331</t>
        </is>
      </c>
      <c r="B1594" s="16" t="inlineStr">
        <is>
          <t xml:space="preserve">Mumbai              </t>
        </is>
      </c>
      <c r="C1594" s="16" t="inlineStr">
        <is>
          <t>Kandivali(E)</t>
        </is>
      </c>
      <c r="D1594" s="16" t="inlineStr">
        <is>
          <t xml:space="preserve">Godrej Properties                                 </t>
        </is>
      </c>
      <c r="E1594" s="16" t="inlineStr">
        <is>
          <t>Godrej Reserve</t>
        </is>
      </c>
      <c r="F1594" s="20" t="inlineStr">
        <is>
          <t>Sale</t>
        </is>
      </c>
      <c r="G1594" s="20" t="n">
        <v>14353</v>
      </c>
      <c r="H1594" s="18" t="n">
        <v>45541</v>
      </c>
      <c r="I1594" s="19" t="inlineStr">
        <is>
          <t>Godrej Reserve</t>
        </is>
      </c>
      <c r="J1594" s="19" t="inlineStr">
        <is>
          <t>4</t>
        </is>
      </c>
      <c r="K1594" s="16" t="inlineStr">
        <is>
          <t>Norbert Mendes Kulmukhtar Sachin Shewalave Authorized Secretary of Godrej Properties Limited:41 Address: Plot No.: Office</t>
        </is>
      </c>
      <c r="L1594" s="16" t="inlineStr">
        <is>
          <t>- Plot No.: Office, Floor No.: 5th Floor, Building Name: Godrej One, Block No.: Pirojsha Nagar, Vikhroli East, Road No: Eastern Express Highway, Maharashtra, Mumbai.</t>
        </is>
      </c>
      <c r="M1594" s="20" t="n">
        <v>400079</v>
      </c>
      <c r="N1594" s="20" t="n">
        <v>38</v>
      </c>
      <c r="O1594" s="20" t="n">
        <v>400063</v>
      </c>
      <c r="P1594" s="16" t="inlineStr">
        <is>
          <t>Sharma Estate,Goregaon East,Maharashtra</t>
        </is>
      </c>
      <c r="Q1594" s="20" t="n">
        <v>1601</v>
      </c>
      <c r="R1594" s="20" t="n">
        <v>16</v>
      </c>
      <c r="S1594" s="20" t="n">
        <v>1</v>
      </c>
      <c r="T1594" s="16" t="inlineStr">
        <is>
          <t>106.72 चौ.मीटर</t>
        </is>
      </c>
      <c r="U1594" s="20" t="n">
        <v>1148.72</v>
      </c>
      <c r="V1594" s="20" t="n">
        <v>1148.72</v>
      </c>
      <c r="W1594" s="20" t="n">
        <v>1148.73</v>
      </c>
      <c r="X1594" s="20" t="n">
        <v>100.93</v>
      </c>
      <c r="Y1594" s="20" t="n"/>
      <c r="Z1594" s="20">
        <f>ROUND(AB1594/U1594,0)</f>
        <v/>
      </c>
      <c r="AA1594" s="20">
        <f>IFERROR(ROUND(AB1594/V1594,0),"")</f>
        <v/>
      </c>
      <c r="AB1594" s="20" t="n">
        <v>32145054</v>
      </c>
      <c r="AC1594" s="20" t="n">
        <v>23878091.976</v>
      </c>
      <c r="AD1594" s="20" t="n">
        <v>5.79</v>
      </c>
      <c r="AE1594" s="20" t="inlineStr">
        <is>
          <t>Carpet Area</t>
        </is>
      </c>
      <c r="AF1594" s="20" t="n">
        <v>1928800</v>
      </c>
      <c r="AG1594" s="20" t="n">
        <v>30000</v>
      </c>
      <c r="AH1594" s="16" t="inlineStr">
        <is>
          <t>1)पालिकेचे नाव:मुंबई मनपाइतर वर्णन :, इतर  माहिती: सदनिका क्रं. 1601,माळा नंः 16 वा मजला,विंग 4,इमारतीचे नावः गोदरेज रिझर्व्ह,ब्लॉक नंः आकुर्ली,कांदीवली पूर्व मुंबई 400101,इतर माहितीः क्षेत्रफळ 100.93 चौ. मीटर कारपेट इतर लगत चे क्षेत्र 3.80 चौ. मी आणि उपयोगिता क्षेत्र 1.99 चौ. मी. यांचे एकूण क्षेत्र 106.72 चौ. मी रेरा कारपेट व सोबत 02 कार पार्किंग स्पेस सहित(इतर माहिती दस्तात नमुद केल्याप्रमाणे)(  (     c.t.s. number : 124, 125, 126, 127, 127/1, 128, 146, 146/1, 146/2, 146/3, 146/4, 146/5, 146/6, 146/7 ;  )  )</t>
        </is>
      </c>
      <c r="AI1594" s="16" t="inlineStr">
        <is>
          <t>1) Name of Municipality: Mumbai Municipal Corporation Description:, Other Information: Flat No. 1601, Floor No: 16th Floor, Wing 4, Building Name: Godrej Reserve, Block No: Akurli, Kandivali East Mumbai 400101, Other Information: Area 100.93 Sq. Meter carpet other contiguous area 3.80 sq. m and the usable area is 1.99 sq. I. Its total area is 106.72 square. I RERA CARPING WITH 02 CAR PARKING SPACE (AS MENTIONED IN OTHER INFORMATION DOCUMENT) (CTS NO.: 124, 125, 126, 127, 127/1, 128, 146, 146/1, 146/ 2, 146/3, 146/4, 146/5, 146/6, 146/7 ) )</t>
        </is>
      </c>
      <c r="AJ1594" s="20" t="n">
        <v>12744227</v>
      </c>
      <c r="AK1594" s="20" t="inlineStr">
        <is>
          <t>Primary</t>
        </is>
      </c>
      <c r="AL1594" s="21">
        <f>AB1594/10^7</f>
        <v/>
      </c>
      <c r="AM1594" s="16">
        <f>TEXT(H1594,"mmm-yy")</f>
        <v/>
      </c>
      <c r="AN1594" s="16">
        <f>"FY "&amp;TEXT(DATE(YEAR(H1594)+(MONTH(H1594)&gt;=4),1,1),"yy")</f>
        <v/>
      </c>
      <c r="AO1594" s="16">
        <f>"FY "&amp;TEXT(DATE(YEAR(H1594)+(MONTH(H1594)&gt;=4),1,1),"yy") &amp; " " &amp; CHOOSE(LOOKUP(MONTH(H1594),{1,4,7,10},{4,1,2,3}),"Q1","Q2","Q3","Q4")</f>
        <v/>
      </c>
      <c r="AP1594" s="16" t="inlineStr">
        <is>
          <t>Sharma Estate</t>
        </is>
      </c>
      <c r="AQ1594" s="22" t="inlineStr">
        <is>
          <t>Goregaon East</t>
        </is>
      </c>
      <c r="AR1594" s="22" t="inlineStr">
        <is>
          <t>Maharashtra</t>
        </is>
      </c>
    </row>
    <row r="1595" ht="14.4" customHeight="1">
      <c r="A1595" s="16" t="inlineStr">
        <is>
          <t>PM00157_0331</t>
        </is>
      </c>
      <c r="B1595" s="16" t="inlineStr">
        <is>
          <t xml:space="preserve">Mumbai              </t>
        </is>
      </c>
      <c r="C1595" s="16" t="inlineStr">
        <is>
          <t>Kandivali(E)</t>
        </is>
      </c>
      <c r="D1595" s="16" t="inlineStr">
        <is>
          <t xml:space="preserve">Godrej Properties                                 </t>
        </is>
      </c>
      <c r="E1595" s="16" t="inlineStr">
        <is>
          <t>Godrej Reserve</t>
        </is>
      </c>
      <c r="F1595" s="20" t="inlineStr">
        <is>
          <t>Sale</t>
        </is>
      </c>
      <c r="G1595" s="20" t="n">
        <v>3029</v>
      </c>
      <c r="H1595" s="18" t="n">
        <v>45715</v>
      </c>
      <c r="I1595" s="19" t="inlineStr">
        <is>
          <t>Godrej Reserve</t>
        </is>
      </c>
      <c r="J1595" s="19" t="inlineStr">
        <is>
          <t>3</t>
        </is>
      </c>
      <c r="K1595" s="16" t="inlineStr">
        <is>
          <t>Godrej One</t>
        </is>
      </c>
      <c r="L1595" s="16" t="inlineStr">
        <is>
          <t>-41 Address: -41 Address: -41 Address: -41 Address: -Plot Number: Office, Fifth Manzil, Building Name: Godrej One, Block Nagar, Vikaroli East, East, Eastern East, Eastern Express. Mumbai</t>
        </is>
      </c>
      <c r="M1595" s="20" t="n">
        <v>400079</v>
      </c>
      <c r="N1595" s="20" t="n">
        <v>61</v>
      </c>
      <c r="O1595" s="20" t="n">
        <v>400068</v>
      </c>
      <c r="P1595" s="16" t="inlineStr">
        <is>
          <t>Ketkipada,Dahisar East,Maharashtra</t>
        </is>
      </c>
      <c r="Q1595" s="23" t="n">
        <v>1601</v>
      </c>
      <c r="R1595" s="20" t="n">
        <v>16</v>
      </c>
      <c r="S1595" s="20" t="n">
        <v>1</v>
      </c>
      <c r="T1595" s="16" t="inlineStr">
        <is>
          <t>106.72 चौ.मीटर</t>
        </is>
      </c>
      <c r="U1595" s="20" t="n">
        <v>1148.72</v>
      </c>
      <c r="V1595" s="20" t="n">
        <v>1148.72</v>
      </c>
      <c r="W1595" s="20" t="n">
        <v>1148.73</v>
      </c>
      <c r="X1595" s="20" t="n">
        <v>100.93</v>
      </c>
      <c r="Y1595" s="20" t="n"/>
      <c r="Z1595" s="20">
        <f>ROUND(AB1595/U1595,0)</f>
        <v/>
      </c>
      <c r="AA1595" s="20">
        <f>IFERROR(ROUND(AB1595/V1595,0),"")</f>
        <v/>
      </c>
      <c r="AB1595" s="20" t="n">
        <v>35000008</v>
      </c>
      <c r="AC1595" s="20" t="n">
        <v>23878091.976</v>
      </c>
      <c r="AD1595" s="20" t="n">
        <v>5.79</v>
      </c>
      <c r="AE1595" s="20" t="inlineStr">
        <is>
          <t>Carpet Area</t>
        </is>
      </c>
      <c r="AF1595" s="20" t="n">
        <v>2100100</v>
      </c>
      <c r="AG1595" s="20" t="n">
        <v>30000</v>
      </c>
      <c r="AH1595" s="16" t="inlineStr">
        <is>
          <t>1)पालिकेचे नाव:मुंबई मनपाइतर वर्णन :सदनिका नं: 1601, माळा नं: 16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 चौ.मी रेरा कारपेट व सोबत 2 कारपार्किंग स्पेस सहित.(इतर माहिती दस्तात नमुद केल्याप्रमाणे)(  (     c.t.s. number : 124, 125, 126, 127, 127/1, 128, 146, 146/1, 146/2, 146/3, 146/4, 146/5, 146/6, 146/7. ;  )  )</t>
        </is>
      </c>
      <c r="AI1595" s="16" t="inlineStr">
        <is>
          <t>1) Municipal Name: Mumbai Municipal Corporation: 1601, Mall No: 16th floor, Wing 3, Building Name: Godrej Reserve, Block Number Total Area 106.72 square. M.RERA CARPET and 2 carparking spaces.</t>
        </is>
      </c>
      <c r="AJ1595" s="20" t="n">
        <v>13149522</v>
      </c>
      <c r="AK1595" s="20" t="inlineStr">
        <is>
          <t>Primary</t>
        </is>
      </c>
      <c r="AL1595" s="21">
        <f>AB1595/10^7</f>
        <v/>
      </c>
      <c r="AM1595" s="16">
        <f>TEXT(H1595,"mmm-yy")</f>
        <v/>
      </c>
      <c r="AN1595" s="16">
        <f>"FY "&amp;TEXT(DATE(YEAR(H1595)+(MONTH(H1595)&gt;=4),1,1),"yy")</f>
        <v/>
      </c>
      <c r="AO1595" s="16">
        <f>"FY "&amp;TEXT(DATE(YEAR(H1595)+(MONTH(H1595)&gt;=4),1,1),"yy") &amp; " " &amp; CHOOSE(LOOKUP(MONTH(H1595),{1,4,7,10},{4,1,2,3}),"Q1","Q2","Q3","Q4")</f>
        <v/>
      </c>
      <c r="AP1595" s="16" t="inlineStr">
        <is>
          <t>Ketkipada</t>
        </is>
      </c>
      <c r="AQ1595" s="22" t="inlineStr">
        <is>
          <t>Dahisar East</t>
        </is>
      </c>
      <c r="AR1595" s="22" t="inlineStr">
        <is>
          <t>Maharashtra</t>
        </is>
      </c>
    </row>
    <row r="1596" ht="14.4" customHeight="1">
      <c r="A1596" s="16" t="inlineStr">
        <is>
          <t>PM00157_0331</t>
        </is>
      </c>
      <c r="B1596" s="16" t="inlineStr">
        <is>
          <t xml:space="preserve">Mumbai              </t>
        </is>
      </c>
      <c r="C1596" s="16" t="inlineStr">
        <is>
          <t>Kandivali(E)</t>
        </is>
      </c>
      <c r="D1596" s="16" t="inlineStr">
        <is>
          <t xml:space="preserve">Godrej Properties                                 </t>
        </is>
      </c>
      <c r="E1596" s="16" t="inlineStr">
        <is>
          <t>Godrej Reserve</t>
        </is>
      </c>
      <c r="F1596" s="20" t="inlineStr">
        <is>
          <t>Sale</t>
        </is>
      </c>
      <c r="G1596" s="20" t="n">
        <v>9259</v>
      </c>
      <c r="H1596" s="18" t="n">
        <v>45450</v>
      </c>
      <c r="I1596" s="19" t="inlineStr">
        <is>
          <t>Godrej Reserve</t>
        </is>
      </c>
      <c r="J1596" s="19" t="inlineStr">
        <is>
          <t>4</t>
        </is>
      </c>
      <c r="K1596" s="16" t="inlineStr">
        <is>
          <t>Authorized Secretary of Godrej Properties Limited Norbert Mendes Kulmukhtar Sachin Shewal</t>
        </is>
      </c>
      <c r="L1596" s="16" t="inlineStr">
        <is>
          <t>-Plot No: Office, Floor No: Fifth Floor, Building Name: Godrej One, Block No: Pirojsha Nagar, Vikhroli East, Road No: Eastern Express Highway, Maharashtra, Mumbai.</t>
        </is>
      </c>
      <c r="M1596" s="20" t="n">
        <v>400079</v>
      </c>
      <c r="N1596" s="20" t="n">
        <v>56</v>
      </c>
      <c r="O1596" s="20" t="n">
        <v>400067</v>
      </c>
      <c r="P1596" s="16" t="inlineStr">
        <is>
          <t>Kandivali West,Kandivali West,Maharashtra</t>
        </is>
      </c>
      <c r="Q1596" s="20" t="n">
        <v>1602</v>
      </c>
      <c r="R1596" s="20" t="n">
        <v>16</v>
      </c>
      <c r="S1596" s="20" t="n">
        <v>2</v>
      </c>
      <c r="T1596" s="16" t="inlineStr">
        <is>
          <t>106.72 चौ.मीटर</t>
        </is>
      </c>
      <c r="U1596" s="20" t="n">
        <v>1148.72</v>
      </c>
      <c r="V1596" s="20" t="n">
        <v>1148.72</v>
      </c>
      <c r="W1596" s="20" t="n">
        <v>1148.73</v>
      </c>
      <c r="X1596" s="20" t="n">
        <v>100.93</v>
      </c>
      <c r="Y1596" s="20" t="n"/>
      <c r="Z1596" s="20">
        <f>ROUND(AB1596/U1596,0)</f>
        <v/>
      </c>
      <c r="AA1596" s="20">
        <f>IFERROR(ROUND(AB1596/V1596,0),"")</f>
        <v/>
      </c>
      <c r="AB1596" s="20" t="n">
        <v>32145054</v>
      </c>
      <c r="AC1596" s="20" t="n">
        <v>23878091.976</v>
      </c>
      <c r="AD1596" s="20" t="n">
        <v>5.79</v>
      </c>
      <c r="AE1596" s="20" t="inlineStr">
        <is>
          <t>Carpet Area</t>
        </is>
      </c>
      <c r="AF1596" s="20" t="n">
        <v>1928800</v>
      </c>
      <c r="AG1596" s="20" t="n">
        <v>30000</v>
      </c>
      <c r="AH1596" s="16" t="inlineStr">
        <is>
          <t>1)पालिकेचे नाव:मुंबई मनपाइतर वर्णन :, इतर  माहिती:  सदनिका नं -1602,माळा नंः 16 वा मजला,विंग 4,इमारतीचे नावः गोदरेज रिझर्व्ह,ब्लॉक नंः आकुर्ली,कांदीवली पूर्व मुंबई 400101,इतर माहितीः क्षेत्रफळ 100.93 चौ. मीटर कारपेट इतर लगत चे क्षेत्र 3.80 चौ. मी आणि उपयोगिता क्षेत्र 1.99 चौ. मी. यांचे एकूण क्षेत्र 106.72 चौ. मी रेरा कारपेट व सोबत 02 कार पार्किंग स्पेस सहित(इतर माहिती दस्तात नमुद केल्याप्रमाणे)(  (     c.t.s. number : 124, 125, 126, 127, 127/1, 128, 146, 146/1, 146/2, 146/3, 146/4, 146/5, 146/6, 146/7 ;  )  )</t>
        </is>
      </c>
      <c r="AI1596" s="16" t="inlineStr">
        <is>
          <t>1)Corporation Name:Mumbai Municipal Description:, Other Information: Flat No-1602, Floor No: 16th Floor, Wing 4, Building Name: Godrej Reserve, Block No: Akurli, Kandivali East Mumbai 400101, Other Information: Area 100.93 Sq. Meters Carpet Other Contiguous Area 3.80 Sq. m and the usable area is 1.99 Sq. I. Its total area is 106.72 sq. I RERA CARPET WITH 02 CAR PARKING SPACE (as mentioned in other information sheet) ( cts number : 124, 125, 126, 127, 127/1, 128, 146, 146/1, 146/2, 146/3, 146/4, 146/5, 146/6, 146/7 ; ) )</t>
        </is>
      </c>
      <c r="AJ1596" s="20" t="n">
        <v>12414360</v>
      </c>
      <c r="AK1596" s="20" t="inlineStr">
        <is>
          <t>Primary</t>
        </is>
      </c>
      <c r="AL1596" s="21">
        <f>AB1596/10^7</f>
        <v/>
      </c>
      <c r="AM1596" s="16">
        <f>TEXT(H1596,"mmm-yy")</f>
        <v/>
      </c>
      <c r="AN1596" s="16">
        <f>"FY "&amp;TEXT(DATE(YEAR(H1596)+(MONTH(H1596)&gt;=4),1,1),"yy")</f>
        <v/>
      </c>
      <c r="AO1596" s="16">
        <f>"FY "&amp;TEXT(DATE(YEAR(H1596)+(MONTH(H1596)&gt;=4),1,1),"yy") &amp; " " &amp; CHOOSE(LOOKUP(MONTH(H1596),{1,4,7,10},{4,1,2,3}),"Q1","Q2","Q3","Q4")</f>
        <v/>
      </c>
      <c r="AP1596" s="16" t="inlineStr">
        <is>
          <t>Kandivali West</t>
        </is>
      </c>
      <c r="AQ1596" s="22" t="inlineStr">
        <is>
          <t>Kandivali West</t>
        </is>
      </c>
      <c r="AR1596" s="22" t="inlineStr">
        <is>
          <t>Maharashtra</t>
        </is>
      </c>
    </row>
    <row r="1597" ht="14.4" customHeight="1">
      <c r="A1597" s="16" t="inlineStr">
        <is>
          <t>PM00157_0331</t>
        </is>
      </c>
      <c r="B1597" s="16" t="inlineStr">
        <is>
          <t xml:space="preserve">Mumbai              </t>
        </is>
      </c>
      <c r="C1597" s="16" t="inlineStr">
        <is>
          <t>Kandivali(E)</t>
        </is>
      </c>
      <c r="D1597" s="16" t="inlineStr">
        <is>
          <t xml:space="preserve">Godrej Properties                                 </t>
        </is>
      </c>
      <c r="E1597" s="16" t="inlineStr">
        <is>
          <t>Godrej Reserve</t>
        </is>
      </c>
      <c r="F1597" s="20" t="inlineStr">
        <is>
          <t>Sale</t>
        </is>
      </c>
      <c r="G1597" s="20" t="n">
        <v>14227</v>
      </c>
      <c r="H1597" s="18" t="n">
        <v>45898</v>
      </c>
      <c r="I1597" s="19" t="inlineStr">
        <is>
          <t>Godrej Reserve</t>
        </is>
      </c>
      <c r="J1597" s="19" t="inlineStr">
        <is>
          <t>3</t>
        </is>
      </c>
      <c r="K1597" s="16" t="inlineStr">
        <is>
          <t>Orthois Sigterry Norbert Mendseeve of Goedraj Properties Limited: 55 address: 55 address: Plot number: office</t>
        </is>
      </c>
      <c r="L1597" s="16" t="inlineStr">
        <is>
          <t>-55 address: -Plot number: office, MAL Number</t>
        </is>
      </c>
      <c r="M1597" s="20" t="n">
        <v>400079</v>
      </c>
      <c r="N1597" s="20" t="n">
        <v>40</v>
      </c>
      <c r="O1597" s="20" t="n">
        <v>401101</v>
      </c>
      <c r="P1597" s="16" t="inlineStr">
        <is>
          <t>Rai,Vasai,Maharashtra</t>
        </is>
      </c>
      <c r="Q1597" s="20" t="n">
        <v>1602</v>
      </c>
      <c r="R1597" s="20" t="n">
        <v>16</v>
      </c>
      <c r="S1597" s="20" t="n">
        <v>2</v>
      </c>
      <c r="T1597" s="16" t="inlineStr">
        <is>
          <t>106.72 चौ.मीटर</t>
        </is>
      </c>
      <c r="U1597" s="20" t="n">
        <v>1148.72</v>
      </c>
      <c r="V1597" s="20" t="n">
        <v>1148.72</v>
      </c>
      <c r="W1597" s="20" t="n">
        <v>1148.73</v>
      </c>
      <c r="X1597" s="20" t="n">
        <v>100.93</v>
      </c>
      <c r="Y1597" s="20" t="n"/>
      <c r="Z1597" s="20">
        <f>ROUND(AB1597/U1597,0)</f>
        <v/>
      </c>
      <c r="AA1597" s="20">
        <f>IFERROR(ROUND(AB1597/V1597,0),"")</f>
        <v/>
      </c>
      <c r="AB1597" s="20" t="n">
        <v>37256000</v>
      </c>
      <c r="AC1597" s="20" t="n">
        <v>26266170.588</v>
      </c>
      <c r="AD1597" s="20" t="n">
        <v>5.79</v>
      </c>
      <c r="AE1597" s="20" t="inlineStr">
        <is>
          <t>Carpet Area</t>
        </is>
      </c>
      <c r="AF1597" s="20" t="n">
        <v>2235400</v>
      </c>
      <c r="AG1597" s="20" t="n">
        <v>30000</v>
      </c>
      <c r="AH1597" s="16" t="inlineStr">
        <is>
          <t>1)पालिकेचे नाव:mumbai ma.na.pa. इतर वर्णन :सदनिका नं: 1602, माळा नं: 16 वा मजला,विंग 3, इमारतीचे नाव: गोदरेज रिझर्व्ह, ब्लॉक नं: आकुर्ली,कांदीवली पूर्व,मुंबई - 400101, रोड : आकुर्ली रोड, इतर  माहिती: क्षेत्रफळ 100.93 चौ.मीटर कारपेट इतर लगत चे क्षेत्र 1.99 चौ.मी आणि उपयोगिता क्षेत्र 3.80 चौ.मी.यांचे एकूण क्षेत्र 106.72 चौ.मी रेरा कारपेट व सोबत 2 कारपार्किंग स्पेस सहित ..(इतर माहिती दस्तात नमुद केल्याप्रमाणे).(  (     c.t.s. number : 124, 125, 126, 127, 127/1, 128, 146, 146/1, 146/2, 146/3, 146/4, 146/5, 146/6, 146/7. ;  )  )</t>
        </is>
      </c>
      <c r="AI1597" s="16" t="inlineStr">
        <is>
          <t>1) Municipal name: Mumbai ma.na.pa. Other details: Sadanika No: 1602, Mall No: 16th floor, wing 3, building name: Godrej Reserve, Block Number: Akurli, Kandivali East, Mumbai - 400101, Road: Akurli Road, Other Information: Area 100.93 sq M. Raira Carpat and 2 carparking spaces .. (mentioned as other information).</t>
        </is>
      </c>
      <c r="AJ1597" s="20" t="n">
        <v>13849810</v>
      </c>
      <c r="AK1597" s="20" t="inlineStr">
        <is>
          <t>Primary</t>
        </is>
      </c>
      <c r="AL1597" s="21">
        <f>AB1597/10^7</f>
        <v/>
      </c>
      <c r="AM1597" s="16">
        <f>TEXT(H1597,"mmm-yy")</f>
        <v/>
      </c>
      <c r="AN1597" s="16">
        <f>"FY "&amp;TEXT(DATE(YEAR(H1597)+(MONTH(H1597)&gt;=4),1,1),"yy")</f>
        <v/>
      </c>
      <c r="AO1597" s="16">
        <f>"FY "&amp;TEXT(DATE(YEAR(H1597)+(MONTH(H1597)&gt;=4),1,1),"yy") &amp; " " &amp; CHOOSE(LOOKUP(MONTH(H1597),{1,4,7,10},{4,1,2,3}),"Q1","Q2","Q3","Q4")</f>
        <v/>
      </c>
      <c r="AP1597" s="16" t="inlineStr">
        <is>
          <t>Rai</t>
        </is>
      </c>
      <c r="AQ1597" s="22" t="inlineStr">
        <is>
          <t>Vasai</t>
        </is>
      </c>
      <c r="AR1597" s="22" t="inlineStr">
        <is>
          <t>Maharashtra</t>
        </is>
      </c>
    </row>
    <row r="1598" ht="14.4" customHeight="1">
      <c r="A1598" s="16" t="inlineStr">
        <is>
          <t>PM00157_0331</t>
        </is>
      </c>
      <c r="B1598" s="16" t="inlineStr">
        <is>
          <t xml:space="preserve">Mumbai              </t>
        </is>
      </c>
      <c r="C1598" s="16" t="inlineStr">
        <is>
          <t>Kandivali(E)</t>
        </is>
      </c>
      <c r="D1598" s="16" t="inlineStr">
        <is>
          <t xml:space="preserve">Godrej Properties                                 </t>
        </is>
      </c>
      <c r="E1598" s="16" t="inlineStr">
        <is>
          <t>Godrej Reserve</t>
        </is>
      </c>
      <c r="F1598" s="20" t="inlineStr">
        <is>
          <t>Sale</t>
        </is>
      </c>
      <c r="G1598" s="20" t="n">
        <v>8198</v>
      </c>
      <c r="H1598" s="18" t="n">
        <v>45440</v>
      </c>
      <c r="I1598" s="19" t="inlineStr">
        <is>
          <t>Godrej Reserve</t>
        </is>
      </c>
      <c r="J1598" s="19" t="n"/>
      <c r="K1598" s="16" t="inlineStr">
        <is>
          <t>Authorized Signatory of Godrej Properties Limited Norbert Mendes Kulmukhtar Sachin Shewal</t>
        </is>
      </c>
      <c r="L1598" s="16" t="inlineStr">
        <is>
          <t>-Plot No: Office, Floor No: 5th Floor, Building Name: Godrej One, Pirojsha Nagar,, Block No: Vikhroli East, Road No. : Eastern Express Highway, Maharashtra, Mumbai.</t>
        </is>
      </c>
      <c r="M1598" s="20" t="n">
        <v>400079</v>
      </c>
      <c r="N1598" s="20" t="n">
        <v>51</v>
      </c>
      <c r="O1598" s="20" t="n">
        <v>400064</v>
      </c>
      <c r="P1598" s="16" t="inlineStr">
        <is>
          <t>Orlem,Malad West,Maharashtra</t>
        </is>
      </c>
      <c r="Q1598" s="23" t="n">
        <v>1701</v>
      </c>
      <c r="R1598" s="20" t="n">
        <v>17</v>
      </c>
      <c r="S1598" s="20" t="n">
        <v>1</v>
      </c>
      <c r="T1598" s="16" t="inlineStr">
        <is>
          <t>106.72 चौ.मीटर</t>
        </is>
      </c>
      <c r="U1598" s="20" t="n">
        <v>1148.72</v>
      </c>
      <c r="V1598" s="20" t="n">
        <v>1148.72</v>
      </c>
      <c r="W1598" s="20" t="n">
        <v>1148.73</v>
      </c>
      <c r="X1598" s="20" t="n">
        <v>100.93</v>
      </c>
      <c r="Y1598" s="20" t="n"/>
      <c r="Z1598" s="20">
        <f>ROUND(AB1598/U1598,0)</f>
        <v/>
      </c>
      <c r="AA1598" s="20">
        <f>IFERROR(ROUND(AB1598/V1598,0),"")</f>
        <v/>
      </c>
      <c r="AB1598" s="20" t="n">
        <v>32145054</v>
      </c>
      <c r="AC1598" s="20" t="n">
        <v>23878091.976</v>
      </c>
      <c r="AD1598" s="20" t="n">
        <v>5.79</v>
      </c>
      <c r="AE1598" s="20" t="inlineStr">
        <is>
          <t>Carpet Area</t>
        </is>
      </c>
      <c r="AF1598" s="20" t="n">
        <v>1928800</v>
      </c>
      <c r="AG1598" s="20" t="n">
        <v>30000</v>
      </c>
      <c r="AH1598" s="16" t="inlineStr">
        <is>
          <t>1)पालिकेचे नाव:मुंबई मनपाइतर वर्णन :सदनिका नं: 1701, माळा नं: 17वा मजला,विंग नं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598" s="16" t="inlineStr">
        <is>
          <t>1) Name of Corporation: Mumbai Municipal Description : Sadnika No: 1701, Floor No: 17th Floor, Wing No. 4, Building Name: Godrej Reserve, Block No: Akurli, Kandivali East Mumbai 400101, Other Information: Area 100.93 Sq. Meters Carpet Other Contiguous Area 3.80 Sq. m and the usable area is 1.99 sq.m. Its total area is 106.72 sq. I RERA CARPET WITH TWO CAR PARKING SPACE (as mentioned in other information document) ( cts number : 124, 125, 126, 127, 127/1, 128, 146, 146/1, 146/2, 146/3, 146/4, 146/5, 146/6, 146/7 ; ) )</t>
        </is>
      </c>
      <c r="AJ1598" s="20" t="n">
        <v>12383501</v>
      </c>
      <c r="AK1598" s="20" t="inlineStr">
        <is>
          <t>Primary</t>
        </is>
      </c>
      <c r="AL1598" s="21">
        <f>AB1598/10^7</f>
        <v/>
      </c>
      <c r="AM1598" s="16">
        <f>TEXT(H1598,"mmm-yy")</f>
        <v/>
      </c>
      <c r="AN1598" s="16">
        <f>"FY "&amp;TEXT(DATE(YEAR(H1598)+(MONTH(H1598)&gt;=4),1,1),"yy")</f>
        <v/>
      </c>
      <c r="AO1598" s="16">
        <f>"FY "&amp;TEXT(DATE(YEAR(H1598)+(MONTH(H1598)&gt;=4),1,1),"yy") &amp; " " &amp; CHOOSE(LOOKUP(MONTH(H1598),{1,4,7,10},{4,1,2,3}),"Q1","Q2","Q3","Q4")</f>
        <v/>
      </c>
      <c r="AP1598" s="16" t="inlineStr">
        <is>
          <t>Orlem</t>
        </is>
      </c>
      <c r="AQ1598" s="22" t="inlineStr">
        <is>
          <t>Malad West</t>
        </is>
      </c>
      <c r="AR1598" s="22" t="inlineStr">
        <is>
          <t>Maharashtra</t>
        </is>
      </c>
    </row>
    <row r="1599" ht="14.4" customHeight="1">
      <c r="A1599" s="16" t="inlineStr">
        <is>
          <t>PM00157_0331</t>
        </is>
      </c>
      <c r="B1599" s="16" t="inlineStr">
        <is>
          <t xml:space="preserve">Mumbai              </t>
        </is>
      </c>
      <c r="C1599" s="16" t="inlineStr">
        <is>
          <t>Kandivali(E)</t>
        </is>
      </c>
      <c r="D1599" s="16" t="inlineStr">
        <is>
          <t xml:space="preserve">Godrej Properties                                 </t>
        </is>
      </c>
      <c r="E1599" s="16" t="inlineStr">
        <is>
          <t>Godrej Reserve</t>
        </is>
      </c>
      <c r="F1599" s="20" t="inlineStr">
        <is>
          <t>Sale</t>
        </is>
      </c>
      <c r="G1599" s="20" t="n">
        <v>18546</v>
      </c>
      <c r="H1599" s="18" t="n">
        <v>45631</v>
      </c>
      <c r="I1599" s="19" t="inlineStr">
        <is>
          <t>Godrej Reserve</t>
        </is>
      </c>
      <c r="J1599" s="19" t="inlineStr">
        <is>
          <t>3</t>
        </is>
      </c>
      <c r="K1599" s="16" t="inlineStr">
        <is>
          <t>Norbert Mendes Kulmukhtar Sachin Shewalave Authorized Secretary of Godrej Properties Limited:41 Address: Plot No.: Office</t>
        </is>
      </c>
      <c r="L1599" s="16" t="inlineStr">
        <is>
          <t>- Plot No.: Office, Floor No.: 5th Floor, Building Name: Godrej One, Block No.: Pirojsha Nagar, Vikhroli East, Road No: Eastern Express Highway, Maharashtra, Mumbai.</t>
        </is>
      </c>
      <c r="M1599" s="20" t="n">
        <v>400079</v>
      </c>
      <c r="N1599" s="20" t="n">
        <v>54</v>
      </c>
      <c r="O1599" s="20" t="n">
        <v>400092</v>
      </c>
      <c r="P1599" s="16" t="inlineStr">
        <is>
          <t>Borivali West,Borivali West,Maharashtra</t>
        </is>
      </c>
      <c r="Q1599" s="20" t="n">
        <v>1701</v>
      </c>
      <c r="R1599" s="20" t="n">
        <v>17</v>
      </c>
      <c r="S1599" s="20" t="n">
        <v>1</v>
      </c>
      <c r="T1599" s="16" t="inlineStr">
        <is>
          <t>106.72 चौ.मीटर</t>
        </is>
      </c>
      <c r="U1599" s="20" t="n">
        <v>1148.72</v>
      </c>
      <c r="V1599" s="20" t="n">
        <v>1148.72</v>
      </c>
      <c r="W1599" s="20" t="n">
        <v>1148.73</v>
      </c>
      <c r="X1599" s="20" t="n">
        <v>100.93</v>
      </c>
      <c r="Y1599" s="20" t="n"/>
      <c r="Z1599" s="20">
        <f>ROUND(AB1599/U1599,0)</f>
        <v/>
      </c>
      <c r="AA1599" s="20">
        <f>IFERROR(ROUND(AB1599/V1599,0),"")</f>
        <v/>
      </c>
      <c r="AB1599" s="20" t="n">
        <v>35000008</v>
      </c>
      <c r="AC1599" s="20" t="n">
        <v>23878091.976</v>
      </c>
      <c r="AD1599" s="20" t="n">
        <v>5.79</v>
      </c>
      <c r="AE1599" s="20" t="inlineStr">
        <is>
          <t>Carpet Area</t>
        </is>
      </c>
      <c r="AF1599" s="20" t="n">
        <v>2100100</v>
      </c>
      <c r="AG1599" s="20" t="n">
        <v>30000</v>
      </c>
      <c r="AH1599" s="16" t="inlineStr">
        <is>
          <t>1)पालिकेचे नाव:मुंबई मनपाइतर वर्णन :सदनिका नं: 1701, माळा नं: 17 वा मजला,विंग 3, इमारतीचे नाव: गोदरेज रिझर्व्ह, ब्लॉक नं: आकुर्ली,कांदीवली पूर्व मुंबई, रोड : 400101, इतर  माहिती: क्षेत्रफळ 100.93 चौ.मीटर कारपेट इतर लगत चे क्षेत्र 5.79 चौ.मी आणि उपयोगिता क्षेत्र 0.00 चौ.मी.यांचे एकूण क्षेत्र 106.72 चौ.मी रेरा कारपेट व सोबत 2 कार पार्किंग स्पेस सहित(इतर माहिती दस्तात नमुद केल्याप्रमाणे)(  (     c.t.s. number : 124, 125, 126, 127, 127/1, 128, 146, 146/1, 146/2, 146/3, 146/4, 146/5, 146/6, 146/7 ;  )  )</t>
        </is>
      </c>
      <c r="AI1599" s="16" t="inlineStr">
        <is>
          <t>1) Corporation Name: Mumbai Municipality Details: House No: 1701, Floor No: 17th Floor, Wing 3, Building Name: Godrej Reserve, Block No: Akurli, Kandivali East Mumbai, Road: 400101, Other Information: Area 100.93 Sq. Meter carpet and other contiguous area 5.79 square meter and utility area 0.00 square meter total area 106.72 square meter RERA carpet with 2 car parking space (as mentioned in other information document) (CTS No.: 124, 125, 126, 127, 127/1, 128, 146, 146/1, 146/ 2, 146/3, 146/4, 146/5, 146/6, 146/7 ) )</t>
        </is>
      </c>
      <c r="AJ1599" s="20" t="n">
        <v>12936626</v>
      </c>
      <c r="AK1599" s="20" t="inlineStr">
        <is>
          <t>Primary</t>
        </is>
      </c>
      <c r="AL1599" s="21">
        <f>AB1599/10^7</f>
        <v/>
      </c>
      <c r="AM1599" s="16">
        <f>TEXT(H1599,"mmm-yy")</f>
        <v/>
      </c>
      <c r="AN1599" s="16">
        <f>"FY "&amp;TEXT(DATE(YEAR(H1599)+(MONTH(H1599)&gt;=4),1,1),"yy")</f>
        <v/>
      </c>
      <c r="AO1599" s="16">
        <f>"FY "&amp;TEXT(DATE(YEAR(H1599)+(MONTH(H1599)&gt;=4),1,1),"yy") &amp; " " &amp; CHOOSE(LOOKUP(MONTH(H1599),{1,4,7,10},{4,1,2,3}),"Q1","Q2","Q3","Q4")</f>
        <v/>
      </c>
      <c r="AP1599" s="16" t="inlineStr">
        <is>
          <t>Borivali West</t>
        </is>
      </c>
      <c r="AQ1599" s="22" t="inlineStr">
        <is>
          <t>Borivali West</t>
        </is>
      </c>
      <c r="AR1599" s="22" t="inlineStr">
        <is>
          <t>Maharashtra</t>
        </is>
      </c>
    </row>
    <row r="1600" ht="14.4" customHeight="1">
      <c r="A1600" s="16" t="inlineStr">
        <is>
          <t>PM00157_0331</t>
        </is>
      </c>
      <c r="B1600" s="16" t="inlineStr">
        <is>
          <t xml:space="preserve">Mumbai              </t>
        </is>
      </c>
      <c r="C1600" s="16" t="inlineStr">
        <is>
          <t>Kandivali(E)</t>
        </is>
      </c>
      <c r="D1600" s="16" t="inlineStr">
        <is>
          <t xml:space="preserve">Godrej Properties                                 </t>
        </is>
      </c>
      <c r="E1600" s="16" t="inlineStr">
        <is>
          <t>Godrej Reserve</t>
        </is>
      </c>
      <c r="F1600" s="20" t="inlineStr">
        <is>
          <t>Sale</t>
        </is>
      </c>
      <c r="G1600" s="20" t="n">
        <v>26708</v>
      </c>
      <c r="H1600" s="18" t="n">
        <v>45640</v>
      </c>
      <c r="I1600" s="19" t="inlineStr">
        <is>
          <t>Godrej Reserve</t>
        </is>
      </c>
      <c r="J1600" s="19" t="inlineStr">
        <is>
          <t>3</t>
        </is>
      </c>
      <c r="K1600" s="16" t="inlineStr">
        <is>
          <t>Norbert Mendes Kulmukhtar Sachin Shewalave Authorized Secretary of Godrej Properties Limited:41 Address: Plot No.: Office</t>
        </is>
      </c>
      <c r="L1600" s="16" t="inlineStr">
        <is>
          <t>- Plot No.: Office, Floor No.: 5th Floor, Building Name: Godrej One, Block No.: Pirojsha Nagar, Vikhroli East, Road No: Eastern Express Highway, Maharashtra, Mumbai.</t>
        </is>
      </c>
      <c r="M1600" s="20" t="n">
        <v>400079</v>
      </c>
      <c r="N1600" s="20" t="n">
        <v>54</v>
      </c>
      <c r="O1600" s="20" t="n">
        <v>400101</v>
      </c>
      <c r="P1600" s="16" t="inlineStr">
        <is>
          <t>Kandivali East,Kandivali East,Maharashtra</t>
        </is>
      </c>
      <c r="Q1600" s="20" t="n">
        <v>1702</v>
      </c>
      <c r="R1600" s="20" t="n">
        <v>17</v>
      </c>
      <c r="S1600" s="20" t="n">
        <v>2</v>
      </c>
      <c r="T1600" s="16" t="inlineStr">
        <is>
          <t>106.72 चौ.मीटर</t>
        </is>
      </c>
      <c r="U1600" s="20" t="n">
        <v>1148.72</v>
      </c>
      <c r="V1600" s="20" t="n">
        <v>1148.72</v>
      </c>
      <c r="W1600" s="20" t="n">
        <v>1148.73</v>
      </c>
      <c r="X1600" s="20" t="n">
        <v>100.93</v>
      </c>
      <c r="Y1600" s="20" t="n"/>
      <c r="Z1600" s="20">
        <f>ROUND(AB1600/U1600,0)</f>
        <v/>
      </c>
      <c r="AA1600" s="20">
        <f>IFERROR(ROUND(AB1600/V1600,0),"")</f>
        <v/>
      </c>
      <c r="AB1600" s="20" t="n">
        <v>35000008</v>
      </c>
      <c r="AC1600" s="20" t="n">
        <v>24702652.436</v>
      </c>
      <c r="AD1600" s="20" t="n">
        <v>5.79</v>
      </c>
      <c r="AE1600" s="20" t="inlineStr">
        <is>
          <t>Carpet Area</t>
        </is>
      </c>
      <c r="AF1600" s="20" t="n">
        <v>2100100</v>
      </c>
      <c r="AG1600" s="20" t="n">
        <v>30000</v>
      </c>
      <c r="AH1600" s="16" t="inlineStr">
        <is>
          <t>1)पालिकेचे नाव:mumbai ma.na.pa. इतर वर्णन :, इतर  माहिती:  सदनिका नं. 1702, माळा नं: 17 वा मजला,विंग 3, इमारतीचे नाव: गोदरेज रिझर्व्ह, ब्लॉक नं: आकुर्ली,कांदीवली पूर्व,मुंबई - 400101, रोड नं: आकुर्ली रोड, इतर माहिती: क्षेत्रफळ 100.93 चौ.मीटर कारपेट इतर लगत चे क्षेत्र 5.79 चौ.मी आणि उपयोगिता क्षेत्र 0.00 चौ.मी.यांचे एकूण क्षेत्र 106.72 चौ.मी रेरा कारपेट व सोबत 2 कार पार्किंग स्पेस सहित(इतर माहिती दस्तात नमुद केल्याप्रमाणे)(  (     c.t.s. number : 124, 125, 126, 127, 127/1, 128, 146, 146/1, 146/2, 146/3, 146/4, 146/5, 146/6, 146/7. ;  )  )</t>
        </is>
      </c>
      <c r="AI1600" s="16" t="inlineStr">
        <is>
          <t>1) Name of Municipality: Mumbai M.N.P. Other Details:, Other Information: Flat No. 1702, Floor No: 17th Floor, Wing 3, Building Name: Godrej Reserve, Block No: Akurli, Kandivali East, Mumbai - 400101, Road No: Akurli Road, Other Information: Area 100.93 Sq. Meter Other Nearby Areas 5.79 Sq. m and total usable area 0.00 sq.m 106.72 sq.m 2 car parking spaces with rera carpet (as mentioned in other information document) (CTS No.: 124, 125, 126, 127, 127/1, 128, 146, 146/1, 146/2, 146/3, 146/4, 146/5, 146/6, 146/7.</t>
        </is>
      </c>
      <c r="AJ1600" s="20" t="n">
        <v>12956774</v>
      </c>
      <c r="AK1600" s="20" t="inlineStr">
        <is>
          <t>Primary</t>
        </is>
      </c>
      <c r="AL1600" s="21">
        <f>AB1600/10^7</f>
        <v/>
      </c>
      <c r="AM1600" s="16">
        <f>TEXT(H1600,"mmm-yy")</f>
        <v/>
      </c>
      <c r="AN1600" s="16">
        <f>"FY "&amp;TEXT(DATE(YEAR(H1600)+(MONTH(H1600)&gt;=4),1,1),"yy")</f>
        <v/>
      </c>
      <c r="AO1600" s="16">
        <f>"FY "&amp;TEXT(DATE(YEAR(H1600)+(MONTH(H1600)&gt;=4),1,1),"yy") &amp; " " &amp; CHOOSE(LOOKUP(MONTH(H1600),{1,4,7,10},{4,1,2,3}),"Q1","Q2","Q3","Q4")</f>
        <v/>
      </c>
      <c r="AP1600" s="16" t="inlineStr">
        <is>
          <t>Kandivali East</t>
        </is>
      </c>
      <c r="AQ1600" s="22" t="inlineStr">
        <is>
          <t>Kandivali East</t>
        </is>
      </c>
      <c r="AR1600" s="22" t="inlineStr">
        <is>
          <t>Maharashtra</t>
        </is>
      </c>
    </row>
    <row r="1601" ht="14.4" customHeight="1">
      <c r="A1601" s="16" t="inlineStr">
        <is>
          <t>PM00157_0331</t>
        </is>
      </c>
      <c r="B1601" s="16" t="inlineStr">
        <is>
          <t xml:space="preserve">Mumbai              </t>
        </is>
      </c>
      <c r="C1601" s="16" t="inlineStr">
        <is>
          <t>Kandivali(E)</t>
        </is>
      </c>
      <c r="D1601" s="16" t="inlineStr">
        <is>
          <t xml:space="preserve">Godrej Properties                                 </t>
        </is>
      </c>
      <c r="E1601" s="16" t="inlineStr">
        <is>
          <t>Godrej Reserve</t>
        </is>
      </c>
      <c r="F1601" s="20" t="inlineStr">
        <is>
          <t>Sale</t>
        </is>
      </c>
      <c r="G1601" s="20" t="n">
        <v>12180</v>
      </c>
      <c r="H1601" s="18" t="n">
        <v>45502</v>
      </c>
      <c r="I1601" s="19" t="inlineStr">
        <is>
          <t>Godrej Reserve</t>
        </is>
      </c>
      <c r="J1601" s="19" t="inlineStr">
        <is>
          <t>4</t>
        </is>
      </c>
      <c r="K1601" s="16" t="n"/>
      <c r="L1601" s="16" t="n"/>
      <c r="M1601" s="20" t="n">
        <v>400079</v>
      </c>
      <c r="N1601" s="20" t="n">
        <v>60</v>
      </c>
      <c r="O1601" s="20" t="n">
        <v>110065</v>
      </c>
      <c r="P1601" s="16" t="inlineStr">
        <is>
          <t>Sriniwaspuri,New Delhi,Delhi</t>
        </is>
      </c>
      <c r="Q1601" s="23" t="n">
        <v>1702</v>
      </c>
      <c r="R1601" s="20" t="n">
        <v>17</v>
      </c>
      <c r="S1601" s="20" t="n">
        <v>2</v>
      </c>
      <c r="T1601" s="16" t="inlineStr">
        <is>
          <t>106.72 चौ.मीटर</t>
        </is>
      </c>
      <c r="U1601" s="20" t="n">
        <v>1148.72</v>
      </c>
      <c r="V1601" s="20" t="n">
        <v>1148.72</v>
      </c>
      <c r="W1601" s="20" t="n">
        <v>1148.73</v>
      </c>
      <c r="X1601" s="20" t="n">
        <v>100.93</v>
      </c>
      <c r="Y1601" s="20" t="n"/>
      <c r="Z1601" s="20">
        <f>ROUND(AB1601/U1601,0)</f>
        <v/>
      </c>
      <c r="AA1601" s="20">
        <f>IFERROR(ROUND(AB1601/V1601,0),"")</f>
        <v/>
      </c>
      <c r="AB1601" s="20" t="n">
        <v>32273541</v>
      </c>
      <c r="AC1601" s="20" t="n">
        <v>23878091.976</v>
      </c>
      <c r="AD1601" s="20" t="n">
        <v>5.79</v>
      </c>
      <c r="AE1601" s="20" t="inlineStr">
        <is>
          <t>Carpet Area</t>
        </is>
      </c>
      <c r="AF1601" s="20" t="n">
        <v>1936500</v>
      </c>
      <c r="AG1601" s="20" t="n">
        <v>30000</v>
      </c>
      <c r="AH1601" s="16" t="inlineStr">
        <is>
          <t>1)पालिकेचे नाव:मुंबई मनपाइतर वर्णन :सदनिका नं: 1702, माळा नं: 17 वा मजला,विंग 4, इमारतीचे नाव: गोदरेज रिझर्व्ह, ब्लॉक नं: आकुर्ली,कांदीवली पुर्व मुंबई, रोड : 400101, इतर  माहिती: क्षेत्रफळ 100.93 चौ. मीटर कारपेट इतर लगतचे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146/3,146/4, 146/5, 146/6, 146/7 ;  )  )</t>
        </is>
      </c>
      <c r="AI1601" s="16" t="inlineStr">
        <is>
          <t>1)पालिकेचे नाव:मुंबई मनपाइतर वर्णन :सदनिका नं: 1702, माळा नं: 17 वा मजला,विंग 4, इमारतीचे नाव: गोदरेज रिझर्व्ह, ब्लॉक नं: आकुर्ली,कांदीवली पुर्व मुंबई, रोड : 400101, इतर  माहिती: क्षेत्रफळ 100.93 चौ. मीटर कारपेट इतर लगतचे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146/3,146/4, 146/5, 146/6, 146/7 ;  )  )</t>
        </is>
      </c>
      <c r="AJ1601" s="20" t="n">
        <v>12567958</v>
      </c>
      <c r="AK1601" s="20" t="inlineStr">
        <is>
          <t>Primary</t>
        </is>
      </c>
      <c r="AL1601" s="21">
        <f>AB1601/10^7</f>
        <v/>
      </c>
      <c r="AM1601" s="16">
        <f>TEXT(H1601,"mmm-yy")</f>
        <v/>
      </c>
      <c r="AN1601" s="16">
        <f>"FY "&amp;TEXT(DATE(YEAR(H1601)+(MONTH(H1601)&gt;=4),1,1),"yy")</f>
        <v/>
      </c>
      <c r="AO1601" s="16">
        <f>"FY "&amp;TEXT(DATE(YEAR(H1601)+(MONTH(H1601)&gt;=4),1,1),"yy") &amp; " " &amp; CHOOSE(LOOKUP(MONTH(H1601),{1,4,7,10},{4,1,2,3}),"Q1","Q2","Q3","Q4")</f>
        <v/>
      </c>
      <c r="AP1601" s="16" t="inlineStr">
        <is>
          <t>Sriniwaspuri</t>
        </is>
      </c>
      <c r="AQ1601" s="22" t="inlineStr">
        <is>
          <t>New Delhi</t>
        </is>
      </c>
      <c r="AR1601" s="22" t="inlineStr">
        <is>
          <t>Delhi</t>
        </is>
      </c>
    </row>
    <row r="1602" ht="14.4" customHeight="1">
      <c r="A1602" s="16" t="inlineStr">
        <is>
          <t>PM00157_0331</t>
        </is>
      </c>
      <c r="B1602" s="16" t="inlineStr">
        <is>
          <t xml:space="preserve">Mumbai              </t>
        </is>
      </c>
      <c r="C1602" s="16" t="inlineStr">
        <is>
          <t>Kandivali(E)</t>
        </is>
      </c>
      <c r="D1602" s="16" t="inlineStr">
        <is>
          <t xml:space="preserve">Godrej Properties                                 </t>
        </is>
      </c>
      <c r="E1602" s="16" t="inlineStr">
        <is>
          <t>Godrej Reserve</t>
        </is>
      </c>
      <c r="F1602" s="20" t="inlineStr">
        <is>
          <t>Sale</t>
        </is>
      </c>
      <c r="G1602" s="20" t="n">
        <v>8731</v>
      </c>
      <c r="H1602" s="18" t="n">
        <v>45446</v>
      </c>
      <c r="I1602" s="19" t="inlineStr">
        <is>
          <t>Godrej Reserve</t>
        </is>
      </c>
      <c r="J1602" s="19" t="inlineStr">
        <is>
          <t>4</t>
        </is>
      </c>
      <c r="K1602" s="16" t="inlineStr">
        <is>
          <t>Authorized Signatory of Godrej Properties Limited Norbert Mendes Kulmukhtar Sachin Shewal</t>
        </is>
      </c>
      <c r="L1602" s="16" t="inlineStr">
        <is>
          <t>-Plot No: Office, Floor No: Fifth Floor, Building Name: Godrej One, Pirojsha Nagar, Block No: Vikhroli East, Road No: Eastern Express Highway, Maharashtra, Mumbai.</t>
        </is>
      </c>
      <c r="M1602" s="20" t="n">
        <v>400079</v>
      </c>
      <c r="N1602" s="20" t="n">
        <v>36</v>
      </c>
      <c r="O1602" s="20" t="n">
        <v>400067</v>
      </c>
      <c r="P1602" s="16" t="inlineStr">
        <is>
          <t>Kandivali West,Kandivali West,Maharashtra</t>
        </is>
      </c>
      <c r="Q1602" s="20" t="n">
        <v>1801</v>
      </c>
      <c r="R1602" s="20" t="n">
        <v>18</v>
      </c>
      <c r="S1602" s="20" t="n">
        <v>1</v>
      </c>
      <c r="T1602" s="16" t="inlineStr">
        <is>
          <t>106.72 चौ.मीटर</t>
        </is>
      </c>
      <c r="U1602" s="20" t="n">
        <v>1148.72</v>
      </c>
      <c r="V1602" s="20" t="n">
        <v>1148.72</v>
      </c>
      <c r="W1602" s="20" t="n">
        <v>1148.73</v>
      </c>
      <c r="X1602" s="20" t="n">
        <v>100.93</v>
      </c>
      <c r="Y1602" s="20" t="n"/>
      <c r="Z1602" s="20">
        <f>ROUND(AB1602/U1602,0)</f>
        <v/>
      </c>
      <c r="AA1602" s="20">
        <f>IFERROR(ROUND(AB1602/V1602,0),"")</f>
        <v/>
      </c>
      <c r="AB1602" s="20" t="n">
        <v>32273541</v>
      </c>
      <c r="AC1602" s="20" t="n">
        <v>23878091.976</v>
      </c>
      <c r="AD1602" s="20" t="n">
        <v>5.79</v>
      </c>
      <c r="AE1602" s="20" t="inlineStr">
        <is>
          <t>Carpet Area</t>
        </is>
      </c>
      <c r="AF1602" s="20" t="n">
        <v>1936500</v>
      </c>
      <c r="AG1602" s="20" t="n">
        <v>30000</v>
      </c>
      <c r="AH1602" s="16" t="inlineStr">
        <is>
          <t>1)पालिकेचे नाव:मुंबई मनपाइतर वर्णन :सदनिका नं: 1801, माळा नं: 18 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602" s="16" t="inlineStr">
        <is>
          <t>1) Name of Corporation: Mumbai Municipal Description: Flat No: 1801, Floor No: 18th Floor, Wing 4, Building Name: Godrej Reserve, Block No: Akurli, Kandivali East Mumbai 400101, Other Information: Area 100.93 Sq. Meters Carpet Other Contiguous Area 3.80 Sq. m and the usable area is 1.99 sq.m. Its total area is 106.72 sq. I RERA CARPET WITH TWO CAR PARKING SPACE (as mentioned in other information document) ( cts number : 124, 125, 126, 127, 127/1, 128, 146, 146/1, 146/2, 146/3, 146/4, 146/5, 146/6, 146/7 ; ) )</t>
        </is>
      </c>
      <c r="AJ1602" s="20" t="n">
        <v>12401903</v>
      </c>
      <c r="AK1602" s="20" t="inlineStr">
        <is>
          <t>Primary</t>
        </is>
      </c>
      <c r="AL1602" s="21">
        <f>AB1602/10^7</f>
        <v/>
      </c>
      <c r="AM1602" s="16">
        <f>TEXT(H1602,"mmm-yy")</f>
        <v/>
      </c>
      <c r="AN1602" s="16">
        <f>"FY "&amp;TEXT(DATE(YEAR(H1602)+(MONTH(H1602)&gt;=4),1,1),"yy")</f>
        <v/>
      </c>
      <c r="AO1602" s="16">
        <f>"FY "&amp;TEXT(DATE(YEAR(H1602)+(MONTH(H1602)&gt;=4),1,1),"yy") &amp; " " &amp; CHOOSE(LOOKUP(MONTH(H1602),{1,4,7,10},{4,1,2,3}),"Q1","Q2","Q3","Q4")</f>
        <v/>
      </c>
      <c r="AP1602" s="16" t="inlineStr">
        <is>
          <t>Kandivali West</t>
        </is>
      </c>
      <c r="AQ1602" s="22" t="inlineStr">
        <is>
          <t>Kandivali West</t>
        </is>
      </c>
      <c r="AR1602" s="22" t="inlineStr">
        <is>
          <t>Maharashtra</t>
        </is>
      </c>
    </row>
    <row r="1603" ht="14.4" customHeight="1">
      <c r="A1603" s="16" t="inlineStr">
        <is>
          <t>PM00157_0331</t>
        </is>
      </c>
      <c r="B1603" s="16" t="inlineStr">
        <is>
          <t xml:space="preserve">Mumbai              </t>
        </is>
      </c>
      <c r="C1603" s="16" t="inlineStr">
        <is>
          <t>Kandivali(E)</t>
        </is>
      </c>
      <c r="D1603" s="16" t="inlineStr">
        <is>
          <t xml:space="preserve">Godrej Properties                                 </t>
        </is>
      </c>
      <c r="E1603" s="16" t="inlineStr">
        <is>
          <t>Godrej Reserve</t>
        </is>
      </c>
      <c r="F1603" s="20" t="inlineStr">
        <is>
          <t>Sale</t>
        </is>
      </c>
      <c r="G1603" s="20" t="n">
        <v>1319</v>
      </c>
      <c r="H1603" s="18" t="n">
        <v>45681</v>
      </c>
      <c r="I1603" s="19" t="inlineStr">
        <is>
          <t>Godrej Reserve</t>
        </is>
      </c>
      <c r="J1603" s="19" t="inlineStr">
        <is>
          <t>3</t>
        </is>
      </c>
      <c r="K1603" s="16" t="inlineStr">
        <is>
          <t>Orthoise Sigterri Norbert Mendis Sachin Shevelve of Godraj Properties Limited: 41 Address: 41 Address: Plot No: Office</t>
        </is>
      </c>
      <c r="L1603" s="16" t="inlineStr">
        <is>
          <t>-41 Address: -Plot No: Office, 5th Floor, 5th Floor, Building Name: Godrej One, Block No. Eastern Express Highway, Maharashtra, Mumbai, Mumbai.</t>
        </is>
      </c>
      <c r="M1603" s="20" t="n">
        <v>400079</v>
      </c>
      <c r="N1603" s="20" t="n">
        <v>41</v>
      </c>
      <c r="O1603" s="20" t="n">
        <v>342001</v>
      </c>
      <c r="P1603" s="16" t="inlineStr">
        <is>
          <t>Surani,Jodhpur,Rajasthan</t>
        </is>
      </c>
      <c r="Q1603" s="23" t="n">
        <v>1801</v>
      </c>
      <c r="R1603" s="20" t="n">
        <v>18</v>
      </c>
      <c r="S1603" s="20" t="n">
        <v>1</v>
      </c>
      <c r="T1603" s="16" t="inlineStr">
        <is>
          <t>106.72 चौ.मीटर</t>
        </is>
      </c>
      <c r="U1603" s="20" t="n">
        <v>1148.72</v>
      </c>
      <c r="V1603" s="20" t="n">
        <v>1148.72</v>
      </c>
      <c r="W1603" s="20" t="n">
        <v>1148.73</v>
      </c>
      <c r="X1603" s="20" t="n">
        <v>100.93</v>
      </c>
      <c r="Y1603" s="20" t="n"/>
      <c r="Z1603" s="20">
        <f>ROUND(AB1603/U1603,0)</f>
        <v/>
      </c>
      <c r="AA1603" s="20">
        <f>IFERROR(ROUND(AB1603/V1603,0),"")</f>
        <v/>
      </c>
      <c r="AB1603" s="20" t="n">
        <v>35000008</v>
      </c>
      <c r="AC1603" s="20" t="n">
        <v>23878091.976</v>
      </c>
      <c r="AD1603" s="20" t="n">
        <v>5.79</v>
      </c>
      <c r="AE1603" s="20" t="inlineStr">
        <is>
          <t>Carpet Area</t>
        </is>
      </c>
      <c r="AF1603" s="20" t="n">
        <v>2100100</v>
      </c>
      <c r="AG1603" s="20" t="n">
        <v>30000</v>
      </c>
      <c r="AH1603" s="16" t="inlineStr">
        <is>
          <t>1)पालिकेचे नाव:मुंबई मनपाइतर वर्णन :सदनिका नं: 1801, माळा नं: 18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 चौ.मी रेरा कारपेट व सोबत 2 कारपार्किंग स्पेस सहित.(इतर माहिती दस्तात नमुद केल्याप्रमाणे)(  (     c.t.s. number : 124, 125, 126, 127, 127/1, 128, 146, 146/1, 146/2, 146/3, 146/4, 146/5, 146/6, 146/7. ;  )  )</t>
        </is>
      </c>
      <c r="AI1603" s="16" t="inlineStr">
        <is>
          <t>1) Municipality Name: Mumbai Municipality: 1801, Mal No: 18th Floor, Wing 3, Building Name: Godrej Reserve, Block No: Akurli, Kandivali East, Mumbai - 400101, Road: Akurli Road, Other Information: The Area : The Area Other Adjacent Areas 100.93 Sq.m Carpet Area of ​​5.79 Sq.m and 0.00 Sq.m. of total area of ​​106.72 sq.mt with 0.00 sq.mt and 2 carparking spaces (as per other information documents) ((((((C.T.S.. No.: 124, 125, 126, 127, 127/1, 128, 146, 146/1, 146/2, 146/3, 146/4, 146/5, 146/6, 146/7).</t>
        </is>
      </c>
      <c r="AJ1603" s="20" t="n">
        <v>13075327</v>
      </c>
      <c r="AK1603" s="20" t="inlineStr">
        <is>
          <t>Primary</t>
        </is>
      </c>
      <c r="AL1603" s="21">
        <f>AB1603/10^7</f>
        <v/>
      </c>
      <c r="AM1603" s="16">
        <f>TEXT(H1603,"mmm-yy")</f>
        <v/>
      </c>
      <c r="AN1603" s="16">
        <f>"FY "&amp;TEXT(DATE(YEAR(H1603)+(MONTH(H1603)&gt;=4),1,1),"yy")</f>
        <v/>
      </c>
      <c r="AO1603" s="16">
        <f>"FY "&amp;TEXT(DATE(YEAR(H1603)+(MONTH(H1603)&gt;=4),1,1),"yy") &amp; " " &amp; CHOOSE(LOOKUP(MONTH(H1603),{1,4,7,10},{4,1,2,3}),"Q1","Q2","Q3","Q4")</f>
        <v/>
      </c>
      <c r="AP1603" s="16" t="inlineStr">
        <is>
          <t>Surani</t>
        </is>
      </c>
      <c r="AQ1603" s="22" t="inlineStr">
        <is>
          <t>Jodhpur</t>
        </is>
      </c>
      <c r="AR1603" s="22" t="inlineStr">
        <is>
          <t>Rajasthan</t>
        </is>
      </c>
    </row>
    <row r="1604" ht="14.4" customHeight="1">
      <c r="A1604" s="16" t="inlineStr">
        <is>
          <t>PM00157_0331</t>
        </is>
      </c>
      <c r="B1604" s="16" t="inlineStr">
        <is>
          <t xml:space="preserve">Mumbai              </t>
        </is>
      </c>
      <c r="C1604" s="16" t="inlineStr">
        <is>
          <t>Kandivali(E)</t>
        </is>
      </c>
      <c r="D1604" s="16" t="inlineStr">
        <is>
          <t xml:space="preserve">Godrej Properties                                 </t>
        </is>
      </c>
      <c r="E1604" s="16" t="inlineStr">
        <is>
          <t>Godrej Reserve</t>
        </is>
      </c>
      <c r="F1604" s="20" t="inlineStr">
        <is>
          <t>Sale</t>
        </is>
      </c>
      <c r="G1604" s="20" t="n">
        <v>1317</v>
      </c>
      <c r="H1604" s="18" t="n">
        <v>45681</v>
      </c>
      <c r="I1604" s="19" t="inlineStr">
        <is>
          <t>Godrej Reserve</t>
        </is>
      </c>
      <c r="J1604" s="19" t="inlineStr">
        <is>
          <t>3</t>
        </is>
      </c>
      <c r="K1604" s="16" t="inlineStr">
        <is>
          <t>Northern Mendes Kulmukhatar Sachin Shewale Age</t>
        </is>
      </c>
      <c r="L1604" s="16" t="inlineStr">
        <is>
          <t>-Plot Number: Office, Floor Number: Fifth Floor, Building Name: Godrej One, Block Number: Pirojasha Nagar, Vikrooli East , Road Number: Eastern Express Highway, Maharashtra, Mumbai.</t>
        </is>
      </c>
      <c r="M1604" s="20" t="n">
        <v>400079</v>
      </c>
      <c r="N1604" s="20" t="n">
        <v>40</v>
      </c>
      <c r="O1604" s="20" t="n">
        <v>342001</v>
      </c>
      <c r="P1604" s="16" t="inlineStr">
        <is>
          <t>Surani,Jodhpur,Rajasthan</t>
        </is>
      </c>
      <c r="Q1604" s="23" t="n">
        <v>1802</v>
      </c>
      <c r="R1604" s="20" t="n">
        <v>18</v>
      </c>
      <c r="S1604" s="20" t="n">
        <v>2</v>
      </c>
      <c r="T1604" s="16" t="inlineStr">
        <is>
          <t>106.72 चौ.मीटर</t>
        </is>
      </c>
      <c r="U1604" s="20" t="n">
        <v>1148.72</v>
      </c>
      <c r="V1604" s="20" t="n">
        <v>1148.72</v>
      </c>
      <c r="W1604" s="20" t="n">
        <v>1148.73</v>
      </c>
      <c r="X1604" s="20" t="n">
        <v>100.93</v>
      </c>
      <c r="Y1604" s="20" t="n"/>
      <c r="Z1604" s="20">
        <f>ROUND(AB1604/U1604,0)</f>
        <v/>
      </c>
      <c r="AA1604" s="20">
        <f>IFERROR(ROUND(AB1604/V1604,0),"")</f>
        <v/>
      </c>
      <c r="AB1604" s="20" t="n">
        <v>35000008</v>
      </c>
      <c r="AC1604" s="20" t="n">
        <v>23878091.976</v>
      </c>
      <c r="AD1604" s="20" t="n">
        <v>5.79</v>
      </c>
      <c r="AE1604" s="20" t="inlineStr">
        <is>
          <t>Carpet Area</t>
        </is>
      </c>
      <c r="AF1604" s="20" t="n">
        <v>2100100</v>
      </c>
      <c r="AG1604" s="20" t="n">
        <v>30000</v>
      </c>
      <c r="AH1604" s="16" t="inlineStr">
        <is>
          <t>1)पालिकेचे नाव:मुंबई मनपाइतर वर्णन :सदनिका नं: 1802, माळा नं: 18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 चौ.मी रेरा कारपेट व सोबत 2 कारपार्किंग स्पेस सहित.(इतर माहिती दस्तात नमुद केल्याप्रमाणे)(  (     c.t.s. number : 124, 125, 126, 127, 127/1, 128, 146, 146/1, 146/2, 146/3, 146/4, 146/5, 146/6, 146/7. ;  )  )</t>
        </is>
      </c>
      <c r="AI1604" s="16" t="inlineStr">
        <is>
          <t>1) Name of Corporation: Mumbai Municipal Details: Sadanika Number: 1802, Mala Number: 18th Floor, Wing 3, Build Name: Godrej Reserve, Block Number: Akurli, Kandivali East, Mumbai - 400101, Road: Akurli Road, other information : Region 100.93 square meter carpets other nearby area 5.79 square meters and usable area 0.00 square meters total area 106.72 square meters with RERA Carpet and 2 carparking locations (as stated in other information documents) (CTS No: 124, 125 , 126, 127, 127/1, 128, 146, 146/1, 146/2, 146/3, 146/5, 146/6, 146/7.</t>
        </is>
      </c>
      <c r="AJ1604" s="20" t="n">
        <v>13075379</v>
      </c>
      <c r="AK1604" s="20" t="inlineStr">
        <is>
          <t>Primary</t>
        </is>
      </c>
      <c r="AL1604" s="21">
        <f>AB1604/10^7</f>
        <v/>
      </c>
      <c r="AM1604" s="16">
        <f>TEXT(H1604,"mmm-yy")</f>
        <v/>
      </c>
      <c r="AN1604" s="16">
        <f>"FY "&amp;TEXT(DATE(YEAR(H1604)+(MONTH(H1604)&gt;=4),1,1),"yy")</f>
        <v/>
      </c>
      <c r="AO1604" s="16">
        <f>"FY "&amp;TEXT(DATE(YEAR(H1604)+(MONTH(H1604)&gt;=4),1,1),"yy") &amp; " " &amp; CHOOSE(LOOKUP(MONTH(H1604),{1,4,7,10},{4,1,2,3}),"Q1","Q2","Q3","Q4")</f>
        <v/>
      </c>
      <c r="AP1604" s="16" t="inlineStr">
        <is>
          <t>Surani</t>
        </is>
      </c>
      <c r="AQ1604" s="22" t="inlineStr">
        <is>
          <t>Jodhpur</t>
        </is>
      </c>
      <c r="AR1604" s="22" t="inlineStr">
        <is>
          <t>Rajasthan</t>
        </is>
      </c>
    </row>
    <row r="1605" ht="14.4" customHeight="1">
      <c r="A1605" s="16" t="inlineStr">
        <is>
          <t>PM00157_0331</t>
        </is>
      </c>
      <c r="B1605" s="16" t="inlineStr">
        <is>
          <t xml:space="preserve">Mumbai              </t>
        </is>
      </c>
      <c r="C1605" s="16" t="inlineStr">
        <is>
          <t>Kandivali(E)</t>
        </is>
      </c>
      <c r="D1605" s="16" t="inlineStr">
        <is>
          <t xml:space="preserve">Godrej Properties                                 </t>
        </is>
      </c>
      <c r="E1605" s="16" t="inlineStr">
        <is>
          <t>Godrej Reserve</t>
        </is>
      </c>
      <c r="F1605" s="20" t="inlineStr">
        <is>
          <t>Sale</t>
        </is>
      </c>
      <c r="G1605" s="20" t="n">
        <v>8376</v>
      </c>
      <c r="H1605" s="18" t="n">
        <v>45442</v>
      </c>
      <c r="I1605" s="19" t="inlineStr">
        <is>
          <t>Godrej Reserve</t>
        </is>
      </c>
      <c r="J1605" s="19" t="inlineStr">
        <is>
          <t>4</t>
        </is>
      </c>
      <c r="K1605" s="16" t="inlineStr">
        <is>
          <t>Authorized Signatory of Godrej Properties Limited Norbert Mendes Kulmukhtar Sachin Shewal</t>
        </is>
      </c>
      <c r="L1605" s="16" t="inlineStr">
        <is>
          <t>-Plot No: Office, Floor No: Fifth Floor, Building Name: Godrej One, Pirojsha Nagar, Block No: Vikhroli East, Road No: Eastern Express Highway, Maharashtra, Mumbai.</t>
        </is>
      </c>
      <c r="M1605" s="20" t="n">
        <v>400079</v>
      </c>
      <c r="N1605" s="20" t="n">
        <v>25</v>
      </c>
      <c r="O1605" s="20" t="n">
        <v>400067</v>
      </c>
      <c r="P1605" s="16" t="inlineStr">
        <is>
          <t>Kandivali West,Kandivali West,Maharashtra</t>
        </is>
      </c>
      <c r="Q1605" s="23" t="n">
        <v>1802</v>
      </c>
      <c r="R1605" s="20" t="n">
        <v>18</v>
      </c>
      <c r="S1605" s="20" t="n">
        <v>2</v>
      </c>
      <c r="T1605" s="16" t="inlineStr">
        <is>
          <t>106.72 चौ.मीटर</t>
        </is>
      </c>
      <c r="U1605" s="20" t="n">
        <v>1148.72</v>
      </c>
      <c r="V1605" s="20" t="n">
        <v>1148.72</v>
      </c>
      <c r="W1605" s="20" t="n">
        <v>1148.73</v>
      </c>
      <c r="X1605" s="20" t="n">
        <v>100.93</v>
      </c>
      <c r="Y1605" s="20" t="n"/>
      <c r="Z1605" s="20">
        <f>ROUND(AB1605/U1605,0)</f>
        <v/>
      </c>
      <c r="AA1605" s="20">
        <f>IFERROR(ROUND(AB1605/V1605,0),"")</f>
        <v/>
      </c>
      <c r="AB1605" s="20" t="n">
        <v>33653500</v>
      </c>
      <c r="AC1605" s="20" t="n">
        <v>23878091.976</v>
      </c>
      <c r="AD1605" s="20" t="n">
        <v>5.79</v>
      </c>
      <c r="AE1605" s="20" t="inlineStr">
        <is>
          <t>Carpet Area</t>
        </is>
      </c>
      <c r="AF1605" s="20" t="n">
        <v>2019300</v>
      </c>
      <c r="AG1605" s="20" t="n">
        <v>30000</v>
      </c>
      <c r="AH1605" s="16" t="inlineStr">
        <is>
          <t>1)पालिकेचे नाव:मुंबई मनपाइतर वर्णन :सदनिका नं: 1802, माळा नं: 18वा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605" s="16" t="inlineStr">
        <is>
          <t>1) Name of Municipality: Mumbai Municipal Description : Sadnika No: 1802, Floor No: 18th Floor, Wing 4, Building Name: Godrej Reserve, Block No: Akurli, Kandivali East Mumbai 400101, Other Information: Area 100.93 Sq. Meters Carpet Other Contiguous Area 3.80 Sq. m and the usable area is 1.99 sq.m. Its total area is 106.72 sq. I RERA CARPET WITH TWO CAR PARKING SPACE (as mentioned in other information document) ( cts number : 124, 125, 126, 127, 127/1, 128, 146, 146/1, 146/2, 146/3, 146/4, 146/5, 146/6, 146/7 ; ) )</t>
        </is>
      </c>
      <c r="AJ1605" s="20" t="n">
        <v>12391054</v>
      </c>
      <c r="AK1605" s="20" t="inlineStr">
        <is>
          <t>Primary</t>
        </is>
      </c>
      <c r="AL1605" s="21">
        <f>AB1605/10^7</f>
        <v/>
      </c>
      <c r="AM1605" s="16">
        <f>TEXT(H1605,"mmm-yy")</f>
        <v/>
      </c>
      <c r="AN1605" s="16">
        <f>"FY "&amp;TEXT(DATE(YEAR(H1605)+(MONTH(H1605)&gt;=4),1,1),"yy")</f>
        <v/>
      </c>
      <c r="AO1605" s="16">
        <f>"FY "&amp;TEXT(DATE(YEAR(H1605)+(MONTH(H1605)&gt;=4),1,1),"yy") &amp; " " &amp; CHOOSE(LOOKUP(MONTH(H1605),{1,4,7,10},{4,1,2,3}),"Q1","Q2","Q3","Q4")</f>
        <v/>
      </c>
      <c r="AP1605" s="16" t="inlineStr">
        <is>
          <t>Kandivali West</t>
        </is>
      </c>
      <c r="AQ1605" s="22" t="inlineStr">
        <is>
          <t>Kandivali West</t>
        </is>
      </c>
      <c r="AR1605" s="22" t="inlineStr">
        <is>
          <t>Maharashtra</t>
        </is>
      </c>
    </row>
    <row r="1606" ht="14.4" customHeight="1">
      <c r="A1606" s="16" t="inlineStr">
        <is>
          <t>PM00157_0331</t>
        </is>
      </c>
      <c r="B1606" s="16" t="inlineStr">
        <is>
          <t xml:space="preserve">Mumbai              </t>
        </is>
      </c>
      <c r="C1606" s="16" t="inlineStr">
        <is>
          <t>Kandivali(E)</t>
        </is>
      </c>
      <c r="D1606" s="16" t="inlineStr">
        <is>
          <t xml:space="preserve">Godrej Properties                                 </t>
        </is>
      </c>
      <c r="E1606" s="16" t="inlineStr">
        <is>
          <t>Godrej Reserve</t>
        </is>
      </c>
      <c r="F1606" s="20" t="inlineStr">
        <is>
          <t>Sale</t>
        </is>
      </c>
      <c r="G1606" s="20" t="n">
        <v>8200</v>
      </c>
      <c r="H1606" s="18" t="n">
        <v>45441</v>
      </c>
      <c r="I1606" s="19" t="inlineStr">
        <is>
          <t>Godrej Reserve</t>
        </is>
      </c>
      <c r="J1606" s="19" t="n"/>
      <c r="K1606" s="16" t="inlineStr">
        <is>
          <t>Authorized Signatory of Godrej Properties Limited Norbert Mendes Kulmukhtar Sachin Shewal</t>
        </is>
      </c>
      <c r="L1606" s="16" t="inlineStr">
        <is>
          <t>-Plot No: Office, Floor No: Fifth Floor, Building Name: Godrej One, Pirojsha Nagar, Block No: Vikhroli East, Road No: Eastern Express Highway, Maharashtra, Mumbai.</t>
        </is>
      </c>
      <c r="M1606" s="20" t="n">
        <v>400079</v>
      </c>
      <c r="N1606" s="20" t="n">
        <v>67</v>
      </c>
      <c r="O1606" s="20" t="n">
        <v>400067</v>
      </c>
      <c r="P1606" s="16" t="inlineStr">
        <is>
          <t>Kandivali West,Kandivali West,Maharashtra</t>
        </is>
      </c>
      <c r="Q1606" s="23" t="n">
        <v>1901</v>
      </c>
      <c r="R1606" s="20" t="n">
        <v>19</v>
      </c>
      <c r="S1606" s="20" t="n">
        <v>1</v>
      </c>
      <c r="T1606" s="16" t="inlineStr">
        <is>
          <t>106.72 चौ.मीटर</t>
        </is>
      </c>
      <c r="U1606" s="20" t="n">
        <v>1148.72</v>
      </c>
      <c r="V1606" s="20" t="n">
        <v>1148.72</v>
      </c>
      <c r="W1606" s="20" t="n">
        <v>1148.73</v>
      </c>
      <c r="X1606" s="20" t="n">
        <v>100.93</v>
      </c>
      <c r="Y1606" s="20" t="n"/>
      <c r="Z1606" s="20">
        <f>ROUND(AB1606/U1606,0)</f>
        <v/>
      </c>
      <c r="AA1606" s="20">
        <f>IFERROR(ROUND(AB1606/V1606,0),"")</f>
        <v/>
      </c>
      <c r="AB1606" s="20" t="n">
        <v>32173541</v>
      </c>
      <c r="AC1606" s="20" t="n">
        <v>23878091.976</v>
      </c>
      <c r="AD1606" s="20" t="n">
        <v>5.79</v>
      </c>
      <c r="AE1606" s="20" t="inlineStr">
        <is>
          <t>Carpet Area</t>
        </is>
      </c>
      <c r="AF1606" s="20" t="n">
        <v>1930500</v>
      </c>
      <c r="AG1606" s="20" t="n">
        <v>30000</v>
      </c>
      <c r="AH1606" s="16" t="inlineStr">
        <is>
          <t>1)पालिकेचे नाव:मुंबई मनपाइतर वर्णन :सदनिका नं: 1901, माळा नं: 19 वा मजला,विंग नं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606" s="16" t="inlineStr">
        <is>
          <t>1) Name of Corporation: Mumbai Municipal Description : Sadnika No: 1901, Floor No: 19th Floor, Wing No. 4, Building Name: Godrej Reserve, Block No: Akurli, Kandivali East Mumbai 400101, Other Information: Area 100.93 Sq. Meters Carpet Other Contiguous Area 3.80 Sq. m and the usable area is 1.99 sq.m. Its total area is 106.72 sq. I RERA CARPET WITH TWO CAR PARKING SPACE (as mentioned in other information document) ( cts number : 124, 125, 126, 127, 127/1, 128, 146, 146/1, 146/2, 146/3, 146/4, 146/5, 146/6, 146/7 ; ) )</t>
        </is>
      </c>
      <c r="AJ1606" s="20" t="n">
        <v>12389065</v>
      </c>
      <c r="AK1606" s="20" t="inlineStr">
        <is>
          <t>Primary</t>
        </is>
      </c>
      <c r="AL1606" s="21">
        <f>AB1606/10^7</f>
        <v/>
      </c>
      <c r="AM1606" s="16">
        <f>TEXT(H1606,"mmm-yy")</f>
        <v/>
      </c>
      <c r="AN1606" s="16">
        <f>"FY "&amp;TEXT(DATE(YEAR(H1606)+(MONTH(H1606)&gt;=4),1,1),"yy")</f>
        <v/>
      </c>
      <c r="AO1606" s="16">
        <f>"FY "&amp;TEXT(DATE(YEAR(H1606)+(MONTH(H1606)&gt;=4),1,1),"yy") &amp; " " &amp; CHOOSE(LOOKUP(MONTH(H1606),{1,4,7,10},{4,1,2,3}),"Q1","Q2","Q3","Q4")</f>
        <v/>
      </c>
      <c r="AP1606" s="16" t="inlineStr">
        <is>
          <t>Kandivali West</t>
        </is>
      </c>
      <c r="AQ1606" s="22" t="inlineStr">
        <is>
          <t>Kandivali West</t>
        </is>
      </c>
      <c r="AR1606" s="22" t="inlineStr">
        <is>
          <t>Maharashtra</t>
        </is>
      </c>
    </row>
    <row r="1607" ht="14.4" customHeight="1">
      <c r="A1607" s="16" t="inlineStr">
        <is>
          <t>PM00157_0331</t>
        </is>
      </c>
      <c r="B1607" s="16" t="inlineStr">
        <is>
          <t xml:space="preserve">Mumbai              </t>
        </is>
      </c>
      <c r="C1607" s="16" t="inlineStr">
        <is>
          <t>Kandivali(E)</t>
        </is>
      </c>
      <c r="D1607" s="16" t="inlineStr">
        <is>
          <t xml:space="preserve">Godrej Properties                                 </t>
        </is>
      </c>
      <c r="E1607" s="16" t="inlineStr">
        <is>
          <t>Godrej Reserve</t>
        </is>
      </c>
      <c r="F1607" s="20" t="inlineStr">
        <is>
          <t>Sale</t>
        </is>
      </c>
      <c r="G1607" s="20" t="n">
        <v>6679</v>
      </c>
      <c r="H1607" s="18" t="n">
        <v>45771</v>
      </c>
      <c r="I1607" s="19" t="inlineStr">
        <is>
          <t>Godrej Reserve</t>
        </is>
      </c>
      <c r="J1607" s="19" t="inlineStr">
        <is>
          <t>3</t>
        </is>
      </c>
      <c r="K1607" s="16" t="inlineStr">
        <is>
          <t>Godrej One</t>
        </is>
      </c>
      <c r="L1607" s="16" t="inlineStr">
        <is>
          <t>-41 Address: -41 Address: -41 Address: -41 Address: -Plot Number: -Plot Number: Office, Fifth Manzil, Building Name: Godrej One, Block Nagar, Vikaloli East, East, Eastern East, Eastern Express. Mumbai</t>
        </is>
      </c>
      <c r="M1607" s="20" t="n">
        <v>400079</v>
      </c>
      <c r="N1607" s="20" t="n">
        <v>49</v>
      </c>
      <c r="O1607" s="20" t="n">
        <v>400069</v>
      </c>
      <c r="P1607" s="16" t="inlineStr">
        <is>
          <t>Nagardas Road,Mumbai,Maharashtra</t>
        </is>
      </c>
      <c r="Q1607" s="23" t="n">
        <v>1901</v>
      </c>
      <c r="R1607" s="20" t="n">
        <v>19</v>
      </c>
      <c r="S1607" s="20" t="n">
        <v>1</v>
      </c>
      <c r="T1607" s="16" t="inlineStr">
        <is>
          <t>106.72 चौ.मीटर</t>
        </is>
      </c>
      <c r="U1607" s="20" t="n">
        <v>1148.72</v>
      </c>
      <c r="V1607" s="20" t="n">
        <v>1148.72</v>
      </c>
      <c r="W1607" s="20" t="n">
        <v>1148.73</v>
      </c>
      <c r="X1607" s="20" t="n">
        <v>100.93</v>
      </c>
      <c r="Y1607" s="20" t="n"/>
      <c r="Z1607" s="20">
        <f>ROUND(AB1607/U1607,0)</f>
        <v/>
      </c>
      <c r="AA1607" s="20">
        <f>IFERROR(ROUND(AB1607/V1607,0),"")</f>
        <v/>
      </c>
      <c r="AB1607" s="20" t="n">
        <v>35406000</v>
      </c>
      <c r="AC1607" s="20" t="n">
        <v>26266170.588</v>
      </c>
      <c r="AD1607" s="20" t="n">
        <v>5.79</v>
      </c>
      <c r="AE1607" s="20" t="inlineStr">
        <is>
          <t>Carpet Area</t>
        </is>
      </c>
      <c r="AF1607" s="20" t="n">
        <v>2124400</v>
      </c>
      <c r="AG1607" s="20" t="n">
        <v>30000</v>
      </c>
      <c r="AH1607" s="16" t="inlineStr">
        <is>
          <t>1)पालिकेचे नाव:मुंबई मनपाइतर वर्णन :सदनिका नं: 1901, माळा नं: 19 वा मजला,विंग 3, इमारतीचे नाव: गोदरेज रिझर्व्ह, ब्लॉक नं: आकुर्ली,कांदीवली पूर्व,मुंबई - 400101, रोड : आकुर्ली रोड, इतर  माहिती: क्षेत्रफळ100.93 चौ.मीटर कारपेट इतर लगत चे क्षेत्र 1.99 चौ.मी आणि उपयोगिता क्षेत्र 3.80 चौ.मी.यांचे एकूण क्षेत्र 106.72 चौ.मी रेरा कारपेट व सोबत 2 कारपार्किंग स्पेस सहित ..(इतर माहिती दस्तात नमुद केल्याप्रमाणे).(  (     c.t.s. number : 124, 125, 126, 127, 127/1, 128, 146, 146/1, 146/2, 146/3, 146/4, 146/5, 146/6, 146/7. ;  )  )</t>
        </is>
      </c>
      <c r="AI1607" s="16" t="inlineStr">
        <is>
          <t>1) Municipal Name: Mumbai Municipal Corporation: 1901, feces number 19th floor, wing 3, building name: Godrej Reserve, Block no.</t>
        </is>
      </c>
      <c r="AJ1607" s="20" t="n">
        <v>13492123</v>
      </c>
      <c r="AK1607" s="20" t="inlineStr">
        <is>
          <t>Primary</t>
        </is>
      </c>
      <c r="AL1607" s="21">
        <f>AB1607/10^7</f>
        <v/>
      </c>
      <c r="AM1607" s="16">
        <f>TEXT(H1607,"mmm-yy")</f>
        <v/>
      </c>
      <c r="AN1607" s="16">
        <f>"FY "&amp;TEXT(DATE(YEAR(H1607)+(MONTH(H1607)&gt;=4),1,1),"yy")</f>
        <v/>
      </c>
      <c r="AO1607" s="16">
        <f>"FY "&amp;TEXT(DATE(YEAR(H1607)+(MONTH(H1607)&gt;=4),1,1),"yy") &amp; " " &amp; CHOOSE(LOOKUP(MONTH(H1607),{1,4,7,10},{4,1,2,3}),"Q1","Q2","Q3","Q4")</f>
        <v/>
      </c>
      <c r="AP1607" s="16" t="inlineStr">
        <is>
          <t>Nagardas Road</t>
        </is>
      </c>
      <c r="AQ1607" s="22" t="inlineStr">
        <is>
          <t>Mumbai</t>
        </is>
      </c>
      <c r="AR1607" s="22" t="inlineStr">
        <is>
          <t>Maharashtra</t>
        </is>
      </c>
    </row>
    <row r="1608" ht="14.4" customHeight="1">
      <c r="A1608" s="16" t="inlineStr">
        <is>
          <t>PM00157_0331</t>
        </is>
      </c>
      <c r="B1608" s="16" t="inlineStr">
        <is>
          <t xml:space="preserve">Mumbai              </t>
        </is>
      </c>
      <c r="C1608" s="16" t="inlineStr">
        <is>
          <t>Kandivali(E)</t>
        </is>
      </c>
      <c r="D1608" s="16" t="inlineStr">
        <is>
          <t xml:space="preserve">Godrej Properties                                 </t>
        </is>
      </c>
      <c r="E1608" s="16" t="inlineStr">
        <is>
          <t>Godrej Reserve</t>
        </is>
      </c>
      <c r="F1608" s="20" t="inlineStr">
        <is>
          <t>Sale</t>
        </is>
      </c>
      <c r="G1608" s="20" t="n">
        <v>13324</v>
      </c>
      <c r="H1608" s="18" t="n">
        <v>45883</v>
      </c>
      <c r="I1608" s="19" t="inlineStr">
        <is>
          <t>Godrej Reserve</t>
        </is>
      </c>
      <c r="J1608" s="19" t="inlineStr">
        <is>
          <t>3</t>
        </is>
      </c>
      <c r="K1608" s="16" t="inlineStr">
        <is>
          <t>Godrej One</t>
        </is>
      </c>
      <c r="L1608" s="16" t="inlineStr">
        <is>
          <t>-42 Address: -42 Address: -42 Address: -Plot No: Office, Fifth Manzil, Building Name: Godrej One, Block Nagar, Vicroli East, East Mumbai.</t>
        </is>
      </c>
      <c r="M1608" s="20" t="n">
        <v>400079</v>
      </c>
      <c r="N1608" s="20" t="n">
        <v>29</v>
      </c>
      <c r="O1608" s="20" t="n">
        <v>401101</v>
      </c>
      <c r="P1608" s="16" t="inlineStr">
        <is>
          <t>Rai,Vasai,Maharashtra</t>
        </is>
      </c>
      <c r="Q1608" s="20" t="n">
        <v>1902</v>
      </c>
      <c r="R1608" s="20" t="n">
        <v>19</v>
      </c>
      <c r="S1608" s="20" t="n">
        <v>2</v>
      </c>
      <c r="T1608" s="16" t="inlineStr">
        <is>
          <t>106.72 चौ.मीटर</t>
        </is>
      </c>
      <c r="U1608" s="20" t="n">
        <v>1148.72</v>
      </c>
      <c r="V1608" s="20" t="n">
        <v>1148.72</v>
      </c>
      <c r="W1608" s="20" t="n">
        <v>1148.73</v>
      </c>
      <c r="X1608" s="20" t="n">
        <v>100.93</v>
      </c>
      <c r="Y1608" s="20" t="n"/>
      <c r="Z1608" s="20">
        <f>ROUND(AB1608/U1608,0)</f>
        <v/>
      </c>
      <c r="AA1608" s="20">
        <f>IFERROR(ROUND(AB1608/V1608,0),"")</f>
        <v/>
      </c>
      <c r="AB1608" s="20" t="n">
        <v>35968999</v>
      </c>
      <c r="AC1608" s="20" t="n">
        <v>26266170.588</v>
      </c>
      <c r="AD1608" s="20" t="n">
        <v>5.79</v>
      </c>
      <c r="AE1608" s="20" t="inlineStr">
        <is>
          <t>Carpet Area</t>
        </is>
      </c>
      <c r="AF1608" s="20" t="n">
        <v>2158200</v>
      </c>
      <c r="AG1608" s="20" t="n">
        <v>30000</v>
      </c>
      <c r="AH1608" s="16" t="inlineStr">
        <is>
          <t>1)पालिकेचे नाव:mumbai ma.na.pa. इतर वर्णन :सदनिका नं: 1902, माळा नं: 19 वा मजला,विंग 3, इमारतीचे नाव: गोदरेज रिझर्व्ह, ब्लॉक नं: आकुर्ली,कांदीवली पूर्व,मुंबई - 400101, रोड : आकुर्ली रोड, इतर  माहिती:  क्षेत्रफळ 100.93 चौ.मीटर कारपेट इतर लगत चे क्षेत्र 1.99 चौ.मी आणि उपयोगिता क्षेत्र 3.80 चौ.मी.यांचे एकूण क्षेत्र 106.72 चौ.मी रेरा कारपेट व सोबत 2 कारपार्किंग स्पेस सहित ..(इतर माहिती दस्तात नमुद केल्याप्रमाणे).(  (     c.t.s. number : 124, 125, 126, 127, 127/1, 128, 146, 146/1, 146/2, 146/3, 146/4, 146/5, 146/6, 146/7. ;  )  )</t>
        </is>
      </c>
      <c r="AI1608" s="16" t="inlineStr">
        <is>
          <t>1) Municipal name: Mumbai ma.na.pa. Other Details: House No: 1902, Mall Number 19th floor, Wing 3, Building Name: Godrej Reserve, Block Number: Akurli, Kandivali East, Mumbai - 400101, Road: Akurli Road, other information: Other sites: 100.93 sq m. Raira Carpat and 2 carparking spaces .. (mentioned as other information).</t>
        </is>
      </c>
      <c r="AJ1608" s="20" t="n">
        <v>13805913</v>
      </c>
      <c r="AK1608" s="20" t="inlineStr">
        <is>
          <t>Primary</t>
        </is>
      </c>
      <c r="AL1608" s="21">
        <f>AB1608/10^7</f>
        <v/>
      </c>
      <c r="AM1608" s="16">
        <f>TEXT(H1608,"mmm-yy")</f>
        <v/>
      </c>
      <c r="AN1608" s="16">
        <f>"FY "&amp;TEXT(DATE(YEAR(H1608)+(MONTH(H1608)&gt;=4),1,1),"yy")</f>
        <v/>
      </c>
      <c r="AO1608" s="16">
        <f>"FY "&amp;TEXT(DATE(YEAR(H1608)+(MONTH(H1608)&gt;=4),1,1),"yy") &amp; " " &amp; CHOOSE(LOOKUP(MONTH(H1608),{1,4,7,10},{4,1,2,3}),"Q1","Q2","Q3","Q4")</f>
        <v/>
      </c>
      <c r="AP1608" s="16" t="inlineStr">
        <is>
          <t>Rai</t>
        </is>
      </c>
      <c r="AQ1608" s="22" t="inlineStr">
        <is>
          <t>Vasai</t>
        </is>
      </c>
      <c r="AR1608" s="22" t="inlineStr">
        <is>
          <t>Maharashtra</t>
        </is>
      </c>
    </row>
    <row r="1609" ht="14.4" customHeight="1">
      <c r="A1609" s="16" t="inlineStr">
        <is>
          <t>PM00157_0331</t>
        </is>
      </c>
      <c r="B1609" s="16" t="inlineStr">
        <is>
          <t xml:space="preserve">Mumbai              </t>
        </is>
      </c>
      <c r="C1609" s="16" t="inlineStr">
        <is>
          <t>Kandivali(E)</t>
        </is>
      </c>
      <c r="D1609" s="16" t="inlineStr">
        <is>
          <t xml:space="preserve">Godrej Properties                                 </t>
        </is>
      </c>
      <c r="E1609" s="16" t="inlineStr">
        <is>
          <t>Godrej Reserve</t>
        </is>
      </c>
      <c r="F1609" s="20" t="inlineStr">
        <is>
          <t>Sale</t>
        </is>
      </c>
      <c r="G1609" s="20" t="n">
        <v>14974</v>
      </c>
      <c r="H1609" s="18" t="n">
        <v>45558</v>
      </c>
      <c r="I1609" s="19" t="inlineStr">
        <is>
          <t>Godrej Reserve</t>
        </is>
      </c>
      <c r="J1609" s="19" t="inlineStr">
        <is>
          <t>4</t>
        </is>
      </c>
      <c r="K1609" s="16" t="inlineStr">
        <is>
          <t>Norbert Mendes Kulmukhtar Sachin Shewalave Authorized Secretary of Godrej Properties Limited:41 Address: Plot No.: Office</t>
        </is>
      </c>
      <c r="L1609" s="16" t="inlineStr">
        <is>
          <t>- Plot No.: Office, Floor No.: 5th Floor, Building Name: Godrej One, Block No.: Pirojsha Nagar, Vikhroli East, Road No: Eastern Express Highway, Maharashtra, Mumbai.</t>
        </is>
      </c>
      <c r="M1609" s="20" t="n">
        <v>400079</v>
      </c>
      <c r="N1609" s="20" t="n">
        <v>42</v>
      </c>
      <c r="O1609" s="20" t="n">
        <v>854301</v>
      </c>
      <c r="P1609" s="16" t="inlineStr">
        <is>
          <t>Purnea Linebazar,Purnea,Bihar</t>
        </is>
      </c>
      <c r="Q1609" s="20" t="n">
        <v>1902</v>
      </c>
      <c r="R1609" s="20" t="n">
        <v>19</v>
      </c>
      <c r="S1609" s="20" t="n">
        <v>2</v>
      </c>
      <c r="T1609" s="16" t="inlineStr">
        <is>
          <t>106.72 चौ.मीटर</t>
        </is>
      </c>
      <c r="U1609" s="20" t="n">
        <v>1148.72</v>
      </c>
      <c r="V1609" s="20" t="n">
        <v>1148.72</v>
      </c>
      <c r="W1609" s="20" t="n">
        <v>1148.73</v>
      </c>
      <c r="X1609" s="20" t="n">
        <v>100.93</v>
      </c>
      <c r="Y1609" s="20" t="n"/>
      <c r="Z1609" s="20">
        <f>ROUND(AB1609/U1609,0)</f>
        <v/>
      </c>
      <c r="AA1609" s="20">
        <f>IFERROR(ROUND(AB1609/V1609,0),"")</f>
        <v/>
      </c>
      <c r="AB1609" s="20" t="n">
        <v>32273541</v>
      </c>
      <c r="AC1609" s="20" t="n">
        <v>23878091.976</v>
      </c>
      <c r="AD1609" s="20" t="n">
        <v>5.79</v>
      </c>
      <c r="AE1609" s="20" t="inlineStr">
        <is>
          <t>Carpet Area</t>
        </is>
      </c>
      <c r="AF1609" s="20" t="n">
        <v>1613700</v>
      </c>
      <c r="AG1609" s="20" t="n">
        <v>30000</v>
      </c>
      <c r="AH1609" s="16" t="inlineStr">
        <is>
          <t>1)पालिकेचे नाव:मुंबई मनपाइतर वर्णन :, इतर  माहिती: सदनिका क्रं.1902,माळा नंः 19 वा मजला,विंग 4,इमारतीचे नावः गोदरेज रिझर्व्ह,ब्लॉक नंः आकुर्ली,कांदीवली पूर्व मुंबई 400101,इतर माहितीः क्षेत्रफळ 100.93 चौ. मीटर कारपेट इतर लगत चे क्षेत्र 3.80 चौ. मी आणि उपयोगिता क्षेत्र 1.99 चौ. मी. यांचे एकूण क्षेत्र 106.72 चौ. मी रेरा कारपेट व सोबत 02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1609" s="16" t="inlineStr">
        <is>
          <t>1) Corporation Name: Mumbai Municipal Corporation Details:, Other Information: Flat No. 1902, Floor No.: 19th Floor, Wing 4, Building Name: Godrej Reserve, Block No.: Akurli, Kandivali East Mumbai 400101, Other Information: Area 100.93 Social class. Meter carpet other contiguous area 3.80 sq. m and usable area is 1.99 sq. I. Its total area is 106.72 square. I am RERA Carpet with 02 Car Parking Spaces (as mentioned in other information document)... I am a Female Buyer, Maharashtra Government Order No. Stamp-2021/No.12/Q. No. Under No. 107/M-1 (Policy) dated 31/03/2021, 1% stamp duty exemption has been given in lieu of the above charges 1, 146/2, 146/3, 146/4, 146/5, 146/6 . , 146/7 ) )</t>
        </is>
      </c>
      <c r="AJ1609" s="20" t="n">
        <v>12717846</v>
      </c>
      <c r="AK1609" s="20" t="inlineStr">
        <is>
          <t>Primary</t>
        </is>
      </c>
      <c r="AL1609" s="21">
        <f>AB1609/10^7</f>
        <v/>
      </c>
      <c r="AM1609" s="16">
        <f>TEXT(H1609,"mmm-yy")</f>
        <v/>
      </c>
      <c r="AN1609" s="16">
        <f>"FY "&amp;TEXT(DATE(YEAR(H1609)+(MONTH(H1609)&gt;=4),1,1),"yy")</f>
        <v/>
      </c>
      <c r="AO1609" s="16">
        <f>"FY "&amp;TEXT(DATE(YEAR(H1609)+(MONTH(H1609)&gt;=4),1,1),"yy") &amp; " " &amp; CHOOSE(LOOKUP(MONTH(H1609),{1,4,7,10},{4,1,2,3}),"Q1","Q2","Q3","Q4")</f>
        <v/>
      </c>
      <c r="AP1609" s="16" t="inlineStr">
        <is>
          <t>Purnea Linebazar</t>
        </is>
      </c>
      <c r="AQ1609" s="22" t="inlineStr">
        <is>
          <t>Purnea</t>
        </is>
      </c>
      <c r="AR1609" s="22" t="inlineStr">
        <is>
          <t>Bihar</t>
        </is>
      </c>
    </row>
    <row r="1610" ht="14.4" customHeight="1">
      <c r="A1610" s="16" t="inlineStr">
        <is>
          <t>PM00157_0331</t>
        </is>
      </c>
      <c r="B1610" s="16" t="inlineStr">
        <is>
          <t xml:space="preserve">Mumbai              </t>
        </is>
      </c>
      <c r="C1610" s="16" t="inlineStr">
        <is>
          <t>Kandivali(E)</t>
        </is>
      </c>
      <c r="D1610" s="16" t="inlineStr">
        <is>
          <t xml:space="preserve">Godrej Properties                                 </t>
        </is>
      </c>
      <c r="E1610" s="16" t="inlineStr">
        <is>
          <t>Godrej Reserve</t>
        </is>
      </c>
      <c r="F1610" s="20" t="inlineStr">
        <is>
          <t>Sale</t>
        </is>
      </c>
      <c r="G1610" s="20" t="n">
        <v>1634</v>
      </c>
      <c r="H1610" s="18" t="n">
        <v>45687</v>
      </c>
      <c r="I1610" s="19" t="inlineStr">
        <is>
          <t>Godrej Reserve</t>
        </is>
      </c>
      <c r="J1610" s="19" t="inlineStr">
        <is>
          <t>3</t>
        </is>
      </c>
      <c r="K1610" s="16" t="inlineStr">
        <is>
          <t>Orthois Sigterry Norbert Mendis Sachin Shewalave of Goadraj Properties Limited: 41 address: 41 address: Plot no: office</t>
        </is>
      </c>
      <c r="L1610" s="16" t="inlineStr">
        <is>
          <t>-41 address: -Plot no: office, five floor, building name: Godrej One, Block Nagar, Vikaroli East East Eastern Express Highway. Maharashtra, Mumbai.</t>
        </is>
      </c>
      <c r="M1610" s="20" t="n">
        <v>400079</v>
      </c>
      <c r="N1610" s="20" t="n">
        <v>45</v>
      </c>
      <c r="O1610" s="20" t="n">
        <v>400063</v>
      </c>
      <c r="P1610" s="16" t="inlineStr">
        <is>
          <t>Sharma Estate,Goregaon East,Maharashtra</t>
        </is>
      </c>
      <c r="Q1610" s="20" t="n">
        <v>2001</v>
      </c>
      <c r="R1610" s="20" t="n">
        <v>20</v>
      </c>
      <c r="S1610" s="20" t="n">
        <v>1</v>
      </c>
      <c r="T1610" s="16" t="inlineStr">
        <is>
          <t>106.72 चौ.मीटर</t>
        </is>
      </c>
      <c r="U1610" s="20" t="n">
        <v>1148.72</v>
      </c>
      <c r="V1610" s="20" t="n">
        <v>1148.72</v>
      </c>
      <c r="W1610" s="20" t="n">
        <v>1148.73</v>
      </c>
      <c r="X1610" s="20" t="n">
        <v>100.93</v>
      </c>
      <c r="Y1610" s="20" t="n"/>
      <c r="Z1610" s="20">
        <f>ROUND(AB1610/U1610,0)</f>
        <v/>
      </c>
      <c r="AA1610" s="20">
        <f>IFERROR(ROUND(AB1610/V1610,0),"")</f>
        <v/>
      </c>
      <c r="AB1610" s="20" t="n">
        <v>35999999</v>
      </c>
      <c r="AC1610" s="20" t="n">
        <v>23878091.976</v>
      </c>
      <c r="AD1610" s="20" t="n">
        <v>5.79</v>
      </c>
      <c r="AE1610" s="20" t="inlineStr">
        <is>
          <t>Carpet Area</t>
        </is>
      </c>
      <c r="AF1610" s="20" t="n">
        <v>1800000</v>
      </c>
      <c r="AG1610" s="20" t="n">
        <v>30000</v>
      </c>
      <c r="AH1610" s="16" t="inlineStr">
        <is>
          <t>1)पालिकेचे नाव:मुंबई मनपाइतर वर्णन :सदनिका नं: 2001, माळा नं: 20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 चौ.मी रेरा कारपेट व सोबत 2 कारपार्किंग स्पेस सहित.(इतर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1610" s="16" t="inlineStr">
        <is>
          <t>1) Municipal Name: Mumbai Municipal Details: House No: 2001, Mal No: 20th floor, Wing 3, Building Name: Godrej Reserve, Block Number: Akurli, Kandivali East, Mumbai - 400101, Akurli Road, of other information Region area 100.93 square carpets and other surrounding areas 5.79 square and 0.00 sqm 0.00 square. /No.12/no.12/no.12/m12/m1 (Policy) 1 (Policy) 31/03/2021, Stamp Duty 1 has been taken % exemption as Revenue and Forest Department Order 1. ((C .... s. /1;).</t>
        </is>
      </c>
      <c r="AJ1610" s="20" t="n">
        <v>13087478</v>
      </c>
      <c r="AK1610" s="20" t="inlineStr">
        <is>
          <t>Primary</t>
        </is>
      </c>
      <c r="AL1610" s="21">
        <f>AB1610/10^7</f>
        <v/>
      </c>
      <c r="AM1610" s="16">
        <f>TEXT(H1610,"mmm-yy")</f>
        <v/>
      </c>
      <c r="AN1610" s="16">
        <f>"FY "&amp;TEXT(DATE(YEAR(H1610)+(MONTH(H1610)&gt;=4),1,1),"yy")</f>
        <v/>
      </c>
      <c r="AO1610" s="16">
        <f>"FY "&amp;TEXT(DATE(YEAR(H1610)+(MONTH(H1610)&gt;=4),1,1),"yy") &amp; " " &amp; CHOOSE(LOOKUP(MONTH(H1610),{1,4,7,10},{4,1,2,3}),"Q1","Q2","Q3","Q4")</f>
        <v/>
      </c>
      <c r="AP1610" s="16" t="inlineStr">
        <is>
          <t>Sharma Estate</t>
        </is>
      </c>
      <c r="AQ1610" s="22" t="inlineStr">
        <is>
          <t>Goregaon East</t>
        </is>
      </c>
      <c r="AR1610" s="22" t="inlineStr">
        <is>
          <t>Maharashtra</t>
        </is>
      </c>
    </row>
    <row r="1611" ht="14.4" customHeight="1">
      <c r="A1611" s="16" t="inlineStr">
        <is>
          <t>PM00157_0331</t>
        </is>
      </c>
      <c r="B1611" s="16" t="inlineStr">
        <is>
          <t xml:space="preserve">Mumbai              </t>
        </is>
      </c>
      <c r="C1611" s="16" t="inlineStr">
        <is>
          <t>Kandivali(E)</t>
        </is>
      </c>
      <c r="D1611" s="16" t="inlineStr">
        <is>
          <t xml:space="preserve">Godrej Properties                                 </t>
        </is>
      </c>
      <c r="E1611" s="16" t="inlineStr">
        <is>
          <t>Godrej Reserve</t>
        </is>
      </c>
      <c r="F1611" s="20" t="inlineStr">
        <is>
          <t>Sale</t>
        </is>
      </c>
      <c r="G1611" s="20" t="n">
        <v>15336</v>
      </c>
      <c r="H1611" s="18" t="n">
        <v>45568</v>
      </c>
      <c r="I1611" s="19" t="inlineStr">
        <is>
          <t>Godrej Reserve</t>
        </is>
      </c>
      <c r="J1611" s="19" t="inlineStr">
        <is>
          <t>4</t>
        </is>
      </c>
      <c r="K1611" s="16" t="inlineStr">
        <is>
          <t>Authorized Signatory of Godrej Properties Limited Norbert Mendes Kulmukhtar Sachin Shewal</t>
        </is>
      </c>
      <c r="L1611" s="16" t="inlineStr">
        <is>
          <t>- Plot No: Office, Floor No: 5th Floor, Building Name: Godrej One, Block No: Pirojshanagar, Vikhroli East, Road Number: Eastern Express Highway, Maharashtra, Mumbai.</t>
        </is>
      </c>
      <c r="M1611" s="20" t="n">
        <v>400079</v>
      </c>
      <c r="N1611" s="20" t="n">
        <v>47</v>
      </c>
      <c r="O1611" s="20" t="n">
        <v>400101</v>
      </c>
      <c r="P1611" s="16" t="inlineStr">
        <is>
          <t>Kandivali East,Kandivali East,Maharashtra</t>
        </is>
      </c>
      <c r="Q1611" s="20" t="n">
        <v>2001</v>
      </c>
      <c r="R1611" s="20" t="n">
        <v>20</v>
      </c>
      <c r="S1611" s="20" t="n">
        <v>1</v>
      </c>
      <c r="T1611" s="16" t="inlineStr">
        <is>
          <t>106.72 चौ.मीटर</t>
        </is>
      </c>
      <c r="U1611" s="20" t="n">
        <v>1148.72</v>
      </c>
      <c r="V1611" s="20" t="n">
        <v>1148.72</v>
      </c>
      <c r="W1611" s="20" t="n">
        <v>1148.73</v>
      </c>
      <c r="X1611" s="20" t="n">
        <v>100.93</v>
      </c>
      <c r="Y1611" s="20" t="n"/>
      <c r="Z1611" s="20">
        <f>ROUND(AB1611/U1611,0)</f>
        <v/>
      </c>
      <c r="AA1611" s="20">
        <f>IFERROR(ROUND(AB1611/V1611,0),"")</f>
        <v/>
      </c>
      <c r="AB1611" s="20" t="n">
        <v>32302541</v>
      </c>
      <c r="AC1611" s="20" t="n">
        <v>23878091.976</v>
      </c>
      <c r="AD1611" s="20" t="n">
        <v>5.79</v>
      </c>
      <c r="AE1611" s="20" t="inlineStr">
        <is>
          <t>Carpet Area</t>
        </is>
      </c>
      <c r="AF1611" s="20" t="n">
        <v>1938200</v>
      </c>
      <c r="AG1611" s="20" t="n">
        <v>30000</v>
      </c>
      <c r="AH1611" s="16" t="inlineStr">
        <is>
          <t>1)पालिकेचे नाव:मुंबई मनपाइतर वर्णन :सदनिका नं: 2001, माळा नं: 20 वा मजला,विंग 4, इमारतीचे नाव: गोदरेज रिझर्व्ह, ब्लॉक नं: आकुर्ली,कांदीवली पुर्व मुंबई, रोड : 400101, इतर  माहिती: क्षेत्रफळ 100.93 चौ. मीटर कारपेट इतर लगतचे क्षेत्र 3.80 चौ. मी आणि उपयोगिता क्षेत्र 1.99 चौ.मी. यांचे एकूण क्षेत्र 106.72 चौ. मी रेरा कारपेट व सोबत 02 कार पार्किंग स्पेस सहित(इतर माहिती दस्तात नमुद केल्याप्रमाणे)(  (     c.t.s. number : 124, 125, 126, 127, 127/1, 128, 146, 146/1, 146/2, 146/3,146/4, 146/5, 146/6, 146/7 ;  )  )</t>
        </is>
      </c>
      <c r="AI1611" s="16" t="inlineStr">
        <is>
          <t>1) Corporation Name: Mumbai Municipal Corporation Details: House No: 2001, Floor No: 20th Floor, Wing 4, Building Name: Godrej Reserve, Block No: Akurli, Kandivali East Mumbai, Road: 400101, Other Information: Area 100.93 Social class. Meter Carpet Other Nearby Area 3.80 Sq. m and usable area 1.99 sq.m. Is. Its total area is 106.72 square. I RERA CARPING WITH 02 CAR PARKING SPACE (AS MENTIONED IN OTHER INFORMATION DOCUMENT) (CTS NO.: 124, 125, 126, 127, 127/1, 128, 146, 146/1, 146/ 2, 146/3, 146/4, 146/5, 146/6, 146/7 ) )</t>
        </is>
      </c>
      <c r="AJ1611" s="20" t="n">
        <v>12733990</v>
      </c>
      <c r="AK1611" s="20" t="inlineStr">
        <is>
          <t>Primary</t>
        </is>
      </c>
      <c r="AL1611" s="21">
        <f>AB1611/10^7</f>
        <v/>
      </c>
      <c r="AM1611" s="16">
        <f>TEXT(H1611,"mmm-yy")</f>
        <v/>
      </c>
      <c r="AN1611" s="16">
        <f>"FY "&amp;TEXT(DATE(YEAR(H1611)+(MONTH(H1611)&gt;=4),1,1),"yy")</f>
        <v/>
      </c>
      <c r="AO1611" s="16">
        <f>"FY "&amp;TEXT(DATE(YEAR(H1611)+(MONTH(H1611)&gt;=4),1,1),"yy") &amp; " " &amp; CHOOSE(LOOKUP(MONTH(H1611),{1,4,7,10},{4,1,2,3}),"Q1","Q2","Q3","Q4")</f>
        <v/>
      </c>
      <c r="AP1611" s="16" t="inlineStr">
        <is>
          <t>Kandivali East</t>
        </is>
      </c>
      <c r="AQ1611" s="22" t="inlineStr">
        <is>
          <t>Kandivali East</t>
        </is>
      </c>
      <c r="AR1611" s="22" t="inlineStr">
        <is>
          <t>Maharashtra</t>
        </is>
      </c>
    </row>
    <row r="1612" ht="14.4" customHeight="1">
      <c r="A1612" s="16" t="inlineStr">
        <is>
          <t>PM00157_0331</t>
        </is>
      </c>
      <c r="B1612" s="16" t="inlineStr">
        <is>
          <t xml:space="preserve">Mumbai              </t>
        </is>
      </c>
      <c r="C1612" s="16" t="inlineStr">
        <is>
          <t>Kandivali(E)</t>
        </is>
      </c>
      <c r="D1612" s="16" t="inlineStr">
        <is>
          <t xml:space="preserve">Godrej Properties                                 </t>
        </is>
      </c>
      <c r="E1612" s="16" t="inlineStr">
        <is>
          <t>Godrej Reserve</t>
        </is>
      </c>
      <c r="F1612" s="20" t="inlineStr">
        <is>
          <t>Sale</t>
        </is>
      </c>
      <c r="G1612" s="20" t="n">
        <v>13155</v>
      </c>
      <c r="H1612" s="18" t="n">
        <v>45520</v>
      </c>
      <c r="I1612" s="19" t="inlineStr">
        <is>
          <t>Godrej Reserve</t>
        </is>
      </c>
      <c r="J1612" s="19" t="inlineStr">
        <is>
          <t>4</t>
        </is>
      </c>
      <c r="K1612" s="16" t="inlineStr">
        <is>
          <t>Godrej Properties Limited By Norbert Mendes</t>
        </is>
      </c>
      <c r="L1612" s="16" t="inlineStr">
        <is>
          <t>-Plot No: Office, Floor No: 5th Floor, Building Name: Godrej One, Block No: Pirojsha Nagar, Vikhroli East, Road No. : Eastern Express Highway, Maharashtra, Mumbai.</t>
        </is>
      </c>
      <c r="M1612" s="20" t="n">
        <v>400079</v>
      </c>
      <c r="N1612" s="20" t="n">
        <v>49</v>
      </c>
      <c r="O1612" s="20" t="n">
        <v>400049</v>
      </c>
      <c r="P1612" s="16" t="inlineStr">
        <is>
          <t>Juhu,Mumbai,Maharashtra</t>
        </is>
      </c>
      <c r="Q1612" s="20" t="n">
        <v>2002</v>
      </c>
      <c r="R1612" s="20" t="n">
        <v>20</v>
      </c>
      <c r="S1612" s="20" t="n">
        <v>2</v>
      </c>
      <c r="T1612" s="16" t="inlineStr">
        <is>
          <t>106.72 चौ.मीटर</t>
        </is>
      </c>
      <c r="U1612" s="20" t="n">
        <v>1148.72</v>
      </c>
      <c r="V1612" s="20" t="n">
        <v>1148.72</v>
      </c>
      <c r="W1612" s="20" t="n">
        <v>1148.73</v>
      </c>
      <c r="X1612" s="20" t="n">
        <v>100.93</v>
      </c>
      <c r="Y1612" s="20" t="n"/>
      <c r="Z1612" s="20">
        <f>ROUND(AB1612/U1612,0)</f>
        <v/>
      </c>
      <c r="AA1612" s="20">
        <f>IFERROR(ROUND(AB1612/V1612,0),"")</f>
        <v/>
      </c>
      <c r="AB1612" s="20" t="n">
        <v>32273541</v>
      </c>
      <c r="AC1612" s="20" t="n">
        <v>23878091.976</v>
      </c>
      <c r="AD1612" s="20" t="n">
        <v>5.79</v>
      </c>
      <c r="AE1612" s="20" t="inlineStr">
        <is>
          <t>Carpet Area</t>
        </is>
      </c>
      <c r="AF1612" s="20" t="n">
        <v>1936500</v>
      </c>
      <c r="AG1612" s="20" t="n">
        <v>30000</v>
      </c>
      <c r="AH1612" s="16" t="inlineStr">
        <is>
          <t>1)पालिकेचे नाव:मुंबई मनपाइतर वर्णन :, इतर  माहिती: सदनिका क्रं. 2002,माळा नंः 20 वा मजला,विंग 4,इमारतीचे नावः गोदरेज रिझर्व्ह,ब्लॉक नंः आकुर्ली,कांदीवली पूर्व मुंबई 400101,इतर माहितीः क्षेत्रफळ 100.93 चौ. मीटर कारपेट इतर लगत चे क्षेत्र 3.80 चौ. मी आणि उपयोगिता क्षेत्र 1.99 चौ. मी. यांचे एकूण क्षेत्र 106.72 चौ. मी रेरा कारपेट व सोबत 02 कार पार्किंग स्पेस सहित(इतर माहिती दस्तात नमुद केल्याप्रमाणे)(  (     c.t.s. number : 124, 125, 126, 127, 127/1, 128, 146, 146/1, 146/2, 146/3, 146/4, 146/5, 146/6, 146/7 ;  )  )</t>
        </is>
      </c>
      <c r="AI1612" s="16" t="inlineStr">
        <is>
          <t>1) Name of Municipality: Mumbai Municipal Corporation Description:, Other Information: Flat No. 2002, Floor No: 20th Floor, Wing 4, Building Name: Godrej Reserve, Block No: Akurli, Kandivali East Mumbai 400101, Other Information: Area 100.93 Sq. Meter carpet other contiguous area 3.80 sq. m and the usable area is 1.99 sq. I. Its total area is 106.72 square. I am RERA carpet (as mentioned in other information document) with 02 car parking space (CTS No.: 124, 125, 126, 127, 127/1, 128, 146, 146/1, 146/ 2, 146/3, 146/4, 146/5, 146/6, 146/7 ) )</t>
        </is>
      </c>
      <c r="AJ1612" s="20" t="n">
        <v>12620384</v>
      </c>
      <c r="AK1612" s="20" t="inlineStr">
        <is>
          <t>Primary</t>
        </is>
      </c>
      <c r="AL1612" s="21">
        <f>AB1612/10^7</f>
        <v/>
      </c>
      <c r="AM1612" s="16">
        <f>TEXT(H1612,"mmm-yy")</f>
        <v/>
      </c>
      <c r="AN1612" s="16">
        <f>"FY "&amp;TEXT(DATE(YEAR(H1612)+(MONTH(H1612)&gt;=4),1,1),"yy")</f>
        <v/>
      </c>
      <c r="AO1612" s="16">
        <f>"FY "&amp;TEXT(DATE(YEAR(H1612)+(MONTH(H1612)&gt;=4),1,1),"yy") &amp; " " &amp; CHOOSE(LOOKUP(MONTH(H1612),{1,4,7,10},{4,1,2,3}),"Q1","Q2","Q3","Q4")</f>
        <v/>
      </c>
      <c r="AP1612" s="16" t="inlineStr">
        <is>
          <t>Juhu</t>
        </is>
      </c>
      <c r="AQ1612" s="22" t="inlineStr">
        <is>
          <t>Mumbai</t>
        </is>
      </c>
      <c r="AR1612" s="22" t="inlineStr">
        <is>
          <t>Maharashtra</t>
        </is>
      </c>
    </row>
    <row r="1613" ht="14.4" customHeight="1">
      <c r="A1613" s="16" t="inlineStr">
        <is>
          <t>PM00157_0331</t>
        </is>
      </c>
      <c r="B1613" s="16" t="inlineStr">
        <is>
          <t xml:space="preserve">Mumbai              </t>
        </is>
      </c>
      <c r="C1613" s="16" t="inlineStr">
        <is>
          <t>Kandivali(E)</t>
        </is>
      </c>
      <c r="D1613" s="16" t="inlineStr">
        <is>
          <t xml:space="preserve">Godrej Properties                                 </t>
        </is>
      </c>
      <c r="E1613" s="16" t="inlineStr">
        <is>
          <t>Godrej Reserve</t>
        </is>
      </c>
      <c r="F1613" s="20" t="inlineStr">
        <is>
          <t>Sale</t>
        </is>
      </c>
      <c r="G1613" s="20" t="n">
        <v>13921</v>
      </c>
      <c r="H1613" s="18" t="n">
        <v>45895</v>
      </c>
      <c r="I1613" s="19" t="inlineStr">
        <is>
          <t>Godrej Reserve</t>
        </is>
      </c>
      <c r="J1613" s="19" t="inlineStr">
        <is>
          <t>3</t>
        </is>
      </c>
      <c r="K1613" s="16" t="inlineStr">
        <is>
          <t>Fifth floor</t>
        </is>
      </c>
      <c r="L1613" s="16" t="inlineStr">
        <is>
          <t>-36 Address: -36 Address: -Plot Number: Office, MAL Name: Fifth floor, fifth floor, building name: Godrej forest, block number Mumbai.</t>
        </is>
      </c>
      <c r="M1613" s="20" t="n">
        <v>400079</v>
      </c>
      <c r="N1613" s="20" t="n">
        <v>48</v>
      </c>
      <c r="O1613" s="20" t="n">
        <v>400101</v>
      </c>
      <c r="P1613" s="16" t="inlineStr">
        <is>
          <t>Kandivali East,Kandivali East,Maharashtra</t>
        </is>
      </c>
      <c r="Q1613" s="20" t="n">
        <v>2002</v>
      </c>
      <c r="R1613" s="20" t="n">
        <v>20</v>
      </c>
      <c r="S1613" s="20" t="n">
        <v>2</v>
      </c>
      <c r="T1613" s="16" t="inlineStr">
        <is>
          <t>106.72 चौ.मीटर</t>
        </is>
      </c>
      <c r="U1613" s="20" t="n">
        <v>1148.72</v>
      </c>
      <c r="V1613" s="20" t="n">
        <v>1148.72</v>
      </c>
      <c r="W1613" s="20" t="n">
        <v>1148.73</v>
      </c>
      <c r="X1613" s="20" t="n">
        <v>100.93</v>
      </c>
      <c r="Y1613" s="20" t="n"/>
      <c r="Z1613" s="20">
        <f>ROUND(AB1613/U1613,0)</f>
        <v/>
      </c>
      <c r="AA1613" s="20">
        <f>IFERROR(ROUND(AB1613/V1613,0),"")</f>
        <v/>
      </c>
      <c r="AB1613" s="20" t="n">
        <v>36000000</v>
      </c>
      <c r="AC1613" s="20" t="n">
        <v>26266170.588</v>
      </c>
      <c r="AD1613" s="20" t="n">
        <v>5.79</v>
      </c>
      <c r="AE1613" s="20" t="inlineStr">
        <is>
          <t>Carpet Area</t>
        </is>
      </c>
      <c r="AF1613" s="20" t="n">
        <v>2190100</v>
      </c>
      <c r="AG1613" s="20" t="n">
        <v>30000</v>
      </c>
      <c r="AH1613" s="16" t="inlineStr">
        <is>
          <t>1)पालिकेचे नाव:mumbai ma.na.pa. इतर वर्णन :सदनिका नं: 2002, माळा नं: 20 वा मजला,विंग 3, इमारतीचे नाव: गोदरेज रिझर्व्ह, ब्लॉक नं: आकुर्ली,कांदीवली पूर्व,मुंबई - 400101, रोड : आकुर्ली रोड, इतर  माहिती: क्षेत्रफळ 100.93 चौ.मीटर कारपेट इतर लगत चे क्षेत्र 1.99 चौ.मी आणि उपयोगिता क्षेत्र 3.80 चौ.मी.यांचे एकूण क्षेत्र 106.72 चौ.मी रेरा कारपेट व सोबत 2 कारपार्किंग स्पेस सहित ..(इतर माहिती दस्तात नमुद केल्याप्रमाणे).(  (     c.t.s. number : 124, 125, 126, 127, 127/1, 128, 146, 146/1, 146/2, 146/3, 146/4, 146/5, 146/6, 146/7. ;  )  )</t>
        </is>
      </c>
      <c r="AI1613" s="16" t="inlineStr">
        <is>
          <t>1) Municipal name: Mumbai ma.na.pa. Other details: House no: 2002, Mall no.</t>
        </is>
      </c>
      <c r="AJ1613" s="20" t="n">
        <v>13795218</v>
      </c>
      <c r="AK1613" s="20" t="inlineStr">
        <is>
          <t>Primary</t>
        </is>
      </c>
      <c r="AL1613" s="21">
        <f>AB1613/10^7</f>
        <v/>
      </c>
      <c r="AM1613" s="16">
        <f>TEXT(H1613,"mmm-yy")</f>
        <v/>
      </c>
      <c r="AN1613" s="16">
        <f>"FY "&amp;TEXT(DATE(YEAR(H1613)+(MONTH(H1613)&gt;=4),1,1),"yy")</f>
        <v/>
      </c>
      <c r="AO1613" s="16">
        <f>"FY "&amp;TEXT(DATE(YEAR(H1613)+(MONTH(H1613)&gt;=4),1,1),"yy") &amp; " " &amp; CHOOSE(LOOKUP(MONTH(H1613),{1,4,7,10},{4,1,2,3}),"Q1","Q2","Q3","Q4")</f>
        <v/>
      </c>
      <c r="AP1613" s="16" t="inlineStr">
        <is>
          <t>Kandivali East</t>
        </is>
      </c>
      <c r="AQ1613" s="22" t="inlineStr">
        <is>
          <t>Kandivali East</t>
        </is>
      </c>
      <c r="AR1613" s="22" t="inlineStr">
        <is>
          <t>Maharashtra</t>
        </is>
      </c>
    </row>
    <row r="1614" ht="14.4" customHeight="1">
      <c r="A1614" s="16" t="inlineStr">
        <is>
          <t>PM00157_0331</t>
        </is>
      </c>
      <c r="B1614" s="16" t="inlineStr">
        <is>
          <t xml:space="preserve">Mumbai              </t>
        </is>
      </c>
      <c r="C1614" s="16" t="inlineStr">
        <is>
          <t>Kandivali(E)</t>
        </is>
      </c>
      <c r="D1614" s="16" t="inlineStr">
        <is>
          <t xml:space="preserve">Godrej Properties                                 </t>
        </is>
      </c>
      <c r="E1614" s="16" t="inlineStr">
        <is>
          <t>Godrej Reserve</t>
        </is>
      </c>
      <c r="F1614" s="20" t="inlineStr">
        <is>
          <t>Sale</t>
        </is>
      </c>
      <c r="G1614" s="20" t="n">
        <v>8092</v>
      </c>
      <c r="H1614" s="18" t="n">
        <v>45791</v>
      </c>
      <c r="I1614" s="19" t="inlineStr">
        <is>
          <t>Godrej Reserve</t>
        </is>
      </c>
      <c r="J1614" s="19" t="inlineStr">
        <is>
          <t>3</t>
        </is>
      </c>
      <c r="K1614" s="16" t="inlineStr">
        <is>
          <t>Godrej One</t>
        </is>
      </c>
      <c r="L1614" s="16" t="inlineStr">
        <is>
          <t>-41 Address: -41 Address: -41 Address: -41 Address: -Plot Number: -Plot Number: Office, Fifth Manzil, Building Name: Godrej One, Block Nagar, Vikaloli East, East, Eastern East, Eastern Express. Mumbai</t>
        </is>
      </c>
      <c r="M1614" s="20" t="n">
        <v>400079</v>
      </c>
      <c r="N1614" s="20" t="n">
        <v>56</v>
      </c>
      <c r="O1614" s="20" t="n">
        <v>400067</v>
      </c>
      <c r="P1614" s="16" t="inlineStr">
        <is>
          <t>Kandivali West,Kandivali West,Maharashtra</t>
        </is>
      </c>
      <c r="Q1614" s="20" t="n">
        <v>2101</v>
      </c>
      <c r="R1614" s="20" t="n">
        <v>21</v>
      </c>
      <c r="S1614" s="20" t="n">
        <v>1</v>
      </c>
      <c r="T1614" s="16" t="inlineStr">
        <is>
          <t>106.72 चौ.मीटर</t>
        </is>
      </c>
      <c r="U1614" s="20" t="n">
        <v>1148.72</v>
      </c>
      <c r="V1614" s="20" t="n">
        <v>1148.72</v>
      </c>
      <c r="W1614" s="20" t="n">
        <v>1148.73</v>
      </c>
      <c r="X1614" s="20" t="n">
        <v>100.93</v>
      </c>
      <c r="Y1614" s="20" t="n"/>
      <c r="Z1614" s="20">
        <f>ROUND(AB1614/U1614,0)</f>
        <v/>
      </c>
      <c r="AA1614" s="20">
        <f>IFERROR(ROUND(AB1614/V1614,0),"")</f>
        <v/>
      </c>
      <c r="AB1614" s="20" t="n">
        <v>37619999</v>
      </c>
      <c r="AC1614" s="20" t="n">
        <v>27398885.996</v>
      </c>
      <c r="AD1614" s="20" t="n">
        <v>5.79</v>
      </c>
      <c r="AE1614" s="20" t="inlineStr">
        <is>
          <t>Carpet Area</t>
        </is>
      </c>
      <c r="AF1614" s="20" t="n">
        <v>2257200</v>
      </c>
      <c r="AG1614" s="20" t="n">
        <v>30000</v>
      </c>
      <c r="AH1614" s="16" t="inlineStr">
        <is>
          <t>1)पालिकेचे नाव:mumbai ma.na.pa. इतर वर्णन :सदनिका नं: 2101, माळा नं: 21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106.72चौ.मी रेरा कारपेट व सोबत 2 कारपार्किंग स्पेस सहित ..(इतर माहिती दस्तात नमुद केल्याप्रमाणे).(  (     c.t.s. number : 124, 125, 126, 127, 127/1, 128, 146, 146/1, 146/2, 146/3, 146/4, 146/5, 146/6, 146/7. ;  )  )</t>
        </is>
      </c>
      <c r="AI1614" s="16" t="inlineStr">
        <is>
          <t>1) Municipal name: Mumbai ma.na.pa. Other details: House no: 2101, Wall No: 21st floor, wing 3, building name: Godrej Reserve, Block Number: Akurli, Kandivali East, Mumbai - 400101, Road: Akurli Road, other information: area 100.93 sq m. With Rayra CarPat and 2 carpering space.</t>
        </is>
      </c>
      <c r="AJ1614" s="20" t="n">
        <v>13421342</v>
      </c>
      <c r="AK1614" s="20" t="inlineStr">
        <is>
          <t>Primary</t>
        </is>
      </c>
      <c r="AL1614" s="21">
        <f>AB1614/10^7</f>
        <v/>
      </c>
      <c r="AM1614" s="16">
        <f>TEXT(H1614,"mmm-yy")</f>
        <v/>
      </c>
      <c r="AN1614" s="16">
        <f>"FY "&amp;TEXT(DATE(YEAR(H1614)+(MONTH(H1614)&gt;=4),1,1),"yy")</f>
        <v/>
      </c>
      <c r="AO1614" s="16">
        <f>"FY "&amp;TEXT(DATE(YEAR(H1614)+(MONTH(H1614)&gt;=4),1,1),"yy") &amp; " " &amp; CHOOSE(LOOKUP(MONTH(H1614),{1,4,7,10},{4,1,2,3}),"Q1","Q2","Q3","Q4")</f>
        <v/>
      </c>
      <c r="AP1614" s="16" t="inlineStr">
        <is>
          <t>Kandivali West</t>
        </is>
      </c>
      <c r="AQ1614" s="22" t="inlineStr">
        <is>
          <t>Kandivali West</t>
        </is>
      </c>
      <c r="AR1614" s="22" t="inlineStr">
        <is>
          <t>Maharashtra</t>
        </is>
      </c>
    </row>
    <row r="1615" ht="14.4" customHeight="1">
      <c r="A1615" s="16" t="inlineStr">
        <is>
          <t>PM00157_0331</t>
        </is>
      </c>
      <c r="B1615" s="16" t="inlineStr">
        <is>
          <t xml:space="preserve">Mumbai              </t>
        </is>
      </c>
      <c r="C1615" s="16" t="inlineStr">
        <is>
          <t>Kandivali(E)</t>
        </is>
      </c>
      <c r="D1615" s="16" t="inlineStr">
        <is>
          <t xml:space="preserve">Godrej Properties                                 </t>
        </is>
      </c>
      <c r="E1615" s="16" t="inlineStr">
        <is>
          <t>Godrej Reserve</t>
        </is>
      </c>
      <c r="F1615" s="20" t="inlineStr">
        <is>
          <t>Sale</t>
        </is>
      </c>
      <c r="G1615" s="20" t="n">
        <v>13489</v>
      </c>
      <c r="H1615" s="18" t="n">
        <v>45525</v>
      </c>
      <c r="I1615" s="19" t="inlineStr">
        <is>
          <t>Godrej Reserve</t>
        </is>
      </c>
      <c r="J1615" s="19" t="inlineStr">
        <is>
          <t>4</t>
        </is>
      </c>
      <c r="K1615" s="16" t="inlineStr">
        <is>
          <t>Godrej Properties Limited By Norbert Mendes</t>
        </is>
      </c>
      <c r="L1615" s="16" t="inlineStr">
        <is>
          <t>-Plot No: Office, Floor No: 5th Floor, Building Name: Godrej One, Block No: Pirojsha Nagar, Vikhroli East, Road No: Eastern Express Highway, Maharashtra, Mumbai.</t>
        </is>
      </c>
      <c r="M1615" s="20" t="n">
        <v>400079</v>
      </c>
      <c r="N1615" s="20" t="n">
        <v>51</v>
      </c>
      <c r="O1615" s="20" t="n">
        <v>400101</v>
      </c>
      <c r="P1615" s="16" t="inlineStr">
        <is>
          <t>Kandivali East,Kandivali East,Maharashtra</t>
        </is>
      </c>
      <c r="Q1615" s="20" t="n">
        <v>2101</v>
      </c>
      <c r="R1615" s="20" t="n">
        <v>21</v>
      </c>
      <c r="S1615" s="20" t="n">
        <v>1</v>
      </c>
      <c r="T1615" s="16" t="inlineStr">
        <is>
          <t>106.72 चौ.मीटर</t>
        </is>
      </c>
      <c r="U1615" s="20" t="n">
        <v>1148.72</v>
      </c>
      <c r="V1615" s="20" t="n">
        <v>1148.72</v>
      </c>
      <c r="W1615" s="20" t="n">
        <v>1148.73</v>
      </c>
      <c r="X1615" s="20" t="n">
        <v>100.93</v>
      </c>
      <c r="Y1615" s="20" t="n"/>
      <c r="Z1615" s="20">
        <f>ROUND(AB1615/U1615,0)</f>
        <v/>
      </c>
      <c r="AA1615" s="20">
        <f>IFERROR(ROUND(AB1615/V1615,0),"")</f>
        <v/>
      </c>
      <c r="AB1615" s="20" t="n">
        <v>31724195</v>
      </c>
      <c r="AC1615" s="20" t="n">
        <v>24907971.992</v>
      </c>
      <c r="AD1615" s="20" t="n">
        <v>5.79</v>
      </c>
      <c r="AE1615" s="20" t="inlineStr">
        <is>
          <t>Carpet Area</t>
        </is>
      </c>
      <c r="AF1615" s="20" t="n">
        <v>1903500</v>
      </c>
      <c r="AG1615" s="20" t="n">
        <v>30000</v>
      </c>
      <c r="AH1615" s="16" t="inlineStr">
        <is>
          <t>1)पालिकेचे नाव:मुंबई मनपाइतर वर्णन :सदनिका नं: 2101, माळा नं: 21वा मजला,विंग 4, इमारतीचे नाव: गोदरेज रिझर्व्ह, ब्लॉक नं: आकुर्ली,कांदीवली पूर्व मुंबई, रोड : 400101, इतर  माहिती: क्षेत्रफळ 100.93चौ. मीटर कारपेट इतर लगतचे क्षेत्र 3.80 चौ. मी आणि उपयोगिता क्षेत्र 1.99 चौ.मी. यांचे एकूण क्षेत्र 106.72चौ. मी रेरा कारपेट व सोबत 2 कार पार्किंग स्पेस सहित(इतर माहिती दस्तात नमुद केल्याप्रमाणे)(  (     c.t.s. number : 124, 125, 126, 127, 127/1, 128, 146, 146/1, 146/2, 146/3, 146/4, 146/5, 146/6, 146/7 ;  )  )</t>
        </is>
      </c>
      <c r="AI1615" s="16" t="inlineStr">
        <is>
          <t>1) Corporation Name: Mumbai Municipal Corporation Details: House No: 2101, Floor No: 21st Floor, Wing 4, Building Name: Godrej Reserve, Block No: Akurli, Kandivali East Mumbai, Road: 400101, Other Information: Sector 100.93 Social class. Meter carpet other nearby area 3.80 sq. m and usable area 1.99 sq.m. Is. Its total area is 106.72 square. I RERA CARPING WITH 2 CAR PARKING SPACE (AS MENTIONED IN OTHER INFORMATION DOCUMENT) (CTS NO.: 124, 125, 126, 127, 127/1, 128, 146, 146/1, 146/ 2, 146/3, 146/4, 146/5, 146/6, 146/7 ) )</t>
        </is>
      </c>
      <c r="AJ1615" s="20" t="n">
        <v>12639355</v>
      </c>
      <c r="AK1615" s="20" t="inlineStr">
        <is>
          <t>Primary</t>
        </is>
      </c>
      <c r="AL1615" s="21">
        <f>AB1615/10^7</f>
        <v/>
      </c>
      <c r="AM1615" s="16">
        <f>TEXT(H1615,"mmm-yy")</f>
        <v/>
      </c>
      <c r="AN1615" s="16">
        <f>"FY "&amp;TEXT(DATE(YEAR(H1615)+(MONTH(H1615)&gt;=4),1,1),"yy")</f>
        <v/>
      </c>
      <c r="AO1615" s="16">
        <f>"FY "&amp;TEXT(DATE(YEAR(H1615)+(MONTH(H1615)&gt;=4),1,1),"yy") &amp; " " &amp; CHOOSE(LOOKUP(MONTH(H1615),{1,4,7,10},{4,1,2,3}),"Q1","Q2","Q3","Q4")</f>
        <v/>
      </c>
      <c r="AP1615" s="16" t="inlineStr">
        <is>
          <t>Kandivali East</t>
        </is>
      </c>
      <c r="AQ1615" s="22" t="inlineStr">
        <is>
          <t>Kandivali East</t>
        </is>
      </c>
      <c r="AR1615" s="22" t="inlineStr">
        <is>
          <t>Maharashtra</t>
        </is>
      </c>
    </row>
    <row r="1616" ht="14.4" customHeight="1">
      <c r="A1616" s="16" t="inlineStr">
        <is>
          <t>PM00157_0331</t>
        </is>
      </c>
      <c r="B1616" s="16" t="inlineStr">
        <is>
          <t xml:space="preserve">Mumbai              </t>
        </is>
      </c>
      <c r="C1616" s="16" t="inlineStr">
        <is>
          <t>Kandivali(E)</t>
        </is>
      </c>
      <c r="D1616" s="16" t="inlineStr">
        <is>
          <t xml:space="preserve">Godrej Properties                                 </t>
        </is>
      </c>
      <c r="E1616" s="16" t="inlineStr">
        <is>
          <t>Godrej Reserve</t>
        </is>
      </c>
      <c r="F1616" s="20" t="inlineStr">
        <is>
          <t>Sale</t>
        </is>
      </c>
      <c r="G1616" s="20" t="n">
        <v>13870</v>
      </c>
      <c r="H1616" s="18" t="n">
        <v>45534</v>
      </c>
      <c r="I1616" s="19" t="inlineStr">
        <is>
          <t>Godrej Reserve</t>
        </is>
      </c>
      <c r="J1616" s="19" t="inlineStr">
        <is>
          <t>4</t>
        </is>
      </c>
      <c r="K1616" s="16" t="inlineStr">
        <is>
          <t>Kulmukhtyar Deepak</t>
        </is>
      </c>
      <c r="L1616" s="16" t="inlineStr">
        <is>
          <t>-22 Address:- Plot No.: Office, Floor No.: 5th Floor, Building Name: Godrej One, Block No.: Pirojsha Nagar, Vikhroli East , Road No: Eastern Express Highway, Maharashtra, Mumbai.</t>
        </is>
      </c>
      <c r="M1616" s="20" t="n">
        <v>400079</v>
      </c>
      <c r="N1616" s="20" t="n">
        <v>37</v>
      </c>
      <c r="O1616" s="20" t="n">
        <v>400068</v>
      </c>
      <c r="P1616" s="16" t="inlineStr">
        <is>
          <t>Ketkipada,Dahisar East,Maharashtra</t>
        </is>
      </c>
      <c r="Q1616" s="20" t="n">
        <v>2102</v>
      </c>
      <c r="R1616" s="20" t="n">
        <v>21</v>
      </c>
      <c r="S1616" s="20" t="n">
        <v>2</v>
      </c>
      <c r="T1616" s="16" t="inlineStr">
        <is>
          <t>106.72 चौ.मीटर</t>
        </is>
      </c>
      <c r="U1616" s="20" t="n">
        <v>1148.72</v>
      </c>
      <c r="V1616" s="20" t="n">
        <v>1148.72</v>
      </c>
      <c r="W1616" s="20" t="n">
        <v>1148.73</v>
      </c>
      <c r="X1616" s="20" t="n">
        <v>100.93</v>
      </c>
      <c r="Y1616" s="20" t="n"/>
      <c r="Z1616" s="20">
        <f>ROUND(AB1616/U1616,0)</f>
        <v/>
      </c>
      <c r="AA1616" s="20">
        <f>IFERROR(ROUND(AB1616/V1616,0),"")</f>
        <v/>
      </c>
      <c r="AB1616" s="20" t="n">
        <v>33653500</v>
      </c>
      <c r="AC1616" s="20" t="n">
        <v>24907971.992</v>
      </c>
      <c r="AD1616" s="20" t="n">
        <v>5.79</v>
      </c>
      <c r="AE1616" s="20" t="inlineStr">
        <is>
          <t>Carpet Area</t>
        </is>
      </c>
      <c r="AF1616" s="20" t="n">
        <v>2019300</v>
      </c>
      <c r="AG1616" s="20" t="n">
        <v>30000</v>
      </c>
      <c r="AH1616" s="16" t="inlineStr">
        <is>
          <t>1)पालिकेचे नाव:मुंबई मनपाइतर वर्णन :, इतर  माहिती: सदनिका क्रं. 2102,माळा नंः 21 वा मजला,विंग 4,इमारतीचे नावः गोदरेज रिझर्व्ह,ब्लॉक नंः आकुर्ली,कांदीवली पूर्व मुंबई 400101,इतर माहितीः क्षेत्रफळ 100.93 चौ. मीटर कारपेट इतर लगत चे क्षेत्र 3.80 चौ. मी आणि उपयोगिता क्षेत्र 1.99 चौ. मी. यांचे एकूण क्षेत्र 106.72 चौ. मी रेरा कारपेट व सोबत 02 कार पार्किंग स्पेस सहित(इतर माहिती दस्तात नमुद केल्याप्रमाणे)(  (     c.t.s. number : 124, 125, 126, 127, 127/1, 128, 146, 146/1, 146/2, 146/3, 146/4, 146/5, 146/6, 146/7 ;  )  )</t>
        </is>
      </c>
      <c r="AI1616" s="16" t="inlineStr">
        <is>
          <t>1) Name of Municipality: Mumbai Municipal Corporation Description:, Other Information: Flat No. 2102, Floor No: 21st Floor, Wing 4, Building Name: Godrej Reserve, Block No: Akurli, Kandivali East Mumbai 400101, Other Information: Area 100.93 Sq. Meter carpet other contiguous area 3.80 sq. m and the usable area is 1.99 sq. I. Its total area is 106.72 square. I RERA CARPING WITH 02 CAR PARKING SPACE (AS MENTIONED IN OTHER INFORMATION DOCUMENT) (CTS NO.: 124, 125, 126, 127, 127/1, 128, 146, 146/1, 146/ 2, 146/3, 146/4, 146/5, 146/6, 146/7 ) )</t>
        </is>
      </c>
      <c r="AJ1616" s="20" t="n">
        <v>12654048</v>
      </c>
      <c r="AK1616" s="20" t="inlineStr">
        <is>
          <t>Primary</t>
        </is>
      </c>
      <c r="AL1616" s="21">
        <f>AB1616/10^7</f>
        <v/>
      </c>
      <c r="AM1616" s="16">
        <f>TEXT(H1616,"mmm-yy")</f>
        <v/>
      </c>
      <c r="AN1616" s="16">
        <f>"FY "&amp;TEXT(DATE(YEAR(H1616)+(MONTH(H1616)&gt;=4),1,1),"yy")</f>
        <v/>
      </c>
      <c r="AO1616" s="16">
        <f>"FY "&amp;TEXT(DATE(YEAR(H1616)+(MONTH(H1616)&gt;=4),1,1),"yy") &amp; " " &amp; CHOOSE(LOOKUP(MONTH(H1616),{1,4,7,10},{4,1,2,3}),"Q1","Q2","Q3","Q4")</f>
        <v/>
      </c>
      <c r="AP1616" s="16" t="inlineStr">
        <is>
          <t>Ketkipada</t>
        </is>
      </c>
      <c r="AQ1616" s="22" t="inlineStr">
        <is>
          <t>Dahisar East</t>
        </is>
      </c>
      <c r="AR1616" s="22" t="inlineStr">
        <is>
          <t>Maharashtra</t>
        </is>
      </c>
    </row>
    <row r="1617" ht="14.4" customHeight="1">
      <c r="A1617" s="16" t="inlineStr">
        <is>
          <t>PM00157_0331</t>
        </is>
      </c>
      <c r="B1617" s="16" t="inlineStr">
        <is>
          <t xml:space="preserve">Mumbai              </t>
        </is>
      </c>
      <c r="C1617" s="16" t="inlineStr">
        <is>
          <t>Kandivali(E)</t>
        </is>
      </c>
      <c r="D1617" s="16" t="inlineStr">
        <is>
          <t xml:space="preserve">Godrej Properties                                 </t>
        </is>
      </c>
      <c r="E1617" s="16" t="inlineStr">
        <is>
          <t>Godrej Reserve</t>
        </is>
      </c>
      <c r="F1617" s="20" t="inlineStr">
        <is>
          <t>Sale</t>
        </is>
      </c>
      <c r="G1617" s="20" t="n">
        <v>14691</v>
      </c>
      <c r="H1617" s="18" t="n">
        <v>45905</v>
      </c>
      <c r="I1617" s="19" t="inlineStr">
        <is>
          <t>Godrej Reserve</t>
        </is>
      </c>
      <c r="J1617" s="19" t="inlineStr">
        <is>
          <t>3</t>
        </is>
      </c>
      <c r="K1617" s="16" t="inlineStr">
        <is>
          <t>Godrej One</t>
        </is>
      </c>
      <c r="L1617" s="16" t="inlineStr">
        <is>
          <t>-42 Address: -42 Address: -42 Address: -Plot No: Office, Fifth Manzil, Building Name: Godrej One, Block Nagar, Vikori East, East Mumbai.</t>
        </is>
      </c>
      <c r="M1617" s="20" t="n">
        <v>400079</v>
      </c>
      <c r="N1617" s="20" t="n">
        <v>51</v>
      </c>
      <c r="O1617" s="20" t="n">
        <v>400101</v>
      </c>
      <c r="P1617" s="16" t="inlineStr">
        <is>
          <t>Kandivali East,Kandivali East,Maharashtra</t>
        </is>
      </c>
      <c r="Q1617" s="20" t="n">
        <v>2102</v>
      </c>
      <c r="R1617" s="20" t="n">
        <v>21</v>
      </c>
      <c r="S1617" s="20" t="n">
        <v>2</v>
      </c>
      <c r="T1617" s="16" t="inlineStr">
        <is>
          <t>106.72 चौ.मीटर</t>
        </is>
      </c>
      <c r="U1617" s="20" t="n">
        <v>1148.72</v>
      </c>
      <c r="V1617" s="20" t="n">
        <v>1148.72</v>
      </c>
      <c r="W1617" s="20" t="n">
        <v>1148.73</v>
      </c>
      <c r="X1617" s="20" t="n">
        <v>100.93</v>
      </c>
      <c r="Y1617" s="20" t="n"/>
      <c r="Z1617" s="20">
        <f>ROUND(AB1617/U1617,0)</f>
        <v/>
      </c>
      <c r="AA1617" s="20">
        <f>IFERROR(ROUND(AB1617/V1617,0),"")</f>
        <v/>
      </c>
      <c r="AB1617" s="20" t="n">
        <v>36599999</v>
      </c>
      <c r="AC1617" s="20" t="n">
        <v>27398885.996</v>
      </c>
      <c r="AD1617" s="20" t="n">
        <v>5.79</v>
      </c>
      <c r="AE1617" s="20" t="inlineStr">
        <is>
          <t>Carpet Area</t>
        </is>
      </c>
      <c r="AF1617" s="20" t="n">
        <v>2196000</v>
      </c>
      <c r="AG1617" s="20" t="n">
        <v>30000</v>
      </c>
      <c r="AH1617" s="16" t="inlineStr">
        <is>
          <t>1)पालिकेचे नाव:mumbai ma.na.pa. इतर वर्णन :सदनिका नं: 2102, माळा नं: 21 वा मजला,विंग 3, इमारतीचे नाव: गोदरेज रिझर्व्ह, ब्लॉक नं: आकुर्ली,कांदीवली पूर्व,मुंबई - 400101, रोड : आकुर्ली रोड, इतर  माहिती: क्षेत्रफळ 100.93 चौ.मीटर कारपेट इतर लगत चे क्षेत्र 1.99 चौ.मी आणि उपयोगिता क्षेत्र 3.80 चौ.मी.यांचे एकूण क्षेत्र 106.72 चौ.मी रेरा कारपेट व सोबत 2 कारपार्किंग स्पेस सहित ..(इतर माहिती दस्तात नमुद केल्याप्रमाणे).(  (     c.t.s. number : 124, 125, 126, 127, 127/1, 128, 146, 146/1, 146/2, 146/3, 146/4, 146/5, 146/6, 146/7. ;  )  )</t>
        </is>
      </c>
      <c r="AI1617" s="16" t="inlineStr">
        <is>
          <t>1) Municipal name: Mumbai ma.na.pa. Other Details: House No: 2102, Mall No: 21st floor, wing 3, building Name: Godrej Reserve, Block Number: Akurli, Kandivali East, Mumbai - 400101, Road: Akurli Road, other information: other sites 100.93 SQ. Raira Carpat and 2 carparking spaces .. (mentioned as other information).</t>
        </is>
      </c>
      <c r="AJ1617" s="20" t="n">
        <v>13862342</v>
      </c>
      <c r="AK1617" s="20" t="inlineStr">
        <is>
          <t>Primary</t>
        </is>
      </c>
      <c r="AL1617" s="21">
        <f>AB1617/10^7</f>
        <v/>
      </c>
      <c r="AM1617" s="16">
        <f>TEXT(H1617,"mmm-yy")</f>
        <v/>
      </c>
      <c r="AN1617" s="16">
        <f>"FY "&amp;TEXT(DATE(YEAR(H1617)+(MONTH(H1617)&gt;=4),1,1),"yy")</f>
        <v/>
      </c>
      <c r="AO1617" s="16">
        <f>"FY "&amp;TEXT(DATE(YEAR(H1617)+(MONTH(H1617)&gt;=4),1,1),"yy") &amp; " " &amp; CHOOSE(LOOKUP(MONTH(H1617),{1,4,7,10},{4,1,2,3}),"Q1","Q2","Q3","Q4")</f>
        <v/>
      </c>
      <c r="AP1617" s="16" t="inlineStr">
        <is>
          <t>Kandivali East</t>
        </is>
      </c>
      <c r="AQ1617" s="22" t="inlineStr">
        <is>
          <t>Kandivali East</t>
        </is>
      </c>
      <c r="AR1617" s="22" t="inlineStr">
        <is>
          <t>Maharashtra</t>
        </is>
      </c>
    </row>
    <row r="1618" ht="14.4" customHeight="1">
      <c r="A1618" s="16" t="inlineStr">
        <is>
          <t>PM00157_0331</t>
        </is>
      </c>
      <c r="B1618" s="16" t="inlineStr">
        <is>
          <t xml:space="preserve">Mumbai              </t>
        </is>
      </c>
      <c r="C1618" s="16" t="inlineStr">
        <is>
          <t>Kandivali(E)</t>
        </is>
      </c>
      <c r="D1618" s="16" t="inlineStr">
        <is>
          <t xml:space="preserve">Godrej Properties                                 </t>
        </is>
      </c>
      <c r="E1618" s="16" t="inlineStr">
        <is>
          <t>Godrej Reserve</t>
        </is>
      </c>
      <c r="F1618" s="20" t="inlineStr">
        <is>
          <t>Sale</t>
        </is>
      </c>
      <c r="G1618" s="20" t="n">
        <v>1819</v>
      </c>
      <c r="H1618" s="18" t="n">
        <v>45692</v>
      </c>
      <c r="I1618" s="19" t="inlineStr">
        <is>
          <t>Godrej Reserve</t>
        </is>
      </c>
      <c r="J1618" s="19" t="inlineStr">
        <is>
          <t>3</t>
        </is>
      </c>
      <c r="K1618" s="16" t="inlineStr">
        <is>
          <t>Orthois Sigterry Norbert Mendis Sachin Shewalave of Goadraj Properties Limited: 41 address: 41 address: Plot no: office</t>
        </is>
      </c>
      <c r="L1618" s="16" t="inlineStr">
        <is>
          <t>-41 address: -Plot no: office, five floor, building name: Godrej One, Block Nagar, Vikaroli East East Eastern Express Highway. Maharashtra, Mumbai.</t>
        </is>
      </c>
      <c r="M1618" s="20" t="n">
        <v>400079</v>
      </c>
      <c r="N1618" s="20" t="n">
        <v>56</v>
      </c>
      <c r="O1618" s="20" t="n">
        <v>400066</v>
      </c>
      <c r="P1618" s="16" t="inlineStr">
        <is>
          <t>S. K.Nagar,Borivali East,Maharashtra</t>
        </is>
      </c>
      <c r="Q1618" s="20" t="n">
        <v>2201</v>
      </c>
      <c r="R1618" s="20" t="n">
        <v>22</v>
      </c>
      <c r="S1618" s="20" t="n">
        <v>1</v>
      </c>
      <c r="T1618" s="16" t="inlineStr">
        <is>
          <t>106.72 चौ.मीटर</t>
        </is>
      </c>
      <c r="U1618" s="20" t="n">
        <v>1148.72</v>
      </c>
      <c r="V1618" s="20" t="n">
        <v>1148.72</v>
      </c>
      <c r="W1618" s="20" t="n">
        <v>1148.73</v>
      </c>
      <c r="X1618" s="20" t="n">
        <v>100.93</v>
      </c>
      <c r="Y1618" s="20" t="n"/>
      <c r="Z1618" s="20">
        <f>ROUND(AB1618/U1618,0)</f>
        <v/>
      </c>
      <c r="AA1618" s="20">
        <f>IFERROR(ROUND(AB1618/V1618,0),"")</f>
        <v/>
      </c>
      <c r="AB1618" s="20" t="n">
        <v>35999999</v>
      </c>
      <c r="AC1618" s="20" t="n">
        <v>24907971.992</v>
      </c>
      <c r="AD1618" s="20" t="n">
        <v>5.79</v>
      </c>
      <c r="AE1618" s="20" t="inlineStr">
        <is>
          <t>Carpet Area</t>
        </is>
      </c>
      <c r="AF1618" s="20" t="n">
        <v>2160000</v>
      </c>
      <c r="AG1618" s="20" t="n">
        <v>30000</v>
      </c>
      <c r="AH1618" s="16" t="inlineStr">
        <is>
          <t>1)पालिकेचे नाव:मुंबई मनपाइतर वर्णन :सदनिका नं: 2201, माळा नं: 22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 चौ.मी रेरा कारपेट व सोबत 2 कारपार्किंग स्पेस सहित.(इतर माहिती दस्तात नमुद केल्याप्रमाणे)(  (     c.t.s. number : 124, 125, 126, 127, 127/1, 128, 146, 146/1, 146/2, 146/3, 146/4, 146/5, 146/6, 146/7. ;  )  )</t>
        </is>
      </c>
      <c r="AI1618" s="16" t="inlineStr">
        <is>
          <t>1) Municipal Name: Mumbai Municipal Details: House No: 2201, Mal No: 22nd floor, Wing 3, Building Name: Godrej Reserve, Block Number: Akurli, Kandivali East, Mumbai - 400101, Road: Akurli Road, others Information: The area of ​​the 100.93 sqm carpet in other surrounding area 5.79 sqm and 0.00 sqm 106.72 sqm total area and 2 carparking spaces (as other information (0.00 sqm. Documents) ((C.T.S .. : 124, 125, 126, 127, 127/1, 128, 146, 146/1, 146/2, 146/3, 146/4, 146/5, 146/6, 146/6/7).</t>
        </is>
      </c>
      <c r="AJ1618" s="20" t="n">
        <v>13094528</v>
      </c>
      <c r="AK1618" s="20" t="inlineStr">
        <is>
          <t>Primary</t>
        </is>
      </c>
      <c r="AL1618" s="21">
        <f>AB1618/10^7</f>
        <v/>
      </c>
      <c r="AM1618" s="16">
        <f>TEXT(H1618,"mmm-yy")</f>
        <v/>
      </c>
      <c r="AN1618" s="16">
        <f>"FY "&amp;TEXT(DATE(YEAR(H1618)+(MONTH(H1618)&gt;=4),1,1),"yy")</f>
        <v/>
      </c>
      <c r="AO1618" s="16">
        <f>"FY "&amp;TEXT(DATE(YEAR(H1618)+(MONTH(H1618)&gt;=4),1,1),"yy") &amp; " " &amp; CHOOSE(LOOKUP(MONTH(H1618),{1,4,7,10},{4,1,2,3}),"Q1","Q2","Q3","Q4")</f>
        <v/>
      </c>
      <c r="AP1618" s="16" t="inlineStr">
        <is>
          <t>S. K.Nagar</t>
        </is>
      </c>
      <c r="AQ1618" s="22" t="inlineStr">
        <is>
          <t>Borivali East</t>
        </is>
      </c>
      <c r="AR1618" s="22" t="inlineStr">
        <is>
          <t>Maharashtra</t>
        </is>
      </c>
    </row>
    <row r="1619" ht="14.4" customHeight="1">
      <c r="A1619" s="16" t="inlineStr">
        <is>
          <t>PM00157_0331</t>
        </is>
      </c>
      <c r="B1619" s="16" t="inlineStr">
        <is>
          <t xml:space="preserve">Mumbai              </t>
        </is>
      </c>
      <c r="C1619" s="16" t="inlineStr">
        <is>
          <t>Kandivali(E)</t>
        </is>
      </c>
      <c r="D1619" s="16" t="inlineStr">
        <is>
          <t xml:space="preserve">Godrej Properties                                 </t>
        </is>
      </c>
      <c r="E1619" s="16" t="inlineStr">
        <is>
          <t>Godrej Reserve</t>
        </is>
      </c>
      <c r="F1619" s="20" t="inlineStr">
        <is>
          <t>Sale</t>
        </is>
      </c>
      <c r="G1619" s="20" t="n">
        <v>11843</v>
      </c>
      <c r="H1619" s="18" t="n">
        <v>45480</v>
      </c>
      <c r="I1619" s="19" t="inlineStr">
        <is>
          <t>Godrej Reserve</t>
        </is>
      </c>
      <c r="J1619" s="19" t="n"/>
      <c r="K1619" s="16" t="inlineStr">
        <is>
          <t>Authorized Signatory of Godrej Properties Limited Norbert Mendes Kulmukhtar Sachin Shewal</t>
        </is>
      </c>
      <c r="L1619" s="16" t="inlineStr">
        <is>
          <t>- Plot No: Office, Floor No: 5th Floor, Building Name: Godrej One, Pirojsha Nagar, Block No: Vikhroli East , Road No.: Eastern Express Highway, Maharashtra, Mumbai.</t>
        </is>
      </c>
      <c r="M1619" s="20" t="n">
        <v>400079</v>
      </c>
      <c r="N1619" s="20" t="n">
        <v>35</v>
      </c>
      <c r="O1619" s="20" t="n">
        <v>400101</v>
      </c>
      <c r="P1619" s="16" t="inlineStr">
        <is>
          <t>Kandivali East,Kandivali East,Maharashtra</t>
        </is>
      </c>
      <c r="Q1619" s="20" t="n">
        <v>2201</v>
      </c>
      <c r="R1619" s="20" t="n">
        <v>22</v>
      </c>
      <c r="S1619" s="20" t="n">
        <v>1</v>
      </c>
      <c r="T1619" s="16" t="inlineStr">
        <is>
          <t>106.72 चौ.मीटर</t>
        </is>
      </c>
      <c r="U1619" s="20" t="n">
        <v>1148.72</v>
      </c>
      <c r="V1619" s="20" t="n">
        <v>1148.72</v>
      </c>
      <c r="W1619" s="20" t="n">
        <v>1148.73</v>
      </c>
      <c r="X1619" s="20" t="n">
        <v>100.93</v>
      </c>
      <c r="Y1619" s="20" t="n"/>
      <c r="Z1619" s="20">
        <f>ROUND(AB1619/U1619,0)</f>
        <v/>
      </c>
      <c r="AA1619" s="20">
        <f>IFERROR(ROUND(AB1619/V1619,0),"")</f>
        <v/>
      </c>
      <c r="AB1619" s="20" t="n">
        <v>31722941</v>
      </c>
      <c r="AC1619" s="20" t="n">
        <v>24907971.992</v>
      </c>
      <c r="AD1619" s="20" t="n">
        <v>5.79</v>
      </c>
      <c r="AE1619" s="20" t="inlineStr">
        <is>
          <t>Carpet Area</t>
        </is>
      </c>
      <c r="AF1619" s="20" t="n">
        <v>1903400</v>
      </c>
      <c r="AG1619" s="20" t="n">
        <v>30000</v>
      </c>
      <c r="AH1619" s="16" t="inlineStr">
        <is>
          <t>1)पालिकेचे नाव:मुंबई मनपाइतर वर्णन :सदनिका नं: 2201, माळा नं: 22 वा मजला,विंग नं.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619" s="16" t="inlineStr">
        <is>
          <t>1) Name of Municipality: Mumbai Municipal Corporation Details: House No.: 2201, Floor No.: 22nd Floor, Wing No. 4, Building Name: Godrej Reserve, Block No: Akurli, Kandivali East Mumbai 400101, Other Information: Area 100.93 Sq. Meter carpet other contiguous area 3.80 sq. m and usable area 1.99 sq.m. Is. Its total area is 106.72 square. I carpet with two car parking space (as specified in other information document) (CTS No.: 124, 125, 126, 127, 127/1, 128, 146, 146/1, 146 /2, 146/3, 146/ 4, 146/5, 146/6, 146/7 ) )</t>
        </is>
      </c>
      <c r="AJ1619" s="20" t="n">
        <v>12497760</v>
      </c>
      <c r="AK1619" s="20" t="inlineStr">
        <is>
          <t>Primary</t>
        </is>
      </c>
      <c r="AL1619" s="21">
        <f>AB1619/10^7</f>
        <v/>
      </c>
      <c r="AM1619" s="16">
        <f>TEXT(H1619,"mmm-yy")</f>
        <v/>
      </c>
      <c r="AN1619" s="16">
        <f>"FY "&amp;TEXT(DATE(YEAR(H1619)+(MONTH(H1619)&gt;=4),1,1),"yy")</f>
        <v/>
      </c>
      <c r="AO1619" s="16">
        <f>"FY "&amp;TEXT(DATE(YEAR(H1619)+(MONTH(H1619)&gt;=4),1,1),"yy") &amp; " " &amp; CHOOSE(LOOKUP(MONTH(H1619),{1,4,7,10},{4,1,2,3}),"Q1","Q2","Q3","Q4")</f>
        <v/>
      </c>
      <c r="AP1619" s="16" t="inlineStr">
        <is>
          <t>Kandivali East</t>
        </is>
      </c>
      <c r="AQ1619" s="22" t="inlineStr">
        <is>
          <t>Kandivali East</t>
        </is>
      </c>
      <c r="AR1619" s="22" t="inlineStr">
        <is>
          <t>Maharashtra</t>
        </is>
      </c>
    </row>
    <row r="1620" ht="14.4" customHeight="1">
      <c r="A1620" s="16" t="inlineStr">
        <is>
          <t>PM00157_0331</t>
        </is>
      </c>
      <c r="B1620" s="16" t="inlineStr">
        <is>
          <t xml:space="preserve">Mumbai              </t>
        </is>
      </c>
      <c r="C1620" s="16" t="inlineStr">
        <is>
          <t>Kandivali(E)</t>
        </is>
      </c>
      <c r="D1620" s="16" t="inlineStr">
        <is>
          <t xml:space="preserve">Godrej Properties                                 </t>
        </is>
      </c>
      <c r="E1620" s="16" t="inlineStr">
        <is>
          <t>Godrej Reserve</t>
        </is>
      </c>
      <c r="F1620" s="20" t="inlineStr">
        <is>
          <t>Sale</t>
        </is>
      </c>
      <c r="G1620" s="20" t="n">
        <v>15845</v>
      </c>
      <c r="H1620" s="18" t="n">
        <v>45926</v>
      </c>
      <c r="I1620" s="19" t="inlineStr">
        <is>
          <t>Godrej Reserve</t>
        </is>
      </c>
      <c r="J1620" s="19" t="inlineStr">
        <is>
          <t>3</t>
        </is>
      </c>
      <c r="K1620" s="16" t="inlineStr">
        <is>
          <t>Godrej Forest</t>
        </is>
      </c>
      <c r="L1620" s="16" t="inlineStr">
        <is>
          <t>-42 Address: -42 Address: -42 Address: -Plot No: Office, Fifth floor, Building Name: Godrej Forest, Block Nagar, Vikaroli East, East Mumbai.</t>
        </is>
      </c>
      <c r="M1620" s="20" t="n">
        <v>400079</v>
      </c>
      <c r="N1620" s="20" t="n">
        <v>53</v>
      </c>
      <c r="O1620" s="20" t="n">
        <v>400067</v>
      </c>
      <c r="P1620" s="16" t="inlineStr">
        <is>
          <t>Kandivali West,Kandivali West,Maharashtra</t>
        </is>
      </c>
      <c r="Q1620" s="20" t="n">
        <v>2202</v>
      </c>
      <c r="R1620" s="20" t="n">
        <v>22</v>
      </c>
      <c r="S1620" s="20" t="n">
        <v>2</v>
      </c>
      <c r="T1620" s="16" t="inlineStr">
        <is>
          <t>106.72 चौ.मीटर</t>
        </is>
      </c>
      <c r="U1620" s="20" t="n">
        <v>1148.72</v>
      </c>
      <c r="V1620" s="20" t="n">
        <v>1148.72</v>
      </c>
      <c r="W1620" s="20" t="n">
        <v>1148.73</v>
      </c>
      <c r="X1620" s="20" t="n">
        <v>100.93</v>
      </c>
      <c r="Y1620" s="20" t="n"/>
      <c r="Z1620" s="20">
        <f>ROUND(AB1620/U1620,0)</f>
        <v/>
      </c>
      <c r="AA1620" s="20">
        <f>IFERROR(ROUND(AB1620/V1620,0),"")</f>
        <v/>
      </c>
      <c r="AB1620" s="20" t="n">
        <v>36900000</v>
      </c>
      <c r="AC1620" s="20" t="n">
        <v>27398885.996</v>
      </c>
      <c r="AD1620" s="20" t="n">
        <v>5.79</v>
      </c>
      <c r="AE1620" s="20" t="inlineStr">
        <is>
          <t>Carpet Area</t>
        </is>
      </c>
      <c r="AF1620" s="20" t="n">
        <v>2214000</v>
      </c>
      <c r="AG1620" s="20" t="n">
        <v>30000</v>
      </c>
      <c r="AH1620" s="16" t="inlineStr">
        <is>
          <t>1)पालिकेचे नाव:mumbai ma.na.pa. इतर वर्णन :सदनिका नं: 2202, माळा नं: 22 वा मजला,विंग 3, इमारतीचे नाव: गोदरेज रिझर्व्ह, ब्लॉक नं: आकुर्ली,कांदीवली पूर्व,मुंबई - 400101, रोड : आकुर्ली रोड, इतर  माहिती: क्षेत्रफळ 100.93 चौ.मीटर कारपेट इतर लगत चे क्षेत्र 1.99 चौ.मी आणि उपयोगिता क्षेत्र 3.80 चौ.मी.यांचे एकूण क्षेत्र 106.72 चौ.मी रेरा कारपेट व सोबत 2 कारपार्किंग स्पेस सहित ..(इतर माहिती दस्तात नमुद केल्याप्रमाणे).(  (     c.t.s. number : 124, 125, 126, 127, 127/1, 128, 146, 146/1, 146/2, 146/3, 146/4, 146/5, 146/6, 146/7. ;  )  )</t>
        </is>
      </c>
      <c r="AI1620" s="16" t="inlineStr">
        <is>
          <t>1) Municipal name: Mumbai ma.na.pa. Other Details: House No: 2202, Mall No .: 22nd floor, Wing 3, Building Name: Godrej Reserve, Block Number: Akurli, Kandivali East, Mumbai - 400101, Road: Akurli Road, other information: other areas of 100.93 SQ. MM With square meter raira carpat and 2 carparking spaces .. (mentioned as other information).</t>
        </is>
      </c>
      <c r="AJ1620" s="20" t="n">
        <v>13891691</v>
      </c>
      <c r="AK1620" s="20" t="inlineStr">
        <is>
          <t>Primary</t>
        </is>
      </c>
      <c r="AL1620" s="21">
        <f>AB1620/10^7</f>
        <v/>
      </c>
      <c r="AM1620" s="16">
        <f>TEXT(H1620,"mmm-yy")</f>
        <v/>
      </c>
      <c r="AN1620" s="16">
        <f>"FY "&amp;TEXT(DATE(YEAR(H1620)+(MONTH(H1620)&gt;=4),1,1),"yy")</f>
        <v/>
      </c>
      <c r="AO1620" s="16">
        <f>"FY "&amp;TEXT(DATE(YEAR(H1620)+(MONTH(H1620)&gt;=4),1,1),"yy") &amp; " " &amp; CHOOSE(LOOKUP(MONTH(H1620),{1,4,7,10},{4,1,2,3}),"Q1","Q2","Q3","Q4")</f>
        <v/>
      </c>
      <c r="AP1620" s="16" t="inlineStr">
        <is>
          <t>Kandivali West</t>
        </is>
      </c>
      <c r="AQ1620" s="22" t="inlineStr">
        <is>
          <t>Kandivali West</t>
        </is>
      </c>
      <c r="AR1620" s="22" t="inlineStr">
        <is>
          <t>Maharashtra</t>
        </is>
      </c>
    </row>
    <row r="1621" ht="14.4" customHeight="1">
      <c r="A1621" s="16" t="inlineStr">
        <is>
          <t>PM00157_0331</t>
        </is>
      </c>
      <c r="B1621" s="16" t="inlineStr">
        <is>
          <t xml:space="preserve">Mumbai              </t>
        </is>
      </c>
      <c r="C1621" s="16" t="inlineStr">
        <is>
          <t>Kandivali(E)</t>
        </is>
      </c>
      <c r="D1621" s="16" t="inlineStr">
        <is>
          <t xml:space="preserve">Godrej Properties                                 </t>
        </is>
      </c>
      <c r="E1621" s="16" t="inlineStr">
        <is>
          <t>Godrej Reserve</t>
        </is>
      </c>
      <c r="F1621" s="20" t="inlineStr">
        <is>
          <t>Sale</t>
        </is>
      </c>
      <c r="G1621" s="20" t="n">
        <v>10999</v>
      </c>
      <c r="H1621" s="18" t="n">
        <v>45465</v>
      </c>
      <c r="I1621" s="19" t="inlineStr">
        <is>
          <t>Godrej Reserve</t>
        </is>
      </c>
      <c r="J1621" s="19" t="inlineStr">
        <is>
          <t>4</t>
        </is>
      </c>
      <c r="K1621" s="16" t="inlineStr">
        <is>
          <t>Authorized Signatory of Godrej Properties Limited Norbert Mendes Kulmukhtar Sachin Shewal</t>
        </is>
      </c>
      <c r="L1621" s="16" t="inlineStr">
        <is>
          <t>- Plot No: Office, Floor No: 5th Floor, Building Name: Godrej One, Pirojsha Nagar, Block No: Vikhroli East , Road No.: Eastern Express Highway, Maharashtra, Mumbai.</t>
        </is>
      </c>
      <c r="M1621" s="20" t="n">
        <v>400079</v>
      </c>
      <c r="N1621" s="20" t="n">
        <v>44</v>
      </c>
      <c r="O1621" s="20" t="n">
        <v>400101</v>
      </c>
      <c r="P1621" s="16" t="inlineStr">
        <is>
          <t>Kandivali East,Kandivali East,Maharashtra</t>
        </is>
      </c>
      <c r="Q1621" s="23" t="n">
        <v>2202</v>
      </c>
      <c r="R1621" s="20" t="n">
        <v>22</v>
      </c>
      <c r="S1621" s="20" t="n">
        <v>2</v>
      </c>
      <c r="T1621" s="16" t="inlineStr">
        <is>
          <t>106.72 चौ.मीटर</t>
        </is>
      </c>
      <c r="U1621" s="20" t="n">
        <v>1148.72</v>
      </c>
      <c r="V1621" s="20" t="n">
        <v>1148.72</v>
      </c>
      <c r="W1621" s="20" t="n">
        <v>1148.73</v>
      </c>
      <c r="X1621" s="20" t="n">
        <v>100.93</v>
      </c>
      <c r="Y1621" s="20" t="n"/>
      <c r="Z1621" s="20">
        <f>ROUND(AB1621/U1621,0)</f>
        <v/>
      </c>
      <c r="AA1621" s="20">
        <f>IFERROR(ROUND(AB1621/V1621,0),"")</f>
        <v/>
      </c>
      <c r="AB1621" s="20" t="n">
        <v>32273541</v>
      </c>
      <c r="AC1621" s="20" t="n">
        <v>24907971.992</v>
      </c>
      <c r="AD1621" s="20" t="n">
        <v>5.79</v>
      </c>
      <c r="AE1621" s="20" t="inlineStr">
        <is>
          <t>Carpet Area</t>
        </is>
      </c>
      <c r="AF1621" s="20" t="n">
        <v>1936500</v>
      </c>
      <c r="AG1621" s="20" t="n">
        <v>30000</v>
      </c>
      <c r="AH1621" s="16" t="inlineStr">
        <is>
          <t>1)पालिकेचे नाव:मुंबई मनपाइतर वर्णन :सदनिका नं: 2202, माळा नं: 22वा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621" s="16" t="inlineStr">
        <is>
          <t>1) Name of Municipality: Mumbai Municipal Corporation Details: House Number: 2202, Floor Number: 22nd Floor, Wing 4, Building Name: Godrej Reserve, Block Number: Akurli, Kandivali East Mumbai 400101, Other Information: Area 100.93 Sq. Meter carpet other contiguous area 3.80 sq. m and usable area 1.99 sq.m. Is. Its total area is 106.72 square. I RERA Carpet (as mentioned in other information document) with two car parking space (CTS No.: 124, 125, 126, 127, 127/1, 128, 146, 146/1, 146/ 2, 146/3, 146/4, 146/5, 146/6, 146/7 ) )</t>
        </is>
      </c>
      <c r="AJ1621" s="20" t="n">
        <v>12465975</v>
      </c>
      <c r="AK1621" s="20" t="inlineStr">
        <is>
          <t>Primary</t>
        </is>
      </c>
      <c r="AL1621" s="21">
        <f>AB1621/10^7</f>
        <v/>
      </c>
      <c r="AM1621" s="16">
        <f>TEXT(H1621,"mmm-yy")</f>
        <v/>
      </c>
      <c r="AN1621" s="16">
        <f>"FY "&amp;TEXT(DATE(YEAR(H1621)+(MONTH(H1621)&gt;=4),1,1),"yy")</f>
        <v/>
      </c>
      <c r="AO1621" s="16">
        <f>"FY "&amp;TEXT(DATE(YEAR(H1621)+(MONTH(H1621)&gt;=4),1,1),"yy") &amp; " " &amp; CHOOSE(LOOKUP(MONTH(H1621),{1,4,7,10},{4,1,2,3}),"Q1","Q2","Q3","Q4")</f>
        <v/>
      </c>
      <c r="AP1621" s="16" t="inlineStr">
        <is>
          <t>Kandivali East</t>
        </is>
      </c>
      <c r="AQ1621" s="22" t="inlineStr">
        <is>
          <t>Kandivali East</t>
        </is>
      </c>
      <c r="AR1621" s="22" t="inlineStr">
        <is>
          <t>Maharashtra</t>
        </is>
      </c>
    </row>
    <row r="1622" ht="14.4" customHeight="1">
      <c r="A1622" s="16" t="inlineStr">
        <is>
          <t>PM00157_0331</t>
        </is>
      </c>
      <c r="B1622" s="16" t="inlineStr">
        <is>
          <t xml:space="preserve">Mumbai              </t>
        </is>
      </c>
      <c r="C1622" s="16" t="inlineStr">
        <is>
          <t>Kandivali(E)</t>
        </is>
      </c>
      <c r="D1622" s="16" t="inlineStr">
        <is>
          <t xml:space="preserve">Godrej Properties                                 </t>
        </is>
      </c>
      <c r="E1622" s="16" t="inlineStr">
        <is>
          <t>Godrej Reserve</t>
        </is>
      </c>
      <c r="F1622" s="20" t="inlineStr">
        <is>
          <t>Sale</t>
        </is>
      </c>
      <c r="G1622" s="20" t="n">
        <v>9541</v>
      </c>
      <c r="H1622" s="18" t="n">
        <v>45455</v>
      </c>
      <c r="I1622" s="19" t="inlineStr">
        <is>
          <t>Godrej Reserve</t>
        </is>
      </c>
      <c r="J1622" s="19" t="inlineStr">
        <is>
          <t>4</t>
        </is>
      </c>
      <c r="K1622" s="16" t="inlineStr">
        <is>
          <t>Authorized Signatory of Godrej Properties Limited Norbert Mendes Kulmukhtar Sachin Shewal</t>
        </is>
      </c>
      <c r="L1622" s="16" t="inlineStr">
        <is>
          <t>-Plot No: Office, Floor No: Fifth Floor, Building Name: Godrej One, Pirojsha Nagar, Block No: Vikhroli East, Road No: Eastern Express Highway, Maharashtra, Mumbai.</t>
        </is>
      </c>
      <c r="M1622" s="20" t="n">
        <v>400079</v>
      </c>
      <c r="N1622" s="20" t="n">
        <v>52</v>
      </c>
      <c r="O1622" s="20" t="n">
        <v>400064</v>
      </c>
      <c r="P1622" s="16" t="inlineStr">
        <is>
          <t>Orlem,Malad West,Maharashtra</t>
        </is>
      </c>
      <c r="Q1622" s="23" t="n">
        <v>2301</v>
      </c>
      <c r="R1622" s="20" t="n">
        <v>23</v>
      </c>
      <c r="S1622" s="20" t="n">
        <v>1</v>
      </c>
      <c r="T1622" s="16" t="inlineStr">
        <is>
          <t>106.72 चौ.मीटर</t>
        </is>
      </c>
      <c r="U1622" s="20" t="n">
        <v>1148.72</v>
      </c>
      <c r="V1622" s="20" t="n">
        <v>1148.72</v>
      </c>
      <c r="W1622" s="20" t="n">
        <v>1148.73</v>
      </c>
      <c r="X1622" s="20" t="n">
        <v>100.93</v>
      </c>
      <c r="Y1622" s="20" t="n"/>
      <c r="Z1622" s="20">
        <f>ROUND(AB1622/U1622,0)</f>
        <v/>
      </c>
      <c r="AA1622" s="20">
        <f>IFERROR(ROUND(AB1622/V1622,0),"")</f>
        <v/>
      </c>
      <c r="AB1622" s="20" t="n">
        <v>32173912</v>
      </c>
      <c r="AC1622" s="20" t="n">
        <v>24907971.992</v>
      </c>
      <c r="AD1622" s="20" t="n">
        <v>5.79</v>
      </c>
      <c r="AE1622" s="20" t="inlineStr">
        <is>
          <t>Carpet Area</t>
        </is>
      </c>
      <c r="AF1622" s="20" t="n">
        <v>1930500</v>
      </c>
      <c r="AG1622" s="20" t="n">
        <v>30000</v>
      </c>
      <c r="AH1622" s="16" t="inlineStr">
        <is>
          <t>1)पालिकेचे नाव:मुंबई मनपाइतर वर्णन :सदनिका नं: 2301, माळा नं: 23 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622" s="16" t="inlineStr">
        <is>
          <t>1)Corporation Name:Mumbai Municipal Description:Sadnika No: 2301, Floor No: 23rd Floor, Wing 4, Building Name: Godrej Reserve, Block No: Akurli, Kandivali East Mumbai 400101, Other Information: Area 100.93 Sq. Meters Carpet Other Contiguous Area 3.80 Sq. m and the usable area is 1.99 sq.m. Its total area is 106.72 sq. I RERA CARPET WITH TWO CAR PARKING SPACE (as mentioned in other information document) ( cts number : 124, 125, 126, 127, 127/1, 128, 146, 146/1, 146/2, 146/3, 146/4, 146/5, 146/6, 146/7 ; ) )</t>
        </is>
      </c>
      <c r="AJ1622" s="20" t="n">
        <v>12424944</v>
      </c>
      <c r="AK1622" s="20" t="inlineStr">
        <is>
          <t>Primary</t>
        </is>
      </c>
      <c r="AL1622" s="21">
        <f>AB1622/10^7</f>
        <v/>
      </c>
      <c r="AM1622" s="16">
        <f>TEXT(H1622,"mmm-yy")</f>
        <v/>
      </c>
      <c r="AN1622" s="16">
        <f>"FY "&amp;TEXT(DATE(YEAR(H1622)+(MONTH(H1622)&gt;=4),1,1),"yy")</f>
        <v/>
      </c>
      <c r="AO1622" s="16">
        <f>"FY "&amp;TEXT(DATE(YEAR(H1622)+(MONTH(H1622)&gt;=4),1,1),"yy") &amp; " " &amp; CHOOSE(LOOKUP(MONTH(H1622),{1,4,7,10},{4,1,2,3}),"Q1","Q2","Q3","Q4")</f>
        <v/>
      </c>
      <c r="AP1622" s="16" t="inlineStr">
        <is>
          <t>Orlem</t>
        </is>
      </c>
      <c r="AQ1622" s="22" t="inlineStr">
        <is>
          <t>Malad West</t>
        </is>
      </c>
      <c r="AR1622" s="22" t="inlineStr">
        <is>
          <t>Maharashtra</t>
        </is>
      </c>
    </row>
    <row r="1623" ht="14.4" customHeight="1">
      <c r="A1623" s="16" t="inlineStr">
        <is>
          <t>PM00157_0331</t>
        </is>
      </c>
      <c r="B1623" s="16" t="inlineStr">
        <is>
          <t xml:space="preserve">Mumbai              </t>
        </is>
      </c>
      <c r="C1623" s="16" t="inlineStr">
        <is>
          <t>Kandivali(E)</t>
        </is>
      </c>
      <c r="D1623" s="16" t="inlineStr">
        <is>
          <t xml:space="preserve">Godrej Properties                                 </t>
        </is>
      </c>
      <c r="E1623" s="16" t="inlineStr">
        <is>
          <t>Godrej Reserve</t>
        </is>
      </c>
      <c r="F1623" s="20" t="inlineStr">
        <is>
          <t>Sale</t>
        </is>
      </c>
      <c r="G1623" s="20" t="n">
        <v>27754</v>
      </c>
      <c r="H1623" s="18" t="n">
        <v>45654</v>
      </c>
      <c r="I1623" s="19" t="inlineStr">
        <is>
          <t>Godrej Reserve</t>
        </is>
      </c>
      <c r="J1623" s="19" t="inlineStr">
        <is>
          <t>3</t>
        </is>
      </c>
      <c r="K1623" s="16" t="inlineStr">
        <is>
          <t>Kulmukhtar Manish Saptve</t>
        </is>
      </c>
      <c r="L1623" s="16" t="inlineStr">
        <is>
          <t>-Plot No: Office, Floor No: 5th Floor, Building Name: Godrej One, Block No: Pirojsha Nagar, Vikhroli East, Road No: Eastern Express Highway, Maharashtra, Mumbai.</t>
        </is>
      </c>
      <c r="M1623" s="20" t="n">
        <v>400079</v>
      </c>
      <c r="N1623" s="20" t="n">
        <v>54</v>
      </c>
      <c r="O1623" s="20" t="n">
        <v>400066</v>
      </c>
      <c r="P1623" s="16" t="inlineStr">
        <is>
          <t>S. K.Nagar,Borivali East,Maharashtra</t>
        </is>
      </c>
      <c r="Q1623" s="20" t="n">
        <v>2301</v>
      </c>
      <c r="R1623" s="20" t="n">
        <v>23</v>
      </c>
      <c r="S1623" s="20" t="n">
        <v>1</v>
      </c>
      <c r="T1623" s="16" t="inlineStr">
        <is>
          <t>106.72 चौ.मीटर</t>
        </is>
      </c>
      <c r="U1623" s="20" t="n">
        <v>1148.72</v>
      </c>
      <c r="V1623" s="20" t="n">
        <v>1148.72</v>
      </c>
      <c r="W1623" s="20" t="n">
        <v>1148.73</v>
      </c>
      <c r="X1623" s="20" t="n">
        <v>100.93</v>
      </c>
      <c r="Y1623" s="20" t="n"/>
      <c r="Z1623" s="20">
        <f>ROUND(AB1623/U1623,0)</f>
        <v/>
      </c>
      <c r="AA1623" s="20">
        <f>IFERROR(ROUND(AB1623/V1623,0),"")</f>
        <v/>
      </c>
      <c r="AB1623" s="20" t="n">
        <v>35409999</v>
      </c>
      <c r="AC1623" s="20" t="n">
        <v>24907971.992</v>
      </c>
      <c r="AD1623" s="20" t="n">
        <v>5.79</v>
      </c>
      <c r="AE1623" s="20" t="inlineStr">
        <is>
          <t>Carpet Area</t>
        </is>
      </c>
      <c r="AF1623" s="20" t="n">
        <v>2124600</v>
      </c>
      <c r="AG1623" s="20" t="n">
        <v>30000</v>
      </c>
      <c r="AH1623" s="16" t="inlineStr">
        <is>
          <t>1)पालिकेचे नाव:mumbai ma.na.pa. इतर वर्णन :सदनिका नं: सदनिका नं.2301, माळा नं: 23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 चौ.मी रेरा कारपेट व सोबत 2 कार पार्किंग स्पेस सहित .(इतर माहिती दस्तात नमुद केल्याप्रमाणे)(  (     c.t.s. number : 124, 125, 126, 127, 127/1, 128, 146, 146/1, 146/2, 146/3, 146/4, 146/5, 146/6, 146/7 ;  )  )</t>
        </is>
      </c>
      <c r="AI1623" s="16" t="inlineStr">
        <is>
          <t>1) Name of Municipality: Mumbai M.N.P. Other Details: Flat No: Flat No. 2301, Floor No: 23rd Floor, Wing 3, Building Name: Godrej Reserve, Block No: Akurli, Kandivali East, Mumbai - 400101, Road: Akurli Road, Other Information: Area 100.93 Sq. .Meter Carpet Other Contiguous Area 5.79 Sq. Meter And Utility Area 0.00 Sq. Meter Total Area 106.72 Sq. Meter With Rare Carpet And With 2 Car Parking Space. 146/1, 146/2, 146/3, 146/4, 146/5, 146/6, 146/7 ) )</t>
        </is>
      </c>
      <c r="AJ1623" s="20" t="n">
        <v>13005036</v>
      </c>
      <c r="AK1623" s="20" t="inlineStr">
        <is>
          <t>Primary</t>
        </is>
      </c>
      <c r="AL1623" s="21">
        <f>AB1623/10^7</f>
        <v/>
      </c>
      <c r="AM1623" s="16">
        <f>TEXT(H1623,"mmm-yy")</f>
        <v/>
      </c>
      <c r="AN1623" s="16">
        <f>"FY "&amp;TEXT(DATE(YEAR(H1623)+(MONTH(H1623)&gt;=4),1,1),"yy")</f>
        <v/>
      </c>
      <c r="AO1623" s="16">
        <f>"FY "&amp;TEXT(DATE(YEAR(H1623)+(MONTH(H1623)&gt;=4),1,1),"yy") &amp; " " &amp; CHOOSE(LOOKUP(MONTH(H1623),{1,4,7,10},{4,1,2,3}),"Q1","Q2","Q3","Q4")</f>
        <v/>
      </c>
      <c r="AP1623" s="16" t="inlineStr">
        <is>
          <t>S. K.Nagar</t>
        </is>
      </c>
      <c r="AQ1623" s="22" t="inlineStr">
        <is>
          <t>Borivali East</t>
        </is>
      </c>
      <c r="AR1623" s="22" t="inlineStr">
        <is>
          <t>Maharashtra</t>
        </is>
      </c>
    </row>
    <row r="1624" ht="14.4" customHeight="1">
      <c r="A1624" s="16" t="inlineStr">
        <is>
          <t>PM00157_0331</t>
        </is>
      </c>
      <c r="B1624" s="16" t="inlineStr">
        <is>
          <t xml:space="preserve">Mumbai              </t>
        </is>
      </c>
      <c r="C1624" s="16" t="inlineStr">
        <is>
          <t>Kandivali(E)</t>
        </is>
      </c>
      <c r="D1624" s="16" t="inlineStr">
        <is>
          <t xml:space="preserve">Godrej Properties                                 </t>
        </is>
      </c>
      <c r="E1624" s="16" t="inlineStr">
        <is>
          <t>Godrej Reserve</t>
        </is>
      </c>
      <c r="F1624" s="20" t="inlineStr">
        <is>
          <t>Sale</t>
        </is>
      </c>
      <c r="G1624" s="20" t="n">
        <v>10545</v>
      </c>
      <c r="H1624" s="18" t="n">
        <v>45459</v>
      </c>
      <c r="I1624" s="19" t="inlineStr">
        <is>
          <t>Godrej Reserve</t>
        </is>
      </c>
      <c r="J1624" s="19" t="inlineStr">
        <is>
          <t>4</t>
        </is>
      </c>
      <c r="K1624" s="16" t="inlineStr">
        <is>
          <t>Godrej Properties Limited By Norbert Mendes</t>
        </is>
      </c>
      <c r="L1624" s="16" t="inlineStr">
        <is>
          <t>-Plot No: Office, Floor No: 5th Floor, Building Name: Godrej One, Block No: Pirojshanagar, Vikhroli East, Road No. : Eastern Express Highway, Maharashtra, Mumbai.</t>
        </is>
      </c>
      <c r="M1624" s="20" t="n">
        <v>400079</v>
      </c>
      <c r="N1624" s="20" t="n">
        <v>45</v>
      </c>
      <c r="O1624" s="20" t="n">
        <v>400101</v>
      </c>
      <c r="P1624" s="16" t="inlineStr">
        <is>
          <t>Kandivali East,Kandivali East,Maharashtra</t>
        </is>
      </c>
      <c r="Q1624" s="20" t="n">
        <v>2302</v>
      </c>
      <c r="R1624" s="20" t="n">
        <v>23</v>
      </c>
      <c r="S1624" s="20" t="n">
        <v>2</v>
      </c>
      <c r="T1624" s="16" t="inlineStr">
        <is>
          <t>106.72 चौ.मीटर</t>
        </is>
      </c>
      <c r="U1624" s="20" t="n">
        <v>1148.72</v>
      </c>
      <c r="V1624" s="20" t="n">
        <v>1148.72</v>
      </c>
      <c r="W1624" s="20" t="n">
        <v>1148.73</v>
      </c>
      <c r="X1624" s="20" t="n">
        <v>100.93</v>
      </c>
      <c r="Y1624" s="20" t="n"/>
      <c r="Z1624" s="20">
        <f>ROUND(AB1624/U1624,0)</f>
        <v/>
      </c>
      <c r="AA1624" s="20">
        <f>IFERROR(ROUND(AB1624/V1624,0),"")</f>
        <v/>
      </c>
      <c r="AB1624" s="20" t="n">
        <v>32273541</v>
      </c>
      <c r="AC1624" s="20" t="n">
        <v>24907971.992</v>
      </c>
      <c r="AD1624" s="20" t="n">
        <v>5.79</v>
      </c>
      <c r="AE1624" s="20" t="inlineStr">
        <is>
          <t>Carpet Area</t>
        </is>
      </c>
      <c r="AF1624" s="20" t="n">
        <v>1936500</v>
      </c>
      <c r="AG1624" s="20" t="n">
        <v>30000</v>
      </c>
      <c r="AH1624" s="16" t="inlineStr">
        <is>
          <t>1)पालिकेचे नाव:मुंबई मनपाइतर वर्णन :सदनिका नं: 2302, माळा नं: 23 वा मजला,विंग 4,, इमारतीचे नाव: गोदरेज रिझर्व्ह, ब्लॉक नं: आकुर्ली,कांदीवली पुर्व मुंबई, रोड : 400101, इतर  माहिती:  क्षेत्रफळ 100.93 चौ. मीटर कारपेट इतर लगतचे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146/3,146/4, 146/5, 146/6, 146/7 ;  )  )</t>
        </is>
      </c>
      <c r="AI1624" s="16" t="inlineStr">
        <is>
          <t>1) Corporation Name: Mumbai Municipality Details: House No: 2302, Floor No: 23rd Floor, Wing 4, Building Name: Godrej Reserve, Block No: Akurli, Kandivali East Mumbai, Road: 400101, Other Information: Area 100.93 Sq. . Meter Carpet Other Nearby Area 3.80 Sq. m and usable area 1.99 sq.m. Is. Its total area is 106.72 square. I RERA Carpet (as mentioned in other information document) with two car parking space (CTS No.: 124, 125, 126, 127, 127/1, 128, 146, 146/1, 146/ 2, 146/3, 146/4, 146/5, 146/6, 146/7 ) )</t>
        </is>
      </c>
      <c r="AJ1624" s="20" t="n">
        <v>12438645</v>
      </c>
      <c r="AK1624" s="20" t="inlineStr">
        <is>
          <t>Primary</t>
        </is>
      </c>
      <c r="AL1624" s="21">
        <f>AB1624/10^7</f>
        <v/>
      </c>
      <c r="AM1624" s="16">
        <f>TEXT(H1624,"mmm-yy")</f>
        <v/>
      </c>
      <c r="AN1624" s="16">
        <f>"FY "&amp;TEXT(DATE(YEAR(H1624)+(MONTH(H1624)&gt;=4),1,1),"yy")</f>
        <v/>
      </c>
      <c r="AO1624" s="16">
        <f>"FY "&amp;TEXT(DATE(YEAR(H1624)+(MONTH(H1624)&gt;=4),1,1),"yy") &amp; " " &amp; CHOOSE(LOOKUP(MONTH(H1624),{1,4,7,10},{4,1,2,3}),"Q1","Q2","Q3","Q4")</f>
        <v/>
      </c>
      <c r="AP1624" s="16" t="inlineStr">
        <is>
          <t>Kandivali East</t>
        </is>
      </c>
      <c r="AQ1624" s="22" t="inlineStr">
        <is>
          <t>Kandivali East</t>
        </is>
      </c>
      <c r="AR1624" s="22" t="inlineStr">
        <is>
          <t>Maharashtra</t>
        </is>
      </c>
    </row>
    <row r="1625" ht="14.4" customHeight="1">
      <c r="A1625" s="16" t="inlineStr">
        <is>
          <t>PM00157_0331</t>
        </is>
      </c>
      <c r="B1625" s="16" t="inlineStr">
        <is>
          <t xml:space="preserve">Mumbai              </t>
        </is>
      </c>
      <c r="C1625" s="16" t="inlineStr">
        <is>
          <t>Kandivali(E)</t>
        </is>
      </c>
      <c r="D1625" s="16" t="inlineStr">
        <is>
          <t xml:space="preserve">Godrej Properties                                 </t>
        </is>
      </c>
      <c r="E1625" s="16" t="inlineStr">
        <is>
          <t>Godrej Reserve</t>
        </is>
      </c>
      <c r="F1625" s="20" t="inlineStr">
        <is>
          <t>Sale</t>
        </is>
      </c>
      <c r="G1625" s="20" t="n">
        <v>11341</v>
      </c>
      <c r="H1625" s="18" t="n">
        <v>45484</v>
      </c>
      <c r="I1625" s="19" t="inlineStr">
        <is>
          <t>Godrej Reserve</t>
        </is>
      </c>
      <c r="J1625" s="19" t="inlineStr">
        <is>
          <t>4</t>
        </is>
      </c>
      <c r="K1625" s="16" t="inlineStr">
        <is>
          <t>Kulmukhtar Deepak</t>
        </is>
      </c>
      <c r="L1625" s="16" t="inlineStr">
        <is>
          <t>-Plot No: Office, Floor No: 5th Floor, Building Name: Godrej One, Pirojsha Nagar, Block No. : Vikhroli East, Road No.: Eastern Express Highway, Maharashtra, Mumbai.</t>
        </is>
      </c>
      <c r="M1625" s="20" t="n">
        <v>400079</v>
      </c>
      <c r="N1625" s="20" t="n">
        <v>39</v>
      </c>
      <c r="O1625" s="20" t="n">
        <v>400101</v>
      </c>
      <c r="P1625" s="16" t="inlineStr">
        <is>
          <t>Kandivali East,Kandivali East,Maharashtra</t>
        </is>
      </c>
      <c r="Q1625" s="20" t="n">
        <v>2401</v>
      </c>
      <c r="R1625" s="20" t="n">
        <v>24</v>
      </c>
      <c r="S1625" s="20" t="n">
        <v>1</v>
      </c>
      <c r="T1625" s="16" t="inlineStr">
        <is>
          <t>106.72 चौ.मीटर</t>
        </is>
      </c>
      <c r="U1625" s="20" t="n">
        <v>1148.72</v>
      </c>
      <c r="V1625" s="20" t="n">
        <v>1148.72</v>
      </c>
      <c r="W1625" s="20" t="n">
        <v>1148.73</v>
      </c>
      <c r="X1625" s="20" t="n">
        <v>100.93</v>
      </c>
      <c r="Y1625" s="20" t="n"/>
      <c r="Z1625" s="20">
        <f>ROUND(AB1625/U1625,0)</f>
        <v/>
      </c>
      <c r="AA1625" s="20">
        <f>IFERROR(ROUND(AB1625/V1625,0),"")</f>
        <v/>
      </c>
      <c r="AB1625" s="20" t="n">
        <v>31723541</v>
      </c>
      <c r="AC1625" s="20" t="n">
        <v>24907971.992</v>
      </c>
      <c r="AD1625" s="20" t="n">
        <v>5.79</v>
      </c>
      <c r="AE1625" s="20" t="inlineStr">
        <is>
          <t>Carpet Area</t>
        </is>
      </c>
      <c r="AF1625" s="20" t="n">
        <v>1903500</v>
      </c>
      <c r="AG1625" s="20" t="n">
        <v>30000</v>
      </c>
      <c r="AH1625" s="16" t="inlineStr">
        <is>
          <t>1)पालिकेचे नाव:मुंबई मनपाइतर वर्णन :सदनिका नं: 2401, माळा नं: 24 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625" s="16" t="inlineStr">
        <is>
          <t>1) Corporation Name: Mumbai Municipal Corporation Details: Flat No: 2401, Floor No: 24th Floor, Wing 4, Building Name: Godrej Reserve, Block No: Akurli, Kandivali East Mumbai 400101, Other Information: Area 100.93 Sq. Meter carpet other contiguous area 3.80 sq. m and usable area 1.99 sq.m. Is. Its total area is 106.72 square. I RERA Carpet (as mentioned in other information document) with two car parking space (CTS No.: 124, 125, 126, 127, 127/1, 128, 146, 146/1, 146/ 2, 146/3, 146/4, 146/5, 146/6, 146/7 ) )</t>
        </is>
      </c>
      <c r="AJ1625" s="20" t="n">
        <v>12521269</v>
      </c>
      <c r="AK1625" s="20" t="inlineStr">
        <is>
          <t>Primary</t>
        </is>
      </c>
      <c r="AL1625" s="21">
        <f>AB1625/10^7</f>
        <v/>
      </c>
      <c r="AM1625" s="16">
        <f>TEXT(H1625,"mmm-yy")</f>
        <v/>
      </c>
      <c r="AN1625" s="16">
        <f>"FY "&amp;TEXT(DATE(YEAR(H1625)+(MONTH(H1625)&gt;=4),1,1),"yy")</f>
        <v/>
      </c>
      <c r="AO1625" s="16">
        <f>"FY "&amp;TEXT(DATE(YEAR(H1625)+(MONTH(H1625)&gt;=4),1,1),"yy") &amp; " " &amp; CHOOSE(LOOKUP(MONTH(H1625),{1,4,7,10},{4,1,2,3}),"Q1","Q2","Q3","Q4")</f>
        <v/>
      </c>
      <c r="AP1625" s="16" t="inlineStr">
        <is>
          <t>Kandivali East</t>
        </is>
      </c>
      <c r="AQ1625" s="22" t="inlineStr">
        <is>
          <t>Kandivali East</t>
        </is>
      </c>
      <c r="AR1625" s="22" t="inlineStr">
        <is>
          <t>Maharashtra</t>
        </is>
      </c>
    </row>
    <row r="1626" ht="14.4" customHeight="1">
      <c r="A1626" s="16" t="inlineStr">
        <is>
          <t>PM00157_0331</t>
        </is>
      </c>
      <c r="B1626" s="16" t="inlineStr">
        <is>
          <t xml:space="preserve">Mumbai              </t>
        </is>
      </c>
      <c r="C1626" s="16" t="inlineStr">
        <is>
          <t>Kandivali(E)</t>
        </is>
      </c>
      <c r="D1626" s="16" t="inlineStr">
        <is>
          <t xml:space="preserve">Godrej Properties                                 </t>
        </is>
      </c>
      <c r="E1626" s="16" t="inlineStr">
        <is>
          <t>Godrej Reserve</t>
        </is>
      </c>
      <c r="F1626" s="20" t="inlineStr">
        <is>
          <t>Sale</t>
        </is>
      </c>
      <c r="G1626" s="20" t="n">
        <v>8515</v>
      </c>
      <c r="H1626" s="18" t="n">
        <v>45798</v>
      </c>
      <c r="I1626" s="19" t="inlineStr">
        <is>
          <t>Godrej Reserve</t>
        </is>
      </c>
      <c r="J1626" s="19" t="inlineStr">
        <is>
          <t>3</t>
        </is>
      </c>
      <c r="K1626" s="16" t="inlineStr">
        <is>
          <t>Godrej One</t>
        </is>
      </c>
      <c r="L1626" s="16" t="inlineStr">
        <is>
          <t>-42 Address: -42 Address: -42 Address: -Plot No: Office, Fifth Manzil, Building Name: Godrej One, Block Nagar, Vicroli East, East Mumbai.</t>
        </is>
      </c>
      <c r="M1626" s="20" t="n">
        <v>400079</v>
      </c>
      <c r="N1626" s="20" t="n">
        <v>37</v>
      </c>
      <c r="O1626" s="20" t="n">
        <v>400066</v>
      </c>
      <c r="P1626" s="16" t="inlineStr">
        <is>
          <t>S. K.Nagar,Borivali East,Maharashtra</t>
        </is>
      </c>
      <c r="Q1626" s="23" t="n">
        <v>2401</v>
      </c>
      <c r="R1626" s="20" t="n">
        <v>24</v>
      </c>
      <c r="S1626" s="20" t="n">
        <v>1</v>
      </c>
      <c r="T1626" s="16" t="inlineStr">
        <is>
          <t>106.72 चौ.मीटर</t>
        </is>
      </c>
      <c r="U1626" s="20" t="n">
        <v>1148.72</v>
      </c>
      <c r="V1626" s="20" t="n">
        <v>1148.72</v>
      </c>
      <c r="W1626" s="20" t="n">
        <v>1148.73</v>
      </c>
      <c r="X1626" s="20" t="n">
        <v>100.93</v>
      </c>
      <c r="Y1626" s="20" t="n"/>
      <c r="Z1626" s="20">
        <f>ROUND(AB1626/U1626,0)</f>
        <v/>
      </c>
      <c r="AA1626" s="20">
        <f>IFERROR(ROUND(AB1626/V1626,0),"")</f>
        <v/>
      </c>
      <c r="AB1626" s="20" t="n">
        <v>36690999</v>
      </c>
      <c r="AC1626" s="20" t="n">
        <v>27398885.996</v>
      </c>
      <c r="AD1626" s="20" t="n">
        <v>5.79</v>
      </c>
      <c r="AE1626" s="20" t="inlineStr">
        <is>
          <t>Carpet Area</t>
        </is>
      </c>
      <c r="AF1626" s="20" t="n">
        <v>2201500</v>
      </c>
      <c r="AG1626" s="20" t="n">
        <v>30000</v>
      </c>
      <c r="AH1626" s="16" t="inlineStr">
        <is>
          <t>1)पालिकेचे नाव:mumbai ma.na.pa. इतर वर्णन :सदनिका नं: 2401, माळा नं: 24 वा मजला,विंग 3, इमारतीचे नाव: गोदरेज रिझर्व्ह, ब्लॉक नं: आकुर्ली,कांदीवली पूर्व,मुंबई - 400101, रोड : आकुर्ली रोड, इतर  माहिती:  क्षेत्रफळ 100.93 चौ.मीटर कारपेट इतर लगत चे क्षेत्र 1.99 चौ.मी आणि उपयोगिता क्षेत्र 3.80 चौ.मी.यांचे एकूण क्षेत्र 106.72 चौ.मी रेरा कारपेट व सोबत 2 कारपार्किंग स्पेस सहित ..(इतर माहिती दस्तात नमुद केल्याप्रमाणे).(  (     c.t.s. number : 124, 125, 126, 127, 127/1, 128, 146, 146/1, 146/2, 146/3, 146/4, 146/5, 146/6, 146/7. ;  )  )</t>
        </is>
      </c>
      <c r="AI1626" s="16" t="inlineStr">
        <is>
          <t>1) Municipal name: Mumbai ma.na.pa. Other details: solution number: 2401, Nest No: 24th floor, Wing 3, Block Number: Akurli, Kandivali East, Mumbai - 400101, Road: Akurli Road, other information: Area 100.93 sq m. SQMM Raira Carpat and 2 carparking spaces .. (mentioned as other information).</t>
        </is>
      </c>
      <c r="AJ1626" s="20" t="n">
        <v>13480707</v>
      </c>
      <c r="AK1626" s="20" t="inlineStr">
        <is>
          <t>Primary</t>
        </is>
      </c>
      <c r="AL1626" s="21">
        <f>AB1626/10^7</f>
        <v/>
      </c>
      <c r="AM1626" s="16">
        <f>TEXT(H1626,"mmm-yy")</f>
        <v/>
      </c>
      <c r="AN1626" s="16">
        <f>"FY "&amp;TEXT(DATE(YEAR(H1626)+(MONTH(H1626)&gt;=4),1,1),"yy")</f>
        <v/>
      </c>
      <c r="AO1626" s="16">
        <f>"FY "&amp;TEXT(DATE(YEAR(H1626)+(MONTH(H1626)&gt;=4),1,1),"yy") &amp; " " &amp; CHOOSE(LOOKUP(MONTH(H1626),{1,4,7,10},{4,1,2,3}),"Q1","Q2","Q3","Q4")</f>
        <v/>
      </c>
      <c r="AP1626" s="16" t="inlineStr">
        <is>
          <t>S. K.Nagar</t>
        </is>
      </c>
      <c r="AQ1626" s="22" t="inlineStr">
        <is>
          <t>Borivali East</t>
        </is>
      </c>
      <c r="AR1626" s="22" t="inlineStr">
        <is>
          <t>Maharashtra</t>
        </is>
      </c>
    </row>
    <row r="1627" ht="14.4" customHeight="1">
      <c r="A1627" s="16" t="inlineStr">
        <is>
          <t>PM00157_0331</t>
        </is>
      </c>
      <c r="B1627" s="16" t="inlineStr">
        <is>
          <t xml:space="preserve">Mumbai              </t>
        </is>
      </c>
      <c r="C1627" s="16" t="inlineStr">
        <is>
          <t>Kandivali(E)</t>
        </is>
      </c>
      <c r="D1627" s="16" t="inlineStr">
        <is>
          <t xml:space="preserve">Godrej Properties                                 </t>
        </is>
      </c>
      <c r="E1627" s="16" t="inlineStr">
        <is>
          <t>Godrej Reserve</t>
        </is>
      </c>
      <c r="F1627" s="20" t="inlineStr">
        <is>
          <t>Sale</t>
        </is>
      </c>
      <c r="G1627" s="20" t="n">
        <v>10251</v>
      </c>
      <c r="H1627" s="18" t="n">
        <v>45832</v>
      </c>
      <c r="I1627" s="19" t="inlineStr">
        <is>
          <t>Godrej Reserve</t>
        </is>
      </c>
      <c r="J1627" s="19" t="inlineStr">
        <is>
          <t>3</t>
        </is>
      </c>
      <c r="K1627" s="16" t="inlineStr">
        <is>
          <t>Godrej One</t>
        </is>
      </c>
      <c r="L1627" s="16" t="inlineStr">
        <is>
          <t>-41 Address: -41 Address: -41 Address: -41 Address: -Plot Number: -Plot Number: Office, Fifth Manzil, Building Name: Godrej One, Block Nagar, Vikaloli East, East, Eastern East, Eastern Express. Mumbai</t>
        </is>
      </c>
      <c r="M1627" s="20" t="n">
        <v>400079</v>
      </c>
      <c r="N1627" s="20" t="n">
        <v>66</v>
      </c>
      <c r="O1627" s="20" t="n">
        <v>400092</v>
      </c>
      <c r="P1627" s="16" t="inlineStr">
        <is>
          <t>Borivali West,Borivali West,Maharashtra</t>
        </is>
      </c>
      <c r="Q1627" s="23" t="n">
        <v>2402</v>
      </c>
      <c r="R1627" s="20" t="n">
        <v>24</v>
      </c>
      <c r="S1627" s="20" t="n">
        <v>2</v>
      </c>
      <c r="T1627" s="16" t="inlineStr">
        <is>
          <t>106.72 चौ.मीटर</t>
        </is>
      </c>
      <c r="U1627" s="20" t="n">
        <v>1148.72</v>
      </c>
      <c r="V1627" s="20" t="n">
        <v>1148.72</v>
      </c>
      <c r="W1627" s="20" t="n">
        <v>1148.73</v>
      </c>
      <c r="X1627" s="20" t="n">
        <v>100.93</v>
      </c>
      <c r="Y1627" s="20" t="n"/>
      <c r="Z1627" s="20">
        <f>ROUND(AB1627/U1627,0)</f>
        <v/>
      </c>
      <c r="AA1627" s="20">
        <f>IFERROR(ROUND(AB1627/V1627,0),"")</f>
        <v/>
      </c>
      <c r="AB1627" s="20" t="n">
        <v>37419999</v>
      </c>
      <c r="AC1627" s="20" t="n">
        <v>27398885.996</v>
      </c>
      <c r="AD1627" s="20" t="n">
        <v>5.79</v>
      </c>
      <c r="AE1627" s="20" t="inlineStr">
        <is>
          <t>Carpet Area</t>
        </is>
      </c>
      <c r="AF1627" s="20" t="n">
        <v>2245200</v>
      </c>
      <c r="AG1627" s="20" t="n">
        <v>30000</v>
      </c>
      <c r="AH1627" s="16" t="inlineStr">
        <is>
          <t>1)पालिकेचे नाव:mumbai ma.na.pa. इतर वर्णन :सदनिका नं: 2402, माळा नं: 24 वा मजला,विंग 3, इमारतीचे नाव: गोदरेज रिझर्व्ह, ब्लॉक नं: आकुर्ली,कांदीवली पूर्व,मुंबई - 400101, रोड : आकुर्ली रोड, इतर  माहिती: क्षेत्रफळ 100.93 चौ.मीटर कारपेट इतर लगत चे क्षेत्र 1.99 चौ.मी आणि उपयोगिता क्षेत्र 3.80 चौ.मी.यांचे एकूण क्षेत्र 106.72 चौ.मी रेरा कारपेट व सोबत 2 कारपार्किंग स्पेस सहित ..(इतर माहिती दस्तात नमुद केल्याप्रमाणे).(  (     c.t.s. number : 124, 125, 126, 127, 127/1, 128, 146, 146/1, 146/2, 146/3, 146/4, 146/5, 146/6, 146/7. ;  )  )</t>
        </is>
      </c>
      <c r="AI1627" s="16" t="inlineStr">
        <is>
          <t>1) Municipal name: Mumbai ma.na.pa. Other details: Solution No. 2402, Wall No: 24th floor, wing 3, building reserve, block number: Akurli, Kandivali East, Mumbai - 400101, Road: Akurli Road, Other Information: 100.93 sq m. SQ. Raira Carpat and 2 carparking spaces .. (mentioned as other information).</t>
        </is>
      </c>
      <c r="AJ1627" s="20" t="n">
        <v>13564897</v>
      </c>
      <c r="AK1627" s="20" t="inlineStr">
        <is>
          <t>Primary</t>
        </is>
      </c>
      <c r="AL1627" s="21">
        <f>AB1627/10^7</f>
        <v/>
      </c>
      <c r="AM1627" s="16">
        <f>TEXT(H1627,"mmm-yy")</f>
        <v/>
      </c>
      <c r="AN1627" s="16">
        <f>"FY "&amp;TEXT(DATE(YEAR(H1627)+(MONTH(H1627)&gt;=4),1,1),"yy")</f>
        <v/>
      </c>
      <c r="AO1627" s="16">
        <f>"FY "&amp;TEXT(DATE(YEAR(H1627)+(MONTH(H1627)&gt;=4),1,1),"yy") &amp; " " &amp; CHOOSE(LOOKUP(MONTH(H1627),{1,4,7,10},{4,1,2,3}),"Q1","Q2","Q3","Q4")</f>
        <v/>
      </c>
      <c r="AP1627" s="16" t="inlineStr">
        <is>
          <t>Borivali West</t>
        </is>
      </c>
      <c r="AQ1627" s="22" t="inlineStr">
        <is>
          <t>Borivali West</t>
        </is>
      </c>
      <c r="AR1627" s="22" t="inlineStr">
        <is>
          <t>Maharashtra</t>
        </is>
      </c>
    </row>
    <row r="1628" ht="14.4" customHeight="1">
      <c r="A1628" s="16" t="inlineStr">
        <is>
          <t>PM00157_0331</t>
        </is>
      </c>
      <c r="B1628" s="16" t="inlineStr">
        <is>
          <t xml:space="preserve">Mumbai              </t>
        </is>
      </c>
      <c r="C1628" s="16" t="inlineStr">
        <is>
          <t>Kandivali(E)</t>
        </is>
      </c>
      <c r="D1628" s="16" t="inlineStr">
        <is>
          <t xml:space="preserve">Godrej Properties                                 </t>
        </is>
      </c>
      <c r="E1628" s="16" t="inlineStr">
        <is>
          <t>Godrej Reserve</t>
        </is>
      </c>
      <c r="F1628" s="20" t="inlineStr">
        <is>
          <t>Sale</t>
        </is>
      </c>
      <c r="G1628" s="20" t="n">
        <v>10019</v>
      </c>
      <c r="H1628" s="18" t="n">
        <v>45464</v>
      </c>
      <c r="I1628" s="19" t="inlineStr">
        <is>
          <t>Godrej Reserve</t>
        </is>
      </c>
      <c r="J1628" s="19" t="inlineStr">
        <is>
          <t>4</t>
        </is>
      </c>
      <c r="K1628" s="16" t="n"/>
      <c r="L1628" s="16" t="n"/>
      <c r="M1628" s="20" t="n">
        <v>400079</v>
      </c>
      <c r="N1628" s="20" t="n">
        <v>32</v>
      </c>
      <c r="O1628" s="20" t="n">
        <v>400101</v>
      </c>
      <c r="P1628" s="16" t="inlineStr">
        <is>
          <t>Kandivali East,Kandivali East,Maharashtra</t>
        </is>
      </c>
      <c r="Q1628" s="23" t="n">
        <v>2402</v>
      </c>
      <c r="R1628" s="20" t="n">
        <v>24</v>
      </c>
      <c r="S1628" s="20" t="n">
        <v>2</v>
      </c>
      <c r="T1628" s="16" t="inlineStr">
        <is>
          <t>106.72 चौ.मीटर</t>
        </is>
      </c>
      <c r="U1628" s="20" t="n">
        <v>1148.72</v>
      </c>
      <c r="V1628" s="20" t="n">
        <v>1148.72</v>
      </c>
      <c r="W1628" s="20" t="n">
        <v>1148.73</v>
      </c>
      <c r="X1628" s="20" t="n">
        <v>100.93</v>
      </c>
      <c r="Y1628" s="20" t="n"/>
      <c r="Z1628" s="20">
        <f>ROUND(AB1628/U1628,0)</f>
        <v/>
      </c>
      <c r="AA1628" s="20">
        <f>IFERROR(ROUND(AB1628/V1628,0),"")</f>
        <v/>
      </c>
      <c r="AB1628" s="20" t="n">
        <v>32123541</v>
      </c>
      <c r="AC1628" s="20" t="n">
        <v>24907971.992</v>
      </c>
      <c r="AD1628" s="20" t="n">
        <v>5.79</v>
      </c>
      <c r="AE1628" s="20" t="inlineStr">
        <is>
          <t>Carpet Area</t>
        </is>
      </c>
      <c r="AF1628" s="20" t="n">
        <v>1927500</v>
      </c>
      <c r="AG1628" s="20" t="n">
        <v>30000</v>
      </c>
      <c r="AH1628" s="16" t="inlineStr">
        <is>
          <t>1)पालिकेचे नाव:मुंबई मनपाइतर वर्णन :सदनिका नं: 2402, माळा नं: 24वा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628" s="16" t="inlineStr">
        <is>
          <t>1)पालिकेचे नाव:मुंबई मनपाइतर वर्णन :सदनिका नं: 2402, माळा नं: 24वा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J1628" s="20" t="n">
        <v>12458425</v>
      </c>
      <c r="AK1628" s="20" t="inlineStr">
        <is>
          <t>Primary</t>
        </is>
      </c>
      <c r="AL1628" s="21">
        <f>AB1628/10^7</f>
        <v/>
      </c>
      <c r="AM1628" s="16">
        <f>TEXT(H1628,"mmm-yy")</f>
        <v/>
      </c>
      <c r="AN1628" s="16">
        <f>"FY "&amp;TEXT(DATE(YEAR(H1628)+(MONTH(H1628)&gt;=4),1,1),"yy")</f>
        <v/>
      </c>
      <c r="AO1628" s="16">
        <f>"FY "&amp;TEXT(DATE(YEAR(H1628)+(MONTH(H1628)&gt;=4),1,1),"yy") &amp; " " &amp; CHOOSE(LOOKUP(MONTH(H1628),{1,4,7,10},{4,1,2,3}),"Q1","Q2","Q3","Q4")</f>
        <v/>
      </c>
      <c r="AP1628" s="16" t="inlineStr">
        <is>
          <t>Kandivali East</t>
        </is>
      </c>
      <c r="AQ1628" s="22" t="inlineStr">
        <is>
          <t>Kandivali East</t>
        </is>
      </c>
      <c r="AR1628" s="22" t="inlineStr">
        <is>
          <t>Maharashtra</t>
        </is>
      </c>
    </row>
    <row r="1629" ht="14.4" customHeight="1">
      <c r="A1629" s="16" t="inlineStr">
        <is>
          <t>PM00157_0331</t>
        </is>
      </c>
      <c r="B1629" s="16" t="inlineStr">
        <is>
          <t xml:space="preserve">Mumbai              </t>
        </is>
      </c>
      <c r="C1629" s="16" t="inlineStr">
        <is>
          <t>Kandivali(E)</t>
        </is>
      </c>
      <c r="D1629" s="16" t="inlineStr">
        <is>
          <t xml:space="preserve">Godrej Properties                                 </t>
        </is>
      </c>
      <c r="E1629" s="16" t="inlineStr">
        <is>
          <t>Godrej Reserve</t>
        </is>
      </c>
      <c r="F1629" s="20" t="inlineStr">
        <is>
          <t>Sale</t>
        </is>
      </c>
      <c r="G1629" s="20" t="n">
        <v>11497</v>
      </c>
      <c r="H1629" s="18" t="n">
        <v>45488</v>
      </c>
      <c r="I1629" s="19" t="inlineStr">
        <is>
          <t>Godrej Reserve</t>
        </is>
      </c>
      <c r="J1629" s="19" t="inlineStr">
        <is>
          <t>4</t>
        </is>
      </c>
      <c r="K1629" s="16" t="inlineStr">
        <is>
          <t>Kulmukhtar Deepak</t>
        </is>
      </c>
      <c r="L1629" s="16" t="inlineStr">
        <is>
          <t>-Plot No: Office, Floor No: 5th Floor, Building Name: Godrej One, Pirojsha Nagar, Block No. : Vikhroli East, Road No.: Eastern Express Highway, Maharashtra, Mumbai.</t>
        </is>
      </c>
      <c r="M1629" s="20" t="n">
        <v>400079</v>
      </c>
      <c r="N1629" s="20" t="n">
        <v>39</v>
      </c>
      <c r="O1629" s="20" t="n">
        <v>400066</v>
      </c>
      <c r="P1629" s="16" t="inlineStr">
        <is>
          <t>S. K.Nagar,Borivali East,Maharashtra</t>
        </is>
      </c>
      <c r="Q1629" s="20" t="n">
        <v>2501</v>
      </c>
      <c r="R1629" s="20" t="n">
        <v>25</v>
      </c>
      <c r="S1629" s="20" t="n">
        <v>1</v>
      </c>
      <c r="T1629" s="16" t="inlineStr">
        <is>
          <t>106.72 चौ.मीटर</t>
        </is>
      </c>
      <c r="U1629" s="20" t="n">
        <v>1148.72</v>
      </c>
      <c r="V1629" s="20" t="n">
        <v>1148.72</v>
      </c>
      <c r="W1629" s="20" t="n">
        <v>1148.73</v>
      </c>
      <c r="X1629" s="20" t="n">
        <v>100.93</v>
      </c>
      <c r="Y1629" s="20" t="n"/>
      <c r="Z1629" s="20">
        <f>ROUND(AB1629/U1629,0)</f>
        <v/>
      </c>
      <c r="AA1629" s="20">
        <f>IFERROR(ROUND(AB1629/V1629,0),"")</f>
        <v/>
      </c>
      <c r="AB1629" s="20" t="n">
        <v>32175575</v>
      </c>
      <c r="AC1629" s="20" t="n">
        <v>24907971.992</v>
      </c>
      <c r="AD1629" s="20" t="n">
        <v>5.79</v>
      </c>
      <c r="AE1629" s="20" t="inlineStr">
        <is>
          <t>Carpet Area</t>
        </is>
      </c>
      <c r="AF1629" s="20" t="n">
        <v>1930600</v>
      </c>
      <c r="AG1629" s="20" t="n">
        <v>30000</v>
      </c>
      <c r="AH1629" s="16" t="inlineStr">
        <is>
          <t>1)पालिकेचे नाव:मुंबई मनपाइतर वर्णन :सदनिका नं: 2501, माळा नं: 25 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629" s="16" t="inlineStr">
        <is>
          <t>1) Corporation Name: Mumbai Municipal Corporation Details: Flat No: 2501, Floor No: 25th Floor, Wing 4, Building Name: Godrej Reserve, Block No: Akurli, Kandivali East Mumbai 400101, Other Information: Area 100.93 Sq. Meter carpet other contiguous area 3.80 sq. m and usable area 1.99 sq.m. Is. Its total area is 106.72 square. I RERA Carpet (as mentioned in other information document) with two car parking space (CTS No.: 124, 125, 126, 127, 127/1, 128, 146, 146/1, 146/ 2, 146/3, 146/4, 146/5, 146/6, 146/7 ) )</t>
        </is>
      </c>
      <c r="AJ1629" s="20" t="n">
        <v>12531591</v>
      </c>
      <c r="AK1629" s="20" t="inlineStr">
        <is>
          <t>Primary</t>
        </is>
      </c>
      <c r="AL1629" s="21">
        <f>AB1629/10^7</f>
        <v/>
      </c>
      <c r="AM1629" s="16">
        <f>TEXT(H1629,"mmm-yy")</f>
        <v/>
      </c>
      <c r="AN1629" s="16">
        <f>"FY "&amp;TEXT(DATE(YEAR(H1629)+(MONTH(H1629)&gt;=4),1,1),"yy")</f>
        <v/>
      </c>
      <c r="AO1629" s="16">
        <f>"FY "&amp;TEXT(DATE(YEAR(H1629)+(MONTH(H1629)&gt;=4),1,1),"yy") &amp; " " &amp; CHOOSE(LOOKUP(MONTH(H1629),{1,4,7,10},{4,1,2,3}),"Q1","Q2","Q3","Q4")</f>
        <v/>
      </c>
      <c r="AP1629" s="16" t="inlineStr">
        <is>
          <t>S. K.Nagar</t>
        </is>
      </c>
      <c r="AQ1629" s="22" t="inlineStr">
        <is>
          <t>Borivali East</t>
        </is>
      </c>
      <c r="AR1629" s="22" t="inlineStr">
        <is>
          <t>Maharashtra</t>
        </is>
      </c>
    </row>
    <row r="1630" ht="14.4" customHeight="1">
      <c r="A1630" s="16" t="inlineStr">
        <is>
          <t>PM00157_0331</t>
        </is>
      </c>
      <c r="B1630" s="16" t="inlineStr">
        <is>
          <t xml:space="preserve">Mumbai              </t>
        </is>
      </c>
      <c r="C1630" s="16" t="inlineStr">
        <is>
          <t>Kandivali(E)</t>
        </is>
      </c>
      <c r="D1630" s="16" t="inlineStr">
        <is>
          <t xml:space="preserve">Godrej Properties                                 </t>
        </is>
      </c>
      <c r="E1630" s="16" t="inlineStr">
        <is>
          <t>Godrej Reserve</t>
        </is>
      </c>
      <c r="F1630" s="20" t="inlineStr">
        <is>
          <t>Sale</t>
        </is>
      </c>
      <c r="G1630" s="20" t="n">
        <v>1725</v>
      </c>
      <c r="H1630" s="18" t="n">
        <v>45688</v>
      </c>
      <c r="I1630" s="19" t="inlineStr">
        <is>
          <t>Godrej Reserve</t>
        </is>
      </c>
      <c r="J1630" s="19" t="inlineStr">
        <is>
          <t>3</t>
        </is>
      </c>
      <c r="K1630" s="16" t="inlineStr">
        <is>
          <t>Orthois Sigterry Norbert Mendis Sachin Shewleve of Godraj Properties Limited: 41 Address: 41 Address: Plot No: Office</t>
        </is>
      </c>
      <c r="L1630" s="16" t="inlineStr">
        <is>
          <t>-41 Address: -Plot No: Office, Fifth Manzil, Fifth Floor, Building Name: Godrej One, Block Number Eastern Express Highway, Maharashtra, Mumbai, Mumbai.</t>
        </is>
      </c>
      <c r="M1630" s="20" t="n">
        <v>400079</v>
      </c>
      <c r="N1630" s="20" t="n">
        <v>37</v>
      </c>
      <c r="O1630" s="20" t="n">
        <v>411043</v>
      </c>
      <c r="P1630" s="16" t="inlineStr">
        <is>
          <t>Dhankawadi,Pune City,Maharashtra</t>
        </is>
      </c>
      <c r="Q1630" s="20" t="n">
        <v>2501</v>
      </c>
      <c r="R1630" s="20" t="n">
        <v>25</v>
      </c>
      <c r="S1630" s="20" t="n">
        <v>1</v>
      </c>
      <c r="T1630" s="16" t="inlineStr">
        <is>
          <t>106.72 चौ.मीटर</t>
        </is>
      </c>
      <c r="U1630" s="20" t="n">
        <v>1148.72</v>
      </c>
      <c r="V1630" s="20" t="n">
        <v>1148.72</v>
      </c>
      <c r="W1630" s="20" t="n">
        <v>1148.73</v>
      </c>
      <c r="X1630" s="20" t="n">
        <v>100.93</v>
      </c>
      <c r="Y1630" s="20" t="n"/>
      <c r="Z1630" s="20">
        <f>ROUND(AB1630/U1630,0)</f>
        <v/>
      </c>
      <c r="AA1630" s="20">
        <f>IFERROR(ROUND(AB1630/V1630,0),"")</f>
        <v/>
      </c>
      <c r="AB1630" s="20" t="n">
        <v>35999999</v>
      </c>
      <c r="AC1630" s="20" t="n">
        <v>24907971.992</v>
      </c>
      <c r="AD1630" s="20" t="n">
        <v>5.79</v>
      </c>
      <c r="AE1630" s="20" t="inlineStr">
        <is>
          <t>Carpet Area</t>
        </is>
      </c>
      <c r="AF1630" s="20" t="n">
        <v>1800000</v>
      </c>
      <c r="AG1630" s="20" t="n">
        <v>30000</v>
      </c>
      <c r="AH1630" s="16" t="inlineStr">
        <is>
          <t>1)पालिकेचे नाव:मुंबई मनपाइतर वर्णन :सदनिका नं: 2501, माळा नं: 25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 चौ.मी रेरा कारपेट व सोबत 2 कारपार्किंग स्पेस सहित.(इतर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1630" s="16" t="inlineStr">
        <is>
          <t>1) Municipal Name: Mumbai Municipal Details: House No: 2501, Goods No: 25th floor, Wing 3, Building Name: Godrej Reserve, Block Number: Akurli, Kandivali East, Mumbai - 400101, Road: Akurli Road, others Information: The area of ​​the 100.93 sqm carpet area is 5.79 square and 0.00 sqm 0.00 square. No.12/No.12/No.12/No.12/M12/M1 (Policy) 1 (Policy) 31/03/2021, Revenue and Forest Department in Stamp Duty 1 as Order 1. Rebate is taken ((c .... s. S. Number: 124, 125, 127, 127/1, 128, 146, 146/1, 146/2, 146/3, 146/4, 146/5, 146 / 6, 146/1;).</t>
        </is>
      </c>
      <c r="AJ1630" s="20" t="n">
        <v>13092584</v>
      </c>
      <c r="AK1630" s="20" t="inlineStr">
        <is>
          <t>Primary</t>
        </is>
      </c>
      <c r="AL1630" s="21">
        <f>AB1630/10^7</f>
        <v/>
      </c>
      <c r="AM1630" s="16">
        <f>TEXT(H1630,"mmm-yy")</f>
        <v/>
      </c>
      <c r="AN1630" s="16">
        <f>"FY "&amp;TEXT(DATE(YEAR(H1630)+(MONTH(H1630)&gt;=4),1,1),"yy")</f>
        <v/>
      </c>
      <c r="AO1630" s="16">
        <f>"FY "&amp;TEXT(DATE(YEAR(H1630)+(MONTH(H1630)&gt;=4),1,1),"yy") &amp; " " &amp; CHOOSE(LOOKUP(MONTH(H1630),{1,4,7,10},{4,1,2,3}),"Q1","Q2","Q3","Q4")</f>
        <v/>
      </c>
      <c r="AP1630" s="16" t="inlineStr">
        <is>
          <t>Dhankawadi</t>
        </is>
      </c>
      <c r="AQ1630" s="22" t="inlineStr">
        <is>
          <t>Pune City</t>
        </is>
      </c>
      <c r="AR1630" s="22" t="inlineStr">
        <is>
          <t>Maharashtra</t>
        </is>
      </c>
    </row>
    <row r="1631" ht="14.4" customHeight="1">
      <c r="A1631" s="16" t="inlineStr">
        <is>
          <t>PM00157_0331</t>
        </is>
      </c>
      <c r="B1631" s="16" t="inlineStr">
        <is>
          <t xml:space="preserve">Mumbai              </t>
        </is>
      </c>
      <c r="C1631" s="16" t="inlineStr">
        <is>
          <t>Kandivali(E)</t>
        </is>
      </c>
      <c r="D1631" s="16" t="inlineStr">
        <is>
          <t xml:space="preserve">Godrej Properties                                 </t>
        </is>
      </c>
      <c r="E1631" s="16" t="inlineStr">
        <is>
          <t>Godrej Reserve</t>
        </is>
      </c>
      <c r="F1631" s="20" t="inlineStr">
        <is>
          <t>Sale</t>
        </is>
      </c>
      <c r="G1631" s="20" t="n">
        <v>1398</v>
      </c>
      <c r="H1631" s="18" t="n">
        <v>45684</v>
      </c>
      <c r="I1631" s="19" t="inlineStr">
        <is>
          <t>Godrej Reserve</t>
        </is>
      </c>
      <c r="J1631" s="19" t="inlineStr">
        <is>
          <t>3</t>
        </is>
      </c>
      <c r="K1631" s="16" t="inlineStr">
        <is>
          <t>Orthois Cigaretry Norbert Mendis Sachin Shewleve of Goadraj Properties Limited: 41 Address: 41 Address: Plot No: Office</t>
        </is>
      </c>
      <c r="L1631" s="16" t="inlineStr">
        <is>
          <t>-41 Address: -Plot No: Office, Five Floor, Building Name: Godrej One, Block Nagar, Vikali East East Eastern Express Highway . Maharashtra, Mumbai.</t>
        </is>
      </c>
      <c r="M1631" s="20" t="n">
        <v>400079</v>
      </c>
      <c r="N1631" s="20" t="n">
        <v>39</v>
      </c>
      <c r="O1631" s="20" t="n">
        <v>400068</v>
      </c>
      <c r="P1631" s="16" t="inlineStr">
        <is>
          <t>Ketkipada,Dahisar East,Maharashtra</t>
        </is>
      </c>
      <c r="Q1631" s="20" t="n">
        <v>2502</v>
      </c>
      <c r="R1631" s="20" t="n">
        <v>25</v>
      </c>
      <c r="S1631" s="20" t="n">
        <v>2</v>
      </c>
      <c r="T1631" s="16" t="inlineStr">
        <is>
          <t>106.72 चौ.मीटर</t>
        </is>
      </c>
      <c r="U1631" s="20" t="n">
        <v>1148.72</v>
      </c>
      <c r="V1631" s="20" t="n">
        <v>1148.72</v>
      </c>
      <c r="W1631" s="20" t="n">
        <v>1148.73</v>
      </c>
      <c r="X1631" s="20" t="n">
        <v>100.93</v>
      </c>
      <c r="Y1631" s="20" t="n"/>
      <c r="Z1631" s="20">
        <f>ROUND(AB1631/U1631,0)</f>
        <v/>
      </c>
      <c r="AA1631" s="20">
        <f>IFERROR(ROUND(AB1631/V1631,0),"")</f>
        <v/>
      </c>
      <c r="AB1631" s="20" t="n">
        <v>36500000</v>
      </c>
      <c r="AC1631" s="20" t="n">
        <v>24907971.992</v>
      </c>
      <c r="AD1631" s="20" t="n">
        <v>5.79</v>
      </c>
      <c r="AE1631" s="20" t="inlineStr">
        <is>
          <t>Carpet Area</t>
        </is>
      </c>
      <c r="AF1631" s="20" t="n">
        <v>2190000</v>
      </c>
      <c r="AG1631" s="20" t="n">
        <v>30000</v>
      </c>
      <c r="AH1631" s="16" t="inlineStr">
        <is>
          <t>1)पालिकेचे नाव:मुंबई मनपाइतर वर्णन :सदनिका नं: 2502, माळा नं: 25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 चौ.मी रेरा कारपेट व सोबत 2 कारपार्किंग स्पेस सहित.(इतर माहिती दस्तात नमुद केल्याप्रमाणे)(  (     c.t.s. number : 124, 125, 126, 127, 127/1, 128, 146, 146/1, 146/2, 146/3, 146/4, 146/5, 146/6, 146/7. ;  )  )</t>
        </is>
      </c>
      <c r="AI1631" s="16" t="inlineStr">
        <is>
          <t>1) Municipal Name: Mumbai Municipal Details: House No: 2502, Call No: 25th floor, Wing 3, Building Name: Godrej Reserve, Block Number: Akurli, Kandivali East, Mumbai - 400101, Road: Akurli Road, others Information: The area of ​​the 100.93 sqm carpet in other surrounding area 5.79 sqm and 0.00 sqm 106.72 sqm total area and 2 carparking spaces (as other information (0.00 sqm. Documents) ((C.T.S .. : 124, 125, 126, 127, 127/1, 128, 146, 146/1, 146/2, 146/3, 146/4, 146/5, 146/6, 146/6/7).</t>
        </is>
      </c>
      <c r="AJ1631" s="20" t="n">
        <v>13078390</v>
      </c>
      <c r="AK1631" s="20" t="inlineStr">
        <is>
          <t>Primary</t>
        </is>
      </c>
      <c r="AL1631" s="21">
        <f>AB1631/10^7</f>
        <v/>
      </c>
      <c r="AM1631" s="16">
        <f>TEXT(H1631,"mmm-yy")</f>
        <v/>
      </c>
      <c r="AN1631" s="16">
        <f>"FY "&amp;TEXT(DATE(YEAR(H1631)+(MONTH(H1631)&gt;=4),1,1),"yy")</f>
        <v/>
      </c>
      <c r="AO1631" s="16">
        <f>"FY "&amp;TEXT(DATE(YEAR(H1631)+(MONTH(H1631)&gt;=4),1,1),"yy") &amp; " " &amp; CHOOSE(LOOKUP(MONTH(H1631),{1,4,7,10},{4,1,2,3}),"Q1","Q2","Q3","Q4")</f>
        <v/>
      </c>
      <c r="AP1631" s="16" t="inlineStr">
        <is>
          <t>Ketkipada</t>
        </is>
      </c>
      <c r="AQ1631" s="22" t="inlineStr">
        <is>
          <t>Dahisar East</t>
        </is>
      </c>
      <c r="AR1631" s="22" t="inlineStr">
        <is>
          <t>Maharashtra</t>
        </is>
      </c>
    </row>
    <row r="1632" ht="14.4" customHeight="1">
      <c r="A1632" s="16" t="inlineStr">
        <is>
          <t>PM00157_0331</t>
        </is>
      </c>
      <c r="B1632" s="16" t="inlineStr">
        <is>
          <t xml:space="preserve">Mumbai              </t>
        </is>
      </c>
      <c r="C1632" s="16" t="inlineStr">
        <is>
          <t>Kandivali(E)</t>
        </is>
      </c>
      <c r="D1632" s="16" t="inlineStr">
        <is>
          <t xml:space="preserve">Godrej Properties                                 </t>
        </is>
      </c>
      <c r="E1632" s="16" t="inlineStr">
        <is>
          <t>Godrej Reserve</t>
        </is>
      </c>
      <c r="F1632" s="20" t="inlineStr">
        <is>
          <t>Sale</t>
        </is>
      </c>
      <c r="G1632" s="20" t="n">
        <v>11387</v>
      </c>
      <c r="H1632" s="18" t="n">
        <v>45472</v>
      </c>
      <c r="I1632" s="19" t="inlineStr">
        <is>
          <t>Godrej Reserve</t>
        </is>
      </c>
      <c r="J1632" s="19" t="inlineStr">
        <is>
          <t>4</t>
        </is>
      </c>
      <c r="K1632" s="16" t="inlineStr">
        <is>
          <t>Authorized Signatory of Godrej Properties Limited Norbert Mendes Kulmukhtar Sachin Shewal</t>
        </is>
      </c>
      <c r="L1632" s="16" t="inlineStr">
        <is>
          <t>- Plot No: Office, Floor No: 5th Floor, Building Name: Godrej One, Pirojsha Nagar, Block No: Vikhroli East , Road No.: Eastern Express Highway, Maharashtra, Mumbai.</t>
        </is>
      </c>
      <c r="M1632" s="20" t="n">
        <v>400079</v>
      </c>
      <c r="N1632" s="20" t="n">
        <v>74</v>
      </c>
      <c r="O1632" s="20" t="n">
        <v>400101</v>
      </c>
      <c r="P1632" s="16" t="inlineStr">
        <is>
          <t>Kandivali East,Kandivali East,Maharashtra</t>
        </is>
      </c>
      <c r="Q1632" s="20" t="n">
        <v>2502</v>
      </c>
      <c r="R1632" s="20" t="n">
        <v>25</v>
      </c>
      <c r="S1632" s="20" t="n">
        <v>2</v>
      </c>
      <c r="T1632" s="16" t="inlineStr">
        <is>
          <t>106.72 चौ.मीटर</t>
        </is>
      </c>
      <c r="U1632" s="20" t="n">
        <v>1148.72</v>
      </c>
      <c r="V1632" s="20" t="n">
        <v>1148.72</v>
      </c>
      <c r="W1632" s="20" t="n">
        <v>1148.73</v>
      </c>
      <c r="X1632" s="20" t="n">
        <v>100.93</v>
      </c>
      <c r="Y1632" s="20" t="n"/>
      <c r="Z1632" s="20">
        <f>ROUND(AB1632/U1632,0)</f>
        <v/>
      </c>
      <c r="AA1632" s="20">
        <f>IFERROR(ROUND(AB1632/V1632,0),"")</f>
        <v/>
      </c>
      <c r="AB1632" s="20" t="n">
        <v>32714494</v>
      </c>
      <c r="AC1632" s="20" t="n">
        <v>24907971.992</v>
      </c>
      <c r="AD1632" s="20" t="n">
        <v>5.79</v>
      </c>
      <c r="AE1632" s="20" t="inlineStr">
        <is>
          <t>Carpet Area</t>
        </is>
      </c>
      <c r="AF1632" s="20" t="n">
        <v>1962900</v>
      </c>
      <c r="AG1632" s="20" t="n">
        <v>30000</v>
      </c>
      <c r="AH1632" s="16" t="inlineStr">
        <is>
          <t>1)पालिकेचे नाव:मुंबई मनपाइतर वर्णन :सदनिका नं: 2502, माळा नं: 25 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632" s="16" t="inlineStr">
        <is>
          <t>1) Corporation Name: Mumbai Municipal Corporation Details: Flat No: 2502, Floor No: 25th Floor, Wing 4, Building Name: Godrej Reserve, Block No: Akurli, Kandivali East Mumbai 400101, Other Information: Area 100.93 Sq. Meter carpet other contiguous area 3.80 sq. m and usable area 1.99 sq.m. Is. Its total area is 106.72 square. I RERA with carpet and dan car parking space (as mentioned in other information document) (CTS No.: 124, 125, 126, 127, 127/1, 128, 146, 146/1, 146/2, 146/ 3, 146 /4, 146/5, 146/6, 146/7 ) )</t>
        </is>
      </c>
      <c r="AJ1632" s="20" t="n">
        <v>12492093</v>
      </c>
      <c r="AK1632" s="20" t="inlineStr">
        <is>
          <t>Primary</t>
        </is>
      </c>
      <c r="AL1632" s="21">
        <f>AB1632/10^7</f>
        <v/>
      </c>
      <c r="AM1632" s="16">
        <f>TEXT(H1632,"mmm-yy")</f>
        <v/>
      </c>
      <c r="AN1632" s="16">
        <f>"FY "&amp;TEXT(DATE(YEAR(H1632)+(MONTH(H1632)&gt;=4),1,1),"yy")</f>
        <v/>
      </c>
      <c r="AO1632" s="16">
        <f>"FY "&amp;TEXT(DATE(YEAR(H1632)+(MONTH(H1632)&gt;=4),1,1),"yy") &amp; " " &amp; CHOOSE(LOOKUP(MONTH(H1632),{1,4,7,10},{4,1,2,3}),"Q1","Q2","Q3","Q4")</f>
        <v/>
      </c>
      <c r="AP1632" s="16" t="inlineStr">
        <is>
          <t>Kandivali East</t>
        </is>
      </c>
      <c r="AQ1632" s="22" t="inlineStr">
        <is>
          <t>Kandivali East</t>
        </is>
      </c>
      <c r="AR1632" s="22" t="inlineStr">
        <is>
          <t>Maharashtra</t>
        </is>
      </c>
    </row>
    <row r="1633" ht="14.4" customHeight="1">
      <c r="A1633" s="16" t="inlineStr">
        <is>
          <t>PM00157_0331</t>
        </is>
      </c>
      <c r="B1633" s="16" t="inlineStr">
        <is>
          <t xml:space="preserve">Mumbai              </t>
        </is>
      </c>
      <c r="C1633" s="16" t="inlineStr">
        <is>
          <t>Kandivali(E)</t>
        </is>
      </c>
      <c r="D1633" s="16" t="inlineStr">
        <is>
          <t xml:space="preserve">Godrej Properties                                 </t>
        </is>
      </c>
      <c r="E1633" s="16" t="inlineStr">
        <is>
          <t>Godrej Reserve</t>
        </is>
      </c>
      <c r="F1633" s="20" t="inlineStr">
        <is>
          <t>Sale</t>
        </is>
      </c>
      <c r="G1633" s="20" t="n">
        <v>26684</v>
      </c>
      <c r="H1633" s="18" t="n">
        <v>45640</v>
      </c>
      <c r="I1633" s="19" t="inlineStr">
        <is>
          <t>Godrej Reserve</t>
        </is>
      </c>
      <c r="J1633" s="19" t="inlineStr">
        <is>
          <t>3</t>
        </is>
      </c>
      <c r="K1633" s="16" t="inlineStr">
        <is>
          <t>Norbert Mendes Kulmukhtar Sachin Shewale Authorized Secretary of Godrej Properties Limited</t>
        </is>
      </c>
      <c r="L1633" s="16" t="inlineStr">
        <is>
          <t>- Plot No.: Office, Floor No.: 5th Floor, Building Name: Godrej One, Block No.: Pirojsha Nagar, Vikhroli East , Road No.: Eastern Express Highway, Maharashtra, Mumbai.</t>
        </is>
      </c>
      <c r="M1633" s="20" t="n">
        <v>400079</v>
      </c>
      <c r="N1633" s="20" t="n">
        <v>41</v>
      </c>
      <c r="O1633" s="20" t="n">
        <v>400067</v>
      </c>
      <c r="P1633" s="16" t="inlineStr">
        <is>
          <t>Kandivali West,Kandivali West,Maharashtra</t>
        </is>
      </c>
      <c r="Q1633" s="20" t="n">
        <v>2601</v>
      </c>
      <c r="R1633" s="20" t="n">
        <v>26</v>
      </c>
      <c r="S1633" s="20" t="n">
        <v>1</v>
      </c>
      <c r="T1633" s="16" t="inlineStr">
        <is>
          <t>106.72 चौ.मीटर</t>
        </is>
      </c>
      <c r="U1633" s="20" t="n">
        <v>1148.72</v>
      </c>
      <c r="V1633" s="20" t="n">
        <v>1148.72</v>
      </c>
      <c r="W1633" s="20" t="n">
        <v>1148.73</v>
      </c>
      <c r="X1633" s="20" t="n">
        <v>100.93</v>
      </c>
      <c r="Y1633" s="20" t="n"/>
      <c r="Z1633" s="20">
        <f>ROUND(AB1633/U1633,0)</f>
        <v/>
      </c>
      <c r="AA1633" s="20">
        <f>IFERROR(ROUND(AB1633/V1633,0),"")</f>
        <v/>
      </c>
      <c r="AB1633" s="20" t="n">
        <v>35999999</v>
      </c>
      <c r="AC1633" s="20" t="n">
        <v>23721959.668</v>
      </c>
      <c r="AD1633" s="20" t="n">
        <v>5.79</v>
      </c>
      <c r="AE1633" s="20" t="inlineStr">
        <is>
          <t>Carpet Area</t>
        </is>
      </c>
      <c r="AF1633" s="20" t="n">
        <v>2160000</v>
      </c>
      <c r="AG1633" s="20" t="n">
        <v>30000</v>
      </c>
      <c r="AH1633" s="16" t="inlineStr">
        <is>
          <t>1)पालिकेचे नाव:mumbai ma.na.pa. इतर वर्णन :, इतर  माहिती: सदनिका नं.2601, माळा नं: 26 वा मजला,विंग 3, इमारतीचे नाव: गोदरेज रिझर्व्ह, ब्लॉक नं: आकुर्ली,कांदीवली पूर्व,मुंबई - 400101, रोड नं: आकुर्ली रोड, इतर माहिती: क्षेत्रफळ 100.93 चौ.मीटर कारपेट इतर लगत चे क्षेत्र 5.79 चौ.मी आणि उपयोगिता क्षेत्र 0.00 चौ.मी.यांचे एकूण क्षेत्र 106.72 चौ.मी रेरा कारपेट व सोबत 2 कार पार्किंग स्पेस सहित(इतर माहिती दस्तात नमुद केल्याप्रमाणे)(  (     c.t.s. number : 124, 125, 126, 127, 127/1, 128, 146, 146/1, 146/2, 146/3, 146/4, 146/5, 146/6, 146/7. ;  )  )</t>
        </is>
      </c>
      <c r="AI1633" s="16" t="inlineStr">
        <is>
          <t>1) Name of Municipality: Mumbai M.N.P. Other Details:, Other Info: Flat No. 2601, Floor No: 26th Floor, Wing 3, Building Name: Godrej Reserve, Block No: Akurli, Kandivali East, Mumbai - 400101, Road No: Akurli Road, Other Info: Sector 100.93 Sq.Meter Carpet Other Adjacent Area 5.79 Sq.Meter and Utility Area 0.00 Sq.Meter Total Area 106.72 Sq.Meter RERA carpet with 2 car parking space (as mentioned in other information document) (CTS No.: 124, 125, 126, 127, 127/1, 128, 146, 146/1, 146/ 2, 146/3, 146/4, 146/5, 146/7.</t>
        </is>
      </c>
      <c r="AJ1633" s="20" t="n">
        <v>12960009</v>
      </c>
      <c r="AK1633" s="20" t="inlineStr">
        <is>
          <t>Primary</t>
        </is>
      </c>
      <c r="AL1633" s="21">
        <f>AB1633/10^7</f>
        <v/>
      </c>
      <c r="AM1633" s="16">
        <f>TEXT(H1633,"mmm-yy")</f>
        <v/>
      </c>
      <c r="AN1633" s="16">
        <f>"FY "&amp;TEXT(DATE(YEAR(H1633)+(MONTH(H1633)&gt;=4),1,1),"yy")</f>
        <v/>
      </c>
      <c r="AO1633" s="16">
        <f>"FY "&amp;TEXT(DATE(YEAR(H1633)+(MONTH(H1633)&gt;=4),1,1),"yy") &amp; " " &amp; CHOOSE(LOOKUP(MONTH(H1633),{1,4,7,10},{4,1,2,3}),"Q1","Q2","Q3","Q4")</f>
        <v/>
      </c>
      <c r="AP1633" s="16" t="inlineStr">
        <is>
          <t>Kandivali West</t>
        </is>
      </c>
      <c r="AQ1633" s="22" t="inlineStr">
        <is>
          <t>Kandivali West</t>
        </is>
      </c>
      <c r="AR1633" s="22" t="inlineStr">
        <is>
          <t>Maharashtra</t>
        </is>
      </c>
    </row>
    <row r="1634" ht="14.4" customHeight="1">
      <c r="A1634" s="16" t="inlineStr">
        <is>
          <t>PM00157_0331</t>
        </is>
      </c>
      <c r="B1634" s="16" t="inlineStr">
        <is>
          <t xml:space="preserve">Mumbai              </t>
        </is>
      </c>
      <c r="C1634" s="16" t="inlineStr">
        <is>
          <t>Kandivali(E)</t>
        </is>
      </c>
      <c r="D1634" s="16" t="inlineStr">
        <is>
          <t xml:space="preserve">Godrej Properties                                 </t>
        </is>
      </c>
      <c r="E1634" s="16" t="inlineStr">
        <is>
          <t>Godrej Reserve</t>
        </is>
      </c>
      <c r="F1634" s="20" t="inlineStr">
        <is>
          <t>Sale</t>
        </is>
      </c>
      <c r="G1634" s="20" t="n">
        <v>9960</v>
      </c>
      <c r="H1634" s="18" t="n">
        <v>45463</v>
      </c>
      <c r="I1634" s="19" t="inlineStr">
        <is>
          <t>Godrej Reserve</t>
        </is>
      </c>
      <c r="J1634" s="19" t="inlineStr">
        <is>
          <t>4</t>
        </is>
      </c>
      <c r="K1634" s="16" t="inlineStr">
        <is>
          <t>Authorized Signatory of Godrej Properties Limited Norbert Mendes Kulmukhtar Sachin Shewal</t>
        </is>
      </c>
      <c r="L1634" s="16" t="inlineStr">
        <is>
          <t>-Plot No: Office, Floor No: Fifth Floor, Building Name: Godrej One, Pirojsha Nagar, Block No: Vikhroli East, Road No: Eastern Express Highway, Maharashtra, Mumbai.</t>
        </is>
      </c>
      <c r="M1634" s="20" t="n">
        <v>400079</v>
      </c>
      <c r="N1634" s="20" t="n">
        <v>35</v>
      </c>
      <c r="O1634" s="20" t="n">
        <v>400067</v>
      </c>
      <c r="P1634" s="16" t="inlineStr">
        <is>
          <t>Kandivali West,Kandivali West,Maharashtra</t>
        </is>
      </c>
      <c r="Q1634" s="20" t="n">
        <v>2601</v>
      </c>
      <c r="R1634" s="20" t="n">
        <v>26</v>
      </c>
      <c r="S1634" s="20" t="n">
        <v>1</v>
      </c>
      <c r="T1634" s="16" t="inlineStr">
        <is>
          <t>106.72 चौ.मीटर</t>
        </is>
      </c>
      <c r="U1634" s="20" t="n">
        <v>1148.72</v>
      </c>
      <c r="V1634" s="20" t="n">
        <v>1148.72</v>
      </c>
      <c r="W1634" s="20" t="n">
        <v>1148.73</v>
      </c>
      <c r="X1634" s="20" t="n">
        <v>100.93</v>
      </c>
      <c r="Y1634" s="20" t="n"/>
      <c r="Z1634" s="20">
        <f>ROUND(AB1634/U1634,0)</f>
        <v/>
      </c>
      <c r="AA1634" s="20">
        <f>IFERROR(ROUND(AB1634/V1634,0),"")</f>
        <v/>
      </c>
      <c r="AB1634" s="20" t="n">
        <v>32714494</v>
      </c>
      <c r="AC1634" s="20" t="n">
        <v>24907971.992</v>
      </c>
      <c r="AD1634" s="20" t="n">
        <v>5.79</v>
      </c>
      <c r="AE1634" s="20" t="inlineStr">
        <is>
          <t>Carpet Area</t>
        </is>
      </c>
      <c r="AF1634" s="20" t="n">
        <v>1962900</v>
      </c>
      <c r="AG1634" s="20" t="n">
        <v>30000</v>
      </c>
      <c r="AH1634" s="16" t="inlineStr">
        <is>
          <t>1)पालिकेचे नाव:मुंबई मनपाइतर वर्णन :सदनिका नं: 2601, माळा नं: 26 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634" s="16" t="inlineStr">
        <is>
          <t>1) Name of Corporation: Mumbai Municipal Description : House No: 2601, Floor No: 26th Floor, Wing 4, Building Name: Godrej Reserve, Block No: Akurli, Kandivali East Mumbai 400101, Other Information: Area 100.93 Sq. Meters Carpet Other Contiguous Area 3.80 Sq. m and the usable area is 1.99 sq.m. Its total area is 106.72 sq. I RERA CARPET WITH TWO CAR PARKING SPACE (as mentioned in other information document) ( cts number : 124, 125, 126, 127, 127/1, 128, 146, 146/1, 146/2, 146/3, 146/4, 146/5, 146/6, 146/7 ; ) )</t>
        </is>
      </c>
      <c r="AJ1634" s="20" t="n">
        <v>12450224</v>
      </c>
      <c r="AK1634" s="20" t="inlineStr">
        <is>
          <t>Primary</t>
        </is>
      </c>
      <c r="AL1634" s="21">
        <f>AB1634/10^7</f>
        <v/>
      </c>
      <c r="AM1634" s="16">
        <f>TEXT(H1634,"mmm-yy")</f>
        <v/>
      </c>
      <c r="AN1634" s="16">
        <f>"FY "&amp;TEXT(DATE(YEAR(H1634)+(MONTH(H1634)&gt;=4),1,1),"yy")</f>
        <v/>
      </c>
      <c r="AO1634" s="16">
        <f>"FY "&amp;TEXT(DATE(YEAR(H1634)+(MONTH(H1634)&gt;=4),1,1),"yy") &amp; " " &amp; CHOOSE(LOOKUP(MONTH(H1634),{1,4,7,10},{4,1,2,3}),"Q1","Q2","Q3","Q4")</f>
        <v/>
      </c>
      <c r="AP1634" s="16" t="inlineStr">
        <is>
          <t>Kandivali West</t>
        </is>
      </c>
      <c r="AQ1634" s="22" t="inlineStr">
        <is>
          <t>Kandivali West</t>
        </is>
      </c>
      <c r="AR1634" s="22" t="inlineStr">
        <is>
          <t>Maharashtra</t>
        </is>
      </c>
    </row>
    <row r="1635" ht="14.4" customHeight="1">
      <c r="A1635" s="16" t="inlineStr">
        <is>
          <t>PM00157_0331</t>
        </is>
      </c>
      <c r="B1635" s="16" t="inlineStr">
        <is>
          <t xml:space="preserve">Mumbai              </t>
        </is>
      </c>
      <c r="C1635" s="16" t="inlineStr">
        <is>
          <t>Kandivali(E)</t>
        </is>
      </c>
      <c r="D1635" s="16" t="inlineStr">
        <is>
          <t xml:space="preserve">Godrej Properties                                 </t>
        </is>
      </c>
      <c r="E1635" s="16" t="inlineStr">
        <is>
          <t>Godrej Reserve</t>
        </is>
      </c>
      <c r="F1635" s="20" t="inlineStr">
        <is>
          <t>Sale</t>
        </is>
      </c>
      <c r="G1635" s="20" t="n">
        <v>8495</v>
      </c>
      <c r="H1635" s="18" t="n">
        <v>45443</v>
      </c>
      <c r="I1635" s="19" t="inlineStr">
        <is>
          <t>Godrej Reserve</t>
        </is>
      </c>
      <c r="J1635" s="19" t="inlineStr">
        <is>
          <t>4</t>
        </is>
      </c>
      <c r="K1635" s="16" t="inlineStr">
        <is>
          <t>Authorized Signatory of Godrej Properties Limited Norbert Mendes Kulmukhtar Sachin Shewal</t>
        </is>
      </c>
      <c r="L1635" s="16" t="inlineStr">
        <is>
          <t>-Plot No: Office, Floor No: Fifth Floor, Building Name: Godrej One, Pirojsha Nagar, Block No: Vikhroli East, Road No: Eastern Express Highway, Maharashtra, Mumbai.</t>
        </is>
      </c>
      <c r="M1635" s="20" t="n">
        <v>400079</v>
      </c>
      <c r="N1635" s="20" t="n">
        <v>55</v>
      </c>
      <c r="O1635" s="20" t="n">
        <v>400058</v>
      </c>
      <c r="P1635" s="16" t="inlineStr">
        <is>
          <t>H.M.P. School,Mumbai,Maharashtra</t>
        </is>
      </c>
      <c r="Q1635" s="20" t="n">
        <v>2602</v>
      </c>
      <c r="R1635" s="20" t="n">
        <v>26</v>
      </c>
      <c r="S1635" s="20" t="n">
        <v>2</v>
      </c>
      <c r="T1635" s="16" t="inlineStr">
        <is>
          <t>106.72 चौ.मीटर</t>
        </is>
      </c>
      <c r="U1635" s="20" t="n">
        <v>1148.72</v>
      </c>
      <c r="V1635" s="20" t="n">
        <v>1148.72</v>
      </c>
      <c r="W1635" s="20" t="n">
        <v>1148.73</v>
      </c>
      <c r="X1635" s="20" t="n">
        <v>100.93</v>
      </c>
      <c r="Y1635" s="20" t="n"/>
      <c r="Z1635" s="20">
        <f>ROUND(AB1635/U1635,0)</f>
        <v/>
      </c>
      <c r="AA1635" s="20">
        <f>IFERROR(ROUND(AB1635/V1635,0),"")</f>
        <v/>
      </c>
      <c r="AB1635" s="20" t="n">
        <v>32714494</v>
      </c>
      <c r="AC1635" s="20" t="n">
        <v>24907971.992</v>
      </c>
      <c r="AD1635" s="20" t="n">
        <v>5.79</v>
      </c>
      <c r="AE1635" s="20" t="inlineStr">
        <is>
          <t>Carpet Area</t>
        </is>
      </c>
      <c r="AF1635" s="20" t="n">
        <v>1962900</v>
      </c>
      <c r="AG1635" s="20" t="n">
        <v>30000</v>
      </c>
      <c r="AH1635" s="16" t="inlineStr">
        <is>
          <t>1)पालिकेचे नाव:मुंबई मनपाइतर वर्णन :सदनिका नं: 2602, माळा नं: 26वा मजला,विंग 4, इमारतीचे नाव: गोदरेज रिझर्व्ह, ब्लॉक नं: आकुर्ली,कांदीवली पुर्व मुंबई 400101, इतर  माहिती: क्षेत्रफळ 100.93 चौ. मीटर कारपेट इतर लगत चे क्षेत्र 3.80 चौ. मी आणि उपयोगिता क्षेत्र 1.99 चौ.मी. यांचे एकूण क्षेत्र 106.72 चौ. मी रेरा कारपेट व सोबत दाेन कार पार्किंग स्पेस सहित(इतर माहिती दस्तात नमुद केल्याप्रमाणे)(  (     c.t.s. number : 124, 125, 126, 127, 127/1, 128, 146, 146/1, 146/2, 146/3, 146/4, 146/5, 146/6, 146/7 ;  )  )</t>
        </is>
      </c>
      <c r="AI1635" s="16" t="inlineStr">
        <is>
          <t>1) Name of Municipality: Mumbai Municipal Description : House No: 2602, Floor No: 26th Floor, Wing 4, Building Name: Godrej Reserve, Block No: Akurli, Kandivali East Mumbai 400101, Other Information: Area 100.93 Sq. Meters Carpet Other Contiguous Area 3.80 Sq. m and the usable area is 1.99 sq.m. Its total area is 106.72 sq. I will provide car parking space along with rera carpet (as mentioned in other information document) ( cts number : 124, 125, 126, 127, 127/1, 128, 146, 146/1, 146/2, 146/3, 146/4, 146/5, 146/6, 146/7 ; ) )</t>
        </is>
      </c>
      <c r="AJ1635" s="20" t="n">
        <v>12392263</v>
      </c>
      <c r="AK1635" s="20" t="inlineStr">
        <is>
          <t>Primary</t>
        </is>
      </c>
      <c r="AL1635" s="21">
        <f>AB1635/10^7</f>
        <v/>
      </c>
      <c r="AM1635" s="16">
        <f>TEXT(H1635,"mmm-yy")</f>
        <v/>
      </c>
      <c r="AN1635" s="16">
        <f>"FY "&amp;TEXT(DATE(YEAR(H1635)+(MONTH(H1635)&gt;=4),1,1),"yy")</f>
        <v/>
      </c>
      <c r="AO1635" s="16">
        <f>"FY "&amp;TEXT(DATE(YEAR(H1635)+(MONTH(H1635)&gt;=4),1,1),"yy") &amp; " " &amp; CHOOSE(LOOKUP(MONTH(H1635),{1,4,7,10},{4,1,2,3}),"Q1","Q2","Q3","Q4")</f>
        <v/>
      </c>
      <c r="AP1635" s="16" t="inlineStr">
        <is>
          <t>H.M.P. School</t>
        </is>
      </c>
      <c r="AQ1635" s="22" t="inlineStr">
        <is>
          <t>Mumbai</t>
        </is>
      </c>
      <c r="AR1635" s="22" t="inlineStr">
        <is>
          <t>Maharashtra</t>
        </is>
      </c>
    </row>
    <row r="1636" ht="14.4" customHeight="1">
      <c r="A1636" s="16" t="inlineStr">
        <is>
          <t>PM00157_0331</t>
        </is>
      </c>
      <c r="B1636" s="16" t="inlineStr">
        <is>
          <t xml:space="preserve">Mumbai              </t>
        </is>
      </c>
      <c r="C1636" s="16" t="inlineStr">
        <is>
          <t>Kandivali(E)</t>
        </is>
      </c>
      <c r="D1636" s="16" t="inlineStr">
        <is>
          <t xml:space="preserve">Godrej Properties                                 </t>
        </is>
      </c>
      <c r="E1636" s="16" t="inlineStr">
        <is>
          <t>Godrej Reserve</t>
        </is>
      </c>
      <c r="F1636" s="20" t="inlineStr">
        <is>
          <t>Sale</t>
        </is>
      </c>
      <c r="G1636" s="20" t="n">
        <v>8234</v>
      </c>
      <c r="H1636" s="18" t="n">
        <v>45793</v>
      </c>
      <c r="I1636" s="19" t="inlineStr">
        <is>
          <t>Godrej Reserve</t>
        </is>
      </c>
      <c r="J1636" s="19" t="inlineStr">
        <is>
          <t>3</t>
        </is>
      </c>
      <c r="K1636" s="16" t="inlineStr">
        <is>
          <t>Godrej One</t>
        </is>
      </c>
      <c r="L1636" s="16" t="inlineStr">
        <is>
          <t>-41 Address: -41 Address: -41 Address: -41 Address: -Plot Number: -Plot Number: Office, Fifth Manzil, Building Name: Godrej One, Block Nagar, Vikaloli East, East, Eastern East, Eastern Express. Mumbai</t>
        </is>
      </c>
      <c r="M1636" s="20" t="n">
        <v>400079</v>
      </c>
      <c r="N1636" s="20" t="n">
        <v>42</v>
      </c>
      <c r="O1636" s="20" t="n">
        <v>400610</v>
      </c>
      <c r="P1636" s="16" t="inlineStr">
        <is>
          <t>Apna Bazar,Thane,Maharashtra</t>
        </is>
      </c>
      <c r="Q1636" s="20" t="n">
        <v>2602</v>
      </c>
      <c r="R1636" s="20" t="n">
        <v>26</v>
      </c>
      <c r="S1636" s="20" t="n">
        <v>2</v>
      </c>
      <c r="T1636" s="16" t="inlineStr">
        <is>
          <t>106.72 चौ.मीटर</t>
        </is>
      </c>
      <c r="U1636" s="20" t="n">
        <v>1148.72</v>
      </c>
      <c r="V1636" s="20" t="n">
        <v>1148.72</v>
      </c>
      <c r="W1636" s="20" t="n">
        <v>1148.73</v>
      </c>
      <c r="X1636" s="20" t="n">
        <v>100.93</v>
      </c>
      <c r="Y1636" s="20" t="n"/>
      <c r="Z1636" s="20">
        <f>ROUND(AB1636/U1636,0)</f>
        <v/>
      </c>
      <c r="AA1636" s="20">
        <f>IFERROR(ROUND(AB1636/V1636,0),"")</f>
        <v/>
      </c>
      <c r="AB1636" s="20" t="n">
        <v>36200000</v>
      </c>
      <c r="AC1636" s="20" t="n">
        <v>27398885.996</v>
      </c>
      <c r="AD1636" s="20" t="n">
        <v>5.79</v>
      </c>
      <c r="AE1636" s="20" t="inlineStr">
        <is>
          <t>Carpet Area</t>
        </is>
      </c>
      <c r="AF1636" s="20" t="n">
        <v>2172100</v>
      </c>
      <c r="AG1636" s="20" t="n">
        <v>30000</v>
      </c>
      <c r="AH1636" s="16" t="inlineStr">
        <is>
          <t>1)पालिकेचे नाव:mumbai ma.na.pa. इतर वर्णन :सदनिका नं: 2602, माळा नं: 26 वा मजला,विंग 3, इमारतीचे नाव: गोदरेज रिझर्व्ह, ब्लॉक नं: आकुर्ली,कांदीवली पूर्व,मुंबई - 400101, रोड : आकुर्ली रोड, इतर  माहिती: क्षेत्रफळ 100.93 चौ.मीटर कारपेट इतर लगत चे क्षेत्र 1.99 चौ.मी आणि उपयोगिता क्षेत्र 3.80 चौ.मी.यांचे एकूण क्षेत्र 106.72 चौ.मी रेरा कारपेट व सोबत 2 कारपार्किंग स्पेस सहित ..(इतर माहिती दस्तात नमुद केल्याप्रमाणे).(  (     c.t.s. number : 124, 125, 126, 127, 127/1, 128, 146, 146/1, 146/2, 146/3, 146/4, 146/5, 146/6, 146/7. ;  )  )</t>
        </is>
      </c>
      <c r="AI1636" s="16" t="inlineStr">
        <is>
          <t>1) Municipal name: Mumbai ma.na.pa. Other Details: House No: 2602, Wall No .: 26th floor, Wing 3, Building Name: Godrej Reserve, Block Number: Akurli, Kandivali East, Mumbai - 400101, Road: Akurli Road, other information: other areas: other areas 100.93 sq m. Raira Carpat and 2 carparking spaces .. (mentioned as other information).</t>
        </is>
      </c>
      <c r="AJ1636" s="20" t="n">
        <v>13484145</v>
      </c>
      <c r="AK1636" s="20" t="inlineStr">
        <is>
          <t>Primary</t>
        </is>
      </c>
      <c r="AL1636" s="21">
        <f>AB1636/10^7</f>
        <v/>
      </c>
      <c r="AM1636" s="16">
        <f>TEXT(H1636,"mmm-yy")</f>
        <v/>
      </c>
      <c r="AN1636" s="16">
        <f>"FY "&amp;TEXT(DATE(YEAR(H1636)+(MONTH(H1636)&gt;=4),1,1),"yy")</f>
        <v/>
      </c>
      <c r="AO1636" s="16">
        <f>"FY "&amp;TEXT(DATE(YEAR(H1636)+(MONTH(H1636)&gt;=4),1,1),"yy") &amp; " " &amp; CHOOSE(LOOKUP(MONTH(H1636),{1,4,7,10},{4,1,2,3}),"Q1","Q2","Q3","Q4")</f>
        <v/>
      </c>
      <c r="AP1636" s="16" t="inlineStr">
        <is>
          <t>Apna Bazar</t>
        </is>
      </c>
      <c r="AQ1636" s="22" t="inlineStr">
        <is>
          <t>Thane</t>
        </is>
      </c>
      <c r="AR1636" s="22" t="inlineStr">
        <is>
          <t>Maharashtra</t>
        </is>
      </c>
    </row>
    <row r="1637" ht="14.4" customHeight="1">
      <c r="A1637" s="16" t="inlineStr">
        <is>
          <t>PM00157_0331</t>
        </is>
      </c>
      <c r="B1637" s="16" t="inlineStr">
        <is>
          <t xml:space="preserve">Mumbai              </t>
        </is>
      </c>
      <c r="C1637" s="16" t="inlineStr">
        <is>
          <t>Kandivali(E)</t>
        </is>
      </c>
      <c r="D1637" s="16" t="inlineStr">
        <is>
          <t xml:space="preserve">Godrej Properties                                 </t>
        </is>
      </c>
      <c r="E1637" s="16" t="inlineStr">
        <is>
          <t>Godrej Reserve</t>
        </is>
      </c>
      <c r="F1637" s="20" t="inlineStr">
        <is>
          <t>Sale</t>
        </is>
      </c>
      <c r="G1637" s="20" t="n">
        <v>10420</v>
      </c>
      <c r="H1637" s="18" t="n">
        <v>45835</v>
      </c>
      <c r="I1637" s="19" t="inlineStr">
        <is>
          <t>Godrej Reserve</t>
        </is>
      </c>
      <c r="J1637" s="19" t="inlineStr">
        <is>
          <t>3</t>
        </is>
      </c>
      <c r="K1637" s="16" t="inlineStr">
        <is>
          <t>Godrej One</t>
        </is>
      </c>
      <c r="L1637" s="16" t="inlineStr">
        <is>
          <t>-42 Address: -42 Address: -42 Address: -Plot No: Office, Office, Fifth Manzil, Building Name: Godrej One, Block Nagar, Vaikaroli East, East Mumbai.</t>
        </is>
      </c>
      <c r="M1637" s="20" t="n">
        <v>400079</v>
      </c>
      <c r="N1637" s="20" t="n">
        <v>35</v>
      </c>
      <c r="O1637" s="20" t="n">
        <v>400101</v>
      </c>
      <c r="P1637" s="16" t="inlineStr">
        <is>
          <t>Kandivali East,Kandivali East,Maharashtra</t>
        </is>
      </c>
      <c r="Q1637" s="20" t="n">
        <v>2701</v>
      </c>
      <c r="R1637" s="20" t="n">
        <v>27</v>
      </c>
      <c r="S1637" s="20" t="n">
        <v>1</v>
      </c>
      <c r="T1637" s="16" t="inlineStr">
        <is>
          <t>106.72 चौ.मीटर</t>
        </is>
      </c>
      <c r="U1637" s="20" t="n">
        <v>1148.72</v>
      </c>
      <c r="V1637" s="20" t="n">
        <v>1148.72</v>
      </c>
      <c r="W1637" s="20" t="n">
        <v>1148.73</v>
      </c>
      <c r="X1637" s="20" t="n">
        <v>100.93</v>
      </c>
      <c r="Y1637" s="20" t="n"/>
      <c r="Z1637" s="20">
        <f>ROUND(AB1637/U1637,0)</f>
        <v/>
      </c>
      <c r="AA1637" s="20">
        <f>IFERROR(ROUND(AB1637/V1637,0),"")</f>
        <v/>
      </c>
      <c r="AB1637" s="20" t="n">
        <v>38491999</v>
      </c>
      <c r="AC1637" s="20" t="n">
        <v>27398885.996</v>
      </c>
      <c r="AD1637" s="20" t="n">
        <v>5.79</v>
      </c>
      <c r="AE1637" s="20" t="inlineStr">
        <is>
          <t>Carpet Area</t>
        </is>
      </c>
      <c r="AF1637" s="20" t="n">
        <v>2309600</v>
      </c>
      <c r="AG1637" s="20" t="n">
        <v>30000</v>
      </c>
      <c r="AH1637" s="16" t="inlineStr">
        <is>
          <t>1)पालिकेचे नाव:mumbai ma.na.pa. इतर वर्णन :सदनिका नं: 2701, माळा नं: 27 वा मजला,विंग 3, इमारतीचे नाव: गोदरेज रिझर्व्ह, ब्लॉक नं: आकुर्ली,कांदीवली पूर्व,मुंबई - 400101, रोड : आकुर्ली रोड, इतर  माहिती: क्षेत्रफळ 100.93 चौ.मीटर कारपेट इतर लगत चे क्षेत्र 1.99 चौ.मी आणि उपयोगिता क्षेत्र 3.80 चौ.मी.यांचे एकूण क्षेत्र 106.72 चौ.मी रेरा कारपेट व सोबत 2 कारपार्किंग स्पेस सहित ..(इतर माहिती दस्तात नमुद केल्याप्रमाणे).(  (     c.t.s. number : 124, 125, 126, 127, 127/1, 128, 146, 146/1, 146/2, 146/3, 146/4, 146/5, 146/6, 146/7. ;  )  )</t>
        </is>
      </c>
      <c r="AI1637" s="16" t="inlineStr">
        <is>
          <t>1) Municipal name: Mumbai ma.na.pa. Other Details: House No: 2701: 2701, 27th floor, wing 3, Building Name: Godrej Reserve, Block Number: Akurli, Kandivali East, Mumbai - 400101, Road: Akurli Road, Other Information: Other areas: 100.93 sq M. Raira Carpat and 2 carparking spaces .. (mentioned as other information).</t>
        </is>
      </c>
      <c r="AJ1637" s="20" t="n">
        <v>13554302</v>
      </c>
      <c r="AK1637" s="20" t="inlineStr">
        <is>
          <t>Primary</t>
        </is>
      </c>
      <c r="AL1637" s="21">
        <f>AB1637/10^7</f>
        <v/>
      </c>
      <c r="AM1637" s="16">
        <f>TEXT(H1637,"mmm-yy")</f>
        <v/>
      </c>
      <c r="AN1637" s="16">
        <f>"FY "&amp;TEXT(DATE(YEAR(H1637)+(MONTH(H1637)&gt;=4),1,1),"yy")</f>
        <v/>
      </c>
      <c r="AO1637" s="16">
        <f>"FY "&amp;TEXT(DATE(YEAR(H1637)+(MONTH(H1637)&gt;=4),1,1),"yy") &amp; " " &amp; CHOOSE(LOOKUP(MONTH(H1637),{1,4,7,10},{4,1,2,3}),"Q1","Q2","Q3","Q4")</f>
        <v/>
      </c>
      <c r="AP1637" s="16" t="inlineStr">
        <is>
          <t>Kandivali East</t>
        </is>
      </c>
      <c r="AQ1637" s="22" t="inlineStr">
        <is>
          <t>Kandivali East</t>
        </is>
      </c>
      <c r="AR1637" s="22" t="inlineStr">
        <is>
          <t>Maharashtra</t>
        </is>
      </c>
    </row>
    <row r="1638" ht="14.4" customHeight="1">
      <c r="A1638" s="16" t="inlineStr">
        <is>
          <t>PM00157_0331</t>
        </is>
      </c>
      <c r="B1638" s="16" t="inlineStr">
        <is>
          <t xml:space="preserve">Mumbai              </t>
        </is>
      </c>
      <c r="C1638" s="16" t="inlineStr">
        <is>
          <t>Kandivali(E)</t>
        </is>
      </c>
      <c r="D1638" s="16" t="inlineStr">
        <is>
          <t xml:space="preserve">Godrej Properties                                 </t>
        </is>
      </c>
      <c r="E1638" s="16" t="inlineStr">
        <is>
          <t>Godrej Reserve</t>
        </is>
      </c>
      <c r="F1638" s="20" t="inlineStr">
        <is>
          <t>Sale</t>
        </is>
      </c>
      <c r="G1638" s="20" t="n">
        <v>14653</v>
      </c>
      <c r="H1638" s="18" t="n">
        <v>45548</v>
      </c>
      <c r="I1638" s="19" t="inlineStr">
        <is>
          <t>Godrej Reserve</t>
        </is>
      </c>
      <c r="J1638" s="19" t="inlineStr">
        <is>
          <t>4</t>
        </is>
      </c>
      <c r="K1638" s="16" t="inlineStr">
        <is>
          <t>Norbert Mendes Kulmukhtyar Deepak By Godrej Properties Limited KY:</t>
        </is>
      </c>
      <c r="L1638" s="16" t="inlineStr">
        <is>
          <t>-Plot No: Office, Floor No: 5th Floor, Building Name: Godrej One, Block No: Pirojsha Nagar, Vikhroli East, Road No. : Eastern Express Highway, Maharashtra, Mumbai.</t>
        </is>
      </c>
      <c r="M1638" s="20" t="n">
        <v>400079</v>
      </c>
      <c r="N1638" s="20" t="n">
        <v>45</v>
      </c>
      <c r="O1638" s="20" t="n">
        <v>400101</v>
      </c>
      <c r="P1638" s="16" t="inlineStr">
        <is>
          <t>Kandivali East,Kandivali East,Maharashtra</t>
        </is>
      </c>
      <c r="Q1638" s="20" t="n">
        <v>2701</v>
      </c>
      <c r="R1638" s="20" t="n">
        <v>27</v>
      </c>
      <c r="S1638" s="20" t="n">
        <v>1</v>
      </c>
      <c r="T1638" s="16" t="inlineStr">
        <is>
          <t>106.72 चौ.मीटर</t>
        </is>
      </c>
      <c r="U1638" s="20" t="n">
        <v>1148.72</v>
      </c>
      <c r="V1638" s="20" t="n">
        <v>1148.72</v>
      </c>
      <c r="W1638" s="20" t="n">
        <v>1148.73</v>
      </c>
      <c r="X1638" s="20" t="n">
        <v>100.93</v>
      </c>
      <c r="Y1638" s="20" t="n"/>
      <c r="Z1638" s="20">
        <f>ROUND(AB1638/U1638,0)</f>
        <v/>
      </c>
      <c r="AA1638" s="20">
        <f>IFERROR(ROUND(AB1638/V1638,0),"")</f>
        <v/>
      </c>
      <c r="AB1638" s="20" t="n">
        <v>31406908</v>
      </c>
      <c r="AC1638" s="20" t="n">
        <v>24907971.992</v>
      </c>
      <c r="AD1638" s="20" t="n">
        <v>5.79</v>
      </c>
      <c r="AE1638" s="20" t="inlineStr">
        <is>
          <t>Carpet Area</t>
        </is>
      </c>
      <c r="AF1638" s="20" t="n">
        <v>1884500</v>
      </c>
      <c r="AG1638" s="20" t="n">
        <v>30000</v>
      </c>
      <c r="AH1638" s="16" t="inlineStr">
        <is>
          <t>1)पालिकेचे नाव:मुंबई मनपाइतर वर्णन :, इतर  माहिती: सदनिका क्रं.2701,माळा नंः 27 वा मजला,विंग 4,इमारतीचे नावः गोदरेज रिझर्व्ह,ब्लॉक नंः आकुर्ली,कांदीवली पूर्व मुंबई 400101,इतर माहितीः क्षेत्रफळ 100.93 चौ. मीटर कारपेट इतर लगत चे क्षेत्र 3.80 चौ. मी आणि उपयोगिता क्षेत्र 1.99 चौ. मी. यांचे एकूण क्षेत्र 106.72 चौ. मी रेरा कारपेट व सोबत 02 कार पार्किंग स्पेस सहित(इतर माहिती दस्तात नमुद केल्याप्रमाणे)(  (     c.t.s. number : 124, 125, 126, 127, 127/1, 128, 146, 146/1, 146/2, 146/3, 146/4, 146/5, 146/6, 146/7 ;  )  )</t>
        </is>
      </c>
      <c r="AI1638" s="16" t="inlineStr">
        <is>
          <t>1) Corporation Name: Mumbai Municipal Corporation Details:, Other Information: Flat No. 2701, Floor No.: 27th Floor, Wing 4, Building Name: Godrej Reserve, Block No.: Akurli, Kandivali East Mumbai 400101, Other Information: Area 100.93 Social class. Meter carpet other contiguous area 3.80 sq. m and usable area is 1.99 sq. I. Its total area is 106.72 square. I am RERA carpet (as mentioned in other information document) with 02 car parking space (CTS No.: 124, 125, 126, 127, 127/1, 128, 146, 146/1, 146/ 2, 146/3, 146/4, 146/5, 146/6, 146/7 ) )</t>
        </is>
      </c>
      <c r="AJ1638" s="20" t="n">
        <v>12708353</v>
      </c>
      <c r="AK1638" s="20" t="inlineStr">
        <is>
          <t>Primary</t>
        </is>
      </c>
      <c r="AL1638" s="21">
        <f>AB1638/10^7</f>
        <v/>
      </c>
      <c r="AM1638" s="16">
        <f>TEXT(H1638,"mmm-yy")</f>
        <v/>
      </c>
      <c r="AN1638" s="16">
        <f>"FY "&amp;TEXT(DATE(YEAR(H1638)+(MONTH(H1638)&gt;=4),1,1),"yy")</f>
        <v/>
      </c>
      <c r="AO1638" s="16">
        <f>"FY "&amp;TEXT(DATE(YEAR(H1638)+(MONTH(H1638)&gt;=4),1,1),"yy") &amp; " " &amp; CHOOSE(LOOKUP(MONTH(H1638),{1,4,7,10},{4,1,2,3}),"Q1","Q2","Q3","Q4")</f>
        <v/>
      </c>
      <c r="AP1638" s="16" t="inlineStr">
        <is>
          <t>Kandivali East</t>
        </is>
      </c>
      <c r="AQ1638" s="22" t="inlineStr">
        <is>
          <t>Kandivali East</t>
        </is>
      </c>
      <c r="AR1638" s="22" t="inlineStr">
        <is>
          <t>Maharashtra</t>
        </is>
      </c>
    </row>
    <row r="1639" ht="14.4" customHeight="1">
      <c r="A1639" s="16" t="inlineStr">
        <is>
          <t>PM00157_0331</t>
        </is>
      </c>
      <c r="B1639" s="16" t="inlineStr">
        <is>
          <t xml:space="preserve">Mumbai              </t>
        </is>
      </c>
      <c r="C1639" s="16" t="inlineStr">
        <is>
          <t>Kandivali(E)</t>
        </is>
      </c>
      <c r="D1639" s="16" t="inlineStr">
        <is>
          <t xml:space="preserve">Godrej Properties                                 </t>
        </is>
      </c>
      <c r="E1639" s="16" t="inlineStr">
        <is>
          <t>Godrej Reserve</t>
        </is>
      </c>
      <c r="F1639" s="20" t="inlineStr">
        <is>
          <t>Sale</t>
        </is>
      </c>
      <c r="G1639" s="20" t="n">
        <v>10419</v>
      </c>
      <c r="H1639" s="18" t="n">
        <v>45835</v>
      </c>
      <c r="I1639" s="19" t="inlineStr">
        <is>
          <t>Godrej Reserve</t>
        </is>
      </c>
      <c r="J1639" s="19" t="inlineStr">
        <is>
          <t>3</t>
        </is>
      </c>
      <c r="K1639" s="16" t="inlineStr">
        <is>
          <t>Godrej One</t>
        </is>
      </c>
      <c r="L1639" s="16" t="inlineStr">
        <is>
          <t>-42 Address: -42 Address: -42 Address: -Plot No: Office, Office, Fifth Manzil, Building Name: Godrej One, Block Nagar, Vaikaroli East, East Mumbai.</t>
        </is>
      </c>
      <c r="M1639" s="20" t="n">
        <v>400079</v>
      </c>
      <c r="N1639" s="20" t="n">
        <v>37</v>
      </c>
      <c r="O1639" s="20" t="n">
        <v>400101</v>
      </c>
      <c r="P1639" s="16" t="inlineStr">
        <is>
          <t>Kandivali East,Kandivali East,Maharashtra</t>
        </is>
      </c>
      <c r="Q1639" s="20" t="n">
        <v>2702</v>
      </c>
      <c r="R1639" s="20" t="n">
        <v>27</v>
      </c>
      <c r="S1639" s="20" t="n">
        <v>2</v>
      </c>
      <c r="T1639" s="16" t="inlineStr">
        <is>
          <t>106.72 चौ.मीटर</t>
        </is>
      </c>
      <c r="U1639" s="20" t="n">
        <v>1148.72</v>
      </c>
      <c r="V1639" s="20" t="n">
        <v>1148.72</v>
      </c>
      <c r="W1639" s="20" t="n">
        <v>1148.73</v>
      </c>
      <c r="X1639" s="20" t="n">
        <v>100.93</v>
      </c>
      <c r="Y1639" s="20" t="n"/>
      <c r="Z1639" s="20">
        <f>ROUND(AB1639/U1639,0)</f>
        <v/>
      </c>
      <c r="AA1639" s="20">
        <f>IFERROR(ROUND(AB1639/V1639,0),"")</f>
        <v/>
      </c>
      <c r="AB1639" s="20" t="n">
        <v>38491999</v>
      </c>
      <c r="AC1639" s="20" t="n">
        <v>27398885.996</v>
      </c>
      <c r="AD1639" s="20" t="n">
        <v>5.79</v>
      </c>
      <c r="AE1639" s="20" t="inlineStr">
        <is>
          <t>Carpet Area</t>
        </is>
      </c>
      <c r="AF1639" s="20" t="n">
        <v>2309600</v>
      </c>
      <c r="AG1639" s="20" t="n">
        <v>30000</v>
      </c>
      <c r="AH1639" s="16" t="inlineStr">
        <is>
          <t>1)पालिकेचे नाव:mumbai ma.na.pa. इतर वर्णन :सदनिका नं: 2702, माळा नं: 27 वा मजला,विंग 3, इमारतीचे नाव: गोदरेज रिझर्व्ह, ब्लॉक नं: आकुर्ली,कांदीवली पूर्व,मुंबई - 400101, रोड : आकुर्ली रोड, इतर  माहिती:  क्षेत्रफळ 100.93 चौ.मीटर कारपेट इतर लगत चे क्षेत्र 1.99 चौ.मी आणि उपयोगिता क्षेत्र 3.80 चौ.मी.यांचे एकूण क्षेत्र 106.72 चौ.मी रेरा कारपेट व सोबत 2 कारपार्किंग स्पेस सहित ..(इतर माहिती दस्तात नमुद केल्याप्रमाणे).(  (     c.t.s. number : 124, 125, 126, 127, 127/1, 128, 146, 146/1, 146/2, 146/3, 146/4, 146/5, 146/6, 146/7. ;  )  )</t>
        </is>
      </c>
      <c r="AI1639" s="16" t="inlineStr">
        <is>
          <t>1) Municipal name: Mumbai ma.na.pa. Other details: House no: 2702, Wall No: 27th floor, wing 3, building Name: Godrej Reserve, Block Number: Akurli, Kandivali East, Mumbai - 400101, Road: Akurli Road, other information: Other areas: 100.93 sq m. Raira Carpat and 2 carparking spaces .. (mentioned as other information).</t>
        </is>
      </c>
      <c r="AJ1639" s="20" t="n">
        <v>13554373</v>
      </c>
      <c r="AK1639" s="20" t="inlineStr">
        <is>
          <t>Primary</t>
        </is>
      </c>
      <c r="AL1639" s="21">
        <f>AB1639/10^7</f>
        <v/>
      </c>
      <c r="AM1639" s="16">
        <f>TEXT(H1639,"mmm-yy")</f>
        <v/>
      </c>
      <c r="AN1639" s="16">
        <f>"FY "&amp;TEXT(DATE(YEAR(H1639)+(MONTH(H1639)&gt;=4),1,1),"yy")</f>
        <v/>
      </c>
      <c r="AO1639" s="16">
        <f>"FY "&amp;TEXT(DATE(YEAR(H1639)+(MONTH(H1639)&gt;=4),1,1),"yy") &amp; " " &amp; CHOOSE(LOOKUP(MONTH(H1639),{1,4,7,10},{4,1,2,3}),"Q1","Q2","Q3","Q4")</f>
        <v/>
      </c>
      <c r="AP1639" s="16" t="inlineStr">
        <is>
          <t>Kandivali East</t>
        </is>
      </c>
      <c r="AQ1639" s="22" t="inlineStr">
        <is>
          <t>Kandivali East</t>
        </is>
      </c>
      <c r="AR1639" s="22" t="inlineStr">
        <is>
          <t>Maharashtra</t>
        </is>
      </c>
    </row>
    <row r="1640" ht="14.4" customHeight="1">
      <c r="A1640" s="16" t="inlineStr">
        <is>
          <t>PM00157_0331</t>
        </is>
      </c>
      <c r="B1640" s="16" t="inlineStr">
        <is>
          <t xml:space="preserve">Mumbai              </t>
        </is>
      </c>
      <c r="C1640" s="16" t="inlineStr">
        <is>
          <t>Kandivali(E)</t>
        </is>
      </c>
      <c r="D1640" s="16" t="inlineStr">
        <is>
          <t xml:space="preserve">Godrej Properties                                 </t>
        </is>
      </c>
      <c r="E1640" s="16" t="inlineStr">
        <is>
          <t>Godrej Reserve</t>
        </is>
      </c>
      <c r="F1640" s="20" t="inlineStr">
        <is>
          <t>Sale</t>
        </is>
      </c>
      <c r="G1640" s="20" t="n">
        <v>14655</v>
      </c>
      <c r="H1640" s="18" t="n">
        <v>45548</v>
      </c>
      <c r="I1640" s="19" t="inlineStr">
        <is>
          <t>Godrej Reserve</t>
        </is>
      </c>
      <c r="J1640" s="19" t="inlineStr">
        <is>
          <t>4</t>
        </is>
      </c>
      <c r="K1640" s="16" t="inlineStr">
        <is>
          <t>Norbert Mendes Kulmukhtyar Deepak By Godrej Properties Limited KY:</t>
        </is>
      </c>
      <c r="L1640" s="16" t="inlineStr">
        <is>
          <t>-Plot No: Office, Floor No: 5th Floor, Building Name: Godrej One, Block No: Pirojsha Nagar, Vikhroli East, Road No. : Eastern Express Highway, Maharashtra, Mumbai.</t>
        </is>
      </c>
      <c r="M1640" s="20" t="n">
        <v>400079</v>
      </c>
      <c r="N1640" s="20" t="n">
        <v>45</v>
      </c>
      <c r="O1640" s="20" t="n">
        <v>400101</v>
      </c>
      <c r="P1640" s="16" t="inlineStr">
        <is>
          <t>Kandivali East,Kandivali East,Maharashtra</t>
        </is>
      </c>
      <c r="Q1640" s="20" t="n">
        <v>2702</v>
      </c>
      <c r="R1640" s="20" t="n">
        <v>27</v>
      </c>
      <c r="S1640" s="20" t="n">
        <v>2</v>
      </c>
      <c r="T1640" s="16" t="inlineStr">
        <is>
          <t>106.72 चौ.मीटर</t>
        </is>
      </c>
      <c r="U1640" s="20" t="n">
        <v>1148.72</v>
      </c>
      <c r="V1640" s="20" t="n">
        <v>1148.72</v>
      </c>
      <c r="W1640" s="20" t="n">
        <v>1148.73</v>
      </c>
      <c r="X1640" s="20" t="n">
        <v>100.93</v>
      </c>
      <c r="Y1640" s="20" t="n"/>
      <c r="Z1640" s="20">
        <f>ROUND(AB1640/U1640,0)</f>
        <v/>
      </c>
      <c r="AA1640" s="20">
        <f>IFERROR(ROUND(AB1640/V1640,0),"")</f>
        <v/>
      </c>
      <c r="AB1640" s="20" t="n">
        <v>31406908</v>
      </c>
      <c r="AC1640" s="20" t="n">
        <v>24907971.992</v>
      </c>
      <c r="AD1640" s="20" t="n">
        <v>5.79</v>
      </c>
      <c r="AE1640" s="20" t="inlineStr">
        <is>
          <t>Carpet Area</t>
        </is>
      </c>
      <c r="AF1640" s="20" t="n">
        <v>1884500</v>
      </c>
      <c r="AG1640" s="20" t="n">
        <v>30000</v>
      </c>
      <c r="AH1640" s="16" t="inlineStr">
        <is>
          <t>1)पालिकेचे नाव:मुंबई मनपाइतर वर्णन :, इतर  माहिती: सदनिका क्रं.2702,माळा नंः 27 वा मजला,विंग 4,इमारतीचे नावः गोदरेज रिझर्व्ह,ब्लॉक नंः आकुर्ली,कांदीवली पूर्व मुंबई 400101,इतर माहितीः क्षेत्रफळ 100.93 चौ. मीटर कारपेट इतर लगत चे क्षेत्र 3.80 चौ. मी आणि उपयोगिता क्षेत्र 1.99 चौ. मी. यांचे एकूण क्षेत्र 106.72 चौ. मी रेरा कारपेट व सोबत 02 कार पार्किंग स्पेस सहित(इतर माहिती दस्तात नमुद केल्याप्रमाणे)(  (     c.t.s. number : 124, 125, 126, 127, 127/1, 128, 146, 146/1, 146/2, 146/3, 146/4, 146/5, 146/6, 146/7 ;  )  )</t>
        </is>
      </c>
      <c r="AI1640" s="16" t="inlineStr">
        <is>
          <t>1) Corporation Name: Mumbai Municipal Corporation Details:, Other Information: Flat No. 2702, Floor No.: 27th Floor, Wing 4, Building Name: Godrej Reserve, Block No.: Akurli, Kandivali East Mumbai 400101, Other Information: Sector 100.93 Social class. Meter carpet other contiguous area 3.80 sq. m and usable area is 1.99 sq. I. Its total area is 106.72 square. I RERA CARPING WITH 02 CAR PARKING SPACE (AS MENTIONED IN OTHER INFORMATION DOCUMENT) (CTS NO.: 124, 125, 126, 127, 127/1, 128, 146, 146/1, 146/ 2, 146/3, 146/4, 146/5, 146/6, 146/7 ) )</t>
        </is>
      </c>
      <c r="AJ1640" s="20" t="n">
        <v>12707974</v>
      </c>
      <c r="AK1640" s="20" t="inlineStr">
        <is>
          <t>Primary</t>
        </is>
      </c>
      <c r="AL1640" s="21">
        <f>AB1640/10^7</f>
        <v/>
      </c>
      <c r="AM1640" s="16">
        <f>TEXT(H1640,"mmm-yy")</f>
        <v/>
      </c>
      <c r="AN1640" s="16">
        <f>"FY "&amp;TEXT(DATE(YEAR(H1640)+(MONTH(H1640)&gt;=4),1,1),"yy")</f>
        <v/>
      </c>
      <c r="AO1640" s="16">
        <f>"FY "&amp;TEXT(DATE(YEAR(H1640)+(MONTH(H1640)&gt;=4),1,1),"yy") &amp; " " &amp; CHOOSE(LOOKUP(MONTH(H1640),{1,4,7,10},{4,1,2,3}),"Q1","Q2","Q3","Q4")</f>
        <v/>
      </c>
      <c r="AP1640" s="16" t="inlineStr">
        <is>
          <t>Kandivali East</t>
        </is>
      </c>
      <c r="AQ1640" s="22" t="inlineStr">
        <is>
          <t>Kandivali East</t>
        </is>
      </c>
      <c r="AR1640" s="22" t="inlineStr">
        <is>
          <t>Maharashtra</t>
        </is>
      </c>
    </row>
    <row r="1641" ht="14.4" customHeight="1">
      <c r="A1641" s="16" t="inlineStr">
        <is>
          <t>PM00157_0331</t>
        </is>
      </c>
      <c r="B1641" s="16" t="inlineStr">
        <is>
          <t xml:space="preserve">Mumbai              </t>
        </is>
      </c>
      <c r="C1641" s="16" t="inlineStr">
        <is>
          <t>Kandivali(E)</t>
        </is>
      </c>
      <c r="D1641" s="16" t="inlineStr">
        <is>
          <t xml:space="preserve">Godrej Properties                                 </t>
        </is>
      </c>
      <c r="E1641" s="16" t="inlineStr">
        <is>
          <t>Godrej Reserve</t>
        </is>
      </c>
      <c r="F1641" s="20" t="inlineStr">
        <is>
          <t>Sale</t>
        </is>
      </c>
      <c r="G1641" s="20" t="n">
        <v>19298</v>
      </c>
      <c r="H1641" s="18" t="n">
        <v>45646</v>
      </c>
      <c r="I1641" s="19" t="inlineStr">
        <is>
          <t>Godrej Reserve</t>
        </is>
      </c>
      <c r="J1641" s="19" t="inlineStr">
        <is>
          <t>3</t>
        </is>
      </c>
      <c r="K1641" s="16" t="inlineStr">
        <is>
          <t>Norbert Mendes Kulmukhtar Sachin Shewalave Authorized Secretary of Godrej Properties Limited:41 Address: Plot No.: Office</t>
        </is>
      </c>
      <c r="L1641" s="16" t="inlineStr">
        <is>
          <t>- Plot No.: Office, Floor No.: 5th Floor, Building Name: Godrej One, Block No.: Pirojsha Nagar, Vikhroli East, Road No: Eastern Express Highway, Maharashtra, Mumbai.</t>
        </is>
      </c>
      <c r="M1641" s="20" t="n">
        <v>400079</v>
      </c>
      <c r="N1641" s="20" t="n">
        <v>40</v>
      </c>
      <c r="O1641" s="20" t="n">
        <v>400066</v>
      </c>
      <c r="P1641" s="16" t="inlineStr">
        <is>
          <t>S. K.Nagar,Borivali East,Maharashtra</t>
        </is>
      </c>
      <c r="Q1641" s="20" t="n">
        <v>2801</v>
      </c>
      <c r="R1641" s="20" t="n">
        <v>28</v>
      </c>
      <c r="S1641" s="20" t="n">
        <v>1</v>
      </c>
      <c r="T1641" s="16" t="inlineStr">
        <is>
          <t>106.72 चौ.मीटर</t>
        </is>
      </c>
      <c r="U1641" s="20" t="n">
        <v>1148.72</v>
      </c>
      <c r="V1641" s="20" t="n">
        <v>1148.72</v>
      </c>
      <c r="W1641" s="20" t="n">
        <v>1148.73</v>
      </c>
      <c r="X1641" s="20" t="n">
        <v>100.93</v>
      </c>
      <c r="Y1641" s="20" t="n"/>
      <c r="Z1641" s="20">
        <f>ROUND(AB1641/U1641,0)</f>
        <v/>
      </c>
      <c r="AA1641" s="20">
        <f>IFERROR(ROUND(AB1641/V1641,0),"")</f>
        <v/>
      </c>
      <c r="AB1641" s="20" t="n">
        <v>35999999</v>
      </c>
      <c r="AC1641" s="20" t="n">
        <v>24907971.992</v>
      </c>
      <c r="AD1641" s="20" t="n">
        <v>5.79</v>
      </c>
      <c r="AE1641" s="20" t="inlineStr">
        <is>
          <t>Carpet Area</t>
        </is>
      </c>
      <c r="AF1641" s="20" t="n">
        <v>2160000</v>
      </c>
      <c r="AG1641" s="20" t="n">
        <v>30000</v>
      </c>
      <c r="AH1641" s="16" t="inlineStr">
        <is>
          <t>1)पालिकेचे नाव:मुंबई मनपाइतर वर्णन :सदनिका नं: सदनिका नं.2801, माळा नं: 28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 चौ.मी रेरा कारपेट व सोबत 2 कार पार्किंग स्पेस सहित(इतर माहिती दस्तात नमुद केल्याप्रमाणे)(  (     c.t.s. number : 124, 125, 126, 127, 127/1, 128, 146, 146/1, 146/2, 146/3, 146/4, 146/5, 146/6, 146/7. ;  )  )</t>
        </is>
      </c>
      <c r="AI1641" s="16" t="inlineStr">
        <is>
          <t>1)Municipality Name: Mumbai Municipal Corporation Details: House No.: Flat No. 2801, Floor No.: 28th Floor, Wing 3, Building Name: Godrej Reserve, Block No.: Akurli, Kandivali East, Mumbai - 400101, Road: Akurli Road, Other Information: Area 100.93 square meter carpet area 106.72 square meter with other adjacent area 5.79 square meter Total area and usage of 0.00 sq. meter with rera carpet and 2 car parking spaces (CTS No.: 124, 125, 126, 127, 127/1, 128, 146, 146/1, 146/2, 146/3, 146/4, 146/5, 146/7.</t>
        </is>
      </c>
      <c r="AJ1641" s="20" t="n">
        <v>12984382</v>
      </c>
      <c r="AK1641" s="20" t="inlineStr">
        <is>
          <t>Primary</t>
        </is>
      </c>
      <c r="AL1641" s="21">
        <f>AB1641/10^7</f>
        <v/>
      </c>
      <c r="AM1641" s="16">
        <f>TEXT(H1641,"mmm-yy")</f>
        <v/>
      </c>
      <c r="AN1641" s="16">
        <f>"FY "&amp;TEXT(DATE(YEAR(H1641)+(MONTH(H1641)&gt;=4),1,1),"yy")</f>
        <v/>
      </c>
      <c r="AO1641" s="16">
        <f>"FY "&amp;TEXT(DATE(YEAR(H1641)+(MONTH(H1641)&gt;=4),1,1),"yy") &amp; " " &amp; CHOOSE(LOOKUP(MONTH(H1641),{1,4,7,10},{4,1,2,3}),"Q1","Q2","Q3","Q4")</f>
        <v/>
      </c>
      <c r="AP1641" s="16" t="inlineStr">
        <is>
          <t>S. K.Nagar</t>
        </is>
      </c>
      <c r="AQ1641" s="22" t="inlineStr">
        <is>
          <t>Borivali East</t>
        </is>
      </c>
      <c r="AR1641" s="22" t="inlineStr">
        <is>
          <t>Maharashtra</t>
        </is>
      </c>
    </row>
    <row r="1642" ht="14.4" customHeight="1">
      <c r="A1642" s="16" t="inlineStr">
        <is>
          <t>PM00157_0331</t>
        </is>
      </c>
      <c r="B1642" s="16" t="inlineStr">
        <is>
          <t xml:space="preserve">Mumbai              </t>
        </is>
      </c>
      <c r="C1642" s="16" t="inlineStr">
        <is>
          <t>Kandivali(E)</t>
        </is>
      </c>
      <c r="D1642" s="16" t="inlineStr">
        <is>
          <t xml:space="preserve">Godrej Properties                                 </t>
        </is>
      </c>
      <c r="E1642" s="16" t="inlineStr">
        <is>
          <t>Godrej Reserve</t>
        </is>
      </c>
      <c r="F1642" s="20" t="inlineStr">
        <is>
          <t>Sale</t>
        </is>
      </c>
      <c r="G1642" s="20" t="n">
        <v>13888</v>
      </c>
      <c r="H1642" s="18" t="n">
        <v>45534</v>
      </c>
      <c r="I1642" s="19" t="inlineStr">
        <is>
          <t>Godrej Reserve</t>
        </is>
      </c>
      <c r="J1642" s="19" t="inlineStr">
        <is>
          <t>4</t>
        </is>
      </c>
      <c r="K1642" s="16" t="inlineStr">
        <is>
          <t>Kulmukhtyar Deepak</t>
        </is>
      </c>
      <c r="L1642" s="16" t="inlineStr">
        <is>
          <t>- Plot No: Office, Floor No: 5th Floor, Building Name: Godrej One, Block No: Pirojsha Nagar, Vikhroli East, Road No: Eastern Express Highway, Maharashtra, Mumbai.</t>
        </is>
      </c>
      <c r="M1642" s="20" t="n">
        <v>400079</v>
      </c>
      <c r="N1642" s="20" t="n">
        <v>48</v>
      </c>
      <c r="O1642" s="20" t="n">
        <v>400067</v>
      </c>
      <c r="P1642" s="16" t="inlineStr">
        <is>
          <t>Kandivali West,Kandivali West,Maharashtra</t>
        </is>
      </c>
      <c r="Q1642" s="20" t="n">
        <v>2801</v>
      </c>
      <c r="R1642" s="20" t="n">
        <v>28</v>
      </c>
      <c r="S1642" s="20" t="n">
        <v>1</v>
      </c>
      <c r="T1642" s="16" t="inlineStr">
        <is>
          <t>106.72 चौ.मीटर</t>
        </is>
      </c>
      <c r="U1642" s="20" t="n">
        <v>1148.72</v>
      </c>
      <c r="V1642" s="20" t="n">
        <v>1148.72</v>
      </c>
      <c r="W1642" s="20" t="n">
        <v>1148.73</v>
      </c>
      <c r="X1642" s="20" t="n">
        <v>100.93</v>
      </c>
      <c r="Y1642" s="20" t="n"/>
      <c r="Z1642" s="20">
        <f>ROUND(AB1642/U1642,0)</f>
        <v/>
      </c>
      <c r="AA1642" s="20">
        <f>IFERROR(ROUND(AB1642/V1642,0),"")</f>
        <v/>
      </c>
      <c r="AB1642" s="20" t="n">
        <v>32714494</v>
      </c>
      <c r="AC1642" s="20" t="n">
        <v>24907971.992</v>
      </c>
      <c r="AD1642" s="20" t="n">
        <v>5.79</v>
      </c>
      <c r="AE1642" s="20" t="inlineStr">
        <is>
          <t>Carpet Area</t>
        </is>
      </c>
      <c r="AF1642" s="20" t="n">
        <v>1962900</v>
      </c>
      <c r="AG1642" s="20" t="n">
        <v>30000</v>
      </c>
      <c r="AH1642" s="16" t="inlineStr">
        <is>
          <t>1)पालिकेचे नाव:मुंबई मनपाइतर वर्णन :, इतर  माहिती: सदनिका क्रं. 2801,माळा नंः 28 वा मजला,विंग 4,इमारतीचे नावः गोदरेज रिझर्व्ह,ब्लॉक नंः आकुर्ली,कांदीवली पूर्व मुंबई 400101,इतर माहितीः क्षेत्रफळ 100.93 चौ. मीटर कारपेट इतर लगत चे क्षेत्र 3.80 चौ. मी आणि उपयोगिता क्षेत्र 1.99 चौ. मी. यांचे एकूण क्षेत्र 106.72 चौ. मी रेरा कारपेट व सोबत 02 कार पार्किंग स्पेस सहित(इतर माहिती दस्तात नमुद केल्याप्रमाणे)(  (     c.t.s. number : 124, 125, 126, 127, 127/1, 128, 146, 146/1, 146/2, 146/3, 146/4, 146/5, 146/6, 146/7 ;  )  )</t>
        </is>
      </c>
      <c r="AI1642" s="16" t="inlineStr">
        <is>
          <t>1) Name of Municipality: Mumbai Municipal Corporation Description:, Other Information: Flat No. 2801, Floor No: 28th Floor, Wing 4, Building Name: Godrej Reserve, Block No: Akurli, Kandivali East Mumbai 400101, Other Information: Area 100.93 Sq. Meter carpet other contiguous area 3.80 sq. m and the usable area is 1.99 sq. I. Its total area is 106.72 square. I RERA CARPING WITH 02 CAR PARKING SPACE (AS MENTIONED IN OTHER INFORMATION DOCUMENT) (CTS NO.: 124, 125, 126, 127, 127/1, 128, 146, 146/1, 146/ 2, 146/3, 146/4, 146/5, 146/6, 146/7 ) )</t>
        </is>
      </c>
      <c r="AJ1642" s="20" t="n">
        <v>12653431</v>
      </c>
      <c r="AK1642" s="20" t="inlineStr">
        <is>
          <t>Primary</t>
        </is>
      </c>
      <c r="AL1642" s="21">
        <f>AB1642/10^7</f>
        <v/>
      </c>
      <c r="AM1642" s="16">
        <f>TEXT(H1642,"mmm-yy")</f>
        <v/>
      </c>
      <c r="AN1642" s="16">
        <f>"FY "&amp;TEXT(DATE(YEAR(H1642)+(MONTH(H1642)&gt;=4),1,1),"yy")</f>
        <v/>
      </c>
      <c r="AO1642" s="16">
        <f>"FY "&amp;TEXT(DATE(YEAR(H1642)+(MONTH(H1642)&gt;=4),1,1),"yy") &amp; " " &amp; CHOOSE(LOOKUP(MONTH(H1642),{1,4,7,10},{4,1,2,3}),"Q1","Q2","Q3","Q4")</f>
        <v/>
      </c>
      <c r="AP1642" s="16" t="inlineStr">
        <is>
          <t>Kandivali West</t>
        </is>
      </c>
      <c r="AQ1642" s="22" t="inlineStr">
        <is>
          <t>Kandivali West</t>
        </is>
      </c>
      <c r="AR1642" s="22" t="inlineStr">
        <is>
          <t>Maharashtra</t>
        </is>
      </c>
    </row>
    <row r="1643" ht="14.4" customHeight="1">
      <c r="A1643" s="16" t="inlineStr">
        <is>
          <t>PM00157_0331</t>
        </is>
      </c>
      <c r="B1643" s="16" t="inlineStr">
        <is>
          <t xml:space="preserve">Mumbai              </t>
        </is>
      </c>
      <c r="C1643" s="16" t="inlineStr">
        <is>
          <t>Kandivali(E)</t>
        </is>
      </c>
      <c r="D1643" s="16" t="inlineStr">
        <is>
          <t xml:space="preserve">Godrej Properties                                 </t>
        </is>
      </c>
      <c r="E1643" s="16" t="inlineStr">
        <is>
          <t>Godrej Reserve</t>
        </is>
      </c>
      <c r="F1643" s="20" t="inlineStr">
        <is>
          <t>Sale</t>
        </is>
      </c>
      <c r="G1643" s="20" t="n">
        <v>1140</v>
      </c>
      <c r="H1643" s="18" t="n">
        <v>45679</v>
      </c>
      <c r="I1643" s="19" t="inlineStr">
        <is>
          <t>Godrej Reserve</t>
        </is>
      </c>
      <c r="J1643" s="19" t="inlineStr">
        <is>
          <t>3</t>
        </is>
      </c>
      <c r="K1643" s="16" t="inlineStr">
        <is>
          <t>Orthoise Sigterri Norbert Mendis Sachin Shevelve of Godraj Properties Limited: 41 Address: 41 Address: Plot No: Office</t>
        </is>
      </c>
      <c r="L1643" s="16" t="inlineStr">
        <is>
          <t>-41 Address: -Plot No: Office, 5th Floor, 5th Floor, Building Name: Godrej One, Block No. Eastern Express Highway, Maharashtra, Mumbai, Mumbai.</t>
        </is>
      </c>
      <c r="M1643" s="20" t="n">
        <v>400079</v>
      </c>
      <c r="N1643" s="20" t="n">
        <v>43</v>
      </c>
      <c r="O1643" s="20" t="n">
        <v>400064</v>
      </c>
      <c r="P1643" s="16" t="inlineStr">
        <is>
          <t>Orlem,Malad West,Maharashtra</t>
        </is>
      </c>
      <c r="Q1643" s="20" t="n">
        <v>2802</v>
      </c>
      <c r="R1643" s="20" t="n">
        <v>28</v>
      </c>
      <c r="S1643" s="20" t="n">
        <v>2</v>
      </c>
      <c r="T1643" s="16" t="inlineStr">
        <is>
          <t>106.72 चौ.मीटर</t>
        </is>
      </c>
      <c r="U1643" s="20" t="n">
        <v>1148.72</v>
      </c>
      <c r="V1643" s="20" t="n">
        <v>1148.72</v>
      </c>
      <c r="W1643" s="20" t="n">
        <v>1148.73</v>
      </c>
      <c r="X1643" s="20" t="n">
        <v>100.93</v>
      </c>
      <c r="Y1643" s="20" t="n"/>
      <c r="Z1643" s="20">
        <f>ROUND(AB1643/U1643,0)</f>
        <v/>
      </c>
      <c r="AA1643" s="20">
        <f>IFERROR(ROUND(AB1643/V1643,0),"")</f>
        <v/>
      </c>
      <c r="AB1643" s="20" t="n">
        <v>35999999</v>
      </c>
      <c r="AC1643" s="20" t="n">
        <v>24907971.992</v>
      </c>
      <c r="AD1643" s="20" t="n">
        <v>5.79</v>
      </c>
      <c r="AE1643" s="20" t="inlineStr">
        <is>
          <t>Carpet Area</t>
        </is>
      </c>
      <c r="AF1643" s="20" t="n">
        <v>2160000</v>
      </c>
      <c r="AG1643" s="20" t="n">
        <v>30000</v>
      </c>
      <c r="AH1643" s="16" t="inlineStr">
        <is>
          <t>1)पालिकेचे नाव:मुंबई मनपाइतर वर्णन :सदनिका नं: सदनिका नं.2802, माळा नं: 28 वा मजला,विंग 3, इमारतीचे नाव: गोदरेज रिझर्व्ह, ब्लॉक नं: आकुर्ली,कांदीवली पूर्व,मुंबई - 400101, रोड : आकुर्ली रोड, इतर  माहिती: क्षेत्रफळ 100.93 चौ.मीटर कारपेट इतर लगत चे क्षेत्र 5.79 चौ.मी आणि उपयोगिता क्षेत्र 0.00 चौ.मी.यांचे एकूण क्षेत्र 106.72 चौ.मी रेरा कारपेट व सोबत 2 कार पार्किंग स्पेस सहित .(इतर माहिती दस्तात नमुद केल्याप्रमाणे)(  (     c.t.s. number : 124, 125, 126, 127, 127/1, 128, 146, 146/1, 146/2, 146/3, 146/4, 146/5, 146/6, 146/7. ;  )  )</t>
        </is>
      </c>
      <c r="AI1643" s="16" t="inlineStr">
        <is>
          <t>1) Municipal Name: Mumbai Municipal Details: House No. 2802, Mal No: 28th floor, Wing 3, Building Name: Godrej Reserve, Block Number: Akurli, Kandivali East, Mumbai - 400101, Road: Akurli Road, other information : The 100.93 sqm carpet area is 5.79 square and 0.00 sqm 100 sqm, 106.72 sqm and 2 car parking space.</t>
        </is>
      </c>
      <c r="AJ1643" s="20" t="n">
        <v>13063966</v>
      </c>
      <c r="AK1643" s="20" t="inlineStr">
        <is>
          <t>Primary</t>
        </is>
      </c>
      <c r="AL1643" s="21">
        <f>AB1643/10^7</f>
        <v/>
      </c>
      <c r="AM1643" s="16">
        <f>TEXT(H1643,"mmm-yy")</f>
        <v/>
      </c>
      <c r="AN1643" s="16">
        <f>"FY "&amp;TEXT(DATE(YEAR(H1643)+(MONTH(H1643)&gt;=4),1,1),"yy")</f>
        <v/>
      </c>
      <c r="AO1643" s="16">
        <f>"FY "&amp;TEXT(DATE(YEAR(H1643)+(MONTH(H1643)&gt;=4),1,1),"yy") &amp; " " &amp; CHOOSE(LOOKUP(MONTH(H1643),{1,4,7,10},{4,1,2,3}),"Q1","Q2","Q3","Q4")</f>
        <v/>
      </c>
      <c r="AP1643" s="16" t="inlineStr">
        <is>
          <t>Orlem</t>
        </is>
      </c>
      <c r="AQ1643" s="22" t="inlineStr">
        <is>
          <t>Malad West</t>
        </is>
      </c>
      <c r="AR1643" s="22" t="inlineStr">
        <is>
          <t>Maharashtra</t>
        </is>
      </c>
    </row>
    <row r="1644" ht="14.4" customHeight="1">
      <c r="A1644" s="16" t="inlineStr">
        <is>
          <t>PM00157_0331</t>
        </is>
      </c>
      <c r="B1644" s="16" t="inlineStr">
        <is>
          <t xml:space="preserve">Mumbai              </t>
        </is>
      </c>
      <c r="C1644" s="16" t="inlineStr">
        <is>
          <t>Kandivali(E)</t>
        </is>
      </c>
      <c r="D1644" s="16" t="inlineStr">
        <is>
          <t xml:space="preserve">Godrej Properties                                 </t>
        </is>
      </c>
      <c r="E1644" s="16" t="inlineStr">
        <is>
          <t>Godrej Reserve</t>
        </is>
      </c>
      <c r="F1644" s="20" t="inlineStr">
        <is>
          <t>Sale</t>
        </is>
      </c>
      <c r="G1644" s="20" t="n">
        <v>2711</v>
      </c>
      <c r="H1644" s="18" t="n">
        <v>46064</v>
      </c>
      <c r="I1644" s="19" t="inlineStr">
        <is>
          <t>Godrej Reserve</t>
        </is>
      </c>
      <c r="J1644" s="19" t="inlineStr">
        <is>
          <t>4</t>
        </is>
      </c>
      <c r="K1644" s="16" t="inlineStr">
        <is>
          <t>Sachin Shewal Authorized Secretary of Godrej Properties Limited By Norbert Mendes Kulmukhtar</t>
        </is>
      </c>
      <c r="L1644" s="16" t="inlineStr">
        <is>
          <t>- Plot No: Office, Floor No: 5th Floor, Building Name: Godrej One, Block No: Pirojsha Nagar, Vikhroli East, Road No: Eastern Express Highway, Maharashtra, Mumbai.</t>
        </is>
      </c>
      <c r="M1644" s="20" t="n">
        <v>400079</v>
      </c>
      <c r="N1644" s="20" t="n">
        <v>31</v>
      </c>
      <c r="O1644" s="20" t="n">
        <v>400097</v>
      </c>
      <c r="P1644" s="16" t="inlineStr">
        <is>
          <t>Rani Sati Marg,Malad East,Maharashtra</t>
        </is>
      </c>
      <c r="Q1644" s="20" t="n">
        <v>2802</v>
      </c>
      <c r="R1644" s="20" t="n">
        <v>28</v>
      </c>
      <c r="S1644" s="20" t="n">
        <v>2</v>
      </c>
      <c r="T1644" s="16" t="inlineStr">
        <is>
          <t>106.72 चौ.मीटर</t>
        </is>
      </c>
      <c r="U1644" s="20" t="n">
        <v>1148.72</v>
      </c>
      <c r="V1644" s="20" t="n">
        <v>1148.72</v>
      </c>
      <c r="W1644" s="20" t="n">
        <v>1148.73</v>
      </c>
      <c r="X1644" s="20" t="n">
        <v>100.93</v>
      </c>
      <c r="Y1644" s="20" t="n"/>
      <c r="Z1644" s="20">
        <f>ROUND(AB1644/U1644,0)</f>
        <v/>
      </c>
      <c r="AA1644" s="20">
        <f>IFERROR(ROUND(AB1644/V1644,0),"")</f>
        <v/>
      </c>
      <c r="AB1644" s="20" t="n">
        <v>36375575</v>
      </c>
      <c r="AC1644" s="20" t="n">
        <v>27398885.996</v>
      </c>
      <c r="AD1644" s="20" t="n">
        <v>5.79</v>
      </c>
      <c r="AE1644" s="20" t="inlineStr">
        <is>
          <t>Carpet Area</t>
        </is>
      </c>
      <c r="AF1644" s="20" t="n">
        <v>2182600</v>
      </c>
      <c r="AG1644" s="20" t="n">
        <v>30000</v>
      </c>
      <c r="AH1644" s="16" t="inlineStr">
        <is>
          <t>1)पालिकेचे नाव:mumbai ma.na.pa. इतर वर्णन :सदनिका नं: 2802, माळा नं: 28 वा मजला,विंग 4, इमारतीचे नाव: गोदरेज रिझर्व्ह, ब्लॉक नं: आकुर्ली,कांदीवली पूर्व,मुंबई - 400101, रोड : आकुर्ली रोड, इतर  माहिती: क्षेत्रफळ 100.93 चौ.मीटर कारपेट इतर लगत चे क्षेत्र 1.99 चौ.मी आणि उपयोगिता क्षेत्र 3.80 चौ.मी.यांचे एकूण क्षेत्र 106.72 चौ.मी रेरा कारपेट व सोबत 2 कारपार्किंग स्पेस सहित ..(इतर माहिती दस्तात नमुद केल्याप्रमाणे)....(  (     c.t.s. number : 124, 125, 126, 127, 127/1, 128, 146, 146/1, 146/2, 146/3, 146/4, 146/5, 146/6, 146/7. ;  )  )</t>
        </is>
      </c>
      <c r="AI1644" s="16" t="inlineStr">
        <is>
          <t>1) Name of Municipality: Mumbai M.N.P. Other Details: Flat No: 2802, Floor No: 28th Floor, Wing 4, Building Name: Godrej Reserve, Block No: Akurli, Kandivali East, Mumbai - 400101, Road: Akurli Road, Other Information: Area 100.93 Sqm Carpeted Other Adjacent Area 1.99 Sqm and Usable Area 3.80 Total Area 106.72 With 2 Car Parking Spaces Square Meter Rera Carpet.. (as mentioned in other information document). 146/4, 146/5, 146/7.</t>
        </is>
      </c>
      <c r="AJ1644" s="20" t="n">
        <v>14243061</v>
      </c>
      <c r="AK1644" s="20" t="inlineStr">
        <is>
          <t>Primary</t>
        </is>
      </c>
      <c r="AL1644" s="21">
        <f>AB1644/10^7</f>
        <v/>
      </c>
      <c r="AM1644" s="16">
        <f>TEXT(H1644,"mmm-yy")</f>
        <v/>
      </c>
      <c r="AN1644" s="16">
        <f>"FY "&amp;TEXT(DATE(YEAR(H1644)+(MONTH(H1644)&gt;=4),1,1),"yy")</f>
        <v/>
      </c>
      <c r="AO1644" s="16">
        <f>"FY "&amp;TEXT(DATE(YEAR(H1644)+(MONTH(H1644)&gt;=4),1,1),"yy") &amp; " " &amp; CHOOSE(LOOKUP(MONTH(H1644),{1,4,7,10},{4,1,2,3}),"Q1","Q2","Q3","Q4")</f>
        <v/>
      </c>
      <c r="AP1644" s="16" t="inlineStr">
        <is>
          <t>Rani Sati Marg</t>
        </is>
      </c>
      <c r="AQ1644" s="22" t="inlineStr">
        <is>
          <t>Malad East</t>
        </is>
      </c>
      <c r="AR1644" s="22" t="inlineStr">
        <is>
          <t>Maharashtra</t>
        </is>
      </c>
    </row>
    <row r="1645" ht="14.4" customHeight="1">
      <c r="A1645" s="16" t="inlineStr">
        <is>
          <t xml:space="preserve">PM01972_7517 </t>
        </is>
      </c>
      <c r="B1645" s="16" t="inlineStr">
        <is>
          <t xml:space="preserve">Mumbai              </t>
        </is>
      </c>
      <c r="C1645" s="16" t="inlineStr">
        <is>
          <t>Kandivali(W)</t>
        </is>
      </c>
      <c r="D1645" s="16" t="inlineStr">
        <is>
          <t xml:space="preserve">Vora Builders                                     </t>
        </is>
      </c>
      <c r="E1645" s="16" t="inlineStr">
        <is>
          <t>Codename Live 360 (Skyline Icon)</t>
        </is>
      </c>
      <c r="F1645" s="20" t="inlineStr">
        <is>
          <t>Sale</t>
        </is>
      </c>
      <c r="G1645" s="20" t="n">
        <v>13253</v>
      </c>
      <c r="H1645" s="18" t="n">
        <v>45856</v>
      </c>
      <c r="I1645" s="19" t="inlineStr">
        <is>
          <t>Codename Live 360 (Skyline Icon)</t>
        </is>
      </c>
      <c r="J1645" s="19" t="inlineStr">
        <is>
          <t>A</t>
        </is>
      </c>
      <c r="K1645" s="16" t="inlineStr">
        <is>
          <t>Makers Raghu Leela Reallers Pro. Lee's Arthois Sainkarry Jigar Vora by Arun More: Plot: Plot No: PIN Code: 44667 PAN Number: Aabcv</t>
        </is>
      </c>
      <c r="L1645" s="16" t="inlineStr">
        <is>
          <t>1): -Name: -Makers Raghu Leela Reallers Pro. Lee's Arthois Sainkarry Jigar Vora by Arun More: -Plot: -Plot No:</t>
        </is>
      </c>
      <c r="M1645" s="20" t="n">
        <v>400067</v>
      </c>
      <c r="N1645" s="20" t="n">
        <v>52</v>
      </c>
      <c r="O1645" s="20" t="n">
        <v>401101</v>
      </c>
      <c r="P1645" s="16" t="inlineStr">
        <is>
          <t>Rai,Vasai,Maharashtra</t>
        </is>
      </c>
      <c r="Q1645" s="20" t="n">
        <v>704</v>
      </c>
      <c r="R1645" s="20" t="n">
        <v>70</v>
      </c>
      <c r="S1645" s="20" t="n">
        <v>4</v>
      </c>
      <c r="T1645" s="16" t="inlineStr">
        <is>
          <t>107.44 चौ.मीटर</t>
        </is>
      </c>
      <c r="U1645" s="20" t="n">
        <v>1156.47</v>
      </c>
      <c r="V1645" s="20" t="n"/>
      <c r="W1645" s="20" t="n"/>
      <c r="X1645" s="20" t="n"/>
      <c r="Y1645" s="20" t="n"/>
      <c r="Z1645" s="20">
        <f>ROUND(AB1645/U1645,0)</f>
        <v/>
      </c>
      <c r="AA1645" s="20">
        <f>IFERROR(ROUND(AB1645/V1645,0),"")</f>
        <v/>
      </c>
      <c r="AB1645" s="20" t="n">
        <v>19969000</v>
      </c>
      <c r="AC1645" s="20" t="n">
        <v>19346587.69</v>
      </c>
      <c r="AD1645" s="20" t="n"/>
      <c r="AE1645" s="20" t="inlineStr">
        <is>
          <t>no flat area stated in description</t>
        </is>
      </c>
      <c r="AF1645" s="20" t="n">
        <v>1198200</v>
      </c>
      <c r="AG1645" s="20" t="n">
        <v>30000</v>
      </c>
      <c r="AH1645" s="16" t="inlineStr">
        <is>
          <t>1)पालिकेचे नाव:mumbai ma.na.pa. इतर वर्णन :सदनिका नं: सदनिका क्र 704, माळा नं: सातवा मजला,ए विंग, इमारतीचे नाव: आयकॉन, ब्लॉक नं: कांदिवली पश्चिम मुंबई, इतर  माहिती: सोबत एक कार पार्किंग(  (     c.t.s. number : 33, 35, 37, 37/1 to 85. ;  )  )</t>
        </is>
      </c>
      <c r="AI1645" s="16" t="inlineStr">
        <is>
          <t>1) Municipal name: Mumbai ma.na.pa. Other Details: House No. 704, House No: seventh floor, one wing, building name: icon, block number: Kandivali West Mumbai, Other Information: A Car Parking ((C.T.S. No: 33, 35, 37, 37, 37, 37, 37/1 to 85;))</t>
        </is>
      </c>
      <c r="AJ1645" s="20" t="n">
        <v>13661831</v>
      </c>
      <c r="AK1645" s="20" t="inlineStr">
        <is>
          <t>Primary</t>
        </is>
      </c>
      <c r="AL1645" s="21">
        <f>AB1645/10^7</f>
        <v/>
      </c>
      <c r="AM1645" s="16">
        <f>TEXT(H1645,"mmm-yy")</f>
        <v/>
      </c>
      <c r="AN1645" s="16">
        <f>"FY "&amp;TEXT(DATE(YEAR(H1645)+(MONTH(H1645)&gt;=4),1,1),"yy")</f>
        <v/>
      </c>
      <c r="AO1645" s="16">
        <f>"FY "&amp;TEXT(DATE(YEAR(H1645)+(MONTH(H1645)&gt;=4),1,1),"yy") &amp; " " &amp; CHOOSE(LOOKUP(MONTH(H1645),{1,4,7,10},{4,1,2,3}),"Q1","Q2","Q3","Q4")</f>
        <v/>
      </c>
      <c r="AP1645" s="16" t="inlineStr">
        <is>
          <t>Rai</t>
        </is>
      </c>
      <c r="AQ1645" s="22" t="inlineStr">
        <is>
          <t>Vasai</t>
        </is>
      </c>
      <c r="AR1645" s="22" t="inlineStr">
        <is>
          <t>Maharashtra</t>
        </is>
      </c>
    </row>
    <row r="1646" ht="14.4" customHeight="1">
      <c r="A1646" s="16" t="inlineStr">
        <is>
          <t>PM01972_7517</t>
        </is>
      </c>
      <c r="B1646" s="16" t="inlineStr">
        <is>
          <t xml:space="preserve">Mumbai              </t>
        </is>
      </c>
      <c r="C1646" s="16" t="inlineStr">
        <is>
          <t>Kandivali(W)</t>
        </is>
      </c>
      <c r="D1646" s="16" t="inlineStr">
        <is>
          <t xml:space="preserve">Vora Builders                                     </t>
        </is>
      </c>
      <c r="E1646" s="16" t="inlineStr">
        <is>
          <t>Codename Live 360 (Skyline Icon)</t>
        </is>
      </c>
      <c r="F1646" s="20" t="inlineStr">
        <is>
          <t>Sale</t>
        </is>
      </c>
      <c r="G1646" s="20" t="n">
        <v>14377</v>
      </c>
      <c r="H1646" s="18" t="n">
        <v>45873</v>
      </c>
      <c r="I1646" s="19" t="inlineStr">
        <is>
          <t>Codename Live 360 (Skyline Icon)</t>
        </is>
      </c>
      <c r="J1646" s="19" t="inlineStr">
        <is>
          <t>B</t>
        </is>
      </c>
      <c r="K1646" s="16" t="inlineStr">
        <is>
          <t>Makers Raghu Leela Reallers Pro. Lee's Arthois Sainkarry Jigar Vora by Arun More: Plot: Plot No: PIN Code: 44667 PAN Number: Aabcv</t>
        </is>
      </c>
      <c r="L1646" s="16" t="inlineStr">
        <is>
          <t>1): -Name: -Makers Raghu Leela Reallers Pro. Lee's Arthois Sainkarry Jigar Vora by Arun More: -Plot: -Plot No:</t>
        </is>
      </c>
      <c r="M1646" s="20" t="n">
        <v>400067</v>
      </c>
      <c r="N1646" s="20" t="n">
        <v>63</v>
      </c>
      <c r="O1646" s="20" t="n">
        <v>400067</v>
      </c>
      <c r="P1646" s="16" t="inlineStr">
        <is>
          <t>Kandivali West,Kandivali West,Maharashtra</t>
        </is>
      </c>
      <c r="Q1646" s="20" t="n">
        <v>705</v>
      </c>
      <c r="R1646" s="20" t="n">
        <v>70</v>
      </c>
      <c r="S1646" s="20" t="n">
        <v>5</v>
      </c>
      <c r="T1646" s="16" t="inlineStr">
        <is>
          <t>107.44 चौ.मीटर</t>
        </is>
      </c>
      <c r="U1646" s="20" t="n">
        <v>1156.47</v>
      </c>
      <c r="V1646" s="20" t="n"/>
      <c r="W1646" s="20" t="n"/>
      <c r="X1646" s="20" t="n"/>
      <c r="Y1646" s="20" t="n"/>
      <c r="Z1646" s="20">
        <f>ROUND(AB1646/U1646,0)</f>
        <v/>
      </c>
      <c r="AA1646" s="20">
        <f>IFERROR(ROUND(AB1646/V1646,0),"")</f>
        <v/>
      </c>
      <c r="AB1646" s="20" t="n">
        <v>18918000</v>
      </c>
      <c r="AC1646" s="20" t="n">
        <v>19346587.69</v>
      </c>
      <c r="AD1646" s="20" t="n"/>
      <c r="AE1646" s="20" t="inlineStr">
        <is>
          <t>no flat area stated in description</t>
        </is>
      </c>
      <c r="AF1646" s="20" t="n">
        <v>1160900</v>
      </c>
      <c r="AG1646" s="20" t="n">
        <v>30000</v>
      </c>
      <c r="AH1646" s="16" t="inlineStr">
        <is>
          <t>1)पालिकेचे नाव:mumbai ma.na.pa. इतर वर्णन :सदनिका नं: सदनिका क्र 705, माळा नं: सातवा मजला,बी विंग, इमारतीचे नाव: आयकॉन, ब्लॉक नं: कांदिवली पश्चिम मुंबई, इतर  माहिती: सोबत एक कार पार्किंग(  (     c.t.s. number : 33, 35, 37, 37/1 to 85. ;  )  )</t>
        </is>
      </c>
      <c r="AI1646" s="16" t="inlineStr">
        <is>
          <t>1) Municipal name: Mumbai ma.na.pa. Other Details: House No. 705, House No: seventh floor, B Wing, Building Name: Icon, Block Number: Kandivali West Mumbai, Other Information: A Car Parking ((C.T.S. No: 33, 35, 37, 37, 37, 37, 37/1 to 85;))</t>
        </is>
      </c>
      <c r="AJ1646" s="20" t="n">
        <v>13811291</v>
      </c>
      <c r="AK1646" s="20" t="inlineStr">
        <is>
          <t>Primary</t>
        </is>
      </c>
      <c r="AL1646" s="21">
        <f>AB1646/10^7</f>
        <v/>
      </c>
      <c r="AM1646" s="16">
        <f>TEXT(H1646,"mmm-yy")</f>
        <v/>
      </c>
      <c r="AN1646" s="16">
        <f>"FY "&amp;TEXT(DATE(YEAR(H1646)+(MONTH(H1646)&gt;=4),1,1),"yy")</f>
        <v/>
      </c>
      <c r="AO1646" s="16">
        <f>"FY "&amp;TEXT(DATE(YEAR(H1646)+(MONTH(H1646)&gt;=4),1,1),"yy") &amp; " " &amp; CHOOSE(LOOKUP(MONTH(H1646),{1,4,7,10},{4,1,2,3}),"Q1","Q2","Q3","Q4")</f>
        <v/>
      </c>
      <c r="AP1646" s="16" t="inlineStr">
        <is>
          <t>Kandivali West</t>
        </is>
      </c>
      <c r="AQ1646" s="22" t="inlineStr">
        <is>
          <t>Kandivali West</t>
        </is>
      </c>
      <c r="AR1646" s="22" t="inlineStr">
        <is>
          <t>Maharashtra</t>
        </is>
      </c>
    </row>
    <row r="1647" ht="14.4" customHeight="1">
      <c r="A1647" s="16" t="inlineStr">
        <is>
          <t>PM01972_7517</t>
        </is>
      </c>
      <c r="B1647" s="16" t="inlineStr">
        <is>
          <t xml:space="preserve">Mumbai              </t>
        </is>
      </c>
      <c r="C1647" s="16" t="inlineStr">
        <is>
          <t>Kandivali(W)</t>
        </is>
      </c>
      <c r="D1647" s="16" t="inlineStr">
        <is>
          <t xml:space="preserve">Vora Builders                                     </t>
        </is>
      </c>
      <c r="E1647" s="16" t="inlineStr">
        <is>
          <t>Codename Live 360 (Skyline Icon)</t>
        </is>
      </c>
      <c r="F1647" s="20" t="inlineStr">
        <is>
          <t>Sale</t>
        </is>
      </c>
      <c r="G1647" s="20" t="n">
        <v>2455</v>
      </c>
      <c r="H1647" s="18" t="n">
        <v>46059</v>
      </c>
      <c r="I1647" s="19" t="inlineStr">
        <is>
          <t>Codename Live 360 (Skyline Icon)</t>
        </is>
      </c>
      <c r="J1647" s="19" t="inlineStr">
        <is>
          <t>A</t>
        </is>
      </c>
      <c r="K1647" s="16" t="inlineStr">
        <is>
          <t>Jigar Vora</t>
        </is>
      </c>
      <c r="L1647" s="16" t="inlineStr">
        <is>
          <t>-Plot No.: 0, Mala No.: 5, Building Name: Highway 67, Block No.: Kandivali West, Mumbai, Road No.: Raghuleela Mall, Borsapada Road, Maharashtra, Mumbai.</t>
        </is>
      </c>
      <c r="M1647" s="20" t="n">
        <v>400067</v>
      </c>
      <c r="N1647" s="20" t="n">
        <v>49</v>
      </c>
      <c r="O1647" s="20" t="n">
        <v>401303</v>
      </c>
      <c r="P1647" s="16" t="inlineStr">
        <is>
          <t>Virar,Vasai,Maharashtra</t>
        </is>
      </c>
      <c r="Q1647" s="23" t="n">
        <v>904</v>
      </c>
      <c r="R1647" s="20" t="n">
        <v>90</v>
      </c>
      <c r="S1647" s="20" t="n">
        <v>4</v>
      </c>
      <c r="T1647" s="16" t="inlineStr">
        <is>
          <t>107.44 चौ.मीटर</t>
        </is>
      </c>
      <c r="U1647" s="20" t="n">
        <v>1156.47</v>
      </c>
      <c r="V1647" s="20" t="n"/>
      <c r="W1647" s="20" t="n"/>
      <c r="X1647" s="20" t="n"/>
      <c r="Y1647" s="20" t="n"/>
      <c r="Z1647" s="20">
        <f>ROUND(AB1647/U1647,0)</f>
        <v/>
      </c>
      <c r="AA1647" s="20">
        <f>IFERROR(ROUND(AB1647/V1647,0),"")</f>
        <v/>
      </c>
      <c r="AB1647" s="20" t="n">
        <v>20494500</v>
      </c>
      <c r="AC1647" s="20" t="n">
        <v>19900737.54</v>
      </c>
      <c r="AD1647" s="20" t="n"/>
      <c r="AE1647" s="20" t="inlineStr">
        <is>
          <t>no flat area stated in description</t>
        </is>
      </c>
      <c r="AF1647" s="20" t="n">
        <v>1229700</v>
      </c>
      <c r="AG1647" s="20" t="n">
        <v>30000</v>
      </c>
      <c r="AH1647" s="16" t="inlineStr">
        <is>
          <t>1)पालिकेचे नाव:mumbai ma.na.pa. इतर वर्णन :सदनिका नं: सदनिका क्र 904, माळा नं: 9वा मजला,ए विंग, इमारतीचे नाव: आयकॉन, ब्लॉक नं: कांदिवली पश्चिम मुंबई, इतर  माहिती:  सोबत दोन कार पार्किंग(  (     c.t.s. number : 33, 35, 37, 37/1 to 85. ;  )  )</t>
        </is>
      </c>
      <c r="AI1647" s="16" t="inlineStr">
        <is>
          <t>1) Name of Municipality: Mumbai M.N.P. Other Details: Flat Number: Flat Number 904, Floor Number: 9th Floor, A Wing, Building Name: Icon, Block Number: Kandivali West Mumbai, Other Information: With Two Car Parking (CTS Number: 33, 35, 37, 37/1 to 85. ; ) )</t>
        </is>
      </c>
      <c r="AJ1647" s="20" t="n">
        <v>14306305</v>
      </c>
      <c r="AK1647" s="20" t="inlineStr">
        <is>
          <t>Primary</t>
        </is>
      </c>
      <c r="AL1647" s="21">
        <f>AB1647/10^7</f>
        <v/>
      </c>
      <c r="AM1647" s="16">
        <f>TEXT(H1647,"mmm-yy")</f>
        <v/>
      </c>
      <c r="AN1647" s="16">
        <f>"FY "&amp;TEXT(DATE(YEAR(H1647)+(MONTH(H1647)&gt;=4),1,1),"yy")</f>
        <v/>
      </c>
      <c r="AO1647" s="16">
        <f>"FY "&amp;TEXT(DATE(YEAR(H1647)+(MONTH(H1647)&gt;=4),1,1),"yy") &amp; " " &amp; CHOOSE(LOOKUP(MONTH(H1647),{1,4,7,10},{4,1,2,3}),"Q1","Q2","Q3","Q4")</f>
        <v/>
      </c>
      <c r="AP1647" s="16" t="inlineStr">
        <is>
          <t>Virar</t>
        </is>
      </c>
      <c r="AQ1647" s="22" t="inlineStr">
        <is>
          <t>Vasai</t>
        </is>
      </c>
      <c r="AR1647" s="22" t="inlineStr">
        <is>
          <t>Maharashtra</t>
        </is>
      </c>
    </row>
    <row r="1648" ht="14.4" customHeight="1">
      <c r="A1648" s="16" t="inlineStr">
        <is>
          <t xml:space="preserve">PM01972_7517 </t>
        </is>
      </c>
      <c r="B1648" s="16" t="inlineStr">
        <is>
          <t xml:space="preserve">Mumbai              </t>
        </is>
      </c>
      <c r="C1648" s="16" t="inlineStr">
        <is>
          <t>Kandivali(W)</t>
        </is>
      </c>
      <c r="D1648" s="16" t="inlineStr">
        <is>
          <t xml:space="preserve">Vora Builders                                     </t>
        </is>
      </c>
      <c r="E1648" s="16" t="inlineStr">
        <is>
          <t>Codename Live 360 (Skyline Icon)</t>
        </is>
      </c>
      <c r="F1648" s="20" t="inlineStr">
        <is>
          <t>Sale</t>
        </is>
      </c>
      <c r="G1648" s="20" t="n">
        <v>5044</v>
      </c>
      <c r="H1648" s="18" t="n">
        <v>45742</v>
      </c>
      <c r="I1648" s="19" t="inlineStr">
        <is>
          <t>Codename Live 360 (Skyline Icon)</t>
        </is>
      </c>
      <c r="J1648" s="19" t="inlineStr">
        <is>
          <t>A</t>
        </is>
      </c>
      <c r="K1648" s="16" t="inlineStr">
        <is>
          <t>Makers Raghu Leela Reallers Pro. Lee's Arthois Sainkarry Jigar Vora by Arun More: Plot No: A/13</t>
        </is>
      </c>
      <c r="L1648" s="16" t="inlineStr">
        <is>
          <t>1): -Name: -Makers Raghu Leela Reallers Pro. Lee's Arthois Sainkarry Jigar Vora by Arun More: -Plot No: A/13, Mall No. Road, Maharashtra, Mumbai.</t>
        </is>
      </c>
      <c r="M1648" s="20" t="n">
        <v>400092</v>
      </c>
      <c r="N1648" s="20" t="n">
        <v>33</v>
      </c>
      <c r="O1648" s="20" t="n">
        <v>400092</v>
      </c>
      <c r="P1648" s="16" t="inlineStr">
        <is>
          <t>Borivali West,Borivali West,Maharashtra</t>
        </is>
      </c>
      <c r="Q1648" s="20" t="n">
        <v>1304</v>
      </c>
      <c r="R1648" s="20" t="n">
        <v>13</v>
      </c>
      <c r="S1648" s="20" t="n">
        <v>4</v>
      </c>
      <c r="T1648" s="16" t="inlineStr">
        <is>
          <t>107.44 चौ.मीटर</t>
        </is>
      </c>
      <c r="U1648" s="20" t="n">
        <v>1156.47</v>
      </c>
      <c r="V1648" s="20" t="n"/>
      <c r="W1648" s="20" t="n"/>
      <c r="X1648" s="20" t="n"/>
      <c r="Y1648" s="20" t="n"/>
      <c r="Z1648" s="20">
        <f>ROUND(AB1648/U1648,0)</f>
        <v/>
      </c>
      <c r="AA1648" s="20">
        <f>IFERROR(ROUND(AB1648/V1648,0),"")</f>
        <v/>
      </c>
      <c r="AB1648" s="20" t="n">
        <v>21020000</v>
      </c>
      <c r="AC1648" s="20" t="n">
        <v>17587253.95</v>
      </c>
      <c r="AD1648" s="20" t="n"/>
      <c r="AE1648" s="20" t="inlineStr">
        <is>
          <t>no flat area stated in description</t>
        </is>
      </c>
      <c r="AF1648" s="20" t="n">
        <v>1261200</v>
      </c>
      <c r="AG1648" s="20" t="n">
        <v>30000</v>
      </c>
      <c r="AH1648" s="16" t="inlineStr">
        <is>
          <t>1)पालिकेचे नाव:मुंबई मनपाइतर वर्णन :सदनिका नं: सदनिका क्र 1304, माळा नं: 13वा मजला,ए विंग, इमारतीचे नाव: आयकॉन, ब्लॉक नं: कांदिवली पश्चिम मुंबई, इतर  माहिती: सोबत एक कार पार्किंग(  (     c.t.s. number : 33, 35, 37, 37/1 to 85. ;  )  )</t>
        </is>
      </c>
      <c r="AI1648" s="16" t="inlineStr">
        <is>
          <t>1) Municipal Name: Mumbai Municipal Details: House No. 1304, Mal No: 13th floor, one wing, building name: icon, block no: Kandivali West Mumbai, other information: a car parking (C.T.S... number: 33, 33, 37, 37, 37, 37, 37, 37, 37, 37, 37, 37/1 to 85.</t>
        </is>
      </c>
      <c r="AJ1648" s="20" t="n">
        <v>13256657</v>
      </c>
      <c r="AK1648" s="20" t="inlineStr">
        <is>
          <t>Primary</t>
        </is>
      </c>
      <c r="AL1648" s="21">
        <f>AB1648/10^7</f>
        <v/>
      </c>
      <c r="AM1648" s="16">
        <f>TEXT(H1648,"mmm-yy")</f>
        <v/>
      </c>
      <c r="AN1648" s="16">
        <f>"FY "&amp;TEXT(DATE(YEAR(H1648)+(MONTH(H1648)&gt;=4),1,1),"yy")</f>
        <v/>
      </c>
      <c r="AO1648" s="16">
        <f>"FY "&amp;TEXT(DATE(YEAR(H1648)+(MONTH(H1648)&gt;=4),1,1),"yy") &amp; " " &amp; CHOOSE(LOOKUP(MONTH(H1648),{1,4,7,10},{4,1,2,3}),"Q1","Q2","Q3","Q4")</f>
        <v/>
      </c>
      <c r="AP1648" s="16" t="inlineStr">
        <is>
          <t>Borivali West</t>
        </is>
      </c>
      <c r="AQ1648" s="22" t="inlineStr">
        <is>
          <t>Borivali West</t>
        </is>
      </c>
      <c r="AR1648" s="22" t="inlineStr">
        <is>
          <t>Maharashtra</t>
        </is>
      </c>
    </row>
    <row r="1649" ht="14.4" customHeight="1">
      <c r="A1649" s="16" t="inlineStr">
        <is>
          <t>PM01972_7517</t>
        </is>
      </c>
      <c r="B1649" s="16" t="inlineStr">
        <is>
          <t xml:space="preserve">Mumbai              </t>
        </is>
      </c>
      <c r="C1649" s="16" t="inlineStr">
        <is>
          <t>Kandivali(W)</t>
        </is>
      </c>
      <c r="D1649" s="16" t="inlineStr">
        <is>
          <t xml:space="preserve">Vora Builders                                     </t>
        </is>
      </c>
      <c r="E1649" s="16" t="inlineStr">
        <is>
          <t>Codename Live 360 (Skyline Icon)</t>
        </is>
      </c>
      <c r="F1649" s="20" t="inlineStr">
        <is>
          <t>Sale</t>
        </is>
      </c>
      <c r="G1649" s="20" t="n">
        <v>4685</v>
      </c>
      <c r="H1649" s="18" t="n">
        <v>45736</v>
      </c>
      <c r="I1649" s="19" t="inlineStr">
        <is>
          <t>Codename Live 360 (Skyline Icon)</t>
        </is>
      </c>
      <c r="J1649" s="19" t="inlineStr">
        <is>
          <t>A</t>
        </is>
      </c>
      <c r="K1649" s="16" t="n"/>
      <c r="L1649" s="16" t="n"/>
      <c r="M1649" s="20" t="n">
        <v>400092</v>
      </c>
      <c r="N1649" s="20" t="n">
        <v>48</v>
      </c>
      <c r="O1649" s="20" t="n">
        <v>400068</v>
      </c>
      <c r="P1649" s="16" t="inlineStr">
        <is>
          <t>Ketkipada,Dahisar East,Maharashtra</t>
        </is>
      </c>
      <c r="Q1649" s="23" t="n">
        <v>1404</v>
      </c>
      <c r="R1649" s="20" t="n">
        <v>14</v>
      </c>
      <c r="S1649" s="20" t="n">
        <v>4</v>
      </c>
      <c r="T1649" s="16" t="inlineStr">
        <is>
          <t>107.44 चौ.मीटर</t>
        </is>
      </c>
      <c r="U1649" s="20" t="n">
        <v>1156.47</v>
      </c>
      <c r="V1649" s="20" t="n"/>
      <c r="W1649" s="20" t="n"/>
      <c r="X1649" s="20" t="n"/>
      <c r="Y1649" s="20" t="n"/>
      <c r="Z1649" s="20">
        <f>ROUND(AB1649/U1649,0)</f>
        <v/>
      </c>
      <c r="AA1649" s="20">
        <f>IFERROR(ROUND(AB1649/V1649,0),"")</f>
        <v/>
      </c>
      <c r="AB1649" s="20" t="n">
        <v>19100000</v>
      </c>
      <c r="AC1649" s="20" t="n">
        <v>18290580.75</v>
      </c>
      <c r="AD1649" s="20" t="n"/>
      <c r="AE1649" s="20" t="inlineStr">
        <is>
          <t>no flat area stated in description</t>
        </is>
      </c>
      <c r="AF1649" s="20" t="n">
        <v>1146000</v>
      </c>
      <c r="AG1649" s="20" t="n">
        <v>30000</v>
      </c>
      <c r="AH1649" s="16" t="inlineStr">
        <is>
          <t>1)पालिकेचे नाव:मुंबई मनपाइतर वर्णन :सदनिका नं: सदनिका क्र 1404, माळा नं: 14वा मजला,ए विंग, इमारतीचे नाव: आयकॉन, ब्लॉक नं: कांदिवली पश्चिम मुंबई, इतर  माहिती:  सोबत एक कार पार्किंग(  (     c.t.s. number : 33, 35, 37, 37/1 to 85. ;  )  )</t>
        </is>
      </c>
      <c r="AI1649" s="16" t="inlineStr">
        <is>
          <t>1)पालिकेचे नाव:मुंबई मनपाइतर वर्णन :सदनिका नं: सदनिका क्र 1404, माळा नं: 14वा मजला,ए विंग, इमारतीचे नाव: आयकॉन, ब्लॉक नं: कांदिवली पश्चिम मुंबई, इतर  माहिती:  सोबत एक कार पार्किंग(  (     c.t.s. number : 33, 35, 37, 37/1 to 85. ;  )  )</t>
        </is>
      </c>
      <c r="AJ1649" s="20" t="n">
        <v>13290698</v>
      </c>
      <c r="AK1649" s="20" t="inlineStr">
        <is>
          <t>Primary</t>
        </is>
      </c>
      <c r="AL1649" s="21">
        <f>AB1649/10^7</f>
        <v/>
      </c>
      <c r="AM1649" s="16">
        <f>TEXT(H1649,"mmm-yy")</f>
        <v/>
      </c>
      <c r="AN1649" s="16">
        <f>"FY "&amp;TEXT(DATE(YEAR(H1649)+(MONTH(H1649)&gt;=4),1,1),"yy")</f>
        <v/>
      </c>
      <c r="AO1649" s="16">
        <f>"FY "&amp;TEXT(DATE(YEAR(H1649)+(MONTH(H1649)&gt;=4),1,1),"yy") &amp; " " &amp; CHOOSE(LOOKUP(MONTH(H1649),{1,4,7,10},{4,1,2,3}),"Q1","Q2","Q3","Q4")</f>
        <v/>
      </c>
      <c r="AP1649" s="16" t="inlineStr">
        <is>
          <t>Ketkipada</t>
        </is>
      </c>
      <c r="AQ1649" s="22" t="inlineStr">
        <is>
          <t>Dahisar East</t>
        </is>
      </c>
      <c r="AR1649" s="22" t="inlineStr">
        <is>
          <t>Maharashtra</t>
        </is>
      </c>
    </row>
    <row r="1650" ht="14.4" customHeight="1">
      <c r="A1650" s="16" t="inlineStr">
        <is>
          <t>PM01972_7517</t>
        </is>
      </c>
      <c r="B1650" s="16" t="inlineStr">
        <is>
          <t xml:space="preserve">Mumbai              </t>
        </is>
      </c>
      <c r="C1650" s="16" t="inlineStr">
        <is>
          <t>Kandivali(W)</t>
        </is>
      </c>
      <c r="D1650" s="16" t="inlineStr">
        <is>
          <t xml:space="preserve">Vora Builders                                     </t>
        </is>
      </c>
      <c r="E1650" s="16" t="inlineStr">
        <is>
          <t>Codename Live 360 (Skyline Icon)</t>
        </is>
      </c>
      <c r="F1650" s="20" t="inlineStr">
        <is>
          <t>Sale</t>
        </is>
      </c>
      <c r="G1650" s="20" t="n">
        <v>4248</v>
      </c>
      <c r="H1650" s="18" t="n">
        <v>46086</v>
      </c>
      <c r="I1650" s="19" t="inlineStr">
        <is>
          <t>Codename Live 360 (Skyline Icon)</t>
        </is>
      </c>
      <c r="J1650" s="19" t="inlineStr">
        <is>
          <t>A</t>
        </is>
      </c>
      <c r="K1650" s="16" t="inlineStr">
        <is>
          <t>Jigar Vora Authorized Signature of Arun Moreve</t>
        </is>
      </c>
      <c r="L1650" s="16" t="inlineStr">
        <is>
          <t>-Plot No:, Mala No: 5, Building Name: Highway 67, Block No: Kandivali West, Mumbai, Road No: Raghuleela Mall, Boraspada Road, Maharashtra, Mumbai.</t>
        </is>
      </c>
      <c r="M1650" s="20" t="n">
        <v>400067</v>
      </c>
      <c r="N1650" s="20" t="n">
        <v>57</v>
      </c>
      <c r="O1650" s="20" t="n">
        <v>400068</v>
      </c>
      <c r="P1650" s="16" t="inlineStr">
        <is>
          <t>Ketkipada,Dahisar East,Maharashtra</t>
        </is>
      </c>
      <c r="Q1650" s="23" t="n">
        <v>1405</v>
      </c>
      <c r="R1650" s="20" t="n">
        <v>14</v>
      </c>
      <c r="S1650" s="20" t="n">
        <v>5</v>
      </c>
      <c r="T1650" s="16" t="inlineStr">
        <is>
          <t>107.44 चौ.मीटर</t>
        </is>
      </c>
      <c r="U1650" s="20" t="n">
        <v>1156.47</v>
      </c>
      <c r="V1650" s="20" t="n"/>
      <c r="W1650" s="20" t="n"/>
      <c r="X1650" s="20" t="n"/>
      <c r="Y1650" s="20" t="n"/>
      <c r="Z1650" s="20">
        <f>ROUND(AB1650/U1650,0)</f>
        <v/>
      </c>
      <c r="AA1650" s="20">
        <f>IFERROR(ROUND(AB1650/V1650,0),"")</f>
        <v/>
      </c>
      <c r="AB1650" s="20" t="n">
        <v>26275000</v>
      </c>
      <c r="AC1650" s="20" t="n">
        <v>20200843.13</v>
      </c>
      <c r="AD1650" s="20" t="n"/>
      <c r="AE1650" s="20" t="inlineStr">
        <is>
          <t>no flat area stated in description</t>
        </is>
      </c>
      <c r="AF1650" s="20" t="n">
        <v>1576500</v>
      </c>
      <c r="AG1650" s="20" t="n">
        <v>30000</v>
      </c>
      <c r="AH1650" s="16" t="inlineStr">
        <is>
          <t>1)पालिकेचे नाव:mumbai ma.na.pa. इतर वर्णन :सदनिका नं: सदनिका क्र 1405, माळा नं: 14वा मजला,ए विंग, इमारतीचे नाव: आयकॉन, ब्लॉक नं: कांदिवली पश्चिम मुंबई, इतर  माहिती: सोबत एक आठवा लेवल पोडियम कार पार्किंग(  (     c.t.s. number : 33, 35, 37, 37/1 to 85. ;  )  )</t>
        </is>
      </c>
      <c r="AI1650" s="16" t="inlineStr">
        <is>
          <t>1) Name of Municipality: Mumbai M.N.P. Other Details: Flat Number: Flat Number 1405, Floor Number: 14th Floor, A Wing, Building Name: Icon, Block Number: Kandivali West Mumbai, Other Information: 8th Level Podium With Car Parking ((CTS Number: 33, 35, 37, 37/1 to 85.; ))</t>
        </is>
      </c>
      <c r="AJ1650" s="20" t="n">
        <v>14421698</v>
      </c>
      <c r="AK1650" s="20" t="inlineStr">
        <is>
          <t>Primary</t>
        </is>
      </c>
      <c r="AL1650" s="21">
        <f>AB1650/10^7</f>
        <v/>
      </c>
      <c r="AM1650" s="16">
        <f>TEXT(H1650,"mmm-yy")</f>
        <v/>
      </c>
      <c r="AN1650" s="16">
        <f>"FY "&amp;TEXT(DATE(YEAR(H1650)+(MONTH(H1650)&gt;=4),1,1),"yy")</f>
        <v/>
      </c>
      <c r="AO1650" s="16">
        <f>"FY "&amp;TEXT(DATE(YEAR(H1650)+(MONTH(H1650)&gt;=4),1,1),"yy") &amp; " " &amp; CHOOSE(LOOKUP(MONTH(H1650),{1,4,7,10},{4,1,2,3}),"Q1","Q2","Q3","Q4")</f>
        <v/>
      </c>
      <c r="AP1650" s="16" t="inlineStr">
        <is>
          <t>Ketkipada</t>
        </is>
      </c>
      <c r="AQ1650" s="22" t="inlineStr">
        <is>
          <t>Dahisar East</t>
        </is>
      </c>
      <c r="AR1650" s="22" t="inlineStr">
        <is>
          <t>Maharashtra</t>
        </is>
      </c>
    </row>
    <row r="1651" ht="14.4" customHeight="1">
      <c r="A1651" s="16" t="inlineStr">
        <is>
          <t>PM01972_7517</t>
        </is>
      </c>
      <c r="B1651" s="16" t="inlineStr">
        <is>
          <t xml:space="preserve">Mumbai              </t>
        </is>
      </c>
      <c r="C1651" s="16" t="inlineStr">
        <is>
          <t>Kandivali(W)</t>
        </is>
      </c>
      <c r="D1651" s="16" t="inlineStr">
        <is>
          <t xml:space="preserve">Vora Builders                                     </t>
        </is>
      </c>
      <c r="E1651" s="16" t="inlineStr">
        <is>
          <t>Codename Live 360 (Skyline Icon)</t>
        </is>
      </c>
      <c r="F1651" s="20" t="inlineStr">
        <is>
          <t>Sale</t>
        </is>
      </c>
      <c r="G1651" s="20" t="n">
        <v>20561</v>
      </c>
      <c r="H1651" s="18" t="n">
        <v>45978</v>
      </c>
      <c r="I1651" s="19" t="inlineStr">
        <is>
          <t>Codename Live 360 (Skyline Icon)</t>
        </is>
      </c>
      <c r="J1651" s="19" t="inlineStr">
        <is>
          <t>A</t>
        </is>
      </c>
      <c r="K1651" s="16" t="inlineStr">
        <is>
          <t>Jigar Vora By Arun Moreve</t>
        </is>
      </c>
      <c r="L1651" s="16" t="inlineStr">
        <is>
          <t>-Plot No:, Mala No: 5, Building Name: Highway 67, Block No: Kandivali West, Mumbai, Road No: Raghuleela Mall, Boraspada Road, Maharashtra, Mumbai.</t>
        </is>
      </c>
      <c r="M1651" s="20" t="n">
        <v>400067</v>
      </c>
      <c r="N1651" s="20" t="n">
        <v>60</v>
      </c>
      <c r="O1651" s="20" t="n">
        <v>493773</v>
      </c>
      <c r="P1651" s="16" t="inlineStr">
        <is>
          <t>Tarsiwa,Dhamtari,Chattisgarh</t>
        </is>
      </c>
      <c r="Q1651" s="20" t="n">
        <v>1604</v>
      </c>
      <c r="R1651" s="20" t="n">
        <v>16</v>
      </c>
      <c r="S1651" s="20" t="n">
        <v>4</v>
      </c>
      <c r="T1651" s="16" t="inlineStr">
        <is>
          <t>107.44 चौ.मीटर</t>
        </is>
      </c>
      <c r="U1651" s="20" t="n">
        <v>1156.47</v>
      </c>
      <c r="V1651" s="20" t="n"/>
      <c r="W1651" s="20" t="n"/>
      <c r="X1651" s="20" t="n"/>
      <c r="Y1651" s="20" t="n"/>
      <c r="Z1651" s="20">
        <f>ROUND(AB1651/U1651,0)</f>
        <v/>
      </c>
      <c r="AA1651" s="20">
        <f>IFERROR(ROUND(AB1651/V1651,0),"")</f>
        <v/>
      </c>
      <c r="AB1651" s="20" t="n">
        <v>20300000</v>
      </c>
      <c r="AC1651" s="20" t="n">
        <v>20200843.13</v>
      </c>
      <c r="AD1651" s="20" t="n"/>
      <c r="AE1651" s="20" t="inlineStr">
        <is>
          <t>no flat area stated in description</t>
        </is>
      </c>
      <c r="AF1651" s="20" t="n">
        <v>1015000</v>
      </c>
      <c r="AG1651" s="20" t="n">
        <v>30000</v>
      </c>
      <c r="AH1651" s="16" t="inlineStr">
        <is>
          <t>1)पालिकेचे नाव:mumbai ma.na.pa. इतर वर्णन :सदनिका नं: सदनिका क्र 1604, माळा नं: 16वा मजला,ए विंग, इमारतीचे नाव: आयकॉन, ब्लॉक नं: कांदिवली पश्चिम मुंबई, इतर  माहिती: --- सोबत एक कार पार्किंग ---महाराष्ट्र शासन यांचा आदेश क्र.मुद्रांक-2021/अनौ.सं.क्र.12/प्र.क्र.107/म-1(धोरण)दिनांक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  (     c.t.s. number : 33, 35, 37, 37/1 to 85. ;  )  )</t>
        </is>
      </c>
      <c r="AI1651" s="16" t="inlineStr">
        <is>
          <t>1) Name of Municipality: Mumbai M.N.P. Other Details: Flat No.: Flat No. 1604, Floor No.: 16th Floor, A Wing, Building Name: Icon, Block No.: Kandivali West Mumbai, Other Information: --- With One Car Parking --- Maharashtra Government Order No. Stamp-2021/Ad.No.12/P.No.107/M-1(Policy) Dated 31/03/2021 4% Stamp Duty has been paid and 1% Metro Cess surcharge has been paid in lieu of the above documents and 1% stamp duty concession has been given to women ((CTS Nos.: 33, 35, 37, 37/1 to 85. ; ))</t>
        </is>
      </c>
      <c r="AJ1651" s="20" t="n">
        <v>14036225</v>
      </c>
      <c r="AK1651" s="20" t="inlineStr">
        <is>
          <t>Primary</t>
        </is>
      </c>
      <c r="AL1651" s="21">
        <f>AB1651/10^7</f>
        <v/>
      </c>
      <c r="AM1651" s="16">
        <f>TEXT(H1651,"mmm-yy")</f>
        <v/>
      </c>
      <c r="AN1651" s="16">
        <f>"FY "&amp;TEXT(DATE(YEAR(H1651)+(MONTH(H1651)&gt;=4),1,1),"yy")</f>
        <v/>
      </c>
      <c r="AO1651" s="16">
        <f>"FY "&amp;TEXT(DATE(YEAR(H1651)+(MONTH(H1651)&gt;=4),1,1),"yy") &amp; " " &amp; CHOOSE(LOOKUP(MONTH(H1651),{1,4,7,10},{4,1,2,3}),"Q1","Q2","Q3","Q4")</f>
        <v/>
      </c>
      <c r="AP1651" s="16" t="inlineStr">
        <is>
          <t>Tarsiwa</t>
        </is>
      </c>
      <c r="AQ1651" s="22" t="inlineStr">
        <is>
          <t>Dhamtari</t>
        </is>
      </c>
      <c r="AR1651" s="22" t="inlineStr">
        <is>
          <t>Chattisgarh</t>
        </is>
      </c>
    </row>
    <row r="1652" ht="14.4" customHeight="1">
      <c r="A1652" s="16" t="inlineStr">
        <is>
          <t>PM01972_7517</t>
        </is>
      </c>
      <c r="B1652" s="16" t="inlineStr">
        <is>
          <t xml:space="preserve">Mumbai              </t>
        </is>
      </c>
      <c r="C1652" s="16" t="inlineStr">
        <is>
          <t>Kandivali(W)</t>
        </is>
      </c>
      <c r="D1652" s="16" t="inlineStr">
        <is>
          <t xml:space="preserve">Vora Builders                                     </t>
        </is>
      </c>
      <c r="E1652" s="16" t="inlineStr">
        <is>
          <t>Codename Live 360 (Skyline Icon)</t>
        </is>
      </c>
      <c r="F1652" s="20" t="inlineStr">
        <is>
          <t>Sale</t>
        </is>
      </c>
      <c r="G1652" s="20" t="n">
        <v>7659</v>
      </c>
      <c r="H1652" s="18" t="n">
        <v>45777</v>
      </c>
      <c r="I1652" s="19" t="inlineStr">
        <is>
          <t>Codename Live 360 (Skyline Icon)</t>
        </is>
      </c>
      <c r="J1652" s="19" t="inlineStr">
        <is>
          <t>A</t>
        </is>
      </c>
      <c r="K1652" s="16" t="n"/>
      <c r="L1652" s="16" t="n"/>
      <c r="M1652" s="20" t="n">
        <v>400092</v>
      </c>
      <c r="N1652" s="20" t="n">
        <v>47</v>
      </c>
      <c r="O1652" s="20" t="n">
        <v>400067</v>
      </c>
      <c r="P1652" s="16" t="inlineStr">
        <is>
          <t>Kandivali West,Kandivali West,Maharashtra</t>
        </is>
      </c>
      <c r="Q1652" s="23" t="n">
        <v>1805</v>
      </c>
      <c r="R1652" s="20" t="n">
        <v>18</v>
      </c>
      <c r="S1652" s="20" t="n">
        <v>5</v>
      </c>
      <c r="T1652" s="16" t="inlineStr">
        <is>
          <t>107.44 चौ.मीटर</t>
        </is>
      </c>
      <c r="U1652" s="20" t="n">
        <v>1156.47</v>
      </c>
      <c r="V1652" s="20" t="n"/>
      <c r="W1652" s="20" t="n"/>
      <c r="X1652" s="20" t="n"/>
      <c r="Y1652" s="20" t="n"/>
      <c r="Z1652" s="20">
        <f>ROUND(AB1652/U1652,0)</f>
        <v/>
      </c>
      <c r="AA1652" s="20">
        <f>IFERROR(ROUND(AB1652/V1652,0),"")</f>
        <v/>
      </c>
      <c r="AB1652" s="20" t="n">
        <v>25749500</v>
      </c>
      <c r="AC1652" s="20" t="n">
        <v>20200843.13</v>
      </c>
      <c r="AD1652" s="20" t="n"/>
      <c r="AE1652" s="20" t="inlineStr">
        <is>
          <t>no flat area stated in description</t>
        </is>
      </c>
      <c r="AF1652" s="20" t="n">
        <v>1545000</v>
      </c>
      <c r="AG1652" s="20" t="n">
        <v>30000</v>
      </c>
      <c r="AH1652" s="16" t="inlineStr">
        <is>
          <t>1)पालिकेचे नाव:मुंबई मनपाइतर वर्णन :सदनिका नं: सदनिका क्र 1805, माळा नं: 18वा मजला,ए विंग, इमारतीचे नाव: आयकॉन, ब्लॉक नं: कांदिवली पश्चिम मुंबई, इतर  माहिती: सोबत एक कार पार्किंग(  (     c.t.s. number : 33, 35, 37, 37/1 to 85. ;  )  )</t>
        </is>
      </c>
      <c r="AI1652" s="16" t="inlineStr">
        <is>
          <t>1)पालिकेचे नाव:मुंबई मनपाइतर वर्णन :सदनिका नं: सदनिका क्र 1805, माळा नं: 18वा मजला,ए विंग, इमारतीचे नाव: आयकॉन, ब्लॉक नं: कांदिवली पश्चिम मुंबई, इतर  माहिती: सोबत एक कार पार्किंग(  (     c.t.s. number : 33, 35, 37, 37/1 to 85. ;  )  )</t>
        </is>
      </c>
      <c r="AJ1652" s="20" t="n">
        <v>13357817</v>
      </c>
      <c r="AK1652" s="20" t="inlineStr">
        <is>
          <t>Primary</t>
        </is>
      </c>
      <c r="AL1652" s="21">
        <f>AB1652/10^7</f>
        <v/>
      </c>
      <c r="AM1652" s="16">
        <f>TEXT(H1652,"mmm-yy")</f>
        <v/>
      </c>
      <c r="AN1652" s="16">
        <f>"FY "&amp;TEXT(DATE(YEAR(H1652)+(MONTH(H1652)&gt;=4),1,1),"yy")</f>
        <v/>
      </c>
      <c r="AO1652" s="16">
        <f>"FY "&amp;TEXT(DATE(YEAR(H1652)+(MONTH(H1652)&gt;=4),1,1),"yy") &amp; " " &amp; CHOOSE(LOOKUP(MONTH(H1652),{1,4,7,10},{4,1,2,3}),"Q1","Q2","Q3","Q4")</f>
        <v/>
      </c>
      <c r="AP1652" s="16" t="inlineStr">
        <is>
          <t>Kandivali West</t>
        </is>
      </c>
      <c r="AQ1652" s="22" t="inlineStr">
        <is>
          <t>Kandivali West</t>
        </is>
      </c>
      <c r="AR1652" s="22" t="inlineStr">
        <is>
          <t>Maharashtra</t>
        </is>
      </c>
    </row>
    <row r="1653" ht="14.4" customHeight="1">
      <c r="A1653" s="16" t="inlineStr">
        <is>
          <t xml:space="preserve">PM01972_7517 </t>
        </is>
      </c>
      <c r="B1653" s="16" t="inlineStr">
        <is>
          <t xml:space="preserve">Mumbai              </t>
        </is>
      </c>
      <c r="C1653" s="16" t="inlineStr">
        <is>
          <t>Kandivali(W)</t>
        </is>
      </c>
      <c r="D1653" s="16" t="inlineStr">
        <is>
          <t xml:space="preserve">Vora Builders                                     </t>
        </is>
      </c>
      <c r="E1653" s="16" t="inlineStr">
        <is>
          <t>Codename Live 360 (Skyline Icon)</t>
        </is>
      </c>
      <c r="F1653" s="20" t="inlineStr">
        <is>
          <t>Sale</t>
        </is>
      </c>
      <c r="G1653" s="20" t="n">
        <v>2950</v>
      </c>
      <c r="H1653" s="18" t="n">
        <v>45713</v>
      </c>
      <c r="I1653" s="19" t="inlineStr">
        <is>
          <t>Codename Live 360 (Skyline Icon)</t>
        </is>
      </c>
      <c r="J1653" s="19" t="inlineStr">
        <is>
          <t>B</t>
        </is>
      </c>
      <c r="K1653" s="16" t="inlineStr">
        <is>
          <t>Makers Raghu Leela Reallers Pro. Arun More by Lee's Arthois Sainkarry Jigar Vora: Plot No: A/13</t>
        </is>
      </c>
      <c r="L1653" s="16" t="inlineStr">
        <is>
          <t>1): -Name: -Makers Raghu Leela Reallers Pro. Arun More by Lee's Arthois Sainkarry Jigar Vora: -Plot No: A/13, Mall No. Road, Maharashtra, Mumbai.</t>
        </is>
      </c>
      <c r="M1653" s="20" t="n">
        <v>400092</v>
      </c>
      <c r="N1653" s="20" t="n">
        <v>54</v>
      </c>
      <c r="O1653" s="20" t="n">
        <v>400067</v>
      </c>
      <c r="P1653" s="16" t="inlineStr">
        <is>
          <t>Kandivali West,Kandivali West,Maharashtra</t>
        </is>
      </c>
      <c r="Q1653" s="20" t="n">
        <v>1906</v>
      </c>
      <c r="R1653" s="20" t="n">
        <v>19</v>
      </c>
      <c r="S1653" s="20" t="n">
        <v>6</v>
      </c>
      <c r="T1653" s="16" t="inlineStr">
        <is>
          <t>107.44 चौ.मीटर</t>
        </is>
      </c>
      <c r="U1653" s="20" t="n">
        <v>1156.47</v>
      </c>
      <c r="V1653" s="20" t="n"/>
      <c r="W1653" s="20" t="n"/>
      <c r="X1653" s="20" t="n"/>
      <c r="Y1653" s="20" t="n"/>
      <c r="Z1653" s="20">
        <f>ROUND(AB1653/U1653,0)</f>
        <v/>
      </c>
      <c r="AA1653" s="20">
        <f>IFERROR(ROUND(AB1653/V1653,0),"")</f>
        <v/>
      </c>
      <c r="AB1653" s="20" t="n">
        <v>26275000</v>
      </c>
      <c r="AC1653" s="20" t="n">
        <v>18363722.83</v>
      </c>
      <c r="AD1653" s="20" t="n"/>
      <c r="AE1653" s="20" t="inlineStr">
        <is>
          <t>no flat area stated in description</t>
        </is>
      </c>
      <c r="AF1653" s="20" t="n">
        <v>1576500</v>
      </c>
      <c r="AG1653" s="20" t="n">
        <v>30000</v>
      </c>
      <c r="AH1653" s="16" t="inlineStr">
        <is>
          <t>1)पालिकेचे नाव:मुंबई मनपाइतर वर्णन :सदनिका नं: सदनिका क्र 1906, माळा नं: 19वा मजला,बी विंग, इमारतीचे नाव: आयकॉन, ब्लॉक नं: कांदिवली पश्चिम मुंबई, इतर  माहिती: सोबत एक कार पार्किंग(  (     c.t.s. number : 33, 35, 37, 37/1 to 85. ;  )  )</t>
        </is>
      </c>
      <c r="AI1653" s="16" t="inlineStr">
        <is>
          <t>1) Municipal Name: Mumbai Municipal Details: House No. 1906, Mal number 19th floor, B Wing, Building Name: Icon, Block No .: Kandivali West Mumbai, other information: a car parking with a car parking (.</t>
        </is>
      </c>
      <c r="AJ1653" s="20" t="n">
        <v>13153945</v>
      </c>
      <c r="AK1653" s="20" t="inlineStr">
        <is>
          <t>Primary</t>
        </is>
      </c>
      <c r="AL1653" s="21">
        <f>AB1653/10^7</f>
        <v/>
      </c>
      <c r="AM1653" s="16">
        <f>TEXT(H1653,"mmm-yy")</f>
        <v/>
      </c>
      <c r="AN1653" s="16">
        <f>"FY "&amp;TEXT(DATE(YEAR(H1653)+(MONTH(H1653)&gt;=4),1,1),"yy")</f>
        <v/>
      </c>
      <c r="AO1653" s="16">
        <f>"FY "&amp;TEXT(DATE(YEAR(H1653)+(MONTH(H1653)&gt;=4),1,1),"yy") &amp; " " &amp; CHOOSE(LOOKUP(MONTH(H1653),{1,4,7,10},{4,1,2,3}),"Q1","Q2","Q3","Q4")</f>
        <v/>
      </c>
      <c r="AP1653" s="16" t="inlineStr">
        <is>
          <t>Kandivali West</t>
        </is>
      </c>
      <c r="AQ1653" s="22" t="inlineStr">
        <is>
          <t>Kandivali West</t>
        </is>
      </c>
      <c r="AR1653" s="22" t="inlineStr">
        <is>
          <t>Maharashtra</t>
        </is>
      </c>
    </row>
    <row r="1654" ht="14.4" customHeight="1">
      <c r="A1654" s="16" t="inlineStr">
        <is>
          <t xml:space="preserve">PM01972_7517 </t>
        </is>
      </c>
      <c r="B1654" s="16" t="inlineStr">
        <is>
          <t xml:space="preserve">Mumbai              </t>
        </is>
      </c>
      <c r="C1654" s="16" t="inlineStr">
        <is>
          <t>Kandivali(W)</t>
        </is>
      </c>
      <c r="D1654" s="16" t="inlineStr">
        <is>
          <t xml:space="preserve">Vora Builders                                     </t>
        </is>
      </c>
      <c r="E1654" s="16" t="inlineStr">
        <is>
          <t>Codename Live 360 (Skyline Icon)</t>
        </is>
      </c>
      <c r="F1654" s="20" t="inlineStr">
        <is>
          <t>Sale</t>
        </is>
      </c>
      <c r="G1654" s="20" t="n">
        <v>17140</v>
      </c>
      <c r="H1654" s="18" t="n">
        <v>45569</v>
      </c>
      <c r="I1654" s="19" t="inlineStr">
        <is>
          <t>Codename Live 360 (Skyline Icon)</t>
        </is>
      </c>
      <c r="J1654" s="19" t="inlineStr">
        <is>
          <t>A</t>
        </is>
      </c>
      <c r="K1654" s="16" t="inlineStr">
        <is>
          <t>Authorized Signature of M/s Raghu Leela Realtors Pvt. Ltd. Jigar Vora</t>
        </is>
      </c>
      <c r="L1654" s="16" t="inlineStr">
        <is>
          <t>- Plot No.: A/13, Floor No.: 1st Floor, Building Name: Dattani Tower, Block No. : Borivali West Mumbai, Road No. : Kora Centre, S.V. Road, Maharashtra, Mumbai.</t>
        </is>
      </c>
      <c r="M1654" s="20" t="n">
        <v>400092</v>
      </c>
      <c r="N1654" s="20" t="n">
        <v>41</v>
      </c>
      <c r="O1654" s="20" t="n">
        <v>400092</v>
      </c>
      <c r="P1654" s="16" t="inlineStr">
        <is>
          <t>Borivali West,Borivali West,Maharashtra</t>
        </is>
      </c>
      <c r="Q1654" s="20" t="n">
        <v>2104</v>
      </c>
      <c r="R1654" s="20" t="n">
        <v>21</v>
      </c>
      <c r="S1654" s="20" t="n">
        <v>4</v>
      </c>
      <c r="T1654" s="16" t="inlineStr">
        <is>
          <t>107.44 चौ.मीटर</t>
        </is>
      </c>
      <c r="U1654" s="20" t="n">
        <v>1156.47</v>
      </c>
      <c r="V1654" s="20" t="n"/>
      <c r="W1654" s="20" t="n"/>
      <c r="X1654" s="20" t="n"/>
      <c r="Y1654" s="20" t="n"/>
      <c r="Z1654" s="20">
        <f>ROUND(AB1654/U1654,0)</f>
        <v/>
      </c>
      <c r="AA1654" s="20">
        <f>IFERROR(ROUND(AB1654/V1654,0),"")</f>
        <v/>
      </c>
      <c r="AB1654" s="20" t="n">
        <v>19969000</v>
      </c>
      <c r="AC1654" s="20" t="n">
        <v>18867479.58</v>
      </c>
      <c r="AD1654" s="20" t="n"/>
      <c r="AE1654" s="20" t="inlineStr">
        <is>
          <t>no flat area stated in description</t>
        </is>
      </c>
      <c r="AF1654" s="20" t="n">
        <v>1198200</v>
      </c>
      <c r="AG1654" s="20" t="n">
        <v>30000</v>
      </c>
      <c r="AH1654" s="16" t="inlineStr">
        <is>
          <t>1)पालिकेचे नाव:मुंबई मनपाइतर वर्णन :सदनिका नं: सदनिका क्र 2104, माळा नं: 21वा मजला,ए विंग, इमारतीचे नाव: आयकॉन, ब्लॉक नं: कांदिवली पश्चिम मुंबई, इतर  माहिती: सोबत दोन कार पार्किंग(  (     c.t.s. number : 33, 35, 37, 37/1 to 85. ;  )  )</t>
        </is>
      </c>
      <c r="AI1654" s="16" t="inlineStr">
        <is>
          <t>1) Municipality Name: Mumbai Municipal Corporation Details: House No: Flat No. 2104, Floor No: 21st Floor, A Wing, Building Name: ICON, Block No: Kandivali West Mumbai, Other Information: Two Car Parking (CTS No. : 33, 35, 37, 37/1 to 85. ) )</t>
        </is>
      </c>
      <c r="AJ1654" s="20" t="n">
        <v>12747155</v>
      </c>
      <c r="AK1654" s="20" t="inlineStr">
        <is>
          <t>Primary</t>
        </is>
      </c>
      <c r="AL1654" s="21">
        <f>AB1654/10^7</f>
        <v/>
      </c>
      <c r="AM1654" s="16">
        <f>TEXT(H1654,"mmm-yy")</f>
        <v/>
      </c>
      <c r="AN1654" s="16">
        <f>"FY "&amp;TEXT(DATE(YEAR(H1654)+(MONTH(H1654)&gt;=4),1,1),"yy")</f>
        <v/>
      </c>
      <c r="AO1654" s="16">
        <f>"FY "&amp;TEXT(DATE(YEAR(H1654)+(MONTH(H1654)&gt;=4),1,1),"yy") &amp; " " &amp; CHOOSE(LOOKUP(MONTH(H1654),{1,4,7,10},{4,1,2,3}),"Q1","Q2","Q3","Q4")</f>
        <v/>
      </c>
      <c r="AP1654" s="16" t="inlineStr">
        <is>
          <t>Borivali West</t>
        </is>
      </c>
      <c r="AQ1654" s="22" t="inlineStr">
        <is>
          <t>Borivali West</t>
        </is>
      </c>
      <c r="AR1654" s="22" t="inlineStr">
        <is>
          <t>Maharashtra</t>
        </is>
      </c>
    </row>
    <row r="1655" ht="14.4" customHeight="1">
      <c r="A1655" s="16" t="inlineStr">
        <is>
          <t xml:space="preserve">PM01972_7517 </t>
        </is>
      </c>
      <c r="B1655" s="16" t="inlineStr">
        <is>
          <t xml:space="preserve">Mumbai              </t>
        </is>
      </c>
      <c r="C1655" s="16" t="inlineStr">
        <is>
          <t>Kandivali(W)</t>
        </is>
      </c>
      <c r="D1655" s="16" t="inlineStr">
        <is>
          <t xml:space="preserve">Vora Builders                                     </t>
        </is>
      </c>
      <c r="E1655" s="16" t="inlineStr">
        <is>
          <t>Codename Live 360 (Skyline Icon)</t>
        </is>
      </c>
      <c r="F1655" s="20" t="inlineStr">
        <is>
          <t>Sale</t>
        </is>
      </c>
      <c r="G1655" s="20" t="n">
        <v>17141</v>
      </c>
      <c r="H1655" s="18" t="n">
        <v>45569</v>
      </c>
      <c r="I1655" s="19" t="inlineStr">
        <is>
          <t>Codename Live 360 (Skyline Icon)</t>
        </is>
      </c>
      <c r="J1655" s="19" t="inlineStr">
        <is>
          <t>A</t>
        </is>
      </c>
      <c r="K1655" s="16" t="inlineStr">
        <is>
          <t>Authorized Signature of M/s Raghu Leela Realtors Pvt. Ltd. Jigar Vora</t>
        </is>
      </c>
      <c r="L1655" s="16" t="inlineStr">
        <is>
          <t>- Plot No.: A/13, Floor No.: 1st Floor, Building Name: Dattani Tower, Block No. : Borivali West Mumbai, Road No. : Kora Centre, S.V. Road, Maharashtra, Mumbai.</t>
        </is>
      </c>
      <c r="M1655" s="20" t="n">
        <v>400092</v>
      </c>
      <c r="N1655" s="20" t="n">
        <v>32</v>
      </c>
      <c r="O1655" s="20" t="n">
        <v>400092</v>
      </c>
      <c r="P1655" s="16" t="inlineStr">
        <is>
          <t>Borivali West,Borivali West,Maharashtra</t>
        </is>
      </c>
      <c r="Q1655" s="20" t="n">
        <v>2105</v>
      </c>
      <c r="R1655" s="20" t="n">
        <v>21</v>
      </c>
      <c r="S1655" s="20" t="n">
        <v>5</v>
      </c>
      <c r="T1655" s="16" t="inlineStr">
        <is>
          <t>107.44 चौ.मीटर</t>
        </is>
      </c>
      <c r="U1655" s="20" t="n">
        <v>1156.47</v>
      </c>
      <c r="V1655" s="20" t="n"/>
      <c r="W1655" s="20" t="n"/>
      <c r="X1655" s="20" t="n"/>
      <c r="Y1655" s="20" t="n"/>
      <c r="Z1655" s="20">
        <f>ROUND(AB1655/U1655,0)</f>
        <v/>
      </c>
      <c r="AA1655" s="20">
        <f>IFERROR(ROUND(AB1655/V1655,0),"")</f>
        <v/>
      </c>
      <c r="AB1655" s="20" t="n">
        <v>19969000</v>
      </c>
      <c r="AC1655" s="20" t="n">
        <v>18867479.58</v>
      </c>
      <c r="AD1655" s="20" t="n"/>
      <c r="AE1655" s="20" t="inlineStr">
        <is>
          <t>no flat area stated in description</t>
        </is>
      </c>
      <c r="AF1655" s="20" t="n">
        <v>1198200</v>
      </c>
      <c r="AG1655" s="20" t="n">
        <v>30000</v>
      </c>
      <c r="AH1655" s="16" t="inlineStr">
        <is>
          <t>1)पालिकेचे नाव:मुंबई मनपाइतर वर्णन :सदनिका नं: सदनिका क्र 2105, माळा नं: 21वा मजला,ए विंग, इमारतीचे नाव: आयकॉन, ब्लॉक नं: कांदिवली पश्चिम मुंबई, इतर  माहिती: सोबत दोन कार पार्किंग.(  (     c.t.s. number : 33, 35, 37, 37/1 to 85. ;  )  )</t>
        </is>
      </c>
      <c r="AI1655" s="16" t="inlineStr">
        <is>
          <t>1) Municipality Name: Mumbai Municipal Corporation Details: House No: Flat No. 2105, Floor No: 21st Floor, A Wing, Building Name: ICON, Block No: Kandivali West Mumbai, Other Information: With Two Car Parking. (CTS No.: 33, 35, 37, 37/1 to 85. ) )</t>
        </is>
      </c>
      <c r="AJ1655" s="20" t="n">
        <v>12747083</v>
      </c>
      <c r="AK1655" s="20" t="inlineStr">
        <is>
          <t>Primary</t>
        </is>
      </c>
      <c r="AL1655" s="21">
        <f>AB1655/10^7</f>
        <v/>
      </c>
      <c r="AM1655" s="16">
        <f>TEXT(H1655,"mmm-yy")</f>
        <v/>
      </c>
      <c r="AN1655" s="16">
        <f>"FY "&amp;TEXT(DATE(YEAR(H1655)+(MONTH(H1655)&gt;=4),1,1),"yy")</f>
        <v/>
      </c>
      <c r="AO1655" s="16">
        <f>"FY "&amp;TEXT(DATE(YEAR(H1655)+(MONTH(H1655)&gt;=4),1,1),"yy") &amp; " " &amp; CHOOSE(LOOKUP(MONTH(H1655),{1,4,7,10},{4,1,2,3}),"Q1","Q2","Q3","Q4")</f>
        <v/>
      </c>
      <c r="AP1655" s="16" t="inlineStr">
        <is>
          <t>Borivali West</t>
        </is>
      </c>
      <c r="AQ1655" s="22" t="inlineStr">
        <is>
          <t>Borivali West</t>
        </is>
      </c>
      <c r="AR1655" s="22" t="inlineStr">
        <is>
          <t>Maharashtra</t>
        </is>
      </c>
    </row>
    <row r="1656" ht="14.4" customHeight="1">
      <c r="A1656" s="16" t="inlineStr">
        <is>
          <t>PM01972_7517</t>
        </is>
      </c>
      <c r="B1656" s="16" t="inlineStr">
        <is>
          <t xml:space="preserve">Mumbai              </t>
        </is>
      </c>
      <c r="C1656" s="16" t="inlineStr">
        <is>
          <t>Kandivali(W)</t>
        </is>
      </c>
      <c r="D1656" s="16" t="inlineStr">
        <is>
          <t xml:space="preserve">Vora Builders                                     </t>
        </is>
      </c>
      <c r="E1656" s="16" t="inlineStr">
        <is>
          <t>Codename Live 360 (Skyline Icon)</t>
        </is>
      </c>
      <c r="F1656" s="20" t="inlineStr">
        <is>
          <t>Sale</t>
        </is>
      </c>
      <c r="G1656" s="20" t="n">
        <v>12140</v>
      </c>
      <c r="H1656" s="18" t="n">
        <v>45842</v>
      </c>
      <c r="I1656" s="19" t="inlineStr">
        <is>
          <t>Codename Live 360 (Skyline Icon)</t>
        </is>
      </c>
      <c r="J1656" s="19" t="inlineStr">
        <is>
          <t>A</t>
        </is>
      </c>
      <c r="K1656" s="16" t="inlineStr">
        <is>
          <t>Makers Raghu Leela Reallers Pro. Lee's Arthois Sainkarry Jigar Vora by Arun More: Plot: Plot No: PIN Code: 44667 PAN Number: Aabcv</t>
        </is>
      </c>
      <c r="L1656" s="16" t="inlineStr">
        <is>
          <t>1): -Name: -Makers Raghu Leela Reallers Pro. Lee's Arthois Sainkarry Jigar Vora by Arun More: -Plot: -Plot No:</t>
        </is>
      </c>
      <c r="M1656" s="20" t="n">
        <v>400067</v>
      </c>
      <c r="N1656" s="20" t="n">
        <v>49</v>
      </c>
      <c r="O1656" s="20" t="n">
        <v>400067</v>
      </c>
      <c r="P1656" s="16" t="inlineStr">
        <is>
          <t>Kandivali West,Kandivali West,Maharashtra</t>
        </is>
      </c>
      <c r="Q1656" s="20" t="n">
        <v>2204</v>
      </c>
      <c r="R1656" s="20" t="n">
        <v>22</v>
      </c>
      <c r="S1656" s="20" t="n">
        <v>4</v>
      </c>
      <c r="T1656" s="16" t="inlineStr">
        <is>
          <t>107.44 चौ.मीटर</t>
        </is>
      </c>
      <c r="U1656" s="20" t="n">
        <v>1156.47</v>
      </c>
      <c r="V1656" s="20" t="n"/>
      <c r="W1656" s="20" t="n"/>
      <c r="X1656" s="20" t="n"/>
      <c r="Y1656" s="20" t="n"/>
      <c r="Z1656" s="20">
        <f>ROUND(AB1656/U1656,0)</f>
        <v/>
      </c>
      <c r="AA1656" s="20">
        <f>IFERROR(ROUND(AB1656/V1656,0),"")</f>
        <v/>
      </c>
      <c r="AB1656" s="20" t="n">
        <v>19850000</v>
      </c>
      <c r="AC1656" s="20" t="n">
        <v>20754992.98</v>
      </c>
      <c r="AD1656" s="20" t="n"/>
      <c r="AE1656" s="20" t="inlineStr">
        <is>
          <t>no flat area stated in description</t>
        </is>
      </c>
      <c r="AF1656" s="20" t="n">
        <v>1296700</v>
      </c>
      <c r="AG1656" s="20" t="n">
        <v>30000</v>
      </c>
      <c r="AH1656" s="16" t="inlineStr">
        <is>
          <t>1)पालिकेचे नाव:mumbai ma.na.pa. इतर वर्णन :सदनिका नं: सदनिका क्र 2204, माळा नं: 22वा मजला,ए विंग, इमारतीचे नाव: आयकॉन, ब्लॉक नं: कांदिवली पश्चिम मुंबई, इतर  माहिती: सोबत दोन कार पार्किंग(  (     c.t.s. number : 33, 35, 37, 37/1 to 85. ;  )  )</t>
        </is>
      </c>
      <c r="AI1656" s="16" t="inlineStr">
        <is>
          <t>1) Municipal name: Mumbai ma.na.pa. Other details: House No. 2204, House No: 22nd floor, one wing, building name: icon, block number: Kandivali West Mumbai, other information: Parking with two cars (C.T.S. No: 33, 35, 37, 37, 37, 37/1 to 85;)</t>
        </is>
      </c>
      <c r="AJ1656" s="20" t="n">
        <v>13594323</v>
      </c>
      <c r="AK1656" s="20" t="inlineStr">
        <is>
          <t>Primary</t>
        </is>
      </c>
      <c r="AL1656" s="21">
        <f>AB1656/10^7</f>
        <v/>
      </c>
      <c r="AM1656" s="16">
        <f>TEXT(H1656,"mmm-yy")</f>
        <v/>
      </c>
      <c r="AN1656" s="16">
        <f>"FY "&amp;TEXT(DATE(YEAR(H1656)+(MONTH(H1656)&gt;=4),1,1),"yy")</f>
        <v/>
      </c>
      <c r="AO1656" s="16">
        <f>"FY "&amp;TEXT(DATE(YEAR(H1656)+(MONTH(H1656)&gt;=4),1,1),"yy") &amp; " " &amp; CHOOSE(LOOKUP(MONTH(H1656),{1,4,7,10},{4,1,2,3}),"Q1","Q2","Q3","Q4")</f>
        <v/>
      </c>
      <c r="AP1656" s="16" t="inlineStr">
        <is>
          <t>Kandivali West</t>
        </is>
      </c>
      <c r="AQ1656" s="22" t="inlineStr">
        <is>
          <t>Kandivali West</t>
        </is>
      </c>
      <c r="AR1656" s="22" t="inlineStr">
        <is>
          <t>Maharashtra</t>
        </is>
      </c>
    </row>
    <row r="1657" ht="14.4" customHeight="1">
      <c r="A1657" s="16" t="inlineStr">
        <is>
          <t>PM01972_7517</t>
        </is>
      </c>
      <c r="B1657" s="16" t="inlineStr">
        <is>
          <t xml:space="preserve">Mumbai              </t>
        </is>
      </c>
      <c r="C1657" s="16" t="inlineStr">
        <is>
          <t>Kandivali(W)</t>
        </is>
      </c>
      <c r="D1657" s="16" t="inlineStr">
        <is>
          <t xml:space="preserve">Vora Builders                                     </t>
        </is>
      </c>
      <c r="E1657" s="16" t="inlineStr">
        <is>
          <t>Codename Live 360 (Skyline Icon)</t>
        </is>
      </c>
      <c r="F1657" s="20" t="inlineStr">
        <is>
          <t>Sale</t>
        </is>
      </c>
      <c r="G1657" s="20" t="n">
        <v>12141</v>
      </c>
      <c r="H1657" s="18" t="n">
        <v>45842</v>
      </c>
      <c r="I1657" s="19" t="inlineStr">
        <is>
          <t>Codename Live 360 (Skyline Icon)</t>
        </is>
      </c>
      <c r="J1657" s="19" t="inlineStr">
        <is>
          <t>A</t>
        </is>
      </c>
      <c r="K1657" s="16" t="inlineStr">
        <is>
          <t>Makers Raghu Leela Reallers Pro. Lee's Arthois Sainkarry Jigar Vora by Arun More: Plot: Plot No: PIN Code: 44667 PAN Number: Aabcv</t>
        </is>
      </c>
      <c r="L1657" s="16" t="inlineStr">
        <is>
          <t>1): -Name: -Makers Raghu Leela Reallers Pro. Lee's Arthois Sainkarry Jigar Vora by Arun More: -Plot: -Plot No:</t>
        </is>
      </c>
      <c r="M1657" s="20" t="n">
        <v>400067</v>
      </c>
      <c r="N1657" s="20" t="n">
        <v>52</v>
      </c>
      <c r="O1657" s="20" t="n">
        <v>400067</v>
      </c>
      <c r="P1657" s="16" t="inlineStr">
        <is>
          <t>Kandivali West,Kandivali West,Maharashtra</t>
        </is>
      </c>
      <c r="Q1657" s="20" t="n">
        <v>2205</v>
      </c>
      <c r="R1657" s="20" t="n">
        <v>22</v>
      </c>
      <c r="S1657" s="20" t="n">
        <v>5</v>
      </c>
      <c r="T1657" s="16" t="inlineStr">
        <is>
          <t>107.44 चौ.मीटर</t>
        </is>
      </c>
      <c r="U1657" s="20" t="n">
        <v>1156.47</v>
      </c>
      <c r="V1657" s="20" t="n"/>
      <c r="W1657" s="20" t="n"/>
      <c r="X1657" s="20" t="n"/>
      <c r="Y1657" s="20" t="n"/>
      <c r="Z1657" s="20">
        <f>ROUND(AB1657/U1657,0)</f>
        <v/>
      </c>
      <c r="AA1657" s="20">
        <f>IFERROR(ROUND(AB1657/V1657,0),"")</f>
        <v/>
      </c>
      <c r="AB1657" s="20" t="n">
        <v>19450000</v>
      </c>
      <c r="AC1657" s="20" t="n">
        <v>20200843.13</v>
      </c>
      <c r="AD1657" s="20" t="n"/>
      <c r="AE1657" s="20" t="inlineStr">
        <is>
          <t>no flat area stated in description</t>
        </is>
      </c>
      <c r="AF1657" s="20" t="n">
        <v>1263400</v>
      </c>
      <c r="AG1657" s="20" t="n">
        <v>30000</v>
      </c>
      <c r="AH1657" s="16" t="inlineStr">
        <is>
          <t>1)पालिकेचे नाव:mumbai ma.na.pa. इतर वर्णन :सदनिका नं: सदनिका क्र 2205, माळा नं: 22वा मजला,ए विंग, इमारतीचे नाव: आयकॉन, ब्लॉक नं: कांदिवली पश्चिम मुंबई, इतर  माहिती: सोबत एक कार पार्किंग(  (     c.t.s. number : 33, 35, 37, 37/1 to 85. ;  )  )</t>
        </is>
      </c>
      <c r="AI1657" s="16" t="inlineStr">
        <is>
          <t>1) Municipal name: Mumbai ma.na.pa. Other details: House No. 2205, House No.: 22nd floor, one wing, building name: icon, block no: Kandivali West Mumbai, Other Information: A Car Parking (C.T.S. No: 33, 35, 37, 37, 37, 37, 37/1 to 85;))</t>
        </is>
      </c>
      <c r="AJ1657" s="20" t="n">
        <v>13594225</v>
      </c>
      <c r="AK1657" s="20" t="inlineStr">
        <is>
          <t>Primary</t>
        </is>
      </c>
      <c r="AL1657" s="21">
        <f>AB1657/10^7</f>
        <v/>
      </c>
      <c r="AM1657" s="16">
        <f>TEXT(H1657,"mmm-yy")</f>
        <v/>
      </c>
      <c r="AN1657" s="16">
        <f>"FY "&amp;TEXT(DATE(YEAR(H1657)+(MONTH(H1657)&gt;=4),1,1),"yy")</f>
        <v/>
      </c>
      <c r="AO1657" s="16">
        <f>"FY "&amp;TEXT(DATE(YEAR(H1657)+(MONTH(H1657)&gt;=4),1,1),"yy") &amp; " " &amp; CHOOSE(LOOKUP(MONTH(H1657),{1,4,7,10},{4,1,2,3}),"Q1","Q2","Q3","Q4")</f>
        <v/>
      </c>
      <c r="AP1657" s="16" t="inlineStr">
        <is>
          <t>Kandivali West</t>
        </is>
      </c>
      <c r="AQ1657" s="22" t="inlineStr">
        <is>
          <t>Kandivali West</t>
        </is>
      </c>
      <c r="AR1657" s="22" t="inlineStr">
        <is>
          <t>Maharashtra</t>
        </is>
      </c>
    </row>
    <row r="1658" ht="14.4" customHeight="1">
      <c r="A1658" s="16" t="inlineStr">
        <is>
          <t xml:space="preserve">PM01972_7517 </t>
        </is>
      </c>
      <c r="B1658" s="16" t="inlineStr">
        <is>
          <t xml:space="preserve">Mumbai              </t>
        </is>
      </c>
      <c r="C1658" s="16" t="inlineStr">
        <is>
          <t>Kandivali(W)</t>
        </is>
      </c>
      <c r="D1658" s="16" t="inlineStr">
        <is>
          <t xml:space="preserve">Vora Builders                                     </t>
        </is>
      </c>
      <c r="E1658" s="16" t="inlineStr">
        <is>
          <t>Codename Live 360 (Skyline Icon)</t>
        </is>
      </c>
      <c r="F1658" s="20" t="inlineStr">
        <is>
          <t>Sale</t>
        </is>
      </c>
      <c r="G1658" s="20" t="n">
        <v>21325</v>
      </c>
      <c r="H1658" s="18" t="n">
        <v>45653</v>
      </c>
      <c r="I1658" s="19" t="inlineStr">
        <is>
          <t>Codename Live 360 (Skyline Icon)</t>
        </is>
      </c>
      <c r="J1658" s="19" t="inlineStr">
        <is>
          <t>A</t>
        </is>
      </c>
      <c r="K1658" s="16" t="inlineStr">
        <is>
          <t>Jigar Vora Authorized Signature of Arun Moreve</t>
        </is>
      </c>
      <c r="L1658" s="16" t="inlineStr">
        <is>
          <t>-Plot No: A/13, Floor No: 1st Floor, Building Name: Dattani Tower, Block No: Borivali West Mumbai, Road No: Kora Centre, S.V. Road, Maharashtra, Mumbai.</t>
        </is>
      </c>
      <c r="M1658" s="20" t="n">
        <v>400092</v>
      </c>
      <c r="N1658" s="20" t="n">
        <v>23</v>
      </c>
      <c r="O1658" s="20" t="n">
        <v>400091</v>
      </c>
      <c r="P1658" s="16" t="inlineStr">
        <is>
          <t>Borivali,Borivali West,Maharashtra</t>
        </is>
      </c>
      <c r="Q1658" s="20" t="n">
        <v>2304</v>
      </c>
      <c r="R1658" s="20" t="n">
        <v>23</v>
      </c>
      <c r="S1658" s="20" t="n">
        <v>4</v>
      </c>
      <c r="T1658" s="16" t="inlineStr">
        <is>
          <t>107.44 चौ.मीटर</t>
        </is>
      </c>
      <c r="U1658" s="20" t="n">
        <v>1156.47</v>
      </c>
      <c r="V1658" s="20" t="n"/>
      <c r="W1658" s="20" t="n"/>
      <c r="X1658" s="20" t="n"/>
      <c r="Y1658" s="20" t="n"/>
      <c r="Z1658" s="20">
        <f>ROUND(AB1658/U1658,0)</f>
        <v/>
      </c>
      <c r="AA1658" s="20">
        <f>IFERROR(ROUND(AB1658/V1658,0),"")</f>
        <v/>
      </c>
      <c r="AB1658" s="20" t="n">
        <v>19969000</v>
      </c>
      <c r="AC1658" s="20" t="n">
        <v>18867479.58</v>
      </c>
      <c r="AD1658" s="20" t="n"/>
      <c r="AE1658" s="20" t="inlineStr">
        <is>
          <t>no flat area stated in description</t>
        </is>
      </c>
      <c r="AF1658" s="20" t="n">
        <v>1198140</v>
      </c>
      <c r="AG1658" s="20" t="n">
        <v>30000</v>
      </c>
      <c r="AH1658" s="16" t="inlineStr">
        <is>
          <t>1)पालिकेचे नाव:मुंबई मनपाइतर वर्णन :सदनिका नं: सदनिका क्र 2304, माळा नं: 23वा मजला,ए विंग, इमारतीचे नाव: आयकॉन, ब्लॉक नं: कांदिवली पश्चिम मुंबई, इतर  माहिती: सोबत दोन कार पार्किंग(  (     c.t.s. number : 32(pt), 33, 35, 37, 37/1 to 85. ;  )  )</t>
        </is>
      </c>
      <c r="AI1658" s="16" t="inlineStr">
        <is>
          <t>1) Municipality Name: Mumbai Municipal Corporation Details: House No: Flat No. 2304, Floor No: 23rd Floor, A Wing, Building Name: ICON, Block No: Kandivali West Mumbai, Other Information: Two Car Parking (CTS No. : 32) ( PT), 33, 35, 37, 37/1 to 85. );</t>
        </is>
      </c>
      <c r="AJ1658" s="20" t="n">
        <v>12996010</v>
      </c>
      <c r="AK1658" s="20" t="inlineStr">
        <is>
          <t>Primary</t>
        </is>
      </c>
      <c r="AL1658" s="21">
        <f>AB1658/10^7</f>
        <v/>
      </c>
      <c r="AM1658" s="16">
        <f>TEXT(H1658,"mmm-yy")</f>
        <v/>
      </c>
      <c r="AN1658" s="16">
        <f>"FY "&amp;TEXT(DATE(YEAR(H1658)+(MONTH(H1658)&gt;=4),1,1),"yy")</f>
        <v/>
      </c>
      <c r="AO1658" s="16">
        <f>"FY "&amp;TEXT(DATE(YEAR(H1658)+(MONTH(H1658)&gt;=4),1,1),"yy") &amp; " " &amp; CHOOSE(LOOKUP(MONTH(H1658),{1,4,7,10},{4,1,2,3}),"Q1","Q2","Q3","Q4")</f>
        <v/>
      </c>
      <c r="AP1658" s="16" t="inlineStr">
        <is>
          <t>Borivali</t>
        </is>
      </c>
      <c r="AQ1658" s="22" t="inlineStr">
        <is>
          <t>Borivali West</t>
        </is>
      </c>
      <c r="AR1658" s="22" t="inlineStr">
        <is>
          <t>Maharashtra</t>
        </is>
      </c>
    </row>
    <row r="1659" ht="14.4" customHeight="1">
      <c r="A1659" s="16" t="inlineStr">
        <is>
          <t>PM01972_7517</t>
        </is>
      </c>
      <c r="B1659" s="16" t="inlineStr">
        <is>
          <t xml:space="preserve">Mumbai              </t>
        </is>
      </c>
      <c r="C1659" s="16" t="inlineStr">
        <is>
          <t>Kandivali(W)</t>
        </is>
      </c>
      <c r="D1659" s="16" t="inlineStr">
        <is>
          <t xml:space="preserve">Vora Builders                                     </t>
        </is>
      </c>
      <c r="E1659" s="16" t="inlineStr">
        <is>
          <t>Codename Live 360 (Skyline Icon)</t>
        </is>
      </c>
      <c r="F1659" s="20" t="inlineStr">
        <is>
          <t>Sale</t>
        </is>
      </c>
      <c r="G1659" s="20" t="n">
        <v>1816</v>
      </c>
      <c r="H1659" s="18" t="n">
        <v>45691</v>
      </c>
      <c r="I1659" s="19" t="inlineStr">
        <is>
          <t>Codename Live 360 (Skyline Icon)</t>
        </is>
      </c>
      <c r="J1659" s="19" t="inlineStr">
        <is>
          <t>A</t>
        </is>
      </c>
      <c r="K1659" s="16" t="inlineStr">
        <is>
          <t>Dattani Tower</t>
        </is>
      </c>
      <c r="L1659" s="16" t="inlineStr">
        <is>
          <t>1): -Namn: -Mamers Raghu Leela Reallers Pro. Lee's Arthois Sainkarry Jigar Vora by Arun More: -Pata: -Pat: A/13, no: Building Name: Dattani Tower, Block No .: Borivali West Mumbai, Road Number: Kora Center, SV Road, Maharashtra, Mumbai .</t>
        </is>
      </c>
      <c r="M1659" s="20" t="n">
        <v>400092</v>
      </c>
      <c r="N1659" s="20" t="n">
        <v>63</v>
      </c>
      <c r="O1659" s="20" t="n">
        <v>400067</v>
      </c>
      <c r="P1659" s="16" t="inlineStr">
        <is>
          <t>Kandivali West,Kandivali West,Maharashtra</t>
        </is>
      </c>
      <c r="Q1659" s="20" t="n">
        <v>2404</v>
      </c>
      <c r="R1659" s="20" t="n">
        <v>24</v>
      </c>
      <c r="S1659" s="20" t="n">
        <v>4</v>
      </c>
      <c r="T1659" s="16" t="inlineStr">
        <is>
          <t>107.44 चौ.मीटर</t>
        </is>
      </c>
      <c r="U1659" s="20" t="n">
        <v>1156.47</v>
      </c>
      <c r="V1659" s="20" t="n"/>
      <c r="W1659" s="20" t="n"/>
      <c r="X1659" s="20" t="n"/>
      <c r="Y1659" s="20" t="n"/>
      <c r="Z1659" s="20">
        <f>ROUND(AB1659/U1659,0)</f>
        <v/>
      </c>
      <c r="AA1659" s="20">
        <f>IFERROR(ROUND(AB1659/V1659,0),"")</f>
        <v/>
      </c>
      <c r="AB1659" s="20" t="n">
        <v>25000000</v>
      </c>
      <c r="AC1659" s="20" t="n">
        <v>19140299.15</v>
      </c>
      <c r="AD1659" s="20" t="n"/>
      <c r="AE1659" s="20" t="inlineStr">
        <is>
          <t>no flat area stated in description</t>
        </is>
      </c>
      <c r="AF1659" s="20" t="n">
        <v>1500000</v>
      </c>
      <c r="AG1659" s="20" t="n">
        <v>30000</v>
      </c>
      <c r="AH1659" s="16" t="inlineStr">
        <is>
          <t>1)पालिकेचे नाव:मुंबई मनपाइतर वर्णन :सदनिका नं: सदनिका क्र 2404, माळा नं: 24वा मजला,ए विंग, इमारतीचे नाव: आयकॉन, ब्लॉक नं: कांदिवली पश्चिम मुंबई, इतर  माहिती: सोबत एक कार पार्किंग(  (     c.t.s. number : 33, 35, 37, 37/1 to 85. ;  )  )</t>
        </is>
      </c>
      <c r="AI1659" s="16" t="inlineStr">
        <is>
          <t>1) Municipal Name: Mumbai Municipal Details: House No. 2404, Mal No: 24th floor, a wing, building name: Icon, Block no. , 35, 37, 37/1 to 85;)).).).)</t>
        </is>
      </c>
      <c r="AJ1659" s="20" t="n">
        <v>13094027</v>
      </c>
      <c r="AK1659" s="20" t="inlineStr">
        <is>
          <t>Primary</t>
        </is>
      </c>
      <c r="AL1659" s="21">
        <f>AB1659/10^7</f>
        <v/>
      </c>
      <c r="AM1659" s="16">
        <f>TEXT(H1659,"mmm-yy")</f>
        <v/>
      </c>
      <c r="AN1659" s="16">
        <f>"FY "&amp;TEXT(DATE(YEAR(H1659)+(MONTH(H1659)&gt;=4),1,1),"yy")</f>
        <v/>
      </c>
      <c r="AO1659" s="16">
        <f>"FY "&amp;TEXT(DATE(YEAR(H1659)+(MONTH(H1659)&gt;=4),1,1),"yy") &amp; " " &amp; CHOOSE(LOOKUP(MONTH(H1659),{1,4,7,10},{4,1,2,3}),"Q1","Q2","Q3","Q4")</f>
        <v/>
      </c>
      <c r="AP1659" s="16" t="inlineStr">
        <is>
          <t>Kandivali West</t>
        </is>
      </c>
      <c r="AQ1659" s="22" t="inlineStr">
        <is>
          <t>Kandivali West</t>
        </is>
      </c>
      <c r="AR1659" s="22" t="inlineStr">
        <is>
          <t>Maharashtra</t>
        </is>
      </c>
    </row>
    <row r="1660" ht="14.4" customHeight="1">
      <c r="A1660" s="16" t="inlineStr">
        <is>
          <t xml:space="preserve">PM01972_7517 </t>
        </is>
      </c>
      <c r="B1660" s="16" t="inlineStr">
        <is>
          <t xml:space="preserve">Mumbai              </t>
        </is>
      </c>
      <c r="C1660" s="16" t="inlineStr">
        <is>
          <t>Kandivali(W)</t>
        </is>
      </c>
      <c r="D1660" s="16" t="inlineStr">
        <is>
          <t xml:space="preserve">Vora Builders                                     </t>
        </is>
      </c>
      <c r="E1660" s="16" t="inlineStr">
        <is>
          <t>Codename Live 360 (Skyline Icon)</t>
        </is>
      </c>
      <c r="F1660" s="20" t="inlineStr">
        <is>
          <t>Sale</t>
        </is>
      </c>
      <c r="G1660" s="20" t="n">
        <v>15441</v>
      </c>
      <c r="H1660" s="18" t="n">
        <v>45533</v>
      </c>
      <c r="I1660" s="19" t="inlineStr">
        <is>
          <t>Codename Live 360 (Skyline Icon)</t>
        </is>
      </c>
      <c r="J1660" s="19" t="inlineStr">
        <is>
          <t>A</t>
        </is>
      </c>
      <c r="K1660" s="16" t="inlineStr">
        <is>
          <t>Authorized Signature of M/s Raghu Leela Realtors Pvt. Ltd. Jigar Vora</t>
        </is>
      </c>
      <c r="L1660" s="16" t="inlineStr">
        <is>
          <t>- Plot No.: A/13, Floor No.: 1st Floor, Building Name: Dattani Tower, Block No. : Borivali West Mumbai, Road No. : Kora Centre, S.V. Road, Maharashtra, Mumbai.</t>
        </is>
      </c>
      <c r="M1660" s="20" t="n">
        <v>400092</v>
      </c>
      <c r="N1660" s="20" t="n">
        <v>44</v>
      </c>
      <c r="O1660" s="20" t="n">
        <v>400067</v>
      </c>
      <c r="P1660" s="16" t="inlineStr">
        <is>
          <t>Kandivali West,Kandivali West,Maharashtra</t>
        </is>
      </c>
      <c r="Q1660" s="20" t="n">
        <v>2405</v>
      </c>
      <c r="R1660" s="20" t="n">
        <v>24</v>
      </c>
      <c r="S1660" s="20" t="n">
        <v>5</v>
      </c>
      <c r="T1660" s="16" t="inlineStr">
        <is>
          <t>107.44 चौ.मीटर</t>
        </is>
      </c>
      <c r="U1660" s="20" t="n">
        <v>1156.47</v>
      </c>
      <c r="V1660" s="20" t="n"/>
      <c r="W1660" s="20" t="n"/>
      <c r="X1660" s="20" t="n"/>
      <c r="Y1660" s="20" t="n"/>
      <c r="Z1660" s="20">
        <f>ROUND(AB1660/U1660,0)</f>
        <v/>
      </c>
      <c r="AA1660" s="20">
        <f>IFERROR(ROUND(AB1660/V1660,0),"")</f>
        <v/>
      </c>
      <c r="AB1660" s="20" t="n">
        <v>24985600</v>
      </c>
      <c r="AC1660" s="20" t="n">
        <v>19140299.15</v>
      </c>
      <c r="AD1660" s="20" t="n"/>
      <c r="AE1660" s="20" t="inlineStr">
        <is>
          <t>no flat area stated in description</t>
        </is>
      </c>
      <c r="AF1660" s="20" t="n">
        <v>1499200</v>
      </c>
      <c r="AG1660" s="20" t="n">
        <v>30000</v>
      </c>
      <c r="AH1660" s="16" t="inlineStr">
        <is>
          <t>1)पालिकेचे नाव:मुंबई मनपाइतर वर्णन :सदनिका नं: सदनिका क्र 2405, माळा नं: 24वा मजला,ए विंग, इमारतीचे नाव: आयकॉन, ब्लॉक नं: कांदिवली पश्चिम मुंबई, इतर  माहिती: सोबत एक कार पार्किंग(  (     c.t.s. number : 33, 35, 37, 37/1 to 85. ;  )  )</t>
        </is>
      </c>
      <c r="AI1660" s="16" t="inlineStr">
        <is>
          <t>1) Name of Municipality: Mumbai Municipal Corporation Details: House No.: Flat No. 2405, Floor No.: 24th Floor, A Wing, Building Name: Icon, Block No.: Kandivali West Mumbai, Other Information: One Car Parking (CTS No. : 33, 35) , 37, 37/1 to 85. ) )</t>
        </is>
      </c>
      <c r="AJ1660" s="20" t="n">
        <v>12655413</v>
      </c>
      <c r="AK1660" s="20" t="inlineStr">
        <is>
          <t>Primary</t>
        </is>
      </c>
      <c r="AL1660" s="21">
        <f>AB1660/10^7</f>
        <v/>
      </c>
      <c r="AM1660" s="16">
        <f>TEXT(H1660,"mmm-yy")</f>
        <v/>
      </c>
      <c r="AN1660" s="16">
        <f>"FY "&amp;TEXT(DATE(YEAR(H1660)+(MONTH(H1660)&gt;=4),1,1),"yy")</f>
        <v/>
      </c>
      <c r="AO1660" s="16">
        <f>"FY "&amp;TEXT(DATE(YEAR(H1660)+(MONTH(H1660)&gt;=4),1,1),"yy") &amp; " " &amp; CHOOSE(LOOKUP(MONTH(H1660),{1,4,7,10},{4,1,2,3}),"Q1","Q2","Q3","Q4")</f>
        <v/>
      </c>
      <c r="AP1660" s="16" t="inlineStr">
        <is>
          <t>Kandivali West</t>
        </is>
      </c>
      <c r="AQ1660" s="22" t="inlineStr">
        <is>
          <t>Kandivali West</t>
        </is>
      </c>
      <c r="AR1660" s="22" t="inlineStr">
        <is>
          <t>Maharashtra</t>
        </is>
      </c>
    </row>
    <row r="1661" ht="14.4" customHeight="1">
      <c r="A1661" s="16" t="inlineStr">
        <is>
          <t xml:space="preserve">PM01972_7517 </t>
        </is>
      </c>
      <c r="B1661" s="16" t="inlineStr">
        <is>
          <t xml:space="preserve">Mumbai              </t>
        </is>
      </c>
      <c r="C1661" s="16" t="inlineStr">
        <is>
          <t>Kandivali(W)</t>
        </is>
      </c>
      <c r="D1661" s="16" t="inlineStr">
        <is>
          <t xml:space="preserve">Vora Builders                                     </t>
        </is>
      </c>
      <c r="E1661" s="16" t="inlineStr">
        <is>
          <t>Codename Live 360 (Skyline Icon)</t>
        </is>
      </c>
      <c r="F1661" s="20" t="inlineStr">
        <is>
          <t>Sale</t>
        </is>
      </c>
      <c r="G1661" s="20" t="n">
        <v>8251</v>
      </c>
      <c r="H1661" s="18" t="n">
        <v>45786</v>
      </c>
      <c r="I1661" s="19" t="inlineStr">
        <is>
          <t>Codename Live 360 (Skyline Icon)</t>
        </is>
      </c>
      <c r="J1661" s="19" t="inlineStr">
        <is>
          <t>B</t>
        </is>
      </c>
      <c r="K1661" s="16" t="inlineStr">
        <is>
          <t>Makers Raghu Leela Reallers Pro. Lee's Arthois Sainkarry Jigar Vora by Arun More: Plot No: A/13</t>
        </is>
      </c>
      <c r="L1661" s="16" t="inlineStr">
        <is>
          <t>1): -Name: -Makers Raghu Leela Reallers Pro. Lee's Arthois Sainkarry Jigar Vora by Arun More: -Plot No: A/13, Mall No. Road, Maharashtra, Mumbai.</t>
        </is>
      </c>
      <c r="M1661" s="20" t="n">
        <v>400092</v>
      </c>
      <c r="N1661" s="20" t="n">
        <v>54</v>
      </c>
      <c r="O1661" s="20" t="n">
        <v>400067</v>
      </c>
      <c r="P1661" s="16" t="inlineStr">
        <is>
          <t>Kandivali West,Kandivali West,Maharashtra</t>
        </is>
      </c>
      <c r="Q1661" s="20" t="n">
        <v>2406</v>
      </c>
      <c r="R1661" s="20" t="n">
        <v>24</v>
      </c>
      <c r="S1661" s="20" t="n">
        <v>6</v>
      </c>
      <c r="T1661" s="16" t="inlineStr">
        <is>
          <t>107.44 चौ.मीटर</t>
        </is>
      </c>
      <c r="U1661" s="20" t="n">
        <v>1156.47</v>
      </c>
      <c r="V1661" s="20" t="n"/>
      <c r="W1661" s="20" t="n"/>
      <c r="X1661" s="20" t="n"/>
      <c r="Y1661" s="20" t="n"/>
      <c r="Z1661" s="20">
        <f>ROUND(AB1661/U1661,0)</f>
        <v/>
      </c>
      <c r="AA1661" s="20">
        <f>IFERROR(ROUND(AB1661/V1661,0),"")</f>
        <v/>
      </c>
      <c r="AB1661" s="20" t="n">
        <v>19969000</v>
      </c>
      <c r="AC1661" s="20" t="n">
        <v>21054991.13</v>
      </c>
      <c r="AD1661" s="20" t="n"/>
      <c r="AE1661" s="20" t="inlineStr">
        <is>
          <t>no flat area stated in description</t>
        </is>
      </c>
      <c r="AF1661" s="20" t="n">
        <v>1263400</v>
      </c>
      <c r="AG1661" s="20" t="n">
        <v>30000</v>
      </c>
      <c r="AH1661" s="16" t="inlineStr">
        <is>
          <t>1)पालिकेचे नाव:mumbai ma.na.pa. इतर वर्णन :सदनिका नं: सदनिका क्र 2406, माळा नं: 24वा मजला,बी विंग, इमारतीचे नाव: आयकॉन, ब्लॉक नं: कांदिवली पश्चिम मुंबई, इतर  माहिती:  सोबत एक कार पार्किंग(  (     c.t.s. number : 33, 35, 37, 37/1 to 85. ;  )  )</t>
        </is>
      </c>
      <c r="AI1661" s="16" t="inlineStr">
        <is>
          <t>1) Municipal name: Mumbai ma.na.pa. Other details: House No. 2406, House No: 24th floor, B Wing, Building Name: Icon, Block Number: Kandivali West Mumbai, Other Information: A Car Parking ((C.T.S.S. No: 33, 35, 37, 37, 37, 37, 37, 37/1 to 85;))</t>
        </is>
      </c>
      <c r="AJ1661" s="20" t="n">
        <v>13400886</v>
      </c>
      <c r="AK1661" s="20" t="inlineStr">
        <is>
          <t>Primary</t>
        </is>
      </c>
      <c r="AL1661" s="21">
        <f>AB1661/10^7</f>
        <v/>
      </c>
      <c r="AM1661" s="16">
        <f>TEXT(H1661,"mmm-yy")</f>
        <v/>
      </c>
      <c r="AN1661" s="16">
        <f>"FY "&amp;TEXT(DATE(YEAR(H1661)+(MONTH(H1661)&gt;=4),1,1),"yy")</f>
        <v/>
      </c>
      <c r="AO1661" s="16">
        <f>"FY "&amp;TEXT(DATE(YEAR(H1661)+(MONTH(H1661)&gt;=4),1,1),"yy") &amp; " " &amp; CHOOSE(LOOKUP(MONTH(H1661),{1,4,7,10},{4,1,2,3}),"Q1","Q2","Q3","Q4")</f>
        <v/>
      </c>
      <c r="AP1661" s="16" t="inlineStr">
        <is>
          <t>Kandivali West</t>
        </is>
      </c>
      <c r="AQ1661" s="22" t="inlineStr">
        <is>
          <t>Kandivali West</t>
        </is>
      </c>
      <c r="AR1661" s="22" t="inlineStr">
        <is>
          <t>Maharashtra</t>
        </is>
      </c>
    </row>
    <row r="1662" ht="14.4" customHeight="1">
      <c r="A1662" s="16" t="inlineStr">
        <is>
          <t xml:space="preserve">PM01972_7517 </t>
        </is>
      </c>
      <c r="B1662" s="16" t="inlineStr">
        <is>
          <t xml:space="preserve">Mumbai              </t>
        </is>
      </c>
      <c r="C1662" s="16" t="inlineStr">
        <is>
          <t>Kandivali(W)</t>
        </is>
      </c>
      <c r="D1662" s="16" t="inlineStr">
        <is>
          <t xml:space="preserve">Vora Builders                                     </t>
        </is>
      </c>
      <c r="E1662" s="16" t="inlineStr">
        <is>
          <t>Codename Live 360 (Skyline Icon)</t>
        </is>
      </c>
      <c r="F1662" s="20" t="inlineStr">
        <is>
          <t>Sale</t>
        </is>
      </c>
      <c r="G1662" s="20" t="n">
        <v>18617</v>
      </c>
      <c r="H1662" s="18" t="n">
        <v>45602</v>
      </c>
      <c r="I1662" s="19" t="inlineStr">
        <is>
          <t>Codename Live 360 (Skyline Icon)</t>
        </is>
      </c>
      <c r="J1662" s="19" t="inlineStr">
        <is>
          <t>A</t>
        </is>
      </c>
      <c r="K1662" s="16" t="inlineStr">
        <is>
          <t>Jigar Vora Attorney Arun Moreve Authorized Signature of M/s Raghu Leela Realtors Pvt. Ltd.:Address:Plot No.: A/13</t>
        </is>
      </c>
      <c r="L1662" s="16" t="inlineStr">
        <is>
          <t>-Plot No.: A/13, Floor No.: 1st Floor, Building Name: Dattani Tower, Block No.: Borivali West Mumbai, Road No: Kora Centre, S.V. Road, Maharashtra, Mumbai.</t>
        </is>
      </c>
      <c r="M1662" s="20" t="n">
        <v>400092</v>
      </c>
      <c r="N1662" s="20" t="n">
        <v>44</v>
      </c>
      <c r="O1662" s="20" t="n">
        <v>400067</v>
      </c>
      <c r="P1662" s="16" t="inlineStr">
        <is>
          <t>Kandivali West,Kandivali West,Maharashtra</t>
        </is>
      </c>
      <c r="Q1662" s="23" t="n">
        <v>2504</v>
      </c>
      <c r="R1662" s="20" t="n">
        <v>25</v>
      </c>
      <c r="S1662" s="20" t="n">
        <v>4</v>
      </c>
      <c r="T1662" s="16" t="inlineStr">
        <is>
          <t>107.44 चौ.मीटर</t>
        </is>
      </c>
      <c r="U1662" s="20" t="n">
        <v>1156.47</v>
      </c>
      <c r="V1662" s="20" t="n"/>
      <c r="W1662" s="20" t="n"/>
      <c r="X1662" s="20" t="n"/>
      <c r="Y1662" s="20" t="n"/>
      <c r="Z1662" s="20">
        <f>ROUND(AB1662/U1662,0)</f>
        <v/>
      </c>
      <c r="AA1662" s="20">
        <f>IFERROR(ROUND(AB1662/V1662,0),"")</f>
        <v/>
      </c>
      <c r="AB1662" s="20" t="n">
        <v>18918000</v>
      </c>
      <c r="AC1662" s="20" t="n">
        <v>19140299.15</v>
      </c>
      <c r="AD1662" s="20" t="n"/>
      <c r="AE1662" s="20" t="inlineStr">
        <is>
          <t>no flat area stated in description</t>
        </is>
      </c>
      <c r="AF1662" s="20" t="n">
        <v>1148600</v>
      </c>
      <c r="AG1662" s="20" t="n">
        <v>30000</v>
      </c>
      <c r="AH1662" s="16" t="inlineStr">
        <is>
          <t>1)पालिकेचे नाव:मुंबई मनपाइतर वर्णन :सदनिका नं: सदनिका क्र 2504, माळा नं: 25वा मजला,ए विंग, इमारतीचे नाव: आयकॉन, ब्लॉक नं: कांदिवली पश्चिम मुंबई, इतर  माहिती:  सोबत एक कार पार्किंग(  (     c.t.s. number : 33, 35, 37, 37/1 to 85. ;  )  )</t>
        </is>
      </c>
      <c r="AI1662" s="16" t="inlineStr">
        <is>
          <t>1) Name of Municipality: Mumbai Municipal Details: House Number: Flat Number 2504, Floor Number: 25th Floor, A Wing, Building Name: ICON, Block Number: Kandivali West Mumbai, Other Information: One Car Parking (CTS Number: 33, 35) , 37, 37/1 to 85. ) )</t>
        </is>
      </c>
      <c r="AJ1662" s="20" t="n">
        <v>12864997</v>
      </c>
      <c r="AK1662" s="20" t="inlineStr">
        <is>
          <t>Primary</t>
        </is>
      </c>
      <c r="AL1662" s="21">
        <f>AB1662/10^7</f>
        <v/>
      </c>
      <c r="AM1662" s="16">
        <f>TEXT(H1662,"mmm-yy")</f>
        <v/>
      </c>
      <c r="AN1662" s="16">
        <f>"FY "&amp;TEXT(DATE(YEAR(H1662)+(MONTH(H1662)&gt;=4),1,1),"yy")</f>
        <v/>
      </c>
      <c r="AO1662" s="16">
        <f>"FY "&amp;TEXT(DATE(YEAR(H1662)+(MONTH(H1662)&gt;=4),1,1),"yy") &amp; " " &amp; CHOOSE(LOOKUP(MONTH(H1662),{1,4,7,10},{4,1,2,3}),"Q1","Q2","Q3","Q4")</f>
        <v/>
      </c>
      <c r="AP1662" s="16" t="inlineStr">
        <is>
          <t>Kandivali West</t>
        </is>
      </c>
      <c r="AQ1662" s="22" t="inlineStr">
        <is>
          <t>Kandivali West</t>
        </is>
      </c>
      <c r="AR1662" s="22" t="inlineStr">
        <is>
          <t>Maharashtra</t>
        </is>
      </c>
    </row>
    <row r="1663" ht="14.4" customHeight="1">
      <c r="A1663" s="16" t="inlineStr">
        <is>
          <t xml:space="preserve">PM01972_7517 </t>
        </is>
      </c>
      <c r="B1663" s="16" t="inlineStr">
        <is>
          <t xml:space="preserve">Mumbai              </t>
        </is>
      </c>
      <c r="C1663" s="16" t="inlineStr">
        <is>
          <t>Kandivali(W)</t>
        </is>
      </c>
      <c r="D1663" s="16" t="inlineStr">
        <is>
          <t xml:space="preserve">Vora Builders                                     </t>
        </is>
      </c>
      <c r="E1663" s="16" t="inlineStr">
        <is>
          <t>Codename Live 360 (Skyline Icon)</t>
        </is>
      </c>
      <c r="F1663" s="20" t="inlineStr">
        <is>
          <t>Sale</t>
        </is>
      </c>
      <c r="G1663" s="20" t="n">
        <v>18619</v>
      </c>
      <c r="H1663" s="18" t="n">
        <v>45602</v>
      </c>
      <c r="I1663" s="19" t="inlineStr">
        <is>
          <t>Codename Live 360 (Skyline Icon)</t>
        </is>
      </c>
      <c r="J1663" s="19" t="inlineStr">
        <is>
          <t>A</t>
        </is>
      </c>
      <c r="K1663" s="16" t="inlineStr">
        <is>
          <t>Jigar Vora Attorney Arun Moreve Authorized Signature of M/s Raghu Leela Realtors Pvt Ltd:Address:Plot No: A/13</t>
        </is>
      </c>
      <c r="L1663" s="16" t="inlineStr">
        <is>
          <t>-Plot No: A/13, Floor No: 1st Floor, Building Name: Dattani Tower, Block No: Borivali West Mumbai, Road No: Kora Centre, S.V. Road, Maharashtra, Mumbai.</t>
        </is>
      </c>
      <c r="M1663" s="20" t="n">
        <v>400092</v>
      </c>
      <c r="N1663" s="20" t="n">
        <v>45</v>
      </c>
      <c r="O1663" s="20" t="n">
        <v>400067</v>
      </c>
      <c r="P1663" s="16" t="inlineStr">
        <is>
          <t>Kandivali West,Kandivali West,Maharashtra</t>
        </is>
      </c>
      <c r="Q1663" s="20" t="n">
        <v>2505</v>
      </c>
      <c r="R1663" s="20" t="n">
        <v>25</v>
      </c>
      <c r="S1663" s="20" t="n">
        <v>5</v>
      </c>
      <c r="T1663" s="16" t="inlineStr">
        <is>
          <t>107.44 चौ.मीटर</t>
        </is>
      </c>
      <c r="U1663" s="20" t="n">
        <v>1156.47</v>
      </c>
      <c r="V1663" s="20" t="n"/>
      <c r="W1663" s="20" t="n"/>
      <c r="X1663" s="20" t="n"/>
      <c r="Y1663" s="20" t="n"/>
      <c r="Z1663" s="20">
        <f>ROUND(AB1663/U1663,0)</f>
        <v/>
      </c>
      <c r="AA1663" s="20">
        <f>IFERROR(ROUND(AB1663/V1663,0),"")</f>
        <v/>
      </c>
      <c r="AB1663" s="20" t="n">
        <v>18918000</v>
      </c>
      <c r="AC1663" s="20" t="n">
        <v>19140299.15</v>
      </c>
      <c r="AD1663" s="20" t="n"/>
      <c r="AE1663" s="20" t="inlineStr">
        <is>
          <t>no flat area stated in description</t>
        </is>
      </c>
      <c r="AF1663" s="20" t="n">
        <v>1148600</v>
      </c>
      <c r="AG1663" s="20" t="n">
        <v>30000</v>
      </c>
      <c r="AH1663" s="16" t="inlineStr">
        <is>
          <t>1)पालिकेचे नाव:मुंबई मनपाइतर वर्णन :सदनिका नं: सदनिका क्र 2505, माळा नं: 25वा मजला,ए विंग, इमारतीचे नाव: आयकॉन, ब्लॉक नं: कांदिवली पश्चिम मुंबई, इतर  माहिती:  सोबत एक कार पार्किंग(  (     c.t.s. number : 33, 35, 37, 37/1 to 85. ;  )  )</t>
        </is>
      </c>
      <c r="AI1663" s="16" t="inlineStr">
        <is>
          <t>1) Municipality Name: Mumbai Municipal Corporation Details: House No: Flat No. 2505, Floor No: 25th Floor, A Wing, Building Name: Icon, Block No: Kandivali West Mumbai, Other Information: One Car Parking (CTS No. : 33, 35) , 37, 37/1 to 85. ) )</t>
        </is>
      </c>
      <c r="AJ1663" s="20" t="n">
        <v>12861388</v>
      </c>
      <c r="AK1663" s="20" t="inlineStr">
        <is>
          <t>Primary</t>
        </is>
      </c>
      <c r="AL1663" s="21">
        <f>AB1663/10^7</f>
        <v/>
      </c>
      <c r="AM1663" s="16">
        <f>TEXT(H1663,"mmm-yy")</f>
        <v/>
      </c>
      <c r="AN1663" s="16">
        <f>"FY "&amp;TEXT(DATE(YEAR(H1663)+(MONTH(H1663)&gt;=4),1,1),"yy")</f>
        <v/>
      </c>
      <c r="AO1663" s="16">
        <f>"FY "&amp;TEXT(DATE(YEAR(H1663)+(MONTH(H1663)&gt;=4),1,1),"yy") &amp; " " &amp; CHOOSE(LOOKUP(MONTH(H1663),{1,4,7,10},{4,1,2,3}),"Q1","Q2","Q3","Q4")</f>
        <v/>
      </c>
      <c r="AP1663" s="16" t="inlineStr">
        <is>
          <t>Kandivali West</t>
        </is>
      </c>
      <c r="AQ1663" s="22" t="inlineStr">
        <is>
          <t>Kandivali West</t>
        </is>
      </c>
      <c r="AR1663" s="22" t="inlineStr">
        <is>
          <t>Maharashtra</t>
        </is>
      </c>
    </row>
    <row r="1664" ht="14.4" customHeight="1">
      <c r="A1664" s="16" t="inlineStr">
        <is>
          <t xml:space="preserve">PM01972_7517 </t>
        </is>
      </c>
      <c r="B1664" s="16" t="inlineStr">
        <is>
          <t xml:space="preserve">Mumbai              </t>
        </is>
      </c>
      <c r="C1664" s="16" t="inlineStr">
        <is>
          <t>Kandivali(W)</t>
        </is>
      </c>
      <c r="D1664" s="16" t="inlineStr">
        <is>
          <t xml:space="preserve">Vora Builders                                     </t>
        </is>
      </c>
      <c r="E1664" s="16" t="inlineStr">
        <is>
          <t>Codename Live 360 (Skyline Icon)</t>
        </is>
      </c>
      <c r="F1664" s="20" t="inlineStr">
        <is>
          <t>Sale</t>
        </is>
      </c>
      <c r="G1664" s="20" t="n">
        <v>18372</v>
      </c>
      <c r="H1664" s="18" t="n">
        <v>45590</v>
      </c>
      <c r="I1664" s="19" t="inlineStr">
        <is>
          <t>Codename Live 360 (Skyline Icon)</t>
        </is>
      </c>
      <c r="J1664" s="19" t="inlineStr">
        <is>
          <t>A</t>
        </is>
      </c>
      <c r="K1664" s="16" t="inlineStr">
        <is>
          <t>Authorized Signatory Jigar Vora of M/s Raghu Leela Realtors Pvt. Ltd. by Attorney Arun More.</t>
        </is>
      </c>
      <c r="L1664" s="16" t="inlineStr">
        <is>
          <t>- Plot No.: A/13, Floor No.: 1st Floor, Building Name: Dattani Tower, , Block No.: Borivali West Mumbai, Road No.: Kora Centre, S.V. Road, Maharashtra, Mumbai.</t>
        </is>
      </c>
      <c r="M1664" s="20" t="n">
        <v>400092</v>
      </c>
      <c r="N1664" s="20" t="n">
        <v>45</v>
      </c>
      <c r="O1664" s="20" t="n">
        <v>400092</v>
      </c>
      <c r="P1664" s="16" t="inlineStr">
        <is>
          <t>Borivali West,Borivali West,Maharashtra</t>
        </is>
      </c>
      <c r="Q1664" s="20" t="n">
        <v>2604</v>
      </c>
      <c r="R1664" s="20" t="n">
        <v>26</v>
      </c>
      <c r="S1664" s="20" t="n">
        <v>4</v>
      </c>
      <c r="T1664" s="16" t="inlineStr">
        <is>
          <t>107.44 चौ.मीटर</t>
        </is>
      </c>
      <c r="U1664" s="20" t="n">
        <v>1156.47</v>
      </c>
      <c r="V1664" s="20" t="n"/>
      <c r="W1664" s="20" t="n"/>
      <c r="X1664" s="20" t="n"/>
      <c r="Y1664" s="20" t="n"/>
      <c r="Z1664" s="20">
        <f>ROUND(AB1664/U1664,0)</f>
        <v/>
      </c>
      <c r="AA1664" s="20">
        <f>IFERROR(ROUND(AB1664/V1664,0),"")</f>
        <v/>
      </c>
      <c r="AB1664" s="20" t="n">
        <v>18918000</v>
      </c>
      <c r="AC1664" s="20" t="n">
        <v>19644055.9</v>
      </c>
      <c r="AD1664" s="20" t="n"/>
      <c r="AE1664" s="20" t="inlineStr">
        <is>
          <t>no flat area stated in description</t>
        </is>
      </c>
      <c r="AF1664" s="20" t="n">
        <v>1178800</v>
      </c>
      <c r="AG1664" s="20" t="n">
        <v>30000</v>
      </c>
      <c r="AH1664" s="16" t="inlineStr">
        <is>
          <t>1)पालिकेचे नाव:मुंबई मनपाइतर वर्णन :सदनिका नं: सदनिका क्र 2604, माळा नं: 26 वा मजला,ए विंग, इमारतीचे नाव: आयकॉन, ब्लॉक नं: कांदिवली पश्चिम मुंबई, इतर  माहिती: -- सोबत दोन कार पार्किंग(  (     c.t.s. number : 33, 35, 37, 37/1 to 85. ;  )  )</t>
        </is>
      </c>
      <c r="AI1664" s="16" t="inlineStr">
        <is>
          <t>1) Municipality Name: Mumbai Municipal Corporation Details: House No: Flat No. 2604, Floor No: 26th Floor, A Wing, Building Name: Icon, Block No: Kandivali West Mumbai, Other Information: - With Two Car Parking (CTS No. : 33, 35, 37, 37/1 to 85. ) )</t>
        </is>
      </c>
      <c r="AJ1664" s="20" t="n">
        <v>12796729</v>
      </c>
      <c r="AK1664" s="20" t="inlineStr">
        <is>
          <t>Primary</t>
        </is>
      </c>
      <c r="AL1664" s="21">
        <f>AB1664/10^7</f>
        <v/>
      </c>
      <c r="AM1664" s="16">
        <f>TEXT(H1664,"mmm-yy")</f>
        <v/>
      </c>
      <c r="AN1664" s="16">
        <f>"FY "&amp;TEXT(DATE(YEAR(H1664)+(MONTH(H1664)&gt;=4),1,1),"yy")</f>
        <v/>
      </c>
      <c r="AO1664" s="16">
        <f>"FY "&amp;TEXT(DATE(YEAR(H1664)+(MONTH(H1664)&gt;=4),1,1),"yy") &amp; " " &amp; CHOOSE(LOOKUP(MONTH(H1664),{1,4,7,10},{4,1,2,3}),"Q1","Q2","Q3","Q4")</f>
        <v/>
      </c>
      <c r="AP1664" s="16" t="inlineStr">
        <is>
          <t>Borivali West</t>
        </is>
      </c>
      <c r="AQ1664" s="22" t="inlineStr">
        <is>
          <t>Borivali West</t>
        </is>
      </c>
      <c r="AR1664" s="22" t="inlineStr">
        <is>
          <t>Maharashtra</t>
        </is>
      </c>
    </row>
    <row r="1665" ht="14.4" customHeight="1">
      <c r="A1665" s="16" t="inlineStr">
        <is>
          <t xml:space="preserve">PM01972_7517 </t>
        </is>
      </c>
      <c r="B1665" s="16" t="inlineStr">
        <is>
          <t xml:space="preserve">Mumbai              </t>
        </is>
      </c>
      <c r="C1665" s="16" t="inlineStr">
        <is>
          <t>Kandivali(W)</t>
        </is>
      </c>
      <c r="D1665" s="16" t="inlineStr">
        <is>
          <t xml:space="preserve">Vora Builders                                     </t>
        </is>
      </c>
      <c r="E1665" s="16" t="inlineStr">
        <is>
          <t>Codename Live 360 (Skyline Icon)</t>
        </is>
      </c>
      <c r="F1665" s="20" t="inlineStr">
        <is>
          <t>Sale</t>
        </is>
      </c>
      <c r="G1665" s="20" t="n">
        <v>15395</v>
      </c>
      <c r="H1665" s="18" t="n">
        <v>45533</v>
      </c>
      <c r="I1665" s="19" t="inlineStr">
        <is>
          <t>Codename Live 360 (Skyline Icon)</t>
        </is>
      </c>
      <c r="J1665" s="19" t="inlineStr">
        <is>
          <t>A</t>
        </is>
      </c>
      <c r="K1665" s="16" t="inlineStr">
        <is>
          <t>Authorized Signature of M/s Raghu Leela Realtors Pvt. Ltd. Jigar Vora</t>
        </is>
      </c>
      <c r="L1665" s="16" t="inlineStr">
        <is>
          <t>- Plot No.: A/13, Floor No.: 1st Floor, Building Name: Dattani Tower, Block No. : Borivali West Mumbai, Road No. : Kora Centre, S.V. Road, Maharashtra, Mumbai.</t>
        </is>
      </c>
      <c r="M1665" s="20" t="n">
        <v>400092</v>
      </c>
      <c r="N1665" s="20" t="n">
        <v>44</v>
      </c>
      <c r="O1665" s="20" t="n">
        <v>400092</v>
      </c>
      <c r="P1665" s="16" t="inlineStr">
        <is>
          <t>Borivali West,Borivali West,Maharashtra</t>
        </is>
      </c>
      <c r="Q1665" s="20" t="n">
        <v>2605</v>
      </c>
      <c r="R1665" s="20" t="n">
        <v>26</v>
      </c>
      <c r="S1665" s="20" t="n">
        <v>5</v>
      </c>
      <c r="T1665" s="16" t="inlineStr">
        <is>
          <t>107.44 चौ.मीटर</t>
        </is>
      </c>
      <c r="U1665" s="20" t="n">
        <v>1156.47</v>
      </c>
      <c r="V1665" s="20" t="n"/>
      <c r="W1665" s="20" t="n"/>
      <c r="X1665" s="20" t="n"/>
      <c r="Y1665" s="20" t="n"/>
      <c r="Z1665" s="20">
        <f>ROUND(AB1665/U1665,0)</f>
        <v/>
      </c>
      <c r="AA1665" s="20">
        <f>IFERROR(ROUND(AB1665/V1665,0),"")</f>
        <v/>
      </c>
      <c r="AB1665" s="20" t="n">
        <v>18918000</v>
      </c>
      <c r="AC1665" s="20" t="n">
        <v>19140299.15</v>
      </c>
      <c r="AD1665" s="20" t="n"/>
      <c r="AE1665" s="20" t="inlineStr">
        <is>
          <t>no flat area stated in description</t>
        </is>
      </c>
      <c r="AF1665" s="20" t="n">
        <v>1148500</v>
      </c>
      <c r="AG1665" s="20" t="n">
        <v>30000</v>
      </c>
      <c r="AH1665" s="16" t="inlineStr">
        <is>
          <t>1)पालिकेचे नाव:मुंबई मनपाइतर वर्णन :सदनिका नं: सदनिका क्र 2605, माळा नं: 26वा मजला,ए विंग, इमारतीचे नाव: आयकॉन, ब्लॉक नं: कांदिवली पश्चिम मुंबई, इतर  माहिती:  सोबत एक कार पार्किंग(  (     c.t.s. number : 33, 35, 37, 37/1 to 85. ;  )  )</t>
        </is>
      </c>
      <c r="AI1665" s="16" t="inlineStr">
        <is>
          <t>1) Name of Municipality: Mumbai Municipal Corporation Details: House No.: Flat No. 2605, Floor No.: 26th Floor, A Wing, Building Name: Icon, Block No.: Kandivali West Mumbai, Other Information: One Car Parking (CTS No. : 33), 35, 37, 37/1 to 85. ) )</t>
        </is>
      </c>
      <c r="AJ1665" s="20" t="n">
        <v>12658122</v>
      </c>
      <c r="AK1665" s="20" t="inlineStr">
        <is>
          <t>Primary</t>
        </is>
      </c>
      <c r="AL1665" s="21">
        <f>AB1665/10^7</f>
        <v/>
      </c>
      <c r="AM1665" s="16">
        <f>TEXT(H1665,"mmm-yy")</f>
        <v/>
      </c>
      <c r="AN1665" s="16">
        <f>"FY "&amp;TEXT(DATE(YEAR(H1665)+(MONTH(H1665)&gt;=4),1,1),"yy")</f>
        <v/>
      </c>
      <c r="AO1665" s="16">
        <f>"FY "&amp;TEXT(DATE(YEAR(H1665)+(MONTH(H1665)&gt;=4),1,1),"yy") &amp; " " &amp; CHOOSE(LOOKUP(MONTH(H1665),{1,4,7,10},{4,1,2,3}),"Q1","Q2","Q3","Q4")</f>
        <v/>
      </c>
      <c r="AP1665" s="16" t="inlineStr">
        <is>
          <t>Borivali West</t>
        </is>
      </c>
      <c r="AQ1665" s="22" t="inlineStr">
        <is>
          <t>Borivali West</t>
        </is>
      </c>
      <c r="AR1665" s="22" t="inlineStr">
        <is>
          <t>Maharashtra</t>
        </is>
      </c>
    </row>
    <row r="1666" ht="14.4" customHeight="1">
      <c r="A1666" s="16" t="inlineStr">
        <is>
          <t xml:space="preserve">PM01972_7517 </t>
        </is>
      </c>
      <c r="B1666" s="16" t="inlineStr">
        <is>
          <t xml:space="preserve">Mumbai              </t>
        </is>
      </c>
      <c r="C1666" s="16" t="inlineStr">
        <is>
          <t>Kandivali(W)</t>
        </is>
      </c>
      <c r="D1666" s="16" t="inlineStr">
        <is>
          <t xml:space="preserve">Vora Builders                                     </t>
        </is>
      </c>
      <c r="E1666" s="16" t="inlineStr">
        <is>
          <t>Codename Live 360 (Skyline Icon)</t>
        </is>
      </c>
      <c r="F1666" s="20" t="inlineStr">
        <is>
          <t>Sale</t>
        </is>
      </c>
      <c r="G1666" s="20" t="n">
        <v>12177</v>
      </c>
      <c r="H1666" s="18" t="n">
        <v>45475</v>
      </c>
      <c r="I1666" s="19" t="inlineStr">
        <is>
          <t>Codename Live 360 (Skyline Icon)</t>
        </is>
      </c>
      <c r="J1666" s="19" t="inlineStr">
        <is>
          <t>A</t>
        </is>
      </c>
      <c r="K1666" s="16" t="inlineStr">
        <is>
          <t>Authorized Signature of M/s Raghu Leela Realtors Pvt. Ltd. Jigar Vora</t>
        </is>
      </c>
      <c r="L1666" s="16" t="inlineStr">
        <is>
          <t>- Plot No.: A/13, Floor No.: 1st Floor, Building Name: Dattani Tower, Block No. : Borivali West Mumbai, Road No. : Kora Centre, S.V. Road, Maharashtra, Mumbai.</t>
        </is>
      </c>
      <c r="M1666" s="20" t="n">
        <v>400092</v>
      </c>
      <c r="N1666" s="20" t="n">
        <v>48</v>
      </c>
      <c r="O1666" s="20" t="n">
        <v>400092</v>
      </c>
      <c r="P1666" s="16" t="inlineStr">
        <is>
          <t>Borivali West,Borivali West,Maharashtra</t>
        </is>
      </c>
      <c r="Q1666" s="20" t="n">
        <v>2704</v>
      </c>
      <c r="R1666" s="20" t="n">
        <v>27</v>
      </c>
      <c r="S1666" s="20" t="n">
        <v>4</v>
      </c>
      <c r="T1666" s="16" t="inlineStr">
        <is>
          <t>107.44 चौ.मीटर</t>
        </is>
      </c>
      <c r="U1666" s="20" t="n">
        <v>1156.47</v>
      </c>
      <c r="V1666" s="20" t="n"/>
      <c r="W1666" s="20" t="n"/>
      <c r="X1666" s="20" t="n"/>
      <c r="Y1666" s="20" t="n"/>
      <c r="Z1666" s="20">
        <f>ROUND(AB1666/U1666,0)</f>
        <v/>
      </c>
      <c r="AA1666" s="20">
        <f>IFERROR(ROUND(AB1666/V1666,0),"")</f>
        <v/>
      </c>
      <c r="AB1666" s="20" t="n">
        <v>19969000</v>
      </c>
      <c r="AC1666" s="20" t="n">
        <v>18867479.58</v>
      </c>
      <c r="AD1666" s="20" t="n"/>
      <c r="AE1666" s="20" t="inlineStr">
        <is>
          <t>no flat area stated in description</t>
        </is>
      </c>
      <c r="AF1666" s="20" t="n">
        <v>1198150</v>
      </c>
      <c r="AG1666" s="20" t="n">
        <v>30000</v>
      </c>
      <c r="AH1666" s="16" t="inlineStr">
        <is>
          <t>1)पालिकेचे नाव:मुंबई मनपाइतर वर्णन :सदनिका नं: सदनिका क्र 2704, माळा नं: 27वा मजला,ए विंग, इमारतीचे नाव: आयकॉन, ब्लॉक नं: कांदिवली पश्चिम मुंबई, इतर  माहिती: सोबत दोन कार पार्किंग(  (     c.t.s. number : 33, 35, 37, 37/1 to 85. ;  )  )</t>
        </is>
      </c>
      <c r="AI1666" s="16" t="inlineStr">
        <is>
          <t>1) Municipality Name: Mumbai Municipal Corporation Details: House No: Flat No. 2704, Floor No: 27th Floor, A Wing, Building Name: ICON, Block No: Kandivali West Mumbai, Other Information: With Two Car Parking ( CTS No.: 33, 35, 37, 37/1 to 85. ) )</t>
        </is>
      </c>
      <c r="AJ1666" s="20" t="n">
        <v>12492213</v>
      </c>
      <c r="AK1666" s="20" t="inlineStr">
        <is>
          <t>Primary</t>
        </is>
      </c>
      <c r="AL1666" s="21">
        <f>AB1666/10^7</f>
        <v/>
      </c>
      <c r="AM1666" s="16">
        <f>TEXT(H1666,"mmm-yy")</f>
        <v/>
      </c>
      <c r="AN1666" s="16">
        <f>"FY "&amp;TEXT(DATE(YEAR(H1666)+(MONTH(H1666)&gt;=4),1,1),"yy")</f>
        <v/>
      </c>
      <c r="AO1666" s="16">
        <f>"FY "&amp;TEXT(DATE(YEAR(H1666)+(MONTH(H1666)&gt;=4),1,1),"yy") &amp; " " &amp; CHOOSE(LOOKUP(MONTH(H1666),{1,4,7,10},{4,1,2,3}),"Q1","Q2","Q3","Q4")</f>
        <v/>
      </c>
      <c r="AP1666" s="16" t="inlineStr">
        <is>
          <t>Borivali West</t>
        </is>
      </c>
      <c r="AQ1666" s="22" t="inlineStr">
        <is>
          <t>Borivali West</t>
        </is>
      </c>
      <c r="AR1666" s="22" t="inlineStr">
        <is>
          <t>Maharashtra</t>
        </is>
      </c>
    </row>
    <row r="1667" ht="14.4" customHeight="1">
      <c r="A1667" s="16" t="inlineStr">
        <is>
          <t xml:space="preserve">PM01972_7517 </t>
        </is>
      </c>
      <c r="B1667" s="16" t="inlineStr">
        <is>
          <t xml:space="preserve">Mumbai              </t>
        </is>
      </c>
      <c r="C1667" s="16" t="inlineStr">
        <is>
          <t>Kandivali(W)</t>
        </is>
      </c>
      <c r="D1667" s="16" t="inlineStr">
        <is>
          <t xml:space="preserve">Vora Builders                                     </t>
        </is>
      </c>
      <c r="E1667" s="16" t="inlineStr">
        <is>
          <t>Codename Live 360 (Skyline Icon)</t>
        </is>
      </c>
      <c r="F1667" s="20" t="inlineStr">
        <is>
          <t>Sale</t>
        </is>
      </c>
      <c r="G1667" s="20" t="n">
        <v>12178</v>
      </c>
      <c r="H1667" s="18" t="n">
        <v>45475</v>
      </c>
      <c r="I1667" s="19" t="inlineStr">
        <is>
          <t>Codename Live 360 (Skyline Icon)</t>
        </is>
      </c>
      <c r="J1667" s="19" t="inlineStr">
        <is>
          <t>A</t>
        </is>
      </c>
      <c r="K1667" s="16" t="inlineStr">
        <is>
          <t>Authorized Signature of M/s Raghu Leela Realtors Pvt. Ltd. Jigar Vora</t>
        </is>
      </c>
      <c r="L1667" s="16" t="inlineStr">
        <is>
          <t>- Plot No.: A/13, Floor No.: 1st Floor, Building Name: Dattani Tower, Block No. : Borivali West Mumbai, Road No. : Kora Centre, S.V. Road, Maharashtra, Mumbai.</t>
        </is>
      </c>
      <c r="M1667" s="20" t="n">
        <v>400092</v>
      </c>
      <c r="N1667" s="20" t="n">
        <v>48</v>
      </c>
      <c r="O1667" s="20" t="n">
        <v>400092</v>
      </c>
      <c r="P1667" s="16" t="inlineStr">
        <is>
          <t>Borivali West,Borivali West,Maharashtra</t>
        </is>
      </c>
      <c r="Q1667" s="20" t="n">
        <v>2705</v>
      </c>
      <c r="R1667" s="20" t="n">
        <v>27</v>
      </c>
      <c r="S1667" s="20" t="n">
        <v>5</v>
      </c>
      <c r="T1667" s="16" t="inlineStr">
        <is>
          <t>107.44 चौ.मीटर</t>
        </is>
      </c>
      <c r="U1667" s="20" t="n">
        <v>1156.47</v>
      </c>
      <c r="V1667" s="20" t="n"/>
      <c r="W1667" s="20" t="n"/>
      <c r="X1667" s="20" t="n"/>
      <c r="Y1667" s="20" t="n"/>
      <c r="Z1667" s="20">
        <f>ROUND(AB1667/U1667,0)</f>
        <v/>
      </c>
      <c r="AA1667" s="20">
        <f>IFERROR(ROUND(AB1667/V1667,0),"")</f>
        <v/>
      </c>
      <c r="AB1667" s="20" t="n">
        <v>19969000</v>
      </c>
      <c r="AC1667" s="20" t="n">
        <v>18363722.83</v>
      </c>
      <c r="AD1667" s="20" t="n"/>
      <c r="AE1667" s="20" t="inlineStr">
        <is>
          <t>no flat area stated in description</t>
        </is>
      </c>
      <c r="AF1667" s="20" t="n">
        <v>1198150</v>
      </c>
      <c r="AG1667" s="20" t="n">
        <v>30000</v>
      </c>
      <c r="AH1667" s="16" t="inlineStr">
        <is>
          <t>1)पालिकेचे नाव:मुंबई मनपाइतर वर्णन :सदनिका नं: सदनिका क्र 2705, माळा नं: 27वा मजला,ए विंग, इमारतीचे नाव: आयकॉन, ब्लॉक नं: कांदिवली पश्चिम मुंबई, इतर  माहिती: सोबत एक कार पार्किंग(  (     c.t.s. number : 33, 35, 37, 37/1 to 85. ;  )  )</t>
        </is>
      </c>
      <c r="AI1667" s="16" t="inlineStr">
        <is>
          <t>1) Municipality Name: Mumbai Municipal Corporation Details: House No: Flat No. 2705, Floor No: 27th Floor, A Wing, Building Name: Icon, Block No: Kandivali West Mumbai, Other Information: One Car Parking (CTS No. : 33), 35, 37, 37/1 to 85. ) )</t>
        </is>
      </c>
      <c r="AJ1667" s="20" t="n">
        <v>12492209</v>
      </c>
      <c r="AK1667" s="20" t="inlineStr">
        <is>
          <t>Primary</t>
        </is>
      </c>
      <c r="AL1667" s="21">
        <f>AB1667/10^7</f>
        <v/>
      </c>
      <c r="AM1667" s="16">
        <f>TEXT(H1667,"mmm-yy")</f>
        <v/>
      </c>
      <c r="AN1667" s="16">
        <f>"FY "&amp;TEXT(DATE(YEAR(H1667)+(MONTH(H1667)&gt;=4),1,1),"yy")</f>
        <v/>
      </c>
      <c r="AO1667" s="16">
        <f>"FY "&amp;TEXT(DATE(YEAR(H1667)+(MONTH(H1667)&gt;=4),1,1),"yy") &amp; " " &amp; CHOOSE(LOOKUP(MONTH(H1667),{1,4,7,10},{4,1,2,3}),"Q1","Q2","Q3","Q4")</f>
        <v/>
      </c>
      <c r="AP1667" s="16" t="inlineStr">
        <is>
          <t>Borivali West</t>
        </is>
      </c>
      <c r="AQ1667" s="22" t="inlineStr">
        <is>
          <t>Borivali West</t>
        </is>
      </c>
      <c r="AR1667" s="22" t="inlineStr">
        <is>
          <t>Maharashtra</t>
        </is>
      </c>
    </row>
    <row r="1668" ht="14.4" customHeight="1">
      <c r="A1668" s="16" t="inlineStr">
        <is>
          <t xml:space="preserve">PM01972_7517 </t>
        </is>
      </c>
      <c r="B1668" s="16" t="inlineStr">
        <is>
          <t xml:space="preserve">Mumbai              </t>
        </is>
      </c>
      <c r="C1668" s="16" t="inlineStr">
        <is>
          <t>Kandivali(W)</t>
        </is>
      </c>
      <c r="D1668" s="16" t="inlineStr">
        <is>
          <t xml:space="preserve">Vora Builders                                     </t>
        </is>
      </c>
      <c r="E1668" s="16" t="inlineStr">
        <is>
          <t>Codename Live 360 (Skyline Icon)</t>
        </is>
      </c>
      <c r="F1668" s="20" t="inlineStr">
        <is>
          <t>Sale</t>
        </is>
      </c>
      <c r="G1668" s="20" t="n">
        <v>21038</v>
      </c>
      <c r="H1668" s="18" t="n">
        <v>45646</v>
      </c>
      <c r="I1668" s="19" t="inlineStr">
        <is>
          <t>Codename Live 360 (Skyline Icon)</t>
        </is>
      </c>
      <c r="J1668" s="19" t="inlineStr">
        <is>
          <t>A</t>
        </is>
      </c>
      <c r="K1668" s="16" t="inlineStr">
        <is>
          <t>Jigar Vora Attorney Arun Moreve Authorized Signature of M/s Raghu Leela Realtors Pvt Ltd:Address:Plot No.: A/13</t>
        </is>
      </c>
      <c r="L1668" s="16" t="inlineStr">
        <is>
          <t>-Plot No.: A/13, Floor No.: 1st Floor, Building Name: Dattani Tower, Block No.: Borivali West Mumbai, Road No: Kora Centre, S.V. Road, Maharashtra, Mumbai.</t>
        </is>
      </c>
      <c r="M1668" s="20" t="n">
        <v>400092</v>
      </c>
      <c r="N1668" s="20" t="n">
        <v>36</v>
      </c>
      <c r="O1668" s="20" t="n">
        <v>400063</v>
      </c>
      <c r="P1668" s="16" t="inlineStr">
        <is>
          <t>Sharma Estate,Goregaon East,Maharashtra</t>
        </is>
      </c>
      <c r="Q1668" s="20" t="n">
        <v>2904</v>
      </c>
      <c r="R1668" s="20" t="n">
        <v>29</v>
      </c>
      <c r="S1668" s="20" t="n">
        <v>4</v>
      </c>
      <c r="T1668" s="16" t="inlineStr">
        <is>
          <t>107.44 चौ.मीटर</t>
        </is>
      </c>
      <c r="U1668" s="20" t="n">
        <v>1156.47</v>
      </c>
      <c r="V1668" s="20" t="n"/>
      <c r="W1668" s="20" t="n"/>
      <c r="X1668" s="20" t="n"/>
      <c r="Y1668" s="20" t="n"/>
      <c r="Z1668" s="20">
        <f>ROUND(AB1668/U1668,0)</f>
        <v/>
      </c>
      <c r="AA1668" s="20">
        <f>IFERROR(ROUND(AB1668/V1668,0),"")</f>
        <v/>
      </c>
      <c r="AB1668" s="20" t="n">
        <v>22500000</v>
      </c>
      <c r="AC1668" s="20" t="n">
        <v>19140299.15</v>
      </c>
      <c r="AD1668" s="20" t="n"/>
      <c r="AE1668" s="20" t="inlineStr">
        <is>
          <t>no flat area stated in description</t>
        </is>
      </c>
      <c r="AF1668" s="20" t="n">
        <v>1350000</v>
      </c>
      <c r="AG1668" s="20" t="n">
        <v>30000</v>
      </c>
      <c r="AH1668" s="16" t="inlineStr">
        <is>
          <t>1)पालिकेचे नाव:मुंबई मनपाइतर वर्णन :सदनिका नं: सदनिका क्र 2904, माळा नं: 29वा मजला,ए विंग, इमारतीचे नाव: आयकॉन, ब्लॉक नं: कांदिवली पश्चिम मुंबई, इतर  माहिती: सोबत एक कार पार्किंग(  (     c.t.s. number : 32 pt, 33, 35, 37, 37/1 to 85. ;  )  )</t>
        </is>
      </c>
      <c r="AI1668" s="16" t="inlineStr">
        <is>
          <t>1) Name of Municipality: Mumbai Municipal Corporation Details: House No.: Flat No. 2904, Floor No.: 29th Floor, A Wing, Building Name: Icon, Block No.: Kandivali West Mumbai, Other Information: One Car Parking (CTS No. : 32 pts, 33, 35, 37, 37/1 to 85. ) )</t>
        </is>
      </c>
      <c r="AJ1668" s="20" t="n">
        <v>12982812</v>
      </c>
      <c r="AK1668" s="20" t="inlineStr">
        <is>
          <t>Primary</t>
        </is>
      </c>
      <c r="AL1668" s="21">
        <f>AB1668/10^7</f>
        <v/>
      </c>
      <c r="AM1668" s="16">
        <f>TEXT(H1668,"mmm-yy")</f>
        <v/>
      </c>
      <c r="AN1668" s="16">
        <f>"FY "&amp;TEXT(DATE(YEAR(H1668)+(MONTH(H1668)&gt;=4),1,1),"yy")</f>
        <v/>
      </c>
      <c r="AO1668" s="16">
        <f>"FY "&amp;TEXT(DATE(YEAR(H1668)+(MONTH(H1668)&gt;=4),1,1),"yy") &amp; " " &amp; CHOOSE(LOOKUP(MONTH(H1668),{1,4,7,10},{4,1,2,3}),"Q1","Q2","Q3","Q4")</f>
        <v/>
      </c>
      <c r="AP1668" s="16" t="inlineStr">
        <is>
          <t>Sharma Estate</t>
        </is>
      </c>
      <c r="AQ1668" s="22" t="inlineStr">
        <is>
          <t>Goregaon East</t>
        </is>
      </c>
      <c r="AR1668" s="22" t="inlineStr">
        <is>
          <t>Maharashtra</t>
        </is>
      </c>
    </row>
    <row r="1669" ht="14.4" customHeight="1">
      <c r="A1669" s="16" t="inlineStr">
        <is>
          <t xml:space="preserve">PM01972_7517 </t>
        </is>
      </c>
      <c r="B1669" s="16" t="inlineStr">
        <is>
          <t xml:space="preserve">Mumbai              </t>
        </is>
      </c>
      <c r="C1669" s="16" t="inlineStr">
        <is>
          <t>Kandivali(W)</t>
        </is>
      </c>
      <c r="D1669" s="16" t="inlineStr">
        <is>
          <t xml:space="preserve">Vora Builders                                     </t>
        </is>
      </c>
      <c r="E1669" s="16" t="inlineStr">
        <is>
          <t>Codename Live 360 (Skyline Icon)</t>
        </is>
      </c>
      <c r="F1669" s="20" t="inlineStr">
        <is>
          <t>Sale</t>
        </is>
      </c>
      <c r="G1669" s="20" t="n">
        <v>1912</v>
      </c>
      <c r="H1669" s="18" t="n">
        <v>45692</v>
      </c>
      <c r="I1669" s="19" t="inlineStr">
        <is>
          <t>Codename Live 360 (Skyline Icon)</t>
        </is>
      </c>
      <c r="J1669" s="19" t="inlineStr">
        <is>
          <t>A</t>
        </is>
      </c>
      <c r="K1669" s="16" t="inlineStr">
        <is>
          <t>Dattani Tower</t>
        </is>
      </c>
      <c r="L1669" s="16" t="inlineStr">
        <is>
          <t>1): -Namn: -Mamers Raghu Leela Reallers Pro. Lee's Arthois Sainkarry Jigar Vora by Arun More: -Pata: -Pata No: A/13, No: Builder Name: Dattani Tower, Block No .: Borivali West Mumbai, Road Number: Kora Center, Kora Center, SV Road, Maharashtra, Maharashtra, Mumbai</t>
        </is>
      </c>
      <c r="M1669" s="20" t="n">
        <v>400092</v>
      </c>
      <c r="N1669" s="20" t="n">
        <v>37</v>
      </c>
      <c r="O1669" s="20" t="n">
        <v>400063</v>
      </c>
      <c r="P1669" s="16" t="inlineStr">
        <is>
          <t>Sharma Estate,Goregaon East,Maharashtra</t>
        </is>
      </c>
      <c r="Q1669" s="20" t="n">
        <v>2905</v>
      </c>
      <c r="R1669" s="20" t="n">
        <v>29</v>
      </c>
      <c r="S1669" s="20" t="n">
        <v>5</v>
      </c>
      <c r="T1669" s="16" t="inlineStr">
        <is>
          <t>107.44 चौ.मीटर</t>
        </is>
      </c>
      <c r="U1669" s="20" t="n">
        <v>1156.47</v>
      </c>
      <c r="V1669" s="20" t="n"/>
      <c r="W1669" s="20" t="n"/>
      <c r="X1669" s="20" t="n"/>
      <c r="Y1669" s="20" t="n"/>
      <c r="Z1669" s="20">
        <f>ROUND(AB1669/U1669,0)</f>
        <v/>
      </c>
      <c r="AA1669" s="20">
        <f>IFERROR(ROUND(AB1669/V1669,0),"")</f>
        <v/>
      </c>
      <c r="AB1669" s="20" t="n">
        <v>22500000</v>
      </c>
      <c r="AC1669" s="20" t="n">
        <v>19140299.15</v>
      </c>
      <c r="AD1669" s="20" t="n"/>
      <c r="AE1669" s="20" t="inlineStr">
        <is>
          <t>no flat area stated in description</t>
        </is>
      </c>
      <c r="AF1669" s="20" t="n">
        <v>1350000</v>
      </c>
      <c r="AG1669" s="20" t="n">
        <v>30000</v>
      </c>
      <c r="AH1669" s="16" t="inlineStr">
        <is>
          <t>1)पालिकेचे नाव:मुंबई मनपाइतर वर्णन :सदनिका नं: सदनिका क्र 2905, माळा नं: 29वा मजला,ए विंग, इमारतीचे नाव: आयकॉन, ब्लॉक नं: कांदिवली पश्चिम मुंबई, इतर  माहिती: --- सोबत एक कार पार्किंग(  (     c.t.s. number : 33, 35, 37, 37/1 to 85. ;  )  )</t>
        </is>
      </c>
      <c r="AI1669" s="16" t="inlineStr">
        <is>
          <t>1) Municipal Name: Mumbai Municipal Details: House No. 2905, Mal No: 29th floor, a wing, building name: Icon, Block Number: Kandivali West Mumbai, Other Information: -A Car Parking ((C.T.S.S.S.. No: 33 , 35, 35, 37, 37/1 to 85;)</t>
        </is>
      </c>
      <c r="AJ1669" s="20" t="n">
        <v>13096478</v>
      </c>
      <c r="AK1669" s="20" t="inlineStr">
        <is>
          <t>Primary</t>
        </is>
      </c>
      <c r="AL1669" s="21">
        <f>AB1669/10^7</f>
        <v/>
      </c>
      <c r="AM1669" s="16">
        <f>TEXT(H1669,"mmm-yy")</f>
        <v/>
      </c>
      <c r="AN1669" s="16">
        <f>"FY "&amp;TEXT(DATE(YEAR(H1669)+(MONTH(H1669)&gt;=4),1,1),"yy")</f>
        <v/>
      </c>
      <c r="AO1669" s="16">
        <f>"FY "&amp;TEXT(DATE(YEAR(H1669)+(MONTH(H1669)&gt;=4),1,1),"yy") &amp; " " &amp; CHOOSE(LOOKUP(MONTH(H1669),{1,4,7,10},{4,1,2,3}),"Q1","Q2","Q3","Q4")</f>
        <v/>
      </c>
      <c r="AP1669" s="16" t="inlineStr">
        <is>
          <t>Sharma Estate</t>
        </is>
      </c>
      <c r="AQ1669" s="22" t="inlineStr">
        <is>
          <t>Goregaon East</t>
        </is>
      </c>
      <c r="AR1669" s="22" t="inlineStr">
        <is>
          <t>Maharashtra</t>
        </is>
      </c>
    </row>
    <row r="1670" ht="14.4" customHeight="1">
      <c r="A1670" s="16" t="inlineStr">
        <is>
          <t>PM01972_7517</t>
        </is>
      </c>
      <c r="B1670" s="16" t="inlineStr">
        <is>
          <t xml:space="preserve">Mumbai              </t>
        </is>
      </c>
      <c r="C1670" s="16" t="inlineStr">
        <is>
          <t>Kandivali(W)</t>
        </is>
      </c>
      <c r="D1670" s="16" t="inlineStr">
        <is>
          <t xml:space="preserve">Vora Builders                                     </t>
        </is>
      </c>
      <c r="E1670" s="16" t="inlineStr">
        <is>
          <t>Codename Live 360 (Skyline Icon)</t>
        </is>
      </c>
      <c r="F1670" s="20" t="inlineStr">
        <is>
          <t>Sale</t>
        </is>
      </c>
      <c r="G1670" s="20" t="n">
        <v>17546</v>
      </c>
      <c r="H1670" s="18" t="n">
        <v>45924</v>
      </c>
      <c r="I1670" s="19" t="inlineStr">
        <is>
          <t>Codename Live 360 (Skyline Icon)</t>
        </is>
      </c>
      <c r="J1670" s="19" t="inlineStr">
        <is>
          <t>B</t>
        </is>
      </c>
      <c r="K1670" s="16" t="inlineStr">
        <is>
          <t>Makers Raghu Leela Reallers Pro. Lee's Arthois Sainkarry Jigar Vorus Arun More: Plot: Plot No :</t>
        </is>
      </c>
      <c r="L1670" s="16" t="inlineStr">
        <is>
          <t>1): -Name: -Makers Raghu Leela Reallers Pro. Lee's Arthois Sainkarry Jigar Vorus Arun More: -Plot: -Plot No :, Name: 5, 5, Building Name: HIWA 677 Block Number</t>
        </is>
      </c>
      <c r="M1670" s="20" t="n">
        <v>400067</v>
      </c>
      <c r="N1670" s="20" t="n">
        <v>47</v>
      </c>
      <c r="O1670" s="20" t="n">
        <v>400092</v>
      </c>
      <c r="P1670" s="16" t="inlineStr">
        <is>
          <t>Borivali West,Borivali West,Maharashtra</t>
        </is>
      </c>
      <c r="Q1670" s="20" t="n">
        <v>1305</v>
      </c>
      <c r="R1670" s="20" t="n">
        <v>13</v>
      </c>
      <c r="S1670" s="20" t="n">
        <v>5</v>
      </c>
      <c r="T1670" s="16" t="inlineStr">
        <is>
          <t>107.54 चौ.मीटर</t>
        </is>
      </c>
      <c r="U1670" s="20" t="n">
        <v>1157.55</v>
      </c>
      <c r="V1670" s="20" t="n"/>
      <c r="W1670" s="20" t="n"/>
      <c r="X1670" s="20" t="n"/>
      <c r="Y1670" s="20" t="n"/>
      <c r="Z1670" s="20">
        <f>ROUND(AB1670/U1670,0)</f>
        <v/>
      </c>
      <c r="AA1670" s="20">
        <f>IFERROR(ROUND(AB1670/V1670,0),"")</f>
        <v/>
      </c>
      <c r="AB1670" s="20" t="n">
        <v>18918000</v>
      </c>
      <c r="AC1670" s="20" t="n">
        <v>19364078.79</v>
      </c>
      <c r="AD1670" s="20" t="n"/>
      <c r="AE1670" s="20" t="inlineStr">
        <is>
          <t>no flat area stated in description</t>
        </is>
      </c>
      <c r="AF1670" s="20" t="n">
        <v>1212200</v>
      </c>
      <c r="AG1670" s="20" t="n">
        <v>30000</v>
      </c>
      <c r="AH1670" s="16" t="inlineStr">
        <is>
          <t>1)पालिकेचे नाव:mumbai ma.na.pa. इतर वर्णन :सदनिका नं: सदनिका क्र 1305, माळा नं: 13वा मजला,बी विंग, इमारतीचे नाव: आयकॉन, ब्लॉक नं: कांदिवली पश्चिम मुंबई, इतर  माहिती:  सोबत एक कार पार्किंग(  (     c.t.s. number : 33, 35, 37, 37/1 to 85. ;  )  )</t>
        </is>
      </c>
      <c r="AI1670" s="16" t="inlineStr">
        <is>
          <t>1) Municipal name: Mumbai ma.na.pa. Other details: House No. 1305, House no.</t>
        </is>
      </c>
      <c r="AJ1670" s="20" t="n">
        <v>13894570</v>
      </c>
      <c r="AK1670" s="20" t="inlineStr">
        <is>
          <t>Primary</t>
        </is>
      </c>
      <c r="AL1670" s="21">
        <f>AB1670/10^7</f>
        <v/>
      </c>
      <c r="AM1670" s="16">
        <f>TEXT(H1670,"mmm-yy")</f>
        <v/>
      </c>
      <c r="AN1670" s="16">
        <f>"FY "&amp;TEXT(DATE(YEAR(H1670)+(MONTH(H1670)&gt;=4),1,1),"yy")</f>
        <v/>
      </c>
      <c r="AO1670" s="16">
        <f>"FY "&amp;TEXT(DATE(YEAR(H1670)+(MONTH(H1670)&gt;=4),1,1),"yy") &amp; " " &amp; CHOOSE(LOOKUP(MONTH(H1670),{1,4,7,10},{4,1,2,3}),"Q1","Q2","Q3","Q4")</f>
        <v/>
      </c>
      <c r="AP1670" s="16" t="inlineStr">
        <is>
          <t>Borivali West</t>
        </is>
      </c>
      <c r="AQ1670" s="22" t="inlineStr">
        <is>
          <t>Borivali West</t>
        </is>
      </c>
      <c r="AR1670" s="22" t="inlineStr">
        <is>
          <t>Maharashtra</t>
        </is>
      </c>
    </row>
    <row r="1671" ht="14.4" customHeight="1">
      <c r="A1671" s="16" t="inlineStr">
        <is>
          <t>PM55640_0001</t>
        </is>
      </c>
      <c r="B1671" s="16" t="inlineStr">
        <is>
          <t xml:space="preserve">Mumbai              </t>
        </is>
      </c>
      <c r="C1671" s="16" t="inlineStr">
        <is>
          <t>Borivali(E)</t>
        </is>
      </c>
      <c r="D1671" s="16" t="inlineStr">
        <is>
          <t xml:space="preserve">CCI Projects                                      </t>
        </is>
      </c>
      <c r="E1671" s="16" t="inlineStr">
        <is>
          <t>Rivali Park</t>
        </is>
      </c>
      <c r="F1671" s="20" t="inlineStr">
        <is>
          <t>Sale</t>
        </is>
      </c>
      <c r="G1671" s="20" t="n">
        <v>5523</v>
      </c>
      <c r="H1671" s="18" t="n">
        <v>46107</v>
      </c>
      <c r="I1671" s="19" t="inlineStr">
        <is>
          <t>Rivali Park</t>
        </is>
      </c>
      <c r="J1671" s="19" t="inlineStr">
        <is>
          <t>Stargaze</t>
        </is>
      </c>
      <c r="K1671" s="16" t="inlineStr">
        <is>
          <t>Sainath Ayreve</t>
        </is>
      </c>
      <c r="L1671" s="16" t="inlineStr">
        <is>
          <t>-Plot No:-, Mala No:-, Building Name:- Office-Riwali Park, CCI Compound, Western Express Highway, Borivali (East), Mumbai, Block No:-, Road No:-, Maharashtra, Mumbai.</t>
        </is>
      </c>
      <c r="M1671" s="20" t="n">
        <v>400066</v>
      </c>
      <c r="N1671" s="20" t="n">
        <v>33</v>
      </c>
      <c r="O1671" s="20" t="n">
        <v>401303</v>
      </c>
      <c r="P1671" s="16" t="inlineStr">
        <is>
          <t>Virar,Vasai,Maharashtra</t>
        </is>
      </c>
      <c r="Q1671" s="20" t="n">
        <v>1405</v>
      </c>
      <c r="R1671" s="20" t="n">
        <v>14</v>
      </c>
      <c r="S1671" s="20" t="n">
        <v>5</v>
      </c>
      <c r="T1671" s="16" t="inlineStr">
        <is>
          <t>107.54 चौ.मीटर</t>
        </is>
      </c>
      <c r="U1671" s="20" t="n">
        <v>1157.55</v>
      </c>
      <c r="V1671" s="20" t="n">
        <v>1052</v>
      </c>
      <c r="W1671" s="20" t="n">
        <v>1051.97</v>
      </c>
      <c r="X1671" s="20" t="n">
        <v>97.73</v>
      </c>
      <c r="Y1671" s="20" t="n"/>
      <c r="Z1671" s="20">
        <f>ROUND(AB1671/U1671,0)</f>
        <v/>
      </c>
      <c r="AA1671" s="20">
        <f>IFERROR(ROUND(AB1671/V1671,0),"")</f>
        <v/>
      </c>
      <c r="AB1671" s="20" t="n">
        <v>29900000</v>
      </c>
      <c r="AC1671" s="20" t="n">
        <v>21898652.48</v>
      </c>
      <c r="AD1671" s="20" t="n"/>
      <c r="AE1671" s="20" t="inlineStr">
        <is>
          <t>Carpet Area</t>
        </is>
      </c>
      <c r="AF1671" s="20" t="n">
        <v>1794000</v>
      </c>
      <c r="AG1671" s="20" t="n">
        <v>30000</v>
      </c>
      <c r="AH1671" s="16" t="inlineStr">
        <is>
          <t>1)पालिकेचे नाव:mumbai ma.na.pa. इतर वर्णन :, इतर  माहिती:  सदनिका नं: 1405,माळा नं: 14 वा मजला,इमारतीचे नाव: रिवाली पार्क - स्टारगेझ,ब्लॉक नं: बोरिवली पूर्व मुंबई 400066,रोड नं: वेस्टर्न एक्सप्रेस हायवे,सदनिका चे एकूण क्षेत्रफळ 1052 चौ फुट कारपेट रेरा,सोबत 2 कार पार्किंग जागा.(  (     c.t.s. number : 165 (part) ;  )  )</t>
        </is>
      </c>
      <c r="AI1671" s="16" t="inlineStr">
        <is>
          <t>1) Name of Municipality: Mumbai M.N.P. Other Details:, Other Information: Flat No: 1405, Floor No: 14th Floor, Building Name: Rivli Park - Stargaze, Block No: Borivali East Mumbai 400066, Road No: Western Express Highway, Total Area of ​​Flat No: 1052 Sq.ft. Carpet rera, 2 car parking spaces. (CTS No.: 165 (Part))</t>
        </is>
      </c>
      <c r="AJ1671" s="20" t="n">
        <v>14427794</v>
      </c>
      <c r="AK1671" s="20" t="inlineStr">
        <is>
          <t>Primary</t>
        </is>
      </c>
      <c r="AL1671" s="21">
        <f>AB1671/10^7</f>
        <v/>
      </c>
      <c r="AM1671" s="16">
        <f>TEXT(H1671,"mmm-yy")</f>
        <v/>
      </c>
      <c r="AN1671" s="16">
        <f>"FY "&amp;TEXT(DATE(YEAR(H1671)+(MONTH(H1671)&gt;=4),1,1),"yy")</f>
        <v/>
      </c>
      <c r="AO1671" s="16">
        <f>"FY "&amp;TEXT(DATE(YEAR(H1671)+(MONTH(H1671)&gt;=4),1,1),"yy") &amp; " " &amp; CHOOSE(LOOKUP(MONTH(H1671),{1,4,7,10},{4,1,2,3}),"Q1","Q2","Q3","Q4")</f>
        <v/>
      </c>
      <c r="AP1671" s="16" t="inlineStr">
        <is>
          <t>Virar</t>
        </is>
      </c>
      <c r="AQ1671" s="22" t="inlineStr">
        <is>
          <t>Vasai</t>
        </is>
      </c>
      <c r="AR1671" s="22" t="inlineStr">
        <is>
          <t>Maharashtra</t>
        </is>
      </c>
    </row>
    <row r="1672" ht="14.4" customHeight="1">
      <c r="A1672" s="16" t="inlineStr">
        <is>
          <t>PM00157_0331</t>
        </is>
      </c>
      <c r="B1672" s="16" t="inlineStr">
        <is>
          <t xml:space="preserve">Mumbai              </t>
        </is>
      </c>
      <c r="C1672" s="16" t="inlineStr">
        <is>
          <t>Kandivali(E)</t>
        </is>
      </c>
      <c r="D1672" s="16" t="inlineStr">
        <is>
          <t xml:space="preserve">Godrej Properties                                 </t>
        </is>
      </c>
      <c r="E1672" s="16" t="inlineStr">
        <is>
          <t>Godrej Reserve</t>
        </is>
      </c>
      <c r="F1672" s="20" t="inlineStr">
        <is>
          <t>Sale</t>
        </is>
      </c>
      <c r="G1672" s="20" t="n">
        <v>19300</v>
      </c>
      <c r="H1672" s="18" t="n">
        <v>45986</v>
      </c>
      <c r="I1672" s="19" t="inlineStr">
        <is>
          <t>Godrej Reserve</t>
        </is>
      </c>
      <c r="J1672" s="19" t="inlineStr">
        <is>
          <t>3</t>
        </is>
      </c>
      <c r="K1672" s="16" t="inlineStr">
        <is>
          <t>Sachin Shewal Authorized Secretary of Godrej Properties Limited By Norbert Mendes Kulmukhtar</t>
        </is>
      </c>
      <c r="L1672" s="16" t="inlineStr">
        <is>
          <t>- Plot No: Office, Floor No: 5th Floor, Building Name: Godrej One, Block No: Pirojsha Nagar, Vikhroli East, Road No: Eastern Express Highway, Maharashtra, Mumbai.</t>
        </is>
      </c>
      <c r="M1672" s="20" t="n">
        <v>400079</v>
      </c>
      <c r="N1672" s="20" t="n">
        <v>58</v>
      </c>
      <c r="O1672" s="20" t="n">
        <v>400095</v>
      </c>
      <c r="P1672" s="16" t="inlineStr">
        <is>
          <t>Kharodi,Malad West,Maharashtra</t>
        </is>
      </c>
      <c r="Q1672" s="20" t="n">
        <v>2901</v>
      </c>
      <c r="R1672" s="20" t="n">
        <v>29</v>
      </c>
      <c r="S1672" s="20" t="n">
        <v>1</v>
      </c>
      <c r="T1672" s="16" t="inlineStr">
        <is>
          <t>107.63 चौ.मीटर</t>
        </is>
      </c>
      <c r="U1672" s="20" t="n">
        <v>1158.52</v>
      </c>
      <c r="V1672" s="20" t="n">
        <v>1158.52</v>
      </c>
      <c r="W1672" s="20" t="n">
        <v>1158.53</v>
      </c>
      <c r="X1672" s="20" t="n">
        <v>101.74</v>
      </c>
      <c r="Y1672" s="20" t="n"/>
      <c r="Z1672" s="20">
        <f>ROUND(AB1672/U1672,0)</f>
        <v/>
      </c>
      <c r="AA1672" s="20">
        <f>IFERROR(ROUND(AB1672/V1672,0),"")</f>
        <v/>
      </c>
      <c r="AB1672" s="20" t="n">
        <v>37522008</v>
      </c>
      <c r="AC1672" s="20" t="n">
        <v>27621045.934</v>
      </c>
      <c r="AD1672" s="20" t="n">
        <v>5.89</v>
      </c>
      <c r="AE1672" s="20" t="inlineStr">
        <is>
          <t>Carpet Area</t>
        </is>
      </c>
      <c r="AF1672" s="20" t="n">
        <v>2251400</v>
      </c>
      <c r="AG1672" s="20" t="n">
        <v>30000</v>
      </c>
      <c r="AH1672" s="16" t="inlineStr">
        <is>
          <t>1)पालिकेचे नाव:mumbai ma.na.pa. इतर वर्णन :सदनिका नं: 2901, माळा नं: 29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672" s="16" t="inlineStr">
        <is>
          <t>1) Name of Municipality: Mumbai M.N.P. Other Details: Flat No: 2901, Floor No: 29th Floor, Wing 3, Building Name: Godrej Reserve, Block No: Akurli, Kandivali East, Mumbai - 400101, Road: Akurli Road, Other Information: Area 101.74 Sqm Carpeted Other Adjacent Area 1.99 Sqm and Usable Area 3.90 Total Area 107.63 With 2 Car Parking Spaces Square Meter Rera Carpet.. (as mentioned in other information document). 146/4, 146/5, 146/7.</t>
        </is>
      </c>
      <c r="AJ1672" s="20" t="n">
        <v>14066261</v>
      </c>
      <c r="AK1672" s="20" t="inlineStr">
        <is>
          <t>Primary</t>
        </is>
      </c>
      <c r="AL1672" s="21">
        <f>AB1672/10^7</f>
        <v/>
      </c>
      <c r="AM1672" s="16">
        <f>TEXT(H1672,"mmm-yy")</f>
        <v/>
      </c>
      <c r="AN1672" s="16">
        <f>"FY "&amp;TEXT(DATE(YEAR(H1672)+(MONTH(H1672)&gt;=4),1,1),"yy")</f>
        <v/>
      </c>
      <c r="AO1672" s="16">
        <f>"FY "&amp;TEXT(DATE(YEAR(H1672)+(MONTH(H1672)&gt;=4),1,1),"yy") &amp; " " &amp; CHOOSE(LOOKUP(MONTH(H1672),{1,4,7,10},{4,1,2,3}),"Q1","Q2","Q3","Q4")</f>
        <v/>
      </c>
      <c r="AP1672" s="16" t="inlineStr">
        <is>
          <t>Kharodi</t>
        </is>
      </c>
      <c r="AQ1672" s="22" t="inlineStr">
        <is>
          <t>Malad West</t>
        </is>
      </c>
      <c r="AR1672" s="22" t="inlineStr">
        <is>
          <t>Maharashtra</t>
        </is>
      </c>
    </row>
    <row r="1673" ht="14.4" customHeight="1">
      <c r="A1673" s="16" t="inlineStr">
        <is>
          <t>PM00157_0331</t>
        </is>
      </c>
      <c r="B1673" s="16" t="inlineStr">
        <is>
          <t xml:space="preserve">Mumbai              </t>
        </is>
      </c>
      <c r="C1673" s="16" t="inlineStr">
        <is>
          <t>Kandivali(E)</t>
        </is>
      </c>
      <c r="D1673" s="16" t="inlineStr">
        <is>
          <t xml:space="preserve">Godrej Properties                                 </t>
        </is>
      </c>
      <c r="E1673" s="16" t="inlineStr">
        <is>
          <t>Godrej Reserve</t>
        </is>
      </c>
      <c r="F1673" s="20" t="inlineStr">
        <is>
          <t>Sale</t>
        </is>
      </c>
      <c r="G1673" s="20" t="n">
        <v>11835</v>
      </c>
      <c r="H1673" s="18" t="n">
        <v>45480</v>
      </c>
      <c r="I1673" s="19" t="inlineStr">
        <is>
          <t>Godrej Reserve</t>
        </is>
      </c>
      <c r="J1673" s="19" t="inlineStr">
        <is>
          <t>4</t>
        </is>
      </c>
      <c r="K1673" s="16" t="inlineStr">
        <is>
          <t>Norbert Mendes Kulmukhtar Sachin Shewale Authorized Secretary of Godrej Properties Limited</t>
        </is>
      </c>
      <c r="L1673" s="16" t="inlineStr">
        <is>
          <t>- Plot No.: Office, Floor No.: 5th Floor, Building Name: Godrej One, Block No.: Pirojsha Nagar, Vikhroli East , Road No.: Eastern Express Highway, Maharashtra, Mumbai.</t>
        </is>
      </c>
      <c r="M1673" s="20" t="n">
        <v>400079</v>
      </c>
      <c r="N1673" s="20" t="n">
        <v>46</v>
      </c>
      <c r="O1673" s="20" t="n">
        <v>400101</v>
      </c>
      <c r="P1673" s="16" t="inlineStr">
        <is>
          <t>Kandivali East,Kandivali East,Maharashtra</t>
        </is>
      </c>
      <c r="Q1673" s="20" t="n">
        <v>2901</v>
      </c>
      <c r="R1673" s="20" t="n">
        <v>29</v>
      </c>
      <c r="S1673" s="20" t="n">
        <v>1</v>
      </c>
      <c r="T1673" s="16" t="inlineStr">
        <is>
          <t>107.63 चौ.मीटर</t>
        </is>
      </c>
      <c r="U1673" s="20" t="n">
        <v>1158.52</v>
      </c>
      <c r="V1673" s="20" t="n">
        <v>1158.52</v>
      </c>
      <c r="W1673" s="20" t="n">
        <v>1158.53</v>
      </c>
      <c r="X1673" s="20" t="n">
        <v>101.74</v>
      </c>
      <c r="Y1673" s="20" t="n"/>
      <c r="Z1673" s="20">
        <f>ROUND(AB1673/U1673,0)</f>
        <v/>
      </c>
      <c r="AA1673" s="20">
        <f>IFERROR(ROUND(AB1673/V1673,0),"")</f>
        <v/>
      </c>
      <c r="AB1673" s="20" t="n">
        <v>32615494</v>
      </c>
      <c r="AC1673" s="20" t="n">
        <v>25109934.753</v>
      </c>
      <c r="AD1673" s="20" t="n">
        <v>5.89</v>
      </c>
      <c r="AE1673" s="20" t="inlineStr">
        <is>
          <t>Carpet Area</t>
        </is>
      </c>
      <c r="AF1673" s="20" t="n">
        <v>1957000</v>
      </c>
      <c r="AG1673" s="20" t="n">
        <v>30000</v>
      </c>
      <c r="AH1673" s="16" t="inlineStr">
        <is>
          <t>1)पालिकेचे नाव:मुंबई मनपाइतर वर्णन :, इतर  माहिती:  सदनिका नं -2901,माळा नंः 29 वा मजला,विंग 4,इमारतीचे नावः गोदरेज रिझर्व्ह,ब्लॉक नंः आकुर्ली,कांदीवली पूर्व मुंबई 400101,इतर माहितीः क्षेत्रफळ 101.74 चौ. मीटर कारपेट इतर लगत चे क्षेत्र 3.90 चौ. मी आणि उपयोगिता क्षेत्र 1.99 चौ. मी. यांचे एकूण क्षेत्र 107.63 चौ. मी रेरा कारपेट व सोबत 02 कार पार्किंग,इतर माहिती नमुद केल्याप्रमाणे)(  (     c.t.s. number : 124, 125, 126, 127, 127/1, 128, 146, 146/1, 146/2, 146/3, 146/4, 146/5, 146/6, 146/7 ;  )  )</t>
        </is>
      </c>
      <c r="AI1673" s="16" t="inlineStr">
        <is>
          <t>1) Corporation Name: Mumbai Municipal Corporation Other Details:, Other Information: Flat No.-2901, Floor No.: 29th Floor, Wing 4, Building Name: Godrej Reserve, Block No.: Akurli, Kandivali East Mumbai 400101, Other Information: Area 101.74 sq. Meter carpet other contiguous area 3.90 sq. m and the usable area is 1.99 sq. I. Its total area is 107.63 square. I 02 Car Parking with RERA Carpet, Other Details as Mentioned) ((C.T.S. No.: 124, 125, 126, 127, 127/1, 128, 146, 146/1, 146/2 , 146/3, 146/4, 146/5, 146/6, 146/7 ) )</t>
        </is>
      </c>
      <c r="AJ1673" s="20" t="n">
        <v>12498930</v>
      </c>
      <c r="AK1673" s="20" t="inlineStr">
        <is>
          <t>Primary</t>
        </is>
      </c>
      <c r="AL1673" s="21">
        <f>AB1673/10^7</f>
        <v/>
      </c>
      <c r="AM1673" s="16">
        <f>TEXT(H1673,"mmm-yy")</f>
        <v/>
      </c>
      <c r="AN1673" s="16">
        <f>"FY "&amp;TEXT(DATE(YEAR(H1673)+(MONTH(H1673)&gt;=4),1,1),"yy")</f>
        <v/>
      </c>
      <c r="AO1673" s="16">
        <f>"FY "&amp;TEXT(DATE(YEAR(H1673)+(MONTH(H1673)&gt;=4),1,1),"yy") &amp; " " &amp; CHOOSE(LOOKUP(MONTH(H1673),{1,4,7,10},{4,1,2,3}),"Q1","Q2","Q3","Q4")</f>
        <v/>
      </c>
      <c r="AP1673" s="16" t="inlineStr">
        <is>
          <t>Kandivali East</t>
        </is>
      </c>
      <c r="AQ1673" s="22" t="inlineStr">
        <is>
          <t>Kandivali East</t>
        </is>
      </c>
      <c r="AR1673" s="22" t="inlineStr">
        <is>
          <t>Maharashtra</t>
        </is>
      </c>
    </row>
    <row r="1674" ht="14.4" customHeight="1">
      <c r="A1674" s="16" t="inlineStr">
        <is>
          <t>PM00157_0331</t>
        </is>
      </c>
      <c r="B1674" s="16" t="inlineStr">
        <is>
          <t xml:space="preserve">Mumbai              </t>
        </is>
      </c>
      <c r="C1674" s="16" t="inlineStr">
        <is>
          <t>Kandivali(E)</t>
        </is>
      </c>
      <c r="D1674" s="16" t="inlineStr">
        <is>
          <t xml:space="preserve">Godrej Properties                                 </t>
        </is>
      </c>
      <c r="E1674" s="16" t="inlineStr">
        <is>
          <t>Godrej Reserve</t>
        </is>
      </c>
      <c r="F1674" s="20" t="inlineStr">
        <is>
          <t>Sale</t>
        </is>
      </c>
      <c r="G1674" s="20" t="n">
        <v>9549</v>
      </c>
      <c r="H1674" s="18" t="n">
        <v>45455</v>
      </c>
      <c r="I1674" s="19" t="inlineStr">
        <is>
          <t>Godrej Reserve</t>
        </is>
      </c>
      <c r="J1674" s="19" t="inlineStr">
        <is>
          <t>4</t>
        </is>
      </c>
      <c r="K1674" s="16" t="inlineStr">
        <is>
          <t>Authorized Signatory of Godrej Properties Limited Norbert Mendes Kulmukhtar Sachin Shewal</t>
        </is>
      </c>
      <c r="L1674" s="16" t="inlineStr">
        <is>
          <t>-Plot No: Office, Floor No: Fifth Floor, Building Name: Godrej One, Pirojsha Nagar, Block No: Vikhroli East, Road No: Eastern Express Highway, Maharashtra, Mumbai.</t>
        </is>
      </c>
      <c r="M1674" s="20" t="n">
        <v>400079</v>
      </c>
      <c r="N1674" s="20" t="n">
        <v>44</v>
      </c>
      <c r="O1674" s="20" t="n">
        <v>400092</v>
      </c>
      <c r="P1674" s="16" t="inlineStr">
        <is>
          <t>Borivali West,Borivali West,Maharashtra</t>
        </is>
      </c>
      <c r="Q1674" s="20" t="n">
        <v>2902</v>
      </c>
      <c r="R1674" s="20" t="n">
        <v>29</v>
      </c>
      <c r="S1674" s="20" t="n">
        <v>2</v>
      </c>
      <c r="T1674" s="16" t="inlineStr">
        <is>
          <t>107.63 चौ.मीटर</t>
        </is>
      </c>
      <c r="U1674" s="20" t="n">
        <v>1158.52</v>
      </c>
      <c r="V1674" s="20" t="n">
        <v>1158.52</v>
      </c>
      <c r="W1674" s="20" t="n">
        <v>1158.53</v>
      </c>
      <c r="X1674" s="20" t="n">
        <v>101.74</v>
      </c>
      <c r="Y1674" s="20" t="n"/>
      <c r="Z1674" s="20">
        <f>ROUND(AB1674/U1674,0)</f>
        <v/>
      </c>
      <c r="AA1674" s="20">
        <f>IFERROR(ROUND(AB1674/V1674,0),"")</f>
        <v/>
      </c>
      <c r="AB1674" s="20" t="n">
        <v>32614994</v>
      </c>
      <c r="AC1674" s="20" t="n">
        <v>25109934.753</v>
      </c>
      <c r="AD1674" s="20" t="n">
        <v>5.89</v>
      </c>
      <c r="AE1674" s="20" t="inlineStr">
        <is>
          <t>Carpet Area</t>
        </is>
      </c>
      <c r="AF1674" s="20" t="n">
        <v>1956900</v>
      </c>
      <c r="AG1674" s="20" t="n">
        <v>30000</v>
      </c>
      <c r="AH1674" s="16" t="inlineStr">
        <is>
          <t>1)पालिकेचे नाव:मुंबई मनपाइतर वर्णन :सदनिका नं: 2902, माळा नं: 29 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674" s="16" t="inlineStr">
        <is>
          <t>1) Name of Corporation: Mumbai Municipal Description: House No: 2902, Floor No: 29th Floor, Wing 4, Building Name: Godrej Reserve, Block No: Akurli, Kandivali East Mumbai 400101, Other Information: Area 101.74 Sq. Meters Carpet Other Contiguous Area 3.90 Sq. m and the usable area is 1.99 sq.m. Its total area is 107.63 sq. I RERA CARPET WITH TWO CAR PARKING SPACE (as mentioned in other information document) ( cts number : 124, 125, 126, 127, 127/1, 128, 146, 146/1, 146/2, 146/3, 146/4, 146/5, 146/6, 146/7 ; ) )</t>
        </is>
      </c>
      <c r="AJ1674" s="20" t="n">
        <v>12424801</v>
      </c>
      <c r="AK1674" s="20" t="inlineStr">
        <is>
          <t>Primary</t>
        </is>
      </c>
      <c r="AL1674" s="21">
        <f>AB1674/10^7</f>
        <v/>
      </c>
      <c r="AM1674" s="16">
        <f>TEXT(H1674,"mmm-yy")</f>
        <v/>
      </c>
      <c r="AN1674" s="16">
        <f>"FY "&amp;TEXT(DATE(YEAR(H1674)+(MONTH(H1674)&gt;=4),1,1),"yy")</f>
        <v/>
      </c>
      <c r="AO1674" s="16">
        <f>"FY "&amp;TEXT(DATE(YEAR(H1674)+(MONTH(H1674)&gt;=4),1,1),"yy") &amp; " " &amp; CHOOSE(LOOKUP(MONTH(H1674),{1,4,7,10},{4,1,2,3}),"Q1","Q2","Q3","Q4")</f>
        <v/>
      </c>
      <c r="AP1674" s="16" t="inlineStr">
        <is>
          <t>Borivali West</t>
        </is>
      </c>
      <c r="AQ1674" s="22" t="inlineStr">
        <is>
          <t>Borivali West</t>
        </is>
      </c>
      <c r="AR1674" s="22" t="inlineStr">
        <is>
          <t>Maharashtra</t>
        </is>
      </c>
    </row>
    <row r="1675" ht="14.4" customHeight="1">
      <c r="A1675" s="16" t="inlineStr">
        <is>
          <t>PM00157_0331</t>
        </is>
      </c>
      <c r="B1675" s="16" t="inlineStr">
        <is>
          <t xml:space="preserve">Mumbai              </t>
        </is>
      </c>
      <c r="C1675" s="16" t="inlineStr">
        <is>
          <t>Kandivali(E)</t>
        </is>
      </c>
      <c r="D1675" s="16" t="inlineStr">
        <is>
          <t xml:space="preserve">Godrej Properties                                 </t>
        </is>
      </c>
      <c r="E1675" s="16" t="inlineStr">
        <is>
          <t>Godrej Reserve</t>
        </is>
      </c>
      <c r="F1675" s="20" t="inlineStr">
        <is>
          <t>Sale</t>
        </is>
      </c>
      <c r="G1675" s="20" t="n">
        <v>18162</v>
      </c>
      <c r="H1675" s="18" t="n">
        <v>45968</v>
      </c>
      <c r="I1675" s="19" t="inlineStr">
        <is>
          <t>Godrej Reserve</t>
        </is>
      </c>
      <c r="J1675" s="19" t="inlineStr">
        <is>
          <t>3</t>
        </is>
      </c>
      <c r="K1675" s="16" t="inlineStr">
        <is>
          <t>Sachin Shewal Authorized Secretary of Godrej Properties Limited By Norbert Mendes Kulmukhtar</t>
        </is>
      </c>
      <c r="L1675" s="16" t="inlineStr">
        <is>
          <t>- Plot No: Office, Floor No: 5th Floor, Building Name: Godrej One, Block No: Pirojsha Nagar, Vikhroli East, Road No: Eastern Express Highway, Maharashtra, Mumbai.</t>
        </is>
      </c>
      <c r="M1675" s="20" t="n">
        <v>400079</v>
      </c>
      <c r="N1675" s="20" t="n">
        <v>60</v>
      </c>
      <c r="O1675" s="20" t="n">
        <v>400066</v>
      </c>
      <c r="P1675" s="16" t="inlineStr">
        <is>
          <t>S. K.Nagar,Borivali East,Maharashtra</t>
        </is>
      </c>
      <c r="Q1675" s="23" t="n">
        <v>2902</v>
      </c>
      <c r="R1675" s="20" t="n">
        <v>29</v>
      </c>
      <c r="S1675" s="20" t="n">
        <v>2</v>
      </c>
      <c r="T1675" s="16" t="inlineStr">
        <is>
          <t>107.63 चौ.मीटर</t>
        </is>
      </c>
      <c r="U1675" s="20" t="n">
        <v>1158.52</v>
      </c>
      <c r="V1675" s="20" t="n">
        <v>1158.52</v>
      </c>
      <c r="W1675" s="20" t="n">
        <v>1158.53</v>
      </c>
      <c r="X1675" s="20" t="n">
        <v>101.74</v>
      </c>
      <c r="Y1675" s="20" t="n"/>
      <c r="Z1675" s="20">
        <f>ROUND(AB1675/U1675,0)</f>
        <v/>
      </c>
      <c r="AA1675" s="20">
        <f>IFERROR(ROUND(AB1675/V1675,0),"")</f>
        <v/>
      </c>
      <c r="AB1675" s="20" t="n">
        <v>38500008</v>
      </c>
      <c r="AC1675" s="20" t="n">
        <v>27621045.934</v>
      </c>
      <c r="AD1675" s="20" t="n">
        <v>5.89</v>
      </c>
      <c r="AE1675" s="20" t="inlineStr">
        <is>
          <t>Carpet Area</t>
        </is>
      </c>
      <c r="AF1675" s="20" t="n">
        <v>2310100</v>
      </c>
      <c r="AG1675" s="20" t="n">
        <v>30000</v>
      </c>
      <c r="AH1675" s="16" t="inlineStr">
        <is>
          <t>1)पालिकेचे नाव:mumbai ma.na.pa. इतर वर्णन :सदनिका नं: 2902, माळा नं: 29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675" s="16" t="inlineStr">
        <is>
          <t>1) Name of Municipality: Mumbai M.N.P. Other Details: Flat Number: 2902, Floor Number: 29th Floor, Wing 3, Building Name: Godrej Reserve, Block Number: Akurli, Kandivali East, Mumbai - 400101, Road: Akurli Road, Other Information: Area 101.74 Sq. Meter Carpeted Other Adjacent Area 1.99 Sq. Meter and Usable Area 3.90 Total Area 107.63 With 2 Car Parking Spaces Square Meter Rera Carpet.. (as mentioned in other information document). 146/4, 146/5, 146/7.</t>
        </is>
      </c>
      <c r="AJ1675" s="20" t="n">
        <v>14038833</v>
      </c>
      <c r="AK1675" s="20" t="inlineStr">
        <is>
          <t>Primary</t>
        </is>
      </c>
      <c r="AL1675" s="21">
        <f>AB1675/10^7</f>
        <v/>
      </c>
      <c r="AM1675" s="16">
        <f>TEXT(H1675,"mmm-yy")</f>
        <v/>
      </c>
      <c r="AN1675" s="16">
        <f>"FY "&amp;TEXT(DATE(YEAR(H1675)+(MONTH(H1675)&gt;=4),1,1),"yy")</f>
        <v/>
      </c>
      <c r="AO1675" s="16">
        <f>"FY "&amp;TEXT(DATE(YEAR(H1675)+(MONTH(H1675)&gt;=4),1,1),"yy") &amp; " " &amp; CHOOSE(LOOKUP(MONTH(H1675),{1,4,7,10},{4,1,2,3}),"Q1","Q2","Q3","Q4")</f>
        <v/>
      </c>
      <c r="AP1675" s="16" t="inlineStr">
        <is>
          <t>S. K.Nagar</t>
        </is>
      </c>
      <c r="AQ1675" s="22" t="inlineStr">
        <is>
          <t>Borivali East</t>
        </is>
      </c>
      <c r="AR1675" s="22" t="inlineStr">
        <is>
          <t>Maharashtra</t>
        </is>
      </c>
    </row>
    <row r="1676" ht="14.4" customHeight="1">
      <c r="A1676" s="16" t="inlineStr">
        <is>
          <t>PM00157_0331</t>
        </is>
      </c>
      <c r="B1676" s="16" t="inlineStr">
        <is>
          <t xml:space="preserve">Mumbai              </t>
        </is>
      </c>
      <c r="C1676" s="16" t="inlineStr">
        <is>
          <t>Kandivali(E)</t>
        </is>
      </c>
      <c r="D1676" s="16" t="inlineStr">
        <is>
          <t xml:space="preserve">Godrej Properties                                 </t>
        </is>
      </c>
      <c r="E1676" s="16" t="inlineStr">
        <is>
          <t>Godrej Reserve</t>
        </is>
      </c>
      <c r="F1676" s="20" t="inlineStr">
        <is>
          <t>Sale</t>
        </is>
      </c>
      <c r="G1676" s="20" t="n">
        <v>9051</v>
      </c>
      <c r="H1676" s="18" t="n">
        <v>45449</v>
      </c>
      <c r="I1676" s="19" t="inlineStr">
        <is>
          <t>Godrej Reserve</t>
        </is>
      </c>
      <c r="J1676" s="19" t="inlineStr">
        <is>
          <t>4</t>
        </is>
      </c>
      <c r="K1676" s="16" t="inlineStr">
        <is>
          <t>Authorized Signatory of Godrej Properties Limited Norbert Mendes Kulmukhtar Sachin Shewal</t>
        </is>
      </c>
      <c r="L1676" s="16" t="inlineStr">
        <is>
          <t>-Plot No: Office, Floor No: Fifth Floor, Building Name: Godrej One, Pirojsha Nagar, Block No: Vikhroli East, Road No: Eastern Express Highway, Maharashtra, Mumbai.</t>
        </is>
      </c>
      <c r="M1676" s="20" t="n">
        <v>400079</v>
      </c>
      <c r="N1676" s="20" t="n">
        <v>49</v>
      </c>
      <c r="O1676" s="20" t="n">
        <v>400067</v>
      </c>
      <c r="P1676" s="16" t="inlineStr">
        <is>
          <t>Kandivali West,Kandivali West,Maharashtra</t>
        </is>
      </c>
      <c r="Q1676" s="20" t="n">
        <v>3001</v>
      </c>
      <c r="R1676" s="20" t="n">
        <v>30</v>
      </c>
      <c r="S1676" s="20" t="n">
        <v>1</v>
      </c>
      <c r="T1676" s="16" t="inlineStr">
        <is>
          <t>107.63 चौ.मीटर</t>
        </is>
      </c>
      <c r="U1676" s="20" t="n">
        <v>1158.52</v>
      </c>
      <c r="V1676" s="20" t="n">
        <v>1158.52</v>
      </c>
      <c r="W1676" s="20" t="n">
        <v>1158.53</v>
      </c>
      <c r="X1676" s="20" t="n">
        <v>101.74</v>
      </c>
      <c r="Y1676" s="20" t="n"/>
      <c r="Z1676" s="20">
        <f>ROUND(AB1676/U1676,0)</f>
        <v/>
      </c>
      <c r="AA1676" s="20">
        <f>IFERROR(ROUND(AB1676/V1676,0),"")</f>
        <v/>
      </c>
      <c r="AB1676" s="20" t="n">
        <v>32163664</v>
      </c>
      <c r="AC1676" s="20" t="n">
        <v>25109934.753</v>
      </c>
      <c r="AD1676" s="20" t="n">
        <v>5.89</v>
      </c>
      <c r="AE1676" s="20" t="inlineStr">
        <is>
          <t>Carpet Area</t>
        </is>
      </c>
      <c r="AF1676" s="20" t="n">
        <v>1929900</v>
      </c>
      <c r="AG1676" s="20" t="n">
        <v>30000</v>
      </c>
      <c r="AH1676" s="16" t="inlineStr">
        <is>
          <t>1)पालिकेचे नाव:मुंबई मनपाइतर वर्णन :सदनिका नं: 3001, माळा नं: 30 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676" s="16" t="inlineStr">
        <is>
          <t>1) Name of Municipality: Mumbai Municipal Description : House No: 3001, Floor No: 30th Floor, Wing 4, Building Name: Godrej Reserve, Block No: Akurli, Kandivali East Mumbai 400101, Other Information: Area 101.74 Sq. Meters Carpet Other Contiguous Area 3.90 Sq. m and the usable area is 1.99 sq.m. Its total area is 107.63 sq. I RERA CARPET WITH TWO CAR PARKING SPACE (as mentioned in other information document) ( cts number : 124, 125, 126, 127, 127/1, 128, 146, 146/1, 146/2, 146/3, 146/4, 146/5, 146/6, 146/7 ; ) )</t>
        </is>
      </c>
      <c r="AJ1676" s="20" t="n">
        <v>12408339</v>
      </c>
      <c r="AK1676" s="20" t="inlineStr">
        <is>
          <t>Primary</t>
        </is>
      </c>
      <c r="AL1676" s="21">
        <f>AB1676/10^7</f>
        <v/>
      </c>
      <c r="AM1676" s="16">
        <f>TEXT(H1676,"mmm-yy")</f>
        <v/>
      </c>
      <c r="AN1676" s="16">
        <f>"FY "&amp;TEXT(DATE(YEAR(H1676)+(MONTH(H1676)&gt;=4),1,1),"yy")</f>
        <v/>
      </c>
      <c r="AO1676" s="16">
        <f>"FY "&amp;TEXT(DATE(YEAR(H1676)+(MONTH(H1676)&gt;=4),1,1),"yy") &amp; " " &amp; CHOOSE(LOOKUP(MONTH(H1676),{1,4,7,10},{4,1,2,3}),"Q1","Q2","Q3","Q4")</f>
        <v/>
      </c>
      <c r="AP1676" s="16" t="inlineStr">
        <is>
          <t>Kandivali West</t>
        </is>
      </c>
      <c r="AQ1676" s="22" t="inlineStr">
        <is>
          <t>Kandivali West</t>
        </is>
      </c>
      <c r="AR1676" s="22" t="inlineStr">
        <is>
          <t>Maharashtra</t>
        </is>
      </c>
    </row>
    <row r="1677" ht="14.4" customHeight="1">
      <c r="A1677" s="16" t="inlineStr">
        <is>
          <t>PM00157_0331</t>
        </is>
      </c>
      <c r="B1677" s="16" t="inlineStr">
        <is>
          <t xml:space="preserve">Mumbai              </t>
        </is>
      </c>
      <c r="C1677" s="16" t="inlineStr">
        <is>
          <t>Kandivali(E)</t>
        </is>
      </c>
      <c r="D1677" s="16" t="inlineStr">
        <is>
          <t xml:space="preserve">Godrej Properties                                 </t>
        </is>
      </c>
      <c r="E1677" s="16" t="inlineStr">
        <is>
          <t>Godrej Reserve</t>
        </is>
      </c>
      <c r="F1677" s="20" t="inlineStr">
        <is>
          <t>Sale</t>
        </is>
      </c>
      <c r="G1677" s="20" t="n">
        <v>11860</v>
      </c>
      <c r="H1677" s="18" t="n">
        <v>45856</v>
      </c>
      <c r="I1677" s="19" t="inlineStr">
        <is>
          <t>Godrej Reserve</t>
        </is>
      </c>
      <c r="J1677" s="19" t="inlineStr">
        <is>
          <t>3</t>
        </is>
      </c>
      <c r="K1677" s="16" t="inlineStr">
        <is>
          <t>Godrej One</t>
        </is>
      </c>
      <c r="L1677" s="16" t="inlineStr">
        <is>
          <t>-42 Address: -42 Address: -42 Address: -Plot No: Office, Fifth Manzil, Building Name: Godrej One, Block Nagar, Vikori East, East Mumbai.</t>
        </is>
      </c>
      <c r="M1677" s="20" t="n">
        <v>400079</v>
      </c>
      <c r="N1677" s="20" t="n">
        <v>39</v>
      </c>
      <c r="O1677" s="20" t="n">
        <v>400068</v>
      </c>
      <c r="P1677" s="16" t="inlineStr">
        <is>
          <t>Ketkipada,Dahisar East,Maharashtra</t>
        </is>
      </c>
      <c r="Q1677" s="23" t="n">
        <v>3001</v>
      </c>
      <c r="R1677" s="20" t="n">
        <v>30</v>
      </c>
      <c r="S1677" s="20" t="n">
        <v>1</v>
      </c>
      <c r="T1677" s="16" t="inlineStr">
        <is>
          <t>107.63 चौ.मीटर</t>
        </is>
      </c>
      <c r="U1677" s="20" t="n">
        <v>1158.52</v>
      </c>
      <c r="V1677" s="20" t="n">
        <v>1158.52</v>
      </c>
      <c r="W1677" s="20" t="n">
        <v>1158.53</v>
      </c>
      <c r="X1677" s="20" t="n">
        <v>101.74</v>
      </c>
      <c r="Y1677" s="20" t="n"/>
      <c r="Z1677" s="20">
        <f>ROUND(AB1677/U1677,0)</f>
        <v/>
      </c>
      <c r="AA1677" s="20">
        <f>IFERROR(ROUND(AB1677/V1677,0),"")</f>
        <v/>
      </c>
      <c r="AB1677" s="20" t="n">
        <v>36772008</v>
      </c>
      <c r="AC1677" s="20" t="n">
        <v>27621045.934</v>
      </c>
      <c r="AD1677" s="20" t="n">
        <v>5.89</v>
      </c>
      <c r="AE1677" s="20" t="inlineStr">
        <is>
          <t>Carpet Area</t>
        </is>
      </c>
      <c r="AF1677" s="20" t="n">
        <v>2206400</v>
      </c>
      <c r="AG1677" s="20" t="n">
        <v>30000</v>
      </c>
      <c r="AH1677" s="16" t="inlineStr">
        <is>
          <t>1)पालिकेचे नाव:mumbai ma.na.pa. इतर वर्णन :सदनिका नं: 3001, माळा नं: 30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677" s="16" t="inlineStr">
        <is>
          <t>1) Municipal name: Mumbai ma.na.pa. Other details: solution number: 3001, Mall no. Raira Carpat and 2 carparking spaces .. (mentioned as other information).</t>
        </is>
      </c>
      <c r="AJ1677" s="20" t="n">
        <v>13663485</v>
      </c>
      <c r="AK1677" s="20" t="inlineStr">
        <is>
          <t>Primary</t>
        </is>
      </c>
      <c r="AL1677" s="21">
        <f>AB1677/10^7</f>
        <v/>
      </c>
      <c r="AM1677" s="16">
        <f>TEXT(H1677,"mmm-yy")</f>
        <v/>
      </c>
      <c r="AN1677" s="16">
        <f>"FY "&amp;TEXT(DATE(YEAR(H1677)+(MONTH(H1677)&gt;=4),1,1),"yy")</f>
        <v/>
      </c>
      <c r="AO1677" s="16">
        <f>"FY "&amp;TEXT(DATE(YEAR(H1677)+(MONTH(H1677)&gt;=4),1,1),"yy") &amp; " " &amp; CHOOSE(LOOKUP(MONTH(H1677),{1,4,7,10},{4,1,2,3}),"Q1","Q2","Q3","Q4")</f>
        <v/>
      </c>
      <c r="AP1677" s="16" t="inlineStr">
        <is>
          <t>Ketkipada</t>
        </is>
      </c>
      <c r="AQ1677" s="22" t="inlineStr">
        <is>
          <t>Dahisar East</t>
        </is>
      </c>
      <c r="AR1677" s="22" t="inlineStr">
        <is>
          <t>Maharashtra</t>
        </is>
      </c>
    </row>
    <row r="1678" ht="14.4" customHeight="1">
      <c r="A1678" s="16" t="inlineStr">
        <is>
          <t>PM00157_0331</t>
        </is>
      </c>
      <c r="B1678" s="16" t="inlineStr">
        <is>
          <t xml:space="preserve">Mumbai              </t>
        </is>
      </c>
      <c r="C1678" s="16" t="inlineStr">
        <is>
          <t>Kandivali(E)</t>
        </is>
      </c>
      <c r="D1678" s="16" t="inlineStr">
        <is>
          <t xml:space="preserve">Godrej Properties                                 </t>
        </is>
      </c>
      <c r="E1678" s="16" t="inlineStr">
        <is>
          <t>Godrej Reserve</t>
        </is>
      </c>
      <c r="F1678" s="20" t="inlineStr">
        <is>
          <t>Sale</t>
        </is>
      </c>
      <c r="G1678" s="20" t="n">
        <v>9048</v>
      </c>
      <c r="H1678" s="18" t="n">
        <v>45449</v>
      </c>
      <c r="I1678" s="19" t="inlineStr">
        <is>
          <t>Godrej Reserve</t>
        </is>
      </c>
      <c r="J1678" s="19" t="inlineStr">
        <is>
          <t>4</t>
        </is>
      </c>
      <c r="K1678" s="16" t="inlineStr">
        <is>
          <t>Authorized Secretary of Godrej Properties Limited Norbert Mendes Kulmukhtar Sachin Shewal</t>
        </is>
      </c>
      <c r="L1678" s="16" t="inlineStr">
        <is>
          <t>-Plot No: Office, Floor No: Fifth Floor, Building Name: Godrej One, Block No: Pirojsha Nagar, Vikhroli East, Road No: Eastern Express Highway, Maharashtra, Mumbai.</t>
        </is>
      </c>
      <c r="M1678" s="20" t="n">
        <v>400079</v>
      </c>
      <c r="N1678" s="20" t="n">
        <v>44</v>
      </c>
      <c r="O1678" s="20" t="n">
        <v>400067</v>
      </c>
      <c r="P1678" s="16" t="inlineStr">
        <is>
          <t>Kandivali West,Kandivali West,Maharashtra</t>
        </is>
      </c>
      <c r="Q1678" s="23" t="n">
        <v>3002</v>
      </c>
      <c r="R1678" s="20" t="n">
        <v>30</v>
      </c>
      <c r="S1678" s="20" t="n">
        <v>2</v>
      </c>
      <c r="T1678" s="16" t="inlineStr">
        <is>
          <t>107.63 चौ.मीटर</t>
        </is>
      </c>
      <c r="U1678" s="20" t="n">
        <v>1158.52</v>
      </c>
      <c r="V1678" s="20" t="n">
        <v>1158.52</v>
      </c>
      <c r="W1678" s="20" t="n">
        <v>1158.53</v>
      </c>
      <c r="X1678" s="20" t="n">
        <v>101.74</v>
      </c>
      <c r="Y1678" s="20" t="n"/>
      <c r="Z1678" s="20">
        <f>ROUND(AB1678/U1678,0)</f>
        <v/>
      </c>
      <c r="AA1678" s="20">
        <f>IFERROR(ROUND(AB1678/V1678,0),"")</f>
        <v/>
      </c>
      <c r="AB1678" s="20" t="n">
        <v>32163664</v>
      </c>
      <c r="AC1678" s="20" t="n">
        <v>25109934.753</v>
      </c>
      <c r="AD1678" s="20" t="n">
        <v>5.89</v>
      </c>
      <c r="AE1678" s="20" t="inlineStr">
        <is>
          <t>Carpet Area</t>
        </is>
      </c>
      <c r="AF1678" s="20" t="n">
        <v>1608200</v>
      </c>
      <c r="AG1678" s="20" t="n">
        <v>30000</v>
      </c>
      <c r="AH1678" s="16" t="inlineStr">
        <is>
          <t>1)पालिकेचे नाव:मुंबई मनपाइतर वर्णन :, इतर  माहिती: 3002,माळा नंः 30 वा मजला,विंग 4,इमारतीचे नावः गोदरेज रिझर्व्ह,ब्लॉक नंः आकुर्ली,कांदीवली पूर्व मुंबई 400101,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इतर माहितीः क्षेत्रफळ 101.74 चौ. मीटर कारपेट इतर लगत चे क्षेत्र 3.90 चौ. मी आणि उपयोगिता क्षेत्र 1.99 चौ. मी. यांचे एकूण क्षेत्र 107.63 चौ. मी रेरा कारपेट व सोबत 02 कार पार्किंग स्पेस सहित (इतर माहिती दस्तात नमुद केल्याप्रमाणे)(  (     c.t.s. number : 124, 125, 126, 127, 127/1, 128, 146, 146/1, 146/2, 146/3, 146/4, 146/5, 146/6, 146/7 ;  )  )</t>
        </is>
      </c>
      <c r="AI1678" s="16" t="inlineStr">
        <is>
          <t>1)Corporation Name:Mumbai Municipal Description:,Other Information: 3002,Floor No:30th Floor,Wing 4,Building Name:Godrej Reserve,Block No:Akurli,Kandivali East Mumbai 400101,Maharashtra Govt Order No. Stamp-2021/No.S.No.12/Q. No. 107/M-1 (Policy) dated 31/03/2021 concession of 1% stamp duty has been given in lieu of the said fee Other Information: Area 101.74 Sq. Meters Carpet Other Contiguous Area 3.90 Sq. m and the usable area is 1.99 Sq. I. Its total area is 107.63 sq. I RERA CARPET WITH 02 CAR PARKING SPACE (as mentioned in other information document) ( cts number : 124, 125, 126, 127, 127/1, 128, 146, 146/1, 146/2, 146/3, 146/4, 146/5, 146/6, 146/7 ; ) )</t>
        </is>
      </c>
      <c r="AJ1678" s="20" t="n">
        <v>12408400</v>
      </c>
      <c r="AK1678" s="20" t="inlineStr">
        <is>
          <t>Primary</t>
        </is>
      </c>
      <c r="AL1678" s="21">
        <f>AB1678/10^7</f>
        <v/>
      </c>
      <c r="AM1678" s="16">
        <f>TEXT(H1678,"mmm-yy")</f>
        <v/>
      </c>
      <c r="AN1678" s="16">
        <f>"FY "&amp;TEXT(DATE(YEAR(H1678)+(MONTH(H1678)&gt;=4),1,1),"yy")</f>
        <v/>
      </c>
      <c r="AO1678" s="16">
        <f>"FY "&amp;TEXT(DATE(YEAR(H1678)+(MONTH(H1678)&gt;=4),1,1),"yy") &amp; " " &amp; CHOOSE(LOOKUP(MONTH(H1678),{1,4,7,10},{4,1,2,3}),"Q1","Q2","Q3","Q4")</f>
        <v/>
      </c>
      <c r="AP1678" s="16" t="inlineStr">
        <is>
          <t>Kandivali West</t>
        </is>
      </c>
      <c r="AQ1678" s="22" t="inlineStr">
        <is>
          <t>Kandivali West</t>
        </is>
      </c>
      <c r="AR1678" s="22" t="inlineStr">
        <is>
          <t>Maharashtra</t>
        </is>
      </c>
    </row>
    <row r="1679" ht="14.4" customHeight="1">
      <c r="A1679" s="16" t="inlineStr">
        <is>
          <t>PM00157_0331</t>
        </is>
      </c>
      <c r="B1679" s="16" t="inlineStr">
        <is>
          <t xml:space="preserve">Mumbai              </t>
        </is>
      </c>
      <c r="C1679" s="16" t="inlineStr">
        <is>
          <t>Kandivali(E)</t>
        </is>
      </c>
      <c r="D1679" s="16" t="inlineStr">
        <is>
          <t xml:space="preserve">Godrej Properties                                 </t>
        </is>
      </c>
      <c r="E1679" s="16" t="inlineStr">
        <is>
          <t>Godrej Reserve</t>
        </is>
      </c>
      <c r="F1679" s="20" t="inlineStr">
        <is>
          <t>Sale</t>
        </is>
      </c>
      <c r="G1679" s="20" t="n">
        <v>19719</v>
      </c>
      <c r="H1679" s="18" t="n">
        <v>45993</v>
      </c>
      <c r="I1679" s="19" t="inlineStr">
        <is>
          <t>Godrej Reserve</t>
        </is>
      </c>
      <c r="J1679" s="19" t="inlineStr">
        <is>
          <t>3</t>
        </is>
      </c>
      <c r="K1679" s="16" t="inlineStr">
        <is>
          <t>Sachin Shewal Authorized Secretary of Godrej Properties Limited By Norbert Mendes Kulmukhtar</t>
        </is>
      </c>
      <c r="L1679" s="16" t="inlineStr">
        <is>
          <t>- Plot No: Office, Floor No: 5th Floor, Building Name: Godrej One, Block No: Pirojsha Nagar, Vikhroli East, Road No: Eastern Express Highway, Maharashtra, Mumbai.</t>
        </is>
      </c>
      <c r="M1679" s="20" t="n">
        <v>400079</v>
      </c>
      <c r="N1679" s="20" t="n">
        <v>55</v>
      </c>
      <c r="O1679" s="20" t="n">
        <v>400101</v>
      </c>
      <c r="P1679" s="16" t="inlineStr">
        <is>
          <t>Kandivali East,Kandivali East,Maharashtra</t>
        </is>
      </c>
      <c r="Q1679" s="20" t="n">
        <v>3002</v>
      </c>
      <c r="R1679" s="20" t="n">
        <v>30</v>
      </c>
      <c r="S1679" s="20" t="n">
        <v>2</v>
      </c>
      <c r="T1679" s="16" t="inlineStr">
        <is>
          <t>107.63 चौ.मीटर</t>
        </is>
      </c>
      <c r="U1679" s="20" t="n">
        <v>1158.52</v>
      </c>
      <c r="V1679" s="20" t="n">
        <v>1158.52</v>
      </c>
      <c r="W1679" s="20" t="n">
        <v>1158.53</v>
      </c>
      <c r="X1679" s="20" t="n">
        <v>101.74</v>
      </c>
      <c r="Y1679" s="20" t="n"/>
      <c r="Z1679" s="20">
        <f>ROUND(AB1679/U1679,0)</f>
        <v/>
      </c>
      <c r="AA1679" s="20">
        <f>IFERROR(ROUND(AB1679/V1679,0),"")</f>
        <v/>
      </c>
      <c r="AB1679" s="20" t="n">
        <v>37200008</v>
      </c>
      <c r="AC1679" s="20" t="n">
        <v>27621045.934</v>
      </c>
      <c r="AD1679" s="20" t="n">
        <v>5.89</v>
      </c>
      <c r="AE1679" s="20" t="inlineStr">
        <is>
          <t>Carpet Area</t>
        </is>
      </c>
      <c r="AF1679" s="20" t="n">
        <v>2232100</v>
      </c>
      <c r="AG1679" s="20" t="n">
        <v>30000</v>
      </c>
      <c r="AH1679" s="16" t="inlineStr">
        <is>
          <t>1)पालिकेचे नाव:mumbai ma.na.pa. इतर वर्णन :सदनिका नं: 3002, माळा नं: 30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679" s="16" t="inlineStr">
        <is>
          <t>1) Name of Municipality: Mumbai M.N.P. Other Details: Flat No: 3002, Floor No: 30th Floor, Wing 3, Building Name: Godrej Reserve, Block No: Akurli, Kandivali East, Mumbai - 400101, Road: Akurli Road, Other Information: Area 101.74 Sq. Carpeted Other Contiguous area 1.99 sq.m and Usable area 3.90 Total area 107.63 sq.m, Rera Carpet with 2 car parking spaces.. (as mentioned in other information document). 146/4, 146/5, 146/7.</t>
        </is>
      </c>
      <c r="AJ1679" s="20" t="n">
        <v>14104029</v>
      </c>
      <c r="AK1679" s="20" t="inlineStr">
        <is>
          <t>Primary</t>
        </is>
      </c>
      <c r="AL1679" s="21">
        <f>AB1679/10^7</f>
        <v/>
      </c>
      <c r="AM1679" s="16">
        <f>TEXT(H1679,"mmm-yy")</f>
        <v/>
      </c>
      <c r="AN1679" s="16">
        <f>"FY "&amp;TEXT(DATE(YEAR(H1679)+(MONTH(H1679)&gt;=4),1,1),"yy")</f>
        <v/>
      </c>
      <c r="AO1679" s="16">
        <f>"FY "&amp;TEXT(DATE(YEAR(H1679)+(MONTH(H1679)&gt;=4),1,1),"yy") &amp; " " &amp; CHOOSE(LOOKUP(MONTH(H1679),{1,4,7,10},{4,1,2,3}),"Q1","Q2","Q3","Q4")</f>
        <v/>
      </c>
      <c r="AP1679" s="16" t="inlineStr">
        <is>
          <t>Kandivali East</t>
        </is>
      </c>
      <c r="AQ1679" s="22" t="inlineStr">
        <is>
          <t>Kandivali East</t>
        </is>
      </c>
      <c r="AR1679" s="22" t="inlineStr">
        <is>
          <t>Maharashtra</t>
        </is>
      </c>
    </row>
    <row r="1680" ht="14.4" customHeight="1">
      <c r="A1680" s="16" t="inlineStr">
        <is>
          <t>PM00157_0331</t>
        </is>
      </c>
      <c r="B1680" s="16" t="inlineStr">
        <is>
          <t xml:space="preserve">Mumbai              </t>
        </is>
      </c>
      <c r="C1680" s="16" t="inlineStr">
        <is>
          <t>Kandivali(E)</t>
        </is>
      </c>
      <c r="D1680" s="16" t="inlineStr">
        <is>
          <t xml:space="preserve">Godrej Properties                                 </t>
        </is>
      </c>
      <c r="E1680" s="16" t="inlineStr">
        <is>
          <t>Godrej Reserve</t>
        </is>
      </c>
      <c r="F1680" s="20" t="inlineStr">
        <is>
          <t>Sale</t>
        </is>
      </c>
      <c r="G1680" s="20" t="n">
        <v>1258</v>
      </c>
      <c r="H1680" s="18" t="n">
        <v>45681</v>
      </c>
      <c r="I1680" s="19" t="inlineStr">
        <is>
          <t>Godrej Reserve</t>
        </is>
      </c>
      <c r="J1680" s="19" t="inlineStr">
        <is>
          <t>3</t>
        </is>
      </c>
      <c r="K1680" s="16" t="inlineStr">
        <is>
          <t>Orthoise Sigterri Norbert Mendis Sachin Shevelve of Godraj Properties Limited: 41 Address: 41 Address: Plot No: Office</t>
        </is>
      </c>
      <c r="L1680" s="16" t="inlineStr">
        <is>
          <t>-41 Address: -Plot No: Office, 5th Floor, 5th Floor, Building Name: Godrej One, Block No. Eastern Express Highway, Maharashtra, Mumbai, Mumbai.</t>
        </is>
      </c>
      <c r="M1680" s="20" t="n">
        <v>400079</v>
      </c>
      <c r="N1680" s="20" t="n">
        <v>46</v>
      </c>
      <c r="O1680" s="20" t="n">
        <v>400065</v>
      </c>
      <c r="P1680" s="16" t="inlineStr">
        <is>
          <t>S R P F Camp,Jogeshwari East,Maharashtra</t>
        </is>
      </c>
      <c r="Q1680" s="23" t="n">
        <v>3101</v>
      </c>
      <c r="R1680" s="20" t="n">
        <v>31</v>
      </c>
      <c r="S1680" s="20" t="n">
        <v>1</v>
      </c>
      <c r="T1680" s="16" t="inlineStr">
        <is>
          <t>107.63 चौ.मीटर</t>
        </is>
      </c>
      <c r="U1680" s="20" t="n">
        <v>1158.52</v>
      </c>
      <c r="V1680" s="20" t="n">
        <v>1158.52</v>
      </c>
      <c r="W1680" s="20" t="n">
        <v>1158.53</v>
      </c>
      <c r="X1680" s="20" t="n">
        <v>101.74</v>
      </c>
      <c r="Y1680" s="20" t="n"/>
      <c r="Z1680" s="20">
        <f>ROUND(AB1680/U1680,0)</f>
        <v/>
      </c>
      <c r="AA1680" s="20">
        <f>IFERROR(ROUND(AB1680/V1680,0),"")</f>
        <v/>
      </c>
      <c r="AB1680" s="20" t="n">
        <v>38032008</v>
      </c>
      <c r="AC1680" s="20" t="n">
        <v>26148478.149</v>
      </c>
      <c r="AD1680" s="20" t="n">
        <v>5.89</v>
      </c>
      <c r="AE1680" s="20" t="inlineStr">
        <is>
          <t>Carpet Area</t>
        </is>
      </c>
      <c r="AF1680" s="20" t="n">
        <v>2282000</v>
      </c>
      <c r="AG1680" s="20" t="n">
        <v>30000</v>
      </c>
      <c r="AH1680" s="16" t="inlineStr">
        <is>
          <t>1)पालिकेचे नाव:मुंबई मनपाइतर वर्णन :सदनिका नं: 3101, माळा नं: 31 वा मजला,विंग 3, इमारतीचे नाव: गोदरेज रिझर्व्ह, ब्लॉक नं: आकुर्ली,कांदीवली पूर्व,मुंबई - 400101, रोड : आकुर्ली रोड, इतर  माहिती: क्षेत्रफळ 101.74 चौ.मीटर कारपेट इतर लगत चे क्षेत्र 5.89 चौ.मी आणि उपयोगिता क्षेत्र 0.00 चौ.मी.यांचे एकूण क्षेत्र 107.63 चौ.मी रेरा कारपेट व सोबत 2 कारपार्किंग स्पेस सहित.(इतर माहिती दस्तात नमुद केल्याप्रमाणे)(  (     c.t.s. number : 124, 125, 126, 127, 127/1, 128, 146, 146/1, 146/2, 146/3, 146/4, 146/5, 146/6, 146/7. ;  )  )</t>
        </is>
      </c>
      <c r="AI1680" s="16" t="inlineStr">
        <is>
          <t>1) Corporation Name: Mumbai Municipal Details: House Number: 3101, Mala Number: 31st floor, Wing 3, Build Name: Godrej Reserve, Block Number: Akurli, Kandivali East, Mumbai - 400101, Road: Akurli Road, other information Region 101.74 square meters of carpet, other nearby area 5.89 square meters and usable area 0.00 square meters total area 107.63 square meters with RERA Carpet and 2 carparking locations (as stated in other information documents) (CTS No: 124, 125 , 126, 127, 127/1, 128, 146, 146/1, 146/2, 146/3, 146/5, 146/6, 146/7.</t>
        </is>
      </c>
      <c r="AJ1680" s="20" t="n">
        <v>13076291</v>
      </c>
      <c r="AK1680" s="20" t="inlineStr">
        <is>
          <t>Primary</t>
        </is>
      </c>
      <c r="AL1680" s="21">
        <f>AB1680/10^7</f>
        <v/>
      </c>
      <c r="AM1680" s="16">
        <f>TEXT(H1680,"mmm-yy")</f>
        <v/>
      </c>
      <c r="AN1680" s="16">
        <f>"FY "&amp;TEXT(DATE(YEAR(H1680)+(MONTH(H1680)&gt;=4),1,1),"yy")</f>
        <v/>
      </c>
      <c r="AO1680" s="16">
        <f>"FY "&amp;TEXT(DATE(YEAR(H1680)+(MONTH(H1680)&gt;=4),1,1),"yy") &amp; " " &amp; CHOOSE(LOOKUP(MONTH(H1680),{1,4,7,10},{4,1,2,3}),"Q1","Q2","Q3","Q4")</f>
        <v/>
      </c>
      <c r="AP1680" s="16" t="inlineStr">
        <is>
          <t>S R P F Camp</t>
        </is>
      </c>
      <c r="AQ1680" s="22" t="inlineStr">
        <is>
          <t>Jogeshwari East</t>
        </is>
      </c>
      <c r="AR1680" s="22" t="inlineStr">
        <is>
          <t>Maharashtra</t>
        </is>
      </c>
    </row>
    <row r="1681" ht="14.4" customHeight="1">
      <c r="A1681" s="16" t="inlineStr">
        <is>
          <t>PM00157_0331</t>
        </is>
      </c>
      <c r="B1681" s="16" t="inlineStr">
        <is>
          <t xml:space="preserve">Mumbai              </t>
        </is>
      </c>
      <c r="C1681" s="16" t="inlineStr">
        <is>
          <t>Kandivali(E)</t>
        </is>
      </c>
      <c r="D1681" s="16" t="inlineStr">
        <is>
          <t xml:space="preserve">Godrej Properties                                 </t>
        </is>
      </c>
      <c r="E1681" s="16" t="inlineStr">
        <is>
          <t>Godrej Reserve</t>
        </is>
      </c>
      <c r="F1681" s="20" t="inlineStr">
        <is>
          <t>Sale</t>
        </is>
      </c>
      <c r="G1681" s="20" t="n">
        <v>13637</v>
      </c>
      <c r="H1681" s="18" t="n">
        <v>45530</v>
      </c>
      <c r="I1681" s="19" t="inlineStr">
        <is>
          <t>Godrej Reserve</t>
        </is>
      </c>
      <c r="J1681" s="19" t="inlineStr">
        <is>
          <t>4</t>
        </is>
      </c>
      <c r="K1681" s="16" t="inlineStr">
        <is>
          <t>Norbert Mendes Kulmukhtar Sachin Shewalave Authorized Secretary of Godrej Properties Limited:41 Address: Plot No.: Office</t>
        </is>
      </c>
      <c r="L1681" s="16" t="inlineStr">
        <is>
          <t>- Plot No.: Office, Floor No.: 5th Floor, Building Name: Godrej One, Block No.: Pirojsha Nagar, Vikhroli East, Road No: Eastern Express Highway, Maharashtra, Mumbai.</t>
        </is>
      </c>
      <c r="M1681" s="20" t="n">
        <v>400079</v>
      </c>
      <c r="N1681" s="20" t="n">
        <v>37</v>
      </c>
      <c r="O1681" s="20" t="n">
        <v>400101</v>
      </c>
      <c r="P1681" s="16" t="inlineStr">
        <is>
          <t>Kandivali East,Kandivali East,Maharashtra</t>
        </is>
      </c>
      <c r="Q1681" s="20" t="n">
        <v>3101</v>
      </c>
      <c r="R1681" s="20" t="n">
        <v>31</v>
      </c>
      <c r="S1681" s="20" t="n">
        <v>1</v>
      </c>
      <c r="T1681" s="16" t="inlineStr">
        <is>
          <t>107.63 चौ.मीटर</t>
        </is>
      </c>
      <c r="U1681" s="20" t="n">
        <v>1158.52</v>
      </c>
      <c r="V1681" s="20" t="n">
        <v>1158.52</v>
      </c>
      <c r="W1681" s="20" t="n">
        <v>1158.53</v>
      </c>
      <c r="X1681" s="20" t="n">
        <v>101.74</v>
      </c>
      <c r="Y1681" s="20" t="n"/>
      <c r="Z1681" s="20">
        <f>ROUND(AB1681/U1681,0)</f>
        <v/>
      </c>
      <c r="AA1681" s="20">
        <f>IFERROR(ROUND(AB1681/V1681,0),"")</f>
        <v/>
      </c>
      <c r="AB1681" s="20" t="n">
        <v>31841951</v>
      </c>
      <c r="AC1681" s="20" t="n">
        <v>26148478.149</v>
      </c>
      <c r="AD1681" s="20" t="n">
        <v>5.89</v>
      </c>
      <c r="AE1681" s="20" t="inlineStr">
        <is>
          <t>Carpet Area</t>
        </is>
      </c>
      <c r="AF1681" s="20" t="n">
        <v>1910600</v>
      </c>
      <c r="AG1681" s="20" t="n">
        <v>30000</v>
      </c>
      <c r="AH1681" s="16" t="inlineStr">
        <is>
          <t>1)पालिकेचे नाव:मुंबई मनपाइतर वर्णन :, इतर  माहिती: सदनिका क्रं. 3101,माळा नंः 31 वा मजला,विंग 4,इमारतीचे नावः गोदरेज रिझर्व्ह,ब्लॉक नंः आकुर्ली,कांदीवली पूर्व मुंबई 400101,इतर माहितीः क्षेत्रफळ 101.74 चौ. मीटर कारपेट इतर लगत चे क्षेत्र 3.90 चौ. मी आणि उपयोगिता क्षेत्र 1.99 चौ. मी. यांचे एकूण क्षेत्र 107.63 चौ. मी रेरा कारपेट व सोबत 02 कार पार्किंग स्पेस सहित(इतर माहिती दस्तात नमुद केल्याप्रमाणे)(  (     c.t.s. number : 124, 125, 126, 127, 127/1, 128, 146, 146/1, 146/2, 146/3, 146/4, 146/5, 146/6, 146/7 ;  )  )</t>
        </is>
      </c>
      <c r="AI1681" s="16" t="inlineStr">
        <is>
          <t>1) Name of Municipality: Mumbai Municipal Corporation Description:, Other Information: Flat No. 3101, Floor No: 31st Floor, Wing 4, Building Name: Godrej Reserve, Block No: Akurli, Kandivali East Mumbai 400101, Other Information: Area 101.74 Sq. Meter carpet other contiguous area 3.90 sq. m and the usable area is 1.99 sq. I. Its total area is 107.63 square. I am RERA carpet (as mentioned in other information document) with 02 car parking space (CTS No.: 124, 125, 126, 127, 127/1, 128, 146, 146/1, 146/ 2, 146/3, 146/4, 146/5, 146/6, 146/7 ) )</t>
        </is>
      </c>
      <c r="AJ1681" s="20" t="n">
        <v>12642456</v>
      </c>
      <c r="AK1681" s="20" t="inlineStr">
        <is>
          <t>Primary</t>
        </is>
      </c>
      <c r="AL1681" s="21">
        <f>AB1681/10^7</f>
        <v/>
      </c>
      <c r="AM1681" s="16">
        <f>TEXT(H1681,"mmm-yy")</f>
        <v/>
      </c>
      <c r="AN1681" s="16">
        <f>"FY "&amp;TEXT(DATE(YEAR(H1681)+(MONTH(H1681)&gt;=4),1,1),"yy")</f>
        <v/>
      </c>
      <c r="AO1681" s="16">
        <f>"FY "&amp;TEXT(DATE(YEAR(H1681)+(MONTH(H1681)&gt;=4),1,1),"yy") &amp; " " &amp; CHOOSE(LOOKUP(MONTH(H1681),{1,4,7,10},{4,1,2,3}),"Q1","Q2","Q3","Q4")</f>
        <v/>
      </c>
      <c r="AP1681" s="16" t="inlineStr">
        <is>
          <t>Kandivali East</t>
        </is>
      </c>
      <c r="AQ1681" s="22" t="inlineStr">
        <is>
          <t>Kandivali East</t>
        </is>
      </c>
      <c r="AR1681" s="22" t="inlineStr">
        <is>
          <t>Maharashtra</t>
        </is>
      </c>
    </row>
    <row r="1682" ht="14.4" customHeight="1">
      <c r="A1682" s="16" t="inlineStr">
        <is>
          <t>PM00157_0331</t>
        </is>
      </c>
      <c r="B1682" s="16" t="inlineStr">
        <is>
          <t xml:space="preserve">Mumbai              </t>
        </is>
      </c>
      <c r="C1682" s="16" t="inlineStr">
        <is>
          <t>Kandivali(E)</t>
        </is>
      </c>
      <c r="D1682" s="16" t="inlineStr">
        <is>
          <t xml:space="preserve">Godrej Properties                                 </t>
        </is>
      </c>
      <c r="E1682" s="16" t="inlineStr">
        <is>
          <t>Godrej Reserve</t>
        </is>
      </c>
      <c r="F1682" s="20" t="inlineStr">
        <is>
          <t>Sale</t>
        </is>
      </c>
      <c r="G1682" s="20" t="n">
        <v>13635</v>
      </c>
      <c r="H1682" s="18" t="n">
        <v>45530</v>
      </c>
      <c r="I1682" s="19" t="inlineStr">
        <is>
          <t>Godrej Reserve</t>
        </is>
      </c>
      <c r="J1682" s="19" t="inlineStr">
        <is>
          <t>4</t>
        </is>
      </c>
      <c r="K1682" s="16" t="inlineStr">
        <is>
          <t>Norbert Mendes Kulmukhtar Sachin Shewalave Authorized Secretary of Godrej Properties Limited:41 Address: Plot No.: Office</t>
        </is>
      </c>
      <c r="L1682" s="16" t="inlineStr">
        <is>
          <t>- Plot No.: Office, Floor No.: 5th Floor, Building Name: Godrej One, Block No.: Pirojsha Nagar, Vikhroli East, Road No: Eastern Express Highway, Maharashtra, Mumbai.</t>
        </is>
      </c>
      <c r="M1682" s="20" t="n">
        <v>400079</v>
      </c>
      <c r="N1682" s="20" t="n">
        <v>33</v>
      </c>
      <c r="O1682" s="20" t="n">
        <v>400101</v>
      </c>
      <c r="P1682" s="16" t="inlineStr">
        <is>
          <t>Kandivali East,Kandivali East,Maharashtra</t>
        </is>
      </c>
      <c r="Q1682" s="20" t="n">
        <v>3102</v>
      </c>
      <c r="R1682" s="20" t="n">
        <v>31</v>
      </c>
      <c r="S1682" s="20" t="n">
        <v>2</v>
      </c>
      <c r="T1682" s="16" t="inlineStr">
        <is>
          <t>107.63 चौ.मीटर</t>
        </is>
      </c>
      <c r="U1682" s="20" t="n">
        <v>1158.52</v>
      </c>
      <c r="V1682" s="20" t="n">
        <v>1158.52</v>
      </c>
      <c r="W1682" s="20" t="n">
        <v>1158.53</v>
      </c>
      <c r="X1682" s="20" t="n">
        <v>101.74</v>
      </c>
      <c r="Y1682" s="20" t="n"/>
      <c r="Z1682" s="20">
        <f>ROUND(AB1682/U1682,0)</f>
        <v/>
      </c>
      <c r="AA1682" s="20">
        <f>IFERROR(ROUND(AB1682/V1682,0),"")</f>
        <v/>
      </c>
      <c r="AB1682" s="20" t="n">
        <v>31841951</v>
      </c>
      <c r="AC1682" s="20" t="n">
        <v>26148478.149</v>
      </c>
      <c r="AD1682" s="20" t="n">
        <v>5.89</v>
      </c>
      <c r="AE1682" s="20" t="inlineStr">
        <is>
          <t>Carpet Area</t>
        </is>
      </c>
      <c r="AF1682" s="20" t="n">
        <v>1910600</v>
      </c>
      <c r="AG1682" s="20" t="n">
        <v>30000</v>
      </c>
      <c r="AH1682" s="16" t="inlineStr">
        <is>
          <t>1)पालिकेचे नाव:मुंबई मनपाइतर वर्णन :, इतर  माहिती: सदनिका क्रं. 3102,माळा नंः 31 वा मजला,विंग 4,इमारतीचे नावः गोदरेज रिझर्व्ह,ब्लॉक नंः आकुर्ली,कांदीवली पूर्व मुंबई 400101,इतर माहितीः क्षेत्रफळ 101.74 चौ. मीटर कारपेट इतर लगत चे क्षेत्र 3.90 चौ. मी आणि उपयोगिता क्षेत्र 1.99 चौ. मी. यांचे एकूण क्षेत्र 107.63 चौ. मी रेरा कारपेट व सोबत 02 कार पार्किंग स्पेस सहित(इतर माहिती दस्तात नमुद केल्याप्रमाणे)(  (     c.t.s. number : 124, 125, 126, 127, 127/1, 128, 146, 146/1, 146/2, 146/3, 146/4, 146/5, 146/6, 146/7 ;  )  )</t>
        </is>
      </c>
      <c r="AI1682" s="16" t="inlineStr">
        <is>
          <t>1) Name of Municipality: Mumbai Municipal Corporation Description:, Other Information: Flat No. 3102, Floor No: 31st Floor, Wing 4, Building Name: Godrej Reserve, Block No: Akurli, Kandivali East Mumbai 400101, Other Information: Area 101.74 Sq. Meter carpet other contiguous area 3.90 sq. m and the usable area is 1.99 sq. I. Its total area is 107.63 square. I RERA CARPING WITH 02 CAR PARKING SPACE (AS MENTIONED IN OTHER INFORMATION DOCUMENT) (CTS NO.: 124, 125, 126, 127, 127/1, 128, 146, 146/1, 146/ 2, 146/3, 146/4, 146/5, 146/6, 146/7 ) )</t>
        </is>
      </c>
      <c r="AJ1682" s="20" t="n">
        <v>12642484</v>
      </c>
      <c r="AK1682" s="20" t="inlineStr">
        <is>
          <t>Primary</t>
        </is>
      </c>
      <c r="AL1682" s="21">
        <f>AB1682/10^7</f>
        <v/>
      </c>
      <c r="AM1682" s="16">
        <f>TEXT(H1682,"mmm-yy")</f>
        <v/>
      </c>
      <c r="AN1682" s="16">
        <f>"FY "&amp;TEXT(DATE(YEAR(H1682)+(MONTH(H1682)&gt;=4),1,1),"yy")</f>
        <v/>
      </c>
      <c r="AO1682" s="16">
        <f>"FY "&amp;TEXT(DATE(YEAR(H1682)+(MONTH(H1682)&gt;=4),1,1),"yy") &amp; " " &amp; CHOOSE(LOOKUP(MONTH(H1682),{1,4,7,10},{4,1,2,3}),"Q1","Q2","Q3","Q4")</f>
        <v/>
      </c>
      <c r="AP1682" s="16" t="inlineStr">
        <is>
          <t>Kandivali East</t>
        </is>
      </c>
      <c r="AQ1682" s="22" t="inlineStr">
        <is>
          <t>Kandivali East</t>
        </is>
      </c>
      <c r="AR1682" s="22" t="inlineStr">
        <is>
          <t>Maharashtra</t>
        </is>
      </c>
    </row>
    <row r="1683" ht="14.4" customHeight="1">
      <c r="A1683" s="16" t="inlineStr">
        <is>
          <t>PM00157_0331</t>
        </is>
      </c>
      <c r="B1683" s="16" t="inlineStr">
        <is>
          <t xml:space="preserve">Mumbai              </t>
        </is>
      </c>
      <c r="C1683" s="16" t="inlineStr">
        <is>
          <t>Kandivali(E)</t>
        </is>
      </c>
      <c r="D1683" s="16" t="inlineStr">
        <is>
          <t xml:space="preserve">Godrej Properties                                 </t>
        </is>
      </c>
      <c r="E1683" s="16" t="inlineStr">
        <is>
          <t>Godrej Reserve</t>
        </is>
      </c>
      <c r="F1683" s="20" t="inlineStr">
        <is>
          <t>Sale</t>
        </is>
      </c>
      <c r="G1683" s="20" t="n">
        <v>18523</v>
      </c>
      <c r="H1683" s="18" t="n">
        <v>45974</v>
      </c>
      <c r="I1683" s="19" t="inlineStr">
        <is>
          <t>Godrej Reserve</t>
        </is>
      </c>
      <c r="J1683" s="19" t="inlineStr">
        <is>
          <t>3</t>
        </is>
      </c>
      <c r="K1683" s="16" t="inlineStr">
        <is>
          <t>Sachin Shewal Authorized Secretary of Godrej Properties Limited By Norbert Mendes Kulmukhtar</t>
        </is>
      </c>
      <c r="L1683" s="16" t="inlineStr">
        <is>
          <t>- Plot No: Office, Floor No: 5th Floor, Building Name: Godrej One, Block No: Pirojsha Nagar, Vikhroli East, Road No: Eastern Express Highway, Maharashtra, Mumbai.</t>
        </is>
      </c>
      <c r="M1683" s="20" t="n">
        <v>400079</v>
      </c>
      <c r="N1683" s="20" t="n">
        <v>38</v>
      </c>
      <c r="O1683" s="20" t="n">
        <v>401203</v>
      </c>
      <c r="P1683" s="16" t="inlineStr">
        <is>
          <t>Umrale,Vasai,Maharashtra</t>
        </is>
      </c>
      <c r="Q1683" s="20" t="n">
        <v>3102</v>
      </c>
      <c r="R1683" s="20" t="n">
        <v>31</v>
      </c>
      <c r="S1683" s="20" t="n">
        <v>2</v>
      </c>
      <c r="T1683" s="16" t="inlineStr">
        <is>
          <t>107.63 चौ.मीटर</t>
        </is>
      </c>
      <c r="U1683" s="20" t="n">
        <v>1158.52</v>
      </c>
      <c r="V1683" s="20" t="n">
        <v>1158.52</v>
      </c>
      <c r="W1683" s="20" t="n">
        <v>1158.53</v>
      </c>
      <c r="X1683" s="20" t="n">
        <v>101.74</v>
      </c>
      <c r="Y1683" s="20" t="n"/>
      <c r="Z1683" s="20">
        <f>ROUND(AB1683/U1683,0)</f>
        <v/>
      </c>
      <c r="AA1683" s="20">
        <f>IFERROR(ROUND(AB1683/V1683,0),"")</f>
        <v/>
      </c>
      <c r="AB1683" s="20" t="n">
        <v>37131008</v>
      </c>
      <c r="AC1683" s="20" t="n">
        <v>28763538.384</v>
      </c>
      <c r="AD1683" s="20" t="n">
        <v>5.89</v>
      </c>
      <c r="AE1683" s="20" t="inlineStr">
        <is>
          <t>Carpet Area</t>
        </is>
      </c>
      <c r="AF1683" s="20" t="n">
        <v>2227900</v>
      </c>
      <c r="AG1683" s="20" t="n">
        <v>30000</v>
      </c>
      <c r="AH1683" s="16" t="inlineStr">
        <is>
          <t>1)पालिकेचे नाव:mumbai ma.na.pa. इतर वर्णन :सदनिका नं: 3102, माळा नं: 31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683" s="16" t="inlineStr">
        <is>
          <t>1) Name of Municipality: Mumbai M.N.P. Other Details: Flat No: 3102, Floor No: 31st Floor, Wing 3, Building Name: Godrej Reserve, Block No: Akurli, Kandivali East, Mumbai - 400101, Road: Akurli Road, Other Information: Area 101.74 Sq. Total area of ​​107.63 sq. meter RERA carpet with 2 car parking spaces.. (as mentioned in other information document). 146/4, 146/5, 146/7.</t>
        </is>
      </c>
      <c r="AJ1683" s="20" t="n">
        <v>14031061</v>
      </c>
      <c r="AK1683" s="20" t="inlineStr">
        <is>
          <t>Primary</t>
        </is>
      </c>
      <c r="AL1683" s="21">
        <f>AB1683/10^7</f>
        <v/>
      </c>
      <c r="AM1683" s="16">
        <f>TEXT(H1683,"mmm-yy")</f>
        <v/>
      </c>
      <c r="AN1683" s="16">
        <f>"FY "&amp;TEXT(DATE(YEAR(H1683)+(MONTH(H1683)&gt;=4),1,1),"yy")</f>
        <v/>
      </c>
      <c r="AO1683" s="16">
        <f>"FY "&amp;TEXT(DATE(YEAR(H1683)+(MONTH(H1683)&gt;=4),1,1),"yy") &amp; " " &amp; CHOOSE(LOOKUP(MONTH(H1683),{1,4,7,10},{4,1,2,3}),"Q1","Q2","Q3","Q4")</f>
        <v/>
      </c>
      <c r="AP1683" s="16" t="inlineStr">
        <is>
          <t>Umrale</t>
        </is>
      </c>
      <c r="AQ1683" s="22" t="inlineStr">
        <is>
          <t>Vasai</t>
        </is>
      </c>
      <c r="AR1683" s="22" t="inlineStr">
        <is>
          <t>Maharashtra</t>
        </is>
      </c>
    </row>
    <row r="1684" ht="14.4" customHeight="1">
      <c r="A1684" s="16" t="inlineStr">
        <is>
          <t>PM00157_0331</t>
        </is>
      </c>
      <c r="B1684" s="16" t="inlineStr">
        <is>
          <t xml:space="preserve">Mumbai              </t>
        </is>
      </c>
      <c r="C1684" s="16" t="inlineStr">
        <is>
          <t>Kandivali(E)</t>
        </is>
      </c>
      <c r="D1684" s="16" t="inlineStr">
        <is>
          <t xml:space="preserve">Godrej Properties                                 </t>
        </is>
      </c>
      <c r="E1684" s="16" t="inlineStr">
        <is>
          <t>Godrej Reserve</t>
        </is>
      </c>
      <c r="F1684" s="20" t="inlineStr">
        <is>
          <t>Sale</t>
        </is>
      </c>
      <c r="G1684" s="20" t="n">
        <v>11787</v>
      </c>
      <c r="H1684" s="18" t="n">
        <v>45492</v>
      </c>
      <c r="I1684" s="19" t="inlineStr">
        <is>
          <t>Godrej Reserve</t>
        </is>
      </c>
      <c r="J1684" s="19" t="n"/>
      <c r="K1684" s="16" t="inlineStr">
        <is>
          <t>Authorized Signatory of Godrej Properties Limited Norbert Mendes Kulmukhtar Sachin Shewal</t>
        </is>
      </c>
      <c r="L1684" s="16" t="inlineStr">
        <is>
          <t>- Plot No: Office, Floor No: 5th Floor, Building Name: Godrej One, Pirojsha Nagar, Block No: Vikhroli East , Road No.: Eastern Express Highway, Maharashtra, Mumbai.</t>
        </is>
      </c>
      <c r="M1684" s="20" t="n">
        <v>400079</v>
      </c>
      <c r="N1684" s="20" t="n">
        <v>55</v>
      </c>
      <c r="O1684" s="20" t="n">
        <v>400101</v>
      </c>
      <c r="P1684" s="16" t="inlineStr">
        <is>
          <t>Kandivali East,Kandivali East,Maharashtra</t>
        </is>
      </c>
      <c r="Q1684" s="20" t="n">
        <v>3201</v>
      </c>
      <c r="R1684" s="20" t="n">
        <v>32</v>
      </c>
      <c r="S1684" s="20" t="n">
        <v>1</v>
      </c>
      <c r="T1684" s="16" t="inlineStr">
        <is>
          <t>107.63 चौ.मीटर</t>
        </is>
      </c>
      <c r="U1684" s="20" t="n">
        <v>1158.52</v>
      </c>
      <c r="V1684" s="20" t="n">
        <v>1158.52</v>
      </c>
      <c r="W1684" s="20" t="n">
        <v>1158.53</v>
      </c>
      <c r="X1684" s="20" t="n">
        <v>101.74</v>
      </c>
      <c r="Y1684" s="20" t="n"/>
      <c r="Z1684" s="20">
        <f>ROUND(AB1684/U1684,0)</f>
        <v/>
      </c>
      <c r="AA1684" s="20">
        <f>IFERROR(ROUND(AB1684/V1684,0),"")</f>
        <v/>
      </c>
      <c r="AB1684" s="20" t="n">
        <v>32163664</v>
      </c>
      <c r="AC1684" s="20" t="n">
        <v>26148478.149</v>
      </c>
      <c r="AD1684" s="20" t="n">
        <v>5.89</v>
      </c>
      <c r="AE1684" s="20" t="inlineStr">
        <is>
          <t>Carpet Area</t>
        </is>
      </c>
      <c r="AF1684" s="20" t="n">
        <v>1929900</v>
      </c>
      <c r="AG1684" s="20" t="n">
        <v>30000</v>
      </c>
      <c r="AH1684" s="16" t="inlineStr">
        <is>
          <t>1)पालिकेचे नाव:मुंबई मनपाइतर वर्णन :सदनिका नं: 3201, माळा नं: 32 वा मजला,विंग नं.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684" s="16" t="inlineStr">
        <is>
          <t>1) Name of Municipality: Mumbai Municipal Corporation Details: House No.: 3201, Floor No.: 32nd Floor, Wing No. 4, Building Name: Godrej Reserve, Block No: Akurli, Kandivali East Mumbai 400101, Other Information: Area 101.74 Sq. Meter carpet other contiguous area 3.90 sq. m and usable area 1.99 sq.m. Is. Its total area is 107.63 square. I carpet with two car parking space (as specified in other information document) (CTS No.: 124, 125, 126, 127, 127/1, 128, 146, 146/1, 146 /2, 146/3, 146/ 4, 146/5, 146/6, 146/7 ) )</t>
        </is>
      </c>
      <c r="AJ1684" s="20" t="n">
        <v>12538978</v>
      </c>
      <c r="AK1684" s="20" t="inlineStr">
        <is>
          <t>Primary</t>
        </is>
      </c>
      <c r="AL1684" s="21">
        <f>AB1684/10^7</f>
        <v/>
      </c>
      <c r="AM1684" s="16">
        <f>TEXT(H1684,"mmm-yy")</f>
        <v/>
      </c>
      <c r="AN1684" s="16">
        <f>"FY "&amp;TEXT(DATE(YEAR(H1684)+(MONTH(H1684)&gt;=4),1,1),"yy")</f>
        <v/>
      </c>
      <c r="AO1684" s="16">
        <f>"FY "&amp;TEXT(DATE(YEAR(H1684)+(MONTH(H1684)&gt;=4),1,1),"yy") &amp; " " &amp; CHOOSE(LOOKUP(MONTH(H1684),{1,4,7,10},{4,1,2,3}),"Q1","Q2","Q3","Q4")</f>
        <v/>
      </c>
      <c r="AP1684" s="16" t="inlineStr">
        <is>
          <t>Kandivali East</t>
        </is>
      </c>
      <c r="AQ1684" s="22" t="inlineStr">
        <is>
          <t>Kandivali East</t>
        </is>
      </c>
      <c r="AR1684" s="22" t="inlineStr">
        <is>
          <t>Maharashtra</t>
        </is>
      </c>
    </row>
    <row r="1685" ht="14.4" customHeight="1">
      <c r="A1685" s="16" t="inlineStr">
        <is>
          <t>PM00157_0331</t>
        </is>
      </c>
      <c r="B1685" s="16" t="inlineStr">
        <is>
          <t xml:space="preserve">Mumbai              </t>
        </is>
      </c>
      <c r="C1685" s="16" t="inlineStr">
        <is>
          <t>Kandivali(E)</t>
        </is>
      </c>
      <c r="D1685" s="16" t="inlineStr">
        <is>
          <t xml:space="preserve">Godrej Properties                                 </t>
        </is>
      </c>
      <c r="E1685" s="16" t="inlineStr">
        <is>
          <t>Godrej Reserve</t>
        </is>
      </c>
      <c r="F1685" s="20" t="inlineStr">
        <is>
          <t>Sale</t>
        </is>
      </c>
      <c r="G1685" s="20" t="n">
        <v>13534</v>
      </c>
      <c r="H1685" s="18" t="n">
        <v>45883</v>
      </c>
      <c r="I1685" s="19" t="inlineStr">
        <is>
          <t>Godrej Reserve</t>
        </is>
      </c>
      <c r="J1685" s="19" t="inlineStr">
        <is>
          <t>3</t>
        </is>
      </c>
      <c r="K1685" s="16" t="inlineStr">
        <is>
          <t>Godrej One</t>
        </is>
      </c>
      <c r="L1685" s="16" t="inlineStr">
        <is>
          <t>-42 Address: -42 Address: -42 Address: -Plot No: Office, Fifth Manzil, Building Name: Godrej One, Block Nagar, Vicroli East, East Mumbai.</t>
        </is>
      </c>
      <c r="M1685" s="20" t="n">
        <v>400079</v>
      </c>
      <c r="N1685" s="20" t="n">
        <v>65</v>
      </c>
      <c r="O1685" s="20" t="n">
        <v>400069</v>
      </c>
      <c r="P1685" s="16" t="inlineStr">
        <is>
          <t>Nagardas Road,Mumbai,Maharashtra</t>
        </is>
      </c>
      <c r="Q1685" s="23" t="n">
        <v>3201</v>
      </c>
      <c r="R1685" s="20" t="n">
        <v>32</v>
      </c>
      <c r="S1685" s="20" t="n">
        <v>1</v>
      </c>
      <c r="T1685" s="16" t="inlineStr">
        <is>
          <t>107.63 चौ.मीटर</t>
        </is>
      </c>
      <c r="U1685" s="20" t="n">
        <v>1158.52</v>
      </c>
      <c r="V1685" s="20" t="n">
        <v>1158.52</v>
      </c>
      <c r="W1685" s="20" t="n">
        <v>1158.53</v>
      </c>
      <c r="X1685" s="20" t="n">
        <v>101.74</v>
      </c>
      <c r="Y1685" s="20" t="n"/>
      <c r="Z1685" s="20">
        <f>ROUND(AB1685/U1685,0)</f>
        <v/>
      </c>
      <c r="AA1685" s="20">
        <f>IFERROR(ROUND(AB1685/V1685,0),"")</f>
        <v/>
      </c>
      <c r="AB1685" s="20" t="n">
        <v>37500000</v>
      </c>
      <c r="AC1685" s="20" t="n">
        <v>28763538.384</v>
      </c>
      <c r="AD1685" s="20" t="n">
        <v>5.89</v>
      </c>
      <c r="AE1685" s="20" t="inlineStr">
        <is>
          <t>Carpet Area</t>
        </is>
      </c>
      <c r="AF1685" s="20" t="n">
        <v>2250000</v>
      </c>
      <c r="AG1685" s="20" t="n">
        <v>30000</v>
      </c>
      <c r="AH1685" s="16" t="inlineStr">
        <is>
          <t>1)पालिकेचे नाव:mumbai ma.na.pa. इतर वर्णन :सदनिका नं: 3201, माळा नं: 32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685" s="16" t="inlineStr">
        <is>
          <t>1) Municipal name: Mumbai ma.na.pa. Other details: solution number: 3201, Mall no .: 32nd floor, wing 3, building Name: Godrej Reserve, Block Number: Akurli, Kandivali East, Mumbai - 400101, Road: Akurli Road, Other Information: Other Figure 101.74 sq. With square meter raira carpat and 2 carparking spaces .. (mentioned as other information).</t>
        </is>
      </c>
      <c r="AJ1685" s="20" t="n">
        <v>13774680</v>
      </c>
      <c r="AK1685" s="20" t="inlineStr">
        <is>
          <t>Primary</t>
        </is>
      </c>
      <c r="AL1685" s="21">
        <f>AB1685/10^7</f>
        <v/>
      </c>
      <c r="AM1685" s="16">
        <f>TEXT(H1685,"mmm-yy")</f>
        <v/>
      </c>
      <c r="AN1685" s="16">
        <f>"FY "&amp;TEXT(DATE(YEAR(H1685)+(MONTH(H1685)&gt;=4),1,1),"yy")</f>
        <v/>
      </c>
      <c r="AO1685" s="16">
        <f>"FY "&amp;TEXT(DATE(YEAR(H1685)+(MONTH(H1685)&gt;=4),1,1),"yy") &amp; " " &amp; CHOOSE(LOOKUP(MONTH(H1685),{1,4,7,10},{4,1,2,3}),"Q1","Q2","Q3","Q4")</f>
        <v/>
      </c>
      <c r="AP1685" s="16" t="inlineStr">
        <is>
          <t>Nagardas Road</t>
        </is>
      </c>
      <c r="AQ1685" s="22" t="inlineStr">
        <is>
          <t>Mumbai</t>
        </is>
      </c>
      <c r="AR1685" s="22" t="inlineStr">
        <is>
          <t>Maharashtra</t>
        </is>
      </c>
    </row>
    <row r="1686" ht="14.4" customHeight="1">
      <c r="A1686" s="16" t="inlineStr">
        <is>
          <t>PM00157_0331</t>
        </is>
      </c>
      <c r="B1686" s="16" t="inlineStr">
        <is>
          <t xml:space="preserve">Mumbai              </t>
        </is>
      </c>
      <c r="C1686" s="16" t="inlineStr">
        <is>
          <t>Kandivali(E)</t>
        </is>
      </c>
      <c r="D1686" s="16" t="inlineStr">
        <is>
          <t xml:space="preserve">Godrej Properties                                 </t>
        </is>
      </c>
      <c r="E1686" s="16" t="inlineStr">
        <is>
          <t>Godrej Reserve</t>
        </is>
      </c>
      <c r="F1686" s="20" t="inlineStr">
        <is>
          <t>Sale</t>
        </is>
      </c>
      <c r="G1686" s="20" t="n">
        <v>8803</v>
      </c>
      <c r="H1686" s="18" t="n">
        <v>45447</v>
      </c>
      <c r="I1686" s="19" t="inlineStr">
        <is>
          <t>Godrej Reserve</t>
        </is>
      </c>
      <c r="J1686" s="19" t="inlineStr">
        <is>
          <t>4</t>
        </is>
      </c>
      <c r="K1686" s="16" t="inlineStr">
        <is>
          <t>Authorized Secretary of Godrej Properties Limited Norbert Mendes Kulmukhtar Sachin Shewal</t>
        </is>
      </c>
      <c r="L1686" s="16" t="inlineStr">
        <is>
          <t>-Plot No: Office, Floor No: Fifth Floor, Building Name: Godrej One, Block No: Pirojsha Nagar, Eastern Express Highway, Road no. : Vikhroli East, Mumbai, Maharashtra, Mumbai.</t>
        </is>
      </c>
      <c r="M1686" s="20" t="n">
        <v>400079</v>
      </c>
      <c r="N1686" s="20" t="n">
        <v>42</v>
      </c>
      <c r="O1686" s="20" t="n">
        <v>401107</v>
      </c>
      <c r="P1686" s="16" t="inlineStr">
        <is>
          <t>Mira Road,Thane,Maharashtra</t>
        </is>
      </c>
      <c r="Q1686" s="23" t="n">
        <v>3202</v>
      </c>
      <c r="R1686" s="20" t="n">
        <v>32</v>
      </c>
      <c r="S1686" s="20" t="n">
        <v>2</v>
      </c>
      <c r="T1686" s="16" t="inlineStr">
        <is>
          <t>107.63 चौ.मीटर</t>
        </is>
      </c>
      <c r="U1686" s="20" t="n">
        <v>1158.52</v>
      </c>
      <c r="V1686" s="20" t="n">
        <v>1158.52</v>
      </c>
      <c r="W1686" s="20" t="n">
        <v>1158.53</v>
      </c>
      <c r="X1686" s="20" t="n">
        <v>101.74</v>
      </c>
      <c r="Y1686" s="20" t="n"/>
      <c r="Z1686" s="20">
        <f>ROUND(AB1686/U1686,0)</f>
        <v/>
      </c>
      <c r="AA1686" s="20">
        <f>IFERROR(ROUND(AB1686/V1686,0),"")</f>
        <v/>
      </c>
      <c r="AB1686" s="20" t="n">
        <v>32584794</v>
      </c>
      <c r="AC1686" s="20" t="n">
        <v>26148478.149</v>
      </c>
      <c r="AD1686" s="20" t="n">
        <v>5.89</v>
      </c>
      <c r="AE1686" s="20" t="inlineStr">
        <is>
          <t>Carpet Area</t>
        </is>
      </c>
      <c r="AF1686" s="20" t="n">
        <v>1955100</v>
      </c>
      <c r="AG1686" s="20" t="n">
        <v>30000</v>
      </c>
      <c r="AH1686" s="16" t="inlineStr">
        <is>
          <t>1)पालिकेचे नाव:मुंबई मनपाइतर वर्णन :, इतर  माहिती: 3202,माळा नंः 32 वा मजला,विंग 4,इमारतीचे नावः गोदरेज रिझर्व्ह,ब्लॉक नंः आकुर्ली,कांदीवली पूर्व मुंबई 400101,इतर माहितीः क्षेत्रफळ 101.74 चौ. मीटर कारपेट इतर लगत चे क्षेत्र 3.90 चौ. मी आणि उपयोगिता क्षेत्र 1.99 चौ. मी. यांचे एकूण क्षेत्र 107.63 चौ. मी रेरा कारपेट व सोबत 02 कार पार्किंग स्पेस सहित(इतर माहिती दस्तात नमुद केल्याप्रमाणे)(  (     c.t.s. number : 124, 125, 126, 127, 127/1, 128, 146, 146/1, 146/2, 146/3, 146/4, 146/5, 146/6, 146/7 ;  )  )</t>
        </is>
      </c>
      <c r="AI1686" s="16" t="inlineStr">
        <is>
          <t>1)Corporation Name:Mumbai Municipal Description:, Other Information: 3202, Floor No: 32nd Floor, Wing 4, Building Name: Godrej Reserve, Block No: Akurli, Kandivali East Mumbai 400101, Other Information: Area 101.74 Sq. Meters Carpet Other Contiguous Area 3.90 Sq. m and usable area of 1.99 sq. I. Its total area is 107.63 sq. I RERA CARPET WITH 02 CAR PARKING SPACE (as mentioned in other information sheet) ( cts number : 124, 125, 126, 127, 127/1, 128, 146, 146/1, 146/2, 146/3, 146/4, 146/5, 146/6, 146/7 ; ) )</t>
        </is>
      </c>
      <c r="AJ1686" s="20" t="n">
        <v>12400668</v>
      </c>
      <c r="AK1686" s="20" t="inlineStr">
        <is>
          <t>Primary</t>
        </is>
      </c>
      <c r="AL1686" s="21">
        <f>AB1686/10^7</f>
        <v/>
      </c>
      <c r="AM1686" s="16">
        <f>TEXT(H1686,"mmm-yy")</f>
        <v/>
      </c>
      <c r="AN1686" s="16">
        <f>"FY "&amp;TEXT(DATE(YEAR(H1686)+(MONTH(H1686)&gt;=4),1,1),"yy")</f>
        <v/>
      </c>
      <c r="AO1686" s="16">
        <f>"FY "&amp;TEXT(DATE(YEAR(H1686)+(MONTH(H1686)&gt;=4),1,1),"yy") &amp; " " &amp; CHOOSE(LOOKUP(MONTH(H1686),{1,4,7,10},{4,1,2,3}),"Q1","Q2","Q3","Q4")</f>
        <v/>
      </c>
      <c r="AP1686" s="16" t="inlineStr">
        <is>
          <t>Mira Road</t>
        </is>
      </c>
      <c r="AQ1686" s="22" t="inlineStr">
        <is>
          <t>Thane</t>
        </is>
      </c>
      <c r="AR1686" s="22" t="inlineStr">
        <is>
          <t>Maharashtra</t>
        </is>
      </c>
    </row>
    <row r="1687" ht="14.4" customHeight="1">
      <c r="A1687" s="16" t="inlineStr">
        <is>
          <t>PM00157_0331</t>
        </is>
      </c>
      <c r="B1687" s="16" t="inlineStr">
        <is>
          <t xml:space="preserve">Mumbai              </t>
        </is>
      </c>
      <c r="C1687" s="16" t="inlineStr">
        <is>
          <t>Kandivali(E)</t>
        </is>
      </c>
      <c r="D1687" s="16" t="inlineStr">
        <is>
          <t xml:space="preserve">Godrej Properties                                 </t>
        </is>
      </c>
      <c r="E1687" s="16" t="inlineStr">
        <is>
          <t>Godrej Reserve</t>
        </is>
      </c>
      <c r="F1687" s="20" t="inlineStr">
        <is>
          <t>Sale</t>
        </is>
      </c>
      <c r="G1687" s="20" t="n">
        <v>14205</v>
      </c>
      <c r="H1687" s="18" t="n">
        <v>45898</v>
      </c>
      <c r="I1687" s="19" t="inlineStr">
        <is>
          <t>Godrej Reserve</t>
        </is>
      </c>
      <c r="J1687" s="19" t="inlineStr">
        <is>
          <t>3</t>
        </is>
      </c>
      <c r="K1687" s="16" t="inlineStr">
        <is>
          <t>Orthois Sigterry Norbert Mendseeve of Goedraj Properties Limited: 55 address: 55 address: Plot number: office</t>
        </is>
      </c>
      <c r="L1687" s="16" t="inlineStr">
        <is>
          <t>-55 address: -Plot number: office, MAL Number</t>
        </is>
      </c>
      <c r="M1687" s="20" t="n">
        <v>400079</v>
      </c>
      <c r="N1687" s="20" t="n">
        <v>55</v>
      </c>
      <c r="O1687" s="20" t="n">
        <v>834008</v>
      </c>
      <c r="P1687" s="16" t="inlineStr">
        <is>
          <t>Ranchi University,Ranchi,Jharkhand</t>
        </is>
      </c>
      <c r="Q1687" s="20" t="n">
        <v>3202</v>
      </c>
      <c r="R1687" s="20" t="n">
        <v>32</v>
      </c>
      <c r="S1687" s="20" t="n">
        <v>2</v>
      </c>
      <c r="T1687" s="16" t="inlineStr">
        <is>
          <t>107.63 चौ.मीटर</t>
        </is>
      </c>
      <c r="U1687" s="20" t="n">
        <v>1158.52</v>
      </c>
      <c r="V1687" s="20" t="n">
        <v>1158.52</v>
      </c>
      <c r="W1687" s="20" t="n">
        <v>1158.53</v>
      </c>
      <c r="X1687" s="20" t="n">
        <v>101.74</v>
      </c>
      <c r="Y1687" s="20" t="n"/>
      <c r="Z1687" s="20">
        <f>ROUND(AB1687/U1687,0)</f>
        <v/>
      </c>
      <c r="AA1687" s="20">
        <f>IFERROR(ROUND(AB1687/V1687,0),"")</f>
        <v/>
      </c>
      <c r="AB1687" s="20" t="n">
        <v>38213008</v>
      </c>
      <c r="AC1687" s="20" t="n">
        <v>28763538.384</v>
      </c>
      <c r="AD1687" s="20" t="n">
        <v>5.89</v>
      </c>
      <c r="AE1687" s="20" t="inlineStr">
        <is>
          <t>Carpet Area</t>
        </is>
      </c>
      <c r="AF1687" s="20" t="n">
        <v>2292800</v>
      </c>
      <c r="AG1687" s="20" t="n">
        <v>30000</v>
      </c>
      <c r="AH1687" s="16" t="inlineStr">
        <is>
          <t>1)पालिकेचे नाव:mumbai ma.na.pa. इतर वर्णन :सदनिका नं: 3202, माळा नं: 32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687" s="16" t="inlineStr">
        <is>
          <t>1) Municipal name: Mumbai ma.na.pa. Other Details: Sadanika No: 3202, Mall No.: 32nd floor, wing 3, Building Name: Godrej Reserve, Block No: Akurli, Kandivali East, Mumbai - 400101, Road: Akurli Road, Other Information: Other Information: Other Figure 101.74 SQ. With square meter raira carpat and 2 carparking spaces .. (mentioned as other information).</t>
        </is>
      </c>
      <c r="AJ1687" s="20" t="n">
        <v>13851752</v>
      </c>
      <c r="AK1687" s="20" t="inlineStr">
        <is>
          <t>Primary</t>
        </is>
      </c>
      <c r="AL1687" s="21">
        <f>AB1687/10^7</f>
        <v/>
      </c>
      <c r="AM1687" s="16">
        <f>TEXT(H1687,"mmm-yy")</f>
        <v/>
      </c>
      <c r="AN1687" s="16">
        <f>"FY "&amp;TEXT(DATE(YEAR(H1687)+(MONTH(H1687)&gt;=4),1,1),"yy")</f>
        <v/>
      </c>
      <c r="AO1687" s="16">
        <f>"FY "&amp;TEXT(DATE(YEAR(H1687)+(MONTH(H1687)&gt;=4),1,1),"yy") &amp; " " &amp; CHOOSE(LOOKUP(MONTH(H1687),{1,4,7,10},{4,1,2,3}),"Q1","Q2","Q3","Q4")</f>
        <v/>
      </c>
      <c r="AP1687" s="16" t="inlineStr">
        <is>
          <t>Ranchi University</t>
        </is>
      </c>
      <c r="AQ1687" s="22" t="inlineStr">
        <is>
          <t>Ranchi</t>
        </is>
      </c>
      <c r="AR1687" s="22" t="inlineStr">
        <is>
          <t>Jharkhand</t>
        </is>
      </c>
    </row>
    <row r="1688" ht="14.4" customHeight="1">
      <c r="A1688" s="16" t="inlineStr">
        <is>
          <t>PM00157_0331</t>
        </is>
      </c>
      <c r="B1688" s="16" t="inlineStr">
        <is>
          <t xml:space="preserve">Mumbai              </t>
        </is>
      </c>
      <c r="C1688" s="16" t="inlineStr">
        <is>
          <t>Kandivali(E)</t>
        </is>
      </c>
      <c r="D1688" s="16" t="inlineStr">
        <is>
          <t xml:space="preserve">Godrej Properties                                 </t>
        </is>
      </c>
      <c r="E1688" s="16" t="inlineStr">
        <is>
          <t>Godrej Reserve</t>
        </is>
      </c>
      <c r="F1688" s="20" t="inlineStr">
        <is>
          <t>Sale</t>
        </is>
      </c>
      <c r="G1688" s="20" t="n">
        <v>15441</v>
      </c>
      <c r="H1688" s="18" t="n">
        <v>45922</v>
      </c>
      <c r="I1688" s="19" t="inlineStr">
        <is>
          <t>Godrej Reserve</t>
        </is>
      </c>
      <c r="J1688" s="19" t="inlineStr">
        <is>
          <t>4</t>
        </is>
      </c>
      <c r="K1688" s="16" t="inlineStr">
        <is>
          <t>Godrej One</t>
        </is>
      </c>
      <c r="L1688" s="16" t="inlineStr">
        <is>
          <t>-42 Address: -42 Address: -42 Address: -Plot No: Office, Fifth Manzil, Building Name: Godrej One, Block Nagar, Vikori East, East Mumbai.</t>
        </is>
      </c>
      <c r="M1688" s="20" t="n">
        <v>400079</v>
      </c>
      <c r="N1688" s="20" t="n">
        <v>46</v>
      </c>
      <c r="O1688" s="20" t="n">
        <v>400097</v>
      </c>
      <c r="P1688" s="16" t="inlineStr">
        <is>
          <t>Rani Sati Marg,Malad East,Maharashtra</t>
        </is>
      </c>
      <c r="Q1688" s="23" t="n">
        <v>3301</v>
      </c>
      <c r="R1688" s="20" t="n">
        <v>33</v>
      </c>
      <c r="S1688" s="20" t="n">
        <v>1</v>
      </c>
      <c r="T1688" s="16" t="inlineStr">
        <is>
          <t>107.63 चौ.मीटर</t>
        </is>
      </c>
      <c r="U1688" s="20" t="n">
        <v>1158.52</v>
      </c>
      <c r="V1688" s="20" t="n">
        <v>1158.52</v>
      </c>
      <c r="W1688" s="20" t="n">
        <v>1158.53</v>
      </c>
      <c r="X1688" s="20" t="n">
        <v>101.74</v>
      </c>
      <c r="Y1688" s="20" t="n"/>
      <c r="Z1688" s="20">
        <f>ROUND(AB1688/U1688,0)</f>
        <v/>
      </c>
      <c r="AA1688" s="20">
        <f>IFERROR(ROUND(AB1688/V1688,0),"")</f>
        <v/>
      </c>
      <c r="AB1688" s="20" t="n">
        <v>36252166</v>
      </c>
      <c r="AC1688" s="20" t="n">
        <v>28763538.384</v>
      </c>
      <c r="AD1688" s="20" t="n">
        <v>5.89</v>
      </c>
      <c r="AE1688" s="20" t="inlineStr">
        <is>
          <t>Carpet Area</t>
        </is>
      </c>
      <c r="AF1688" s="20" t="n">
        <v>1812700</v>
      </c>
      <c r="AG1688" s="20" t="n">
        <v>30000</v>
      </c>
      <c r="AH1688" s="16" t="inlineStr">
        <is>
          <t>1)पालिकेचे नाव:mumbai ma.na.pa. इतर वर्णन :सदनिका नं: 3301, माळा नं: 33 वा मजला,विंग 4,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1688" s="16" t="inlineStr">
        <is>
          <t>1) Municipal name: Mumbai ma.na.pa. Other details: solution number: 3301, Mall no .: Fourth -M RERA CarPat and 2 carparking space .. (as other information mentioned in the document) ……. Order of the Government of Maharashtra as a female buyer. Stamp -2011/Innovation. Number 107/m1 (policy) dated 31/03/2021 is exempted from 1% stamp duty instead of this document.</t>
        </is>
      </c>
      <c r="AJ1688" s="20" t="n">
        <v>13896165</v>
      </c>
      <c r="AK1688" s="20" t="inlineStr">
        <is>
          <t>Primary</t>
        </is>
      </c>
      <c r="AL1688" s="21">
        <f>AB1688/10^7</f>
        <v/>
      </c>
      <c r="AM1688" s="16">
        <f>TEXT(H1688,"mmm-yy")</f>
        <v/>
      </c>
      <c r="AN1688" s="16">
        <f>"FY "&amp;TEXT(DATE(YEAR(H1688)+(MONTH(H1688)&gt;=4),1,1),"yy")</f>
        <v/>
      </c>
      <c r="AO1688" s="16">
        <f>"FY "&amp;TEXT(DATE(YEAR(H1688)+(MONTH(H1688)&gt;=4),1,1),"yy") &amp; " " &amp; CHOOSE(LOOKUP(MONTH(H1688),{1,4,7,10},{4,1,2,3}),"Q1","Q2","Q3","Q4")</f>
        <v/>
      </c>
      <c r="AP1688" s="16" t="inlineStr">
        <is>
          <t>Rani Sati Marg</t>
        </is>
      </c>
      <c r="AQ1688" s="22" t="inlineStr">
        <is>
          <t>Malad East</t>
        </is>
      </c>
      <c r="AR1688" s="22" t="inlineStr">
        <is>
          <t>Maharashtra</t>
        </is>
      </c>
    </row>
    <row r="1689" ht="14.4" customHeight="1">
      <c r="A1689" s="16" t="inlineStr">
        <is>
          <t>PM00157_0331</t>
        </is>
      </c>
      <c r="B1689" s="16" t="inlineStr">
        <is>
          <t xml:space="preserve">Mumbai              </t>
        </is>
      </c>
      <c r="C1689" s="16" t="inlineStr">
        <is>
          <t>Kandivali(E)</t>
        </is>
      </c>
      <c r="D1689" s="16" t="inlineStr">
        <is>
          <t xml:space="preserve">Godrej Properties                                 </t>
        </is>
      </c>
      <c r="E1689" s="16" t="inlineStr">
        <is>
          <t>Godrej Reserve</t>
        </is>
      </c>
      <c r="F1689" s="20" t="inlineStr">
        <is>
          <t>Sale</t>
        </is>
      </c>
      <c r="G1689" s="20" t="n">
        <v>8864</v>
      </c>
      <c r="H1689" s="18" t="n">
        <v>45448</v>
      </c>
      <c r="I1689" s="19" t="inlineStr">
        <is>
          <t>Godrej Reserve</t>
        </is>
      </c>
      <c r="J1689" s="19" t="inlineStr">
        <is>
          <t>4</t>
        </is>
      </c>
      <c r="K1689" s="16" t="inlineStr">
        <is>
          <t>Authorized Secretary of Godrej Properties Limited Norbert Mendes Kulmukhtar Sachin Shewal</t>
        </is>
      </c>
      <c r="L1689" s="16" t="inlineStr">
        <is>
          <t>-Plot No: Office, Floor No: Fifth Floor, Building Name: Godrej One, Block No: Pirojsha Nagar, Vikhroli East, Road No: Eastern Express Highway, Maharashtra, Mumbai.</t>
        </is>
      </c>
      <c r="M1689" s="20" t="n">
        <v>400079</v>
      </c>
      <c r="N1689" s="20" t="n">
        <v>35</v>
      </c>
      <c r="O1689" s="20" t="n">
        <v>400101</v>
      </c>
      <c r="P1689" s="16" t="inlineStr">
        <is>
          <t>Kandivali East,Kandivali East,Maharashtra</t>
        </is>
      </c>
      <c r="Q1689" s="23" t="n">
        <v>3302</v>
      </c>
      <c r="R1689" s="20" t="n">
        <v>33</v>
      </c>
      <c r="S1689" s="20" t="n">
        <v>2</v>
      </c>
      <c r="T1689" s="16" t="inlineStr">
        <is>
          <t>107.63 चौ.मीटर</t>
        </is>
      </c>
      <c r="U1689" s="20" t="n">
        <v>1158.52</v>
      </c>
      <c r="V1689" s="20" t="n">
        <v>1158.52</v>
      </c>
      <c r="W1689" s="20" t="n">
        <v>1158.53</v>
      </c>
      <c r="X1689" s="20" t="n">
        <v>101.74</v>
      </c>
      <c r="Y1689" s="20" t="n"/>
      <c r="Z1689" s="20">
        <f>ROUND(AB1689/U1689,0)</f>
        <v/>
      </c>
      <c r="AA1689" s="20">
        <f>IFERROR(ROUND(AB1689/V1689,0),"")</f>
        <v/>
      </c>
      <c r="AB1689" s="20" t="n">
        <v>32258946</v>
      </c>
      <c r="AC1689" s="20" t="n">
        <v>26148478.149</v>
      </c>
      <c r="AD1689" s="20" t="n">
        <v>5.89</v>
      </c>
      <c r="AE1689" s="20" t="inlineStr">
        <is>
          <t>Carpet Area</t>
        </is>
      </c>
      <c r="AF1689" s="20" t="n">
        <v>1935600</v>
      </c>
      <c r="AG1689" s="20" t="n">
        <v>30000</v>
      </c>
      <c r="AH1689" s="16" t="inlineStr">
        <is>
          <t>1)पालिकेचे नाव:मुंबई मनपाइतर वर्णन :, इतर  माहिती: 3302,माळा नंः 33 वा मजला,विंग 4,इमारतीचे नावः गोदरेज रिझर्व्ह,ब्लॉक नंः आकुर्ली,कांदीवली पूर्व मुंबई 400101,इतर माहितीः क्षेत्रफळ 101.74 चौ. मीटर कारपेट इतर लगत चे क्षेत्र 3.90 चौ. मी आणि उपयोगिता क्षेत्र 1.99 चौ. मी. यांचे एकूण क्षेत्र 107.63 चौ. मी रेरा कारपेट व सोबत 02 कार पार्किंग स्पेस सहित(इतर माहिती दस्तात नमुद केल्याप्रमाणे)(  (     c.t.s. number : 124, 125, 126, 127, 127/1, 128, 146, 146/1, 146/2, 146/3, 146/4, 146/5, 146/6, 146/7 ;  )  )</t>
        </is>
      </c>
      <c r="AI1689" s="16" t="inlineStr">
        <is>
          <t>1)Corporation Name:Mumbai Municipal Description:, Other Information: 3302, Floor No: 33rd Floor, Wing 4, Building Name: Godrej Reserve, Block No: Akurli, Kandivali East Mumbai 400101, Other Information: Area 101.74 Sq. Meters Carpet Other Contiguous Area 3.90 Sq. m and the usable area is 1.99 Sq. I. Its total area is 107.63 sq. I RERA CARPET WITH 02 CAR PARKING SPACE (as mentioned in other information sheet) ( cts number : 124, 125, 126, 127, 127/1, 128, 146, 146/1, 146/2, 146/3, 146/4, 146/5, 146/6, 146/7 ; ) )</t>
        </is>
      </c>
      <c r="AJ1689" s="20" t="n">
        <v>12406962</v>
      </c>
      <c r="AK1689" s="20" t="inlineStr">
        <is>
          <t>Primary</t>
        </is>
      </c>
      <c r="AL1689" s="21">
        <f>AB1689/10^7</f>
        <v/>
      </c>
      <c r="AM1689" s="16">
        <f>TEXT(H1689,"mmm-yy")</f>
        <v/>
      </c>
      <c r="AN1689" s="16">
        <f>"FY "&amp;TEXT(DATE(YEAR(H1689)+(MONTH(H1689)&gt;=4),1,1),"yy")</f>
        <v/>
      </c>
      <c r="AO1689" s="16">
        <f>"FY "&amp;TEXT(DATE(YEAR(H1689)+(MONTH(H1689)&gt;=4),1,1),"yy") &amp; " " &amp; CHOOSE(LOOKUP(MONTH(H1689),{1,4,7,10},{4,1,2,3}),"Q1","Q2","Q3","Q4")</f>
        <v/>
      </c>
      <c r="AP1689" s="16" t="inlineStr">
        <is>
          <t>Kandivali East</t>
        </is>
      </c>
      <c r="AQ1689" s="22" t="inlineStr">
        <is>
          <t>Kandivali East</t>
        </is>
      </c>
      <c r="AR1689" s="22" t="inlineStr">
        <is>
          <t>Maharashtra</t>
        </is>
      </c>
    </row>
    <row r="1690" ht="14.4" customHeight="1">
      <c r="A1690" s="16" t="inlineStr">
        <is>
          <t>PM00157_0331</t>
        </is>
      </c>
      <c r="B1690" s="16" t="inlineStr">
        <is>
          <t xml:space="preserve">Mumbai              </t>
        </is>
      </c>
      <c r="C1690" s="16" t="inlineStr">
        <is>
          <t>Kandivali(E)</t>
        </is>
      </c>
      <c r="D1690" s="16" t="inlineStr">
        <is>
          <t xml:space="preserve">Godrej Properties                                 </t>
        </is>
      </c>
      <c r="E1690" s="16" t="inlineStr">
        <is>
          <t>Godrej Reserve</t>
        </is>
      </c>
      <c r="F1690" s="20" t="inlineStr">
        <is>
          <t>Sale</t>
        </is>
      </c>
      <c r="G1690" s="20" t="n">
        <v>18612</v>
      </c>
      <c r="H1690" s="18" t="n">
        <v>45975</v>
      </c>
      <c r="I1690" s="19" t="inlineStr">
        <is>
          <t>Godrej Reserve</t>
        </is>
      </c>
      <c r="J1690" s="19" t="inlineStr">
        <is>
          <t>3</t>
        </is>
      </c>
      <c r="K1690" s="16" t="inlineStr">
        <is>
          <t>Sachin Shewal Authorized Secretary of Godrej Properties Limited By Norbert Mendes Kulmukhtar</t>
        </is>
      </c>
      <c r="L1690" s="16" t="inlineStr">
        <is>
          <t>- Plot No: Office, Floor No: 5th Floor, Building Name: Godrej One, Block No: Pirojsha Nagar, Vikhroli East, Road No: Eastern Express Highway, Maharashtra, Mumbai.</t>
        </is>
      </c>
      <c r="M1690" s="20" t="n">
        <v>400079</v>
      </c>
      <c r="N1690" s="20" t="n">
        <v>58</v>
      </c>
      <c r="O1690" s="20" t="n">
        <v>400101</v>
      </c>
      <c r="P1690" s="16" t="inlineStr">
        <is>
          <t>Kandivali East,Kandivali East,Maharashtra</t>
        </is>
      </c>
      <c r="Q1690" s="20" t="n">
        <v>3302</v>
      </c>
      <c r="R1690" s="20" t="n">
        <v>33</v>
      </c>
      <c r="S1690" s="20" t="n">
        <v>2</v>
      </c>
      <c r="T1690" s="16" t="inlineStr">
        <is>
          <t>107.63 चौ.मीटर</t>
        </is>
      </c>
      <c r="U1690" s="20" t="n">
        <v>1158.52</v>
      </c>
      <c r="V1690" s="20" t="n">
        <v>1158.52</v>
      </c>
      <c r="W1690" s="20" t="n">
        <v>1158.53</v>
      </c>
      <c r="X1690" s="20" t="n">
        <v>101.74</v>
      </c>
      <c r="Y1690" s="20" t="n"/>
      <c r="Z1690" s="20">
        <f>ROUND(AB1690/U1690,0)</f>
        <v/>
      </c>
      <c r="AA1690" s="20">
        <f>IFERROR(ROUND(AB1690/V1690,0),"")</f>
        <v/>
      </c>
      <c r="AB1690" s="20" t="n">
        <v>38032058</v>
      </c>
      <c r="AC1690" s="20" t="n">
        <v>28763538.384</v>
      </c>
      <c r="AD1690" s="20" t="n">
        <v>5.89</v>
      </c>
      <c r="AE1690" s="20" t="inlineStr">
        <is>
          <t>Carpet Area</t>
        </is>
      </c>
      <c r="AF1690" s="20" t="n">
        <v>2282000</v>
      </c>
      <c r="AG1690" s="20" t="n">
        <v>30000</v>
      </c>
      <c r="AH1690" s="16" t="inlineStr">
        <is>
          <t>1)पालिकेचे नाव:mumbai ma.na.pa. इतर वर्णन :सदनिका नं: 3302, माळा नं: 33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690" s="16" t="inlineStr">
        <is>
          <t>1) Name of Municipality: Mumbai M.N.P. Other Details: Flat No: 3302, Floor No: 33rd Floor, Wing 3, Building Name: Godrej Reserve, Block No: Akurli, Kandivali East, Mumbai - 400101, Road: Akurli Road, Other Information: Area 101.74 Sq. Total area of ​​107.63 sq. meter RERA carpet with 2 car parking spaces.. (as mentioned in other information document). 146/4, 146/5, 146/7.</t>
        </is>
      </c>
      <c r="AJ1690" s="20" t="n">
        <v>14045152</v>
      </c>
      <c r="AK1690" s="20" t="inlineStr">
        <is>
          <t>Primary</t>
        </is>
      </c>
      <c r="AL1690" s="21">
        <f>AB1690/10^7</f>
        <v/>
      </c>
      <c r="AM1690" s="16">
        <f>TEXT(H1690,"mmm-yy")</f>
        <v/>
      </c>
      <c r="AN1690" s="16">
        <f>"FY "&amp;TEXT(DATE(YEAR(H1690)+(MONTH(H1690)&gt;=4),1,1),"yy")</f>
        <v/>
      </c>
      <c r="AO1690" s="16">
        <f>"FY "&amp;TEXT(DATE(YEAR(H1690)+(MONTH(H1690)&gt;=4),1,1),"yy") &amp; " " &amp; CHOOSE(LOOKUP(MONTH(H1690),{1,4,7,10},{4,1,2,3}),"Q1","Q2","Q3","Q4")</f>
        <v/>
      </c>
      <c r="AP1690" s="16" t="inlineStr">
        <is>
          <t>Kandivali East</t>
        </is>
      </c>
      <c r="AQ1690" s="22" t="inlineStr">
        <is>
          <t>Kandivali East</t>
        </is>
      </c>
      <c r="AR1690" s="22" t="inlineStr">
        <is>
          <t>Maharashtra</t>
        </is>
      </c>
    </row>
    <row r="1691" ht="14.4" customHeight="1">
      <c r="A1691" s="16" t="inlineStr">
        <is>
          <t>PM00157_0331</t>
        </is>
      </c>
      <c r="B1691" s="16" t="inlineStr">
        <is>
          <t xml:space="preserve">Mumbai              </t>
        </is>
      </c>
      <c r="C1691" s="16" t="inlineStr">
        <is>
          <t>Kandivali(E)</t>
        </is>
      </c>
      <c r="D1691" s="16" t="inlineStr">
        <is>
          <t xml:space="preserve">Godrej Properties                                 </t>
        </is>
      </c>
      <c r="E1691" s="16" t="inlineStr">
        <is>
          <t>Godrej Reserve</t>
        </is>
      </c>
      <c r="F1691" s="20" t="inlineStr">
        <is>
          <t>Sale</t>
        </is>
      </c>
      <c r="G1691" s="20" t="n">
        <v>9800</v>
      </c>
      <c r="H1691" s="18" t="n">
        <v>45461</v>
      </c>
      <c r="I1691" s="19" t="inlineStr">
        <is>
          <t>Godrej Reserve</t>
        </is>
      </c>
      <c r="J1691" s="19" t="inlineStr">
        <is>
          <t>4</t>
        </is>
      </c>
      <c r="K1691" s="16" t="inlineStr">
        <is>
          <t>Authorized Signatory of Godrej Properties Limited Norbert Mendes Kulmukhtar Sachin Shewal</t>
        </is>
      </c>
      <c r="L1691" s="16" t="inlineStr">
        <is>
          <t>- Plot No: Office, Floor No: 5th Floor, Building Name: Godrej One, Pirojsha Nagar, Block No: Vikhroli East , Road No.: Eastern Express Highway, Maharashtra, Mumbai.</t>
        </is>
      </c>
      <c r="M1691" s="20" t="n">
        <v>400079</v>
      </c>
      <c r="N1691" s="20" t="n">
        <v>68</v>
      </c>
      <c r="O1691" s="20" t="n">
        <v>400067</v>
      </c>
      <c r="P1691" s="16" t="inlineStr">
        <is>
          <t>Kandivali West,Kandivali West,Maharashtra</t>
        </is>
      </c>
      <c r="Q1691" s="20" t="n">
        <v>3401</v>
      </c>
      <c r="R1691" s="20" t="n">
        <v>34</v>
      </c>
      <c r="S1691" s="20" t="n">
        <v>1</v>
      </c>
      <c r="T1691" s="16" t="inlineStr">
        <is>
          <t>107.63 चौ.मीटर</t>
        </is>
      </c>
      <c r="U1691" s="20" t="n">
        <v>1158.52</v>
      </c>
      <c r="V1691" s="20" t="n">
        <v>1158.52</v>
      </c>
      <c r="W1691" s="20" t="n">
        <v>1158.53</v>
      </c>
      <c r="X1691" s="20" t="n">
        <v>101.74</v>
      </c>
      <c r="Y1691" s="20" t="n"/>
      <c r="Z1691" s="20">
        <f>ROUND(AB1691/U1691,0)</f>
        <v/>
      </c>
      <c r="AA1691" s="20">
        <f>IFERROR(ROUND(AB1691/V1691,0),"")</f>
        <v/>
      </c>
      <c r="AB1691" s="20" t="n">
        <v>32163664</v>
      </c>
      <c r="AC1691" s="20" t="n">
        <v>26148478.149</v>
      </c>
      <c r="AD1691" s="20" t="n">
        <v>5.89</v>
      </c>
      <c r="AE1691" s="20" t="inlineStr">
        <is>
          <t>Carpet Area</t>
        </is>
      </c>
      <c r="AF1691" s="20" t="n">
        <v>1929900</v>
      </c>
      <c r="AG1691" s="20" t="n">
        <v>30000</v>
      </c>
      <c r="AH1691" s="16" t="inlineStr">
        <is>
          <t>1)पालिकेचे नाव:मुंबई मनपाइतर वर्णन :सदनिका नं: 3401, माळा नं: 34 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691" s="16" t="inlineStr">
        <is>
          <t>1) Corporation Name: Mumbai Municipal Corporation Details: House No.: 3401, Floor No.: 34th Floor, Wing 4, Building Name: Godrej Reserve, Block No.: Akurli, Kandivali East Mumbai 400101, Other Information: Area 101.74 Sq. Meter carpet other contiguous area 3.90 sq. m and usable area 1.99 sq.m. Is. Its total area is 107.63 square. I Rera Carpet and Dan with Car Parking Space (as mentioned in other information document) (CTS No.: 124, 125, 126, 127, 127/1, 128, 146, 146/1, 146 /2, 146/3, 146 /4, 146/5, 146/6, 146/7 ) )</t>
        </is>
      </c>
      <c r="AJ1691" s="20" t="n">
        <v>12441833</v>
      </c>
      <c r="AK1691" s="20" t="inlineStr">
        <is>
          <t>Primary</t>
        </is>
      </c>
      <c r="AL1691" s="21">
        <f>AB1691/10^7</f>
        <v/>
      </c>
      <c r="AM1691" s="16">
        <f>TEXT(H1691,"mmm-yy")</f>
        <v/>
      </c>
      <c r="AN1691" s="16">
        <f>"FY "&amp;TEXT(DATE(YEAR(H1691)+(MONTH(H1691)&gt;=4),1,1),"yy")</f>
        <v/>
      </c>
      <c r="AO1691" s="16">
        <f>"FY "&amp;TEXT(DATE(YEAR(H1691)+(MONTH(H1691)&gt;=4),1,1),"yy") &amp; " " &amp; CHOOSE(LOOKUP(MONTH(H1691),{1,4,7,10},{4,1,2,3}),"Q1","Q2","Q3","Q4")</f>
        <v/>
      </c>
      <c r="AP1691" s="16" t="inlineStr">
        <is>
          <t>Kandivali West</t>
        </is>
      </c>
      <c r="AQ1691" s="22" t="inlineStr">
        <is>
          <t>Kandivali West</t>
        </is>
      </c>
      <c r="AR1691" s="22" t="inlineStr">
        <is>
          <t>Maharashtra</t>
        </is>
      </c>
    </row>
    <row r="1692" ht="14.4" customHeight="1">
      <c r="A1692" s="16" t="inlineStr">
        <is>
          <t>PM00157_0331</t>
        </is>
      </c>
      <c r="B1692" s="16" t="inlineStr">
        <is>
          <t xml:space="preserve">Mumbai              </t>
        </is>
      </c>
      <c r="C1692" s="16" t="inlineStr">
        <is>
          <t>Kandivali(E)</t>
        </is>
      </c>
      <c r="D1692" s="16" t="inlineStr">
        <is>
          <t xml:space="preserve">Godrej Properties                                 </t>
        </is>
      </c>
      <c r="E1692" s="16" t="inlineStr">
        <is>
          <t>Godrej Reserve</t>
        </is>
      </c>
      <c r="F1692" s="20" t="inlineStr">
        <is>
          <t>Sale</t>
        </is>
      </c>
      <c r="G1692" s="20" t="n">
        <v>1328</v>
      </c>
      <c r="H1692" s="18" t="n">
        <v>46045</v>
      </c>
      <c r="I1692" s="19" t="inlineStr">
        <is>
          <t>Godrej Reserve</t>
        </is>
      </c>
      <c r="J1692" s="19" t="inlineStr">
        <is>
          <t>3</t>
        </is>
      </c>
      <c r="K1692" s="16" t="inlineStr">
        <is>
          <t>Sachin Shewal Authorized Secretary of Godrej Properties Limited By Norbert Mendes Kulmukhtar</t>
        </is>
      </c>
      <c r="L1692" s="16" t="inlineStr">
        <is>
          <t>- Plot No: Office, Floor No: 5th Floor, Building Name: Godrej One, Block No: Pirojsha Nagar, Vikhroli East, Road No: Eastern Express Highway, Maharashtra, Mumbai.</t>
        </is>
      </c>
      <c r="M1692" s="20" t="n">
        <v>400079</v>
      </c>
      <c r="N1692" s="20" t="n">
        <v>53</v>
      </c>
      <c r="O1692" s="20" t="n">
        <v>400093</v>
      </c>
      <c r="P1692" s="16" t="inlineStr">
        <is>
          <t>Chakala Midc,Mumbai,Maharashtra</t>
        </is>
      </c>
      <c r="Q1692" s="20" t="n">
        <v>3401</v>
      </c>
      <c r="R1692" s="20" t="n">
        <v>34</v>
      </c>
      <c r="S1692" s="20" t="n">
        <v>1</v>
      </c>
      <c r="T1692" s="16" t="inlineStr">
        <is>
          <t>107.63 चौ.मीटर</t>
        </is>
      </c>
      <c r="U1692" s="20" t="n">
        <v>1158.52</v>
      </c>
      <c r="V1692" s="20" t="n">
        <v>1158.52</v>
      </c>
      <c r="W1692" s="20" t="n">
        <v>1158.53</v>
      </c>
      <c r="X1692" s="20" t="n">
        <v>101.74</v>
      </c>
      <c r="Y1692" s="20" t="n"/>
      <c r="Z1692" s="20">
        <f>ROUND(AB1692/U1692,0)</f>
        <v/>
      </c>
      <c r="AA1692" s="20">
        <f>IFERROR(ROUND(AB1692/V1692,0),"")</f>
        <v/>
      </c>
      <c r="AB1692" s="20" t="n">
        <v>38670008</v>
      </c>
      <c r="AC1692" s="20" t="n">
        <v>27418398.084</v>
      </c>
      <c r="AD1692" s="20" t="n">
        <v>5.89</v>
      </c>
      <c r="AE1692" s="20" t="inlineStr">
        <is>
          <t>Carpet Area</t>
        </is>
      </c>
      <c r="AF1692" s="20" t="n">
        <v>2320500</v>
      </c>
      <c r="AG1692" s="20" t="n">
        <v>30000</v>
      </c>
      <c r="AH1692" s="16" t="inlineStr">
        <is>
          <t>1)पालिकेचे नाव:mumbai ma.na.pa. इतर वर्णन :सदनिका नं: 3401, माळा नं: 34 वा मजला,विंग 3, इमारतीचे नाव: गोदरेज रिझर्व्ह, ब्लॉक नं: आकुर्ली,कांदीवली पूर्व,मुंबई - 400101, रोड : आकुर्ली रोड, इतर  माहिती: क्षेत्रफळ 101.74 चौ.मीटर कारपेट इतर लगत चे क्षेत्र 3.90 चौ.मी आणि उपयोगिता क्षेत्र 1.99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692" s="16" t="inlineStr">
        <is>
          <t>1) Name of Municipality: Mumbai M.N.P. Other Details: Flat No: 3401, Floor No: 34th Floor, Wing 3, Building Name: Godrej Reserve, Block No: Akurli, Kandivali East, Mumbai - 400101, Road: Akurli Road, Other Information: Area 101.74 Sq. Total area of ​​107.63 sq. meter RERA carpet with 2 car parking spaces.. (as mentioned in other information document). 146/4, 146/5, 146/7.</t>
        </is>
      </c>
      <c r="AJ1692" s="20" t="n">
        <v>14256443</v>
      </c>
      <c r="AK1692" s="20" t="inlineStr">
        <is>
          <t>Primary</t>
        </is>
      </c>
      <c r="AL1692" s="21">
        <f>AB1692/10^7</f>
        <v/>
      </c>
      <c r="AM1692" s="16">
        <f>TEXT(H1692,"mmm-yy")</f>
        <v/>
      </c>
      <c r="AN1692" s="16">
        <f>"FY "&amp;TEXT(DATE(YEAR(H1692)+(MONTH(H1692)&gt;=4),1,1),"yy")</f>
        <v/>
      </c>
      <c r="AO1692" s="16">
        <f>"FY "&amp;TEXT(DATE(YEAR(H1692)+(MONTH(H1692)&gt;=4),1,1),"yy") &amp; " " &amp; CHOOSE(LOOKUP(MONTH(H1692),{1,4,7,10},{4,1,2,3}),"Q1","Q2","Q3","Q4")</f>
        <v/>
      </c>
      <c r="AP1692" s="16" t="inlineStr">
        <is>
          <t>Chakala Midc</t>
        </is>
      </c>
      <c r="AQ1692" s="22" t="inlineStr">
        <is>
          <t>Mumbai</t>
        </is>
      </c>
      <c r="AR1692" s="22" t="inlineStr">
        <is>
          <t>Maharashtra</t>
        </is>
      </c>
    </row>
    <row r="1693" ht="14.4" customHeight="1">
      <c r="A1693" s="16" t="inlineStr">
        <is>
          <t>PM00157_0331</t>
        </is>
      </c>
      <c r="B1693" s="16" t="inlineStr">
        <is>
          <t xml:space="preserve">Mumbai              </t>
        </is>
      </c>
      <c r="C1693" s="16" t="inlineStr">
        <is>
          <t>Kandivali(E)</t>
        </is>
      </c>
      <c r="D1693" s="16" t="inlineStr">
        <is>
          <t xml:space="preserve">Godrej Properties                                 </t>
        </is>
      </c>
      <c r="E1693" s="16" t="inlineStr">
        <is>
          <t>Godrej Reserve</t>
        </is>
      </c>
      <c r="F1693" s="20" t="inlineStr">
        <is>
          <t>Sale</t>
        </is>
      </c>
      <c r="G1693" s="20" t="n">
        <v>9798</v>
      </c>
      <c r="H1693" s="18" t="n">
        <v>45461</v>
      </c>
      <c r="I1693" s="19" t="inlineStr">
        <is>
          <t>Godrej Reserve</t>
        </is>
      </c>
      <c r="J1693" s="19" t="inlineStr">
        <is>
          <t>4</t>
        </is>
      </c>
      <c r="K1693" s="16" t="inlineStr">
        <is>
          <t>Authorized Signatory of Godrej Properties Limited Norbert Mendes Kulmukhtar Sachin Shewal</t>
        </is>
      </c>
      <c r="L1693" s="16" t="inlineStr">
        <is>
          <t>- Plot No: Office, Floor No: 5th Floor, Building Name: Godrej One, Pirojsha Nagar, Block No: Vikhroli East , Road No.: Eastern Express Highway, Maharashtra, Mumbai.</t>
        </is>
      </c>
      <c r="M1693" s="20" t="n">
        <v>400079</v>
      </c>
      <c r="N1693" s="20" t="n">
        <v>65</v>
      </c>
      <c r="O1693" s="20" t="n">
        <v>400067</v>
      </c>
      <c r="P1693" s="16" t="inlineStr">
        <is>
          <t>Kandivali West,Kandivali West,Maharashtra</t>
        </is>
      </c>
      <c r="Q1693" s="20" t="n">
        <v>3402</v>
      </c>
      <c r="R1693" s="20" t="n">
        <v>34</v>
      </c>
      <c r="S1693" s="20" t="n">
        <v>2</v>
      </c>
      <c r="T1693" s="16" t="inlineStr">
        <is>
          <t>107.63 चौ.मीटर</t>
        </is>
      </c>
      <c r="U1693" s="20" t="n">
        <v>1158.52</v>
      </c>
      <c r="V1693" s="20" t="n">
        <v>1158.52</v>
      </c>
      <c r="W1693" s="20" t="n">
        <v>1158.53</v>
      </c>
      <c r="X1693" s="20" t="n">
        <v>101.74</v>
      </c>
      <c r="Y1693" s="20" t="n"/>
      <c r="Z1693" s="20">
        <f>ROUND(AB1693/U1693,0)</f>
        <v/>
      </c>
      <c r="AA1693" s="20">
        <f>IFERROR(ROUND(AB1693/V1693,0),"")</f>
        <v/>
      </c>
      <c r="AB1693" s="20" t="n">
        <v>32163664</v>
      </c>
      <c r="AC1693" s="20" t="n">
        <v>26148478.149</v>
      </c>
      <c r="AD1693" s="20" t="n">
        <v>5.89</v>
      </c>
      <c r="AE1693" s="20" t="inlineStr">
        <is>
          <t>Carpet Area</t>
        </is>
      </c>
      <c r="AF1693" s="20" t="n">
        <v>1929900</v>
      </c>
      <c r="AG1693" s="20" t="n">
        <v>30000</v>
      </c>
      <c r="AH1693" s="16" t="inlineStr">
        <is>
          <t>1)पालिकेचे नाव:मुंबई मनपाइतर वर्णन :सदनिका नं: 3402, माळा नं: 34 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693" s="16" t="inlineStr">
        <is>
          <t>1) Corporation Name: Mumbai Municipal Corporation Details: House No.: 3402, Floor No.: 34th Floor, Wing 4, Building Name: Godrej Reserve, Block No.: Akurli, Kandivali East Mumbai 400101, Other Information: Area 101.74 Sq. Meter carpet other contiguous area 3.90 sq. m and usable area 1.99 sq.m. Is. Its total area is 107.63 square. I Rera Carpet and Dan with Car Parking Space (as mentioned in other information document) (CTS No.: 124, 125, 126, 127, 127/1, 128, 146, 146/1, 146 /2, 146/3, 146 /4, 146/5, 146/6, 146/7 ) )</t>
        </is>
      </c>
      <c r="AJ1693" s="20" t="n">
        <v>12441860</v>
      </c>
      <c r="AK1693" s="20" t="inlineStr">
        <is>
          <t>Primary</t>
        </is>
      </c>
      <c r="AL1693" s="21">
        <f>AB1693/10^7</f>
        <v/>
      </c>
      <c r="AM1693" s="16">
        <f>TEXT(H1693,"mmm-yy")</f>
        <v/>
      </c>
      <c r="AN1693" s="16">
        <f>"FY "&amp;TEXT(DATE(YEAR(H1693)+(MONTH(H1693)&gt;=4),1,1),"yy")</f>
        <v/>
      </c>
      <c r="AO1693" s="16">
        <f>"FY "&amp;TEXT(DATE(YEAR(H1693)+(MONTH(H1693)&gt;=4),1,1),"yy") &amp; " " &amp; CHOOSE(LOOKUP(MONTH(H1693),{1,4,7,10},{4,1,2,3}),"Q1","Q2","Q3","Q4")</f>
        <v/>
      </c>
      <c r="AP1693" s="16" t="inlineStr">
        <is>
          <t>Kandivali West</t>
        </is>
      </c>
      <c r="AQ1693" s="22" t="inlineStr">
        <is>
          <t>Kandivali West</t>
        </is>
      </c>
      <c r="AR1693" s="22" t="inlineStr">
        <is>
          <t>Maharashtra</t>
        </is>
      </c>
    </row>
    <row r="1694" ht="14.4" customHeight="1">
      <c r="A1694" s="16" t="inlineStr">
        <is>
          <t>PM00157_0331</t>
        </is>
      </c>
      <c r="B1694" s="16" t="inlineStr">
        <is>
          <t xml:space="preserve">Mumbai              </t>
        </is>
      </c>
      <c r="C1694" s="16" t="inlineStr">
        <is>
          <t>Kandivali(E)</t>
        </is>
      </c>
      <c r="D1694" s="16" t="inlineStr">
        <is>
          <t xml:space="preserve">Godrej Properties                                 </t>
        </is>
      </c>
      <c r="E1694" s="16" t="inlineStr">
        <is>
          <t>Godrej Reserve</t>
        </is>
      </c>
      <c r="F1694" s="20" t="inlineStr">
        <is>
          <t>Sale</t>
        </is>
      </c>
      <c r="G1694" s="20" t="n">
        <v>3596</v>
      </c>
      <c r="H1694" s="18" t="n">
        <v>45722</v>
      </c>
      <c r="I1694" s="19" t="inlineStr">
        <is>
          <t>Godrej Reserve</t>
        </is>
      </c>
      <c r="J1694" s="19" t="inlineStr">
        <is>
          <t>3</t>
        </is>
      </c>
      <c r="K1694" s="16" t="inlineStr">
        <is>
          <t>Godrej One</t>
        </is>
      </c>
      <c r="L1694" s="16" t="inlineStr">
        <is>
          <t>-36 Address: -Plot Number: Office, Fifth Manzil, Building Name: Godrej One, Block Nagar, Vikoli East, Eastern East, Eastern Express. Mumbai</t>
        </is>
      </c>
      <c r="M1694" s="20" t="n">
        <v>400079</v>
      </c>
      <c r="N1694" s="20" t="n">
        <v>55</v>
      </c>
      <c r="O1694" s="20" t="n">
        <v>401101</v>
      </c>
      <c r="P1694" s="16" t="inlineStr">
        <is>
          <t>Rai,Vasai,Maharashtra</t>
        </is>
      </c>
      <c r="Q1694" s="23" t="n">
        <v>3501</v>
      </c>
      <c r="R1694" s="20" t="n">
        <v>35</v>
      </c>
      <c r="S1694" s="20" t="n">
        <v>1</v>
      </c>
      <c r="T1694" s="16" t="inlineStr">
        <is>
          <t>107.63 चौ.मीटर</t>
        </is>
      </c>
      <c r="U1694" s="20" t="n">
        <v>1158.52</v>
      </c>
      <c r="V1694" s="20" t="n">
        <v>1158.52</v>
      </c>
      <c r="W1694" s="20" t="n">
        <v>1158.53</v>
      </c>
      <c r="X1694" s="20" t="n">
        <v>101.74</v>
      </c>
      <c r="Y1694" s="20" t="n"/>
      <c r="Z1694" s="20">
        <f>ROUND(AB1694/U1694,0)</f>
        <v/>
      </c>
      <c r="AA1694" s="20">
        <f>IFERROR(ROUND(AB1694/V1694,0),"")</f>
        <v/>
      </c>
      <c r="AB1694" s="20" t="n">
        <v>37671607</v>
      </c>
      <c r="AC1694" s="20" t="n">
        <v>26148478.149</v>
      </c>
      <c r="AD1694" s="20" t="n">
        <v>5.89</v>
      </c>
      <c r="AE1694" s="20" t="inlineStr">
        <is>
          <t>Carpet Area</t>
        </is>
      </c>
      <c r="AF1694" s="20" t="n">
        <v>2260300</v>
      </c>
      <c r="AG1694" s="20" t="n">
        <v>30000</v>
      </c>
      <c r="AH1694" s="16" t="inlineStr">
        <is>
          <t>1)पालिकेचे नाव:मुंबई मनपाइतर वर्णन :सदनिका नं: 3501, माळा नं: 35 वा मजला,विंग 3, इमारतीचे नाव: गोदरेज रिझर्व्ह, ब्लॉक नं: आकुर्ली,कांदीवली पूर्व,मुंबई - 400101, रोड : आकुर्ली रोड, इतर  माहिती: क्षेत्रफळ 101.74 चौ.मीटर कारपेट इतर लगत चे क्षेत्र 5.89 चौ.मी आणि उपयोगिता क्षेत्र 0.00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694" s="16" t="inlineStr">
        <is>
          <t>1) Municipal Name: Mumbai Municipal Details: 3501, Mal No: 35th floor, Wing 3, Building Name: Godrej Reserve, Block Number SQ.M. Total area of.</t>
        </is>
      </c>
      <c r="AJ1694" s="20" t="n">
        <v>13193197</v>
      </c>
      <c r="AK1694" s="20" t="inlineStr">
        <is>
          <t>Primary</t>
        </is>
      </c>
      <c r="AL1694" s="21">
        <f>AB1694/10^7</f>
        <v/>
      </c>
      <c r="AM1694" s="16">
        <f>TEXT(H1694,"mmm-yy")</f>
        <v/>
      </c>
      <c r="AN1694" s="16">
        <f>"FY "&amp;TEXT(DATE(YEAR(H1694)+(MONTH(H1694)&gt;=4),1,1),"yy")</f>
        <v/>
      </c>
      <c r="AO1694" s="16">
        <f>"FY "&amp;TEXT(DATE(YEAR(H1694)+(MONTH(H1694)&gt;=4),1,1),"yy") &amp; " " &amp; CHOOSE(LOOKUP(MONTH(H1694),{1,4,7,10},{4,1,2,3}),"Q1","Q2","Q3","Q4")</f>
        <v/>
      </c>
      <c r="AP1694" s="16" t="inlineStr">
        <is>
          <t>Rai</t>
        </is>
      </c>
      <c r="AQ1694" s="22" t="inlineStr">
        <is>
          <t>Vasai</t>
        </is>
      </c>
      <c r="AR1694" s="22" t="inlineStr">
        <is>
          <t>Maharashtra</t>
        </is>
      </c>
    </row>
    <row r="1695" ht="14.4" customHeight="1">
      <c r="A1695" s="16" t="inlineStr">
        <is>
          <t>PM00157_0331</t>
        </is>
      </c>
      <c r="B1695" s="16" t="inlineStr">
        <is>
          <t xml:space="preserve">Mumbai              </t>
        </is>
      </c>
      <c r="C1695" s="16" t="inlineStr">
        <is>
          <t>Kandivali(E)</t>
        </is>
      </c>
      <c r="D1695" s="16" t="inlineStr">
        <is>
          <t xml:space="preserve">Godrej Properties                                 </t>
        </is>
      </c>
      <c r="E1695" s="16" t="inlineStr">
        <is>
          <t>Godrej Reserve</t>
        </is>
      </c>
      <c r="F1695" s="20" t="inlineStr">
        <is>
          <t>Sale</t>
        </is>
      </c>
      <c r="G1695" s="20" t="n">
        <v>11386</v>
      </c>
      <c r="H1695" s="18" t="n">
        <v>45472</v>
      </c>
      <c r="I1695" s="19" t="inlineStr">
        <is>
          <t>Godrej Reserve</t>
        </is>
      </c>
      <c r="J1695" s="19" t="inlineStr">
        <is>
          <t>4</t>
        </is>
      </c>
      <c r="K1695" s="16" t="inlineStr">
        <is>
          <t>Authorized Signatory of Godrej Properties Limited Norbert Mendes Kulmukhtar Sachin Shewal</t>
        </is>
      </c>
      <c r="L1695" s="16" t="inlineStr">
        <is>
          <t>- Plot No: Office, Floor No: 5th Floor, Building Name: Godrej One, Pirojsha Nagar, Block No: Vikhroli East , Road No.: Eastern Express Highway, Maharashtra, Mumbai.</t>
        </is>
      </c>
      <c r="M1695" s="20" t="n">
        <v>400079</v>
      </c>
      <c r="N1695" s="20" t="n">
        <v>46</v>
      </c>
      <c r="O1695" s="20" t="n">
        <v>401107</v>
      </c>
      <c r="P1695" s="16" t="inlineStr">
        <is>
          <t>Mira Road,Thane,Maharashtra</t>
        </is>
      </c>
      <c r="Q1695" s="23" t="n">
        <v>3501</v>
      </c>
      <c r="R1695" s="20" t="n">
        <v>35</v>
      </c>
      <c r="S1695" s="20" t="n">
        <v>1</v>
      </c>
      <c r="T1695" s="16" t="inlineStr">
        <is>
          <t>107.63 चौ.मीटर</t>
        </is>
      </c>
      <c r="U1695" s="20" t="n">
        <v>1158.52</v>
      </c>
      <c r="V1695" s="20" t="n">
        <v>1158.52</v>
      </c>
      <c r="W1695" s="20" t="n">
        <v>1158.53</v>
      </c>
      <c r="X1695" s="20" t="n">
        <v>101.74</v>
      </c>
      <c r="Y1695" s="20" t="n"/>
      <c r="Z1695" s="20">
        <f>ROUND(AB1695/U1695,0)</f>
        <v/>
      </c>
      <c r="AA1695" s="20">
        <f>IFERROR(ROUND(AB1695/V1695,0),"")</f>
        <v/>
      </c>
      <c r="AB1695" s="20" t="n">
        <v>33617071</v>
      </c>
      <c r="AC1695" s="20" t="n">
        <v>26148478.149</v>
      </c>
      <c r="AD1695" s="20" t="n">
        <v>5.89</v>
      </c>
      <c r="AE1695" s="20" t="inlineStr">
        <is>
          <t>Carpet Area</t>
        </is>
      </c>
      <c r="AF1695" s="20" t="n">
        <v>2017100</v>
      </c>
      <c r="AG1695" s="20" t="n">
        <v>30000</v>
      </c>
      <c r="AH1695" s="16" t="inlineStr">
        <is>
          <t>1)पालिकेचे नाव:मुंबई मनपाइतर वर्णन :सदनिका नं: 3501, माळा नं: 35वा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695" s="16" t="inlineStr">
        <is>
          <t>1) Name of Municipality: Mumbai Municipal Corporation Details: House Number: 3501, Floor Number: 35th Floor, Wing 4, Building Name: Godrej Reserve, Block Number: Akurli, Kandivali East Mumbai 400101, Other Information: Area 101.74 Sq. Meter carpet other contiguous area 3.90 sq. m and usable area 1.99 sq.m. Is. Its total area is 107.63 square. I carpet with two car parking space (as specified in other information document) (CTS No.: 124, 125, 126, 127, 127/1, 128, 146, 146/1, 146 /2, 146/3, 146/ 4, 146/5, 146/6, 146/7 ) )</t>
        </is>
      </c>
      <c r="AJ1695" s="20" t="n">
        <v>12492099</v>
      </c>
      <c r="AK1695" s="20" t="inlineStr">
        <is>
          <t>Primary</t>
        </is>
      </c>
      <c r="AL1695" s="21">
        <f>AB1695/10^7</f>
        <v/>
      </c>
      <c r="AM1695" s="16">
        <f>TEXT(H1695,"mmm-yy")</f>
        <v/>
      </c>
      <c r="AN1695" s="16">
        <f>"FY "&amp;TEXT(DATE(YEAR(H1695)+(MONTH(H1695)&gt;=4),1,1),"yy")</f>
        <v/>
      </c>
      <c r="AO1695" s="16">
        <f>"FY "&amp;TEXT(DATE(YEAR(H1695)+(MONTH(H1695)&gt;=4),1,1),"yy") &amp; " " &amp; CHOOSE(LOOKUP(MONTH(H1695),{1,4,7,10},{4,1,2,3}),"Q1","Q2","Q3","Q4")</f>
        <v/>
      </c>
      <c r="AP1695" s="16" t="inlineStr">
        <is>
          <t>Mira Road</t>
        </is>
      </c>
      <c r="AQ1695" s="22" t="inlineStr">
        <is>
          <t>Thane</t>
        </is>
      </c>
      <c r="AR1695" s="22" t="inlineStr">
        <is>
          <t>Maharashtra</t>
        </is>
      </c>
    </row>
    <row r="1696" ht="14.4" customHeight="1">
      <c r="A1696" s="16" t="inlineStr">
        <is>
          <t>PM00157_0331</t>
        </is>
      </c>
      <c r="B1696" s="16" t="inlineStr">
        <is>
          <t xml:space="preserve">Mumbai              </t>
        </is>
      </c>
      <c r="C1696" s="16" t="inlineStr">
        <is>
          <t>Kandivali(E)</t>
        </is>
      </c>
      <c r="D1696" s="16" t="inlineStr">
        <is>
          <t xml:space="preserve">Godrej Properties                                 </t>
        </is>
      </c>
      <c r="E1696" s="16" t="inlineStr">
        <is>
          <t>Godrej Reserve</t>
        </is>
      </c>
      <c r="F1696" s="20" t="inlineStr">
        <is>
          <t>Sale</t>
        </is>
      </c>
      <c r="G1696" s="20" t="n">
        <v>17202</v>
      </c>
      <c r="H1696" s="18" t="n">
        <v>45947</v>
      </c>
      <c r="I1696" s="19" t="inlineStr">
        <is>
          <t>Godrej Reserve</t>
        </is>
      </c>
      <c r="J1696" s="19" t="inlineStr">
        <is>
          <t>3</t>
        </is>
      </c>
      <c r="K1696" s="16" t="inlineStr">
        <is>
          <t>Sachin Shewal Authorized Secretary of Godrej Properties Limited By Norbert Mendes Kulmukhtar</t>
        </is>
      </c>
      <c r="L1696" s="16" t="inlineStr">
        <is>
          <t>- Plot No: Office, Floor No: 5th Floor, Building Name: Godrej One, Block No: Pirojsha Nagar, Vikhroli East, Road No: Eastern Express Highway, Maharashtra, Mumbai.</t>
        </is>
      </c>
      <c r="M1696" s="20" t="n">
        <v>400079</v>
      </c>
      <c r="N1696" s="20" t="n">
        <v>53</v>
      </c>
      <c r="O1696" s="20" t="n">
        <v>400066</v>
      </c>
      <c r="P1696" s="16" t="inlineStr">
        <is>
          <t>S. K.Nagar,Borivali East,Maharashtra</t>
        </is>
      </c>
      <c r="Q1696" s="20" t="n">
        <v>3502</v>
      </c>
      <c r="R1696" s="20" t="n">
        <v>35</v>
      </c>
      <c r="S1696" s="20" t="n">
        <v>2</v>
      </c>
      <c r="T1696" s="16" t="inlineStr">
        <is>
          <t>107.63 चौ.मीटर</t>
        </is>
      </c>
      <c r="U1696" s="20" t="n">
        <v>1158.52</v>
      </c>
      <c r="V1696" s="20" t="n">
        <v>1158.52</v>
      </c>
      <c r="W1696" s="20" t="n">
        <v>1158.53</v>
      </c>
      <c r="X1696" s="20" t="n">
        <v>101.74</v>
      </c>
      <c r="Y1696" s="20" t="n"/>
      <c r="Z1696" s="20">
        <f>ROUND(AB1696/U1696,0)</f>
        <v/>
      </c>
      <c r="AA1696" s="20">
        <f>IFERROR(ROUND(AB1696/V1696,0),"")</f>
        <v/>
      </c>
      <c r="AB1696" s="20" t="n">
        <v>37700008</v>
      </c>
      <c r="AC1696" s="20" t="n">
        <v>28763538.384</v>
      </c>
      <c r="AD1696" s="20" t="n">
        <v>5.89</v>
      </c>
      <c r="AE1696" s="20" t="inlineStr">
        <is>
          <t>Carpet Area</t>
        </is>
      </c>
      <c r="AF1696" s="20" t="n">
        <v>2262100</v>
      </c>
      <c r="AG1696" s="20" t="n">
        <v>30000</v>
      </c>
      <c r="AH1696" s="16" t="inlineStr">
        <is>
          <t>1)पालिकेचे नाव:mumbai ma.na.pa. इतर वर्णन :सदनिका नं: 3502, माळा नं: 35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696" s="16" t="inlineStr">
        <is>
          <t>1) Name of Municipality: Mumbai M.N.P. Other Details: Flat No: 3502, Floor No: 35th Floor, Wing 3, Building Name: Godrej Reserve, Block No: Akurli, Kandivali East, Mumbai - 400101, Road: Akurli Road, Other Information: Area 101.74 Sq. Total area of ​​107.63 sq. meter RERA carpet with 2 car parking spaces.. (as mentioned in other information document). 146/4, 146/5, 146/7.</t>
        </is>
      </c>
      <c r="AJ1696" s="20" t="n">
        <v>13976739</v>
      </c>
      <c r="AK1696" s="20" t="inlineStr">
        <is>
          <t>Primary</t>
        </is>
      </c>
      <c r="AL1696" s="21">
        <f>AB1696/10^7</f>
        <v/>
      </c>
      <c r="AM1696" s="16">
        <f>TEXT(H1696,"mmm-yy")</f>
        <v/>
      </c>
      <c r="AN1696" s="16">
        <f>"FY "&amp;TEXT(DATE(YEAR(H1696)+(MONTH(H1696)&gt;=4),1,1),"yy")</f>
        <v/>
      </c>
      <c r="AO1696" s="16">
        <f>"FY "&amp;TEXT(DATE(YEAR(H1696)+(MONTH(H1696)&gt;=4),1,1),"yy") &amp; " " &amp; CHOOSE(LOOKUP(MONTH(H1696),{1,4,7,10},{4,1,2,3}),"Q1","Q2","Q3","Q4")</f>
        <v/>
      </c>
      <c r="AP1696" s="16" t="inlineStr">
        <is>
          <t>S. K.Nagar</t>
        </is>
      </c>
      <c r="AQ1696" s="22" t="inlineStr">
        <is>
          <t>Borivali East</t>
        </is>
      </c>
      <c r="AR1696" s="22" t="inlineStr">
        <is>
          <t>Maharashtra</t>
        </is>
      </c>
    </row>
    <row r="1697" ht="14.4" customHeight="1">
      <c r="A1697" s="16" t="inlineStr">
        <is>
          <t>PM00157_0331</t>
        </is>
      </c>
      <c r="B1697" s="16" t="inlineStr">
        <is>
          <t xml:space="preserve">Mumbai              </t>
        </is>
      </c>
      <c r="C1697" s="16" t="inlineStr">
        <is>
          <t>Kandivali(E)</t>
        </is>
      </c>
      <c r="D1697" s="16" t="inlineStr">
        <is>
          <t xml:space="preserve">Godrej Properties                                 </t>
        </is>
      </c>
      <c r="E1697" s="16" t="inlineStr">
        <is>
          <t>Godrej Reserve</t>
        </is>
      </c>
      <c r="F1697" s="20" t="inlineStr">
        <is>
          <t>Sale</t>
        </is>
      </c>
      <c r="G1697" s="20" t="n">
        <v>9550</v>
      </c>
      <c r="H1697" s="18" t="n">
        <v>45455</v>
      </c>
      <c r="I1697" s="19" t="inlineStr">
        <is>
          <t>Godrej Reserve</t>
        </is>
      </c>
      <c r="J1697" s="19" t="inlineStr">
        <is>
          <t>4</t>
        </is>
      </c>
      <c r="K1697" s="16" t="inlineStr">
        <is>
          <t>Authorized Signatory of Godrej Properties Limited Norbert Mendes Kulmukhtar Sachin Shewal</t>
        </is>
      </c>
      <c r="L1697" s="16" t="inlineStr">
        <is>
          <t>-Plot No: Office, Floor No: Fifth Floor, Building Name: Godrej One, Pirojsha Nagar, Block No: Vikhroli East, Road No: Eastern Express Highway, Maharashtra, Mumbai.</t>
        </is>
      </c>
      <c r="M1697" s="20" t="n">
        <v>400079</v>
      </c>
      <c r="N1697" s="20" t="n">
        <v>60</v>
      </c>
      <c r="O1697" s="20" t="n">
        <v>400101</v>
      </c>
      <c r="P1697" s="16" t="inlineStr">
        <is>
          <t>Kandivali East,Kandivali East,Maharashtra</t>
        </is>
      </c>
      <c r="Q1697" s="20" t="n">
        <v>3502</v>
      </c>
      <c r="R1697" s="20" t="n">
        <v>35</v>
      </c>
      <c r="S1697" s="20" t="n">
        <v>2</v>
      </c>
      <c r="T1697" s="16" t="inlineStr">
        <is>
          <t>107.63 चौ.मीटर</t>
        </is>
      </c>
      <c r="U1697" s="20" t="n">
        <v>1158.52</v>
      </c>
      <c r="V1697" s="20" t="n">
        <v>1158.52</v>
      </c>
      <c r="W1697" s="20" t="n">
        <v>1158.53</v>
      </c>
      <c r="X1697" s="20" t="n">
        <v>101.74</v>
      </c>
      <c r="Y1697" s="20" t="n"/>
      <c r="Z1697" s="20">
        <f>ROUND(AB1697/U1697,0)</f>
        <v/>
      </c>
      <c r="AA1697" s="20">
        <f>IFERROR(ROUND(AB1697/V1697,0),"")</f>
        <v/>
      </c>
      <c r="AB1697" s="20" t="n">
        <v>33617071</v>
      </c>
      <c r="AC1697" s="20" t="n">
        <v>26148478.149</v>
      </c>
      <c r="AD1697" s="20" t="n">
        <v>5.89</v>
      </c>
      <c r="AE1697" s="20" t="inlineStr">
        <is>
          <t>Carpet Area</t>
        </is>
      </c>
      <c r="AF1697" s="20" t="n">
        <v>2017100</v>
      </c>
      <c r="AG1697" s="20" t="n">
        <v>30000</v>
      </c>
      <c r="AH1697" s="16" t="inlineStr">
        <is>
          <t>1)पालिकेचे नाव:मुंबई मनपाइतर वर्णन :सदनिका नं: 3502, माळा नं: 35 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697" s="16" t="inlineStr">
        <is>
          <t>1) Name of Corporation: Mumbai Municipal Description: House No: 3502, Floor No: 35th Floor, Wing 4, Building Name: Godrej Reserve, Block No: Akurli, Kandivali East Mumbai 400101, Other Information: Area 101.74 Sq. Meters Carpet Other Contiguous Area 3.90 Sq. m and the usable area is 1.99 sq.m. Its total area is 107.63 sq. I RERA CARPET WITH TWO CAR PARKING SPACE (as mentioned in other information document) ( cts number : 124, 125, 126, 127, 127/1, 128, 146, 146/1, 146/2, 146/3, 146/4, 146/5, 146/6, 146/7 ; ) )</t>
        </is>
      </c>
      <c r="AJ1697" s="20" t="n">
        <v>12424799</v>
      </c>
      <c r="AK1697" s="20" t="inlineStr">
        <is>
          <t>Primary</t>
        </is>
      </c>
      <c r="AL1697" s="21">
        <f>AB1697/10^7</f>
        <v/>
      </c>
      <c r="AM1697" s="16">
        <f>TEXT(H1697,"mmm-yy")</f>
        <v/>
      </c>
      <c r="AN1697" s="16">
        <f>"FY "&amp;TEXT(DATE(YEAR(H1697)+(MONTH(H1697)&gt;=4),1,1),"yy")</f>
        <v/>
      </c>
      <c r="AO1697" s="16">
        <f>"FY "&amp;TEXT(DATE(YEAR(H1697)+(MONTH(H1697)&gt;=4),1,1),"yy") &amp; " " &amp; CHOOSE(LOOKUP(MONTH(H1697),{1,4,7,10},{4,1,2,3}),"Q1","Q2","Q3","Q4")</f>
        <v/>
      </c>
      <c r="AP1697" s="16" t="inlineStr">
        <is>
          <t>Kandivali East</t>
        </is>
      </c>
      <c r="AQ1697" s="22" t="inlineStr">
        <is>
          <t>Kandivali East</t>
        </is>
      </c>
      <c r="AR1697" s="22" t="inlineStr">
        <is>
          <t>Maharashtra</t>
        </is>
      </c>
    </row>
    <row r="1698" ht="14.4" customHeight="1">
      <c r="A1698" s="16" t="inlineStr">
        <is>
          <t>PM00157_0331</t>
        </is>
      </c>
      <c r="B1698" s="16" t="inlineStr">
        <is>
          <t xml:space="preserve">Mumbai              </t>
        </is>
      </c>
      <c r="C1698" s="16" t="inlineStr">
        <is>
          <t>Kandivali(E)</t>
        </is>
      </c>
      <c r="D1698" s="16" t="inlineStr">
        <is>
          <t xml:space="preserve">Godrej Properties                                 </t>
        </is>
      </c>
      <c r="E1698" s="16" t="inlineStr">
        <is>
          <t>Godrej Reserve</t>
        </is>
      </c>
      <c r="F1698" s="20" t="inlineStr">
        <is>
          <t>Sale</t>
        </is>
      </c>
      <c r="G1698" s="20" t="n">
        <v>11903</v>
      </c>
      <c r="H1698" s="18" t="n">
        <v>45496</v>
      </c>
      <c r="I1698" s="19" t="inlineStr">
        <is>
          <t>Godrej Reserve</t>
        </is>
      </c>
      <c r="J1698" s="19" t="n"/>
      <c r="K1698" s="16" t="inlineStr">
        <is>
          <t>Authorized Signatory of Godrej Properties Limited Norbert Mendes Kulmukhtar Sachin Shewal</t>
        </is>
      </c>
      <c r="L1698" s="16" t="inlineStr">
        <is>
          <t>- Plot No: Office, Floor No: 5th Floor, Building Name: Godrej One, Pirojsha Nagar, Block No: Vikhroli East , Road No.: Eastern Express Highway, Maharashtra, Mumbai.</t>
        </is>
      </c>
      <c r="M1698" s="20" t="n">
        <v>400079</v>
      </c>
      <c r="N1698" s="20" t="n">
        <v>39</v>
      </c>
      <c r="O1698" s="20" t="n">
        <v>400067</v>
      </c>
      <c r="P1698" s="16" t="inlineStr">
        <is>
          <t>Kandivali West,Kandivali West,Maharashtra</t>
        </is>
      </c>
      <c r="Q1698" s="20" t="n">
        <v>3601</v>
      </c>
      <c r="R1698" s="20" t="n">
        <v>36</v>
      </c>
      <c r="S1698" s="20" t="n">
        <v>1</v>
      </c>
      <c r="T1698" s="16" t="inlineStr">
        <is>
          <t>107.63 चौ.मीटर</t>
        </is>
      </c>
      <c r="U1698" s="20" t="n">
        <v>1158.52</v>
      </c>
      <c r="V1698" s="20" t="n">
        <v>1158.52</v>
      </c>
      <c r="W1698" s="20" t="n">
        <v>1158.53</v>
      </c>
      <c r="X1698" s="20" t="n">
        <v>101.74</v>
      </c>
      <c r="Y1698" s="20" t="n"/>
      <c r="Z1698" s="20">
        <f>ROUND(AB1698/U1698,0)</f>
        <v/>
      </c>
      <c r="AA1698" s="20">
        <f>IFERROR(ROUND(AB1698/V1698,0),"")</f>
        <v/>
      </c>
      <c r="AB1698" s="20" t="n">
        <v>33063664</v>
      </c>
      <c r="AC1698" s="20" t="n">
        <v>26148478.149</v>
      </c>
      <c r="AD1698" s="20" t="n">
        <v>5.89</v>
      </c>
      <c r="AE1698" s="20" t="inlineStr">
        <is>
          <t>Carpet Area</t>
        </is>
      </c>
      <c r="AF1698" s="20" t="n">
        <v>1983900</v>
      </c>
      <c r="AG1698" s="20" t="n">
        <v>30000</v>
      </c>
      <c r="AH1698" s="16" t="inlineStr">
        <is>
          <t>1)पालिकेचे नाव:मुंबई मनपाइतर वर्णन :सदनिका नं: 3601, माळा नं: 36 वा मजला,विंग नं.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698" s="16" t="inlineStr">
        <is>
          <t>1) Name of Municipality: Mumbai Municipal Corporation Details: House No.: 3601, Floor No.: 36th Floor, Wing No. 4, Building Name: Godrej Reserve, Block No: Akurli, Kandivali East Mumbai 400101, Other Information: Area 101.74 Sq. Meter carpet other contiguous area 3.90 sq. m and usable area 1.99 sq.m. Is. Its total area is 107.63 square. I carpet with two car parking space (as specified in other information document) (CTS No.: 124, 125, 126, 127, 127/1, 128, 146, 146/1, 146 /2, 146/3, 146/ 4, 146/5, 146/6, 146/7 ) )</t>
        </is>
      </c>
      <c r="AJ1698" s="20" t="n">
        <v>12552247</v>
      </c>
      <c r="AK1698" s="20" t="inlineStr">
        <is>
          <t>Primary</t>
        </is>
      </c>
      <c r="AL1698" s="21">
        <f>AB1698/10^7</f>
        <v/>
      </c>
      <c r="AM1698" s="16">
        <f>TEXT(H1698,"mmm-yy")</f>
        <v/>
      </c>
      <c r="AN1698" s="16">
        <f>"FY "&amp;TEXT(DATE(YEAR(H1698)+(MONTH(H1698)&gt;=4),1,1),"yy")</f>
        <v/>
      </c>
      <c r="AO1698" s="16">
        <f>"FY "&amp;TEXT(DATE(YEAR(H1698)+(MONTH(H1698)&gt;=4),1,1),"yy") &amp; " " &amp; CHOOSE(LOOKUP(MONTH(H1698),{1,4,7,10},{4,1,2,3}),"Q1","Q2","Q3","Q4")</f>
        <v/>
      </c>
      <c r="AP1698" s="16" t="inlineStr">
        <is>
          <t>Kandivali West</t>
        </is>
      </c>
      <c r="AQ1698" s="22" t="inlineStr">
        <is>
          <t>Kandivali West</t>
        </is>
      </c>
      <c r="AR1698" s="22" t="inlineStr">
        <is>
          <t>Maharashtra</t>
        </is>
      </c>
    </row>
    <row r="1699" ht="14.4" customHeight="1">
      <c r="A1699" s="16" t="inlineStr">
        <is>
          <t>PM00157_0331</t>
        </is>
      </c>
      <c r="B1699" s="16" t="inlineStr">
        <is>
          <t xml:space="preserve">Mumbai              </t>
        </is>
      </c>
      <c r="C1699" s="16" t="inlineStr">
        <is>
          <t>Kandivali(E)</t>
        </is>
      </c>
      <c r="D1699" s="16" t="inlineStr">
        <is>
          <t xml:space="preserve">Godrej Properties                                 </t>
        </is>
      </c>
      <c r="E1699" s="16" t="inlineStr">
        <is>
          <t>Godrej Reserve</t>
        </is>
      </c>
      <c r="F1699" s="20" t="inlineStr">
        <is>
          <t>Sale</t>
        </is>
      </c>
      <c r="G1699" s="20" t="n">
        <v>4200</v>
      </c>
      <c r="H1699" s="18" t="n">
        <v>45735</v>
      </c>
      <c r="I1699" s="19" t="inlineStr">
        <is>
          <t>Godrej Reserve</t>
        </is>
      </c>
      <c r="J1699" s="19" t="inlineStr">
        <is>
          <t>3</t>
        </is>
      </c>
      <c r="K1699" s="16" t="inlineStr">
        <is>
          <t>Godrej One</t>
        </is>
      </c>
      <c r="L1699" s="16" t="inlineStr">
        <is>
          <t>-41 Address: -41 Address: -41 Address: -41 Address: -Plot Number: -Plot Number: Office, Fifth Manzil, Building Name: Godrej One, Block Nagar, Vikaloli East, East, Eastern East, Eastern Express. Mumbai</t>
        </is>
      </c>
      <c r="M1699" s="20" t="n">
        <v>400079</v>
      </c>
      <c r="N1699" s="20" t="n">
        <v>48</v>
      </c>
      <c r="O1699" s="20" t="n">
        <v>400101</v>
      </c>
      <c r="P1699" s="16" t="inlineStr">
        <is>
          <t>Kandivali East,Kandivali East,Maharashtra</t>
        </is>
      </c>
      <c r="Q1699" s="23" t="n">
        <v>3601</v>
      </c>
      <c r="R1699" s="20" t="n">
        <v>36</v>
      </c>
      <c r="S1699" s="20" t="n">
        <v>1</v>
      </c>
      <c r="T1699" s="16" t="inlineStr">
        <is>
          <t>107.63 चौ.मीटर</t>
        </is>
      </c>
      <c r="U1699" s="20" t="n">
        <v>1158.52</v>
      </c>
      <c r="V1699" s="20" t="n">
        <v>1158.52</v>
      </c>
      <c r="W1699" s="20" t="n">
        <v>1158.53</v>
      </c>
      <c r="X1699" s="20" t="n">
        <v>101.74</v>
      </c>
      <c r="Y1699" s="20" t="n"/>
      <c r="Z1699" s="20">
        <f>ROUND(AB1699/U1699,0)</f>
        <v/>
      </c>
      <c r="AA1699" s="20">
        <f>IFERROR(ROUND(AB1699/V1699,0),"")</f>
        <v/>
      </c>
      <c r="AB1699" s="20" t="n">
        <v>39191008</v>
      </c>
      <c r="AC1699" s="20" t="n">
        <v>26148478.149</v>
      </c>
      <c r="AD1699" s="20" t="n">
        <v>5.89</v>
      </c>
      <c r="AE1699" s="20" t="inlineStr">
        <is>
          <t>Carpet Area</t>
        </is>
      </c>
      <c r="AF1699" s="20" t="n">
        <v>2351500</v>
      </c>
      <c r="AG1699" s="20" t="n">
        <v>30000</v>
      </c>
      <c r="AH1699" s="16" t="inlineStr">
        <is>
          <t>1)पालिकेचे नाव:मुंबई मनपाइतर वर्णन :सदनिका नं: 3601, माळा नं: 36 वा मजला,विंग 3, इमारतीचे नाव: गोदरेज रिझर्व्ह, ब्लॉक नं: आकुर्ली,कांदीवली पूर्व,मुंबई - 400101, रोड : आकुर्ली रोड, इतर  माहिती: क्षेत्रफळ 101.74 चौ.मीटर कारपेट इतर लगत चे क्षेत्र 5.89 चौ.मी आणि उपयोगिता क्षेत्र 0.00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699" s="16" t="inlineStr">
        <is>
          <t>1) Municipal Name: Mumbai Municipal Details: 3601, Mal No: 36th floor, Wing 3, Building Name: Godrej Reserve, Block Number: Akurli, Kandivali East, Mumbai - 400101, Road: Akurli Road, other information: Area 101.74 sq.</t>
        </is>
      </c>
      <c r="AJ1699" s="20" t="n">
        <v>13253050</v>
      </c>
      <c r="AK1699" s="20" t="inlineStr">
        <is>
          <t>Primary</t>
        </is>
      </c>
      <c r="AL1699" s="21">
        <f>AB1699/10^7</f>
        <v/>
      </c>
      <c r="AM1699" s="16">
        <f>TEXT(H1699,"mmm-yy")</f>
        <v/>
      </c>
      <c r="AN1699" s="16">
        <f>"FY "&amp;TEXT(DATE(YEAR(H1699)+(MONTH(H1699)&gt;=4),1,1),"yy")</f>
        <v/>
      </c>
      <c r="AO1699" s="16">
        <f>"FY "&amp;TEXT(DATE(YEAR(H1699)+(MONTH(H1699)&gt;=4),1,1),"yy") &amp; " " &amp; CHOOSE(LOOKUP(MONTH(H1699),{1,4,7,10},{4,1,2,3}),"Q1","Q2","Q3","Q4")</f>
        <v/>
      </c>
      <c r="AP1699" s="16" t="inlineStr">
        <is>
          <t>Kandivali East</t>
        </is>
      </c>
      <c r="AQ1699" s="22" t="inlineStr">
        <is>
          <t>Kandivali East</t>
        </is>
      </c>
      <c r="AR1699" s="22" t="inlineStr">
        <is>
          <t>Maharashtra</t>
        </is>
      </c>
    </row>
    <row r="1700" ht="14.4" customHeight="1">
      <c r="A1700" s="16" t="inlineStr">
        <is>
          <t>PM00157_0331</t>
        </is>
      </c>
      <c r="B1700" s="16" t="inlineStr">
        <is>
          <t xml:space="preserve">Mumbai              </t>
        </is>
      </c>
      <c r="C1700" s="16" t="inlineStr">
        <is>
          <t>Kandivali(E)</t>
        </is>
      </c>
      <c r="D1700" s="16" t="inlineStr">
        <is>
          <t xml:space="preserve">Godrej Properties                                 </t>
        </is>
      </c>
      <c r="E1700" s="16" t="inlineStr">
        <is>
          <t>Godrej Reserve</t>
        </is>
      </c>
      <c r="F1700" s="20" t="inlineStr">
        <is>
          <t>Sale</t>
        </is>
      </c>
      <c r="G1700" s="20" t="n">
        <v>11458</v>
      </c>
      <c r="H1700" s="18" t="n">
        <v>45473</v>
      </c>
      <c r="I1700" s="19" t="inlineStr">
        <is>
          <t>Godrej Reserve</t>
        </is>
      </c>
      <c r="J1700" s="19" t="inlineStr">
        <is>
          <t>4</t>
        </is>
      </c>
      <c r="K1700" s="16" t="inlineStr">
        <is>
          <t>Authorized Signatory of Godrej Properties Limited Norbert Mendes Kulmukhtar Sachin Shewal</t>
        </is>
      </c>
      <c r="L1700" s="16" t="inlineStr">
        <is>
          <t>- Plot No: Office, Floor No: 5th Floor, Building Name: Godrej One, Pirojsha Nagar, Block No: Vikhroli East , Road No.: Eastern Express Highway, Maharashtra, Mumbai.</t>
        </is>
      </c>
      <c r="M1700" s="20" t="n">
        <v>400079</v>
      </c>
      <c r="N1700" s="20" t="n">
        <v>45</v>
      </c>
      <c r="O1700" s="20" t="n">
        <v>400091</v>
      </c>
      <c r="P1700" s="16" t="inlineStr">
        <is>
          <t>Borivali,Borivali West,Maharashtra</t>
        </is>
      </c>
      <c r="Q1700" s="20" t="n">
        <v>3602</v>
      </c>
      <c r="R1700" s="20" t="n">
        <v>36</v>
      </c>
      <c r="S1700" s="20" t="n">
        <v>2</v>
      </c>
      <c r="T1700" s="16" t="inlineStr">
        <is>
          <t>107.63 चौ.मीटर</t>
        </is>
      </c>
      <c r="U1700" s="20" t="n">
        <v>1158.52</v>
      </c>
      <c r="V1700" s="20" t="n">
        <v>1158.52</v>
      </c>
      <c r="W1700" s="20" t="n">
        <v>1158.53</v>
      </c>
      <c r="X1700" s="20" t="n">
        <v>101.74</v>
      </c>
      <c r="Y1700" s="20" t="n"/>
      <c r="Z1700" s="20">
        <f>ROUND(AB1700/U1700,0)</f>
        <v/>
      </c>
      <c r="AA1700" s="20">
        <f>IFERROR(ROUND(AB1700/V1700,0),"")</f>
        <v/>
      </c>
      <c r="AB1700" s="20" t="n">
        <v>33617071</v>
      </c>
      <c r="AC1700" s="20" t="n">
        <v>26148478.149</v>
      </c>
      <c r="AD1700" s="20" t="n">
        <v>5.89</v>
      </c>
      <c r="AE1700" s="20" t="inlineStr">
        <is>
          <t>Carpet Area</t>
        </is>
      </c>
      <c r="AF1700" s="20" t="n">
        <v>2017100</v>
      </c>
      <c r="AG1700" s="20" t="n">
        <v>30000</v>
      </c>
      <c r="AH1700" s="16" t="inlineStr">
        <is>
          <t>1)पालिकेचे नाव:मुंबई मनपाइतर वर्णन :सदनिका नं: 3602, माळा नं: 36वा मजला,विंग 4, इमारतीचे नाव: गोदरेज रिझर्व्ह, ब्लॉक नं: आकुर्ली,कांदीवली पुर्व मुंबई 400101, इतर  माहिती: सदनिका नं: 3602, माळा नं: 36वा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  (     c.t.s. number : 124, 125, 126, 127, 127/1, 128, 146, 146/1, 146/2, 146/3, 146/4, 146/5, 146/6, 146/7 ;  )  )</t>
        </is>
      </c>
      <c r="AI1700" s="16" t="inlineStr">
        <is>
          <t>1) Corporation Name: Mumbai Municipal Corporation Details: Flat No: 3602, Floor No: 36th Floor, Wing 4, Building Name: Godrej Reserve, Block No: Akurli, Kandivali East Mumbai 400101, Other Information: Flat No: 3602, Floor No: 36th Floor, Wing 4, Building Name: Godrej Reserve, Block No: Akurli, Kandivali East Mumbai 400101, Other Information: Area 101.74 Sq. Meter carpet other contiguous area 3.90 sq. m and usable area 1.99 sq.m. Is. Its total area is 107.63 square. I RERA CARPING WITH TWO CAR PARKING SPACE ((CTS NO.: 124, 125, 126, 127, 127/1, 128, 146, 146/1, 146/2, 146/3, 146/4, 146/5, 146 /6, 146/7 ) )</t>
        </is>
      </c>
      <c r="AJ1700" s="20" t="n">
        <v>12491551</v>
      </c>
      <c r="AK1700" s="20" t="inlineStr">
        <is>
          <t>Primary</t>
        </is>
      </c>
      <c r="AL1700" s="21">
        <f>AB1700/10^7</f>
        <v/>
      </c>
      <c r="AM1700" s="16">
        <f>TEXT(H1700,"mmm-yy")</f>
        <v/>
      </c>
      <c r="AN1700" s="16">
        <f>"FY "&amp;TEXT(DATE(YEAR(H1700)+(MONTH(H1700)&gt;=4),1,1),"yy")</f>
        <v/>
      </c>
      <c r="AO1700" s="16">
        <f>"FY "&amp;TEXT(DATE(YEAR(H1700)+(MONTH(H1700)&gt;=4),1,1),"yy") &amp; " " &amp; CHOOSE(LOOKUP(MONTH(H1700),{1,4,7,10},{4,1,2,3}),"Q1","Q2","Q3","Q4")</f>
        <v/>
      </c>
      <c r="AP1700" s="16" t="inlineStr">
        <is>
          <t>Borivali</t>
        </is>
      </c>
      <c r="AQ1700" s="22" t="inlineStr">
        <is>
          <t>Borivali West</t>
        </is>
      </c>
      <c r="AR1700" s="22" t="inlineStr">
        <is>
          <t>Maharashtra</t>
        </is>
      </c>
    </row>
    <row r="1701" ht="14.4" customHeight="1">
      <c r="A1701" s="16" t="inlineStr">
        <is>
          <t>PM00157_0331</t>
        </is>
      </c>
      <c r="B1701" s="16" t="inlineStr">
        <is>
          <t xml:space="preserve">Mumbai              </t>
        </is>
      </c>
      <c r="C1701" s="16" t="inlineStr">
        <is>
          <t>Kandivali(E)</t>
        </is>
      </c>
      <c r="D1701" s="16" t="inlineStr">
        <is>
          <t xml:space="preserve">Godrej Properties                                 </t>
        </is>
      </c>
      <c r="E1701" s="16" t="inlineStr">
        <is>
          <t>Godrej Reserve</t>
        </is>
      </c>
      <c r="F1701" s="20" t="inlineStr">
        <is>
          <t>Sale</t>
        </is>
      </c>
      <c r="G1701" s="20" t="n">
        <v>15848</v>
      </c>
      <c r="H1701" s="18" t="n">
        <v>45926</v>
      </c>
      <c r="I1701" s="19" t="inlineStr">
        <is>
          <t>Godrej Reserve</t>
        </is>
      </c>
      <c r="J1701" s="19" t="inlineStr">
        <is>
          <t>3</t>
        </is>
      </c>
      <c r="K1701" s="16" t="inlineStr">
        <is>
          <t>Godrej Forest</t>
        </is>
      </c>
      <c r="L1701" s="16" t="inlineStr">
        <is>
          <t>-42 Address: -42 Address: -42 Address: -Plot No: Office, Fifth floor, Building Name: Godrej Forest, Block Nagar, Vikaroli East, East Mumbai.</t>
        </is>
      </c>
      <c r="M1701" s="20" t="n">
        <v>400079</v>
      </c>
      <c r="N1701" s="20" t="n">
        <v>63</v>
      </c>
      <c r="O1701" s="20" t="n">
        <v>400068</v>
      </c>
      <c r="P1701" s="16" t="inlineStr">
        <is>
          <t>Ketkipada,Dahisar East,Maharashtra</t>
        </is>
      </c>
      <c r="Q1701" s="23" t="n">
        <v>3602</v>
      </c>
      <c r="R1701" s="20" t="n">
        <v>36</v>
      </c>
      <c r="S1701" s="20" t="n">
        <v>2</v>
      </c>
      <c r="T1701" s="16" t="inlineStr">
        <is>
          <t>107.63 चौ.मीटर</t>
        </is>
      </c>
      <c r="U1701" s="20" t="n">
        <v>1158.52</v>
      </c>
      <c r="V1701" s="20" t="n">
        <v>1158.52</v>
      </c>
      <c r="W1701" s="20" t="n">
        <v>1158.53</v>
      </c>
      <c r="X1701" s="20" t="n">
        <v>101.74</v>
      </c>
      <c r="Y1701" s="20" t="n"/>
      <c r="Z1701" s="20">
        <f>ROUND(AB1701/U1701,0)</f>
        <v/>
      </c>
      <c r="AA1701" s="20">
        <f>IFERROR(ROUND(AB1701/V1701,0),"")</f>
        <v/>
      </c>
      <c r="AB1701" s="20" t="n">
        <v>37140008</v>
      </c>
      <c r="AC1701" s="20" t="n">
        <v>28763538.384</v>
      </c>
      <c r="AD1701" s="20" t="n">
        <v>5.89</v>
      </c>
      <c r="AE1701" s="20" t="inlineStr">
        <is>
          <t>Carpet Area</t>
        </is>
      </c>
      <c r="AF1701" s="20" t="n">
        <v>2228500</v>
      </c>
      <c r="AG1701" s="20" t="n">
        <v>30000</v>
      </c>
      <c r="AH1701" s="16" t="inlineStr">
        <is>
          <t>1)पालिकेचे नाव:mumbai ma.na.pa. इतर वर्णन :सदनिका नं: 3602, माळा नं: 36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01" s="16" t="inlineStr">
        <is>
          <t>1) Municipal name: Mumbai ma.na.pa. Other details: solution number: 3602, Nest No: 36th floor, Wing 3, Building Name: Godrej Reserve, Block No: Akurli, Kandivali East, Mumbai - 400101, Road: Akurli Road, Other Information: 101.74 sq M. 107.63 SQ.</t>
        </is>
      </c>
      <c r="AJ1701" s="20" t="n">
        <v>13891651</v>
      </c>
      <c r="AK1701" s="20" t="inlineStr">
        <is>
          <t>Primary</t>
        </is>
      </c>
      <c r="AL1701" s="21">
        <f>AB1701/10^7</f>
        <v/>
      </c>
      <c r="AM1701" s="16">
        <f>TEXT(H1701,"mmm-yy")</f>
        <v/>
      </c>
      <c r="AN1701" s="16">
        <f>"FY "&amp;TEXT(DATE(YEAR(H1701)+(MONTH(H1701)&gt;=4),1,1),"yy")</f>
        <v/>
      </c>
      <c r="AO1701" s="16">
        <f>"FY "&amp;TEXT(DATE(YEAR(H1701)+(MONTH(H1701)&gt;=4),1,1),"yy") &amp; " " &amp; CHOOSE(LOOKUP(MONTH(H1701),{1,4,7,10},{4,1,2,3}),"Q1","Q2","Q3","Q4")</f>
        <v/>
      </c>
      <c r="AP1701" s="16" t="inlineStr">
        <is>
          <t>Ketkipada</t>
        </is>
      </c>
      <c r="AQ1701" s="22" t="inlineStr">
        <is>
          <t>Dahisar East</t>
        </is>
      </c>
      <c r="AR1701" s="22" t="inlineStr">
        <is>
          <t>Maharashtra</t>
        </is>
      </c>
    </row>
    <row r="1702" ht="14.4" customHeight="1">
      <c r="A1702" s="16" t="inlineStr">
        <is>
          <t>PM00157_0331</t>
        </is>
      </c>
      <c r="B1702" s="16" t="inlineStr">
        <is>
          <t xml:space="preserve">Mumbai              </t>
        </is>
      </c>
      <c r="C1702" s="16" t="inlineStr">
        <is>
          <t>Kandivali(E)</t>
        </is>
      </c>
      <c r="D1702" s="16" t="inlineStr">
        <is>
          <t xml:space="preserve">Godrej Properties                                 </t>
        </is>
      </c>
      <c r="E1702" s="16" t="inlineStr">
        <is>
          <t>Godrej Reserve</t>
        </is>
      </c>
      <c r="F1702" s="20" t="inlineStr">
        <is>
          <t>Sale</t>
        </is>
      </c>
      <c r="G1702" s="20" t="n">
        <v>9362</v>
      </c>
      <c r="H1702" s="18" t="n">
        <v>45444</v>
      </c>
      <c r="I1702" s="19" t="inlineStr">
        <is>
          <t>Godrej Reserve</t>
        </is>
      </c>
      <c r="J1702" s="19" t="inlineStr">
        <is>
          <t>4</t>
        </is>
      </c>
      <c r="K1702" s="16" t="inlineStr">
        <is>
          <t>Authorized Signatory of Godrej Properties Limited Norbert Mendes Kulmukhtar Sachin Shewal</t>
        </is>
      </c>
      <c r="L1702" s="16" t="inlineStr">
        <is>
          <t>-Plot No: Office, Floor No: Fifth Floor, Building Name: Godrej One, Pirojsha Nagar, Block No: Vikhroli East, Road No: Eastern Express Highway, Maharashtra, Mumbai.</t>
        </is>
      </c>
      <c r="M1702" s="20" t="n">
        <v>400079</v>
      </c>
      <c r="N1702" s="20" t="n">
        <v>32</v>
      </c>
      <c r="O1702" s="20" t="n">
        <v>400012</v>
      </c>
      <c r="P1702" s="16" t="inlineStr">
        <is>
          <t>Parel Rly Work Shop,Mumbai,Maharashtra</t>
        </is>
      </c>
      <c r="Q1702" s="20" t="n">
        <v>3701</v>
      </c>
      <c r="R1702" s="20" t="n">
        <v>37</v>
      </c>
      <c r="S1702" s="20" t="n">
        <v>1</v>
      </c>
      <c r="T1702" s="16" t="inlineStr">
        <is>
          <t>107.63 चौ.मीटर</t>
        </is>
      </c>
      <c r="U1702" s="20" t="n">
        <v>1158.52</v>
      </c>
      <c r="V1702" s="20" t="n">
        <v>1158.52</v>
      </c>
      <c r="W1702" s="20" t="n">
        <v>1158.53</v>
      </c>
      <c r="X1702" s="20" t="n">
        <v>101.74</v>
      </c>
      <c r="Y1702" s="20" t="n"/>
      <c r="Z1702" s="20">
        <f>ROUND(AB1702/U1702,0)</f>
        <v/>
      </c>
      <c r="AA1702" s="20">
        <f>IFERROR(ROUND(AB1702/V1702,0),"")</f>
        <v/>
      </c>
      <c r="AB1702" s="20" t="n">
        <v>33516071</v>
      </c>
      <c r="AC1702" s="20" t="n">
        <v>26148478.149</v>
      </c>
      <c r="AD1702" s="20" t="n">
        <v>5.89</v>
      </c>
      <c r="AE1702" s="20" t="inlineStr">
        <is>
          <t>Carpet Area</t>
        </is>
      </c>
      <c r="AF1702" s="20" t="n">
        <v>2011000</v>
      </c>
      <c r="AG1702" s="20" t="n">
        <v>30000</v>
      </c>
      <c r="AH1702" s="16" t="inlineStr">
        <is>
          <t>1)पालिकेचे नाव:मुंबई मनपाइतर वर्णन :सदनिका नं: 3701, माळा नं: 37वा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  (     c.t.s. number : 124, 125, 126, 127, 127/1, 128, 146, 146/1, 146/2, 146/3, 146/4, 146/5, 146/6, 146/7 ;  )  )</t>
        </is>
      </c>
      <c r="AI1702" s="16" t="inlineStr">
        <is>
          <t>1) Name of Corporation: Mumbai Municipal Description : House No: 3701, Floor No: 37th Floor, Wing 4, Building Name: Godrej Reserve, Block No: Akurli, Kandivali East Mumbai 400101, Other Information: Area 101.74 Sq. Meters Carpet Other Contiguous Area 3.90 Sq. m and the usable area is 1.99 sq.m. Its total area is 107.63 sq. I will provide car parking space along with rera carpet. 5, 146/6, 146/7 ; ) )</t>
        </is>
      </c>
      <c r="AJ1702" s="20" t="n">
        <v>12398134</v>
      </c>
      <c r="AK1702" s="20" t="inlineStr">
        <is>
          <t>Primary</t>
        </is>
      </c>
      <c r="AL1702" s="21">
        <f>AB1702/10^7</f>
        <v/>
      </c>
      <c r="AM1702" s="16">
        <f>TEXT(H1702,"mmm-yy")</f>
        <v/>
      </c>
      <c r="AN1702" s="16">
        <f>"FY "&amp;TEXT(DATE(YEAR(H1702)+(MONTH(H1702)&gt;=4),1,1),"yy")</f>
        <v/>
      </c>
      <c r="AO1702" s="16">
        <f>"FY "&amp;TEXT(DATE(YEAR(H1702)+(MONTH(H1702)&gt;=4),1,1),"yy") &amp; " " &amp; CHOOSE(LOOKUP(MONTH(H1702),{1,4,7,10},{4,1,2,3}),"Q1","Q2","Q3","Q4")</f>
        <v/>
      </c>
      <c r="AP1702" s="16" t="inlineStr">
        <is>
          <t>Parel Rly Work Shop</t>
        </is>
      </c>
      <c r="AQ1702" s="22" t="inlineStr">
        <is>
          <t>Mumbai</t>
        </is>
      </c>
      <c r="AR1702" s="22" t="inlineStr">
        <is>
          <t>Maharashtra</t>
        </is>
      </c>
    </row>
    <row r="1703" ht="14.4" customHeight="1">
      <c r="A1703" s="16" t="inlineStr">
        <is>
          <t>PM00157_0331</t>
        </is>
      </c>
      <c r="B1703" s="16" t="inlineStr">
        <is>
          <t xml:space="preserve">Mumbai              </t>
        </is>
      </c>
      <c r="C1703" s="16" t="inlineStr">
        <is>
          <t>Kandivali(E)</t>
        </is>
      </c>
      <c r="D1703" s="16" t="inlineStr">
        <is>
          <t xml:space="preserve">Godrej Properties                                 </t>
        </is>
      </c>
      <c r="E1703" s="16" t="inlineStr">
        <is>
          <t>Godrej Reserve</t>
        </is>
      </c>
      <c r="F1703" s="20" t="inlineStr">
        <is>
          <t>Sale</t>
        </is>
      </c>
      <c r="G1703" s="20" t="n">
        <v>15439</v>
      </c>
      <c r="H1703" s="18" t="n">
        <v>45922</v>
      </c>
      <c r="I1703" s="19" t="inlineStr">
        <is>
          <t>Godrej Reserve</t>
        </is>
      </c>
      <c r="J1703" s="19" t="inlineStr">
        <is>
          <t>3</t>
        </is>
      </c>
      <c r="K1703" s="16" t="inlineStr">
        <is>
          <t>Godrej Forest</t>
        </is>
      </c>
      <c r="L1703" s="16" t="inlineStr">
        <is>
          <t>-42 Address: -42 Address: -42 Address: -Plot No: Office, Fifth floor, Building Name: Godrej Forest, Block Nagar, Vikaroli East, East Mumbai.</t>
        </is>
      </c>
      <c r="M1703" s="20" t="n">
        <v>400079</v>
      </c>
      <c r="N1703" s="20" t="n">
        <v>34</v>
      </c>
      <c r="O1703" s="20" t="n">
        <v>400097</v>
      </c>
      <c r="P1703" s="16" t="inlineStr">
        <is>
          <t>Rani Sati Marg,Malad East,Maharashtra</t>
        </is>
      </c>
      <c r="Q1703" s="23" t="n">
        <v>3701</v>
      </c>
      <c r="R1703" s="20" t="n">
        <v>37</v>
      </c>
      <c r="S1703" s="20" t="n">
        <v>1</v>
      </c>
      <c r="T1703" s="16" t="inlineStr">
        <is>
          <t>107.63 चौ.मीटर</t>
        </is>
      </c>
      <c r="U1703" s="20" t="n">
        <v>1158.52</v>
      </c>
      <c r="V1703" s="20" t="n">
        <v>1158.52</v>
      </c>
      <c r="W1703" s="20" t="n">
        <v>1158.53</v>
      </c>
      <c r="X1703" s="20" t="n">
        <v>101.74</v>
      </c>
      <c r="Y1703" s="20" t="n"/>
      <c r="Z1703" s="20">
        <f>ROUND(AB1703/U1703,0)</f>
        <v/>
      </c>
      <c r="AA1703" s="20">
        <f>IFERROR(ROUND(AB1703/V1703,0),"")</f>
        <v/>
      </c>
      <c r="AB1703" s="20" t="n">
        <v>39500998</v>
      </c>
      <c r="AC1703" s="20" t="n">
        <v>28763538.384</v>
      </c>
      <c r="AD1703" s="20" t="n">
        <v>5.89</v>
      </c>
      <c r="AE1703" s="20" t="inlineStr">
        <is>
          <t>Carpet Area</t>
        </is>
      </c>
      <c r="AF1703" s="20" t="n">
        <v>2370100</v>
      </c>
      <c r="AG1703" s="20" t="n">
        <v>30000</v>
      </c>
      <c r="AH1703" s="16" t="inlineStr">
        <is>
          <t>1)पालिकेचे नाव:mumbai ma.na.pa. इतर वर्णन :सदनिका नं: 3701, माळा नं: 37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03" s="16" t="inlineStr">
        <is>
          <t>1) Municipal name: Mumbai ma.na.pa. Other details: solution number: 3701: 37th floor, wing 3, building Name: Godrej Reserve, Block Number: Akurli, Kandivali East, Mumbai - 400101, Road: Akurli Road, other information: Area 101.74 sq m. 107.63 square.</t>
        </is>
      </c>
      <c r="AJ1703" s="20" t="n">
        <v>13896168</v>
      </c>
      <c r="AK1703" s="20" t="inlineStr">
        <is>
          <t>Primary</t>
        </is>
      </c>
      <c r="AL1703" s="21">
        <f>AB1703/10^7</f>
        <v/>
      </c>
      <c r="AM1703" s="16">
        <f>TEXT(H1703,"mmm-yy")</f>
        <v/>
      </c>
      <c r="AN1703" s="16">
        <f>"FY "&amp;TEXT(DATE(YEAR(H1703)+(MONTH(H1703)&gt;=4),1,1),"yy")</f>
        <v/>
      </c>
      <c r="AO1703" s="16">
        <f>"FY "&amp;TEXT(DATE(YEAR(H1703)+(MONTH(H1703)&gt;=4),1,1),"yy") &amp; " " &amp; CHOOSE(LOOKUP(MONTH(H1703),{1,4,7,10},{4,1,2,3}),"Q1","Q2","Q3","Q4")</f>
        <v/>
      </c>
      <c r="AP1703" s="16" t="inlineStr">
        <is>
          <t>Rani Sati Marg</t>
        </is>
      </c>
      <c r="AQ1703" s="22" t="inlineStr">
        <is>
          <t>Malad East</t>
        </is>
      </c>
      <c r="AR1703" s="22" t="inlineStr">
        <is>
          <t>Maharashtra</t>
        </is>
      </c>
    </row>
    <row r="1704" ht="14.4" customHeight="1">
      <c r="A1704" s="16" t="inlineStr">
        <is>
          <t>PM00157_0331</t>
        </is>
      </c>
      <c r="B1704" s="16" t="inlineStr">
        <is>
          <t xml:space="preserve">Mumbai              </t>
        </is>
      </c>
      <c r="C1704" s="16" t="inlineStr">
        <is>
          <t>Kandivali(E)</t>
        </is>
      </c>
      <c r="D1704" s="16" t="inlineStr">
        <is>
          <t xml:space="preserve">Godrej Properties                                 </t>
        </is>
      </c>
      <c r="E1704" s="16" t="inlineStr">
        <is>
          <t>Godrej Reserve</t>
        </is>
      </c>
      <c r="F1704" s="20" t="inlineStr">
        <is>
          <t>Sale</t>
        </is>
      </c>
      <c r="G1704" s="20" t="n">
        <v>9364</v>
      </c>
      <c r="H1704" s="18" t="n">
        <v>45444</v>
      </c>
      <c r="I1704" s="19" t="inlineStr">
        <is>
          <t>Godrej Reserve</t>
        </is>
      </c>
      <c r="J1704" s="19" t="inlineStr">
        <is>
          <t>4</t>
        </is>
      </c>
      <c r="K1704" s="16" t="inlineStr">
        <is>
          <t>Authorized Signatory of Godrej Properties Limited Norbert Mendes Kulmukhtar Sachin Shewal</t>
        </is>
      </c>
      <c r="L1704" s="16" t="inlineStr">
        <is>
          <t>-Plot No: Office, Floor No: Fifth Floor, Building Name: Godrej One, Pirojsha Nagar, Block No: Vikhroli East, Road No: Eastern Express Highway, Maharashtra, Mumbai.</t>
        </is>
      </c>
      <c r="M1704" s="20" t="n">
        <v>400079</v>
      </c>
      <c r="N1704" s="20" t="n">
        <v>32</v>
      </c>
      <c r="O1704" s="20" t="n">
        <v>400012</v>
      </c>
      <c r="P1704" s="16" t="inlineStr">
        <is>
          <t>Parel Rly Work Shop,Mumbai,Maharashtra</t>
        </is>
      </c>
      <c r="Q1704" s="20" t="n">
        <v>3702</v>
      </c>
      <c r="R1704" s="20" t="n">
        <v>37</v>
      </c>
      <c r="S1704" s="20" t="n">
        <v>2</v>
      </c>
      <c r="T1704" s="16" t="inlineStr">
        <is>
          <t>107.63 चौ.मीटर</t>
        </is>
      </c>
      <c r="U1704" s="20" t="n">
        <v>1158.52</v>
      </c>
      <c r="V1704" s="20" t="n">
        <v>1158.52</v>
      </c>
      <c r="W1704" s="20" t="n">
        <v>1158.53</v>
      </c>
      <c r="X1704" s="20" t="n">
        <v>101.74</v>
      </c>
      <c r="Y1704" s="20" t="n"/>
      <c r="Z1704" s="20">
        <f>ROUND(AB1704/U1704,0)</f>
        <v/>
      </c>
      <c r="AA1704" s="20">
        <f>IFERROR(ROUND(AB1704/V1704,0),"")</f>
        <v/>
      </c>
      <c r="AB1704" s="20" t="n">
        <v>33517648</v>
      </c>
      <c r="AC1704" s="20" t="n">
        <v>26148478.149</v>
      </c>
      <c r="AD1704" s="20" t="n">
        <v>5.89</v>
      </c>
      <c r="AE1704" s="20" t="inlineStr">
        <is>
          <t>Carpet Area</t>
        </is>
      </c>
      <c r="AF1704" s="20" t="n">
        <v>2011100</v>
      </c>
      <c r="AG1704" s="20" t="n">
        <v>30000</v>
      </c>
      <c r="AH1704" s="16" t="inlineStr">
        <is>
          <t>1)पालिकेचे नाव:मुंबई मनपाइतर वर्णन :सदनिका नं: 3702, माळा नं: 37वा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  (     c.t.s. number : 124, 125, 126, 127, 127/1, 128, 146, 146/1, 146/2, 146/3, 146/4, 146/5, 146/6, 146/7 ;  )  )</t>
        </is>
      </c>
      <c r="AI1704" s="16" t="inlineStr">
        <is>
          <t>1) Name of Corporation: Mumbai Municipal Description: House No: 3702, Floor No: 37th Floor, Wing 4, Building Name: Godrej Reserve, Block No: Akurli, Kandivali East Mumbai 400101, Other Information: Area 101.74 Sq. Meters Carpet Other Contiguous Area 3.90 Sq. m and the usable area is 1.99 sq.m. Its total area is 107.63 sq. I RERA CARPET WITH TWO CAR PARKING SPACE. 5, 146/6, 146/7 ; ) )</t>
        </is>
      </c>
      <c r="AJ1704" s="20" t="n">
        <v>12398128</v>
      </c>
      <c r="AK1704" s="20" t="inlineStr">
        <is>
          <t>Primary</t>
        </is>
      </c>
      <c r="AL1704" s="21">
        <f>AB1704/10^7</f>
        <v/>
      </c>
      <c r="AM1704" s="16">
        <f>TEXT(H1704,"mmm-yy")</f>
        <v/>
      </c>
      <c r="AN1704" s="16">
        <f>"FY "&amp;TEXT(DATE(YEAR(H1704)+(MONTH(H1704)&gt;=4),1,1),"yy")</f>
        <v/>
      </c>
      <c r="AO1704" s="16">
        <f>"FY "&amp;TEXT(DATE(YEAR(H1704)+(MONTH(H1704)&gt;=4),1,1),"yy") &amp; " " &amp; CHOOSE(LOOKUP(MONTH(H1704),{1,4,7,10},{4,1,2,3}),"Q1","Q2","Q3","Q4")</f>
        <v/>
      </c>
      <c r="AP1704" s="16" t="inlineStr">
        <is>
          <t>Parel Rly Work Shop</t>
        </is>
      </c>
      <c r="AQ1704" s="22" t="inlineStr">
        <is>
          <t>Mumbai</t>
        </is>
      </c>
      <c r="AR1704" s="22" t="inlineStr">
        <is>
          <t>Maharashtra</t>
        </is>
      </c>
    </row>
    <row r="1705" ht="14.4" customHeight="1">
      <c r="A1705" s="16" t="inlineStr">
        <is>
          <t>PM00157_0331</t>
        </is>
      </c>
      <c r="B1705" s="16" t="inlineStr">
        <is>
          <t xml:space="preserve">Mumbai              </t>
        </is>
      </c>
      <c r="C1705" s="16" t="inlineStr">
        <is>
          <t>Kandivali(E)</t>
        </is>
      </c>
      <c r="D1705" s="16" t="inlineStr">
        <is>
          <t xml:space="preserve">Godrej Properties                                 </t>
        </is>
      </c>
      <c r="E1705" s="16" t="inlineStr">
        <is>
          <t>Godrej Reserve</t>
        </is>
      </c>
      <c r="F1705" s="20" t="inlineStr">
        <is>
          <t>Sale</t>
        </is>
      </c>
      <c r="G1705" s="20" t="n">
        <v>8473</v>
      </c>
      <c r="H1705" s="18" t="n">
        <v>45443</v>
      </c>
      <c r="I1705" s="19" t="inlineStr">
        <is>
          <t>Godrej Reserve</t>
        </is>
      </c>
      <c r="J1705" s="19" t="inlineStr">
        <is>
          <t>4</t>
        </is>
      </c>
      <c r="K1705" s="16" t="inlineStr">
        <is>
          <t>Authorized Signatory of Godrej Properties Limited Norbert Mendes Kulmukhtar Sachin Shewal</t>
        </is>
      </c>
      <c r="L1705" s="16" t="inlineStr">
        <is>
          <t>-Plot No: Office, Floor No: Fifth Floor, Building Name: Godrej One, Pirojsha Nagar, Block No: Vikhroli East, Road No: Eastern Express Highway, Maharashtra, Mumbai.</t>
        </is>
      </c>
      <c r="M1705" s="20" t="n">
        <v>400079</v>
      </c>
      <c r="N1705" s="20" t="n">
        <v>42</v>
      </c>
      <c r="O1705" s="20" t="n">
        <v>400101</v>
      </c>
      <c r="P1705" s="16" t="inlineStr">
        <is>
          <t>Kandivali East,Kandivali East,Maharashtra</t>
        </is>
      </c>
      <c r="Q1705" s="23" t="n">
        <v>3801</v>
      </c>
      <c r="R1705" s="20" t="n">
        <v>38</v>
      </c>
      <c r="S1705" s="20" t="n">
        <v>1</v>
      </c>
      <c r="T1705" s="16" t="inlineStr">
        <is>
          <t>107.63 चौ.मीटर</t>
        </is>
      </c>
      <c r="U1705" s="20" t="n">
        <v>1158.52</v>
      </c>
      <c r="V1705" s="20" t="n">
        <v>1158.52</v>
      </c>
      <c r="W1705" s="20" t="n">
        <v>1158.53</v>
      </c>
      <c r="X1705" s="20" t="n">
        <v>101.74</v>
      </c>
      <c r="Y1705" s="20" t="n"/>
      <c r="Z1705" s="20">
        <f>ROUND(AB1705/U1705,0)</f>
        <v/>
      </c>
      <c r="AA1705" s="20">
        <f>IFERROR(ROUND(AB1705/V1705,0),"")</f>
        <v/>
      </c>
      <c r="AB1705" s="20" t="n">
        <v>33617071</v>
      </c>
      <c r="AC1705" s="20" t="n">
        <v>26148478.149</v>
      </c>
      <c r="AD1705" s="20" t="n">
        <v>5.89</v>
      </c>
      <c r="AE1705" s="20" t="inlineStr">
        <is>
          <t>Carpet Area</t>
        </is>
      </c>
      <c r="AF1705" s="20" t="n">
        <v>2017100</v>
      </c>
      <c r="AG1705" s="20" t="n">
        <v>30000</v>
      </c>
      <c r="AH1705" s="16" t="inlineStr">
        <is>
          <t>1)पालिकेचे नाव:मुंबई मनपाइतर वर्णन :सदनिका नं: 3801, माळा नं: 38 वा मजला,विंग 4, इमारतीचे नाव: गोदरेज रिझर्व्ह, ब्लॉक नं: आकुर्ली,कांदीवली पुर्व मुंबई 400101, इतर  माहिती: क्षेत्रफळ 101.74 चौ. मीटर कारपेट इतर लगत चे क्षेत्र 3.9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705" s="16" t="inlineStr">
        <is>
          <t>1) Name of Municipality: Mumbai Municipal Description : Sadnika No: 3801, Floor No: 38th Floor, Wing 4, Building Name: Godrej Reserve, Block No: Akurli, Kandivali East Mumbai 400101, Other Information: Area 101.74 Sq. Meters Carpet Other Contiguous Area 3.9 Sq. m and the usable area is 1.99 sq.m. Its total area is 107.63 sq. I RERA CARPET WITH TWO CAR PARKING SPACE (as mentioned in other information document) ( cts number : 124, 125, 126, 127, 127/1, 128, 146, 146/1, 146/2, 146/3, 146/4, 146/5, 146/6, 146/7 ; ) )</t>
        </is>
      </c>
      <c r="AJ1705" s="20" t="n">
        <v>12392870</v>
      </c>
      <c r="AK1705" s="20" t="inlineStr">
        <is>
          <t>Primary</t>
        </is>
      </c>
      <c r="AL1705" s="21">
        <f>AB1705/10^7</f>
        <v/>
      </c>
      <c r="AM1705" s="16">
        <f>TEXT(H1705,"mmm-yy")</f>
        <v/>
      </c>
      <c r="AN1705" s="16">
        <f>"FY "&amp;TEXT(DATE(YEAR(H1705)+(MONTH(H1705)&gt;=4),1,1),"yy")</f>
        <v/>
      </c>
      <c r="AO1705" s="16">
        <f>"FY "&amp;TEXT(DATE(YEAR(H1705)+(MONTH(H1705)&gt;=4),1,1),"yy") &amp; " " &amp; CHOOSE(LOOKUP(MONTH(H1705),{1,4,7,10},{4,1,2,3}),"Q1","Q2","Q3","Q4")</f>
        <v/>
      </c>
      <c r="AP1705" s="16" t="inlineStr">
        <is>
          <t>Kandivali East</t>
        </is>
      </c>
      <c r="AQ1705" s="22" t="inlineStr">
        <is>
          <t>Kandivali East</t>
        </is>
      </c>
      <c r="AR1705" s="22" t="inlineStr">
        <is>
          <t>Maharashtra</t>
        </is>
      </c>
    </row>
    <row r="1706" ht="14.4" customHeight="1">
      <c r="A1706" s="16" t="inlineStr">
        <is>
          <t>PM00157_0331</t>
        </is>
      </c>
      <c r="B1706" s="16" t="inlineStr">
        <is>
          <t xml:space="preserve">Mumbai              </t>
        </is>
      </c>
      <c r="C1706" s="16" t="inlineStr">
        <is>
          <t>Kandivali(E)</t>
        </is>
      </c>
      <c r="D1706" s="16" t="inlineStr">
        <is>
          <t xml:space="preserve">Godrej Properties                                 </t>
        </is>
      </c>
      <c r="E1706" s="16" t="inlineStr">
        <is>
          <t>Godrej Reserve</t>
        </is>
      </c>
      <c r="F1706" s="20" t="inlineStr">
        <is>
          <t>Sale</t>
        </is>
      </c>
      <c r="G1706" s="20" t="n">
        <v>15852</v>
      </c>
      <c r="H1706" s="18" t="n">
        <v>45926</v>
      </c>
      <c r="I1706" s="19" t="inlineStr">
        <is>
          <t>Godrej Reserve</t>
        </is>
      </c>
      <c r="J1706" s="19" t="inlineStr">
        <is>
          <t>3</t>
        </is>
      </c>
      <c r="K1706" s="16" t="inlineStr">
        <is>
          <t>Godrej Forest</t>
        </is>
      </c>
      <c r="L1706" s="16" t="inlineStr">
        <is>
          <t>-42 Address: -42 Address: -42 Address: -Plot No: Office, Fifth floor, Building Name: Godrej Forest, Block Nagar, Vikaroli East, East Mumbai.</t>
        </is>
      </c>
      <c r="M1706" s="20" t="n">
        <v>400079</v>
      </c>
      <c r="N1706" s="20" t="n">
        <v>52</v>
      </c>
      <c r="O1706" s="20" t="n">
        <v>400101</v>
      </c>
      <c r="P1706" s="16" t="inlineStr">
        <is>
          <t>Kandivali East,Kandivali East,Maharashtra</t>
        </is>
      </c>
      <c r="Q1706" s="23" t="n">
        <v>3801</v>
      </c>
      <c r="R1706" s="20" t="n">
        <v>38</v>
      </c>
      <c r="S1706" s="20" t="n">
        <v>1</v>
      </c>
      <c r="T1706" s="16" t="inlineStr">
        <is>
          <t>107.63 चौ.मीटर</t>
        </is>
      </c>
      <c r="U1706" s="20" t="n">
        <v>1158.52</v>
      </c>
      <c r="V1706" s="20" t="n">
        <v>1158.52</v>
      </c>
      <c r="W1706" s="20" t="n">
        <v>1158.53</v>
      </c>
      <c r="X1706" s="20" t="n">
        <v>101.74</v>
      </c>
      <c r="Y1706" s="20" t="n"/>
      <c r="Z1706" s="20">
        <f>ROUND(AB1706/U1706,0)</f>
        <v/>
      </c>
      <c r="AA1706" s="20">
        <f>IFERROR(ROUND(AB1706/V1706,0),"")</f>
        <v/>
      </c>
      <c r="AB1706" s="20" t="n">
        <v>39776000</v>
      </c>
      <c r="AC1706" s="20" t="n">
        <v>28763538.384</v>
      </c>
      <c r="AD1706" s="20" t="n">
        <v>5.89</v>
      </c>
      <c r="AE1706" s="20" t="inlineStr">
        <is>
          <t>Carpet Area</t>
        </is>
      </c>
      <c r="AF1706" s="20" t="n">
        <v>2386600</v>
      </c>
      <c r="AG1706" s="20" t="n">
        <v>30000</v>
      </c>
      <c r="AH1706" s="16" t="inlineStr">
        <is>
          <t>1)पालिकेचे नाव:mumbai ma.na.pa. इतर वर्णन :सदनिका नं: 3801, माळा नं: 38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06" s="16" t="inlineStr">
        <is>
          <t>1) Municipal name: Mumbai ma.na.pa. Other details: solution number: 3801: 38th floor, wing 3, building Name: Godrej Reserve, Block No: Akurli, Kandivali East, Mumbai - 400101, Road: Akurli Road, other information: Area 101.74 sq. 107.63 square.</t>
        </is>
      </c>
      <c r="AJ1706" s="20" t="n">
        <v>13891455</v>
      </c>
      <c r="AK1706" s="20" t="inlineStr">
        <is>
          <t>Primary</t>
        </is>
      </c>
      <c r="AL1706" s="21">
        <f>AB1706/10^7</f>
        <v/>
      </c>
      <c r="AM1706" s="16">
        <f>TEXT(H1706,"mmm-yy")</f>
        <v/>
      </c>
      <c r="AN1706" s="16">
        <f>"FY "&amp;TEXT(DATE(YEAR(H1706)+(MONTH(H1706)&gt;=4),1,1),"yy")</f>
        <v/>
      </c>
      <c r="AO1706" s="16">
        <f>"FY "&amp;TEXT(DATE(YEAR(H1706)+(MONTH(H1706)&gt;=4),1,1),"yy") &amp; " " &amp; CHOOSE(LOOKUP(MONTH(H1706),{1,4,7,10},{4,1,2,3}),"Q1","Q2","Q3","Q4")</f>
        <v/>
      </c>
      <c r="AP1706" s="16" t="inlineStr">
        <is>
          <t>Kandivali East</t>
        </is>
      </c>
      <c r="AQ1706" s="22" t="inlineStr">
        <is>
          <t>Kandivali East</t>
        </is>
      </c>
      <c r="AR1706" s="22" t="inlineStr">
        <is>
          <t>Maharashtra</t>
        </is>
      </c>
    </row>
    <row r="1707" ht="14.4" customHeight="1">
      <c r="A1707" s="16" t="inlineStr">
        <is>
          <t>PM00157_0331</t>
        </is>
      </c>
      <c r="B1707" s="16" t="inlineStr">
        <is>
          <t xml:space="preserve">Mumbai              </t>
        </is>
      </c>
      <c r="C1707" s="16" t="inlineStr">
        <is>
          <t>Kandivali(E)</t>
        </is>
      </c>
      <c r="D1707" s="16" t="inlineStr">
        <is>
          <t xml:space="preserve">Godrej Properties                                 </t>
        </is>
      </c>
      <c r="E1707" s="16" t="inlineStr">
        <is>
          <t>Godrej Reserve</t>
        </is>
      </c>
      <c r="F1707" s="20" t="inlineStr">
        <is>
          <t>Sale</t>
        </is>
      </c>
      <c r="G1707" s="20" t="n">
        <v>3480</v>
      </c>
      <c r="H1707" s="18" t="n">
        <v>46076</v>
      </c>
      <c r="I1707" s="19" t="inlineStr">
        <is>
          <t>Godrej Reserve</t>
        </is>
      </c>
      <c r="J1707" s="19" t="inlineStr">
        <is>
          <t>3</t>
        </is>
      </c>
      <c r="K1707" s="16" t="inlineStr">
        <is>
          <t>Sachin Shewal Authorized Secretary of Godrej Properties Limited By Norbert Mendes Kulmukhtar</t>
        </is>
      </c>
      <c r="L1707" s="16" t="inlineStr">
        <is>
          <t>- Plot No: Office, Floor No: 5th Floor, Building Name: Godrej One, Block No: Pirojsha Nagar, Vikhroli East, Road No: Eastern Express Highway, Maharashtra, Mumbai.</t>
        </is>
      </c>
      <c r="M1707" s="20" t="n">
        <v>400079</v>
      </c>
      <c r="N1707" s="20" t="n">
        <v>44</v>
      </c>
      <c r="O1707" s="20" t="n">
        <v>400067</v>
      </c>
      <c r="P1707" s="16" t="inlineStr">
        <is>
          <t>Kandivali West,Kandivali West,Maharashtra</t>
        </is>
      </c>
      <c r="Q1707" s="20" t="n">
        <v>3802</v>
      </c>
      <c r="R1707" s="20" t="n">
        <v>38</v>
      </c>
      <c r="S1707" s="20" t="n">
        <v>2</v>
      </c>
      <c r="T1707" s="16" t="inlineStr">
        <is>
          <t>107.63 चौ.मीटर</t>
        </is>
      </c>
      <c r="U1707" s="20" t="n">
        <v>1158.52</v>
      </c>
      <c r="V1707" s="20" t="n">
        <v>1158.52</v>
      </c>
      <c r="W1707" s="20" t="n">
        <v>1158.53</v>
      </c>
      <c r="X1707" s="20" t="n">
        <v>101.74</v>
      </c>
      <c r="Y1707" s="20" t="n"/>
      <c r="Z1707" s="20">
        <f>ROUND(AB1707/U1707,0)</f>
        <v/>
      </c>
      <c r="AA1707" s="20">
        <f>IFERROR(ROUND(AB1707/V1707,0),"")</f>
        <v/>
      </c>
      <c r="AB1707" s="20" t="n">
        <v>40749998</v>
      </c>
      <c r="AC1707" s="20" t="n">
        <v>28763538.384</v>
      </c>
      <c r="AD1707" s="20" t="n">
        <v>5.89</v>
      </c>
      <c r="AE1707" s="20" t="inlineStr">
        <is>
          <t>Carpet Area</t>
        </is>
      </c>
      <c r="AF1707" s="20" t="n">
        <v>2445000</v>
      </c>
      <c r="AG1707" s="20" t="n">
        <v>30000</v>
      </c>
      <c r="AH1707" s="16" t="inlineStr">
        <is>
          <t>1)पालिकेचे नाव:mumbai ma.na.pa. इतर वर्णन :सदनिका नं: 3802, माळा नं: 38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07" s="16" t="inlineStr">
        <is>
          <t>1) Name of Municipality: Mumbai M.N.P. Other Details: Flat No: 3802, Floor No: 38th Floor, Wing 3, Building Name: Godrej Reserve, Block No: Akurli, Kandivali East, Mumbai - 400101, Road: Akurli Road, Other Information: Area 101.74 Sq. Total area of ​​107.63 sq. meter RERA carpet with 2 car parking spaces.. (as mentioned in other information document). 146/4, 146/5, 146/7.</t>
        </is>
      </c>
      <c r="AJ1707" s="20" t="n">
        <v>14321932</v>
      </c>
      <c r="AK1707" s="20" t="inlineStr">
        <is>
          <t>Primary</t>
        </is>
      </c>
      <c r="AL1707" s="21">
        <f>AB1707/10^7</f>
        <v/>
      </c>
      <c r="AM1707" s="16">
        <f>TEXT(H1707,"mmm-yy")</f>
        <v/>
      </c>
      <c r="AN1707" s="16">
        <f>"FY "&amp;TEXT(DATE(YEAR(H1707)+(MONTH(H1707)&gt;=4),1,1),"yy")</f>
        <v/>
      </c>
      <c r="AO1707" s="16">
        <f>"FY "&amp;TEXT(DATE(YEAR(H1707)+(MONTH(H1707)&gt;=4),1,1),"yy") &amp; " " &amp; CHOOSE(LOOKUP(MONTH(H1707),{1,4,7,10},{4,1,2,3}),"Q1","Q2","Q3","Q4")</f>
        <v/>
      </c>
      <c r="AP1707" s="16" t="inlineStr">
        <is>
          <t>Kandivali West</t>
        </is>
      </c>
      <c r="AQ1707" s="22" t="inlineStr">
        <is>
          <t>Kandivali West</t>
        </is>
      </c>
      <c r="AR1707" s="22" t="inlineStr">
        <is>
          <t>Maharashtra</t>
        </is>
      </c>
    </row>
    <row r="1708" ht="14.4" customHeight="1">
      <c r="A1708" s="16" t="inlineStr">
        <is>
          <t>PM00157_0331</t>
        </is>
      </c>
      <c r="B1708" s="16" t="inlineStr">
        <is>
          <t xml:space="preserve">Mumbai              </t>
        </is>
      </c>
      <c r="C1708" s="16" t="inlineStr">
        <is>
          <t>Kandivali(E)</t>
        </is>
      </c>
      <c r="D1708" s="16" t="inlineStr">
        <is>
          <t xml:space="preserve">Godrej Properties                                 </t>
        </is>
      </c>
      <c r="E1708" s="16" t="inlineStr">
        <is>
          <t>Godrej Reserve</t>
        </is>
      </c>
      <c r="F1708" s="20" t="inlineStr">
        <is>
          <t>Sale</t>
        </is>
      </c>
      <c r="G1708" s="20" t="n">
        <v>9544</v>
      </c>
      <c r="H1708" s="18" t="n">
        <v>45455</v>
      </c>
      <c r="I1708" s="19" t="inlineStr">
        <is>
          <t>Godrej Reserve</t>
        </is>
      </c>
      <c r="J1708" s="19" t="inlineStr">
        <is>
          <t>4</t>
        </is>
      </c>
      <c r="K1708" s="16" t="inlineStr">
        <is>
          <t>Authorized Signatory of Godrej Properties Limited Norbert Mendes Kulmukhtar Sachin Shewal</t>
        </is>
      </c>
      <c r="L1708" s="16" t="inlineStr">
        <is>
          <t>-Plot No: Office, Floor No: Fifth Floor, Building Name: Godrej One, Pirojsha Nagar, Block No: Vikhroli East, Road No: Eastern Express Highway, Maharashtra, Mumbai.</t>
        </is>
      </c>
      <c r="M1708" s="20" t="n">
        <v>400079</v>
      </c>
      <c r="N1708" s="20" t="n">
        <v>71</v>
      </c>
      <c r="O1708" s="20" t="n">
        <v>400101</v>
      </c>
      <c r="P1708" s="16" t="inlineStr">
        <is>
          <t>Kandivali East,Kandivali East,Maharashtra</t>
        </is>
      </c>
      <c r="Q1708" s="20" t="n">
        <v>3802</v>
      </c>
      <c r="R1708" s="20" t="n">
        <v>38</v>
      </c>
      <c r="S1708" s="20" t="n">
        <v>2</v>
      </c>
      <c r="T1708" s="16" t="inlineStr">
        <is>
          <t>107.63 चौ.मीटर</t>
        </is>
      </c>
      <c r="U1708" s="20" t="n">
        <v>1158.52</v>
      </c>
      <c r="V1708" s="20" t="n">
        <v>1158.52</v>
      </c>
      <c r="W1708" s="20" t="n">
        <v>1158.53</v>
      </c>
      <c r="X1708" s="20" t="n">
        <v>101.74</v>
      </c>
      <c r="Y1708" s="20" t="n"/>
      <c r="Z1708" s="20">
        <f>ROUND(AB1708/U1708,0)</f>
        <v/>
      </c>
      <c r="AA1708" s="20">
        <f>IFERROR(ROUND(AB1708/V1708,0),"")</f>
        <v/>
      </c>
      <c r="AB1708" s="20" t="n">
        <v>33517071</v>
      </c>
      <c r="AC1708" s="20" t="n">
        <v>26148478.149</v>
      </c>
      <c r="AD1708" s="20" t="n">
        <v>5.89</v>
      </c>
      <c r="AE1708" s="20" t="inlineStr">
        <is>
          <t>Carpet Area</t>
        </is>
      </c>
      <c r="AF1708" s="20" t="n">
        <v>2011100</v>
      </c>
      <c r="AG1708" s="20" t="n">
        <v>30000</v>
      </c>
      <c r="AH1708" s="16" t="inlineStr">
        <is>
          <t>1)पालिकेचे नाव:मुंबई मनपाइतर वर्णन :सदनिका नं: 3802, माळा नं: 38 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708" s="16" t="inlineStr">
        <is>
          <t>1) Name of Corporation: Mumbai Municipal Description : House No: 3802, Floor No: 38th Floor, Wing 4, Building Name: Godrej Reserve, Block No: Akurli, Kandivali East Mumbai 400101, Other Information: Area 101.74 Sq. Meters Carpet Other Contiguous Area 3.90 Sq. m and the usable area is 1.99 sq.m. Its total area is 107.63 sq. I RERA CARPET WITH TWO CAR PARKING SPACE (as mentioned in other information document) ( cts number : 124, 125, 126, 127, 127/1, 128, 146, 146/1, 146/2, 146/3, 146/4, 146/5, 146/6, 146/7 ; ) )</t>
        </is>
      </c>
      <c r="AJ1708" s="20" t="n">
        <v>12424910</v>
      </c>
      <c r="AK1708" s="20" t="inlineStr">
        <is>
          <t>Primary</t>
        </is>
      </c>
      <c r="AL1708" s="21">
        <f>AB1708/10^7</f>
        <v/>
      </c>
      <c r="AM1708" s="16">
        <f>TEXT(H1708,"mmm-yy")</f>
        <v/>
      </c>
      <c r="AN1708" s="16">
        <f>"FY "&amp;TEXT(DATE(YEAR(H1708)+(MONTH(H1708)&gt;=4),1,1),"yy")</f>
        <v/>
      </c>
      <c r="AO1708" s="16">
        <f>"FY "&amp;TEXT(DATE(YEAR(H1708)+(MONTH(H1708)&gt;=4),1,1),"yy") &amp; " " &amp; CHOOSE(LOOKUP(MONTH(H1708),{1,4,7,10},{4,1,2,3}),"Q1","Q2","Q3","Q4")</f>
        <v/>
      </c>
      <c r="AP1708" s="16" t="inlineStr">
        <is>
          <t>Kandivali East</t>
        </is>
      </c>
      <c r="AQ1708" s="22" t="inlineStr">
        <is>
          <t>Kandivali East</t>
        </is>
      </c>
      <c r="AR1708" s="22" t="inlineStr">
        <is>
          <t>Maharashtra</t>
        </is>
      </c>
    </row>
    <row r="1709" ht="14.4" customHeight="1">
      <c r="A1709" s="16" t="inlineStr">
        <is>
          <t>PM00157_0331</t>
        </is>
      </c>
      <c r="B1709" s="16" t="inlineStr">
        <is>
          <t xml:space="preserve">Mumbai              </t>
        </is>
      </c>
      <c r="C1709" s="16" t="inlineStr">
        <is>
          <t>Kandivali(E)</t>
        </is>
      </c>
      <c r="D1709" s="16" t="inlineStr">
        <is>
          <t xml:space="preserve">Godrej Properties                                 </t>
        </is>
      </c>
      <c r="E1709" s="16" t="inlineStr">
        <is>
          <t>Godrej Reserve</t>
        </is>
      </c>
      <c r="F1709" s="20" t="inlineStr">
        <is>
          <t>Sale</t>
        </is>
      </c>
      <c r="G1709" s="20" t="n">
        <v>21177</v>
      </c>
      <c r="H1709" s="18" t="n">
        <v>46013</v>
      </c>
      <c r="I1709" s="19" t="inlineStr">
        <is>
          <t>Godrej Reserve</t>
        </is>
      </c>
      <c r="J1709" s="19" t="inlineStr">
        <is>
          <t>3</t>
        </is>
      </c>
      <c r="K1709" s="16" t="inlineStr">
        <is>
          <t>Sachin Shewal Authorized Secretary of Godrej Properties Limited By Norbert Mendes Kulmukhtar</t>
        </is>
      </c>
      <c r="L1709" s="16" t="inlineStr">
        <is>
          <t>- Plot No: Office, Floor No: 5th Floor, Building Name: Godrej One, Block No: Pirojsha Nagar, Vikhroli East, Road No: Eastern Express Highway, Maharashtra, Mumbai.</t>
        </is>
      </c>
      <c r="M1709" s="20" t="n">
        <v>400079</v>
      </c>
      <c r="N1709" s="20" t="n">
        <v>46</v>
      </c>
      <c r="O1709" s="20" t="n">
        <v>400101</v>
      </c>
      <c r="P1709" s="16" t="inlineStr">
        <is>
          <t>Kandivali East,Kandivali East,Maharashtra</t>
        </is>
      </c>
      <c r="Q1709" s="20" t="n">
        <v>3901</v>
      </c>
      <c r="R1709" s="20" t="n">
        <v>39</v>
      </c>
      <c r="S1709" s="20" t="n">
        <v>1</v>
      </c>
      <c r="T1709" s="16" t="inlineStr">
        <is>
          <t>107.63 चौ.मीटर</t>
        </is>
      </c>
      <c r="U1709" s="20" t="n">
        <v>1158.52</v>
      </c>
      <c r="V1709" s="20" t="n">
        <v>1158.52</v>
      </c>
      <c r="W1709" s="20" t="n">
        <v>1158.53</v>
      </c>
      <c r="X1709" s="20" t="n">
        <v>101.74</v>
      </c>
      <c r="Y1709" s="20" t="n"/>
      <c r="Z1709" s="20">
        <f>ROUND(AB1709/U1709,0)</f>
        <v/>
      </c>
      <c r="AA1709" s="20">
        <f>IFERROR(ROUND(AB1709/V1709,0),"")</f>
        <v/>
      </c>
      <c r="AB1709" s="20" t="n">
        <v>39940000</v>
      </c>
      <c r="AC1709" s="20" t="n">
        <v>28763538.384</v>
      </c>
      <c r="AD1709" s="20" t="n">
        <v>5.89</v>
      </c>
      <c r="AE1709" s="20" t="inlineStr">
        <is>
          <t>Carpet Area</t>
        </is>
      </c>
      <c r="AF1709" s="20" t="n">
        <v>2396500</v>
      </c>
      <c r="AG1709" s="20" t="n">
        <v>30000</v>
      </c>
      <c r="AH1709" s="16" t="inlineStr">
        <is>
          <t>1)पालिकेचे नाव:mumbai ma.na.pa. इतर वर्णन :सदनिका नं: 3901, माळा नं: 39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09" s="16" t="inlineStr">
        <is>
          <t>1) Name of Municipality: Mumbai M.N.P. Other Details: Flat No: 3901, Floor No: 39th Floor, Wing 3, Building Name: Godrej Reserve, Block No: Akurli, Kandivali East, Mumbai - 400101, Road: Akurli Road, Other Information: Area 101.74 Sq. Total area of ​​107.63 sq. meter RERA carpet with 2 car parking spaces.. (as mentioned in other information document). 146/4, 146/5, 146/7.</t>
        </is>
      </c>
      <c r="AJ1709" s="20" t="n">
        <v>14184255</v>
      </c>
      <c r="AK1709" s="20" t="inlineStr">
        <is>
          <t>Primary</t>
        </is>
      </c>
      <c r="AL1709" s="21">
        <f>AB1709/10^7</f>
        <v/>
      </c>
      <c r="AM1709" s="16">
        <f>TEXT(H1709,"mmm-yy")</f>
        <v/>
      </c>
      <c r="AN1709" s="16">
        <f>"FY "&amp;TEXT(DATE(YEAR(H1709)+(MONTH(H1709)&gt;=4),1,1),"yy")</f>
        <v/>
      </c>
      <c r="AO1709" s="16">
        <f>"FY "&amp;TEXT(DATE(YEAR(H1709)+(MONTH(H1709)&gt;=4),1,1),"yy") &amp; " " &amp; CHOOSE(LOOKUP(MONTH(H1709),{1,4,7,10},{4,1,2,3}),"Q1","Q2","Q3","Q4")</f>
        <v/>
      </c>
      <c r="AP1709" s="16" t="inlineStr">
        <is>
          <t>Kandivali East</t>
        </is>
      </c>
      <c r="AQ1709" s="22" t="inlineStr">
        <is>
          <t>Kandivali East</t>
        </is>
      </c>
      <c r="AR1709" s="22" t="inlineStr">
        <is>
          <t>Maharashtra</t>
        </is>
      </c>
    </row>
    <row r="1710" ht="14.4" customHeight="1">
      <c r="A1710" s="16" t="inlineStr">
        <is>
          <t>PM00157_0331</t>
        </is>
      </c>
      <c r="B1710" s="16" t="inlineStr">
        <is>
          <t xml:space="preserve">Mumbai              </t>
        </is>
      </c>
      <c r="C1710" s="16" t="inlineStr">
        <is>
          <t>Kandivali(E)</t>
        </is>
      </c>
      <c r="D1710" s="16" t="inlineStr">
        <is>
          <t xml:space="preserve">Godrej Properties                                 </t>
        </is>
      </c>
      <c r="E1710" s="16" t="inlineStr">
        <is>
          <t>Godrej Reserve</t>
        </is>
      </c>
      <c r="F1710" s="20" t="inlineStr">
        <is>
          <t>Sale</t>
        </is>
      </c>
      <c r="G1710" s="20" t="n">
        <v>14905</v>
      </c>
      <c r="H1710" s="18" t="n">
        <v>45555</v>
      </c>
      <c r="I1710" s="19" t="inlineStr">
        <is>
          <t>Godrej Reserve</t>
        </is>
      </c>
      <c r="J1710" s="19" t="inlineStr">
        <is>
          <t>4</t>
        </is>
      </c>
      <c r="K1710" s="16" t="inlineStr">
        <is>
          <t>Norbert Mendes Kulmukhtar Sachin Shewalave Authorized Secretary of Godrej Properties Limited:41 Address: Plot No.: Office</t>
        </is>
      </c>
      <c r="L1710" s="16" t="inlineStr">
        <is>
          <t>- Plot No.: Office, Floor No.: 5th Floor, Building Name: Godrej One, Block No.: Pirojsha Nagar, Vikhroli East, Road No: Eastern Express Highway, Maharashtra, Mumbai.</t>
        </is>
      </c>
      <c r="M1710" s="20" t="n">
        <v>400079</v>
      </c>
      <c r="N1710" s="20" t="n">
        <v>56</v>
      </c>
      <c r="O1710" s="20" t="n">
        <v>834003</v>
      </c>
      <c r="P1710" s="16" t="inlineStr">
        <is>
          <t>Railway Colony Hatia,Ranchi,Jharkhand</t>
        </is>
      </c>
      <c r="Q1710" s="20" t="n">
        <v>3901</v>
      </c>
      <c r="R1710" s="20" t="n">
        <v>39</v>
      </c>
      <c r="S1710" s="20" t="n">
        <v>1</v>
      </c>
      <c r="T1710" s="16" t="inlineStr">
        <is>
          <t>107.63 चौ.मीटर</t>
        </is>
      </c>
      <c r="U1710" s="20" t="n">
        <v>1158.52</v>
      </c>
      <c r="V1710" s="20" t="n">
        <v>1158.52</v>
      </c>
      <c r="W1710" s="20" t="n">
        <v>1158.53</v>
      </c>
      <c r="X1710" s="20" t="n">
        <v>101.74</v>
      </c>
      <c r="Y1710" s="20" t="n"/>
      <c r="Z1710" s="20">
        <f>ROUND(AB1710/U1710,0)</f>
        <v/>
      </c>
      <c r="AA1710" s="20">
        <f>IFERROR(ROUND(AB1710/V1710,0),"")</f>
        <v/>
      </c>
      <c r="AB1710" s="20" t="n">
        <v>33606148</v>
      </c>
      <c r="AC1710" s="20" t="n">
        <v>26148478.149</v>
      </c>
      <c r="AD1710" s="20" t="n">
        <v>5.89</v>
      </c>
      <c r="AE1710" s="20" t="inlineStr">
        <is>
          <t>Carpet Area</t>
        </is>
      </c>
      <c r="AF1710" s="20" t="n">
        <v>2016400</v>
      </c>
      <c r="AG1710" s="20" t="n">
        <v>30000</v>
      </c>
      <c r="AH1710" s="16" t="inlineStr">
        <is>
          <t>1)पालिकेचे नाव:मुंबई मनपाइतर वर्णन :, इतर  माहिती: सदनिका क्रं.3901,माळा नंः 39 वा मजला,विंग 4,इमारतीचे नावः गोदरेज रिझर्व्ह,ब्लॉक नंः आकुर्ली,कांदीवली पूर्व मुंबई 400101,इतर माहितीः क्षेत्रफळ 101.74 चौ. मीटर कारपेट इतर लगत चे क्षेत्र 3.90 चौ. मी आणि उपयोगिता क्षेत्र 1.99 चौ. मी. यांचे एकूण क्षेत्र 107.63 चौ. मी रेरा कारपेट व सोबत 02 कार पार्किंग स्पेस सहित(इतर माहिती दस्तात नमुद केल्याप्रमाणे)(  (     c.t.s. number : 124, 125, 126, 127, 127/1, 128, 146, 146/1, 146/2, 146/3, 146/4, 146/5, 146/6, 146/7 ;  )  )</t>
        </is>
      </c>
      <c r="AI1710" s="16" t="inlineStr">
        <is>
          <t>1) Corporation Name: Mumbai Municipal Corporation Other Details:, Other Information: Flat No. 3901, Floor No.: 39th Floor, Wing 4, Building Name: Godrej Reserve, Block No.: Akurli, Kandivali East Mumbai 400101, Other Information: Area 101.74 Sq. Meter carpet other contiguous area 3.90 sq. m and usable area is 1.99 sq. I. Its total area is 107.63 square. I RERA CARPING WITH 02 CAR PARKING SPACE (AS MENTIONED IN OTHER INFORMATION DOCUMENT) (CTS NO.: 124, 125, 126, 127, 127/1, 128, 146, 146/1, 146/ 2, 146/3, 146/4, 146/5, 146/6, 146/7 ) )</t>
        </is>
      </c>
      <c r="AJ1710" s="20" t="n">
        <v>12746410</v>
      </c>
      <c r="AK1710" s="20" t="inlineStr">
        <is>
          <t>Primary</t>
        </is>
      </c>
      <c r="AL1710" s="21">
        <f>AB1710/10^7</f>
        <v/>
      </c>
      <c r="AM1710" s="16">
        <f>TEXT(H1710,"mmm-yy")</f>
        <v/>
      </c>
      <c r="AN1710" s="16">
        <f>"FY "&amp;TEXT(DATE(YEAR(H1710)+(MONTH(H1710)&gt;=4),1,1),"yy")</f>
        <v/>
      </c>
      <c r="AO1710" s="16">
        <f>"FY "&amp;TEXT(DATE(YEAR(H1710)+(MONTH(H1710)&gt;=4),1,1),"yy") &amp; " " &amp; CHOOSE(LOOKUP(MONTH(H1710),{1,4,7,10},{4,1,2,3}),"Q1","Q2","Q3","Q4")</f>
        <v/>
      </c>
      <c r="AP1710" s="16" t="inlineStr">
        <is>
          <t>Railway Colony Hatia</t>
        </is>
      </c>
      <c r="AQ1710" s="22" t="inlineStr">
        <is>
          <t>Ranchi</t>
        </is>
      </c>
      <c r="AR1710" s="22" t="inlineStr">
        <is>
          <t>Jharkhand</t>
        </is>
      </c>
    </row>
    <row r="1711" ht="14.4" customHeight="1">
      <c r="A1711" s="16" t="inlineStr">
        <is>
          <t>PM00157_0331</t>
        </is>
      </c>
      <c r="B1711" s="16" t="inlineStr">
        <is>
          <t xml:space="preserve">Mumbai              </t>
        </is>
      </c>
      <c r="C1711" s="16" t="inlineStr">
        <is>
          <t>Kandivali(E)</t>
        </is>
      </c>
      <c r="D1711" s="16" t="inlineStr">
        <is>
          <t xml:space="preserve">Godrej Properties                                 </t>
        </is>
      </c>
      <c r="E1711" s="16" t="inlineStr">
        <is>
          <t>Godrej Reserve</t>
        </is>
      </c>
      <c r="F1711" s="20" t="inlineStr">
        <is>
          <t>Sale</t>
        </is>
      </c>
      <c r="G1711" s="20" t="n">
        <v>21391</v>
      </c>
      <c r="H1711" s="18" t="n">
        <v>46017</v>
      </c>
      <c r="I1711" s="19" t="inlineStr">
        <is>
          <t>Godrej Reserve</t>
        </is>
      </c>
      <c r="J1711" s="19" t="inlineStr">
        <is>
          <t>3</t>
        </is>
      </c>
      <c r="K1711" s="16" t="inlineStr">
        <is>
          <t>Sachin Shewal Authorized Secretary of Godrej Properties Limited By Norbert Mendes Kulmukhtar</t>
        </is>
      </c>
      <c r="L1711" s="16" t="inlineStr">
        <is>
          <t>- Plot No: Office, Floor No: 5th Floor, Building Name: Godrej One, Block No: Pirojsha Nagar, Vikhroli East, Road No: Eastern Express Highway, Maharashtra, Mumbai.</t>
        </is>
      </c>
      <c r="M1711" s="20" t="n">
        <v>400079</v>
      </c>
      <c r="N1711" s="20" t="n">
        <v>41</v>
      </c>
      <c r="O1711" s="20" t="n">
        <v>400064</v>
      </c>
      <c r="P1711" s="16" t="inlineStr">
        <is>
          <t>Orlem,Malad West,Maharashtra</t>
        </is>
      </c>
      <c r="Q1711" s="20" t="n">
        <v>3902</v>
      </c>
      <c r="R1711" s="20" t="n">
        <v>39</v>
      </c>
      <c r="S1711" s="20" t="n">
        <v>2</v>
      </c>
      <c r="T1711" s="16" t="inlineStr">
        <is>
          <t>107.63 चौ.मीटर</t>
        </is>
      </c>
      <c r="U1711" s="20" t="n">
        <v>1158.52</v>
      </c>
      <c r="V1711" s="20" t="n">
        <v>1158.52</v>
      </c>
      <c r="W1711" s="20" t="n">
        <v>1158.53</v>
      </c>
      <c r="X1711" s="20" t="n">
        <v>101.74</v>
      </c>
      <c r="Y1711" s="20" t="n"/>
      <c r="Z1711" s="20">
        <f>ROUND(AB1711/U1711,0)</f>
        <v/>
      </c>
      <c r="AA1711" s="20">
        <f>IFERROR(ROUND(AB1711/V1711,0),"")</f>
        <v/>
      </c>
      <c r="AB1711" s="20" t="n">
        <v>40300483</v>
      </c>
      <c r="AC1711" s="20" t="n">
        <v>28763538.384</v>
      </c>
      <c r="AD1711" s="20" t="n">
        <v>5.89</v>
      </c>
      <c r="AE1711" s="20" t="inlineStr">
        <is>
          <t>Carpet Area</t>
        </is>
      </c>
      <c r="AF1711" s="20" t="n">
        <v>2418100</v>
      </c>
      <c r="AG1711" s="20" t="n">
        <v>30000</v>
      </c>
      <c r="AH1711" s="16" t="inlineStr">
        <is>
          <t>1)पालिकेचे नाव:mumbai ma.na.pa. इतर वर्णन :सदनिका नं: 3902, माळा नं: 39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11" s="16" t="inlineStr">
        <is>
          <t>1) Name of Municipality: Mumbai M.N.P. Other Details: Flat No: 3902, Floor No: 39th Floor, Wing 3, Building Name: Godrej Reserve, Block No: Akurli, Kandivali East, Mumbai - 400101, Road: Akurli Road, Other Information: Area 101.74 Sq. Total area of ​​107.63 sq. meter RERA carpet with 2 car parking spaces.. (as mentioned in other information document). 146/4, 146/5, 146/7.</t>
        </is>
      </c>
      <c r="AJ1711" s="20" t="n">
        <v>14192052</v>
      </c>
      <c r="AK1711" s="20" t="inlineStr">
        <is>
          <t>Primary</t>
        </is>
      </c>
      <c r="AL1711" s="21">
        <f>AB1711/10^7</f>
        <v/>
      </c>
      <c r="AM1711" s="16">
        <f>TEXT(H1711,"mmm-yy")</f>
        <v/>
      </c>
      <c r="AN1711" s="16">
        <f>"FY "&amp;TEXT(DATE(YEAR(H1711)+(MONTH(H1711)&gt;=4),1,1),"yy")</f>
        <v/>
      </c>
      <c r="AO1711" s="16">
        <f>"FY "&amp;TEXT(DATE(YEAR(H1711)+(MONTH(H1711)&gt;=4),1,1),"yy") &amp; " " &amp; CHOOSE(LOOKUP(MONTH(H1711),{1,4,7,10},{4,1,2,3}),"Q1","Q2","Q3","Q4")</f>
        <v/>
      </c>
      <c r="AP1711" s="16" t="inlineStr">
        <is>
          <t>Orlem</t>
        </is>
      </c>
      <c r="AQ1711" s="22" t="inlineStr">
        <is>
          <t>Malad West</t>
        </is>
      </c>
      <c r="AR1711" s="22" t="inlineStr">
        <is>
          <t>Maharashtra</t>
        </is>
      </c>
    </row>
    <row r="1712" ht="14.4" customHeight="1">
      <c r="A1712" s="16" t="inlineStr">
        <is>
          <t>PM00157_0331</t>
        </is>
      </c>
      <c r="B1712" s="16" t="inlineStr">
        <is>
          <t xml:space="preserve">Mumbai              </t>
        </is>
      </c>
      <c r="C1712" s="16" t="inlineStr">
        <is>
          <t>Kandivali(E)</t>
        </is>
      </c>
      <c r="D1712" s="16" t="inlineStr">
        <is>
          <t xml:space="preserve">Godrej Properties                                 </t>
        </is>
      </c>
      <c r="E1712" s="16" t="inlineStr">
        <is>
          <t>Godrej Reserve</t>
        </is>
      </c>
      <c r="F1712" s="20" t="inlineStr">
        <is>
          <t>Sale</t>
        </is>
      </c>
      <c r="G1712" s="20" t="n">
        <v>11782</v>
      </c>
      <c r="H1712" s="18" t="n">
        <v>45492</v>
      </c>
      <c r="I1712" s="19" t="inlineStr">
        <is>
          <t>Godrej Reserve</t>
        </is>
      </c>
      <c r="J1712" s="19" t="n"/>
      <c r="K1712" s="16" t="inlineStr">
        <is>
          <t>Authorized Signatory of Godrej Properties Limited Norbert Mendes Kulmukhtar Sachin Shewal</t>
        </is>
      </c>
      <c r="L1712" s="16" t="inlineStr">
        <is>
          <t>- Plot No: Office, Floor No: 5th Floor, Building Name: Godrej One, Pirojsha Nagar, Block No: Vikhroli East , Road No.: Eastern Express Highway, Maharashtra, Mumbai.</t>
        </is>
      </c>
      <c r="M1712" s="20" t="n">
        <v>400079</v>
      </c>
      <c r="N1712" s="20" t="n">
        <v>42</v>
      </c>
      <c r="O1712" s="20" t="n">
        <v>401303</v>
      </c>
      <c r="P1712" s="16" t="inlineStr">
        <is>
          <t>Virar,Vasai,Maharashtra</t>
        </is>
      </c>
      <c r="Q1712" s="20" t="n">
        <v>3902</v>
      </c>
      <c r="R1712" s="20" t="n">
        <v>39</v>
      </c>
      <c r="S1712" s="20" t="n">
        <v>2</v>
      </c>
      <c r="T1712" s="16" t="inlineStr">
        <is>
          <t>107.63 चौ.मीटर</t>
        </is>
      </c>
      <c r="U1712" s="20" t="n">
        <v>1158.52</v>
      </c>
      <c r="V1712" s="20" t="n">
        <v>1158.52</v>
      </c>
      <c r="W1712" s="20" t="n">
        <v>1158.53</v>
      </c>
      <c r="X1712" s="20" t="n">
        <v>101.74</v>
      </c>
      <c r="Y1712" s="20" t="n"/>
      <c r="Z1712" s="20">
        <f>ROUND(AB1712/U1712,0)</f>
        <v/>
      </c>
      <c r="AA1712" s="20">
        <f>IFERROR(ROUND(AB1712/V1712,0),"")</f>
        <v/>
      </c>
      <c r="AB1712" s="20" t="n">
        <v>33068400</v>
      </c>
      <c r="AC1712" s="20" t="n">
        <v>26148478.149</v>
      </c>
      <c r="AD1712" s="20" t="n">
        <v>5.89</v>
      </c>
      <c r="AE1712" s="20" t="inlineStr">
        <is>
          <t>Carpet Area</t>
        </is>
      </c>
      <c r="AF1712" s="20" t="n">
        <v>1984200</v>
      </c>
      <c r="AG1712" s="20" t="n">
        <v>30000</v>
      </c>
      <c r="AH1712" s="16" t="inlineStr">
        <is>
          <t>1)पालिकेचे नाव:मुंबई मनपाइतर वर्णन :सदनिका नं: 3902, माळा नं: 39 वा मजला,विंग नं.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712" s="16" t="inlineStr">
        <is>
          <t>1) Name of Municipality: Mumbai Municipal Corporation Details: House No.: 3902, Floor No.: 39th Floor, Wing No. 4, Building Name: Godrej Reserve, Block No: Akurli, Kandivali East Mumbai 400101, Other Information: Area 101.74 Sq. Meter carpet other contiguous area 3.90 sq. m and usable area 1.99 sq.m. Is. Its total area is 107.63 square. I RERA Carpet (as mentioned in other information document) with two car parking space (CTS No.: 124, 125, 126, 127, 127/1, 128, 146, 146/1, 146/ 2, 146/3, 146/4, 146/5, 146/6, 146/7 ) )</t>
        </is>
      </c>
      <c r="AJ1712" s="20" t="n">
        <v>12539081</v>
      </c>
      <c r="AK1712" s="20" t="inlineStr">
        <is>
          <t>Primary</t>
        </is>
      </c>
      <c r="AL1712" s="21">
        <f>AB1712/10^7</f>
        <v/>
      </c>
      <c r="AM1712" s="16">
        <f>TEXT(H1712,"mmm-yy")</f>
        <v/>
      </c>
      <c r="AN1712" s="16">
        <f>"FY "&amp;TEXT(DATE(YEAR(H1712)+(MONTH(H1712)&gt;=4),1,1),"yy")</f>
        <v/>
      </c>
      <c r="AO1712" s="16">
        <f>"FY "&amp;TEXT(DATE(YEAR(H1712)+(MONTH(H1712)&gt;=4),1,1),"yy") &amp; " " &amp; CHOOSE(LOOKUP(MONTH(H1712),{1,4,7,10},{4,1,2,3}),"Q1","Q2","Q3","Q4")</f>
        <v/>
      </c>
      <c r="AP1712" s="16" t="inlineStr">
        <is>
          <t>Virar</t>
        </is>
      </c>
      <c r="AQ1712" s="22" t="inlineStr">
        <is>
          <t>Vasai</t>
        </is>
      </c>
      <c r="AR1712" s="22" t="inlineStr">
        <is>
          <t>Maharashtra</t>
        </is>
      </c>
    </row>
    <row r="1713" ht="14.4" customHeight="1">
      <c r="A1713" s="16" t="inlineStr">
        <is>
          <t>PM00157_0331</t>
        </is>
      </c>
      <c r="B1713" s="16" t="inlineStr">
        <is>
          <t xml:space="preserve">Mumbai              </t>
        </is>
      </c>
      <c r="C1713" s="16" t="inlineStr">
        <is>
          <t>Kandivali(E)</t>
        </is>
      </c>
      <c r="D1713" s="16" t="inlineStr">
        <is>
          <t xml:space="preserve">Godrej Properties                                 </t>
        </is>
      </c>
      <c r="E1713" s="16" t="inlineStr">
        <is>
          <t>Godrej Reserve</t>
        </is>
      </c>
      <c r="F1713" s="20" t="inlineStr">
        <is>
          <t>Sale</t>
        </is>
      </c>
      <c r="G1713" s="20" t="n">
        <v>10342</v>
      </c>
      <c r="H1713" s="18" t="n">
        <v>45470</v>
      </c>
      <c r="I1713" s="19" t="inlineStr">
        <is>
          <t>Godrej Reserve</t>
        </is>
      </c>
      <c r="J1713" s="19" t="inlineStr">
        <is>
          <t>4</t>
        </is>
      </c>
      <c r="K1713" s="16" t="inlineStr">
        <is>
          <t>Authorized Signatory of Godrej Properties Limited Norbert Mendes Kulmukhtar Sachin Shewal</t>
        </is>
      </c>
      <c r="L1713" s="16" t="inlineStr">
        <is>
          <t>- Plot No: Office, Floor No: 5th Floor, Building Name: Godrej One, Pirojsha Nagar, Block No: Vikhroli East , Road No.: Eastern Express Highway, Maharashtra, Mumbai.</t>
        </is>
      </c>
      <c r="M1713" s="20" t="n">
        <v>400079</v>
      </c>
      <c r="N1713" s="20" t="n">
        <v>52</v>
      </c>
      <c r="O1713" s="20" t="n">
        <v>400091</v>
      </c>
      <c r="P1713" s="16" t="inlineStr">
        <is>
          <t>Borivali,Borivali West,Maharashtra</t>
        </is>
      </c>
      <c r="Q1713" s="20" t="n">
        <v>4001</v>
      </c>
      <c r="R1713" s="20" t="n">
        <v>40</v>
      </c>
      <c r="S1713" s="20" t="n">
        <v>1</v>
      </c>
      <c r="T1713" s="16" t="inlineStr">
        <is>
          <t>107.63 चौ.मीटर</t>
        </is>
      </c>
      <c r="U1713" s="20" t="n">
        <v>1158.52</v>
      </c>
      <c r="V1713" s="20" t="n">
        <v>1158.52</v>
      </c>
      <c r="W1713" s="20" t="n">
        <v>1158.53</v>
      </c>
      <c r="X1713" s="20" t="n">
        <v>101.74</v>
      </c>
      <c r="Y1713" s="20" t="n"/>
      <c r="Z1713" s="20">
        <f>ROUND(AB1713/U1713,0)</f>
        <v/>
      </c>
      <c r="AA1713" s="20">
        <f>IFERROR(ROUND(AB1713/V1713,0),"")</f>
        <v/>
      </c>
      <c r="AB1713" s="20" t="n">
        <v>32389621</v>
      </c>
      <c r="AC1713" s="20" t="n">
        <v>26148478.149</v>
      </c>
      <c r="AD1713" s="20" t="n">
        <v>5.89</v>
      </c>
      <c r="AE1713" s="20" t="inlineStr">
        <is>
          <t>Carpet Area</t>
        </is>
      </c>
      <c r="AF1713" s="20" t="n">
        <v>1943400</v>
      </c>
      <c r="AG1713" s="20" t="n">
        <v>30000</v>
      </c>
      <c r="AH1713" s="16" t="inlineStr">
        <is>
          <t>1)पालिकेचे नाव:मुंबई मनपाइतर वर्णन :सदनिका नं: 4001, माळा नं: 40 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713" s="16" t="inlineStr">
        <is>
          <t>1) Corporation Name: Mumbai Municipality Details: House No.: 4001, Floor No.: 40th Floor, Wing 4, Building Name: Godrej Reserve, Block No.: Akurli, Kandivali East Mumbai 400101, Other Information: Area 101.74 Sq. Meter carpet other contiguous area 3.90 sq. m and usable area 1.99 sq.m. Is. Its total area is 107.63 square. I carpet with two car parking space (as specified in other information document) (CTS No.: 124, 125, 126, 127, 127/1, 128, 146, 146/1, 146 /2, 146/3, 146/ 4, 146/5, 146/6, 146/7 ) )</t>
        </is>
      </c>
      <c r="AJ1713" s="20" t="n">
        <v>12490332</v>
      </c>
      <c r="AK1713" s="20" t="inlineStr">
        <is>
          <t>Primary</t>
        </is>
      </c>
      <c r="AL1713" s="21">
        <f>AB1713/10^7</f>
        <v/>
      </c>
      <c r="AM1713" s="16">
        <f>TEXT(H1713,"mmm-yy")</f>
        <v/>
      </c>
      <c r="AN1713" s="16">
        <f>"FY "&amp;TEXT(DATE(YEAR(H1713)+(MONTH(H1713)&gt;=4),1,1),"yy")</f>
        <v/>
      </c>
      <c r="AO1713" s="16">
        <f>"FY "&amp;TEXT(DATE(YEAR(H1713)+(MONTH(H1713)&gt;=4),1,1),"yy") &amp; " " &amp; CHOOSE(LOOKUP(MONTH(H1713),{1,4,7,10},{4,1,2,3}),"Q1","Q2","Q3","Q4")</f>
        <v/>
      </c>
      <c r="AP1713" s="16" t="inlineStr">
        <is>
          <t>Borivali</t>
        </is>
      </c>
      <c r="AQ1713" s="22" t="inlineStr">
        <is>
          <t>Borivali West</t>
        </is>
      </c>
      <c r="AR1713" s="22" t="inlineStr">
        <is>
          <t>Maharashtra</t>
        </is>
      </c>
    </row>
    <row r="1714" ht="14.4" customHeight="1">
      <c r="A1714" s="16" t="inlineStr">
        <is>
          <t>PM00157_0331</t>
        </is>
      </c>
      <c r="B1714" s="16" t="inlineStr">
        <is>
          <t xml:space="preserve">Mumbai              </t>
        </is>
      </c>
      <c r="C1714" s="16" t="inlineStr">
        <is>
          <t>Kandivali(E)</t>
        </is>
      </c>
      <c r="D1714" s="16" t="inlineStr">
        <is>
          <t xml:space="preserve">Godrej Properties                                 </t>
        </is>
      </c>
      <c r="E1714" s="16" t="inlineStr">
        <is>
          <t>Godrej Reserve</t>
        </is>
      </c>
      <c r="F1714" s="20" t="inlineStr">
        <is>
          <t>Sale</t>
        </is>
      </c>
      <c r="G1714" s="20" t="n">
        <v>2139</v>
      </c>
      <c r="H1714" s="18" t="n">
        <v>46056</v>
      </c>
      <c r="I1714" s="19" t="inlineStr">
        <is>
          <t>Godrej Reserve</t>
        </is>
      </c>
      <c r="J1714" s="19" t="inlineStr">
        <is>
          <t>3</t>
        </is>
      </c>
      <c r="K1714" s="16" t="inlineStr">
        <is>
          <t>Sachin Shewal Authorized Secretary of Godrej Properties Limited By Norbert Mendes Kulmukhtar</t>
        </is>
      </c>
      <c r="L1714" s="16" t="inlineStr">
        <is>
          <t>- Plot No: Office, Floor No: 5th Floor, Building Name: Godrej One, Block No: Pirojsha Nagar, Vikhroli East, Road No: Eastern Express Highway, Maharashtra, Mumbai.</t>
        </is>
      </c>
      <c r="M1714" s="20" t="n">
        <v>400079</v>
      </c>
      <c r="N1714" s="20" t="n">
        <v>36</v>
      </c>
      <c r="O1714" s="20" t="n">
        <v>400067</v>
      </c>
      <c r="P1714" s="16" t="inlineStr">
        <is>
          <t>Kandivali West,Kandivali West,Maharashtra</t>
        </is>
      </c>
      <c r="Q1714" s="23" t="n">
        <v>4001</v>
      </c>
      <c r="R1714" s="20" t="n">
        <v>40</v>
      </c>
      <c r="S1714" s="20" t="n">
        <v>1</v>
      </c>
      <c r="T1714" s="16" t="inlineStr">
        <is>
          <t>107.63 चौ.मीटर</t>
        </is>
      </c>
      <c r="U1714" s="20" t="n">
        <v>1158.52</v>
      </c>
      <c r="V1714" s="20" t="n">
        <v>1158.52</v>
      </c>
      <c r="W1714" s="20" t="n">
        <v>1158.53</v>
      </c>
      <c r="X1714" s="20" t="n">
        <v>101.74</v>
      </c>
      <c r="Y1714" s="20" t="n"/>
      <c r="Z1714" s="20">
        <f>ROUND(AB1714/U1714,0)</f>
        <v/>
      </c>
      <c r="AA1714" s="20">
        <f>IFERROR(ROUND(AB1714/V1714,0),"")</f>
        <v/>
      </c>
      <c r="AB1714" s="20" t="n">
        <v>40104498</v>
      </c>
      <c r="AC1714" s="20" t="n">
        <v>28763538.384</v>
      </c>
      <c r="AD1714" s="20" t="n">
        <v>5.89</v>
      </c>
      <c r="AE1714" s="20" t="inlineStr">
        <is>
          <t>Carpet Area</t>
        </is>
      </c>
      <c r="AF1714" s="20" t="n">
        <v>2406300</v>
      </c>
      <c r="AG1714" s="20" t="n">
        <v>30000</v>
      </c>
      <c r="AH1714" s="16" t="inlineStr">
        <is>
          <t>1)पालिकेचे नाव:mumbai ma.na.pa. इतर वर्णन :सदनिका नं: 4001, माळा नं: 40 वा मजला,विंग 3, इमारतीचे नाव: गोदरेज रिझर्व्ह, ब्लॉक नं: आकुर्ली,कांदीवली पूर्व,मुंबई - 400101, रोड : आकुर्ली रोड, इतर  माहिती: क्षेत्रफळ 101.74 चौ.मीटर कारपेट इतर लगत चे क्षेत्र 3.90 चौ.मी आणि उपयोगिता क्षेत्र 1.99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14" s="16" t="inlineStr">
        <is>
          <t>1) Name of Municipality: Mumbai M.N.P. Other Details: House Number: 4001, Floor Number: 40th Floor, Wing 3, Building Name: Godrej Reserve, Block Number: Akurli, Kandivali East, Mumbai - 400101, Road: Akurli Road, Other Information: Area 101.74 Sq. Meter Carpeted Other Adjacent Area 3.90 Sq. Meter And Usable Area 1.99 Total Area 107.63 Of 2 Car Parking Spaces With Square Meter Rera Carpet.. (as mentioned in other information document). 146/4, 146/5, 146/7.</t>
        </is>
      </c>
      <c r="AJ1714" s="20" t="n">
        <v>14269054</v>
      </c>
      <c r="AK1714" s="20" t="inlineStr">
        <is>
          <t>Primary</t>
        </is>
      </c>
      <c r="AL1714" s="21">
        <f>AB1714/10^7</f>
        <v/>
      </c>
      <c r="AM1714" s="16">
        <f>TEXT(H1714,"mmm-yy")</f>
        <v/>
      </c>
      <c r="AN1714" s="16">
        <f>"FY "&amp;TEXT(DATE(YEAR(H1714)+(MONTH(H1714)&gt;=4),1,1),"yy")</f>
        <v/>
      </c>
      <c r="AO1714" s="16">
        <f>"FY "&amp;TEXT(DATE(YEAR(H1714)+(MONTH(H1714)&gt;=4),1,1),"yy") &amp; " " &amp; CHOOSE(LOOKUP(MONTH(H1714),{1,4,7,10},{4,1,2,3}),"Q1","Q2","Q3","Q4")</f>
        <v/>
      </c>
      <c r="AP1714" s="16" t="inlineStr">
        <is>
          <t>Kandivali West</t>
        </is>
      </c>
      <c r="AQ1714" s="22" t="inlineStr">
        <is>
          <t>Kandivali West</t>
        </is>
      </c>
      <c r="AR1714" s="22" t="inlineStr">
        <is>
          <t>Maharashtra</t>
        </is>
      </c>
    </row>
    <row r="1715" ht="14.4" customHeight="1">
      <c r="A1715" s="16" t="inlineStr">
        <is>
          <t>PM00157_0331</t>
        </is>
      </c>
      <c r="B1715" s="16" t="inlineStr">
        <is>
          <t xml:space="preserve">Mumbai              </t>
        </is>
      </c>
      <c r="C1715" s="16" t="inlineStr">
        <is>
          <t>Kandivali(E)</t>
        </is>
      </c>
      <c r="D1715" s="16" t="inlineStr">
        <is>
          <t xml:space="preserve">Godrej Properties                                 </t>
        </is>
      </c>
      <c r="E1715" s="16" t="inlineStr">
        <is>
          <t>Godrej Reserve</t>
        </is>
      </c>
      <c r="F1715" s="20" t="inlineStr">
        <is>
          <t>Sale</t>
        </is>
      </c>
      <c r="G1715" s="20" t="n">
        <v>2215</v>
      </c>
      <c r="H1715" s="18" t="n">
        <v>46057</v>
      </c>
      <c r="I1715" s="19" t="inlineStr">
        <is>
          <t>Godrej Reserve</t>
        </is>
      </c>
      <c r="J1715" s="19" t="inlineStr">
        <is>
          <t>3</t>
        </is>
      </c>
      <c r="K1715" s="16" t="inlineStr">
        <is>
          <t>Sachin Shewal Authorized Secretary of Godrej Properties Limited By Norbert Mendes Kulmukhtar</t>
        </is>
      </c>
      <c r="L1715" s="16" t="inlineStr">
        <is>
          <t>- Plot No: Office, Floor No: 5th Floor, Building Name: Godrej One, Block No: Pirojsha Nagar, Vikhroli East, Road No: Eastern Express Highway, Maharashtra, Mumbai.</t>
        </is>
      </c>
      <c r="M1715" s="20" t="n">
        <v>400079</v>
      </c>
      <c r="N1715" s="20" t="n">
        <v>44</v>
      </c>
      <c r="O1715" s="20" t="n">
        <v>400067</v>
      </c>
      <c r="P1715" s="16" t="inlineStr">
        <is>
          <t>Kandivali West,Kandivali West,Maharashtra</t>
        </is>
      </c>
      <c r="Q1715" s="20" t="n">
        <v>4002</v>
      </c>
      <c r="R1715" s="20" t="n">
        <v>40</v>
      </c>
      <c r="S1715" s="20" t="n">
        <v>2</v>
      </c>
      <c r="T1715" s="16" t="inlineStr">
        <is>
          <t>107.63 चौ.मीटर</t>
        </is>
      </c>
      <c r="U1715" s="20" t="n">
        <v>1158.52</v>
      </c>
      <c r="V1715" s="20" t="n">
        <v>1158.52</v>
      </c>
      <c r="W1715" s="20" t="n">
        <v>1158.53</v>
      </c>
      <c r="X1715" s="20" t="n">
        <v>101.74</v>
      </c>
      <c r="Y1715" s="20" t="n"/>
      <c r="Z1715" s="20">
        <f>ROUND(AB1715/U1715,0)</f>
        <v/>
      </c>
      <c r="AA1715" s="20">
        <f>IFERROR(ROUND(AB1715/V1715,0),"")</f>
        <v/>
      </c>
      <c r="AB1715" s="20" t="n">
        <v>40300000</v>
      </c>
      <c r="AC1715" s="20" t="n">
        <v>28763538.384</v>
      </c>
      <c r="AD1715" s="20" t="n">
        <v>5.89</v>
      </c>
      <c r="AE1715" s="20" t="inlineStr">
        <is>
          <t>Carpet Area</t>
        </is>
      </c>
      <c r="AF1715" s="20" t="n">
        <v>2418000</v>
      </c>
      <c r="AG1715" s="20" t="n">
        <v>30000</v>
      </c>
      <c r="AH1715" s="16" t="inlineStr">
        <is>
          <t>1)पालिकेचे नाव:mumbai ma.na.pa. इतर वर्णन :सदनिका नं: 4002, माळा नं: 40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15" s="16" t="inlineStr">
        <is>
          <t>1) Name of Municipality: Mumbai M.N.P. Other Details: Flat No: 4002, Floor No: 40th Floor, Wing 3, Building Name: Godrej Reserve, Block No: Akurli, Kandivali East, Mumbai - 400101, Road: Akurli Road, Other Information: Area 101.74 Sq. Total area of ​​107.63 sq. meter RERA carpet with 2 car parking spaces.. (as mentioned in other information document). 146/4, 146/5, 146/7.</t>
        </is>
      </c>
      <c r="AJ1715" s="20" t="n">
        <v>14214080</v>
      </c>
      <c r="AK1715" s="20" t="inlineStr">
        <is>
          <t>Primary</t>
        </is>
      </c>
      <c r="AL1715" s="21">
        <f>AB1715/10^7</f>
        <v/>
      </c>
      <c r="AM1715" s="16">
        <f>TEXT(H1715,"mmm-yy")</f>
        <v/>
      </c>
      <c r="AN1715" s="16">
        <f>"FY "&amp;TEXT(DATE(YEAR(H1715)+(MONTH(H1715)&gt;=4),1,1),"yy")</f>
        <v/>
      </c>
      <c r="AO1715" s="16">
        <f>"FY "&amp;TEXT(DATE(YEAR(H1715)+(MONTH(H1715)&gt;=4),1,1),"yy") &amp; " " &amp; CHOOSE(LOOKUP(MONTH(H1715),{1,4,7,10},{4,1,2,3}),"Q1","Q2","Q3","Q4")</f>
        <v/>
      </c>
      <c r="AP1715" s="16" t="inlineStr">
        <is>
          <t>Kandivali West</t>
        </is>
      </c>
      <c r="AQ1715" s="22" t="inlineStr">
        <is>
          <t>Kandivali West</t>
        </is>
      </c>
      <c r="AR1715" s="22" t="inlineStr">
        <is>
          <t>Maharashtra</t>
        </is>
      </c>
    </row>
    <row r="1716" ht="14.4" customHeight="1">
      <c r="A1716" s="16" t="inlineStr">
        <is>
          <t>PM00157_0331</t>
        </is>
      </c>
      <c r="B1716" s="16" t="inlineStr">
        <is>
          <t xml:space="preserve">Mumbai              </t>
        </is>
      </c>
      <c r="C1716" s="16" t="inlineStr">
        <is>
          <t>Kandivali(E)</t>
        </is>
      </c>
      <c r="D1716" s="16" t="inlineStr">
        <is>
          <t xml:space="preserve">Godrej Properties                                 </t>
        </is>
      </c>
      <c r="E1716" s="16" t="inlineStr">
        <is>
          <t>Godrej Reserve</t>
        </is>
      </c>
      <c r="F1716" s="20" t="inlineStr">
        <is>
          <t>Sale</t>
        </is>
      </c>
      <c r="G1716" s="20" t="n">
        <v>10341</v>
      </c>
      <c r="H1716" s="18" t="n">
        <v>45470</v>
      </c>
      <c r="I1716" s="19" t="inlineStr">
        <is>
          <t>Godrej Reserve</t>
        </is>
      </c>
      <c r="J1716" s="19" t="inlineStr">
        <is>
          <t>4</t>
        </is>
      </c>
      <c r="K1716" s="16" t="inlineStr">
        <is>
          <t>Authorized Signatory of Godrej Properties Limited Norbert Mendes Kulmukhtar Sachin Shewal</t>
        </is>
      </c>
      <c r="L1716" s="16" t="inlineStr">
        <is>
          <t>- Plot No: Office, Floor No: 5th Floor, Building Name: Godrej One, Pirojsha Nagar, Block No: Vikhroli East , Road No.: Eastern Express Highway, Maharashtra, Mumbai.</t>
        </is>
      </c>
      <c r="M1716" s="20" t="n">
        <v>400079</v>
      </c>
      <c r="N1716" s="20" t="n">
        <v>52</v>
      </c>
      <c r="O1716" s="20" t="n">
        <v>400091</v>
      </c>
      <c r="P1716" s="16" t="inlineStr">
        <is>
          <t>Borivali,Borivali West,Maharashtra</t>
        </is>
      </c>
      <c r="Q1716" s="20" t="n">
        <v>4002</v>
      </c>
      <c r="R1716" s="20" t="n">
        <v>40</v>
      </c>
      <c r="S1716" s="20" t="n">
        <v>2</v>
      </c>
      <c r="T1716" s="16" t="inlineStr">
        <is>
          <t>107.63 चौ.मीटर</t>
        </is>
      </c>
      <c r="U1716" s="20" t="n">
        <v>1158.52</v>
      </c>
      <c r="V1716" s="20" t="n">
        <v>1158.52</v>
      </c>
      <c r="W1716" s="20" t="n">
        <v>1158.53</v>
      </c>
      <c r="X1716" s="20" t="n">
        <v>101.74</v>
      </c>
      <c r="Y1716" s="20" t="n"/>
      <c r="Z1716" s="20">
        <f>ROUND(AB1716/U1716,0)</f>
        <v/>
      </c>
      <c r="AA1716" s="20">
        <f>IFERROR(ROUND(AB1716/V1716,0),"")</f>
        <v/>
      </c>
      <c r="AB1716" s="20" t="n">
        <v>32389621</v>
      </c>
      <c r="AC1716" s="20" t="n">
        <v>26148478.149</v>
      </c>
      <c r="AD1716" s="20" t="n">
        <v>5.89</v>
      </c>
      <c r="AE1716" s="20" t="inlineStr">
        <is>
          <t>Carpet Area</t>
        </is>
      </c>
      <c r="AF1716" s="20" t="n">
        <v>1943400</v>
      </c>
      <c r="AG1716" s="20" t="n">
        <v>30000</v>
      </c>
      <c r="AH1716" s="16" t="inlineStr">
        <is>
          <t>1)पालिकेचे नाव:मुंबई मनपाइतर वर्णन :सदनिका नं: 4002, माळा नं: 40 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716" s="16" t="inlineStr">
        <is>
          <t>1) Corporation Name: Mumbai Municipality Details: House No.: 4002, Floor No.: 40th Floor, Wing 4, Building Name: Godrej Reserve, Block No.: Akurli, Kandivali East Mumbai 400101, Other Information: Area 101.74 Sq. Meter carpet other contiguous area 3.90 sq. m and usable area 1.99 sq.m. Is. Its total area is 107.63 square. I CARPET RARE WITH TWO CAR PARKING SPACE (AS DESCRIBED IN OTHER INFORMATION DOCUMENT) (CTS NO.: 124, 125, 126, 127, 127/1, 128, 146, 146/ 1, 146/2, 146/3, 146/4, 146/5, 146/6, 146/7 ) )</t>
        </is>
      </c>
      <c r="AJ1716" s="20" t="n">
        <v>12479938</v>
      </c>
      <c r="AK1716" s="20" t="inlineStr">
        <is>
          <t>Primary</t>
        </is>
      </c>
      <c r="AL1716" s="21">
        <f>AB1716/10^7</f>
        <v/>
      </c>
      <c r="AM1716" s="16">
        <f>TEXT(H1716,"mmm-yy")</f>
        <v/>
      </c>
      <c r="AN1716" s="16">
        <f>"FY "&amp;TEXT(DATE(YEAR(H1716)+(MONTH(H1716)&gt;=4),1,1),"yy")</f>
        <v/>
      </c>
      <c r="AO1716" s="16">
        <f>"FY "&amp;TEXT(DATE(YEAR(H1716)+(MONTH(H1716)&gt;=4),1,1),"yy") &amp; " " &amp; CHOOSE(LOOKUP(MONTH(H1716),{1,4,7,10},{4,1,2,3}),"Q1","Q2","Q3","Q4")</f>
        <v/>
      </c>
      <c r="AP1716" s="16" t="inlineStr">
        <is>
          <t>Borivali</t>
        </is>
      </c>
      <c r="AQ1716" s="22" t="inlineStr">
        <is>
          <t>Borivali West</t>
        </is>
      </c>
      <c r="AR1716" s="22" t="inlineStr">
        <is>
          <t>Maharashtra</t>
        </is>
      </c>
    </row>
    <row r="1717" ht="14.4" customHeight="1">
      <c r="A1717" s="16" t="inlineStr">
        <is>
          <t>PM00157_0331</t>
        </is>
      </c>
      <c r="B1717" s="16" t="inlineStr">
        <is>
          <t xml:space="preserve">Mumbai              </t>
        </is>
      </c>
      <c r="C1717" s="16" t="inlineStr">
        <is>
          <t>Kandivali(E)</t>
        </is>
      </c>
      <c r="D1717" s="16" t="inlineStr">
        <is>
          <t xml:space="preserve">Godrej Properties                                 </t>
        </is>
      </c>
      <c r="E1717" s="16" t="inlineStr">
        <is>
          <t>Godrej Reserve</t>
        </is>
      </c>
      <c r="F1717" s="20" t="inlineStr">
        <is>
          <t>Sale</t>
        </is>
      </c>
      <c r="G1717" s="20" t="n">
        <v>16991</v>
      </c>
      <c r="H1717" s="18" t="n">
        <v>45944</v>
      </c>
      <c r="I1717" s="19" t="inlineStr">
        <is>
          <t>Godrej Reserve</t>
        </is>
      </c>
      <c r="J1717" s="19" t="inlineStr">
        <is>
          <t>3</t>
        </is>
      </c>
      <c r="K1717" s="16" t="inlineStr">
        <is>
          <t>Sachin Shewal Authorized Secretary of Godrej Properties Limited By Norbert Mendes Kulmukhtar</t>
        </is>
      </c>
      <c r="L1717" s="16" t="inlineStr">
        <is>
          <t>- Plot No: Office, Floor No: 5th Floor, Building Name: Godrej One, Block No: Pirojsha Nagar, Vikhroli East, Road No: Eastern Express Highway, Maharashtra, Mumbai.</t>
        </is>
      </c>
      <c r="M1717" s="20" t="n">
        <v>400079</v>
      </c>
      <c r="N1717" s="20" t="n">
        <v>66</v>
      </c>
      <c r="O1717" s="20" t="n">
        <v>400067</v>
      </c>
      <c r="P1717" s="16" t="inlineStr">
        <is>
          <t>Kandivali West,Kandivali West,Maharashtra</t>
        </is>
      </c>
      <c r="Q1717" s="20" t="n">
        <v>4101</v>
      </c>
      <c r="R1717" s="20" t="n">
        <v>41</v>
      </c>
      <c r="S1717" s="20" t="n">
        <v>1</v>
      </c>
      <c r="T1717" s="16" t="inlineStr">
        <is>
          <t>107.63 चौ.मीटर</t>
        </is>
      </c>
      <c r="U1717" s="20" t="n">
        <v>1158.52</v>
      </c>
      <c r="V1717" s="20" t="n">
        <v>1158.52</v>
      </c>
      <c r="W1717" s="20" t="n">
        <v>1158.53</v>
      </c>
      <c r="X1717" s="20" t="n">
        <v>101.74</v>
      </c>
      <c r="Y1717" s="20" t="n"/>
      <c r="Z1717" s="20">
        <f>ROUND(AB1717/U1717,0)</f>
        <v/>
      </c>
      <c r="AA1717" s="20">
        <f>IFERROR(ROUND(AB1717/V1717,0),"")</f>
        <v/>
      </c>
      <c r="AB1717" s="20" t="n">
        <v>40644998</v>
      </c>
      <c r="AC1717" s="20" t="n">
        <v>28763538.384</v>
      </c>
      <c r="AD1717" s="20" t="n">
        <v>5.89</v>
      </c>
      <c r="AE1717" s="20" t="inlineStr">
        <is>
          <t>Carpet Area</t>
        </is>
      </c>
      <c r="AF1717" s="20" t="n">
        <v>2438700</v>
      </c>
      <c r="AG1717" s="20" t="n">
        <v>30000</v>
      </c>
      <c r="AH1717" s="16" t="inlineStr">
        <is>
          <t>1)पालिकेचे नाव:mumbai ma.na.pa. इतर वर्णन :सदनिका नं: 4101, माळा नं: 41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17" s="16" t="inlineStr">
        <is>
          <t>1) Name of Municipality: Mumbai M.N.P. Other Details: Flat No: 4101, Floor No: 41st Floor, Wing 3, Building Name: Godrej Reserve, Block No: Akurli, Kandivali East, Mumbai - 400101, Road: Akurli Road, Other Information: Area 101.74 Sq. Total area of ​​107.63 sq. meter RERA carpet with 2 car parking spaces.. (as mentioned in other information document). 146/4, 146/5, 146/7.</t>
        </is>
      </c>
      <c r="AJ1717" s="20" t="n">
        <v>13981278</v>
      </c>
      <c r="AK1717" s="20" t="inlineStr">
        <is>
          <t>Primary</t>
        </is>
      </c>
      <c r="AL1717" s="21">
        <f>AB1717/10^7</f>
        <v/>
      </c>
      <c r="AM1717" s="16">
        <f>TEXT(H1717,"mmm-yy")</f>
        <v/>
      </c>
      <c r="AN1717" s="16">
        <f>"FY "&amp;TEXT(DATE(YEAR(H1717)+(MONTH(H1717)&gt;=4),1,1),"yy")</f>
        <v/>
      </c>
      <c r="AO1717" s="16">
        <f>"FY "&amp;TEXT(DATE(YEAR(H1717)+(MONTH(H1717)&gt;=4),1,1),"yy") &amp; " " &amp; CHOOSE(LOOKUP(MONTH(H1717),{1,4,7,10},{4,1,2,3}),"Q1","Q2","Q3","Q4")</f>
        <v/>
      </c>
      <c r="AP1717" s="16" t="inlineStr">
        <is>
          <t>Kandivali West</t>
        </is>
      </c>
      <c r="AQ1717" s="22" t="inlineStr">
        <is>
          <t>Kandivali West</t>
        </is>
      </c>
      <c r="AR1717" s="22" t="inlineStr">
        <is>
          <t>Maharashtra</t>
        </is>
      </c>
    </row>
    <row r="1718" ht="14.4" customHeight="1">
      <c r="A1718" s="16" t="inlineStr">
        <is>
          <t>PM00157_0331</t>
        </is>
      </c>
      <c r="B1718" s="16" t="inlineStr">
        <is>
          <t xml:space="preserve">Mumbai              </t>
        </is>
      </c>
      <c r="C1718" s="16" t="inlineStr">
        <is>
          <t>Kandivali(E)</t>
        </is>
      </c>
      <c r="D1718" s="16" t="inlineStr">
        <is>
          <t xml:space="preserve">Godrej Properties                                 </t>
        </is>
      </c>
      <c r="E1718" s="16" t="inlineStr">
        <is>
          <t>Godrej Reserve</t>
        </is>
      </c>
      <c r="F1718" s="20" t="inlineStr">
        <is>
          <t>Sale</t>
        </is>
      </c>
      <c r="G1718" s="20" t="n">
        <v>21393</v>
      </c>
      <c r="H1718" s="18" t="n">
        <v>46017</v>
      </c>
      <c r="I1718" s="19" t="inlineStr">
        <is>
          <t>Godrej Reserve</t>
        </is>
      </c>
      <c r="J1718" s="19" t="inlineStr">
        <is>
          <t>3</t>
        </is>
      </c>
      <c r="K1718" s="16" t="inlineStr">
        <is>
          <t>Kulmukhtar Sachin Shewalave Norbert Mendes</t>
        </is>
      </c>
      <c r="L1718" s="16" t="inlineStr">
        <is>
          <t>- Plot No: Office, Floor No: 5th Floor, Building Name: Godrej One, Block No: Pirojsha Nagar, Vikhroli East, Road No: Eastern Express Highway, Maharashtra, Mumbai.</t>
        </is>
      </c>
      <c r="M1718" s="20" t="n">
        <v>400079</v>
      </c>
      <c r="N1718" s="20" t="n">
        <v>54</v>
      </c>
      <c r="O1718" s="20" t="n">
        <v>396321</v>
      </c>
      <c r="P1718" s="16" t="inlineStr">
        <is>
          <t>Zari(Vansda),Vansda,Gujarat</t>
        </is>
      </c>
      <c r="Q1718" s="20" t="n">
        <v>4102</v>
      </c>
      <c r="R1718" s="20" t="n">
        <v>41</v>
      </c>
      <c r="S1718" s="20" t="n">
        <v>2</v>
      </c>
      <c r="T1718" s="16" t="inlineStr">
        <is>
          <t>107.63 चौ.मीटर</t>
        </is>
      </c>
      <c r="U1718" s="20" t="n">
        <v>1158.52</v>
      </c>
      <c r="V1718" s="20" t="n">
        <v>1158.52</v>
      </c>
      <c r="W1718" s="20" t="n">
        <v>1158.53</v>
      </c>
      <c r="X1718" s="20" t="n">
        <v>101.74</v>
      </c>
      <c r="Y1718" s="20" t="n"/>
      <c r="Z1718" s="20">
        <f>ROUND(AB1718/U1718,0)</f>
        <v/>
      </c>
      <c r="AA1718" s="20">
        <f>IFERROR(ROUND(AB1718/V1718,0),"")</f>
        <v/>
      </c>
      <c r="AB1718" s="20" t="n">
        <v>40800000</v>
      </c>
      <c r="AC1718" s="20" t="n">
        <v>28763538.384</v>
      </c>
      <c r="AD1718" s="20" t="n">
        <v>5.89</v>
      </c>
      <c r="AE1718" s="20" t="inlineStr">
        <is>
          <t>Carpet Area</t>
        </is>
      </c>
      <c r="AF1718" s="20" t="n">
        <v>2448000</v>
      </c>
      <c r="AG1718" s="20" t="n">
        <v>30000</v>
      </c>
      <c r="AH1718" s="16" t="inlineStr">
        <is>
          <t>1)पालिकेचे नाव:mumbai ma.na.pa. इतर वर्णन :सदनिका नं: 4102, माळा नं: 41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18" s="16" t="inlineStr">
        <is>
          <t>1) Name of Municipality: Mumbai M.N.P. Other Details: Flat No: 4102, Floor No: 41st Floor, Wing 3, Building Name: Godrej Reserve, Block No: Akurli, Kandivali East, Mumbai - 400101, Road: Akurli Road, Other Information: Area 101.74 Sq. Total area of ​​107.63 sq. meter RERA carpet with 2 car parking spaces.. (as mentioned in other information document). 146/4, 146/5, 146/7.</t>
        </is>
      </c>
      <c r="AJ1718" s="20" t="n">
        <v>14209431</v>
      </c>
      <c r="AK1718" s="20" t="inlineStr">
        <is>
          <t>Primary</t>
        </is>
      </c>
      <c r="AL1718" s="21">
        <f>AB1718/10^7</f>
        <v/>
      </c>
      <c r="AM1718" s="16">
        <f>TEXT(H1718,"mmm-yy")</f>
        <v/>
      </c>
      <c r="AN1718" s="16">
        <f>"FY "&amp;TEXT(DATE(YEAR(H1718)+(MONTH(H1718)&gt;=4),1,1),"yy")</f>
        <v/>
      </c>
      <c r="AO1718" s="16">
        <f>"FY "&amp;TEXT(DATE(YEAR(H1718)+(MONTH(H1718)&gt;=4),1,1),"yy") &amp; " " &amp; CHOOSE(LOOKUP(MONTH(H1718),{1,4,7,10},{4,1,2,3}),"Q1","Q2","Q3","Q4")</f>
        <v/>
      </c>
      <c r="AP1718" s="16" t="inlineStr">
        <is>
          <t>Zari(Vansda)</t>
        </is>
      </c>
      <c r="AQ1718" s="22" t="inlineStr">
        <is>
          <t>Vansda</t>
        </is>
      </c>
      <c r="AR1718" s="22" t="inlineStr">
        <is>
          <t>Gujarat</t>
        </is>
      </c>
    </row>
    <row r="1719" ht="14.4" customHeight="1">
      <c r="A1719" s="16" t="inlineStr">
        <is>
          <t>PM00157_0331</t>
        </is>
      </c>
      <c r="B1719" s="16" t="inlineStr">
        <is>
          <t xml:space="preserve">Mumbai              </t>
        </is>
      </c>
      <c r="C1719" s="16" t="inlineStr">
        <is>
          <t>Kandivali(E)</t>
        </is>
      </c>
      <c r="D1719" s="16" t="inlineStr">
        <is>
          <t xml:space="preserve">Godrej Properties                                 </t>
        </is>
      </c>
      <c r="E1719" s="16" t="inlineStr">
        <is>
          <t>Godrej Reserve</t>
        </is>
      </c>
      <c r="F1719" s="20" t="inlineStr">
        <is>
          <t>Sale</t>
        </is>
      </c>
      <c r="G1719" s="20" t="n">
        <v>12025</v>
      </c>
      <c r="H1719" s="18" t="n">
        <v>45497</v>
      </c>
      <c r="I1719" s="19" t="inlineStr">
        <is>
          <t>Godrej Reserve</t>
        </is>
      </c>
      <c r="J1719" s="19" t="inlineStr">
        <is>
          <t>4</t>
        </is>
      </c>
      <c r="K1719" s="16" t="inlineStr">
        <is>
          <t>Authorized Signatory of Godrej Properties Limited Norbert Mendes Kulmukhtar Sachin Shewal</t>
        </is>
      </c>
      <c r="L1719" s="16" t="inlineStr">
        <is>
          <t>- Plot No: Office, Floor No: 5th Floor, Building Name: Godrej One, Pirojsha Nagar, Block No: Vikhroli East , Road No.: Eastern Express Highway, Maharashtra, Mumbai.</t>
        </is>
      </c>
      <c r="M1719" s="20" t="n">
        <v>400079</v>
      </c>
      <c r="N1719" s="20" t="n">
        <v>48</v>
      </c>
      <c r="O1719" s="20" t="n">
        <v>400092</v>
      </c>
      <c r="P1719" s="16" t="inlineStr">
        <is>
          <t>Borivali West,Borivali West,Maharashtra</t>
        </is>
      </c>
      <c r="Q1719" s="20" t="n">
        <v>4102</v>
      </c>
      <c r="R1719" s="20" t="n">
        <v>41</v>
      </c>
      <c r="S1719" s="20" t="n">
        <v>2</v>
      </c>
      <c r="T1719" s="16" t="inlineStr">
        <is>
          <t>107.63 चौ.मीटर</t>
        </is>
      </c>
      <c r="U1719" s="20" t="n">
        <v>1158.52</v>
      </c>
      <c r="V1719" s="20" t="n">
        <v>1158.52</v>
      </c>
      <c r="W1719" s="20" t="n">
        <v>1158.53</v>
      </c>
      <c r="X1719" s="20" t="n">
        <v>101.74</v>
      </c>
      <c r="Y1719" s="20" t="n"/>
      <c r="Z1719" s="20">
        <f>ROUND(AB1719/U1719,0)</f>
        <v/>
      </c>
      <c r="AA1719" s="20">
        <f>IFERROR(ROUND(AB1719/V1719,0),"")</f>
        <v/>
      </c>
      <c r="AB1719" s="20" t="n">
        <v>34547071</v>
      </c>
      <c r="AC1719" s="20" t="n">
        <v>26148478.149</v>
      </c>
      <c r="AD1719" s="20" t="n">
        <v>5.89</v>
      </c>
      <c r="AE1719" s="20" t="inlineStr">
        <is>
          <t>Carpet Area</t>
        </is>
      </c>
      <c r="AF1719" s="20" t="n">
        <v>2072900</v>
      </c>
      <c r="AG1719" s="20" t="n">
        <v>30000</v>
      </c>
      <c r="AH1719" s="16" t="inlineStr">
        <is>
          <t>1)पालिकेचे नाव:मुंबई मनपाइतर वर्णन :सदनिका नं: 4102, माळा नं: 41 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719" s="16" t="inlineStr">
        <is>
          <t>1) Corporation Name: Mumbai Municipal Corporation Details: House No.: 4102, Floor No.: 41st Floor, Wing 4, Building Name: Godrej Reserve, Block No.: Akurli, Kandivali East Mumbai 400101, Other Information: Area 101.74 Sq. Meter carpet other contiguous area 3.90 sq. m and usable area 1.99 sq.m. Is. Its total area is 107.63 square. I carpet with two car parking space (as specified in other information document) (CTS No.: 124, 125, 126, 127, 127/1, 128, 146, 146/1, 146 /2, 146/3, 146/ 4, 146/5, 146/6, 146/7 ) )</t>
        </is>
      </c>
      <c r="AJ1719" s="20" t="n">
        <v>12554116</v>
      </c>
      <c r="AK1719" s="20" t="inlineStr">
        <is>
          <t>Primary</t>
        </is>
      </c>
      <c r="AL1719" s="21">
        <f>AB1719/10^7</f>
        <v/>
      </c>
      <c r="AM1719" s="16">
        <f>TEXT(H1719,"mmm-yy")</f>
        <v/>
      </c>
      <c r="AN1719" s="16">
        <f>"FY "&amp;TEXT(DATE(YEAR(H1719)+(MONTH(H1719)&gt;=4),1,1),"yy")</f>
        <v/>
      </c>
      <c r="AO1719" s="16">
        <f>"FY "&amp;TEXT(DATE(YEAR(H1719)+(MONTH(H1719)&gt;=4),1,1),"yy") &amp; " " &amp; CHOOSE(LOOKUP(MONTH(H1719),{1,4,7,10},{4,1,2,3}),"Q1","Q2","Q3","Q4")</f>
        <v/>
      </c>
      <c r="AP1719" s="16" t="inlineStr">
        <is>
          <t>Borivali West</t>
        </is>
      </c>
      <c r="AQ1719" s="22" t="inlineStr">
        <is>
          <t>Borivali West</t>
        </is>
      </c>
      <c r="AR1719" s="22" t="inlineStr">
        <is>
          <t>Maharashtra</t>
        </is>
      </c>
    </row>
    <row r="1720" ht="14.4" customHeight="1">
      <c r="A1720" s="16" t="inlineStr">
        <is>
          <t>PM00157_0331</t>
        </is>
      </c>
      <c r="B1720" s="16" t="inlineStr">
        <is>
          <t xml:space="preserve">Mumbai              </t>
        </is>
      </c>
      <c r="C1720" s="16" t="inlineStr">
        <is>
          <t>Kandivali(E)</t>
        </is>
      </c>
      <c r="D1720" s="16" t="inlineStr">
        <is>
          <t xml:space="preserve">Godrej Properties                                 </t>
        </is>
      </c>
      <c r="E1720" s="16" t="inlineStr">
        <is>
          <t>Godrej Reserve</t>
        </is>
      </c>
      <c r="F1720" s="20" t="inlineStr">
        <is>
          <t>Sale</t>
        </is>
      </c>
      <c r="G1720" s="20" t="n">
        <v>11055</v>
      </c>
      <c r="H1720" s="18" t="n">
        <v>45478</v>
      </c>
      <c r="I1720" s="19" t="inlineStr">
        <is>
          <t>Godrej Reserve</t>
        </is>
      </c>
      <c r="J1720" s="19" t="inlineStr">
        <is>
          <t>4</t>
        </is>
      </c>
      <c r="K1720" s="16" t="inlineStr">
        <is>
          <t>Authorized Signatory of Godrej Properties Limited Norbert Mendes Kulmukhtar Sachin Shewal</t>
        </is>
      </c>
      <c r="L1720" s="16" t="inlineStr">
        <is>
          <t>- Plot No: Office, Floor No: 5th Floor, Building Name: Godrej One, Pirojsha Nagar, Block No: Vikhroli East , Road No: Eastern Express Highway, Maharashtra, Mumbai.</t>
        </is>
      </c>
      <c r="M1720" s="20" t="n">
        <v>400079</v>
      </c>
      <c r="N1720" s="20" t="n">
        <v>39</v>
      </c>
      <c r="O1720" s="20" t="n">
        <v>400066</v>
      </c>
      <c r="P1720" s="16" t="inlineStr">
        <is>
          <t>S. K.Nagar,Borivali East,Maharashtra</t>
        </is>
      </c>
      <c r="Q1720" s="20" t="n">
        <v>4201</v>
      </c>
      <c r="R1720" s="20" t="n">
        <v>42</v>
      </c>
      <c r="S1720" s="20" t="n">
        <v>1</v>
      </c>
      <c r="T1720" s="16" t="inlineStr">
        <is>
          <t>107.63 चौ.मीटर</t>
        </is>
      </c>
      <c r="U1720" s="20" t="n">
        <v>1158.52</v>
      </c>
      <c r="V1720" s="20" t="n">
        <v>1158.52</v>
      </c>
      <c r="W1720" s="20" t="n">
        <v>1158.53</v>
      </c>
      <c r="X1720" s="20" t="n">
        <v>101.74</v>
      </c>
      <c r="Y1720" s="20" t="n"/>
      <c r="Z1720" s="20">
        <f>ROUND(AB1720/U1720,0)</f>
        <v/>
      </c>
      <c r="AA1720" s="20">
        <f>IFERROR(ROUND(AB1720/V1720,0),"")</f>
        <v/>
      </c>
      <c r="AB1720" s="20" t="n">
        <v>33728730</v>
      </c>
      <c r="AC1720" s="20" t="n">
        <v>25537055.809</v>
      </c>
      <c r="AD1720" s="20" t="n">
        <v>5.89</v>
      </c>
      <c r="AE1720" s="20" t="inlineStr">
        <is>
          <t>Carpet Area</t>
        </is>
      </c>
      <c r="AF1720" s="20" t="n">
        <v>2023800</v>
      </c>
      <c r="AG1720" s="20" t="n">
        <v>30000</v>
      </c>
      <c r="AH1720" s="16" t="inlineStr">
        <is>
          <t>1)पालिकेचे नाव:मुंबई मनपाइतर वर्णन :सदनिका नं: 4201, माळा नं: 42 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720" s="16" t="inlineStr">
        <is>
          <t>1) Corporation Name: Mumbai City Details: House No.: 4201, Floor No.: 42nd Floor, Wing 4, Building Name: Godrej Reserve, Block No.: Akurli, Kandivali East Mumbai 400101, Other Information: Area 101.74 Sq. Meter carpet other contiguous area 3.90 sq. m and usable area 1.99 sq.m. Is. Its total area is 107.63 square. I carpet with two car parking space (as specified in other information document) (CTS No.: 124, 125, 126, 127, 127/1, 128, 146, 146/1, 146 /2, 146/3, 146/ 4, 146/5, 146/6, 146/7 ) )</t>
        </is>
      </c>
      <c r="AJ1720" s="20" t="n">
        <v>12524449</v>
      </c>
      <c r="AK1720" s="20" t="inlineStr">
        <is>
          <t>Primary</t>
        </is>
      </c>
      <c r="AL1720" s="21">
        <f>AB1720/10^7</f>
        <v/>
      </c>
      <c r="AM1720" s="16">
        <f>TEXT(H1720,"mmm-yy")</f>
        <v/>
      </c>
      <c r="AN1720" s="16">
        <f>"FY "&amp;TEXT(DATE(YEAR(H1720)+(MONTH(H1720)&gt;=4),1,1),"yy")</f>
        <v/>
      </c>
      <c r="AO1720" s="16">
        <f>"FY "&amp;TEXT(DATE(YEAR(H1720)+(MONTH(H1720)&gt;=4),1,1),"yy") &amp; " " &amp; CHOOSE(LOOKUP(MONTH(H1720),{1,4,7,10},{4,1,2,3}),"Q1","Q2","Q3","Q4")</f>
        <v/>
      </c>
      <c r="AP1720" s="16" t="inlineStr">
        <is>
          <t>S. K.Nagar</t>
        </is>
      </c>
      <c r="AQ1720" s="22" t="inlineStr">
        <is>
          <t>Borivali East</t>
        </is>
      </c>
      <c r="AR1720" s="22" t="inlineStr">
        <is>
          <t>Maharashtra</t>
        </is>
      </c>
    </row>
    <row r="1721" ht="14.4" customHeight="1">
      <c r="A1721" s="16" t="inlineStr">
        <is>
          <t>PM00157_0331</t>
        </is>
      </c>
      <c r="B1721" s="16" t="inlineStr">
        <is>
          <t xml:space="preserve">Mumbai              </t>
        </is>
      </c>
      <c r="C1721" s="16" t="inlineStr">
        <is>
          <t>Kandivali(E)</t>
        </is>
      </c>
      <c r="D1721" s="16" t="inlineStr">
        <is>
          <t xml:space="preserve">Godrej Properties                                 </t>
        </is>
      </c>
      <c r="E1721" s="16" t="inlineStr">
        <is>
          <t>Godrej Reserve</t>
        </is>
      </c>
      <c r="F1721" s="20" t="inlineStr">
        <is>
          <t>Sale</t>
        </is>
      </c>
      <c r="G1721" s="20" t="n">
        <v>2763</v>
      </c>
      <c r="H1721" s="18" t="n">
        <v>45708</v>
      </c>
      <c r="I1721" s="19" t="inlineStr">
        <is>
          <t>Godrej Reserve</t>
        </is>
      </c>
      <c r="J1721" s="19" t="inlineStr">
        <is>
          <t>3</t>
        </is>
      </c>
      <c r="K1721" s="16" t="inlineStr">
        <is>
          <t>Godrej One</t>
        </is>
      </c>
      <c r="L1721" s="16" t="inlineStr">
        <is>
          <t>-41 Address: -41 Address: -41 Address: -41 Address: -Plot Number: -Plot Number: Office, Fifth Manzil, Building Name: Godrej One, Block Nagar, Vikaloli East, East, Eastern East, Eastern Express. Mumbai</t>
        </is>
      </c>
      <c r="M1721" s="20" t="n">
        <v>400079</v>
      </c>
      <c r="N1721" s="20" t="n">
        <v>48</v>
      </c>
      <c r="O1721" s="20" t="n">
        <v>400064</v>
      </c>
      <c r="P1721" s="16" t="inlineStr">
        <is>
          <t>Orlem,Malad West,Maharashtra</t>
        </is>
      </c>
      <c r="Q1721" s="23" t="n">
        <v>4201</v>
      </c>
      <c r="R1721" s="20" t="n">
        <v>42</v>
      </c>
      <c r="S1721" s="20" t="n">
        <v>1</v>
      </c>
      <c r="T1721" s="16" t="inlineStr">
        <is>
          <t>107.63 चौ.मीटर</t>
        </is>
      </c>
      <c r="U1721" s="20" t="n">
        <v>1158.52</v>
      </c>
      <c r="V1721" s="20" t="n">
        <v>1158.52</v>
      </c>
      <c r="W1721" s="20" t="n">
        <v>1158.53</v>
      </c>
      <c r="X1721" s="20" t="n">
        <v>101.74</v>
      </c>
      <c r="Y1721" s="20" t="n"/>
      <c r="Z1721" s="20">
        <f>ROUND(AB1721/U1721,0)</f>
        <v/>
      </c>
      <c r="AA1721" s="20">
        <f>IFERROR(ROUND(AB1721/V1721,0),"")</f>
        <v/>
      </c>
      <c r="AB1721" s="20" t="n">
        <v>39499998</v>
      </c>
      <c r="AC1721" s="20" t="n">
        <v>26148478.149</v>
      </c>
      <c r="AD1721" s="20" t="n">
        <v>5.89</v>
      </c>
      <c r="AE1721" s="20" t="inlineStr">
        <is>
          <t>Carpet Area</t>
        </is>
      </c>
      <c r="AF1721" s="20" t="n">
        <v>2370000</v>
      </c>
      <c r="AG1721" s="20" t="n">
        <v>30000</v>
      </c>
      <c r="AH1721" s="16" t="inlineStr">
        <is>
          <t>1)पालिकेचे नाव:मुंबई मनपाइतर वर्णन :सदनिका नं: 4201, माळा नं: 42 वा मजला,विंग 3, इमारतीचे नाव: गोदरेज रिझर्व्ह, ब्लॉक नं: आकुर्ली,कांदीवली पूर्व,मुंबई - 400101, रोड : आकुर्ली रोड, इतर  माहिती: क्षेत्रफळ 101.74 चौ.मीटर कारपेट इतर लगत चे क्षेत्र 5.89 चौ.मी आणि उपयोगिता क्षेत्र 0.00 चौ.मी.यांचे एकूण क्षेत्र 107.63 चौ.मी रेरा कारपेट व सोबत 2 कारपार्किंग स्पेस सहित.(इतर माहिती दस्तात नमुद केल्याप्रमाणे)(  (     c.t.s. number : 124, 125, 126, 127, 127/1, 128, 146, 146/1, 146/2, 146/3, 146/4, 146/5, 146/6, 146/7. ;  )  )</t>
        </is>
      </c>
      <c r="AI1721" s="16" t="inlineStr">
        <is>
          <t>1) Municipal Name: Mumbai Municipal Corporation: 4201, Mal No: 42nd floor, wing 3, building name: Godrej Reserve, Block Number: Akurli, Kandivali East, Mumbai - 400101, Road: Akurli Road, Other Information: Area 101.74 sq. Sq.m. Total area of.</t>
        </is>
      </c>
      <c r="AJ1721" s="20" t="n">
        <v>13174120</v>
      </c>
      <c r="AK1721" s="20" t="inlineStr">
        <is>
          <t>Primary</t>
        </is>
      </c>
      <c r="AL1721" s="21">
        <f>AB1721/10^7</f>
        <v/>
      </c>
      <c r="AM1721" s="16">
        <f>TEXT(H1721,"mmm-yy")</f>
        <v/>
      </c>
      <c r="AN1721" s="16">
        <f>"FY "&amp;TEXT(DATE(YEAR(H1721)+(MONTH(H1721)&gt;=4),1,1),"yy")</f>
        <v/>
      </c>
      <c r="AO1721" s="16">
        <f>"FY "&amp;TEXT(DATE(YEAR(H1721)+(MONTH(H1721)&gt;=4),1,1),"yy") &amp; " " &amp; CHOOSE(LOOKUP(MONTH(H1721),{1,4,7,10},{4,1,2,3}),"Q1","Q2","Q3","Q4")</f>
        <v/>
      </c>
      <c r="AP1721" s="16" t="inlineStr">
        <is>
          <t>Orlem</t>
        </is>
      </c>
      <c r="AQ1721" s="22" t="inlineStr">
        <is>
          <t>Malad West</t>
        </is>
      </c>
      <c r="AR1721" s="22" t="inlineStr">
        <is>
          <t>Maharashtra</t>
        </is>
      </c>
    </row>
    <row r="1722" ht="14.4" customHeight="1">
      <c r="A1722" s="16" t="inlineStr">
        <is>
          <t>PM00157_0331</t>
        </is>
      </c>
      <c r="B1722" s="16" t="inlineStr">
        <is>
          <t xml:space="preserve">Mumbai              </t>
        </is>
      </c>
      <c r="C1722" s="16" t="inlineStr">
        <is>
          <t>Kandivali(E)</t>
        </is>
      </c>
      <c r="D1722" s="16" t="inlineStr">
        <is>
          <t xml:space="preserve">Godrej Properties                                 </t>
        </is>
      </c>
      <c r="E1722" s="16" t="inlineStr">
        <is>
          <t>Godrej Reserve</t>
        </is>
      </c>
      <c r="F1722" s="20" t="inlineStr">
        <is>
          <t>Sale</t>
        </is>
      </c>
      <c r="G1722" s="20" t="n">
        <v>1658</v>
      </c>
      <c r="H1722" s="18" t="n">
        <v>46053</v>
      </c>
      <c r="I1722" s="19" t="inlineStr">
        <is>
          <t>Godrej Reserve</t>
        </is>
      </c>
      <c r="J1722" s="19" t="inlineStr">
        <is>
          <t>3</t>
        </is>
      </c>
      <c r="K1722" s="16" t="inlineStr">
        <is>
          <t>Sachin Shewal Authorized Secretary of Godrej Properties Limited By Norbert Mendes Kulmukhtar</t>
        </is>
      </c>
      <c r="L1722" s="16" t="inlineStr">
        <is>
          <t>- Plot No: Office, Floor No: 5th Floor, Building Name: Godrej One, Block No: Pirojsha Nagar, Vikhroli East, Road No: Eastern Express Highway, Maharashtra, Mumbai.</t>
        </is>
      </c>
      <c r="M1722" s="20" t="n">
        <v>400079</v>
      </c>
      <c r="N1722" s="20" t="n">
        <v>73</v>
      </c>
      <c r="O1722" s="20" t="n">
        <v>400066</v>
      </c>
      <c r="P1722" s="16" t="inlineStr">
        <is>
          <t>S. K.Nagar,Borivali East,Maharashtra</t>
        </is>
      </c>
      <c r="Q1722" s="20" t="n">
        <v>4202</v>
      </c>
      <c r="R1722" s="20" t="n">
        <v>42</v>
      </c>
      <c r="S1722" s="20" t="n">
        <v>2</v>
      </c>
      <c r="T1722" s="16" t="inlineStr">
        <is>
          <t>107.63 चौ.मीटर</t>
        </is>
      </c>
      <c r="U1722" s="20" t="n">
        <v>1158.52</v>
      </c>
      <c r="V1722" s="20" t="n">
        <v>1158.52</v>
      </c>
      <c r="W1722" s="20" t="n">
        <v>1158.53</v>
      </c>
      <c r="X1722" s="20" t="n">
        <v>101.74</v>
      </c>
      <c r="Y1722" s="20" t="n"/>
      <c r="Z1722" s="20">
        <f>ROUND(AB1722/U1722,0)</f>
        <v/>
      </c>
      <c r="AA1722" s="20">
        <f>IFERROR(ROUND(AB1722/V1722,0),"")</f>
        <v/>
      </c>
      <c r="AB1722" s="20" t="n">
        <v>40300000</v>
      </c>
      <c r="AC1722" s="20" t="n">
        <v>28763538.384</v>
      </c>
      <c r="AD1722" s="20" t="n">
        <v>5.89</v>
      </c>
      <c r="AE1722" s="20" t="inlineStr">
        <is>
          <t>Carpet Area</t>
        </is>
      </c>
      <c r="AF1722" s="20" t="n">
        <v>2418000</v>
      </c>
      <c r="AG1722" s="20" t="n">
        <v>30000</v>
      </c>
      <c r="AH1722" s="16" t="inlineStr">
        <is>
          <t>1)पालिकेचे नाव:mumbai ma.na.pa. इतर वर्णन :सदनिका नं: 4202, माळा नं: 42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22" s="16" t="inlineStr">
        <is>
          <t>1) Name of Municipality: Mumbai M.N.P. Other Details: Flat No: 4202, Floor No: 42nd Floor, Wing 3, Building Name: Godrej Reserve, Block No: Akurli, Kandivali East, Mumbai - 400101, Road: Akurli Road, Other Information: Area 101.74 Sq. Total area of ​​107.63 sq. meter RERA carpet with 2 car parking spaces.. (as mentioned in other information document). 146/4, 146/5, 146/7.</t>
        </is>
      </c>
      <c r="AJ1722" s="20" t="n">
        <v>14268222</v>
      </c>
      <c r="AK1722" s="20" t="inlineStr">
        <is>
          <t>Primary</t>
        </is>
      </c>
      <c r="AL1722" s="21">
        <f>AB1722/10^7</f>
        <v/>
      </c>
      <c r="AM1722" s="16">
        <f>TEXT(H1722,"mmm-yy")</f>
        <v/>
      </c>
      <c r="AN1722" s="16">
        <f>"FY "&amp;TEXT(DATE(YEAR(H1722)+(MONTH(H1722)&gt;=4),1,1),"yy")</f>
        <v/>
      </c>
      <c r="AO1722" s="16">
        <f>"FY "&amp;TEXT(DATE(YEAR(H1722)+(MONTH(H1722)&gt;=4),1,1),"yy") &amp; " " &amp; CHOOSE(LOOKUP(MONTH(H1722),{1,4,7,10},{4,1,2,3}),"Q1","Q2","Q3","Q4")</f>
        <v/>
      </c>
      <c r="AP1722" s="16" t="inlineStr">
        <is>
          <t>S. K.Nagar</t>
        </is>
      </c>
      <c r="AQ1722" s="22" t="inlineStr">
        <is>
          <t>Borivali East</t>
        </is>
      </c>
      <c r="AR1722" s="22" t="inlineStr">
        <is>
          <t>Maharashtra</t>
        </is>
      </c>
    </row>
    <row r="1723" ht="14.4" customHeight="1">
      <c r="A1723" s="16" t="inlineStr">
        <is>
          <t>PM00157_0331</t>
        </is>
      </c>
      <c r="B1723" s="16" t="inlineStr">
        <is>
          <t xml:space="preserve">Mumbai              </t>
        </is>
      </c>
      <c r="C1723" s="16" t="inlineStr">
        <is>
          <t>Kandivali(E)</t>
        </is>
      </c>
      <c r="D1723" s="16" t="inlineStr">
        <is>
          <t xml:space="preserve">Godrej Properties                                 </t>
        </is>
      </c>
      <c r="E1723" s="16" t="inlineStr">
        <is>
          <t>Godrej Reserve</t>
        </is>
      </c>
      <c r="F1723" s="20" t="inlineStr">
        <is>
          <t>Sale</t>
        </is>
      </c>
      <c r="G1723" s="20" t="n">
        <v>9053</v>
      </c>
      <c r="H1723" s="18" t="n">
        <v>45449</v>
      </c>
      <c r="I1723" s="19" t="inlineStr">
        <is>
          <t>Godrej Reserve</t>
        </is>
      </c>
      <c r="J1723" s="19" t="inlineStr">
        <is>
          <t>4</t>
        </is>
      </c>
      <c r="K1723" s="16" t="inlineStr">
        <is>
          <t>Authorized Signatory of Godrej Properties Limited Norbert Mendes Kulmukhtar Sachin Shewal</t>
        </is>
      </c>
      <c r="L1723" s="16" t="inlineStr">
        <is>
          <t>-Plot No: Office, Floor No: Fifth Floor, Building Name: Godrej One, Pirojsha Nagar, Block No: Vikhroli East, Road No: Eastern Express Highway, Maharashtra, Mumbai.</t>
        </is>
      </c>
      <c r="M1723" s="20" t="n">
        <v>400079</v>
      </c>
      <c r="N1723" s="20" t="n">
        <v>65</v>
      </c>
      <c r="O1723" s="20" t="n">
        <v>400091</v>
      </c>
      <c r="P1723" s="16" t="inlineStr">
        <is>
          <t>Borivali,Borivali West,Maharashtra</t>
        </is>
      </c>
      <c r="Q1723" s="20" t="n">
        <v>4202</v>
      </c>
      <c r="R1723" s="20" t="n">
        <v>42</v>
      </c>
      <c r="S1723" s="20" t="n">
        <v>2</v>
      </c>
      <c r="T1723" s="16" t="inlineStr">
        <is>
          <t>107.63 चौ.मीटर</t>
        </is>
      </c>
      <c r="U1723" s="20" t="n">
        <v>1158.52</v>
      </c>
      <c r="V1723" s="20" t="n">
        <v>1158.52</v>
      </c>
      <c r="W1723" s="20" t="n">
        <v>1158.53</v>
      </c>
      <c r="X1723" s="20" t="n">
        <v>101.74</v>
      </c>
      <c r="Y1723" s="20" t="n"/>
      <c r="Z1723" s="20">
        <f>ROUND(AB1723/U1723,0)</f>
        <v/>
      </c>
      <c r="AA1723" s="20">
        <f>IFERROR(ROUND(AB1723/V1723,0),"")</f>
        <v/>
      </c>
      <c r="AB1723" s="20" t="n">
        <v>34417071</v>
      </c>
      <c r="AC1723" s="20" t="n">
        <v>26148478.149</v>
      </c>
      <c r="AD1723" s="20" t="n">
        <v>5.89</v>
      </c>
      <c r="AE1723" s="20" t="inlineStr">
        <is>
          <t>Carpet Area</t>
        </is>
      </c>
      <c r="AF1723" s="20" t="n">
        <v>2065100</v>
      </c>
      <c r="AG1723" s="20" t="n">
        <v>30000</v>
      </c>
      <c r="AH1723" s="16" t="inlineStr">
        <is>
          <t>1)पालिकेचे नाव:मुंबई मनपाइतर वर्णन :सदनिका नं: 4202, माळा नं: 42वा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723" s="16" t="inlineStr">
        <is>
          <t>1) Name of Corporation: Mumbai Municipal Description : House No: 4202, Floor No: 42nd Floor, Wing 4, Building Name: Godrej Reserve, Block No: Akurli, Kandivali East Mumbai 400101, Other Information: Area 101.74 Sq. Meters Carpet Other Contiguous Area 3.90 Sq. m and the usable area is 1.99 sq.m. Its total area is 107.63 sq. I RERA CARPET WITH TWO CAR PARKING SPACE (as mentioned in other information document) ( cts number : 124, 125, 126, 127, 127/1, 128, 146, 146/1, 146/2, 146/3, 146/4, 146/5, 146/6, 146/7 ; ) )</t>
        </is>
      </c>
      <c r="AJ1723" s="20" t="n">
        <v>12408319</v>
      </c>
      <c r="AK1723" s="20" t="inlineStr">
        <is>
          <t>Primary</t>
        </is>
      </c>
      <c r="AL1723" s="21">
        <f>AB1723/10^7</f>
        <v/>
      </c>
      <c r="AM1723" s="16">
        <f>TEXT(H1723,"mmm-yy")</f>
        <v/>
      </c>
      <c r="AN1723" s="16">
        <f>"FY "&amp;TEXT(DATE(YEAR(H1723)+(MONTH(H1723)&gt;=4),1,1),"yy")</f>
        <v/>
      </c>
      <c r="AO1723" s="16">
        <f>"FY "&amp;TEXT(DATE(YEAR(H1723)+(MONTH(H1723)&gt;=4),1,1),"yy") &amp; " " &amp; CHOOSE(LOOKUP(MONTH(H1723),{1,4,7,10},{4,1,2,3}),"Q1","Q2","Q3","Q4")</f>
        <v/>
      </c>
      <c r="AP1723" s="16" t="inlineStr">
        <is>
          <t>Borivali</t>
        </is>
      </c>
      <c r="AQ1723" s="22" t="inlineStr">
        <is>
          <t>Borivali West</t>
        </is>
      </c>
      <c r="AR1723" s="22" t="inlineStr">
        <is>
          <t>Maharashtra</t>
        </is>
      </c>
    </row>
    <row r="1724" ht="14.4" customHeight="1">
      <c r="A1724" s="16" t="inlineStr">
        <is>
          <t>PM00157_0331</t>
        </is>
      </c>
      <c r="B1724" s="16" t="inlineStr">
        <is>
          <t xml:space="preserve">Mumbai              </t>
        </is>
      </c>
      <c r="C1724" s="16" t="inlineStr">
        <is>
          <t>Kandivali(E)</t>
        </is>
      </c>
      <c r="D1724" s="16" t="inlineStr">
        <is>
          <t xml:space="preserve">Godrej Properties                                 </t>
        </is>
      </c>
      <c r="E1724" s="16" t="inlineStr">
        <is>
          <t>Godrej Reserve</t>
        </is>
      </c>
      <c r="F1724" s="20" t="inlineStr">
        <is>
          <t>Sale</t>
        </is>
      </c>
      <c r="G1724" s="20" t="n">
        <v>11458</v>
      </c>
      <c r="H1724" s="18" t="n">
        <v>45485</v>
      </c>
      <c r="I1724" s="19" t="inlineStr">
        <is>
          <t>Godrej Reserve</t>
        </is>
      </c>
      <c r="J1724" s="19" t="n"/>
      <c r="K1724" s="16" t="inlineStr">
        <is>
          <t>Kulmukhtar Deepak</t>
        </is>
      </c>
      <c r="L1724" s="16" t="inlineStr">
        <is>
          <t>-Plot No: Office, Floor No: 5th Floor, Building Name: Godrej One, Pirojsha Nagar, Block No. : Vikhroli East, Road No.: Eastern Express Highway, Maharashtra, Mumbai.</t>
        </is>
      </c>
      <c r="M1724" s="20" t="n">
        <v>400079</v>
      </c>
      <c r="N1724" s="20" t="n">
        <v>41</v>
      </c>
      <c r="O1724" s="20" t="n">
        <v>400067</v>
      </c>
      <c r="P1724" s="16" t="inlineStr">
        <is>
          <t>Kandivali West,Kandivali West,Maharashtra</t>
        </is>
      </c>
      <c r="Q1724" s="20" t="n">
        <v>4301</v>
      </c>
      <c r="R1724" s="20" t="n">
        <v>43</v>
      </c>
      <c r="S1724" s="20" t="n">
        <v>1</v>
      </c>
      <c r="T1724" s="16" t="inlineStr">
        <is>
          <t>107.63 चौ.मीटर</t>
        </is>
      </c>
      <c r="U1724" s="20" t="n">
        <v>1158.52</v>
      </c>
      <c r="V1724" s="20" t="n">
        <v>1158.52</v>
      </c>
      <c r="W1724" s="20" t="n">
        <v>1158.53</v>
      </c>
      <c r="X1724" s="20" t="n">
        <v>101.74</v>
      </c>
      <c r="Y1724" s="20" t="n"/>
      <c r="Z1724" s="20">
        <f>ROUND(AB1724/U1724,0)</f>
        <v/>
      </c>
      <c r="AA1724" s="20">
        <f>IFERROR(ROUND(AB1724/V1724,0),"")</f>
        <v/>
      </c>
      <c r="AB1724" s="20" t="n">
        <v>34417071</v>
      </c>
      <c r="AC1724" s="20" t="n">
        <v>26148478.149</v>
      </c>
      <c r="AD1724" s="20" t="n">
        <v>5.89</v>
      </c>
      <c r="AE1724" s="20" t="inlineStr">
        <is>
          <t>Carpet Area</t>
        </is>
      </c>
      <c r="AF1724" s="20" t="n">
        <v>2065100</v>
      </c>
      <c r="AG1724" s="20" t="n">
        <v>30000</v>
      </c>
      <c r="AH1724" s="16" t="inlineStr">
        <is>
          <t>1)पालिकेचे नाव:मुंबई मनपाइतर वर्णन :सदनिका नं: 4301, माळा नं: 43 वा मजला,विंग नं.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724" s="16" t="inlineStr">
        <is>
          <t>1) Name of Municipality: Mumbai Nagar Details: House No.: 4301, Floor No.: 43rd Floor, Wing No. 4, Building Name: Godrej Reserve, Block No: Akurli, Kandivali East Mumbai 400101, Other Information: Area 101.74 Sq. Meter carpet other contiguous area 3.90 sq. m and usable area 1.99 sq.m. Is. Its total area is 107.63 square. I RERA Carpet (as mentioned in other information document) with two car parking space (CTS No.: 124, 125, 126, 127, 127/1, 128, 146, 146/1, 146/ 2, 146/3, 146/4, 146/5, 146/6, 146/7 ) )</t>
        </is>
      </c>
      <c r="AJ1724" s="20" t="n">
        <v>12531887</v>
      </c>
      <c r="AK1724" s="20" t="inlineStr">
        <is>
          <t>Primary</t>
        </is>
      </c>
      <c r="AL1724" s="21">
        <f>AB1724/10^7</f>
        <v/>
      </c>
      <c r="AM1724" s="16">
        <f>TEXT(H1724,"mmm-yy")</f>
        <v/>
      </c>
      <c r="AN1724" s="16">
        <f>"FY "&amp;TEXT(DATE(YEAR(H1724)+(MONTH(H1724)&gt;=4),1,1),"yy")</f>
        <v/>
      </c>
      <c r="AO1724" s="16">
        <f>"FY "&amp;TEXT(DATE(YEAR(H1724)+(MONTH(H1724)&gt;=4),1,1),"yy") &amp; " " &amp; CHOOSE(LOOKUP(MONTH(H1724),{1,4,7,10},{4,1,2,3}),"Q1","Q2","Q3","Q4")</f>
        <v/>
      </c>
      <c r="AP1724" s="16" t="inlineStr">
        <is>
          <t>Kandivali West</t>
        </is>
      </c>
      <c r="AQ1724" s="22" t="inlineStr">
        <is>
          <t>Kandivali West</t>
        </is>
      </c>
      <c r="AR1724" s="22" t="inlineStr">
        <is>
          <t>Maharashtra</t>
        </is>
      </c>
    </row>
    <row r="1725" ht="14.4" customHeight="1">
      <c r="A1725" s="16" t="inlineStr">
        <is>
          <t>PM00157_0331</t>
        </is>
      </c>
      <c r="B1725" s="16" t="inlineStr">
        <is>
          <t xml:space="preserve">Mumbai              </t>
        </is>
      </c>
      <c r="C1725" s="16" t="inlineStr">
        <is>
          <t>Kandivali(E)</t>
        </is>
      </c>
      <c r="D1725" s="16" t="inlineStr">
        <is>
          <t xml:space="preserve">Godrej Properties                                 </t>
        </is>
      </c>
      <c r="E1725" s="16" t="inlineStr">
        <is>
          <t>Godrej Reserve</t>
        </is>
      </c>
      <c r="F1725" s="20" t="inlineStr">
        <is>
          <t>Sale</t>
        </is>
      </c>
      <c r="G1725" s="20" t="n">
        <v>21254</v>
      </c>
      <c r="H1725" s="18" t="n">
        <v>46015</v>
      </c>
      <c r="I1725" s="19" t="inlineStr">
        <is>
          <t>Godrej Reserve</t>
        </is>
      </c>
      <c r="J1725" s="19" t="inlineStr">
        <is>
          <t>3</t>
        </is>
      </c>
      <c r="K1725" s="16" t="inlineStr">
        <is>
          <t>Kulmukhtar Kiran Naikwe</t>
        </is>
      </c>
      <c r="L1725" s="16" t="inlineStr">
        <is>
          <t>-Plot No: Office, Floor No: 5th Floor, Building Name: Godrej One, Block No: Pirojsha Nagar, Vikhroli East, Road No: Eastern Express Highway, Maharashtra, Mumbai.</t>
        </is>
      </c>
      <c r="M1725" s="20" t="n">
        <v>400079</v>
      </c>
      <c r="N1725" s="20" t="n">
        <v>40</v>
      </c>
      <c r="O1725" s="20" t="n">
        <v>400065</v>
      </c>
      <c r="P1725" s="16" t="inlineStr">
        <is>
          <t>S R P F Camp,Jogeshwari East,Maharashtra</t>
        </is>
      </c>
      <c r="Q1725" s="20" t="n">
        <v>4302</v>
      </c>
      <c r="R1725" s="20" t="n">
        <v>43</v>
      </c>
      <c r="S1725" s="20" t="n">
        <v>2</v>
      </c>
      <c r="T1725" s="16" t="inlineStr">
        <is>
          <t>107.63 चौ.मीटर</t>
        </is>
      </c>
      <c r="U1725" s="20" t="n">
        <v>1158.52</v>
      </c>
      <c r="V1725" s="20" t="n">
        <v>1158.52</v>
      </c>
      <c r="W1725" s="20" t="n">
        <v>1158.53</v>
      </c>
      <c r="X1725" s="20" t="n">
        <v>101.74</v>
      </c>
      <c r="Y1725" s="20" t="n"/>
      <c r="Z1725" s="20">
        <f>ROUND(AB1725/U1725,0)</f>
        <v/>
      </c>
      <c r="AA1725" s="20">
        <f>IFERROR(ROUND(AB1725/V1725,0),"")</f>
        <v/>
      </c>
      <c r="AB1725" s="20" t="n">
        <v>40300009</v>
      </c>
      <c r="AC1725" s="20" t="n">
        <v>28763538.384</v>
      </c>
      <c r="AD1725" s="20" t="n">
        <v>5.89</v>
      </c>
      <c r="AE1725" s="20" t="inlineStr">
        <is>
          <t>Carpet Area</t>
        </is>
      </c>
      <c r="AF1725" s="20" t="n">
        <v>2418100</v>
      </c>
      <c r="AG1725" s="20" t="n">
        <v>30000</v>
      </c>
      <c r="AH1725" s="16" t="inlineStr">
        <is>
          <t>1)पालिकेचे नाव:mumbai ma.na.pa. इतर वर्णन :सदनिका नं: 4302, माळा नं: 43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25" s="16" t="inlineStr">
        <is>
          <t>1) Name of Municipality: Mumbai M.N.P. Other Details: Flat No: 4302, Floor No: 43rd Floor, Wing 3, Building Name: Godrej Reserve, Block No: Akurli, Kandivali East, Mumbai - 400101, Road: Akurli Road, Other Information: Area 101.74 Sqm Carpeted Other Adjacent Area 1.99 Sqm and Usable Area 3.90 Total Area 107.63 With 2 Car Parking Spaces Square Meter Rera Carpet.. (as mentioned in other information document). 146/4, 146/5, 146/7.</t>
        </is>
      </c>
      <c r="AJ1725" s="20" t="n">
        <v>14191115</v>
      </c>
      <c r="AK1725" s="20" t="inlineStr">
        <is>
          <t>Primary</t>
        </is>
      </c>
      <c r="AL1725" s="21">
        <f>AB1725/10^7</f>
        <v/>
      </c>
      <c r="AM1725" s="16">
        <f>TEXT(H1725,"mmm-yy")</f>
        <v/>
      </c>
      <c r="AN1725" s="16">
        <f>"FY "&amp;TEXT(DATE(YEAR(H1725)+(MONTH(H1725)&gt;=4),1,1),"yy")</f>
        <v/>
      </c>
      <c r="AO1725" s="16">
        <f>"FY "&amp;TEXT(DATE(YEAR(H1725)+(MONTH(H1725)&gt;=4),1,1),"yy") &amp; " " &amp; CHOOSE(LOOKUP(MONTH(H1725),{1,4,7,10},{4,1,2,3}),"Q1","Q2","Q3","Q4")</f>
        <v/>
      </c>
      <c r="AP1725" s="16" t="inlineStr">
        <is>
          <t>S R P F Camp</t>
        </is>
      </c>
      <c r="AQ1725" s="22" t="inlineStr">
        <is>
          <t>Jogeshwari East</t>
        </is>
      </c>
      <c r="AR1725" s="22" t="inlineStr">
        <is>
          <t>Maharashtra</t>
        </is>
      </c>
    </row>
    <row r="1726" ht="14.4" customHeight="1">
      <c r="A1726" s="16" t="inlineStr">
        <is>
          <t>PM00157_0331</t>
        </is>
      </c>
      <c r="B1726" s="16" t="inlineStr">
        <is>
          <t xml:space="preserve">Mumbai              </t>
        </is>
      </c>
      <c r="C1726" s="16" t="inlineStr">
        <is>
          <t>Kandivali(E)</t>
        </is>
      </c>
      <c r="D1726" s="16" t="inlineStr">
        <is>
          <t xml:space="preserve">Godrej Properties                                 </t>
        </is>
      </c>
      <c r="E1726" s="16" t="inlineStr">
        <is>
          <t>Godrej Reserve</t>
        </is>
      </c>
      <c r="F1726" s="20" t="inlineStr">
        <is>
          <t>Sale</t>
        </is>
      </c>
      <c r="G1726" s="20" t="n">
        <v>14542</v>
      </c>
      <c r="H1726" s="18" t="n">
        <v>45546</v>
      </c>
      <c r="I1726" s="19" t="inlineStr">
        <is>
          <t>Godrej Reserve</t>
        </is>
      </c>
      <c r="J1726" s="19" t="inlineStr">
        <is>
          <t>4</t>
        </is>
      </c>
      <c r="K1726" s="16" t="inlineStr">
        <is>
          <t>Godrej Properties Limited By Norbert Mendes</t>
        </is>
      </c>
      <c r="L1726" s="16" t="inlineStr">
        <is>
          <t>-Plot No: Office, Floor No: 5th Floor, Building Name: Godrej One, Block No: Pirojsha Nagar, Vikhroli East, Road No. : Eastern Express Highway, Maharashtra, Mumbai.</t>
        </is>
      </c>
      <c r="M1726" s="20" t="n">
        <v>400079</v>
      </c>
      <c r="N1726" s="20" t="n">
        <v>30</v>
      </c>
      <c r="O1726" s="20" t="n">
        <v>400101</v>
      </c>
      <c r="P1726" s="16" t="inlineStr">
        <is>
          <t>Kandivali East,Kandivali East,Maharashtra</t>
        </is>
      </c>
      <c r="Q1726" s="20" t="n">
        <v>4302</v>
      </c>
      <c r="R1726" s="20" t="n">
        <v>43</v>
      </c>
      <c r="S1726" s="20" t="n">
        <v>2</v>
      </c>
      <c r="T1726" s="16" t="inlineStr">
        <is>
          <t>107.63 चौ.मीटर</t>
        </is>
      </c>
      <c r="U1726" s="20" t="n">
        <v>1158.52</v>
      </c>
      <c r="V1726" s="20" t="n">
        <v>1158.52</v>
      </c>
      <c r="W1726" s="20" t="n">
        <v>1158.53</v>
      </c>
      <c r="X1726" s="20" t="n">
        <v>101.74</v>
      </c>
      <c r="Y1726" s="20" t="n"/>
      <c r="Z1726" s="20">
        <f>ROUND(AB1726/U1726,0)</f>
        <v/>
      </c>
      <c r="AA1726" s="20">
        <f>IFERROR(ROUND(AB1726/V1726,0),"")</f>
        <v/>
      </c>
      <c r="AB1726" s="20" t="n">
        <v>34546371</v>
      </c>
      <c r="AC1726" s="20" t="n">
        <v>26148478.149</v>
      </c>
      <c r="AD1726" s="20" t="n">
        <v>5.89</v>
      </c>
      <c r="AE1726" s="20" t="inlineStr">
        <is>
          <t>Carpet Area</t>
        </is>
      </c>
      <c r="AF1726" s="20" t="n">
        <v>2072800</v>
      </c>
      <c r="AG1726" s="20" t="n">
        <v>30000</v>
      </c>
      <c r="AH1726" s="16" t="inlineStr">
        <is>
          <t>1)पालिकेचे नाव:मुंबई मनपाइतर वर्णन :सदनिका नं: 4302, माळा नं: 43 वा मजला,विंग 4, इमारतीचे नाव: गोदरेज रिझर्व्ह, ब्लॉक नं: आकुर्ली,कांदीवली पूर्व मुंबई, रोड : 400101, इतर  माहिती: क्षेत्रफळ 101.74 चौ. मीटर कारपेट इतर लगतचे क्षेत्र 3.90 चौ. मी आणि उपयोगिता क्षेत्र 1.99 चौ.मी. यांचे एकूण क्षेत्र 107.63 चौ. मी रेरा कारपेट व सोबत 2 कार पार्किंग स्पेस सहित(इतर माहिती दस्तात नमुद केल्याप्रमाणे)(  (     c.t.s. number : 124, 125, 126, 127, 127/1, 128, 146, 146/1, 146/2, 146/3, 146/4, 146/5, 146/6, 146/7 ;  )  )</t>
        </is>
      </c>
      <c r="AI1726" s="16" t="inlineStr">
        <is>
          <t>1) Corporation Name: Mumbai Municipal Corporation Details: House No: 4302, Floor No: 43rd Floor, Wing 4, Building Name: Godrej Reserve, Block No: Akurli, Kandivali East Mumbai, Road: 400101, Other Information: Sector 101.74 Social class. Meter Carpet Other Nearby Area 3.90 Sq. m and usable area 1.99 sq.m. Is. Its total area is 107.63 square. I am RERA carpet (as mentioned in other information document) with 2 car parking space (CTS No.: 124, 125, 126, 127, 127/1, 128, 146, 146/1, 146/ 2, 146/3, 146/4, 146/5, 146/6, 146/7 ) )</t>
        </is>
      </c>
      <c r="AJ1726" s="20" t="n">
        <v>12683411</v>
      </c>
      <c r="AK1726" s="20" t="inlineStr">
        <is>
          <t>Primary</t>
        </is>
      </c>
      <c r="AL1726" s="21">
        <f>AB1726/10^7</f>
        <v/>
      </c>
      <c r="AM1726" s="16">
        <f>TEXT(H1726,"mmm-yy")</f>
        <v/>
      </c>
      <c r="AN1726" s="16">
        <f>"FY "&amp;TEXT(DATE(YEAR(H1726)+(MONTH(H1726)&gt;=4),1,1),"yy")</f>
        <v/>
      </c>
      <c r="AO1726" s="16">
        <f>"FY "&amp;TEXT(DATE(YEAR(H1726)+(MONTH(H1726)&gt;=4),1,1),"yy") &amp; " " &amp; CHOOSE(LOOKUP(MONTH(H1726),{1,4,7,10},{4,1,2,3}),"Q1","Q2","Q3","Q4")</f>
        <v/>
      </c>
      <c r="AP1726" s="16" t="inlineStr">
        <is>
          <t>Kandivali East</t>
        </is>
      </c>
      <c r="AQ1726" s="22" t="inlineStr">
        <is>
          <t>Kandivali East</t>
        </is>
      </c>
      <c r="AR1726" s="22" t="inlineStr">
        <is>
          <t>Maharashtra</t>
        </is>
      </c>
    </row>
    <row r="1727" ht="14.4" customHeight="1">
      <c r="A1727" s="16" t="inlineStr">
        <is>
          <t>PM00157_0331</t>
        </is>
      </c>
      <c r="B1727" s="16" t="inlineStr">
        <is>
          <t xml:space="preserve">Mumbai              </t>
        </is>
      </c>
      <c r="C1727" s="16" t="inlineStr">
        <is>
          <t>Kandivali(E)</t>
        </is>
      </c>
      <c r="D1727" s="16" t="inlineStr">
        <is>
          <t xml:space="preserve">Godrej Properties                                 </t>
        </is>
      </c>
      <c r="E1727" s="16" t="inlineStr">
        <is>
          <t>Godrej Reserve</t>
        </is>
      </c>
      <c r="F1727" s="20" t="inlineStr">
        <is>
          <t>Sale</t>
        </is>
      </c>
      <c r="G1727" s="20" t="n">
        <v>10333</v>
      </c>
      <c r="H1727" s="18" t="n">
        <v>45470</v>
      </c>
      <c r="I1727" s="19" t="inlineStr">
        <is>
          <t>Godrej Reserve</t>
        </is>
      </c>
      <c r="J1727" s="19" t="inlineStr">
        <is>
          <t>4</t>
        </is>
      </c>
      <c r="K1727" s="16" t="inlineStr">
        <is>
          <t>Authorized Signatory of Godrej Properties Limited Norbert Mendes Kulmukhtar Sachin Shewal</t>
        </is>
      </c>
      <c r="L1727" s="16" t="inlineStr">
        <is>
          <t>- Plot No: Office, Floor No: 5th Floor, Building Name: Godrej One, Pirojsha Nagar, Block No: Vikhroli East , Road No.: Eastern Express Highway, Maharashtra, Mumbai.</t>
        </is>
      </c>
      <c r="M1727" s="20" t="n">
        <v>400079</v>
      </c>
      <c r="N1727" s="20" t="n">
        <v>43</v>
      </c>
      <c r="O1727" s="20" t="n">
        <v>400601</v>
      </c>
      <c r="P1727" s="16" t="inlineStr">
        <is>
          <t>Thane R.S.,Thane,Maharashtra</t>
        </is>
      </c>
      <c r="Q1727" s="20" t="n">
        <v>4401</v>
      </c>
      <c r="R1727" s="20" t="n">
        <v>44</v>
      </c>
      <c r="S1727" s="20" t="n">
        <v>1</v>
      </c>
      <c r="T1727" s="16" t="inlineStr">
        <is>
          <t>107.63 चौ.मीटर</t>
        </is>
      </c>
      <c r="U1727" s="20" t="n">
        <v>1158.52</v>
      </c>
      <c r="V1727" s="20" t="n">
        <v>1158.52</v>
      </c>
      <c r="W1727" s="20" t="n">
        <v>1158.53</v>
      </c>
      <c r="X1727" s="20" t="n">
        <v>101.74</v>
      </c>
      <c r="Y1727" s="20" t="n"/>
      <c r="Z1727" s="20">
        <f>ROUND(AB1727/U1727,0)</f>
        <v/>
      </c>
      <c r="AA1727" s="20">
        <f>IFERROR(ROUND(AB1727/V1727,0),"")</f>
        <v/>
      </c>
      <c r="AB1727" s="20" t="n">
        <v>34073195</v>
      </c>
      <c r="AC1727" s="20" t="n">
        <v>26148478.149</v>
      </c>
      <c r="AD1727" s="20" t="n">
        <v>5.89</v>
      </c>
      <c r="AE1727" s="20" t="inlineStr">
        <is>
          <t>Carpet Area</t>
        </is>
      </c>
      <c r="AF1727" s="20" t="n">
        <v>2044400</v>
      </c>
      <c r="AG1727" s="20" t="n">
        <v>30000</v>
      </c>
      <c r="AH1727" s="16" t="inlineStr">
        <is>
          <t>1)पालिकेचे नाव:मुंबई मनपाइतर वर्णन :सदनिका नं: 4401, माळा नं: 44 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727" s="16" t="inlineStr">
        <is>
          <t>1) Corporation Name: Mumbai Municipal Corporation Details: House No.: 4401, Floor No.: 44th Floor, Wing 4, Building Name: Godrej Reserve, Block No.: Akurli, Kandivali East Mumbai 400101, Other Information: Area 101.74 Sq. Meter carpet other contiguous area 3.90 sq. m and usable area 1.99 sq.m. Is. Its total area is 107.63 square. I CARPET RARE WITH TWO CAR PARKING SPACE (AS DESCRIBED IN OTHER INFORMATION DOCUMENT) (CTS NO.: 124, 125, 126, 127, 127/1, 128, 146, 146/ 1, 146/2, 146/3, 146/4, 146/5, 146/6, 146/7 ) )</t>
        </is>
      </c>
      <c r="AJ1727" s="20" t="n">
        <v>12480071</v>
      </c>
      <c r="AK1727" s="20" t="inlineStr">
        <is>
          <t>Primary</t>
        </is>
      </c>
      <c r="AL1727" s="21">
        <f>AB1727/10^7</f>
        <v/>
      </c>
      <c r="AM1727" s="16">
        <f>TEXT(H1727,"mmm-yy")</f>
        <v/>
      </c>
      <c r="AN1727" s="16">
        <f>"FY "&amp;TEXT(DATE(YEAR(H1727)+(MONTH(H1727)&gt;=4),1,1),"yy")</f>
        <v/>
      </c>
      <c r="AO1727" s="16">
        <f>"FY "&amp;TEXT(DATE(YEAR(H1727)+(MONTH(H1727)&gt;=4),1,1),"yy") &amp; " " &amp; CHOOSE(LOOKUP(MONTH(H1727),{1,4,7,10},{4,1,2,3}),"Q1","Q2","Q3","Q4")</f>
        <v/>
      </c>
      <c r="AP1727" s="16" t="inlineStr">
        <is>
          <t>Thane R.S.</t>
        </is>
      </c>
      <c r="AQ1727" s="22" t="inlineStr">
        <is>
          <t>Thane</t>
        </is>
      </c>
      <c r="AR1727" s="22" t="inlineStr">
        <is>
          <t>Maharashtra</t>
        </is>
      </c>
    </row>
    <row r="1728" ht="14.4" customHeight="1">
      <c r="A1728" s="16" t="inlineStr">
        <is>
          <t>PM00157_0331</t>
        </is>
      </c>
      <c r="B1728" s="16" t="inlineStr">
        <is>
          <t xml:space="preserve">Mumbai              </t>
        </is>
      </c>
      <c r="C1728" s="16" t="inlineStr">
        <is>
          <t>Kandivali(E)</t>
        </is>
      </c>
      <c r="D1728" s="16" t="inlineStr">
        <is>
          <t xml:space="preserve">Godrej Properties                                 </t>
        </is>
      </c>
      <c r="E1728" s="16" t="inlineStr">
        <is>
          <t>Godrej Reserve</t>
        </is>
      </c>
      <c r="F1728" s="20" t="inlineStr">
        <is>
          <t>Sale</t>
        </is>
      </c>
      <c r="G1728" s="20" t="n">
        <v>8683</v>
      </c>
      <c r="H1728" s="18" t="n">
        <v>45800</v>
      </c>
      <c r="I1728" s="19" t="inlineStr">
        <is>
          <t>Godrej Reserve</t>
        </is>
      </c>
      <c r="J1728" s="19" t="inlineStr">
        <is>
          <t>3</t>
        </is>
      </c>
      <c r="K1728" s="16" t="inlineStr">
        <is>
          <t>Godrej One</t>
        </is>
      </c>
      <c r="L1728" s="16" t="inlineStr">
        <is>
          <t>-42 Address: -42 Address: -42 Address: -Plot No: Office, Fifth Manzil, Building Name: Godrej One, Block Nagar, Vikori East, East Mumbai.</t>
        </is>
      </c>
      <c r="M1728" s="20" t="n">
        <v>400079</v>
      </c>
      <c r="N1728" s="20" t="n">
        <v>58</v>
      </c>
      <c r="O1728" s="20" t="n">
        <v>400101</v>
      </c>
      <c r="P1728" s="16" t="inlineStr">
        <is>
          <t>Kandivali East,Kandivali East,Maharashtra</t>
        </is>
      </c>
      <c r="Q1728" s="23" t="n">
        <v>4401</v>
      </c>
      <c r="R1728" s="20" t="n">
        <v>44</v>
      </c>
      <c r="S1728" s="20" t="n">
        <v>1</v>
      </c>
      <c r="T1728" s="16" t="inlineStr">
        <is>
          <t>107.63 चौ.मीटर</t>
        </is>
      </c>
      <c r="U1728" s="20" t="n">
        <v>1158.52</v>
      </c>
      <c r="V1728" s="20" t="n">
        <v>1158.52</v>
      </c>
      <c r="W1728" s="20" t="n">
        <v>1158.53</v>
      </c>
      <c r="X1728" s="20" t="n">
        <v>101.74</v>
      </c>
      <c r="Y1728" s="20" t="n"/>
      <c r="Z1728" s="20">
        <f>ROUND(AB1728/U1728,0)</f>
        <v/>
      </c>
      <c r="AA1728" s="20">
        <f>IFERROR(ROUND(AB1728/V1728,0),"")</f>
        <v/>
      </c>
      <c r="AB1728" s="20" t="n">
        <v>40199998</v>
      </c>
      <c r="AC1728" s="20" t="n">
        <v>28763538.384</v>
      </c>
      <c r="AD1728" s="20" t="n">
        <v>5.89</v>
      </c>
      <c r="AE1728" s="20" t="inlineStr">
        <is>
          <t>Carpet Area</t>
        </is>
      </c>
      <c r="AF1728" s="20" t="n">
        <v>2412000</v>
      </c>
      <c r="AG1728" s="20" t="n">
        <v>30000</v>
      </c>
      <c r="AH1728" s="16" t="inlineStr">
        <is>
          <t>1)पालिकेचे नाव:mumbai ma.na.pa. इतर वर्णन :सदनिका नं: 4401, माळा नं: 44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28" s="16" t="inlineStr">
        <is>
          <t>1) Municipal name: Mumbai ma.na.pa. Other details: solution number: 4401: 44th floor, wing 3, building name: Godrej Reserve, Block Number: Akurli, Kandivali East, Mumbai - 400101, Road: Akurli Road, other information: 101.74 sq m. 107.63 sq. Raira कारपेट और 2 कारपार्किंग रिक्त स्थान (जैसा कि अन्य सूचना दस्तावेजों में उल्लेख किया गया है)।</t>
        </is>
      </c>
      <c r="AJ1728" s="20" t="n">
        <v>13478054</v>
      </c>
      <c r="AK1728" s="20" t="inlineStr">
        <is>
          <t>Primary</t>
        </is>
      </c>
      <c r="AL1728" s="21">
        <f>AB1728/10^7</f>
        <v/>
      </c>
      <c r="AM1728" s="16">
        <f>TEXT(H1728,"mmm-yy")</f>
        <v/>
      </c>
      <c r="AN1728" s="16">
        <f>"FY "&amp;TEXT(DATE(YEAR(H1728)+(MONTH(H1728)&gt;=4),1,1),"yy")</f>
        <v/>
      </c>
      <c r="AO1728" s="16">
        <f>"FY "&amp;TEXT(DATE(YEAR(H1728)+(MONTH(H1728)&gt;=4),1,1),"yy") &amp; " " &amp; CHOOSE(LOOKUP(MONTH(H1728),{1,4,7,10},{4,1,2,3}),"Q1","Q2","Q3","Q4")</f>
        <v/>
      </c>
      <c r="AP1728" s="16" t="inlineStr">
        <is>
          <t>Kandivali East</t>
        </is>
      </c>
      <c r="AQ1728" s="22" t="inlineStr">
        <is>
          <t>Kandivali East</t>
        </is>
      </c>
      <c r="AR1728" s="22" t="inlineStr">
        <is>
          <t>Maharashtra</t>
        </is>
      </c>
    </row>
    <row r="1729" ht="14.4" customHeight="1">
      <c r="A1729" s="16" t="inlineStr">
        <is>
          <t>PM00157_0331</t>
        </is>
      </c>
      <c r="B1729" s="16" t="inlineStr">
        <is>
          <t xml:space="preserve">Mumbai              </t>
        </is>
      </c>
      <c r="C1729" s="16" t="inlineStr">
        <is>
          <t>Kandivali(E)</t>
        </is>
      </c>
      <c r="D1729" s="16" t="inlineStr">
        <is>
          <t xml:space="preserve">Godrej Properties                                 </t>
        </is>
      </c>
      <c r="E1729" s="16" t="inlineStr">
        <is>
          <t>Godrej Reserve</t>
        </is>
      </c>
      <c r="F1729" s="20" t="inlineStr">
        <is>
          <t>Sale</t>
        </is>
      </c>
      <c r="G1729" s="20" t="n">
        <v>12176</v>
      </c>
      <c r="H1729" s="18" t="n">
        <v>45502</v>
      </c>
      <c r="I1729" s="19" t="inlineStr">
        <is>
          <t>Godrej Reserve</t>
        </is>
      </c>
      <c r="J1729" s="19" t="inlineStr">
        <is>
          <t>4</t>
        </is>
      </c>
      <c r="K1729" s="16" t="n"/>
      <c r="L1729" s="16" t="n"/>
      <c r="M1729" s="20" t="n">
        <v>400079</v>
      </c>
      <c r="N1729" s="20" t="n">
        <v>42</v>
      </c>
      <c r="O1729" s="20" t="n">
        <v>401107</v>
      </c>
      <c r="P1729" s="16" t="inlineStr">
        <is>
          <t>Mira Road,Thane,Maharashtra</t>
        </is>
      </c>
      <c r="Q1729" s="23" t="n">
        <v>4401</v>
      </c>
      <c r="R1729" s="20" t="n">
        <v>44</v>
      </c>
      <c r="S1729" s="20" t="n">
        <v>1</v>
      </c>
      <c r="T1729" s="16" t="inlineStr">
        <is>
          <t>107.63 चौ.मीटर</t>
        </is>
      </c>
      <c r="U1729" s="20" t="n">
        <v>1158.52</v>
      </c>
      <c r="V1729" s="20" t="n">
        <v>1158.52</v>
      </c>
      <c r="W1729" s="20" t="n">
        <v>1158.53</v>
      </c>
      <c r="X1729" s="20" t="n">
        <v>101.74</v>
      </c>
      <c r="Y1729" s="20" t="n"/>
      <c r="Z1729" s="20">
        <f>ROUND(AB1729/U1729,0)</f>
        <v/>
      </c>
      <c r="AA1729" s="20">
        <f>IFERROR(ROUND(AB1729/V1729,0),"")</f>
        <v/>
      </c>
      <c r="AB1729" s="20" t="n">
        <v>34255071</v>
      </c>
      <c r="AC1729" s="20" t="n">
        <v>26148478.149</v>
      </c>
      <c r="AD1729" s="20" t="n">
        <v>5.89</v>
      </c>
      <c r="AE1729" s="20" t="inlineStr">
        <is>
          <t>Carpet Area</t>
        </is>
      </c>
      <c r="AF1729" s="20" t="n">
        <v>2055400</v>
      </c>
      <c r="AG1729" s="20" t="n">
        <v>30000</v>
      </c>
      <c r="AH1729" s="16" t="inlineStr">
        <is>
          <t>1)पालिकेचे नाव:मुंबई मनपाइतर वर्णन :सदनिका नं: 4401, माळा नं: 44 वा मजला,विंग 4, इमारतीचे नाव: गोदरेज रिझर्व्ह, ब्लॉक नं: आकुर्ली,कांदीवली पुर्व मुंबई, रोड : 400101, इतर  माहिती: क्षेत्रफळ 101.74 चौ. मीटर कारपेट इतर लगतचे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146/3,146/4, 146/5, 146/6, 146/7 ;  )  )</t>
        </is>
      </c>
      <c r="AI1729" s="16" t="inlineStr">
        <is>
          <t>1)पालिकेचे नाव:मुंबई मनपाइतर वर्णन :सदनिका नं: 4401, माळा नं: 44 वा मजला,विंग 4, इमारतीचे नाव: गोदरेज रिझर्व्ह, ब्लॉक नं: आकुर्ली,कांदीवली पुर्व मुंबई, रोड : 400101, इतर  माहिती: क्षेत्रफळ 101.74 चौ. मीटर कारपेट इतर लगतचे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146/3,146/4, 146/5, 146/6, 146/7 ;  )  )</t>
        </is>
      </c>
      <c r="AJ1729" s="20" t="n">
        <v>12568173</v>
      </c>
      <c r="AK1729" s="20" t="inlineStr">
        <is>
          <t>Primary</t>
        </is>
      </c>
      <c r="AL1729" s="21">
        <f>AB1729/10^7</f>
        <v/>
      </c>
      <c r="AM1729" s="16">
        <f>TEXT(H1729,"mmm-yy")</f>
        <v/>
      </c>
      <c r="AN1729" s="16">
        <f>"FY "&amp;TEXT(DATE(YEAR(H1729)+(MONTH(H1729)&gt;=4),1,1),"yy")</f>
        <v/>
      </c>
      <c r="AO1729" s="16">
        <f>"FY "&amp;TEXT(DATE(YEAR(H1729)+(MONTH(H1729)&gt;=4),1,1),"yy") &amp; " " &amp; CHOOSE(LOOKUP(MONTH(H1729),{1,4,7,10},{4,1,2,3}),"Q1","Q2","Q3","Q4")</f>
        <v/>
      </c>
      <c r="AP1729" s="16" t="inlineStr">
        <is>
          <t>Mira Road</t>
        </is>
      </c>
      <c r="AQ1729" s="22" t="inlineStr">
        <is>
          <t>Thane</t>
        </is>
      </c>
      <c r="AR1729" s="22" t="inlineStr">
        <is>
          <t>Maharashtra</t>
        </is>
      </c>
    </row>
    <row r="1730" ht="14.4" customHeight="1">
      <c r="A1730" s="16" t="inlineStr">
        <is>
          <t>PM00157_0331</t>
        </is>
      </c>
      <c r="B1730" s="16" t="inlineStr">
        <is>
          <t xml:space="preserve">Mumbai              </t>
        </is>
      </c>
      <c r="C1730" s="16" t="inlineStr">
        <is>
          <t>Kandivali(E)</t>
        </is>
      </c>
      <c r="D1730" s="16" t="inlineStr">
        <is>
          <t xml:space="preserve">Godrej Properties                                 </t>
        </is>
      </c>
      <c r="E1730" s="16" t="inlineStr">
        <is>
          <t>Godrej Reserve</t>
        </is>
      </c>
      <c r="F1730" s="20" t="inlineStr">
        <is>
          <t>Sale</t>
        </is>
      </c>
      <c r="G1730" s="20" t="n">
        <v>1659</v>
      </c>
      <c r="H1730" s="18" t="n">
        <v>46053</v>
      </c>
      <c r="I1730" s="19" t="inlineStr">
        <is>
          <t>Godrej Reserve</t>
        </is>
      </c>
      <c r="J1730" s="19" t="inlineStr">
        <is>
          <t>3</t>
        </is>
      </c>
      <c r="K1730" s="16" t="inlineStr">
        <is>
          <t>Sachin Shewal Authorized Secretary of Godrej Properties Limited By Norbert Mendes Kulmukhtar</t>
        </is>
      </c>
      <c r="L1730" s="16" t="inlineStr">
        <is>
          <t>- Plot No: Office, Floor No: 5th Floor, Building Name: Godrej One, Block No: Pirojsha Nagar, Vikhroli East, Road No: Eastern Express Highway, Maharashtra, Mumbai.</t>
        </is>
      </c>
      <c r="M1730" s="20" t="n">
        <v>400079</v>
      </c>
      <c r="N1730" s="20" t="n">
        <v>73</v>
      </c>
      <c r="O1730" s="20" t="n">
        <v>400067</v>
      </c>
      <c r="P1730" s="16" t="inlineStr">
        <is>
          <t>Kandivali West,Kandivali West,Maharashtra</t>
        </is>
      </c>
      <c r="Q1730" s="20" t="n">
        <v>4402</v>
      </c>
      <c r="R1730" s="20" t="n">
        <v>44</v>
      </c>
      <c r="S1730" s="20" t="n">
        <v>2</v>
      </c>
      <c r="T1730" s="16" t="inlineStr">
        <is>
          <t>107.63 चौ.मीटर</t>
        </is>
      </c>
      <c r="U1730" s="20" t="n">
        <v>1158.52</v>
      </c>
      <c r="V1730" s="20" t="n">
        <v>1158.52</v>
      </c>
      <c r="W1730" s="20" t="n">
        <v>1158.53</v>
      </c>
      <c r="X1730" s="20" t="n">
        <v>101.74</v>
      </c>
      <c r="Y1730" s="20" t="n"/>
      <c r="Z1730" s="20">
        <f>ROUND(AB1730/U1730,0)</f>
        <v/>
      </c>
      <c r="AA1730" s="20">
        <f>IFERROR(ROUND(AB1730/V1730,0),"")</f>
        <v/>
      </c>
      <c r="AB1730" s="20" t="n">
        <v>40300000</v>
      </c>
      <c r="AC1730" s="20" t="n">
        <v>28763538.384</v>
      </c>
      <c r="AD1730" s="20" t="n">
        <v>5.89</v>
      </c>
      <c r="AE1730" s="20" t="inlineStr">
        <is>
          <t>Carpet Area</t>
        </is>
      </c>
      <c r="AF1730" s="20" t="n">
        <v>2418000</v>
      </c>
      <c r="AG1730" s="20" t="n">
        <v>30000</v>
      </c>
      <c r="AH1730" s="16" t="inlineStr">
        <is>
          <t>1)पालिकेचे नाव:mumbai ma.na.pa. इतर वर्णन :सदनिका नं: 4402, माळा नं: 44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30" s="16" t="inlineStr">
        <is>
          <t>1) Name of Municipality: Mumbai M.N.P. Other Details: Flat No: 4402, Floor No: 44th Floor, Wing 3, Building Name: Godrej Reserve, Block No: Akurli, Kandivali East, Mumbai - 400101, Road: Akurli Road, Other Information: Area 101.74 Sq.Meter. Total area of ​​107.63 sq. meter RERA carpet with 2 car parking spaces.. (as mentioned in other information document). 146/4, 146/5, 146/7.</t>
        </is>
      </c>
      <c r="AJ1730" s="20" t="n">
        <v>14268161</v>
      </c>
      <c r="AK1730" s="20" t="inlineStr">
        <is>
          <t>Primary</t>
        </is>
      </c>
      <c r="AL1730" s="21">
        <f>AB1730/10^7</f>
        <v/>
      </c>
      <c r="AM1730" s="16">
        <f>TEXT(H1730,"mmm-yy")</f>
        <v/>
      </c>
      <c r="AN1730" s="16">
        <f>"FY "&amp;TEXT(DATE(YEAR(H1730)+(MONTH(H1730)&gt;=4),1,1),"yy")</f>
        <v/>
      </c>
      <c r="AO1730" s="16">
        <f>"FY "&amp;TEXT(DATE(YEAR(H1730)+(MONTH(H1730)&gt;=4),1,1),"yy") &amp; " " &amp; CHOOSE(LOOKUP(MONTH(H1730),{1,4,7,10},{4,1,2,3}),"Q1","Q2","Q3","Q4")</f>
        <v/>
      </c>
      <c r="AP1730" s="16" t="inlineStr">
        <is>
          <t>Kandivali West</t>
        </is>
      </c>
      <c r="AQ1730" s="22" t="inlineStr">
        <is>
          <t>Kandivali West</t>
        </is>
      </c>
      <c r="AR1730" s="22" t="inlineStr">
        <is>
          <t>Maharashtra</t>
        </is>
      </c>
    </row>
    <row r="1731" ht="14.4" customHeight="1">
      <c r="A1731" s="16" t="inlineStr">
        <is>
          <t>PM00157_0331</t>
        </is>
      </c>
      <c r="B1731" s="16" t="inlineStr">
        <is>
          <t xml:space="preserve">Mumbai              </t>
        </is>
      </c>
      <c r="C1731" s="16" t="inlineStr">
        <is>
          <t>Kandivali(E)</t>
        </is>
      </c>
      <c r="D1731" s="16" t="inlineStr">
        <is>
          <t xml:space="preserve">Godrej Properties                                 </t>
        </is>
      </c>
      <c r="E1731" s="16" t="inlineStr">
        <is>
          <t>Godrej Reserve</t>
        </is>
      </c>
      <c r="F1731" s="20" t="inlineStr">
        <is>
          <t>Sale</t>
        </is>
      </c>
      <c r="G1731" s="20" t="n">
        <v>12021</v>
      </c>
      <c r="H1731" s="18" t="n">
        <v>45497</v>
      </c>
      <c r="I1731" s="19" t="inlineStr">
        <is>
          <t>Godrej Reserve</t>
        </is>
      </c>
      <c r="J1731" s="19" t="n"/>
      <c r="K1731" s="16" t="inlineStr">
        <is>
          <t>Authorized Signatory of Godrej Properties Limited Norbert Mendes Kulmukhtar Sachin Shewal</t>
        </is>
      </c>
      <c r="L1731" s="16" t="inlineStr">
        <is>
          <t>- Plot No: Office, Floor No: 5th Floor, Building Name: Godrej One, Pirojsha Nagar, Block No: Vikhroli East , Road No.: Eastern Express Highway, Maharashtra, Mumbai.</t>
        </is>
      </c>
      <c r="M1731" s="20" t="n">
        <v>400079</v>
      </c>
      <c r="N1731" s="20" t="n">
        <v>47</v>
      </c>
      <c r="O1731" s="20" t="n">
        <v>411027</v>
      </c>
      <c r="P1731" s="16" t="inlineStr">
        <is>
          <t>Sangavi,Pune City,Maharashtra</t>
        </is>
      </c>
      <c r="Q1731" s="20" t="n">
        <v>4402</v>
      </c>
      <c r="R1731" s="20" t="n">
        <v>44</v>
      </c>
      <c r="S1731" s="20" t="n">
        <v>2</v>
      </c>
      <c r="T1731" s="16" t="inlineStr">
        <is>
          <t>107.63 चौ.मीटर</t>
        </is>
      </c>
      <c r="U1731" s="20" t="n">
        <v>1158.52</v>
      </c>
      <c r="V1731" s="20" t="n">
        <v>1158.52</v>
      </c>
      <c r="W1731" s="20" t="n">
        <v>1158.53</v>
      </c>
      <c r="X1731" s="20" t="n">
        <v>101.74</v>
      </c>
      <c r="Y1731" s="20" t="n"/>
      <c r="Z1731" s="20">
        <f>ROUND(AB1731/U1731,0)</f>
        <v/>
      </c>
      <c r="AA1731" s="20">
        <f>IFERROR(ROUND(AB1731/V1731,0),"")</f>
        <v/>
      </c>
      <c r="AB1731" s="20" t="n">
        <v>34547071</v>
      </c>
      <c r="AC1731" s="20" t="n">
        <v>26148478.149</v>
      </c>
      <c r="AD1731" s="20" t="n">
        <v>5.89</v>
      </c>
      <c r="AE1731" s="20" t="inlineStr">
        <is>
          <t>Carpet Area</t>
        </is>
      </c>
      <c r="AF1731" s="20" t="n">
        <v>2072900</v>
      </c>
      <c r="AG1731" s="20" t="n">
        <v>30000</v>
      </c>
      <c r="AH1731" s="16" t="inlineStr">
        <is>
          <t>1)पालिकेचे नाव:मुंबई मनपाइतर वर्णन :सदनिका नं: 4402, माळा नं: 44 वा मजला,विंग नं.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731" s="16" t="inlineStr">
        <is>
          <t>1) Name of Municipality: Mumbai Municipal Corporation Details: House No.: 4402, Floor No.: 44th Floor, Wing No. 4, Building Name: Godrej Reserve, Block No: Akurli, Kandivali East Mumbai 400101, Other Information: Area 101.74 Sq. Meter carpet other contiguous area 3.90 sq. m and usable area 1.99 sq.m. Is. Its total area is 107.63 square. I RERA Carpet (as mentioned in other information document) with two car parking space (CTS No.: 124, 125, 126, 127, 127/1, 128, 146, 146/1, 146/ 2, 146/3, 146/4, 146/5, 146/6, 146/7 ) )</t>
        </is>
      </c>
      <c r="AJ1731" s="20" t="n">
        <v>12554368</v>
      </c>
      <c r="AK1731" s="20" t="inlineStr">
        <is>
          <t>Primary</t>
        </is>
      </c>
      <c r="AL1731" s="21">
        <f>AB1731/10^7</f>
        <v/>
      </c>
      <c r="AM1731" s="16">
        <f>TEXT(H1731,"mmm-yy")</f>
        <v/>
      </c>
      <c r="AN1731" s="16">
        <f>"FY "&amp;TEXT(DATE(YEAR(H1731)+(MONTH(H1731)&gt;=4),1,1),"yy")</f>
        <v/>
      </c>
      <c r="AO1731" s="16">
        <f>"FY "&amp;TEXT(DATE(YEAR(H1731)+(MONTH(H1731)&gt;=4),1,1),"yy") &amp; " " &amp; CHOOSE(LOOKUP(MONTH(H1731),{1,4,7,10},{4,1,2,3}),"Q1","Q2","Q3","Q4")</f>
        <v/>
      </c>
      <c r="AP1731" s="16" t="inlineStr">
        <is>
          <t>Sangavi</t>
        </is>
      </c>
      <c r="AQ1731" s="22" t="inlineStr">
        <is>
          <t>Pune City</t>
        </is>
      </c>
      <c r="AR1731" s="22" t="inlineStr">
        <is>
          <t>Maharashtra</t>
        </is>
      </c>
    </row>
    <row r="1732" ht="14.4" customHeight="1">
      <c r="A1732" s="16" t="inlineStr">
        <is>
          <t>PM00157_0331</t>
        </is>
      </c>
      <c r="B1732" s="16" t="inlineStr">
        <is>
          <t xml:space="preserve">Mumbai              </t>
        </is>
      </c>
      <c r="C1732" s="16" t="inlineStr">
        <is>
          <t>Kandivali(E)</t>
        </is>
      </c>
      <c r="D1732" s="16" t="inlineStr">
        <is>
          <t xml:space="preserve">Godrej Properties                                 </t>
        </is>
      </c>
      <c r="E1732" s="16" t="inlineStr">
        <is>
          <t>Godrej Reserve</t>
        </is>
      </c>
      <c r="F1732" s="20" t="inlineStr">
        <is>
          <t>Sale</t>
        </is>
      </c>
      <c r="G1732" s="20" t="n">
        <v>20036</v>
      </c>
      <c r="H1732" s="18" t="n">
        <v>45996</v>
      </c>
      <c r="I1732" s="19" t="inlineStr">
        <is>
          <t>Godrej Reserve</t>
        </is>
      </c>
      <c r="J1732" s="19" t="inlineStr">
        <is>
          <t>3</t>
        </is>
      </c>
      <c r="K1732" s="16" t="inlineStr">
        <is>
          <t>Sachin Shewal Authorized Secretary of Godrej Properties Limited By Norbert Mendes Kulmukhtar</t>
        </is>
      </c>
      <c r="L1732" s="16" t="inlineStr">
        <is>
          <t>- Plot No: Office, Floor No: 5th Floor, Building Name: Godrej One, Block No: Pirojsha Nagar, Vikhroli East, Road No: Eastern Express Highway, Maharashtra, Mumbai.</t>
        </is>
      </c>
      <c r="M1732" s="20" t="n">
        <v>400079</v>
      </c>
      <c r="N1732" s="20" t="n">
        <v>24</v>
      </c>
      <c r="O1732" s="20" t="n">
        <v>400097</v>
      </c>
      <c r="P1732" s="16" t="inlineStr">
        <is>
          <t>Rani Sati Marg,Malad East,Maharashtra</t>
        </is>
      </c>
      <c r="Q1732" s="20" t="n">
        <v>4501</v>
      </c>
      <c r="R1732" s="20" t="n">
        <v>45</v>
      </c>
      <c r="S1732" s="20" t="n">
        <v>1</v>
      </c>
      <c r="T1732" s="16" t="inlineStr">
        <is>
          <t>107.63 चौ.मीटर</t>
        </is>
      </c>
      <c r="U1732" s="20" t="n">
        <v>1158.52</v>
      </c>
      <c r="V1732" s="20" t="n">
        <v>1158.52</v>
      </c>
      <c r="W1732" s="20" t="n">
        <v>1158.53</v>
      </c>
      <c r="X1732" s="20" t="n">
        <v>101.74</v>
      </c>
      <c r="Y1732" s="20" t="n"/>
      <c r="Z1732" s="20">
        <f>ROUND(AB1732/U1732,0)</f>
        <v/>
      </c>
      <c r="AA1732" s="20">
        <f>IFERROR(ROUND(AB1732/V1732,0),"")</f>
        <v/>
      </c>
      <c r="AB1732" s="20" t="n">
        <v>42088000</v>
      </c>
      <c r="AC1732" s="20" t="n">
        <v>28763538.384</v>
      </c>
      <c r="AD1732" s="20" t="n">
        <v>5.89</v>
      </c>
      <c r="AE1732" s="20" t="inlineStr">
        <is>
          <t>Carpet Area</t>
        </is>
      </c>
      <c r="AF1732" s="20" t="n">
        <v>2525300</v>
      </c>
      <c r="AG1732" s="20" t="n">
        <v>30000</v>
      </c>
      <c r="AH1732" s="16" t="inlineStr">
        <is>
          <t>1)पालिकेचे नाव:mumbai ma.na.pa. इतर वर्णन :सदनिका नं: 4501, माळा नं: 45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32" s="16" t="inlineStr">
        <is>
          <t>1) Name of Municipality: Mumbai M.N.P. Other Details: Flat No: 4501, Floor No: 45th Floor, Wing 3, Building Name: Godrej Reserve, Block No: Akurli, Kandivali East, Mumbai - 400101, Road: Akurli Road, Other Information: Area 101.74 Sq. Total area of ​​107.63 sq. meter RERA carpet with 2 car parking spaces.. (as mentioned in other information document). 146/4, 146/5, 146/7.</t>
        </is>
      </c>
      <c r="AJ1732" s="20" t="n">
        <v>14105992</v>
      </c>
      <c r="AK1732" s="20" t="inlineStr">
        <is>
          <t>Primary</t>
        </is>
      </c>
      <c r="AL1732" s="21">
        <f>AB1732/10^7</f>
        <v/>
      </c>
      <c r="AM1732" s="16">
        <f>TEXT(H1732,"mmm-yy")</f>
        <v/>
      </c>
      <c r="AN1732" s="16">
        <f>"FY "&amp;TEXT(DATE(YEAR(H1732)+(MONTH(H1732)&gt;=4),1,1),"yy")</f>
        <v/>
      </c>
      <c r="AO1732" s="16">
        <f>"FY "&amp;TEXT(DATE(YEAR(H1732)+(MONTH(H1732)&gt;=4),1,1),"yy") &amp; " " &amp; CHOOSE(LOOKUP(MONTH(H1732),{1,4,7,10},{4,1,2,3}),"Q1","Q2","Q3","Q4")</f>
        <v/>
      </c>
      <c r="AP1732" s="16" t="inlineStr">
        <is>
          <t>Rani Sati Marg</t>
        </is>
      </c>
      <c r="AQ1732" s="22" t="inlineStr">
        <is>
          <t>Malad East</t>
        </is>
      </c>
      <c r="AR1732" s="22" t="inlineStr">
        <is>
          <t>Maharashtra</t>
        </is>
      </c>
    </row>
    <row r="1733" ht="14.4" customHeight="1">
      <c r="A1733" s="16" t="inlineStr">
        <is>
          <t>PM00157_0331</t>
        </is>
      </c>
      <c r="B1733" s="16" t="inlineStr">
        <is>
          <t xml:space="preserve">Mumbai              </t>
        </is>
      </c>
      <c r="C1733" s="16" t="inlineStr">
        <is>
          <t>Kandivali(E)</t>
        </is>
      </c>
      <c r="D1733" s="16" t="inlineStr">
        <is>
          <t xml:space="preserve">Godrej Properties                                 </t>
        </is>
      </c>
      <c r="E1733" s="16" t="inlineStr">
        <is>
          <t>Godrej Reserve</t>
        </is>
      </c>
      <c r="F1733" s="20" t="inlineStr">
        <is>
          <t>Sale</t>
        </is>
      </c>
      <c r="G1733" s="20" t="n">
        <v>14520</v>
      </c>
      <c r="H1733" s="18" t="n">
        <v>45546</v>
      </c>
      <c r="I1733" s="19" t="inlineStr">
        <is>
          <t>Godrej Reserve</t>
        </is>
      </c>
      <c r="J1733" s="19" t="inlineStr">
        <is>
          <t>4</t>
        </is>
      </c>
      <c r="K1733" s="16" t="inlineStr">
        <is>
          <t>Godrej Properties Limited By Norbert Mendes</t>
        </is>
      </c>
      <c r="L1733" s="16" t="inlineStr">
        <is>
          <t>-Plot No: Office, Floor No: 5th Floor, Building Name: Godrej One, Block No: Pirojsha Nagar, Vikhroli East, Road No: Eastern Express Highway, Maharashtra, Mumbai.</t>
        </is>
      </c>
      <c r="M1733" s="20" t="n">
        <v>400079</v>
      </c>
      <c r="N1733" s="20" t="n">
        <v>47</v>
      </c>
      <c r="O1733" s="20" t="n">
        <v>400101</v>
      </c>
      <c r="P1733" s="16" t="inlineStr">
        <is>
          <t>Kandivali East,Kandivali East,Maharashtra</t>
        </is>
      </c>
      <c r="Q1733" s="20" t="n">
        <v>4501</v>
      </c>
      <c r="R1733" s="20" t="n">
        <v>45</v>
      </c>
      <c r="S1733" s="20" t="n">
        <v>1</v>
      </c>
      <c r="T1733" s="16" t="inlineStr">
        <is>
          <t>107.63 चौ.मीटर</t>
        </is>
      </c>
      <c r="U1733" s="20" t="n">
        <v>1158.52</v>
      </c>
      <c r="V1733" s="20" t="n">
        <v>1158.52</v>
      </c>
      <c r="W1733" s="20" t="n">
        <v>1158.53</v>
      </c>
      <c r="X1733" s="20" t="n">
        <v>101.74</v>
      </c>
      <c r="Y1733" s="20" t="n"/>
      <c r="Z1733" s="20">
        <f>ROUND(AB1733/U1733,0)</f>
        <v/>
      </c>
      <c r="AA1733" s="20">
        <f>IFERROR(ROUND(AB1733/V1733,0),"")</f>
        <v/>
      </c>
      <c r="AB1733" s="20" t="n">
        <v>34546353</v>
      </c>
      <c r="AC1733" s="20" t="n">
        <v>26148478.149</v>
      </c>
      <c r="AD1733" s="20" t="n">
        <v>5.89</v>
      </c>
      <c r="AE1733" s="20" t="inlineStr">
        <is>
          <t>Carpet Area</t>
        </is>
      </c>
      <c r="AF1733" s="20" t="n">
        <v>2072800</v>
      </c>
      <c r="AG1733" s="20" t="n">
        <v>30000</v>
      </c>
      <c r="AH1733" s="16" t="inlineStr">
        <is>
          <t>1)पालिकेचे नाव:मुंबई मनपाइतर वर्णन :, इतर  माहिती:  सदनिका क्रं. 4501,माळा नंः 45 वा मजला,विंग 4,इमारतीचे नावः गोदरेज रिझर्व्ह,ब्लॉक नंः आकुर्ली,कांदीवली पूर्व मुंबई 400101,इतर माहितीः क्षेत्रफळ 101.74 चौ. मीटर कारपेट इतर लगत चे क्षेत्र 3.90 चौ. मी आणि उपयोगिता क्षेत्र 1.99 चौ. मी. यांचे एकूण क्षेत्र 107.63 चौ. मी रेरा कारपेट व सोबत 02 कार पार्किंग स्पेस सहित(इतर माहिती दस्तात नमुद केल्याप्रमाणे)(  (     c.t.s. number : 124, 125, 126, 127, 127/1, 128, 146, 146/1, 146/2, 146/3, 146/4, 146/5, 146/6, 146/7 ;  )  )</t>
        </is>
      </c>
      <c r="AI1733" s="16" t="inlineStr">
        <is>
          <t>1) Name of Municipality: Mumbai Municipal Corporation Description:, Other Information: Flat No. 4501, Floor No: 45th Floor, Wing 4, Building Name: Godrej Reserve, Block No: Akurli, Kandivali East Mumbai 400101, Other Information: Area 101.74 Sq. Meter carpet other contiguous area 3.90 sq. m and usable area is 1.99 sq. I. Its total area is 107.63 square. I RERA CARPING WITH 02 CAR PARKING SPACE (AS MENTIONED IN OTHER INFORMATION DOCUMENT) (CTS NO.: 124, 125, 126, 127, 127/1, 128, 146, 146/1, 146/ 2, 146/3, 146/4, 146/5, 146/6, 146/7 ) )</t>
        </is>
      </c>
      <c r="AJ1733" s="20" t="n">
        <v>12709578</v>
      </c>
      <c r="AK1733" s="20" t="inlineStr">
        <is>
          <t>Primary</t>
        </is>
      </c>
      <c r="AL1733" s="21">
        <f>AB1733/10^7</f>
        <v/>
      </c>
      <c r="AM1733" s="16">
        <f>TEXT(H1733,"mmm-yy")</f>
        <v/>
      </c>
      <c r="AN1733" s="16">
        <f>"FY "&amp;TEXT(DATE(YEAR(H1733)+(MONTH(H1733)&gt;=4),1,1),"yy")</f>
        <v/>
      </c>
      <c r="AO1733" s="16">
        <f>"FY "&amp;TEXT(DATE(YEAR(H1733)+(MONTH(H1733)&gt;=4),1,1),"yy") &amp; " " &amp; CHOOSE(LOOKUP(MONTH(H1733),{1,4,7,10},{4,1,2,3}),"Q1","Q2","Q3","Q4")</f>
        <v/>
      </c>
      <c r="AP1733" s="16" t="inlineStr">
        <is>
          <t>Kandivali East</t>
        </is>
      </c>
      <c r="AQ1733" s="22" t="inlineStr">
        <is>
          <t>Kandivali East</t>
        </is>
      </c>
      <c r="AR1733" s="22" t="inlineStr">
        <is>
          <t>Maharashtra</t>
        </is>
      </c>
    </row>
    <row r="1734" ht="14.4" customHeight="1">
      <c r="A1734" s="16" t="inlineStr">
        <is>
          <t>PM00157_0331</t>
        </is>
      </c>
      <c r="B1734" s="16" t="inlineStr">
        <is>
          <t xml:space="preserve">Mumbai              </t>
        </is>
      </c>
      <c r="C1734" s="16" t="inlineStr">
        <is>
          <t>Kandivali(E)</t>
        </is>
      </c>
      <c r="D1734" s="16" t="inlineStr">
        <is>
          <t xml:space="preserve">Godrej Properties                                 </t>
        </is>
      </c>
      <c r="E1734" s="16" t="inlineStr">
        <is>
          <t>Godrej Reserve</t>
        </is>
      </c>
      <c r="F1734" s="20" t="inlineStr">
        <is>
          <t>Sale</t>
        </is>
      </c>
      <c r="G1734" s="20" t="n">
        <v>8816</v>
      </c>
      <c r="H1734" s="18" t="n">
        <v>45447</v>
      </c>
      <c r="I1734" s="19" t="inlineStr">
        <is>
          <t>Godrej Reserve</t>
        </is>
      </c>
      <c r="J1734" s="19" t="inlineStr">
        <is>
          <t>4</t>
        </is>
      </c>
      <c r="K1734" s="16" t="inlineStr">
        <is>
          <t>Authorized Signatory of Godrej Properties Limited Norbert Mendes Kulmukhtar Sachin Shewal</t>
        </is>
      </c>
      <c r="L1734" s="16" t="inlineStr">
        <is>
          <t>-Plot No: Office, Floor No: Fifth Floor, Building Name: Godrej One, Pirojsha Nagar, Block No: Vikhroli East, Road No: Eastern Express Highway, Maharashtra, Mumbai.</t>
        </is>
      </c>
      <c r="M1734" s="20" t="n">
        <v>400079</v>
      </c>
      <c r="N1734" s="20" t="n">
        <v>35</v>
      </c>
      <c r="O1734" s="20" t="n">
        <v>400068</v>
      </c>
      <c r="P1734" s="16" t="inlineStr">
        <is>
          <t>Ketkipada,Dahisar East,Maharashtra</t>
        </is>
      </c>
      <c r="Q1734" s="23" t="n">
        <v>4502</v>
      </c>
      <c r="R1734" s="20" t="n">
        <v>45</v>
      </c>
      <c r="S1734" s="20" t="n">
        <v>2</v>
      </c>
      <c r="T1734" s="16" t="inlineStr">
        <is>
          <t>107.63 चौ.मीटर</t>
        </is>
      </c>
      <c r="U1734" s="20" t="n">
        <v>1158.52</v>
      </c>
      <c r="V1734" s="20" t="n">
        <v>1158.52</v>
      </c>
      <c r="W1734" s="20" t="n">
        <v>1158.53</v>
      </c>
      <c r="X1734" s="20" t="n">
        <v>101.74</v>
      </c>
      <c r="Y1734" s="20" t="n"/>
      <c r="Z1734" s="20">
        <f>ROUND(AB1734/U1734,0)</f>
        <v/>
      </c>
      <c r="AA1734" s="20">
        <f>IFERROR(ROUND(AB1734/V1734,0),"")</f>
        <v/>
      </c>
      <c r="AB1734" s="20" t="n">
        <v>34546353</v>
      </c>
      <c r="AC1734" s="20" t="n">
        <v>23882511.47</v>
      </c>
      <c r="AD1734" s="20" t="n">
        <v>5.89</v>
      </c>
      <c r="AE1734" s="20" t="inlineStr">
        <is>
          <t>Carpet Area</t>
        </is>
      </c>
      <c r="AF1734" s="20" t="n">
        <v>2072800</v>
      </c>
      <c r="AG1734" s="20" t="n">
        <v>30000</v>
      </c>
      <c r="AH1734" s="16" t="inlineStr">
        <is>
          <t>1)पालिकेचे नाव:मुंबई मनपाइतर वर्णन :सदनिका नं: 4502, माळा नं: 45 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734" s="16" t="inlineStr">
        <is>
          <t>1)Corporation Name:Mumbai Municipal Description:Sadnika No: 4502, Floor No: 45th Floor, Wing 4, Building Name: Godrej Reserve, Block No: Akurli, Kandivali East Mumbai 400101, Other Information: Area 101.74 Sq. Meters Carpet Other Contiguous Area 3.90 Sq. m and the usable area is 1.99 sq.m. Its total area is 107.63 sq. I RERA CARPET WITH TWO CAR PARKING SPACE (as mentioned in other information document) ( cts number : 124, 125, 126, 127, 127/1, 128, 146, 146/1, 146/2, 146/3, 146/4, 146/5, 146/6, 146/7 ; ) )</t>
        </is>
      </c>
      <c r="AJ1734" s="20" t="n">
        <v>12400543</v>
      </c>
      <c r="AK1734" s="20" t="inlineStr">
        <is>
          <t>Primary</t>
        </is>
      </c>
      <c r="AL1734" s="21">
        <f>AB1734/10^7</f>
        <v/>
      </c>
      <c r="AM1734" s="16">
        <f>TEXT(H1734,"mmm-yy")</f>
        <v/>
      </c>
      <c r="AN1734" s="16">
        <f>"FY "&amp;TEXT(DATE(YEAR(H1734)+(MONTH(H1734)&gt;=4),1,1),"yy")</f>
        <v/>
      </c>
      <c r="AO1734" s="16">
        <f>"FY "&amp;TEXT(DATE(YEAR(H1734)+(MONTH(H1734)&gt;=4),1,1),"yy") &amp; " " &amp; CHOOSE(LOOKUP(MONTH(H1734),{1,4,7,10},{4,1,2,3}),"Q1","Q2","Q3","Q4")</f>
        <v/>
      </c>
      <c r="AP1734" s="16" t="inlineStr">
        <is>
          <t>Ketkipada</t>
        </is>
      </c>
      <c r="AQ1734" s="22" t="inlineStr">
        <is>
          <t>Dahisar East</t>
        </is>
      </c>
      <c r="AR1734" s="22" t="inlineStr">
        <is>
          <t>Maharashtra</t>
        </is>
      </c>
    </row>
    <row r="1735" ht="14.4" customHeight="1">
      <c r="A1735" s="16" t="inlineStr">
        <is>
          <t>PM00157_0331</t>
        </is>
      </c>
      <c r="B1735" s="16" t="inlineStr">
        <is>
          <t xml:space="preserve">Mumbai              </t>
        </is>
      </c>
      <c r="C1735" s="16" t="inlineStr">
        <is>
          <t>Kandivali(E)</t>
        </is>
      </c>
      <c r="D1735" s="16" t="inlineStr">
        <is>
          <t xml:space="preserve">Godrej Properties                                 </t>
        </is>
      </c>
      <c r="E1735" s="16" t="inlineStr">
        <is>
          <t>Godrej Reserve</t>
        </is>
      </c>
      <c r="F1735" s="20" t="inlineStr">
        <is>
          <t>Sale</t>
        </is>
      </c>
      <c r="G1735" s="20" t="n">
        <v>1777</v>
      </c>
      <c r="H1735" s="18" t="n">
        <v>46051</v>
      </c>
      <c r="I1735" s="19" t="inlineStr">
        <is>
          <t>Godrej Reserve</t>
        </is>
      </c>
      <c r="J1735" s="19" t="inlineStr">
        <is>
          <t>3</t>
        </is>
      </c>
      <c r="K1735" s="16" t="inlineStr">
        <is>
          <t>Sachin Shewal Authorized Secretary of Godrej Properties Limited By Norbert Mendes Kulmukhtar</t>
        </is>
      </c>
      <c r="L1735" s="16" t="inlineStr">
        <is>
          <t>- Plot No: Office, Floor No: 5th Floor, Building Name: Godrej One, Block No: Pirojsha Nagar, Vikhroli East, Road No: Eastern Express Highway, Maharashtra, Mumbai.</t>
        </is>
      </c>
      <c r="M1735" s="20" t="n">
        <v>400079</v>
      </c>
      <c r="N1735" s="20" t="n">
        <v>46</v>
      </c>
      <c r="O1735" s="20" t="n">
        <v>400101</v>
      </c>
      <c r="P1735" s="16" t="inlineStr">
        <is>
          <t>Kandivali East,Kandivali East,Maharashtra</t>
        </is>
      </c>
      <c r="Q1735" s="20" t="n">
        <v>4601</v>
      </c>
      <c r="R1735" s="20" t="n">
        <v>46</v>
      </c>
      <c r="S1735" s="20" t="n">
        <v>1</v>
      </c>
      <c r="T1735" s="16" t="inlineStr">
        <is>
          <t>107.63 चौ.मीटर</t>
        </is>
      </c>
      <c r="U1735" s="20" t="n">
        <v>1158.52</v>
      </c>
      <c r="V1735" s="20" t="n">
        <v>1158.52</v>
      </c>
      <c r="W1735" s="20" t="n">
        <v>1158.53</v>
      </c>
      <c r="X1735" s="20" t="n">
        <v>101.74</v>
      </c>
      <c r="Y1735" s="20" t="n"/>
      <c r="Z1735" s="20">
        <f>ROUND(AB1735/U1735,0)</f>
        <v/>
      </c>
      <c r="AA1735" s="20">
        <f>IFERROR(ROUND(AB1735/V1735,0),"")</f>
        <v/>
      </c>
      <c r="AB1735" s="20" t="n">
        <v>42130900</v>
      </c>
      <c r="AC1735" s="20" t="n">
        <v>28763538.384</v>
      </c>
      <c r="AD1735" s="20" t="n">
        <v>5.89</v>
      </c>
      <c r="AE1735" s="20" t="inlineStr">
        <is>
          <t>Carpet Area</t>
        </is>
      </c>
      <c r="AF1735" s="20" t="n">
        <v>2527900</v>
      </c>
      <c r="AG1735" s="20" t="n">
        <v>30000</v>
      </c>
      <c r="AH1735" s="16" t="inlineStr">
        <is>
          <t>1)पालिकेचे नाव:mumbai ma.na.pa. इतर वर्णन :सदनिका नं: 4601, माळा नं: 46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35" s="16" t="inlineStr">
        <is>
          <t>1) Name of Municipality: Mumbai M.N.P. Other Details: Flat No: 4601, Floor No: 46th Floor, Wing 3, Building Name: Godrej Reserve, Block No: Akurli, Kandivali East, Mumbai - 400101, Road: Akurli Road, Other Information: Area 101.74 Sq. Total area of ​​107.63 sq. meter RERA carpet with 2 car parking spaces.. (as mentioned in other information document). 146/4, 146/5, 146/7.</t>
        </is>
      </c>
      <c r="AJ1735" s="20" t="n">
        <v>14265048</v>
      </c>
      <c r="AK1735" s="20" t="inlineStr">
        <is>
          <t>Primary</t>
        </is>
      </c>
      <c r="AL1735" s="21">
        <f>AB1735/10^7</f>
        <v/>
      </c>
      <c r="AM1735" s="16">
        <f>TEXT(H1735,"mmm-yy")</f>
        <v/>
      </c>
      <c r="AN1735" s="16">
        <f>"FY "&amp;TEXT(DATE(YEAR(H1735)+(MONTH(H1735)&gt;=4),1,1),"yy")</f>
        <v/>
      </c>
      <c r="AO1735" s="16">
        <f>"FY "&amp;TEXT(DATE(YEAR(H1735)+(MONTH(H1735)&gt;=4),1,1),"yy") &amp; " " &amp; CHOOSE(LOOKUP(MONTH(H1735),{1,4,7,10},{4,1,2,3}),"Q1","Q2","Q3","Q4")</f>
        <v/>
      </c>
      <c r="AP1735" s="16" t="inlineStr">
        <is>
          <t>Kandivali East</t>
        </is>
      </c>
      <c r="AQ1735" s="22" t="inlineStr">
        <is>
          <t>Kandivali East</t>
        </is>
      </c>
      <c r="AR1735" s="22" t="inlineStr">
        <is>
          <t>Maharashtra</t>
        </is>
      </c>
    </row>
    <row r="1736" ht="14.4" customHeight="1">
      <c r="A1736" s="16" t="inlineStr">
        <is>
          <t>PM00157_0331</t>
        </is>
      </c>
      <c r="B1736" s="16" t="inlineStr">
        <is>
          <t xml:space="preserve">Mumbai              </t>
        </is>
      </c>
      <c r="C1736" s="16" t="inlineStr">
        <is>
          <t>Kandivali(E)</t>
        </is>
      </c>
      <c r="D1736" s="16" t="inlineStr">
        <is>
          <t xml:space="preserve">Godrej Properties                                 </t>
        </is>
      </c>
      <c r="E1736" s="16" t="inlineStr">
        <is>
          <t>Godrej Reserve</t>
        </is>
      </c>
      <c r="F1736" s="20" t="inlineStr">
        <is>
          <t>Sale</t>
        </is>
      </c>
      <c r="G1736" s="20" t="n">
        <v>10106</v>
      </c>
      <c r="H1736" s="18" t="n">
        <v>45467</v>
      </c>
      <c r="I1736" s="19" t="inlineStr">
        <is>
          <t>Godrej Reserve</t>
        </is>
      </c>
      <c r="J1736" s="19" t="inlineStr">
        <is>
          <t>4</t>
        </is>
      </c>
      <c r="K1736" s="16" t="inlineStr">
        <is>
          <t>Authorized Signatory of Godrej Properties Limited Norbert Mendes Kulmukhtar Sachin Shewal</t>
        </is>
      </c>
      <c r="L1736" s="16" t="inlineStr">
        <is>
          <t>- Plot No: Office, Floor No: 5th Floor, Building Name: Godrej One, Pirojsha Nagar, Block No: Vikhroli East , Road No.: Eastern Express Highway, Maharashtra, Mumbai.</t>
        </is>
      </c>
      <c r="M1736" s="20" t="n">
        <v>400079</v>
      </c>
      <c r="N1736" s="20" t="n">
        <v>57</v>
      </c>
      <c r="O1736" s="20" t="n">
        <v>400104</v>
      </c>
      <c r="P1736" s="16" t="inlineStr">
        <is>
          <t>Motilal Nagar,Goregaon West,Maharashtra</t>
        </is>
      </c>
      <c r="Q1736" s="23" t="n">
        <v>4601</v>
      </c>
      <c r="R1736" s="20" t="n">
        <v>46</v>
      </c>
      <c r="S1736" s="20" t="n">
        <v>1</v>
      </c>
      <c r="T1736" s="16" t="inlineStr">
        <is>
          <t>107.63 चौ.मीटर</t>
        </is>
      </c>
      <c r="U1736" s="20" t="n">
        <v>1158.52</v>
      </c>
      <c r="V1736" s="20" t="n">
        <v>1158.52</v>
      </c>
      <c r="W1736" s="20" t="n">
        <v>1158.53</v>
      </c>
      <c r="X1736" s="20" t="n">
        <v>101.74</v>
      </c>
      <c r="Y1736" s="20" t="n"/>
      <c r="Z1736" s="20">
        <f>ROUND(AB1736/U1736,0)</f>
        <v/>
      </c>
      <c r="AA1736" s="20">
        <f>IFERROR(ROUND(AB1736/V1736,0),"")</f>
        <v/>
      </c>
      <c r="AB1736" s="20" t="n">
        <v>35317509</v>
      </c>
      <c r="AC1736" s="20" t="n">
        <v>26148478.149</v>
      </c>
      <c r="AD1736" s="20" t="n">
        <v>5.89</v>
      </c>
      <c r="AE1736" s="20" t="inlineStr">
        <is>
          <t>Carpet Area</t>
        </is>
      </c>
      <c r="AF1736" s="20" t="n">
        <v>2119100</v>
      </c>
      <c r="AG1736" s="20" t="n">
        <v>30000</v>
      </c>
      <c r="AH1736" s="16" t="inlineStr">
        <is>
          <t>1)पालिकेचे नाव:मुंबई मनपाइतर वर्णन :सदनिका नं: 4601, माळा नं: 46 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736" s="16" t="inlineStr">
        <is>
          <t>1) Name of Municipality: Mumbai Municipal Corporation Details: House Number: 4601, Floor Number: 46th Floor, Wing 4, Building Name: Godrej Reserve, Block Number: Akurli, Kandivali East Mumbai 400101, Other Information: Area 101.74 Sq. Meter carpet other contiguous area 3.90 sq. m and usable area 1.99 sq.m. Is. Its total area is 107.63 square. I RERA Carpet (as mentioned in other information document) with two car parking space (CTS No.: 124, 125, 126, 127, 127/1, 128, 146, 146/1, 146/ 2, 146/3, 146/4, 146/5, 146/6, 146/7 ) )</t>
        </is>
      </c>
      <c r="AJ1736" s="20" t="n">
        <v>12464322</v>
      </c>
      <c r="AK1736" s="20" t="inlineStr">
        <is>
          <t>Primary</t>
        </is>
      </c>
      <c r="AL1736" s="21">
        <f>AB1736/10^7</f>
        <v/>
      </c>
      <c r="AM1736" s="16">
        <f>TEXT(H1736,"mmm-yy")</f>
        <v/>
      </c>
      <c r="AN1736" s="16">
        <f>"FY "&amp;TEXT(DATE(YEAR(H1736)+(MONTH(H1736)&gt;=4),1,1),"yy")</f>
        <v/>
      </c>
      <c r="AO1736" s="16">
        <f>"FY "&amp;TEXT(DATE(YEAR(H1736)+(MONTH(H1736)&gt;=4),1,1),"yy") &amp; " " &amp; CHOOSE(LOOKUP(MONTH(H1736),{1,4,7,10},{4,1,2,3}),"Q1","Q2","Q3","Q4")</f>
        <v/>
      </c>
      <c r="AP1736" s="16" t="inlineStr">
        <is>
          <t>Motilal Nagar</t>
        </is>
      </c>
      <c r="AQ1736" s="22" t="inlineStr">
        <is>
          <t>Goregaon West</t>
        </is>
      </c>
      <c r="AR1736" s="22" t="inlineStr">
        <is>
          <t>Maharashtra</t>
        </is>
      </c>
    </row>
    <row r="1737" ht="14.4" customHeight="1">
      <c r="A1737" s="16" t="inlineStr">
        <is>
          <t>PM00157_0331</t>
        </is>
      </c>
      <c r="B1737" s="16" t="inlineStr">
        <is>
          <t xml:space="preserve">Mumbai              </t>
        </is>
      </c>
      <c r="C1737" s="16" t="inlineStr">
        <is>
          <t>Kandivali(E)</t>
        </is>
      </c>
      <c r="D1737" s="16" t="inlineStr">
        <is>
          <t xml:space="preserve">Godrej Properties                                 </t>
        </is>
      </c>
      <c r="E1737" s="16" t="inlineStr">
        <is>
          <t>Godrej Reserve</t>
        </is>
      </c>
      <c r="F1737" s="20" t="inlineStr">
        <is>
          <t>Sale</t>
        </is>
      </c>
      <c r="G1737" s="20" t="n">
        <v>10107</v>
      </c>
      <c r="H1737" s="18" t="n">
        <v>45467</v>
      </c>
      <c r="I1737" s="19" t="inlineStr">
        <is>
          <t>Godrej Reserve</t>
        </is>
      </c>
      <c r="J1737" s="19" t="inlineStr">
        <is>
          <t>4</t>
        </is>
      </c>
      <c r="K1737" s="16" t="inlineStr">
        <is>
          <t>Authorized Signatory of Godrej Properties Limited Norbert Mendes Kulmukhtar Sachin Shewal</t>
        </is>
      </c>
      <c r="L1737" s="16" t="inlineStr">
        <is>
          <t>- Plot No: Office, Floor No: 5th Floor, Building Name: Godrej One, Pirojsha Nagar, Block No: Vikhroli East , Road No.: Eastern Express Highway, Maharashtra, Mumbai.</t>
        </is>
      </c>
      <c r="M1737" s="20" t="n">
        <v>400079</v>
      </c>
      <c r="N1737" s="20" t="n">
        <v>57</v>
      </c>
      <c r="O1737" s="20" t="n">
        <v>400104</v>
      </c>
      <c r="P1737" s="16" t="inlineStr">
        <is>
          <t>Motilal Nagar,Goregaon West,Maharashtra</t>
        </is>
      </c>
      <c r="Q1737" s="20" t="n">
        <v>4602</v>
      </c>
      <c r="R1737" s="20" t="n">
        <v>46</v>
      </c>
      <c r="S1737" s="20" t="n">
        <v>2</v>
      </c>
      <c r="T1737" s="16" t="inlineStr">
        <is>
          <t>107.63 चौ.मीटर</t>
        </is>
      </c>
      <c r="U1737" s="20" t="n">
        <v>1158.52</v>
      </c>
      <c r="V1737" s="20" t="n">
        <v>1158.52</v>
      </c>
      <c r="W1737" s="20" t="n">
        <v>1158.53</v>
      </c>
      <c r="X1737" s="20" t="n">
        <v>101.74</v>
      </c>
      <c r="Y1737" s="20" t="n"/>
      <c r="Z1737" s="20">
        <f>ROUND(AB1737/U1737,0)</f>
        <v/>
      </c>
      <c r="AA1737" s="20">
        <f>IFERROR(ROUND(AB1737/V1737,0),"")</f>
        <v/>
      </c>
      <c r="AB1737" s="20" t="n">
        <v>35317509</v>
      </c>
      <c r="AC1737" s="20" t="n">
        <v>26148478.149</v>
      </c>
      <c r="AD1737" s="20" t="n">
        <v>5.89</v>
      </c>
      <c r="AE1737" s="20" t="inlineStr">
        <is>
          <t>Carpet Area</t>
        </is>
      </c>
      <c r="AF1737" s="20" t="n">
        <v>2119100</v>
      </c>
      <c r="AG1737" s="20" t="n">
        <v>30000</v>
      </c>
      <c r="AH1737" s="16" t="inlineStr">
        <is>
          <t>1)पालिकेचे नाव:मुंबई मनपाइतर वर्णन :सदनिका नं: 4602, माळा नं: 46 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737" s="16" t="inlineStr">
        <is>
          <t>1) Corporation Name: Mumbai City Details: House No.: 4602, Floor No.: 46th Floor, Wing 4, Building Name: Godrej Reserve, Block No.: Akurli, Kandivali East Mumbai 400101, Other Information: Area 101.74 Sq. Meter carpet other contiguous area 3.90 sq. m and usable area 1.99 sq.m. Is. Its total area is 107.63 square. I RERA Carpet (as mentioned in other information document) with two car parking space (CTS No.: 124, 125, 126, 127, 127/1, 128, 146, 146/1, 146/ 2, 146/3, 146/4, 146/5, 146/6, 146/7 ) )</t>
        </is>
      </c>
      <c r="AJ1737" s="20" t="n">
        <v>12464308</v>
      </c>
      <c r="AK1737" s="20" t="inlineStr">
        <is>
          <t>Primary</t>
        </is>
      </c>
      <c r="AL1737" s="21">
        <f>AB1737/10^7</f>
        <v/>
      </c>
      <c r="AM1737" s="16">
        <f>TEXT(H1737,"mmm-yy")</f>
        <v/>
      </c>
      <c r="AN1737" s="16">
        <f>"FY "&amp;TEXT(DATE(YEAR(H1737)+(MONTH(H1737)&gt;=4),1,1),"yy")</f>
        <v/>
      </c>
      <c r="AO1737" s="16">
        <f>"FY "&amp;TEXT(DATE(YEAR(H1737)+(MONTH(H1737)&gt;=4),1,1),"yy") &amp; " " &amp; CHOOSE(LOOKUP(MONTH(H1737),{1,4,7,10},{4,1,2,3}),"Q1","Q2","Q3","Q4")</f>
        <v/>
      </c>
      <c r="AP1737" s="16" t="inlineStr">
        <is>
          <t>Motilal Nagar</t>
        </is>
      </c>
      <c r="AQ1737" s="22" t="inlineStr">
        <is>
          <t>Goregaon West</t>
        </is>
      </c>
      <c r="AR1737" s="22" t="inlineStr">
        <is>
          <t>Maharashtra</t>
        </is>
      </c>
    </row>
    <row r="1738" ht="14.4" customHeight="1">
      <c r="A1738" s="16" t="inlineStr">
        <is>
          <t>PM00157_0331</t>
        </is>
      </c>
      <c r="B1738" s="16" t="inlineStr">
        <is>
          <t xml:space="preserve">Mumbai              </t>
        </is>
      </c>
      <c r="C1738" s="16" t="inlineStr">
        <is>
          <t>Kandivali(E)</t>
        </is>
      </c>
      <c r="D1738" s="16" t="inlineStr">
        <is>
          <t xml:space="preserve">Godrej Properties                                 </t>
        </is>
      </c>
      <c r="E1738" s="16" t="inlineStr">
        <is>
          <t>Godrej Reserve</t>
        </is>
      </c>
      <c r="F1738" s="20" t="inlineStr">
        <is>
          <t>Sale</t>
        </is>
      </c>
      <c r="G1738" s="20" t="n">
        <v>4895</v>
      </c>
      <c r="H1738" s="18" t="n">
        <v>46097</v>
      </c>
      <c r="I1738" s="19" t="inlineStr">
        <is>
          <t>Godrej Reserve</t>
        </is>
      </c>
      <c r="J1738" s="19" t="inlineStr">
        <is>
          <t>3</t>
        </is>
      </c>
      <c r="K1738" s="16" t="inlineStr">
        <is>
          <t>Sachin Shewal Authorized Secretary of Godrej Properties Limited By Norbert Mendes Kulmukhtar</t>
        </is>
      </c>
      <c r="L1738" s="16" t="inlineStr">
        <is>
          <t>- Plot No: Office, Floor No: 5th Floor, Building Name: Godrej One, Block No: Pirojsha Nagar, Vikhroli East, Road No: Eastern Express Highway, Maharashtra, Mumbai.</t>
        </is>
      </c>
      <c r="M1738" s="20" t="n">
        <v>400079</v>
      </c>
      <c r="N1738" s="20" t="n">
        <v>33</v>
      </c>
      <c r="O1738" s="20" t="n">
        <v>400101</v>
      </c>
      <c r="P1738" s="16" t="inlineStr">
        <is>
          <t>Kandivali East,Kandivali East,Maharashtra</t>
        </is>
      </c>
      <c r="Q1738" s="23" t="n">
        <v>4602</v>
      </c>
      <c r="R1738" s="20" t="n">
        <v>46</v>
      </c>
      <c r="S1738" s="20" t="n">
        <v>2</v>
      </c>
      <c r="T1738" s="16" t="inlineStr">
        <is>
          <t>107.63 चौ.मीटर</t>
        </is>
      </c>
      <c r="U1738" s="20" t="n">
        <v>1158.52</v>
      </c>
      <c r="V1738" s="20" t="n">
        <v>1158.52</v>
      </c>
      <c r="W1738" s="20" t="n">
        <v>1158.53</v>
      </c>
      <c r="X1738" s="20" t="n">
        <v>101.74</v>
      </c>
      <c r="Y1738" s="20" t="n"/>
      <c r="Z1738" s="20">
        <f>ROUND(AB1738/U1738,0)</f>
        <v/>
      </c>
      <c r="AA1738" s="20">
        <f>IFERROR(ROUND(AB1738/V1738,0),"")</f>
        <v/>
      </c>
      <c r="AB1738" s="20" t="n">
        <v>42672000</v>
      </c>
      <c r="AC1738" s="20" t="n">
        <v>28763538.384</v>
      </c>
      <c r="AD1738" s="20" t="n">
        <v>5.89</v>
      </c>
      <c r="AE1738" s="20" t="inlineStr">
        <is>
          <t>Carpet Area</t>
        </is>
      </c>
      <c r="AF1738" s="20" t="n">
        <v>2560400</v>
      </c>
      <c r="AG1738" s="20" t="n">
        <v>30000</v>
      </c>
      <c r="AH1738" s="16" t="inlineStr">
        <is>
          <t>1)पालिकेचे नाव:mumbai ma.na.pa. इतर वर्णन :सदनिका नं: 4602, माळा नं: 46 रा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38" s="16" t="inlineStr">
        <is>
          <t>1) Name of Municipality: Mumbai M.N.P. Other Details: House Number: 4602, Floor Number: 46th Floor, Wing 3, Building Name: Godrej Reserve, Block Number: Akurli, Kandivali East, Mumbai - 400101, Road: Akurli Road, Other Information: Area 101.74 Sqm Carpeted Other Adjacent Area 1.99 Sqm and Usable Area 3.90 Total Area 107.63 Of 2 Car Parking Spaces With Square Meter Rera Carpet.. (as mentioned in other information document). 146/4, 146/5, 146/7.</t>
        </is>
      </c>
      <c r="AJ1738" s="20" t="n">
        <v>14397999</v>
      </c>
      <c r="AK1738" s="20" t="inlineStr">
        <is>
          <t>Primary</t>
        </is>
      </c>
      <c r="AL1738" s="21">
        <f>AB1738/10^7</f>
        <v/>
      </c>
      <c r="AM1738" s="16">
        <f>TEXT(H1738,"mmm-yy")</f>
        <v/>
      </c>
      <c r="AN1738" s="16">
        <f>"FY "&amp;TEXT(DATE(YEAR(H1738)+(MONTH(H1738)&gt;=4),1,1),"yy")</f>
        <v/>
      </c>
      <c r="AO1738" s="16">
        <f>"FY "&amp;TEXT(DATE(YEAR(H1738)+(MONTH(H1738)&gt;=4),1,1),"yy") &amp; " " &amp; CHOOSE(LOOKUP(MONTH(H1738),{1,4,7,10},{4,1,2,3}),"Q1","Q2","Q3","Q4")</f>
        <v/>
      </c>
      <c r="AP1738" s="16" t="inlineStr">
        <is>
          <t>Kandivali East</t>
        </is>
      </c>
      <c r="AQ1738" s="22" t="inlineStr">
        <is>
          <t>Kandivali East</t>
        </is>
      </c>
      <c r="AR1738" s="22" t="inlineStr">
        <is>
          <t>Maharashtra</t>
        </is>
      </c>
    </row>
    <row r="1739" ht="14.4" customHeight="1">
      <c r="A1739" s="16" t="inlineStr">
        <is>
          <t>PM00157_0331</t>
        </is>
      </c>
      <c r="B1739" s="16" t="inlineStr">
        <is>
          <t xml:space="preserve">Mumbai              </t>
        </is>
      </c>
      <c r="C1739" s="16" t="inlineStr">
        <is>
          <t>Kandivali(E)</t>
        </is>
      </c>
      <c r="D1739" s="16" t="inlineStr">
        <is>
          <t xml:space="preserve">Godrej Properties                                 </t>
        </is>
      </c>
      <c r="E1739" s="16" t="inlineStr">
        <is>
          <t>Godrej Reserve</t>
        </is>
      </c>
      <c r="F1739" s="20" t="inlineStr">
        <is>
          <t>Sale</t>
        </is>
      </c>
      <c r="G1739" s="20" t="n">
        <v>15772</v>
      </c>
      <c r="H1739" s="18" t="n">
        <v>45574</v>
      </c>
      <c r="I1739" s="19" t="inlineStr">
        <is>
          <t>Godrej Reserve</t>
        </is>
      </c>
      <c r="J1739" s="19" t="inlineStr">
        <is>
          <t>4</t>
        </is>
      </c>
      <c r="K1739" s="16" t="inlineStr">
        <is>
          <t>Authorized Signatory of Godrej Properties Limited Norbert Mendes Kulmukhtar Sachin Shewal</t>
        </is>
      </c>
      <c r="L1739" s="16" t="inlineStr">
        <is>
          <t>- Plot No: Office, Floor No: 5th Floor, Building Name: Godrej One, Block No: Pirojshanagar, Vikhroli East, Road Number: Eastern Express Highway, Maharashtra, Mumbai.</t>
        </is>
      </c>
      <c r="M1739" s="20" t="n">
        <v>400079</v>
      </c>
      <c r="N1739" s="20" t="n">
        <v>45</v>
      </c>
      <c r="O1739" s="20" t="n">
        <v>110054</v>
      </c>
      <c r="P1739" s="16" t="inlineStr">
        <is>
          <t>Timarpur,Delhi,Delhi</t>
        </is>
      </c>
      <c r="Q1739" s="20" t="n">
        <v>4701</v>
      </c>
      <c r="R1739" s="20" t="n">
        <v>47</v>
      </c>
      <c r="S1739" s="20" t="n">
        <v>1</v>
      </c>
      <c r="T1739" s="16" t="inlineStr">
        <is>
          <t>107.63 चौ.मीटर</t>
        </is>
      </c>
      <c r="U1739" s="20" t="n">
        <v>1158.52</v>
      </c>
      <c r="V1739" s="20" t="n">
        <v>1158.52</v>
      </c>
      <c r="W1739" s="20" t="n">
        <v>1158.53</v>
      </c>
      <c r="X1739" s="20" t="n">
        <v>101.74</v>
      </c>
      <c r="Y1739" s="20" t="n"/>
      <c r="Z1739" s="20">
        <f>ROUND(AB1739/U1739,0)</f>
        <v/>
      </c>
      <c r="AA1739" s="20">
        <f>IFERROR(ROUND(AB1739/V1739,0),"")</f>
        <v/>
      </c>
      <c r="AB1739" s="20" t="n">
        <v>35317760</v>
      </c>
      <c r="AC1739" s="20" t="n">
        <v>26148478.149</v>
      </c>
      <c r="AD1739" s="20" t="n">
        <v>5.89</v>
      </c>
      <c r="AE1739" s="20" t="inlineStr">
        <is>
          <t>Carpet Area</t>
        </is>
      </c>
      <c r="AF1739" s="20" t="n">
        <v>2119100</v>
      </c>
      <c r="AG1739" s="20" t="n">
        <v>30000</v>
      </c>
      <c r="AH1739" s="16" t="inlineStr">
        <is>
          <t>1)पालिकेचे नाव:मुंबई मनपाइतर वर्णन :सदनिका नं: 4701, माळा नं: 47 वा मजला,विंग 4, इमारतीचे नाव: गोदरेज रिझर्व्ह, ब्लॉक नं: आकुर्ली,कांदीवली पुर्व मुंबई, रोड : 400101, इतर  माहिती: क्षेत्रफळ 101.74 चौ. मीटर कारपेट इतर लगतचे क्षेत्र 3.90 चौ. मी आणि उपयोगिता क्षेत्र 1.99 चौ.मी. यांचे एकूण क्षेत्र 107.63 चौ. मी रेरा कारपेट व सोबत 02 कार पार्किंग स्पेस सहित(इतर माहिती दस्तात नमुद केल्याप्रमाणे)(  (     c.t.s. number : 124, 125, 126, 127, 127/1, 128, 146, 146/1, 146/2, 146/3,146/4, 146/5, 146/6, 146/7 ;  )  )</t>
        </is>
      </c>
      <c r="AI1739" s="16" t="inlineStr">
        <is>
          <t>1) Corporation Name: Mumbai Municipal Corporation Details: Flat No: 4701, Floor No: 47th Floor, Wing 4, Building Name: Godrej Reserve, Block No: Akurli, Kandivali East Mumbai, Road: 400101, Other Information: Sector 101.74 Social class. Meter Carpet Other Nearby Area 3.90 Sq. m and usable area of ​​1.99 sq.m. Is. Its total area is 107.63 square. I RERA CARPING WITH 02 CAR PARKING SPACE (AS MENTIONED IN OTHER INFORMATION DOCUMENT) (CTS NO.: 124, 125, 126, 127, 127/1, 128, 146, 146/1, 146/ 2, 146/3, 146/4, 146/5, 146/6, 146/7 ) )</t>
        </is>
      </c>
      <c r="AJ1739" s="20" t="n">
        <v>12747309</v>
      </c>
      <c r="AK1739" s="20" t="inlineStr">
        <is>
          <t>Primary</t>
        </is>
      </c>
      <c r="AL1739" s="21">
        <f>AB1739/10^7</f>
        <v/>
      </c>
      <c r="AM1739" s="16">
        <f>TEXT(H1739,"mmm-yy")</f>
        <v/>
      </c>
      <c r="AN1739" s="16">
        <f>"FY "&amp;TEXT(DATE(YEAR(H1739)+(MONTH(H1739)&gt;=4),1,1),"yy")</f>
        <v/>
      </c>
      <c r="AO1739" s="16">
        <f>"FY "&amp;TEXT(DATE(YEAR(H1739)+(MONTH(H1739)&gt;=4),1,1),"yy") &amp; " " &amp; CHOOSE(LOOKUP(MONTH(H1739),{1,4,7,10},{4,1,2,3}),"Q1","Q2","Q3","Q4")</f>
        <v/>
      </c>
      <c r="AP1739" s="16" t="inlineStr">
        <is>
          <t>Timarpur</t>
        </is>
      </c>
      <c r="AQ1739" s="22" t="inlineStr">
        <is>
          <t>Delhi</t>
        </is>
      </c>
      <c r="AR1739" s="22" t="inlineStr">
        <is>
          <t>Delhi</t>
        </is>
      </c>
    </row>
    <row r="1740" ht="14.4" customHeight="1">
      <c r="A1740" s="16" t="inlineStr">
        <is>
          <t>PM00157_0331</t>
        </is>
      </c>
      <c r="B1740" s="16" t="inlineStr">
        <is>
          <t xml:space="preserve">Mumbai              </t>
        </is>
      </c>
      <c r="C1740" s="16" t="inlineStr">
        <is>
          <t>Kandivali(E)</t>
        </is>
      </c>
      <c r="D1740" s="16" t="inlineStr">
        <is>
          <t xml:space="preserve">Godrej Properties                                 </t>
        </is>
      </c>
      <c r="E1740" s="16" t="inlineStr">
        <is>
          <t>Godrej Reserve</t>
        </is>
      </c>
      <c r="F1740" s="20" t="inlineStr">
        <is>
          <t>Sale</t>
        </is>
      </c>
      <c r="G1740" s="20" t="n">
        <v>2908</v>
      </c>
      <c r="H1740" s="18" t="n">
        <v>46066</v>
      </c>
      <c r="I1740" s="19" t="inlineStr">
        <is>
          <t>Godrej Reserve</t>
        </is>
      </c>
      <c r="J1740" s="19" t="inlineStr">
        <is>
          <t>3</t>
        </is>
      </c>
      <c r="K1740" s="16" t="inlineStr">
        <is>
          <t>Sachin Shewal Authorized Secretary of Godrej Properties Limited By Norbert Mendes Kulmukhtar</t>
        </is>
      </c>
      <c r="L1740" s="16" t="inlineStr">
        <is>
          <t>- Plot No: Office, Floor No: 5th Floor, Building Name: Godrej One, Block No: Pirojsha Nagar, Vikhroli East, Road No: Eastern Express Highway, Maharashtra, Mumbai.</t>
        </is>
      </c>
      <c r="M1740" s="20" t="n">
        <v>400079</v>
      </c>
      <c r="N1740" s="20" t="n">
        <v>40</v>
      </c>
      <c r="O1740" s="20" t="n">
        <v>400097</v>
      </c>
      <c r="P1740" s="16" t="inlineStr">
        <is>
          <t>Rani Sati Marg,Malad East,Maharashtra</t>
        </is>
      </c>
      <c r="Q1740" s="20" t="n">
        <v>4701</v>
      </c>
      <c r="R1740" s="20" t="n">
        <v>47</v>
      </c>
      <c r="S1740" s="20" t="n">
        <v>1</v>
      </c>
      <c r="T1740" s="16" t="inlineStr">
        <is>
          <t>107.63 चौ.मीटर</t>
        </is>
      </c>
      <c r="U1740" s="20" t="n">
        <v>1158.52</v>
      </c>
      <c r="V1740" s="20" t="n">
        <v>1158.52</v>
      </c>
      <c r="W1740" s="20" t="n">
        <v>1158.53</v>
      </c>
      <c r="X1740" s="20" t="n">
        <v>101.74</v>
      </c>
      <c r="Y1740" s="20" t="n"/>
      <c r="Z1740" s="20">
        <f>ROUND(AB1740/U1740,0)</f>
        <v/>
      </c>
      <c r="AA1740" s="20">
        <f>IFERROR(ROUND(AB1740/V1740,0),"")</f>
        <v/>
      </c>
      <c r="AB1740" s="20" t="n">
        <v>41816001</v>
      </c>
      <c r="AC1740" s="20" t="n">
        <v>28763538.384</v>
      </c>
      <c r="AD1740" s="20" t="n">
        <v>5.89</v>
      </c>
      <c r="AE1740" s="20" t="inlineStr">
        <is>
          <t>Carpet Area</t>
        </is>
      </c>
      <c r="AF1740" s="20" t="n">
        <v>2509000</v>
      </c>
      <c r="AG1740" s="20" t="n">
        <v>30000</v>
      </c>
      <c r="AH1740" s="16" t="inlineStr">
        <is>
          <t>1)पालिकेचे नाव:mumbai ma.na.pa. इतर वर्णन :सदनिका नं: 4701, माळा नं: 47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40" s="16" t="inlineStr">
        <is>
          <t>1) Name of Municipality: Mumbai M.N.P. Other Details: Flat No: 4701, Floor No: 47th Floor, Wing 3, Building Name: Godrej Reserve, Block No: Akurli, Kandivali East, Mumbai - 400101, Road: Akurli Road, Other Information: Area 101.74 Sq. Total area of ​​107.63 sq. meter RERA carpet with 2 car parking spaces.. (as mentioned in other information document). 146/4, 146/5, 146/7.</t>
        </is>
      </c>
      <c r="AJ1740" s="20" t="n">
        <v>14258117</v>
      </c>
      <c r="AK1740" s="20" t="inlineStr">
        <is>
          <t>Primary</t>
        </is>
      </c>
      <c r="AL1740" s="21">
        <f>AB1740/10^7</f>
        <v/>
      </c>
      <c r="AM1740" s="16">
        <f>TEXT(H1740,"mmm-yy")</f>
        <v/>
      </c>
      <c r="AN1740" s="16">
        <f>"FY "&amp;TEXT(DATE(YEAR(H1740)+(MONTH(H1740)&gt;=4),1,1),"yy")</f>
        <v/>
      </c>
      <c r="AO1740" s="16">
        <f>"FY "&amp;TEXT(DATE(YEAR(H1740)+(MONTH(H1740)&gt;=4),1,1),"yy") &amp; " " &amp; CHOOSE(LOOKUP(MONTH(H1740),{1,4,7,10},{4,1,2,3}),"Q1","Q2","Q3","Q4")</f>
        <v/>
      </c>
      <c r="AP1740" s="16" t="inlineStr">
        <is>
          <t>Rani Sati Marg</t>
        </is>
      </c>
      <c r="AQ1740" s="22" t="inlineStr">
        <is>
          <t>Malad East</t>
        </is>
      </c>
      <c r="AR1740" s="22" t="inlineStr">
        <is>
          <t>Maharashtra</t>
        </is>
      </c>
    </row>
    <row r="1741" ht="14.4" customHeight="1">
      <c r="A1741" s="16" t="inlineStr">
        <is>
          <t>PM00157_0331</t>
        </is>
      </c>
      <c r="B1741" s="16" t="inlineStr">
        <is>
          <t xml:space="preserve">Mumbai              </t>
        </is>
      </c>
      <c r="C1741" s="16" t="inlineStr">
        <is>
          <t>Kandivali(E)</t>
        </is>
      </c>
      <c r="D1741" s="16" t="inlineStr">
        <is>
          <t xml:space="preserve">Godrej Properties                                 </t>
        </is>
      </c>
      <c r="E1741" s="16" t="inlineStr">
        <is>
          <t>Godrej Reserve</t>
        </is>
      </c>
      <c r="F1741" s="20" t="inlineStr">
        <is>
          <t>Sale</t>
        </is>
      </c>
      <c r="G1741" s="20" t="n">
        <v>9598</v>
      </c>
      <c r="H1741" s="18" t="n">
        <v>45456</v>
      </c>
      <c r="I1741" s="19" t="inlineStr">
        <is>
          <t>Godrej Reserve</t>
        </is>
      </c>
      <c r="J1741" s="19" t="inlineStr">
        <is>
          <t>4</t>
        </is>
      </c>
      <c r="K1741" s="16" t="inlineStr">
        <is>
          <t>Authorized Signatory of Godrej Properties Limited Norbert Mendes Kulmukhtar Sachin Shewal</t>
        </is>
      </c>
      <c r="L1741" s="16" t="inlineStr">
        <is>
          <t>-Plot No: Office, Floor No: Fifth Floor, Building Name: Godrej One, Pirojsha Nagar, Block No: Vikhroli East, Road No: Eastern Express Highway, Maharashtra, Mumbai.</t>
        </is>
      </c>
      <c r="M1741" s="20" t="n">
        <v>400079</v>
      </c>
      <c r="N1741" s="20" t="n">
        <v>53</v>
      </c>
      <c r="O1741" s="20" t="n">
        <v>400013</v>
      </c>
      <c r="P1741" s="16" t="inlineStr">
        <is>
          <t>Delisle Road,Mumbai,Maharashtra</t>
        </is>
      </c>
      <c r="Q1741" s="23" t="n">
        <v>4702</v>
      </c>
      <c r="R1741" s="20" t="n">
        <v>47</v>
      </c>
      <c r="S1741" s="20" t="n">
        <v>2</v>
      </c>
      <c r="T1741" s="16" t="inlineStr">
        <is>
          <t>107.63 चौ.मीटर</t>
        </is>
      </c>
      <c r="U1741" s="20" t="n">
        <v>1158.52</v>
      </c>
      <c r="V1741" s="20" t="n">
        <v>1158.52</v>
      </c>
      <c r="W1741" s="20" t="n">
        <v>1158.53</v>
      </c>
      <c r="X1741" s="20" t="n">
        <v>101.74</v>
      </c>
      <c r="Y1741" s="20" t="n"/>
      <c r="Z1741" s="20">
        <f>ROUND(AB1741/U1741,0)</f>
        <v/>
      </c>
      <c r="AA1741" s="20">
        <f>IFERROR(ROUND(AB1741/V1741,0),"")</f>
        <v/>
      </c>
      <c r="AB1741" s="20" t="n">
        <v>35773760</v>
      </c>
      <c r="AC1741" s="20" t="n">
        <v>21994186.172</v>
      </c>
      <c r="AD1741" s="20" t="n">
        <v>5.89</v>
      </c>
      <c r="AE1741" s="20" t="inlineStr">
        <is>
          <t>Carpet Area</t>
        </is>
      </c>
      <c r="AF1741" s="20" t="n">
        <v>1788700</v>
      </c>
      <c r="AG1741" s="20" t="n">
        <v>30000</v>
      </c>
      <c r="AH1741" s="16" t="inlineStr">
        <is>
          <t>1)पालिकेचे नाव:मुंबई मनपाइतर वर्णन :सदनिका नं: 4702, माळा नं: 47वा मजला,विंग 4, इमारतीचे नाव: गोदरेज रिझर्व्ह, ब्लॉक नं: आकुर्ली,कांदीवली पुर्व मुंबई 400101, इतर  माहिती: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741" s="16" t="inlineStr">
        <is>
          <t>1)Corporation Name:Mumbai Municipal Description:Sadnika No: 4702, Floor No: 47th Floor, Wing 4, Building Name: Godrej Reserve, Block No: Akurli, Kandivali East Mumbai 400101, Other Information: Order of Maharashtra Govt. No. Stamp-2021/No.S.No.12/Q. No. As per 107/M-1 (Policy) dated 31/03/2021, 1% stamp duty concession has been given in lieu of the said Deeds Area 101.74 Sq. Meters Carpet Other Contiguous Area 3.90 Sq. m and the usable area is 1.99 sq.m. Its total area is 107.63 sq. I RERA CARPET WITH TWO CAR PARKING SPACE (as mentioned in other information document) ( cts number : 124, 125, 126, 127, 127/1, 128, 146, 146/1, 146/2, 146/3, 146/4, 146/5, 146/6, 146/7 ; ) )</t>
        </is>
      </c>
      <c r="AJ1741" s="20" t="n">
        <v>12429074</v>
      </c>
      <c r="AK1741" s="20" t="inlineStr">
        <is>
          <t>Primary</t>
        </is>
      </c>
      <c r="AL1741" s="21">
        <f>AB1741/10^7</f>
        <v/>
      </c>
      <c r="AM1741" s="16">
        <f>TEXT(H1741,"mmm-yy")</f>
        <v/>
      </c>
      <c r="AN1741" s="16">
        <f>"FY "&amp;TEXT(DATE(YEAR(H1741)+(MONTH(H1741)&gt;=4),1,1),"yy")</f>
        <v/>
      </c>
      <c r="AO1741" s="16">
        <f>"FY "&amp;TEXT(DATE(YEAR(H1741)+(MONTH(H1741)&gt;=4),1,1),"yy") &amp; " " &amp; CHOOSE(LOOKUP(MONTH(H1741),{1,4,7,10},{4,1,2,3}),"Q1","Q2","Q3","Q4")</f>
        <v/>
      </c>
      <c r="AP1741" s="16" t="inlineStr">
        <is>
          <t>Delisle Road</t>
        </is>
      </c>
      <c r="AQ1741" s="22" t="inlineStr">
        <is>
          <t>Mumbai</t>
        </is>
      </c>
      <c r="AR1741" s="22" t="inlineStr">
        <is>
          <t>Maharashtra</t>
        </is>
      </c>
    </row>
    <row r="1742" ht="14.4" customHeight="1">
      <c r="A1742" s="16" t="inlineStr">
        <is>
          <t>PM00157_0331</t>
        </is>
      </c>
      <c r="B1742" s="16" t="inlineStr">
        <is>
          <t xml:space="preserve">Mumbai              </t>
        </is>
      </c>
      <c r="C1742" s="16" t="inlineStr">
        <is>
          <t>Kandivali(E)</t>
        </is>
      </c>
      <c r="D1742" s="16" t="inlineStr">
        <is>
          <t xml:space="preserve">Godrej Properties                                 </t>
        </is>
      </c>
      <c r="E1742" s="16" t="inlineStr">
        <is>
          <t>Godrej Reserve</t>
        </is>
      </c>
      <c r="F1742" s="20" t="inlineStr">
        <is>
          <t>Sale</t>
        </is>
      </c>
      <c r="G1742" s="20" t="n">
        <v>2919</v>
      </c>
      <c r="H1742" s="18" t="n">
        <v>46066</v>
      </c>
      <c r="I1742" s="19" t="inlineStr">
        <is>
          <t>Godrej Reserve</t>
        </is>
      </c>
      <c r="J1742" s="19" t="inlineStr">
        <is>
          <t>3</t>
        </is>
      </c>
      <c r="K1742" s="16" t="inlineStr">
        <is>
          <t>Sachin Shewal Authorized Secretary of Godrej Properties Limited By Norbert Mendes Kulmukhtar</t>
        </is>
      </c>
      <c r="L1742" s="16" t="inlineStr">
        <is>
          <t>- Plot No: Office, Floor No: 5th Floor, Building Name: Godrej One, Block No: Pirojsha Nagar, Vikhroli East, Road No: Eastern Express Highway, Maharashtra, Mumbai.</t>
        </is>
      </c>
      <c r="M1742" s="20" t="n">
        <v>400079</v>
      </c>
      <c r="N1742" s="20" t="n">
        <v>37</v>
      </c>
      <c r="O1742" s="20" t="n">
        <v>400093</v>
      </c>
      <c r="P1742" s="16" t="inlineStr">
        <is>
          <t>Chakala Midc,Mumbai,Maharashtra</t>
        </is>
      </c>
      <c r="Q1742" s="20" t="n">
        <v>4801</v>
      </c>
      <c r="R1742" s="20" t="n">
        <v>48</v>
      </c>
      <c r="S1742" s="20" t="n">
        <v>1</v>
      </c>
      <c r="T1742" s="16" t="inlineStr">
        <is>
          <t>107.63 चौ.मीटर</t>
        </is>
      </c>
      <c r="U1742" s="20" t="n">
        <v>1158.52</v>
      </c>
      <c r="V1742" s="20" t="n">
        <v>1158.52</v>
      </c>
      <c r="W1742" s="20" t="n">
        <v>1158.53</v>
      </c>
      <c r="X1742" s="20" t="n">
        <v>101.74</v>
      </c>
      <c r="Y1742" s="20" t="n"/>
      <c r="Z1742" s="20">
        <f>ROUND(AB1742/U1742,0)</f>
        <v/>
      </c>
      <c r="AA1742" s="20">
        <f>IFERROR(ROUND(AB1742/V1742,0),"")</f>
        <v/>
      </c>
      <c r="AB1742" s="20" t="n">
        <v>42130901</v>
      </c>
      <c r="AC1742" s="20" t="n">
        <v>28763538.384</v>
      </c>
      <c r="AD1742" s="20" t="n">
        <v>5.89</v>
      </c>
      <c r="AE1742" s="20" t="inlineStr">
        <is>
          <t>Carpet Area</t>
        </is>
      </c>
      <c r="AF1742" s="20" t="n">
        <v>2527900</v>
      </c>
      <c r="AG1742" s="20" t="n">
        <v>30000</v>
      </c>
      <c r="AH1742" s="16" t="inlineStr">
        <is>
          <t>1)पालिकेचे नाव:mumbai ma.na.pa. इतर वर्णन :सदनिका नं: 4801, माळा नं: 48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42" s="16" t="inlineStr">
        <is>
          <t>1) Name of Municipality: Mumbai M.N.P. Other Details: Flat No: 4801, Floor No: 48th Floor, Wing 3, Building Name: Godrej Reserve, Block No: Akurli, Kandivali East, Mumbai - 400101, Road: Akurli Road, Other Information: Area 101.74 Sq.Meter. Total area of ​​107.63 sq. meter RERA carpet with 2 car parking spaces.. (as mentioned in other information document). 146/4, 146/5, 146/7.</t>
        </is>
      </c>
      <c r="AJ1742" s="20" t="n">
        <v>14256848</v>
      </c>
      <c r="AK1742" s="20" t="inlineStr">
        <is>
          <t>Primary</t>
        </is>
      </c>
      <c r="AL1742" s="21">
        <f>AB1742/10^7</f>
        <v/>
      </c>
      <c r="AM1742" s="16">
        <f>TEXT(H1742,"mmm-yy")</f>
        <v/>
      </c>
      <c r="AN1742" s="16">
        <f>"FY "&amp;TEXT(DATE(YEAR(H1742)+(MONTH(H1742)&gt;=4),1,1),"yy")</f>
        <v/>
      </c>
      <c r="AO1742" s="16">
        <f>"FY "&amp;TEXT(DATE(YEAR(H1742)+(MONTH(H1742)&gt;=4),1,1),"yy") &amp; " " &amp; CHOOSE(LOOKUP(MONTH(H1742),{1,4,7,10},{4,1,2,3}),"Q1","Q2","Q3","Q4")</f>
        <v/>
      </c>
      <c r="AP1742" s="16" t="inlineStr">
        <is>
          <t>Chakala Midc</t>
        </is>
      </c>
      <c r="AQ1742" s="22" t="inlineStr">
        <is>
          <t>Mumbai</t>
        </is>
      </c>
      <c r="AR1742" s="22" t="inlineStr">
        <is>
          <t>Maharashtra</t>
        </is>
      </c>
    </row>
    <row r="1743" ht="14.4" customHeight="1">
      <c r="A1743" s="16" t="inlineStr">
        <is>
          <t>PM00157_0331</t>
        </is>
      </c>
      <c r="B1743" s="16" t="inlineStr">
        <is>
          <t xml:space="preserve">Mumbai              </t>
        </is>
      </c>
      <c r="C1743" s="16" t="inlineStr">
        <is>
          <t>Kandivali(E)</t>
        </is>
      </c>
      <c r="D1743" s="16" t="inlineStr">
        <is>
          <t xml:space="preserve">Godrej Properties                                 </t>
        </is>
      </c>
      <c r="E1743" s="16" t="inlineStr">
        <is>
          <t>Godrej Reserve</t>
        </is>
      </c>
      <c r="F1743" s="20" t="inlineStr">
        <is>
          <t>Sale</t>
        </is>
      </c>
      <c r="G1743" s="20" t="n">
        <v>19619</v>
      </c>
      <c r="H1743" s="18" t="n">
        <v>45992</v>
      </c>
      <c r="I1743" s="19" t="inlineStr">
        <is>
          <t>Godrej Reserve</t>
        </is>
      </c>
      <c r="J1743" s="19" t="inlineStr">
        <is>
          <t>3</t>
        </is>
      </c>
      <c r="K1743" s="16" t="inlineStr">
        <is>
          <t>Sachin Shewal Authorized Secretary of Godrej Properties Limited By Norbert Mendes Kulmukhtar</t>
        </is>
      </c>
      <c r="L1743" s="16" t="inlineStr">
        <is>
          <t>- Plot No: Office, Floor No: 5th Floor, Building Name: Godrej One, Block No: Pirojsha Nagar, Vikhroli East, Road No: Eastern Express Highway, Maharashtra, Mumbai.</t>
        </is>
      </c>
      <c r="M1743" s="20" t="n">
        <v>400079</v>
      </c>
      <c r="N1743" s="20" t="n">
        <v>75</v>
      </c>
      <c r="O1743" s="20" t="n">
        <v>400067</v>
      </c>
      <c r="P1743" s="16" t="inlineStr">
        <is>
          <t>Kandivali West,Kandivali West,Maharashtra</t>
        </is>
      </c>
      <c r="Q1743" s="20" t="n">
        <v>4802</v>
      </c>
      <c r="R1743" s="20" t="n">
        <v>48</v>
      </c>
      <c r="S1743" s="20" t="n">
        <v>2</v>
      </c>
      <c r="T1743" s="16" t="inlineStr">
        <is>
          <t>107.63 चौ.मीटर</t>
        </is>
      </c>
      <c r="U1743" s="20" t="n">
        <v>1158.52</v>
      </c>
      <c r="V1743" s="20" t="n">
        <v>1158.52</v>
      </c>
      <c r="W1743" s="20" t="n">
        <v>1158.53</v>
      </c>
      <c r="X1743" s="20" t="n">
        <v>101.74</v>
      </c>
      <c r="Y1743" s="20" t="n"/>
      <c r="Z1743" s="20">
        <f>ROUND(AB1743/U1743,0)</f>
        <v/>
      </c>
      <c r="AA1743" s="20">
        <f>IFERROR(ROUND(AB1743/V1743,0),"")</f>
        <v/>
      </c>
      <c r="AB1743" s="20" t="n">
        <v>42000000</v>
      </c>
      <c r="AC1743" s="20" t="n">
        <v>28763538.384</v>
      </c>
      <c r="AD1743" s="20" t="n">
        <v>5.89</v>
      </c>
      <c r="AE1743" s="20" t="inlineStr">
        <is>
          <t>Carpet Area</t>
        </is>
      </c>
      <c r="AF1743" s="20" t="n">
        <v>2520100</v>
      </c>
      <c r="AG1743" s="20" t="n">
        <v>30000</v>
      </c>
      <c r="AH1743" s="16" t="inlineStr">
        <is>
          <t>1)पालिकेचे नाव:mumbai ma.na.pa. इतर वर्णन :सदनिका नं: 4802, माळा नं: 48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43" s="16" t="inlineStr">
        <is>
          <t>1) Name of Municipality: Mumbai M.N.P. Other Details: Flat No: 4802, Floor No: 48th Floor, Wing 3, Building Name: Godrej Reserve, Block No: Akurli, Kandivali East, Mumbai - 400101, Road: Akurli Road, Other Information: Area 101.74 Sq. Total area of ​​107.63 sq. meter RERA carpet with 2 car parking spaces.. (as mentioned in other information document). 146/4, 146/5, 146/7.</t>
        </is>
      </c>
      <c r="AJ1743" s="20" t="n">
        <v>14087850</v>
      </c>
      <c r="AK1743" s="20" t="inlineStr">
        <is>
          <t>Primary</t>
        </is>
      </c>
      <c r="AL1743" s="21">
        <f>AB1743/10^7</f>
        <v/>
      </c>
      <c r="AM1743" s="16">
        <f>TEXT(H1743,"mmm-yy")</f>
        <v/>
      </c>
      <c r="AN1743" s="16">
        <f>"FY "&amp;TEXT(DATE(YEAR(H1743)+(MONTH(H1743)&gt;=4),1,1),"yy")</f>
        <v/>
      </c>
      <c r="AO1743" s="16">
        <f>"FY "&amp;TEXT(DATE(YEAR(H1743)+(MONTH(H1743)&gt;=4),1,1),"yy") &amp; " " &amp; CHOOSE(LOOKUP(MONTH(H1743),{1,4,7,10},{4,1,2,3}),"Q1","Q2","Q3","Q4")</f>
        <v/>
      </c>
      <c r="AP1743" s="16" t="inlineStr">
        <is>
          <t>Kandivali West</t>
        </is>
      </c>
      <c r="AQ1743" s="22" t="inlineStr">
        <is>
          <t>Kandivali West</t>
        </is>
      </c>
      <c r="AR1743" s="22" t="inlineStr">
        <is>
          <t>Maharashtra</t>
        </is>
      </c>
    </row>
    <row r="1744" ht="14.4" customHeight="1">
      <c r="A1744" s="16" t="inlineStr">
        <is>
          <t>PM00157_0331</t>
        </is>
      </c>
      <c r="B1744" s="16" t="inlineStr">
        <is>
          <t xml:space="preserve">Mumbai              </t>
        </is>
      </c>
      <c r="C1744" s="16" t="inlineStr">
        <is>
          <t>Kandivali(E)</t>
        </is>
      </c>
      <c r="D1744" s="16" t="inlineStr">
        <is>
          <t xml:space="preserve">Godrej Properties                                 </t>
        </is>
      </c>
      <c r="E1744" s="16" t="inlineStr">
        <is>
          <t>Godrej Reserve</t>
        </is>
      </c>
      <c r="F1744" s="20" t="inlineStr">
        <is>
          <t>Sale</t>
        </is>
      </c>
      <c r="G1744" s="20" t="n">
        <v>2776</v>
      </c>
      <c r="H1744" s="18" t="n">
        <v>46065</v>
      </c>
      <c r="I1744" s="19" t="inlineStr">
        <is>
          <t>Godrej Reserve</t>
        </is>
      </c>
      <c r="J1744" s="19" t="inlineStr">
        <is>
          <t>3</t>
        </is>
      </c>
      <c r="K1744" s="16" t="inlineStr">
        <is>
          <t>Sachin Shewal Authorized Secretary of Godrej Properties Limited By Norbert Mendes Kulmukhtar</t>
        </is>
      </c>
      <c r="L1744" s="16" t="inlineStr">
        <is>
          <t>- Plot No: Office, Floor No: 5th Floor, Building Name: Godrej One, Block No: Pirojsha Nagar, Vikhroli East, Road No: Eastern Express Highway, Maharashtra, Mumbai.</t>
        </is>
      </c>
      <c r="M1744" s="20" t="n">
        <v>400079</v>
      </c>
      <c r="N1744" s="20" t="n">
        <v>59</v>
      </c>
      <c r="O1744" s="20" t="n">
        <v>400066</v>
      </c>
      <c r="P1744" s="16" t="inlineStr">
        <is>
          <t>S. K.Nagar,Borivali East,Maharashtra</t>
        </is>
      </c>
      <c r="Q1744" s="20" t="n">
        <v>4901</v>
      </c>
      <c r="R1744" s="20" t="n">
        <v>49</v>
      </c>
      <c r="S1744" s="20" t="n">
        <v>1</v>
      </c>
      <c r="T1744" s="16" t="inlineStr">
        <is>
          <t>107.63 चौ.मीटर</t>
        </is>
      </c>
      <c r="U1744" s="20" t="n">
        <v>1158.52</v>
      </c>
      <c r="V1744" s="20" t="n">
        <v>1158.52</v>
      </c>
      <c r="W1744" s="20" t="n">
        <v>1158.53</v>
      </c>
      <c r="X1744" s="20" t="n">
        <v>101.74</v>
      </c>
      <c r="Y1744" s="20" t="n"/>
      <c r="Z1744" s="20">
        <f>ROUND(AB1744/U1744,0)</f>
        <v/>
      </c>
      <c r="AA1744" s="20">
        <f>IFERROR(ROUND(AB1744/V1744,0),"")</f>
        <v/>
      </c>
      <c r="AB1744" s="20" t="n">
        <v>42000000</v>
      </c>
      <c r="AC1744" s="20" t="n">
        <v>28763538.384</v>
      </c>
      <c r="AD1744" s="20" t="n">
        <v>5.89</v>
      </c>
      <c r="AE1744" s="20" t="inlineStr">
        <is>
          <t>Carpet Area</t>
        </is>
      </c>
      <c r="AF1744" s="20" t="n">
        <v>2520100</v>
      </c>
      <c r="AG1744" s="20" t="n">
        <v>30000</v>
      </c>
      <c r="AH1744" s="16" t="inlineStr">
        <is>
          <t>1)पालिकेचे नाव:mumbai ma.na.pa. इतर वर्णन :सदनिका नं: 4901, माळा नं: 49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44" s="16" t="inlineStr">
        <is>
          <t>1) Name of Municipality: Mumbai M.N.P. Other Details: Flat No: 4901, Floor No: 49th Floor, Wing 3, Building Name: Godrej Reserve, Block No: Akurli, Kandivali East, Mumbai - 400101, Road: Akurli Road, Other Information: Area 101.74 Sq. Total area of ​​107.63 sq. meter RERA carpet with 2 car parking spaces.. (as mentioned in other information document). 146/4, 146/5, 146/7.</t>
        </is>
      </c>
      <c r="AJ1744" s="20" t="n">
        <v>14240086</v>
      </c>
      <c r="AK1744" s="20" t="inlineStr">
        <is>
          <t>Primary</t>
        </is>
      </c>
      <c r="AL1744" s="21">
        <f>AB1744/10^7</f>
        <v/>
      </c>
      <c r="AM1744" s="16">
        <f>TEXT(H1744,"mmm-yy")</f>
        <v/>
      </c>
      <c r="AN1744" s="16">
        <f>"FY "&amp;TEXT(DATE(YEAR(H1744)+(MONTH(H1744)&gt;=4),1,1),"yy")</f>
        <v/>
      </c>
      <c r="AO1744" s="16">
        <f>"FY "&amp;TEXT(DATE(YEAR(H1744)+(MONTH(H1744)&gt;=4),1,1),"yy") &amp; " " &amp; CHOOSE(LOOKUP(MONTH(H1744),{1,4,7,10},{4,1,2,3}),"Q1","Q2","Q3","Q4")</f>
        <v/>
      </c>
      <c r="AP1744" s="16" t="inlineStr">
        <is>
          <t>S. K.Nagar</t>
        </is>
      </c>
      <c r="AQ1744" s="22" t="inlineStr">
        <is>
          <t>Borivali East</t>
        </is>
      </c>
      <c r="AR1744" s="22" t="inlineStr">
        <is>
          <t>Maharashtra</t>
        </is>
      </c>
    </row>
    <row r="1745" ht="14.4" customHeight="1">
      <c r="A1745" s="16" t="inlineStr">
        <is>
          <t>PM00157_0331</t>
        </is>
      </c>
      <c r="B1745" s="16" t="inlineStr">
        <is>
          <t xml:space="preserve">Mumbai              </t>
        </is>
      </c>
      <c r="C1745" s="16" t="inlineStr">
        <is>
          <t>Kandivali(E)</t>
        </is>
      </c>
      <c r="D1745" s="16" t="inlineStr">
        <is>
          <t xml:space="preserve">Godrej Properties                                 </t>
        </is>
      </c>
      <c r="E1745" s="16" t="inlineStr">
        <is>
          <t>Godrej Reserve</t>
        </is>
      </c>
      <c r="F1745" s="20" t="inlineStr">
        <is>
          <t>Sale</t>
        </is>
      </c>
      <c r="G1745" s="20" t="n">
        <v>15147</v>
      </c>
      <c r="H1745" s="18" t="n">
        <v>45562</v>
      </c>
      <c r="I1745" s="19" t="inlineStr">
        <is>
          <t>Godrej Reserve</t>
        </is>
      </c>
      <c r="J1745" s="19" t="inlineStr">
        <is>
          <t>4</t>
        </is>
      </c>
      <c r="K1745" s="16" t="inlineStr">
        <is>
          <t>Norbert Mendes Kulmukhtar Sachin Shewalave Authorized Secretary of Godrej Properties Limited:41 Address: Plot No.: Office</t>
        </is>
      </c>
      <c r="L1745" s="16" t="inlineStr">
        <is>
          <t>- Plot No.: Office, Floor No.: 5th Floor, Building Name: Godrej One, Block No.: Pirojsha Nagar, Vikhroli East, Road No: Eastern Express Highway, Maharashtra, Mumbai.</t>
        </is>
      </c>
      <c r="M1745" s="20" t="n">
        <v>400079</v>
      </c>
      <c r="N1745" s="20" t="n">
        <v>42</v>
      </c>
      <c r="O1745" s="20" t="n">
        <v>400101</v>
      </c>
      <c r="P1745" s="16" t="inlineStr">
        <is>
          <t>Kandivali East,Kandivali East,Maharashtra</t>
        </is>
      </c>
      <c r="Q1745" s="20" t="n">
        <v>4901</v>
      </c>
      <c r="R1745" s="20" t="n">
        <v>49</v>
      </c>
      <c r="S1745" s="20" t="n">
        <v>1</v>
      </c>
      <c r="T1745" s="16" t="inlineStr">
        <is>
          <t>107.63 चौ.मीटर</t>
        </is>
      </c>
      <c r="U1745" s="20" t="n">
        <v>1158.52</v>
      </c>
      <c r="V1745" s="20" t="n">
        <v>1158.52</v>
      </c>
      <c r="W1745" s="20" t="n">
        <v>1158.53</v>
      </c>
      <c r="X1745" s="20" t="n">
        <v>101.74</v>
      </c>
      <c r="Y1745" s="20" t="n"/>
      <c r="Z1745" s="20">
        <f>ROUND(AB1745/U1745,0)</f>
        <v/>
      </c>
      <c r="AA1745" s="20">
        <f>IFERROR(ROUND(AB1745/V1745,0),"")</f>
        <v/>
      </c>
      <c r="AB1745" s="20" t="n">
        <v>35523760</v>
      </c>
      <c r="AC1745" s="20" t="n">
        <v>26148478.149</v>
      </c>
      <c r="AD1745" s="20" t="n">
        <v>5.89</v>
      </c>
      <c r="AE1745" s="20" t="inlineStr">
        <is>
          <t>Carpet Area</t>
        </is>
      </c>
      <c r="AF1745" s="20" t="n">
        <v>2131500</v>
      </c>
      <c r="AG1745" s="20" t="n">
        <v>30000</v>
      </c>
      <c r="AH1745" s="16" t="inlineStr">
        <is>
          <t>1)पालिकेचे नाव:मुंबई मनपाइतर वर्णन :, इतर  माहिती:  सदनिका क्रं.4901,माळा नंः 49 वा मजला,विंग 4,इमारतीचे नावः गोदरेज रिझर्व्ह,ब्लॉक नंः आकुर्ली,कांदीवली पूर्व मुंबई 400101,इतर माहितीः क्षेत्रफळ 101.74 चौ. मीटर कारपेट इतर लगत चे क्षेत्र 3.90 चौ. मी आणि उपयोगिता क्षेत्र 1.99 चौ. मी. यांचे एकूण क्षेत्र 107.63 चौ. मी रेरा कारपेट व सोबत 02 कार पार्किंग स्पेस सहित(इतर माहिती दस्तात नमुद केल्याप्रमाणे)(  (     c.t.s. number : 124, 125, 126, 127, 127/1, 128, 146, 146/1, 146/2, 146/3, 146/4, 146/5, 146/6, 146/7 ;  )  )</t>
        </is>
      </c>
      <c r="AI1745" s="16" t="inlineStr">
        <is>
          <t>1) Corporation Name: Mumbai Municipal Corporation Details:, Other Information: Flat No. 4901, Floor No.: 49th Floor, Wing 4, Building Name: Godrej Reserve, Block No.: Akurli, Kandivali East Mumbai 400101, Other Information: Sector 101.74 Social class. Meter carpet other contiguous area 3.90 sq. m and usable area is 1.99 sq. I. Its total area is 107.63 square. I am RERA carpet (as mentioned in other information document) with 02 car parking space (CTS No.: 124, 125, 126, 127, 127/1, 128, 146, 146/1, 146/ 2, 146/3, 146/4, 146/5, 146/6, 146/7 ) )</t>
        </is>
      </c>
      <c r="AJ1745" s="20" t="n">
        <v>12719322</v>
      </c>
      <c r="AK1745" s="20" t="inlineStr">
        <is>
          <t>Primary</t>
        </is>
      </c>
      <c r="AL1745" s="21">
        <f>AB1745/10^7</f>
        <v/>
      </c>
      <c r="AM1745" s="16">
        <f>TEXT(H1745,"mmm-yy")</f>
        <v/>
      </c>
      <c r="AN1745" s="16">
        <f>"FY "&amp;TEXT(DATE(YEAR(H1745)+(MONTH(H1745)&gt;=4),1,1),"yy")</f>
        <v/>
      </c>
      <c r="AO1745" s="16">
        <f>"FY "&amp;TEXT(DATE(YEAR(H1745)+(MONTH(H1745)&gt;=4),1,1),"yy") &amp; " " &amp; CHOOSE(LOOKUP(MONTH(H1745),{1,4,7,10},{4,1,2,3}),"Q1","Q2","Q3","Q4")</f>
        <v/>
      </c>
      <c r="AP1745" s="16" t="inlineStr">
        <is>
          <t>Kandivali East</t>
        </is>
      </c>
      <c r="AQ1745" s="22" t="inlineStr">
        <is>
          <t>Kandivali East</t>
        </is>
      </c>
      <c r="AR1745" s="22" t="inlineStr">
        <is>
          <t>Maharashtra</t>
        </is>
      </c>
    </row>
    <row r="1746" ht="14.4" customHeight="1">
      <c r="A1746" s="16" t="inlineStr">
        <is>
          <t>PM00157_0331</t>
        </is>
      </c>
      <c r="B1746" s="16" t="inlineStr">
        <is>
          <t xml:space="preserve">Mumbai              </t>
        </is>
      </c>
      <c r="C1746" s="16" t="inlineStr">
        <is>
          <t>Kandivali(E)</t>
        </is>
      </c>
      <c r="D1746" s="16" t="inlineStr">
        <is>
          <t xml:space="preserve">Godrej Properties                                 </t>
        </is>
      </c>
      <c r="E1746" s="16" t="inlineStr">
        <is>
          <t>Godrej Reserve</t>
        </is>
      </c>
      <c r="F1746" s="20" t="inlineStr">
        <is>
          <t>Sale</t>
        </is>
      </c>
      <c r="G1746" s="20" t="n">
        <v>19618</v>
      </c>
      <c r="H1746" s="18" t="n">
        <v>45992</v>
      </c>
      <c r="I1746" s="19" t="inlineStr">
        <is>
          <t>Godrej Reserve</t>
        </is>
      </c>
      <c r="J1746" s="19" t="inlineStr">
        <is>
          <t>3</t>
        </is>
      </c>
      <c r="K1746" s="16" t="inlineStr">
        <is>
          <t>Sachin Shewal Authorized Secretary of Godrej Properties Limited By Norbert Mendes Kulmukhtar</t>
        </is>
      </c>
      <c r="L1746" s="16" t="inlineStr">
        <is>
          <t>- Plot No: Office, Floor No: 5th Floor, Building Name: Godrej One, Block No: Pirojsha Nagar, Vikhroli East, Road No: Eastern Express Highway, Maharashtra, Mumbai.</t>
        </is>
      </c>
      <c r="M1746" s="20" t="n">
        <v>400079</v>
      </c>
      <c r="N1746" s="20" t="n">
        <v>44</v>
      </c>
      <c r="O1746" s="20" t="n">
        <v>400067</v>
      </c>
      <c r="P1746" s="16" t="inlineStr">
        <is>
          <t>Kandivali West,Kandivali West,Maharashtra</t>
        </is>
      </c>
      <c r="Q1746" s="20" t="n">
        <v>4902</v>
      </c>
      <c r="R1746" s="20" t="n">
        <v>49</v>
      </c>
      <c r="S1746" s="20" t="n">
        <v>2</v>
      </c>
      <c r="T1746" s="16" t="inlineStr">
        <is>
          <t>107.63 चौ.मीटर</t>
        </is>
      </c>
      <c r="U1746" s="20" t="n">
        <v>1158.52</v>
      </c>
      <c r="V1746" s="20" t="n">
        <v>1158.52</v>
      </c>
      <c r="W1746" s="20" t="n">
        <v>1158.53</v>
      </c>
      <c r="X1746" s="20" t="n">
        <v>101.74</v>
      </c>
      <c r="Y1746" s="20" t="n"/>
      <c r="Z1746" s="20">
        <f>ROUND(AB1746/U1746,0)</f>
        <v/>
      </c>
      <c r="AA1746" s="20">
        <f>IFERROR(ROUND(AB1746/V1746,0),"")</f>
        <v/>
      </c>
      <c r="AB1746" s="20" t="n">
        <v>42000000</v>
      </c>
      <c r="AC1746" s="20" t="n">
        <v>28763538.384</v>
      </c>
      <c r="AD1746" s="20" t="n">
        <v>5.89</v>
      </c>
      <c r="AE1746" s="20" t="inlineStr">
        <is>
          <t>Carpet Area</t>
        </is>
      </c>
      <c r="AF1746" s="20" t="n">
        <v>2520100</v>
      </c>
      <c r="AG1746" s="20" t="n">
        <v>30000</v>
      </c>
      <c r="AH1746" s="16" t="inlineStr">
        <is>
          <t>1)पालिकेचे नाव:mumbai ma.na.pa. इतर वर्णन :सदनिका नं: 4902, माळा नं: 49 वा मजला,विंग 3, इमारतीचे नाव: गोदरेज रिझर्व्ह, ब्लॉक नं: आकुर्ली,कांदीवली पूर्व,मुंबई - 400101, रोड : आकुर्ली रोड, इतर  माहिती:  क्षेत्रफळ 101.74 चौ.मीटर कारपेट इतर लगत चे क्षेत्र 1.99 चौ.मी आणि उपयोगिता क्षेत्र 3.90 चौ.मी.यांचे एकूण क्षेत्र 107.63 चौ.मी रेरा कारपेट व सोबत 2 कारपार्किंग स्पेस सहित ..(इतर माहिती दस्तात नमुद केल्याप्रमाणे)....(  (     c.t.s. number : 124, 125, 126, 127, 127/1, 128, 146, 146/1, 146/2, 146/3, 146/4, 146/5, 146/6, 146/7. ;  )  )</t>
        </is>
      </c>
      <c r="AI1746" s="16" t="inlineStr">
        <is>
          <t>1) Name of Municipality: Mumbai M.N.P. Other Details: Flat No: 4902, Floor No: 49th Floor, Wing 3, Building Name: Godrej Reserve, Block No: Akurli, Kandivali East, Mumbai - 400101, Road: Akurli Road, Other Information: Area 101.74 Sq. Total area of ​​107.63 sq. meter RERA carpet with 2 car parking spaces.. (as mentioned in other information document). 146/4, 146/5, 146/7.</t>
        </is>
      </c>
      <c r="AJ1746" s="20" t="n">
        <v>14087868</v>
      </c>
      <c r="AK1746" s="20" t="inlineStr">
        <is>
          <t>Primary</t>
        </is>
      </c>
      <c r="AL1746" s="21">
        <f>AB1746/10^7</f>
        <v/>
      </c>
      <c r="AM1746" s="16">
        <f>TEXT(H1746,"mmm-yy")</f>
        <v/>
      </c>
      <c r="AN1746" s="16">
        <f>"FY "&amp;TEXT(DATE(YEAR(H1746)+(MONTH(H1746)&gt;=4),1,1),"yy")</f>
        <v/>
      </c>
      <c r="AO1746" s="16">
        <f>"FY "&amp;TEXT(DATE(YEAR(H1746)+(MONTH(H1746)&gt;=4),1,1),"yy") &amp; " " &amp; CHOOSE(LOOKUP(MONTH(H1746),{1,4,7,10},{4,1,2,3}),"Q1","Q2","Q3","Q4")</f>
        <v/>
      </c>
      <c r="AP1746" s="16" t="inlineStr">
        <is>
          <t>Kandivali West</t>
        </is>
      </c>
      <c r="AQ1746" s="22" t="inlineStr">
        <is>
          <t>Kandivali West</t>
        </is>
      </c>
      <c r="AR1746" s="22" t="inlineStr">
        <is>
          <t>Maharashtra</t>
        </is>
      </c>
    </row>
    <row r="1747" ht="14.4" customHeight="1">
      <c r="A1747" s="16" t="inlineStr">
        <is>
          <t>PM00157_0331</t>
        </is>
      </c>
      <c r="B1747" s="16" t="inlineStr">
        <is>
          <t xml:space="preserve">Mumbai              </t>
        </is>
      </c>
      <c r="C1747" s="16" t="inlineStr">
        <is>
          <t>Kandivali(E)</t>
        </is>
      </c>
      <c r="D1747" s="16" t="inlineStr">
        <is>
          <t xml:space="preserve">Godrej Properties                                 </t>
        </is>
      </c>
      <c r="E1747" s="16" t="inlineStr">
        <is>
          <t>Godrej Reserve</t>
        </is>
      </c>
      <c r="F1747" s="20" t="inlineStr">
        <is>
          <t>Sale</t>
        </is>
      </c>
      <c r="G1747" s="20" t="n">
        <v>14632</v>
      </c>
      <c r="H1747" s="18" t="n">
        <v>45548</v>
      </c>
      <c r="I1747" s="19" t="inlineStr">
        <is>
          <t>Godrej Reserve</t>
        </is>
      </c>
      <c r="J1747" s="19" t="inlineStr">
        <is>
          <t>4</t>
        </is>
      </c>
      <c r="K1747" s="16" t="inlineStr">
        <is>
          <t>Godrej Properties Limited By Norbert Mendes</t>
        </is>
      </c>
      <c r="L1747" s="16" t="inlineStr">
        <is>
          <t>-Plot No: Office, Floor No: 5th Floor, Building Name: Godrej One, Block No: Pirojsha Nagar, Vikhroli East, Road No: Eastern Express Highway, Maharashtra, Mumbai.</t>
        </is>
      </c>
      <c r="M1747" s="20" t="n">
        <v>400079</v>
      </c>
      <c r="N1747" s="20" t="n">
        <v>37</v>
      </c>
      <c r="O1747" s="20" t="n">
        <v>400101</v>
      </c>
      <c r="P1747" s="16" t="inlineStr">
        <is>
          <t>Kandivali East,Kandivali East,Maharashtra</t>
        </is>
      </c>
      <c r="Q1747" s="20" t="n">
        <v>4902</v>
      </c>
      <c r="R1747" s="20" t="n">
        <v>49</v>
      </c>
      <c r="S1747" s="20" t="n">
        <v>2</v>
      </c>
      <c r="T1747" s="16" t="inlineStr">
        <is>
          <t>107.63 चौ.मीटर</t>
        </is>
      </c>
      <c r="U1747" s="20" t="n">
        <v>1158.52</v>
      </c>
      <c r="V1747" s="20" t="n">
        <v>1158.52</v>
      </c>
      <c r="W1747" s="20" t="n">
        <v>1158.53</v>
      </c>
      <c r="X1747" s="20" t="n">
        <v>101.74</v>
      </c>
      <c r="Y1747" s="20" t="n"/>
      <c r="Z1747" s="20">
        <f>ROUND(AB1747/U1747,0)</f>
        <v/>
      </c>
      <c r="AA1747" s="20">
        <f>IFERROR(ROUND(AB1747/V1747,0),"")</f>
        <v/>
      </c>
      <c r="AB1747" s="20" t="n">
        <v>35317560</v>
      </c>
      <c r="AC1747" s="20" t="n">
        <v>26148478.149</v>
      </c>
      <c r="AD1747" s="20" t="n">
        <v>5.89</v>
      </c>
      <c r="AE1747" s="20" t="inlineStr">
        <is>
          <t>Carpet Area</t>
        </is>
      </c>
      <c r="AF1747" s="20" t="n">
        <v>2119100</v>
      </c>
      <c r="AG1747" s="20" t="n">
        <v>30000</v>
      </c>
      <c r="AH1747" s="16" t="inlineStr">
        <is>
          <t>1)पालिकेचे नाव:मुंबई मनपाइतर वर्णन :, इतर  माहिती: सदनिका क्रं.4902,माळा नंः 49 वा मजला,विंग 4,इमारतीचे नावः गोदरेज रिझर्व्ह,ब्लॉक नंः आकुर्ली,कांदीवली पूर्व मुंबई 400101,इतर माहितीः क्षेत्रफळ 101.74 चौ. मीटर कारपेट इतर लगत चे क्षेत्र 3.90 चौ. मी आणि उपयोगिता क्षेत्र 1.99 चौ. मी. यांचे एकूण क्षेत्र 107.63 चौ. मी रेरा कारपेट व सोबत 02 कार पार्किंग स्पेस सहित(इतर माहिती दस्तात नमुद केल्याप्रमाणे)(  (     c.t.s. number : 124, 125, 126, 127, 127/1, 128, 146, 146/1, 146/2, 146/3, 146/4, 146/5, 146/6, 146/7 ;  )  )</t>
        </is>
      </c>
      <c r="AI1747" s="16" t="inlineStr">
        <is>
          <t>1) Corporation Name: Mumbai Municipal Corporation Details:, Other Information: Flat No. 4902, Floor No.: 49th Floor, Wing 4, Building Name: Godrej Reserve, Block No.: Akurli, Kandivali East Mumbai 400101, Other Information: Sector 101.74 Social class. Meter carpet other contiguous area 3.90 sq. m and usable area is 1.99 sq. I. Its total area is 107.63 square. I RERA CARPING WITH 02 CAR PARKING SPACE (AS MENTIONED IN OTHER INFORMATION DOCUMENT) (CTS NO.: 124, 125, 126, 127, 127/1, 128, 146, 146/1, 146/ 2, 146/3, 146/4, 146/5, 146/6, 146/7 ) )</t>
        </is>
      </c>
      <c r="AJ1747" s="20" t="n">
        <v>12705964</v>
      </c>
      <c r="AK1747" s="20" t="inlineStr">
        <is>
          <t>Primary</t>
        </is>
      </c>
      <c r="AL1747" s="21">
        <f>AB1747/10^7</f>
        <v/>
      </c>
      <c r="AM1747" s="16">
        <f>TEXT(H1747,"mmm-yy")</f>
        <v/>
      </c>
      <c r="AN1747" s="16">
        <f>"FY "&amp;TEXT(DATE(YEAR(H1747)+(MONTH(H1747)&gt;=4),1,1),"yy")</f>
        <v/>
      </c>
      <c r="AO1747" s="16">
        <f>"FY "&amp;TEXT(DATE(YEAR(H1747)+(MONTH(H1747)&gt;=4),1,1),"yy") &amp; " " &amp; CHOOSE(LOOKUP(MONTH(H1747),{1,4,7,10},{4,1,2,3}),"Q1","Q2","Q3","Q4")</f>
        <v/>
      </c>
      <c r="AP1747" s="16" t="inlineStr">
        <is>
          <t>Kandivali East</t>
        </is>
      </c>
      <c r="AQ1747" s="22" t="inlineStr">
        <is>
          <t>Kandivali East</t>
        </is>
      </c>
      <c r="AR1747" s="22" t="inlineStr">
        <is>
          <t>Maharashtra</t>
        </is>
      </c>
    </row>
    <row r="1748" ht="14.4" customHeight="1">
      <c r="A1748" s="16" t="inlineStr">
        <is>
          <t>PM00157_0331</t>
        </is>
      </c>
      <c r="B1748" s="16" t="inlineStr">
        <is>
          <t xml:space="preserve">Mumbai              </t>
        </is>
      </c>
      <c r="C1748" s="16" t="inlineStr">
        <is>
          <t>Kandivali(E)</t>
        </is>
      </c>
      <c r="D1748" s="16" t="inlineStr">
        <is>
          <t xml:space="preserve">Godrej Properties                                 </t>
        </is>
      </c>
      <c r="E1748" s="16" t="inlineStr">
        <is>
          <t>Godrej Reserve</t>
        </is>
      </c>
      <c r="F1748" s="20" t="inlineStr">
        <is>
          <t>Sale</t>
        </is>
      </c>
      <c r="G1748" s="20" t="n">
        <v>9813</v>
      </c>
      <c r="H1748" s="18" t="n">
        <v>45461</v>
      </c>
      <c r="I1748" s="19" t="inlineStr">
        <is>
          <t>Godrej Reserve</t>
        </is>
      </c>
      <c r="J1748" s="19" t="inlineStr">
        <is>
          <t>4</t>
        </is>
      </c>
      <c r="K1748" s="16" t="inlineStr">
        <is>
          <t>Authorized Signatory of Godrej Properties Limited Norbert Mendes Kulmukhtar Sachin Shewal</t>
        </is>
      </c>
      <c r="L1748" s="16" t="inlineStr">
        <is>
          <t>- Plot No: Office, Floor No: 5th Floor, Building Name: Godrej One, Pirojsha Nagar, Block No: Vikhroli East , Road No.: Eastern Express Highway, Maharashtra, Mumbai.</t>
        </is>
      </c>
      <c r="M1748" s="20" t="n">
        <v>400079</v>
      </c>
      <c r="N1748" s="20" t="n">
        <v>40</v>
      </c>
      <c r="O1748" s="20" t="n">
        <v>400097</v>
      </c>
      <c r="P1748" s="16" t="inlineStr">
        <is>
          <t>Rani Sati Marg,Malad East,Maharashtra</t>
        </is>
      </c>
      <c r="Q1748" s="23" t="n">
        <v>5001</v>
      </c>
      <c r="R1748" s="20" t="n">
        <v>50</v>
      </c>
      <c r="S1748" s="20" t="n">
        <v>1</v>
      </c>
      <c r="T1748" s="16" t="inlineStr">
        <is>
          <t>107.63 चौ.मीटर</t>
        </is>
      </c>
      <c r="U1748" s="20" t="n">
        <v>1158.52</v>
      </c>
      <c r="V1748" s="20" t="n">
        <v>1158.52</v>
      </c>
      <c r="W1748" s="20" t="n">
        <v>1158.53</v>
      </c>
      <c r="X1748" s="20" t="n">
        <v>101.74</v>
      </c>
      <c r="Y1748" s="20" t="n"/>
      <c r="Z1748" s="20">
        <f>ROUND(AB1748/U1748,0)</f>
        <v/>
      </c>
      <c r="AA1748" s="20">
        <f>IFERROR(ROUND(AB1748/V1748,0),"")</f>
        <v/>
      </c>
      <c r="AB1748" s="20" t="n">
        <v>35766770</v>
      </c>
      <c r="AC1748" s="20" t="n">
        <v>26148478.149</v>
      </c>
      <c r="AD1748" s="20" t="n">
        <v>5.89</v>
      </c>
      <c r="AE1748" s="20" t="inlineStr">
        <is>
          <t>Carpet Area</t>
        </is>
      </c>
      <c r="AF1748" s="20" t="n">
        <v>2146100</v>
      </c>
      <c r="AG1748" s="20" t="n">
        <v>30000</v>
      </c>
      <c r="AH1748" s="16" t="inlineStr">
        <is>
          <t>1)पालिकेचे नाव:मुंबई मनपाइतर वर्णन :सदनिका नं: 5001, माळा नं: 50 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748" s="16" t="inlineStr">
        <is>
          <t>1) Name of Municipality: Mumbai Municipal Corporation Details: House Number: 5001, Floor Number: 50th Floor, Wing 4, Building Name: Godrej Reserve, Block Number: Akurli, Kandivali East Mumbai 400101, Other Information: Area 101.74 Sq. Meter carpet other contiguous area 3.90 sq. m and usable area 1.99 sq.m. Is. Its total area is 107.63 square. I Rera Carpet and Dan with Car Parking Space (as mentioned in other information document) (CTS No.: 124, 125, 126, 127, 127/1, 128, 146, 146/1, 146 /2, 146/3, 146 /4, 146/5, 146/6, 146/7 ) )</t>
        </is>
      </c>
      <c r="AJ1748" s="20" t="n">
        <v>12441679</v>
      </c>
      <c r="AK1748" s="20" t="inlineStr">
        <is>
          <t>Primary</t>
        </is>
      </c>
      <c r="AL1748" s="21">
        <f>AB1748/10^7</f>
        <v/>
      </c>
      <c r="AM1748" s="16">
        <f>TEXT(H1748,"mmm-yy")</f>
        <v/>
      </c>
      <c r="AN1748" s="16">
        <f>"FY "&amp;TEXT(DATE(YEAR(H1748)+(MONTH(H1748)&gt;=4),1,1),"yy")</f>
        <v/>
      </c>
      <c r="AO1748" s="16">
        <f>"FY "&amp;TEXT(DATE(YEAR(H1748)+(MONTH(H1748)&gt;=4),1,1),"yy") &amp; " " &amp; CHOOSE(LOOKUP(MONTH(H1748),{1,4,7,10},{4,1,2,3}),"Q1","Q2","Q3","Q4")</f>
        <v/>
      </c>
      <c r="AP1748" s="16" t="inlineStr">
        <is>
          <t>Rani Sati Marg</t>
        </is>
      </c>
      <c r="AQ1748" s="22" t="inlineStr">
        <is>
          <t>Malad East</t>
        </is>
      </c>
      <c r="AR1748" s="22" t="inlineStr">
        <is>
          <t>Maharashtra</t>
        </is>
      </c>
    </row>
    <row r="1749" ht="14.4" customHeight="1">
      <c r="A1749" s="16" t="inlineStr">
        <is>
          <t>PM00157_0331</t>
        </is>
      </c>
      <c r="B1749" s="16" t="inlineStr">
        <is>
          <t xml:space="preserve">Mumbai              </t>
        </is>
      </c>
      <c r="C1749" s="16" t="inlineStr">
        <is>
          <t>Kandivali(E)</t>
        </is>
      </c>
      <c r="D1749" s="16" t="inlineStr">
        <is>
          <t xml:space="preserve">Godrej Properties                                 </t>
        </is>
      </c>
      <c r="E1749" s="16" t="inlineStr">
        <is>
          <t>Godrej Reserve</t>
        </is>
      </c>
      <c r="F1749" s="20" t="inlineStr">
        <is>
          <t>Sale</t>
        </is>
      </c>
      <c r="G1749" s="20" t="n">
        <v>9814</v>
      </c>
      <c r="H1749" s="18" t="n">
        <v>45461</v>
      </c>
      <c r="I1749" s="19" t="inlineStr">
        <is>
          <t>Godrej Reserve</t>
        </is>
      </c>
      <c r="J1749" s="19" t="inlineStr">
        <is>
          <t>4</t>
        </is>
      </c>
      <c r="K1749" s="16" t="inlineStr">
        <is>
          <t>Authorized Signatory of Godrej Properties Limited Norbert Mendes Kulmukhtar Sachin Shewal</t>
        </is>
      </c>
      <c r="L1749" s="16" t="inlineStr">
        <is>
          <t>- Plot No: Office, Floor No: 5th Floor, Building Name: Godrej One, Pirojsha Nagar, Block No: Vikhroli East , Road No.: Eastern Express Highway, Maharashtra, Mumbai.</t>
        </is>
      </c>
      <c r="M1749" s="20" t="n">
        <v>400079</v>
      </c>
      <c r="N1749" s="20" t="n">
        <v>40</v>
      </c>
      <c r="O1749" s="20" t="n">
        <v>400097</v>
      </c>
      <c r="P1749" s="16" t="inlineStr">
        <is>
          <t>Rani Sati Marg,Malad East,Maharashtra</t>
        </is>
      </c>
      <c r="Q1749" s="20" t="n">
        <v>5002</v>
      </c>
      <c r="R1749" s="20" t="n">
        <v>50</v>
      </c>
      <c r="S1749" s="20" t="n">
        <v>2</v>
      </c>
      <c r="T1749" s="16" t="inlineStr">
        <is>
          <t>107.63 चौ.मीटर</t>
        </is>
      </c>
      <c r="U1749" s="20" t="n">
        <v>1158.52</v>
      </c>
      <c r="V1749" s="20" t="n">
        <v>1158.52</v>
      </c>
      <c r="W1749" s="20" t="n">
        <v>1158.53</v>
      </c>
      <c r="X1749" s="20" t="n">
        <v>101.74</v>
      </c>
      <c r="Y1749" s="20" t="n"/>
      <c r="Z1749" s="20">
        <f>ROUND(AB1749/U1749,0)</f>
        <v/>
      </c>
      <c r="AA1749" s="20">
        <f>IFERROR(ROUND(AB1749/V1749,0),"")</f>
        <v/>
      </c>
      <c r="AB1749" s="20" t="n">
        <v>35766770</v>
      </c>
      <c r="AC1749" s="20" t="n">
        <v>26148478.149</v>
      </c>
      <c r="AD1749" s="20" t="n">
        <v>5.89</v>
      </c>
      <c r="AE1749" s="20" t="inlineStr">
        <is>
          <t>Carpet Area</t>
        </is>
      </c>
      <c r="AF1749" s="20" t="n">
        <v>2146100</v>
      </c>
      <c r="AG1749" s="20" t="n">
        <v>30000</v>
      </c>
      <c r="AH1749" s="16" t="inlineStr">
        <is>
          <t>1)पालिकेचे नाव:मुंबई मनपाइतर वर्णन :सदनिका नं: 5002, माळा नं: 50 वा मजला,विंग 4, इमारतीचे नाव: गोदरेज रिझर्व्ह, ब्लॉक नं: आकुर्ली,कांदीवली पुर्व मुंबई 400101, इतर  माहिती:  क्षेत्रफळ 101.74 चौ. मीटर कारपेट इतर लगत चे क्षेत्र 3.90 चौ. मी आणि उपयोगिता क्षेत्र 1.99 चौ.मी. यांचे एकूण क्षेत्र 107.63 चौ. मी रेरा कारपेट व सोबत दाेन कार पार्किंग स्पेस सहित(इतर माहिती दस्तात नमुद केल्याप्रमाणे)(  (     c.t.s. number : 124, 125, 126, 127, 127/1, 128, 146, 146/1, 146/2, 146/3, 146/4, 146/5, 146/6, 146/7 ;  )  )</t>
        </is>
      </c>
      <c r="AI1749" s="16" t="inlineStr">
        <is>
          <t>1) Corporation Name: Mumbai Municipal Corporation Details: House No: 5002, Floor No: 50th Floor, Wing 4, Building Name: Godrej Reserve, Block No: Akurli, Kandivali East Mumbai 400101, Other Information: Area 101.74 Sq. Meter carpet other contiguous area 3.90 sq. m and usable area 1.99 sq.m. Is. Its total area is 107.63 square. I RERA CARPEN AND DAN WITH CAR PARKING SPACE (AS MENTIONED IN OTHER INFORMATION DOCUMENT) (CTS NO.: 124, 125, 126, 127, 127/1, 128, 146, 146/1, 146/2, 146/ 3, 146 /4, 146/5, 146/6, 146/7 ) )</t>
        </is>
      </c>
      <c r="AJ1749" s="20" t="n">
        <v>12441676</v>
      </c>
      <c r="AK1749" s="20" t="inlineStr">
        <is>
          <t>Primary</t>
        </is>
      </c>
      <c r="AL1749" s="21">
        <f>AB1749/10^7</f>
        <v/>
      </c>
      <c r="AM1749" s="16">
        <f>TEXT(H1749,"mmm-yy")</f>
        <v/>
      </c>
      <c r="AN1749" s="16">
        <f>"FY "&amp;TEXT(DATE(YEAR(H1749)+(MONTH(H1749)&gt;=4),1,1),"yy")</f>
        <v/>
      </c>
      <c r="AO1749" s="16">
        <f>"FY "&amp;TEXT(DATE(YEAR(H1749)+(MONTH(H1749)&gt;=4),1,1),"yy") &amp; " " &amp; CHOOSE(LOOKUP(MONTH(H1749),{1,4,7,10},{4,1,2,3}),"Q1","Q2","Q3","Q4")</f>
        <v/>
      </c>
      <c r="AP1749" s="16" t="inlineStr">
        <is>
          <t>Rani Sati Marg</t>
        </is>
      </c>
      <c r="AQ1749" s="22" t="inlineStr">
        <is>
          <t>Malad East</t>
        </is>
      </c>
      <c r="AR1749" s="22" t="inlineStr">
        <is>
          <t>Maharashtra</t>
        </is>
      </c>
    </row>
    <row r="1750" ht="14.4" customHeight="1">
      <c r="A1750" s="16" t="inlineStr">
        <is>
          <t>PM55640_0001</t>
        </is>
      </c>
      <c r="B1750" s="16" t="inlineStr">
        <is>
          <t xml:space="preserve">Mumbai              </t>
        </is>
      </c>
      <c r="C1750" s="16" t="inlineStr">
        <is>
          <t>Borivali(E)</t>
        </is>
      </c>
      <c r="D1750" s="16" t="inlineStr">
        <is>
          <t xml:space="preserve">CCI Projects                                      </t>
        </is>
      </c>
      <c r="E1750" s="16" t="inlineStr">
        <is>
          <t>Rivali Park</t>
        </is>
      </c>
      <c r="F1750" s="20" t="inlineStr">
        <is>
          <t>Sale</t>
        </is>
      </c>
      <c r="G1750" s="20" t="n">
        <v>17173</v>
      </c>
      <c r="H1750" s="18" t="n">
        <v>45946</v>
      </c>
      <c r="I1750" s="19" t="inlineStr">
        <is>
          <t>Rivali Park</t>
        </is>
      </c>
      <c r="J1750" s="19" t="inlineStr">
        <is>
          <t>Stargaze</t>
        </is>
      </c>
      <c r="K1750" s="16" t="inlineStr">
        <is>
          <t>Sainath Ayreve</t>
        </is>
      </c>
      <c r="L1750" s="16" t="inlineStr">
        <is>
          <t>-Plot No:-, Mala No:-, Building Name:- Office-Riwali Park, CCI Compound, Western Express Highway, Borivali (East), Mumbai, Block No:-, Road No:-, Maharashtra, Mumbai.</t>
        </is>
      </c>
      <c r="M1750" s="20" t="n">
        <v>400066</v>
      </c>
      <c r="N1750" s="20" t="n">
        <v>38</v>
      </c>
      <c r="O1750" s="20" t="n">
        <v>400068</v>
      </c>
      <c r="P1750" s="16" t="inlineStr">
        <is>
          <t>Ketkipada,Dahisar East,Maharashtra</t>
        </is>
      </c>
      <c r="Q1750" s="23" t="n">
        <v>1805</v>
      </c>
      <c r="R1750" s="20" t="n">
        <v>18</v>
      </c>
      <c r="S1750" s="20" t="n">
        <v>5</v>
      </c>
      <c r="T1750" s="16" t="inlineStr">
        <is>
          <t>107.64 चौ.मीटर</t>
        </is>
      </c>
      <c r="U1750" s="20" t="n">
        <v>1158.63</v>
      </c>
      <c r="V1750" s="20" t="n">
        <v>1053</v>
      </c>
      <c r="W1750" s="20" t="n">
        <v>1053.04</v>
      </c>
      <c r="X1750" s="20" t="n">
        <v>97.83</v>
      </c>
      <c r="Y1750" s="20" t="n"/>
      <c r="Z1750" s="20">
        <f>ROUND(AB1750/U1750,0)</f>
        <v/>
      </c>
      <c r="AA1750" s="20">
        <f>IFERROR(ROUND(AB1750/V1750,0),"")</f>
        <v/>
      </c>
      <c r="AB1750" s="20" t="n">
        <v>26500000</v>
      </c>
      <c r="AC1750" s="20" t="n">
        <v>21917882.68</v>
      </c>
      <c r="AD1750" s="20" t="n"/>
      <c r="AE1750" s="20" t="inlineStr">
        <is>
          <t>Carpet Area</t>
        </is>
      </c>
      <c r="AF1750" s="20" t="n">
        <v>1590500</v>
      </c>
      <c r="AG1750" s="20" t="n">
        <v>30000</v>
      </c>
      <c r="AH1750" s="16" t="inlineStr">
        <is>
          <t>1)पालिकेचे नाव:mumbai ma.na.pa. इतर वर्णन :, इतर  माहिती: सदनिका नं: . 1805,माळा नं: 18 वा मजला,इमारतीचे नाव: रिवाली पार्क - स्टारगेझ,ब्लॉक नं: बोरिवली पूर्व मुंबई 400066,रोड नं: वेस्टर्न एक्सप्रेस हायवे,सदनिका चे एकूण क्षेत्रफळ 1053 चौ फुट कारपेट रेरा,सोबत 2 कार पार्किंग जागा.(  (     c.t.s. number : 165 (part) ;  )  )</t>
        </is>
      </c>
      <c r="AI1750" s="16" t="inlineStr">
        <is>
          <t>1) Name of Municipality: Mumbai M.N.P. Other Details:, Other Information: Flat Number:. 1805, Floor No: 18th Floor, Building Name: Rewali Park - Stargaze, Block No: Borivali East Mumbai 400066, Road No: Western Express Highway, Sadanika Total Area 1053 Sq Ft Carpet Rera, With 2 Car Parking Space. (CTS No.: 165 (Part); ))</t>
        </is>
      </c>
      <c r="AJ1750" s="20" t="n">
        <v>14018510</v>
      </c>
      <c r="AK1750" s="20" t="inlineStr">
        <is>
          <t>Primary</t>
        </is>
      </c>
      <c r="AL1750" s="21">
        <f>AB1750/10^7</f>
        <v/>
      </c>
      <c r="AM1750" s="16">
        <f>TEXT(H1750,"mmm-yy")</f>
        <v/>
      </c>
      <c r="AN1750" s="16">
        <f>"FY "&amp;TEXT(DATE(YEAR(H1750)+(MONTH(H1750)&gt;=4),1,1),"yy")</f>
        <v/>
      </c>
      <c r="AO1750" s="16">
        <f>"FY "&amp;TEXT(DATE(YEAR(H1750)+(MONTH(H1750)&gt;=4),1,1),"yy") &amp; " " &amp; CHOOSE(LOOKUP(MONTH(H1750),{1,4,7,10},{4,1,2,3}),"Q1","Q2","Q3","Q4")</f>
        <v/>
      </c>
      <c r="AP1750" s="16" t="inlineStr">
        <is>
          <t>Ketkipada</t>
        </is>
      </c>
      <c r="AQ1750" s="22" t="inlineStr">
        <is>
          <t>Dahisar East</t>
        </is>
      </c>
      <c r="AR1750" s="22" t="inlineStr">
        <is>
          <t>Maharashtra</t>
        </is>
      </c>
    </row>
    <row r="1751" ht="14.4" customHeight="1">
      <c r="A1751" s="16" t="inlineStr">
        <is>
          <t>PM07372_0062</t>
        </is>
      </c>
      <c r="B1751" s="16" t="inlineStr">
        <is>
          <t xml:space="preserve">Mumbai              </t>
        </is>
      </c>
      <c r="C1751" s="16" t="inlineStr">
        <is>
          <t>Borivali(W)</t>
        </is>
      </c>
      <c r="D1751" s="16" t="inlineStr">
        <is>
          <t xml:space="preserve">Sumit Woods                                       </t>
        </is>
      </c>
      <c r="E1751" s="16" t="inlineStr">
        <is>
          <t>Sumit KMR Param</t>
        </is>
      </c>
      <c r="F1751" s="20" t="inlineStr">
        <is>
          <t>Sale</t>
        </is>
      </c>
      <c r="G1751" s="20" t="n">
        <v>5507</v>
      </c>
      <c r="H1751" s="18" t="n">
        <v>45738</v>
      </c>
      <c r="I1751" s="19" t="inlineStr">
        <is>
          <t>Sumit KMR Param</t>
        </is>
      </c>
      <c r="J1751" s="19" t="n"/>
      <c r="K1751" s="16" t="inlineStr">
        <is>
          <t>Sumit Woods Limited Director Mitaram R Jangid</t>
        </is>
      </c>
      <c r="L1751" s="16" t="inlineStr">
        <is>
          <t>-32 Address: -32 Address: -Plot No: Office Number B1101, Mal No: -Name Building Name: Express Zone, Block (East), Malad (East), Road Number Pin: -4497 Pench Number Pin: -44997 Pench Highway, OBERO, Obero, Obero, Obero, Obrast, Obero, Malla,</t>
        </is>
      </c>
      <c r="M1751" s="20" t="n">
        <v>400097</v>
      </c>
      <c r="N1751" s="20" t="n">
        <v>46</v>
      </c>
      <c r="O1751" s="20" t="n">
        <v>400091</v>
      </c>
      <c r="P1751" s="16" t="inlineStr">
        <is>
          <t>Borivali,Borivali West,Maharashtra</t>
        </is>
      </c>
      <c r="Q1751" s="20" t="n">
        <v>1601</v>
      </c>
      <c r="R1751" s="20" t="n">
        <v>16</v>
      </c>
      <c r="S1751" s="20" t="n">
        <v>1</v>
      </c>
      <c r="T1751" s="16" t="inlineStr">
        <is>
          <t>108.36 चौ.मीटर</t>
        </is>
      </c>
      <c r="U1751" s="20" t="n">
        <v>1166.38</v>
      </c>
      <c r="V1751" s="20" t="n">
        <v>1060</v>
      </c>
      <c r="W1751" s="20" t="n">
        <v>1168</v>
      </c>
      <c r="X1751" s="20" t="n">
        <v>98.48</v>
      </c>
      <c r="Y1751" s="20" t="n">
        <v>10.03</v>
      </c>
      <c r="Z1751" s="20">
        <f>ROUND(AB1751/U1751,0)</f>
        <v/>
      </c>
      <c r="AA1751" s="20">
        <f>IFERROR(ROUND(AB1751/V1751,0),"")</f>
        <v/>
      </c>
      <c r="AB1751" s="20" t="n">
        <v>21200000</v>
      </c>
      <c r="AC1751" s="20" t="n">
        <v>19847173.46</v>
      </c>
      <c r="AD1751" s="20" t="n"/>
      <c r="AE1751" s="20" t="inlineStr">
        <is>
          <t>Carpet Area</t>
        </is>
      </c>
      <c r="AF1751" s="20" t="n">
        <v>1272000</v>
      </c>
      <c r="AG1751" s="20" t="n">
        <v>30000</v>
      </c>
      <c r="AH1751" s="16" t="inlineStr">
        <is>
          <t>1)पालिकेचे नाव:मुंबई मनपाइतर वर्णन :, इतर  माहिती: फ्लॅट नं 1601,16 वा मजला,सुमित के एम आर परम,अशोक नगर आणि जयराज नगरचे जंक्शन ऑफ चंदावरकर रोड,बोरिवली पश्चिम मुंबई 400092......सदनिकेचे एकूण क्षेत्र -1060 चौ.फुट रेरा कारपेट.....सोबत बाल्कनी चे क्षेत्र 108 चौ. फुट आणि 2 कार पार्किंग नं पी5/24,पी5/25,5 वा पोडीयम.........इतर माहिती दस्तात नमुद केल्याप्रमाणे......(  (     c.t.s. number : 282 pt, 283 pt, 284 pt, and 293 pt ;  )  )</t>
        </is>
      </c>
      <c r="AI1751" s="16" t="inlineStr">
        <is>
          <t>1) Municipal Corporation Name: Mumbai Municipal Details: Other Information: Flat No. 1601,16th floor, Sumit KMR Parma, Ashok Nagar and Jayaraj Nagar Junction Chandwarkar Road, Borivali West Mumbai 4992 ... Foot and 2 Car Parking P5/24, P. PT, 284 PT, 293 PT;))</t>
        </is>
      </c>
      <c r="AJ1751" s="20" t="n">
        <v>13257200</v>
      </c>
      <c r="AK1751" s="20" t="inlineStr">
        <is>
          <t>Primary</t>
        </is>
      </c>
      <c r="AL1751" s="21">
        <f>AB1751/10^7</f>
        <v/>
      </c>
      <c r="AM1751" s="16">
        <f>TEXT(H1751,"mmm-yy")</f>
        <v/>
      </c>
      <c r="AN1751" s="16">
        <f>"FY "&amp;TEXT(DATE(YEAR(H1751)+(MONTH(H1751)&gt;=4),1,1),"yy")</f>
        <v/>
      </c>
      <c r="AO1751" s="16">
        <f>"FY "&amp;TEXT(DATE(YEAR(H1751)+(MONTH(H1751)&gt;=4),1,1),"yy") &amp; " " &amp; CHOOSE(LOOKUP(MONTH(H1751),{1,4,7,10},{4,1,2,3}),"Q1","Q2","Q3","Q4")</f>
        <v/>
      </c>
      <c r="AP1751" s="16" t="inlineStr">
        <is>
          <t>Borivali</t>
        </is>
      </c>
      <c r="AQ1751" s="22" t="inlineStr">
        <is>
          <t>Borivali West</t>
        </is>
      </c>
      <c r="AR1751" s="22" t="inlineStr">
        <is>
          <t>Maharashtra</t>
        </is>
      </c>
    </row>
    <row r="1752" ht="14.4" customHeight="1">
      <c r="A1752" s="16" t="inlineStr">
        <is>
          <t>PM07372_0062</t>
        </is>
      </c>
      <c r="B1752" s="16" t="inlineStr">
        <is>
          <t xml:space="preserve">Mumbai              </t>
        </is>
      </c>
      <c r="C1752" s="16" t="inlineStr">
        <is>
          <t>Borivali(W)</t>
        </is>
      </c>
      <c r="D1752" s="16" t="inlineStr">
        <is>
          <t xml:space="preserve">Sumit Woods                                       </t>
        </is>
      </c>
      <c r="E1752" s="16" t="inlineStr">
        <is>
          <t>Sumit KMR Param</t>
        </is>
      </c>
      <c r="F1752" s="20" t="inlineStr">
        <is>
          <t>Sale</t>
        </is>
      </c>
      <c r="G1752" s="20" t="n">
        <v>5130</v>
      </c>
      <c r="H1752" s="18" t="n">
        <v>45735</v>
      </c>
      <c r="I1752" s="19" t="inlineStr">
        <is>
          <t>Sumit KMR Param</t>
        </is>
      </c>
      <c r="J1752" s="19" t="n"/>
      <c r="K1752" s="16" t="inlineStr">
        <is>
          <t>Summit Woods Limited Director Bhushan S. Hayamlekar</t>
        </is>
      </c>
      <c r="L1752" s="16" t="inlineStr">
        <is>
          <t>-32 Address: -Plot no: Office no. B1101, Mal No: -Name Building Name: Express Zone, No Block: Mald (East), Mumbai, Road No. Kumarachandranav: -49 Address: -Plot No 2, Mall No: -Neem of the Building: Vastudip Ko Op Hao So Le, Borwali West, Mumbai and Jayaraj Nagar, Maharashtra, Mumbai.</t>
        </is>
      </c>
      <c r="M1752" s="20" t="n">
        <v>400097</v>
      </c>
      <c r="N1752" s="20" t="n">
        <v>43</v>
      </c>
      <c r="O1752" s="20" t="n">
        <v>400092</v>
      </c>
      <c r="P1752" s="16" t="inlineStr">
        <is>
          <t>Borivali West,Borivali West,Maharashtra</t>
        </is>
      </c>
      <c r="Q1752" s="20" t="n">
        <v>2401</v>
      </c>
      <c r="R1752" s="20" t="n">
        <v>24</v>
      </c>
      <c r="S1752" s="20" t="n">
        <v>1</v>
      </c>
      <c r="T1752" s="16" t="inlineStr">
        <is>
          <t>109.18 चौ.मीटर</t>
        </is>
      </c>
      <c r="U1752" s="20" t="n">
        <v>1175.2</v>
      </c>
      <c r="V1752" s="20" t="n">
        <v>785</v>
      </c>
      <c r="W1752" s="20" t="n">
        <v>785.02</v>
      </c>
      <c r="X1752" s="20" t="n">
        <v>72.93000000000001</v>
      </c>
      <c r="Y1752" s="20" t="n"/>
      <c r="Z1752" s="20">
        <f>ROUND(AB1752/U1752,0)</f>
        <v/>
      </c>
      <c r="AA1752" s="20">
        <f>IFERROR(ROUND(AB1752/V1752,0),"")</f>
        <v/>
      </c>
      <c r="AB1752" s="20" t="n">
        <v>22300000</v>
      </c>
      <c r="AC1752" s="20" t="n">
        <v>21242062.69</v>
      </c>
      <c r="AD1752" s="20" t="n"/>
      <c r="AE1752" s="20" t="inlineStr">
        <is>
          <t>Carpet Area</t>
        </is>
      </c>
      <c r="AF1752" s="20" t="n">
        <v>1338000</v>
      </c>
      <c r="AG1752" s="20" t="n">
        <v>30000</v>
      </c>
      <c r="AH1752" s="16" t="inlineStr">
        <is>
          <t>1)पालिकेचे नाव:मुंबई मनपाइतर वर्णन :, इतर  माहिती: फ्लॅट नं 2401,24मजला,सुमित के एम आर परम,अशोक नगर आणि जयराज नगरचे जंक्शन ऑफ चंदावरकर रोड,बोरिवली पश्चिम मुंबई 400091......सदनिकेचे एकूण क्षेत्र -785 चौ.फुट रेरा कारपेट.....सोबत बाल्कनी चे क्षेत्र 51आणि 1 कार पार्किंग नं पी6/33,6वा पोडीयम ........ इतर माहिती दस्तात नमुद केल्याप्रमाणे......(  (     c.t.s. number : 282 pt, 283 pt, 284 pt, and 293 pt ;  )  )</t>
        </is>
      </c>
      <c r="AI1752" s="16" t="inlineStr">
        <is>
          <t>1) Municipal Name: Mumbai Municipal Details: Other Information: Flat No 2401,24 Manzil, Sumit KMR Parma, Ashok Nagar and Jayaraj Nagar Junction Chandwarkar Road, Borivali West Mumbai 400091 .... Total area of ​​House -788 SQ. Pt;))</t>
        </is>
      </c>
      <c r="AJ1752" s="20" t="n">
        <v>13275894</v>
      </c>
      <c r="AK1752" s="20" t="inlineStr">
        <is>
          <t>Primary</t>
        </is>
      </c>
      <c r="AL1752" s="21">
        <f>AB1752/10^7</f>
        <v/>
      </c>
      <c r="AM1752" s="16">
        <f>TEXT(H1752,"mmm-yy")</f>
        <v/>
      </c>
      <c r="AN1752" s="16">
        <f>"FY "&amp;TEXT(DATE(YEAR(H1752)+(MONTH(H1752)&gt;=4),1,1),"yy")</f>
        <v/>
      </c>
      <c r="AO1752" s="16">
        <f>"FY "&amp;TEXT(DATE(YEAR(H1752)+(MONTH(H1752)&gt;=4),1,1),"yy") &amp; " " &amp; CHOOSE(LOOKUP(MONTH(H1752),{1,4,7,10},{4,1,2,3}),"Q1","Q2","Q3","Q4")</f>
        <v/>
      </c>
      <c r="AP1752" s="16" t="inlineStr">
        <is>
          <t>Borivali West</t>
        </is>
      </c>
      <c r="AQ1752" s="22" t="inlineStr">
        <is>
          <t>Borivali West</t>
        </is>
      </c>
      <c r="AR1752" s="22" t="inlineStr">
        <is>
          <t>Maharashtra</t>
        </is>
      </c>
    </row>
    <row r="1753" ht="14.4" customHeight="1">
      <c r="A1753" s="16" t="inlineStr">
        <is>
          <t>PM07372_0062</t>
        </is>
      </c>
      <c r="B1753" s="16" t="inlineStr">
        <is>
          <t xml:space="preserve">Mumbai              </t>
        </is>
      </c>
      <c r="C1753" s="16" t="inlineStr">
        <is>
          <t>Borivali(W)</t>
        </is>
      </c>
      <c r="D1753" s="16" t="inlineStr">
        <is>
          <t xml:space="preserve">Sumit Woods                                       </t>
        </is>
      </c>
      <c r="E1753" s="16" t="inlineStr">
        <is>
          <t>Sumit KMR Param</t>
        </is>
      </c>
      <c r="F1753" s="20" t="inlineStr">
        <is>
          <t>Sale</t>
        </is>
      </c>
      <c r="G1753" s="20" t="n">
        <v>4311</v>
      </c>
      <c r="H1753" s="18" t="n">
        <v>45729</v>
      </c>
      <c r="I1753" s="19" t="inlineStr">
        <is>
          <t>Sumit KMR Param</t>
        </is>
      </c>
      <c r="J1753" s="19" t="n"/>
      <c r="K1753" s="16" t="inlineStr">
        <is>
          <t>Sumit Woods Limited Director Bhushan Nemlekar</t>
        </is>
      </c>
      <c r="L1753" s="16" t="inlineStr">
        <is>
          <t>-32 Address: -Plot No: Family No: Officer Number B1101, Mal No: -Name Building Name: Express Zone, Block: Malad (East), Mumbai, Mumbai, Road no. Shekharchandran: -47 Address: -47 Address: -Plot No 2, Mal No: -Name Building Name: Vastudip cum OP Hao Soya, Block: Borivali West, Road Number Jayaraj Nagar, Maharashtra, Maharashtra, Mumbai.</t>
        </is>
      </c>
      <c r="M1753" s="20" t="n">
        <v>400097</v>
      </c>
      <c r="N1753" s="20" t="n">
        <v>49</v>
      </c>
      <c r="O1753" s="20" t="n">
        <v>400092</v>
      </c>
      <c r="P1753" s="16" t="inlineStr">
        <is>
          <t>Borivali West,Borivali West,Maharashtra</t>
        </is>
      </c>
      <c r="Q1753" s="23" t="n">
        <v>1005</v>
      </c>
      <c r="R1753" s="20" t="n">
        <v>10</v>
      </c>
      <c r="S1753" s="20" t="n">
        <v>5</v>
      </c>
      <c r="T1753" s="16" t="inlineStr">
        <is>
          <t>109.18 चौ.मीटर</t>
        </is>
      </c>
      <c r="U1753" s="20" t="n">
        <v>1175.2</v>
      </c>
      <c r="V1753" s="20" t="n">
        <v>1068</v>
      </c>
      <c r="W1753" s="20" t="n">
        <v>1144.97</v>
      </c>
      <c r="X1753" s="20" t="n">
        <v>99.22</v>
      </c>
      <c r="Y1753" s="20" t="n">
        <v>7.15</v>
      </c>
      <c r="Z1753" s="20">
        <f>ROUND(AB1753/U1753,0)</f>
        <v/>
      </c>
      <c r="AA1753" s="20">
        <f>IFERROR(ROUND(AB1753/V1753,0),"")</f>
        <v/>
      </c>
      <c r="AB1753" s="20" t="n">
        <v>22012981</v>
      </c>
      <c r="AC1753" s="20" t="n">
        <v>19882076.15</v>
      </c>
      <c r="AD1753" s="20" t="n"/>
      <c r="AE1753" s="20" t="inlineStr">
        <is>
          <t>Carpet Area</t>
        </is>
      </c>
      <c r="AF1753" s="20" t="n">
        <v>1321000</v>
      </c>
      <c r="AG1753" s="20" t="n">
        <v>30000</v>
      </c>
      <c r="AH1753" s="16" t="inlineStr">
        <is>
          <t>1)पालिकेचे नाव:मुंबई मनपाइतर वर्णन :, इतर  माहिती: फ्लॅट नं 1005,10 वा मजला,सुमित के एम आर परम,अशोक नगर आणि जयराज नगरचे जंक्शन ऑफ चंदावरकर रोड,बोरिवली पश्चिम मुंबई 400091......सदनिकेचे एकूण क्षेत्र -1068 चौ.फुट रेरा कारपेट.....सोबत बाल्कनी चे क्षेत्र 77 चौ. फुट आणि 1 कार पार्किंग नं पी6/22,6 वा पोडीयम ........ इतर माहिती दस्तात नमुद केल्याप्रमाणे......(  (     c.t.s. number : 282 pt, 283 pt, 284 pt, and 293 pt ;  )  )</t>
        </is>
      </c>
      <c r="AI1753" s="16" t="inlineStr">
        <is>
          <t>1) Municipal Name: Mumbai Municipal Details Description :: Flat number 1005,10th floor, Sumit KMR Parma, Ashok Nagar and Junction of Jayaraj Nagar Chandwarkar Road, Borivali West Mumbai 400091</t>
        </is>
      </c>
      <c r="AJ1753" s="20" t="n">
        <v>13253622</v>
      </c>
      <c r="AK1753" s="20" t="inlineStr">
        <is>
          <t>Primary</t>
        </is>
      </c>
      <c r="AL1753" s="21">
        <f>AB1753/10^7</f>
        <v/>
      </c>
      <c r="AM1753" s="16">
        <f>TEXT(H1753,"mmm-yy")</f>
        <v/>
      </c>
      <c r="AN1753" s="16">
        <f>"FY "&amp;TEXT(DATE(YEAR(H1753)+(MONTH(H1753)&gt;=4),1,1),"yy")</f>
        <v/>
      </c>
      <c r="AO1753" s="16">
        <f>"FY "&amp;TEXT(DATE(YEAR(H1753)+(MONTH(H1753)&gt;=4),1,1),"yy") &amp; " " &amp; CHOOSE(LOOKUP(MONTH(H1753),{1,4,7,10},{4,1,2,3}),"Q1","Q2","Q3","Q4")</f>
        <v/>
      </c>
      <c r="AP1753" s="16" t="inlineStr">
        <is>
          <t>Borivali West</t>
        </is>
      </c>
      <c r="AQ1753" s="22" t="inlineStr">
        <is>
          <t>Borivali West</t>
        </is>
      </c>
      <c r="AR1753" s="22" t="inlineStr">
        <is>
          <t>Maharashtra</t>
        </is>
      </c>
    </row>
    <row r="1754" ht="14.4" customHeight="1">
      <c r="A1754" s="16" t="inlineStr">
        <is>
          <t>PM07372_0062</t>
        </is>
      </c>
      <c r="B1754" s="16" t="inlineStr">
        <is>
          <t xml:space="preserve">Mumbai              </t>
        </is>
      </c>
      <c r="C1754" s="16" t="inlineStr">
        <is>
          <t>Borivali(W)</t>
        </is>
      </c>
      <c r="D1754" s="16" t="inlineStr">
        <is>
          <t xml:space="preserve">Sumit Woods                                       </t>
        </is>
      </c>
      <c r="E1754" s="16" t="inlineStr">
        <is>
          <t>Sumit KMR Param</t>
        </is>
      </c>
      <c r="F1754" s="20" t="inlineStr">
        <is>
          <t>Sale</t>
        </is>
      </c>
      <c r="G1754" s="20" t="n">
        <v>7498</v>
      </c>
      <c r="H1754" s="18" t="n">
        <v>45764</v>
      </c>
      <c r="I1754" s="19" t="inlineStr">
        <is>
          <t>Sumit KMR Param</t>
        </is>
      </c>
      <c r="J1754" s="19" t="n"/>
      <c r="K1754" s="16" t="n"/>
      <c r="L1754" s="16" t="n"/>
      <c r="M1754" s="20" t="n">
        <v>400097</v>
      </c>
      <c r="N1754" s="20" t="n">
        <v>44</v>
      </c>
      <c r="O1754" s="20" t="n">
        <v>400091</v>
      </c>
      <c r="P1754" s="16" t="inlineStr">
        <is>
          <t>Borivali,Borivali West,Maharashtra</t>
        </is>
      </c>
      <c r="Q1754" s="23" t="n">
        <v>1102</v>
      </c>
      <c r="R1754" s="20" t="n">
        <v>11</v>
      </c>
      <c r="S1754" s="20" t="n">
        <v>2</v>
      </c>
      <c r="T1754" s="16" t="inlineStr">
        <is>
          <t>109.18 चौ.मीटर</t>
        </is>
      </c>
      <c r="U1754" s="20" t="n">
        <v>1175.2</v>
      </c>
      <c r="V1754" s="20" t="n">
        <v>1068</v>
      </c>
      <c r="W1754" s="20" t="n">
        <v>1144.97</v>
      </c>
      <c r="X1754" s="20" t="n">
        <v>99.22</v>
      </c>
      <c r="Y1754" s="20" t="n">
        <v>7.15</v>
      </c>
      <c r="Z1754" s="20">
        <f>ROUND(AB1754/U1754,0)</f>
        <v/>
      </c>
      <c r="AA1754" s="20">
        <f>IFERROR(ROUND(AB1754/V1754,0),"")</f>
        <v/>
      </c>
      <c r="AB1754" s="20" t="n">
        <v>28950000</v>
      </c>
      <c r="AC1754" s="20" t="n">
        <v>21384802.32</v>
      </c>
      <c r="AD1754" s="20" t="n"/>
      <c r="AE1754" s="20" t="inlineStr">
        <is>
          <t>Carpet Area</t>
        </is>
      </c>
      <c r="AF1754" s="20" t="n">
        <v>1737000</v>
      </c>
      <c r="AG1754" s="20" t="n">
        <v>30000</v>
      </c>
      <c r="AH1754" s="16" t="inlineStr">
        <is>
          <t>1)पालिकेचे नाव:मुंबई मनपाइतर वर्णन :, इतर  माहिती: फ्लॅट नं 1102,11 वा मजला,सुमित के एम आर परम,अशोक नगर आणि जयराज नगरचे जंक्शन ऑफ चंदावरकर रोड,बोरिवली पश्चिम मुंबई 400092......सदनिकेचे एकूण क्षेत्र -1068 चौ.फुट रेरा कारपेट.....सोबत बाल्कनी चे क्षेत्र 77 चौ. फुट आणि 1 कार पार्किंग नं पी5/23,5 वा पोडीयम.........इतर माहिती दस्तात नमुद केल्याप्रमाणे......(  (     c.t.s. number : 282 pt, 283 pt, 284 pt, and 293 pt ;  )  )</t>
        </is>
      </c>
      <c r="AI1754" s="16" t="inlineStr">
        <is>
          <t>1)पालिकेचे नाव:मुंबई मनपाइतर वर्णन :, इतर  माहिती: फ्लॅट नं 1102,11 वा मजला,सुमित के एम आर परम,अशोक नगर आणि जयराज नगरचे जंक्शन ऑफ चंदावरकर रोड,बोरिवली पश्चिम मुंबई 400092......सदनिकेचे एकूण क्षेत्र -1068 चौ.फुट रेरा कारपेट.....सोबत बाल्कनी चे क्षेत्र 77 चौ. फुट आणि 1 कार पार्किंग नं पी5/23,5 वा पोडीयम.........इतर माहिती दस्तात नमुद केल्याप्रमाणे......(  (     c.t.s. number : 282 pt, 283 pt, 284 pt, and 293 pt ;  )  )</t>
        </is>
      </c>
      <c r="AJ1754" s="20" t="n">
        <v>13351032</v>
      </c>
      <c r="AK1754" s="20" t="inlineStr">
        <is>
          <t>Primary</t>
        </is>
      </c>
      <c r="AL1754" s="21">
        <f>AB1754/10^7</f>
        <v/>
      </c>
      <c r="AM1754" s="16">
        <f>TEXT(H1754,"mmm-yy")</f>
        <v/>
      </c>
      <c r="AN1754" s="16">
        <f>"FY "&amp;TEXT(DATE(YEAR(H1754)+(MONTH(H1754)&gt;=4),1,1),"yy")</f>
        <v/>
      </c>
      <c r="AO1754" s="16">
        <f>"FY "&amp;TEXT(DATE(YEAR(H1754)+(MONTH(H1754)&gt;=4),1,1),"yy") &amp; " " &amp; CHOOSE(LOOKUP(MONTH(H1754),{1,4,7,10},{4,1,2,3}),"Q1","Q2","Q3","Q4")</f>
        <v/>
      </c>
      <c r="AP1754" s="16" t="inlineStr">
        <is>
          <t>Borivali</t>
        </is>
      </c>
      <c r="AQ1754" s="22" t="inlineStr">
        <is>
          <t>Borivali West</t>
        </is>
      </c>
      <c r="AR1754" s="22" t="inlineStr">
        <is>
          <t>Maharashtra</t>
        </is>
      </c>
    </row>
    <row r="1755" ht="14.4" customHeight="1">
      <c r="A1755" s="16" t="inlineStr">
        <is>
          <t>PM07372_0062</t>
        </is>
      </c>
      <c r="B1755" s="16" t="inlineStr">
        <is>
          <t xml:space="preserve">Mumbai              </t>
        </is>
      </c>
      <c r="C1755" s="16" t="inlineStr">
        <is>
          <t>Borivali(W)</t>
        </is>
      </c>
      <c r="D1755" s="16" t="inlineStr">
        <is>
          <t xml:space="preserve">Sumit Woods                                       </t>
        </is>
      </c>
      <c r="E1755" s="16" t="inlineStr">
        <is>
          <t>Sumit KMR Param</t>
        </is>
      </c>
      <c r="F1755" s="20" t="inlineStr">
        <is>
          <t>Sale</t>
        </is>
      </c>
      <c r="G1755" s="20" t="n">
        <v>24720</v>
      </c>
      <c r="H1755" s="18" t="n">
        <v>45649</v>
      </c>
      <c r="I1755" s="19" t="inlineStr">
        <is>
          <t>Sumit KMR Param</t>
        </is>
      </c>
      <c r="J1755" s="19" t="n"/>
      <c r="K1755" s="16" t="inlineStr">
        <is>
          <t>Sumit Woods Limited Director Mitaram R Jangid Advocate Shrikant Amaral</t>
        </is>
      </c>
      <c r="L1755" s="16" t="inlineStr">
        <is>
          <t>- Plot No: Office No. B 1101, Mala No:-, Building Name: Express Zone, Block No: Malad (East ), Mumbai, Road No: Western Express Highway, Outside Oberoi Mall, Maharashtra, Mumbai.</t>
        </is>
      </c>
      <c r="M1755" s="20" t="n">
        <v>400097</v>
      </c>
      <c r="N1755" s="20" t="n">
        <v>63</v>
      </c>
      <c r="O1755" s="20" t="n">
        <v>400063</v>
      </c>
      <c r="P1755" s="16" t="inlineStr">
        <is>
          <t>Sharma Estate,Goregaon East,Maharashtra</t>
        </is>
      </c>
      <c r="Q1755" s="20" t="n">
        <v>1202</v>
      </c>
      <c r="R1755" s="20" t="n">
        <v>12</v>
      </c>
      <c r="S1755" s="20" t="n">
        <v>2</v>
      </c>
      <c r="T1755" s="16" t="inlineStr">
        <is>
          <t>109.18 चौ.मीटर</t>
        </is>
      </c>
      <c r="U1755" s="20" t="n">
        <v>1175.2</v>
      </c>
      <c r="V1755" s="20" t="n">
        <v>1068</v>
      </c>
      <c r="W1755" s="20" t="n">
        <v>1068</v>
      </c>
      <c r="X1755" s="20" t="n">
        <v>99.22</v>
      </c>
      <c r="Y1755" s="20" t="n"/>
      <c r="Z1755" s="20">
        <f>ROUND(AB1755/U1755,0)</f>
        <v/>
      </c>
      <c r="AA1755" s="20">
        <f>IFERROR(ROUND(AB1755/V1755,0),"")</f>
        <v/>
      </c>
      <c r="AB1755" s="20" t="n">
        <v>30500000</v>
      </c>
      <c r="AC1755" s="20" t="n">
        <v>19989067.08</v>
      </c>
      <c r="AD1755" s="20" t="n"/>
      <c r="AE1755" s="20" t="inlineStr">
        <is>
          <t>Carpet Area</t>
        </is>
      </c>
      <c r="AF1755" s="20" t="n">
        <v>1830000</v>
      </c>
      <c r="AG1755" s="20" t="n">
        <v>30000</v>
      </c>
      <c r="AH1755" s="16" t="inlineStr">
        <is>
          <t>1)पालिकेचे नाव:मुंबई मनपाइतर वर्णन :, इतर  माहिती: फ्लॅट नं 1202,12 वा मजला,सुमित के एम आर परम,अशोक नगर आणि जयराज नगरचे जंक्शन ऑफ चंदावरकर रोड,बोरिवली पश्चिम मुंबई 400092......सदनिकेचे एकूण क्षेत्र -1068 चौ.फुट रेरा कारपेट.....सोबत 2 कार पार्किंग नं पी6/3 आणि पी6/4,6 वा पोडीयम ........ इतर माहिती दस्तात नमुद केल्याप्रमाणे......(  (     c.t.s. number : 282 pt, 283 pt, 284 pt, and 293 pt ;  )  )</t>
        </is>
      </c>
      <c r="AI1755" s="16" t="inlineStr">
        <is>
          <t>1) Name of Municipality: Mumbai Municipal Corporation Description:, Other Information: Flat No. 1202, 12th Floor, Sumit KMR Param, Junction of Ashok Nagar and Jairaj Nagar on Chandavarkar Road, Borivali West Mumbai 400092......Total Area ​​Building -1068 Sq.feet RERA Carpet... 2 Car Parking No. P6/3 &amp; P6/4, 6th with Podium... Other Information as mentioned in the document Is...( (CTS numbers: 282 PT, 283 PT, 284 PT, and 293 PT; ) )</t>
        </is>
      </c>
      <c r="AJ1755" s="20" t="n">
        <v>12992427</v>
      </c>
      <c r="AK1755" s="20" t="inlineStr">
        <is>
          <t>Primary</t>
        </is>
      </c>
      <c r="AL1755" s="21">
        <f>AB1755/10^7</f>
        <v/>
      </c>
      <c r="AM1755" s="16">
        <f>TEXT(H1755,"mmm-yy")</f>
        <v/>
      </c>
      <c r="AN1755" s="16">
        <f>"FY "&amp;TEXT(DATE(YEAR(H1755)+(MONTH(H1755)&gt;=4),1,1),"yy")</f>
        <v/>
      </c>
      <c r="AO1755" s="16">
        <f>"FY "&amp;TEXT(DATE(YEAR(H1755)+(MONTH(H1755)&gt;=4),1,1),"yy") &amp; " " &amp; CHOOSE(LOOKUP(MONTH(H1755),{1,4,7,10},{4,1,2,3}),"Q1","Q2","Q3","Q4")</f>
        <v/>
      </c>
      <c r="AP1755" s="16" t="inlineStr">
        <is>
          <t>Sharma Estate</t>
        </is>
      </c>
      <c r="AQ1755" s="22" t="inlineStr">
        <is>
          <t>Goregaon East</t>
        </is>
      </c>
      <c r="AR1755" s="22" t="inlineStr">
        <is>
          <t>Maharashtra</t>
        </is>
      </c>
    </row>
    <row r="1756" ht="14.4" customHeight="1">
      <c r="A1756" s="16" t="inlineStr">
        <is>
          <t>PM07372_0062</t>
        </is>
      </c>
      <c r="B1756" s="16" t="inlineStr">
        <is>
          <t xml:space="preserve">Mumbai              </t>
        </is>
      </c>
      <c r="C1756" s="16" t="inlineStr">
        <is>
          <t>Borivali(W)</t>
        </is>
      </c>
      <c r="D1756" s="16" t="inlineStr">
        <is>
          <t xml:space="preserve">Sumit Woods                                       </t>
        </is>
      </c>
      <c r="E1756" s="16" t="inlineStr">
        <is>
          <t>Sumit KMR Param</t>
        </is>
      </c>
      <c r="F1756" s="20" t="inlineStr">
        <is>
          <t>Sale</t>
        </is>
      </c>
      <c r="G1756" s="20" t="n">
        <v>4763</v>
      </c>
      <c r="H1756" s="18" t="n">
        <v>46101</v>
      </c>
      <c r="I1756" s="19" t="inlineStr">
        <is>
          <t>Sumit KMR Param</t>
        </is>
      </c>
      <c r="J1756" s="19" t="n"/>
      <c r="K1756" s="16" t="inlineStr">
        <is>
          <t>Bhushan Namlekar Advocate Shrikant Amarale Director of Sumit Woods Limited</t>
        </is>
      </c>
      <c r="L1756" s="16" t="inlineStr">
        <is>
          <t>- Plot No.: Office No. B 1101, Mala No.:-, Building Name: Express Zone, Block No.: Malad (East), Mumbai, Road No.: Western Express Highway, Off Oberoi Mall, Maharashtra, Mumbai.</t>
        </is>
      </c>
      <c r="M1756" s="20" t="n">
        <v>400097</v>
      </c>
      <c r="N1756" s="20" t="n">
        <v>56</v>
      </c>
      <c r="O1756" s="20" t="n">
        <v>400091</v>
      </c>
      <c r="P1756" s="16" t="inlineStr">
        <is>
          <t>Borivali,Borivali West,Maharashtra</t>
        </is>
      </c>
      <c r="Q1756" s="20" t="n">
        <v>1205</v>
      </c>
      <c r="R1756" s="20" t="n">
        <v>12</v>
      </c>
      <c r="S1756" s="20" t="n">
        <v>5</v>
      </c>
      <c r="T1756" s="16" t="inlineStr">
        <is>
          <t>109.18 चौ.मीटर</t>
        </is>
      </c>
      <c r="U1756" s="20" t="n">
        <v>1175.2</v>
      </c>
      <c r="V1756" s="20" t="n">
        <v>1068</v>
      </c>
      <c r="W1756" s="20" t="n">
        <v>1144.97</v>
      </c>
      <c r="X1756" s="20" t="n">
        <v>99.22</v>
      </c>
      <c r="Y1756" s="20" t="n">
        <v>7.15</v>
      </c>
      <c r="Z1756" s="20">
        <f>ROUND(AB1756/U1756,0)</f>
        <v/>
      </c>
      <c r="AA1756" s="20">
        <f>IFERROR(ROUND(AB1756/V1756,0),"")</f>
        <v/>
      </c>
      <c r="AB1756" s="20" t="n">
        <v>31115640</v>
      </c>
      <c r="AC1756" s="20" t="n">
        <v>21385234.92</v>
      </c>
      <c r="AD1756" s="20" t="n"/>
      <c r="AE1756" s="20" t="inlineStr">
        <is>
          <t>Carpet Area</t>
        </is>
      </c>
      <c r="AF1756" s="20" t="n">
        <v>1867500</v>
      </c>
      <c r="AG1756" s="20" t="n">
        <v>30000</v>
      </c>
      <c r="AH1756" s="16" t="inlineStr">
        <is>
          <t>1)पालिकेचे नाव:mumbai ma.na.pa. इतर वर्णन :, इतर  माहिती: फ्लॅट नं.1205,12 वा मजला,सुमित के एम आर परम,अशोक नगर आणि जयराज नगरचे जंक्शन ऑफ चंदावरकर रोड,बोरिवली पश्चिम मुंबई 400091......सदनिकेचे एकूण क्षेत्र -1068 चौ.फुट रेरा कारपेट....व सोबत बाल्कनी चे क्षेत्र 77 चौ. फुट व सोबत 1 कार पार्किंग नं.पी3/33,सर्फेस/ सिंगल 3 रा पोडीयम ........ इतर माहिती दस्तात नमुद केल्याप्रमाणे......(  (     c.t.s. number : 282 pt, 283 pt, 284 pt, and 293 pt ;  )  )</t>
        </is>
      </c>
      <c r="AI1756" s="16" t="inlineStr">
        <is>
          <t>1) Name of Municipality: Mumbai M.N.P. Other Details:, Other Information: Flat No. 1205, 12th Floor, Sumit KMR Param, Junction of Ashok Nagar and Jairaj Nagar on Chandavarkar Road, Borivali West Mumbai 400091......Total Area of ​​Living Room -1068 Sq.ft Rera Carpet...and Balcony Area 77 Sq. Feet and No. P3/33, Surface/Single 3rd Podium with 1 Car Parking ........ Other information as mentioned in the document... (( C.T.S. No.: 282 PT, 283 PT, 284 PT, and 293 PT ; ) )</t>
        </is>
      </c>
      <c r="AJ1756" s="20" t="n">
        <v>14390046</v>
      </c>
      <c r="AK1756" s="20" t="inlineStr">
        <is>
          <t>Primary</t>
        </is>
      </c>
      <c r="AL1756" s="21">
        <f>AB1756/10^7</f>
        <v/>
      </c>
      <c r="AM1756" s="16">
        <f>TEXT(H1756,"mmm-yy")</f>
        <v/>
      </c>
      <c r="AN1756" s="16">
        <f>"FY "&amp;TEXT(DATE(YEAR(H1756)+(MONTH(H1756)&gt;=4),1,1),"yy")</f>
        <v/>
      </c>
      <c r="AO1756" s="16">
        <f>"FY "&amp;TEXT(DATE(YEAR(H1756)+(MONTH(H1756)&gt;=4),1,1),"yy") &amp; " " &amp; CHOOSE(LOOKUP(MONTH(H1756),{1,4,7,10},{4,1,2,3}),"Q1","Q2","Q3","Q4")</f>
        <v/>
      </c>
      <c r="AP1756" s="16" t="inlineStr">
        <is>
          <t>Borivali</t>
        </is>
      </c>
      <c r="AQ1756" s="22" t="inlineStr">
        <is>
          <t>Borivali West</t>
        </is>
      </c>
      <c r="AR1756" s="22" t="inlineStr">
        <is>
          <t>Maharashtra</t>
        </is>
      </c>
    </row>
    <row r="1757" ht="14.4" customHeight="1">
      <c r="A1757" s="16" t="inlineStr">
        <is>
          <t>PM07372_0062</t>
        </is>
      </c>
      <c r="B1757" s="16" t="inlineStr">
        <is>
          <t xml:space="preserve">Mumbai              </t>
        </is>
      </c>
      <c r="C1757" s="16" t="inlineStr">
        <is>
          <t>Borivali(W)</t>
        </is>
      </c>
      <c r="D1757" s="16" t="inlineStr">
        <is>
          <t xml:space="preserve">Sumit Woods                                       </t>
        </is>
      </c>
      <c r="E1757" s="16" t="inlineStr">
        <is>
          <t>Sumit KMR Param</t>
        </is>
      </c>
      <c r="F1757" s="20" t="inlineStr">
        <is>
          <t>Sale</t>
        </is>
      </c>
      <c r="G1757" s="20" t="n">
        <v>23817</v>
      </c>
      <c r="H1757" s="18" t="n">
        <v>45635</v>
      </c>
      <c r="I1757" s="19" t="inlineStr">
        <is>
          <t>Sumit KMR Param</t>
        </is>
      </c>
      <c r="J1757" s="19" t="n"/>
      <c r="K1757" s="16" t="inlineStr">
        <is>
          <t>Sumit Woods Limited Director Mitaram R Jangid Advocate Shrikant Amaral</t>
        </is>
      </c>
      <c r="L1757" s="16" t="inlineStr">
        <is>
          <t>- Plot No: Office No. B 1101, Mala No:-, Building Name: Express Zone, Block No: Malad (East ), Mumbai, Road No: Western Express Highway, Outside Oberoi Mall, Maharashtra, Mumbai.</t>
        </is>
      </c>
      <c r="M1757" s="20" t="n">
        <v>400097</v>
      </c>
      <c r="N1757" s="20" t="n">
        <v>70</v>
      </c>
      <c r="O1757" s="20" t="n">
        <v>400067</v>
      </c>
      <c r="P1757" s="16" t="inlineStr">
        <is>
          <t>Kandivali West,Kandivali West,Maharashtra</t>
        </is>
      </c>
      <c r="Q1757" s="20" t="n">
        <v>1302</v>
      </c>
      <c r="R1757" s="20" t="n">
        <v>13</v>
      </c>
      <c r="S1757" s="20" t="n">
        <v>2</v>
      </c>
      <c r="T1757" s="16" t="inlineStr">
        <is>
          <t>109.18 चौ.मीटर</t>
        </is>
      </c>
      <c r="U1757" s="20" t="n">
        <v>1175.2</v>
      </c>
      <c r="V1757" s="20" t="n">
        <v>1068</v>
      </c>
      <c r="W1757" s="20" t="n">
        <v>1068</v>
      </c>
      <c r="X1757" s="20" t="n">
        <v>99.22</v>
      </c>
      <c r="Y1757" s="20" t="n"/>
      <c r="Z1757" s="20">
        <f>ROUND(AB1757/U1757,0)</f>
        <v/>
      </c>
      <c r="AA1757" s="20">
        <f>IFERROR(ROUND(AB1757/V1757,0),"")</f>
        <v/>
      </c>
      <c r="AB1757" s="20" t="n">
        <v>31200000</v>
      </c>
      <c r="AC1757" s="20" t="n">
        <v>19989853.63</v>
      </c>
      <c r="AD1757" s="20" t="n"/>
      <c r="AE1757" s="20" t="inlineStr">
        <is>
          <t>Carpet Area</t>
        </is>
      </c>
      <c r="AF1757" s="20" t="n">
        <v>1872000</v>
      </c>
      <c r="AG1757" s="20" t="n">
        <v>30000</v>
      </c>
      <c r="AH1757" s="16" t="inlineStr">
        <is>
          <t>1)पालिकेचे नाव:मुंबई मनपाइतर वर्णन :, इतर  माहिती: फ्लॅट नं 1302,13 वा मजला,सुमित के एम आर परम,अशोक नगर आणि जयराज नगरचे जंक्शन ऑफ चंदावरकर रोड,बोरिवली पश्चिम मुंबई 400091......सदनिकेचे एकूण क्षेत्र -1068 चौ.फुट रेरा कारपेट.....सोबत 2 कार पार्किंग नं पी6/13 आणि पी6/14,6 वा पोडीयम ........ इतर माहिती दस्तात नमुद केल्याप्रमाणे......(  (     c.t.s. number : 282 pt, 283 pt, 284 pt, and 293 pt ;  )  )</t>
        </is>
      </c>
      <c r="AI1757" s="16" t="inlineStr">
        <is>
          <t>1) Name of Municipality: Mumbai Nagar Description:, Other Information: Flat No. 1302, 13th Floor, Sumit KMR Param, Junction of Ashok Nagar and Jairaj Nagar near Chandavarkar Road, Borivali West Mumbai 400091...... Total Area ​​Sudnik -1068 Sq.feet RERA Carpet...2 Car Parking No. P6/13 &amp; P6/14, 6th with Podium...As mentioned in other information document Is... ((CTS numbers: 282 pt, 283 pt, 284 pt, and 293 pt; ))</t>
        </is>
      </c>
      <c r="AJ1757" s="20" t="n">
        <v>12953734</v>
      </c>
      <c r="AK1757" s="20" t="inlineStr">
        <is>
          <t>Primary</t>
        </is>
      </c>
      <c r="AL1757" s="21">
        <f>AB1757/10^7</f>
        <v/>
      </c>
      <c r="AM1757" s="16">
        <f>TEXT(H1757,"mmm-yy")</f>
        <v/>
      </c>
      <c r="AN1757" s="16">
        <f>"FY "&amp;TEXT(DATE(YEAR(H1757)+(MONTH(H1757)&gt;=4),1,1),"yy")</f>
        <v/>
      </c>
      <c r="AO1757" s="16">
        <f>"FY "&amp;TEXT(DATE(YEAR(H1757)+(MONTH(H1757)&gt;=4),1,1),"yy") &amp; " " &amp; CHOOSE(LOOKUP(MONTH(H1757),{1,4,7,10},{4,1,2,3}),"Q1","Q2","Q3","Q4")</f>
        <v/>
      </c>
      <c r="AP1757" s="16" t="inlineStr">
        <is>
          <t>Kandivali West</t>
        </is>
      </c>
      <c r="AQ1757" s="22" t="inlineStr">
        <is>
          <t>Kandivali West</t>
        </is>
      </c>
      <c r="AR1757" s="22" t="inlineStr">
        <is>
          <t>Maharashtra</t>
        </is>
      </c>
    </row>
    <row r="1758" ht="14.4" customHeight="1">
      <c r="A1758" s="16" t="inlineStr">
        <is>
          <t>PM07372_0062</t>
        </is>
      </c>
      <c r="B1758" s="16" t="inlineStr">
        <is>
          <t xml:space="preserve">Mumbai              </t>
        </is>
      </c>
      <c r="C1758" s="16" t="inlineStr">
        <is>
          <t>Borivali(W)</t>
        </is>
      </c>
      <c r="D1758" s="16" t="inlineStr">
        <is>
          <t xml:space="preserve">Sumit Woods                                       </t>
        </is>
      </c>
      <c r="E1758" s="16" t="inlineStr">
        <is>
          <t>Sumit KMR Param</t>
        </is>
      </c>
      <c r="F1758" s="20" t="inlineStr">
        <is>
          <t>Sale</t>
        </is>
      </c>
      <c r="G1758" s="20" t="n">
        <v>23118</v>
      </c>
      <c r="H1758" s="18" t="n">
        <v>45623</v>
      </c>
      <c r="I1758" s="19" t="inlineStr">
        <is>
          <t>Sumit KMR Param</t>
        </is>
      </c>
      <c r="J1758" s="19" t="n"/>
      <c r="K1758" s="16" t="n"/>
      <c r="L1758" s="16" t="n"/>
      <c r="M1758" s="20" t="n">
        <v>400097</v>
      </c>
      <c r="N1758" s="20" t="n">
        <v>37</v>
      </c>
      <c r="O1758" s="20" t="n">
        <v>400092</v>
      </c>
      <c r="P1758" s="16" t="inlineStr">
        <is>
          <t>Borivali West,Borivali West,Maharashtra</t>
        </is>
      </c>
      <c r="Q1758" s="23" t="n">
        <v>1402</v>
      </c>
      <c r="R1758" s="20" t="n">
        <v>14</v>
      </c>
      <c r="S1758" s="20" t="n">
        <v>2</v>
      </c>
      <c r="T1758" s="16" t="inlineStr">
        <is>
          <t>109.18 चौ.मीटर</t>
        </is>
      </c>
      <c r="U1758" s="20" t="n">
        <v>1175.2</v>
      </c>
      <c r="V1758" s="20" t="n">
        <v>1068</v>
      </c>
      <c r="W1758" s="20" t="n">
        <v>1068</v>
      </c>
      <c r="X1758" s="20" t="n">
        <v>99.22</v>
      </c>
      <c r="Y1758" s="20" t="n"/>
      <c r="Z1758" s="20">
        <f>ROUND(AB1758/U1758,0)</f>
        <v/>
      </c>
      <c r="AA1758" s="20">
        <f>IFERROR(ROUND(AB1758/V1758,0),"")</f>
        <v/>
      </c>
      <c r="AB1758" s="20" t="n">
        <v>26700000</v>
      </c>
      <c r="AC1758" s="20" t="n">
        <v>19989067.08</v>
      </c>
      <c r="AD1758" s="20" t="n"/>
      <c r="AE1758" s="20" t="inlineStr">
        <is>
          <t>Carpet Area</t>
        </is>
      </c>
      <c r="AF1758" s="20" t="n">
        <v>1602000</v>
      </c>
      <c r="AG1758" s="20" t="n">
        <v>30000</v>
      </c>
      <c r="AH1758" s="16" t="inlineStr">
        <is>
          <t>1)पालिकेचे नाव:मुंबई मनपाइतर वर्णन :, इतर  माहिती: फ्लॅट नं 1402,14वा मजला,सुमित के एम आर परम,अशोक नगर आणि जयराज नगरचे जंक्शन ऑफ चंदावरकर रोड,बोरिवली पश्चिम मुंबई 400092......सदनिकेचे एकूण क्षेत्र -1068 चौ.फुट रेरा कारपेट.....सोबत 2 कार पार्किंग नं पी7/11/यू आणि पी7/11/एल सिंगल 7 वा पोडीयम ........ इतर माहिती दस्तात नमुद केल्याप्रमाणे......(  (     c.t.s. number : 282 pt, 283 pt, 284 pt, and 293 pt ;  )  )</t>
        </is>
      </c>
      <c r="AI1758" s="16" t="inlineStr">
        <is>
          <t>1)पालिकेचे नाव:मुंबई मनपाइतर वर्णन :, इतर  माहिती: फ्लॅट नं 1402,14वा मजला,सुमित के एम आर परम,अशोक नगर आणि जयराज नगरचे जंक्शन ऑफ चंदावरकर रोड,बोरिवली पश्चिम मुंबई 400092......सदनिकेचे एकूण क्षेत्र -1068 चौ.फुट रेरा कारपेट.....सोबत 2 कार पार्किंग नं पी7/11/यू आणि पी7/11/एल सिंगल 7 वा पोडीयम ........ इतर माहिती दस्तात नमुद केल्याप्रमाणे......(  (     c.t.s. number : 282 pt, 283 pt, 284 pt, and 293 pt ;  )  )</t>
        </is>
      </c>
      <c r="AJ1758" s="20" t="n">
        <v>12922061</v>
      </c>
      <c r="AK1758" s="20" t="inlineStr">
        <is>
          <t>Primary</t>
        </is>
      </c>
      <c r="AL1758" s="21">
        <f>AB1758/10^7</f>
        <v/>
      </c>
      <c r="AM1758" s="16">
        <f>TEXT(H1758,"mmm-yy")</f>
        <v/>
      </c>
      <c r="AN1758" s="16">
        <f>"FY "&amp;TEXT(DATE(YEAR(H1758)+(MONTH(H1758)&gt;=4),1,1),"yy")</f>
        <v/>
      </c>
      <c r="AO1758" s="16">
        <f>"FY "&amp;TEXT(DATE(YEAR(H1758)+(MONTH(H1758)&gt;=4),1,1),"yy") &amp; " " &amp; CHOOSE(LOOKUP(MONTH(H1758),{1,4,7,10},{4,1,2,3}),"Q1","Q2","Q3","Q4")</f>
        <v/>
      </c>
      <c r="AP1758" s="16" t="inlineStr">
        <is>
          <t>Borivali West</t>
        </is>
      </c>
      <c r="AQ1758" s="22" t="inlineStr">
        <is>
          <t>Borivali West</t>
        </is>
      </c>
      <c r="AR1758" s="22" t="inlineStr">
        <is>
          <t>Maharashtra</t>
        </is>
      </c>
    </row>
    <row r="1759" ht="14.4" customHeight="1">
      <c r="A1759" s="16" t="inlineStr">
        <is>
          <t>PM07372_0062</t>
        </is>
      </c>
      <c r="B1759" s="16" t="inlineStr">
        <is>
          <t xml:space="preserve">Mumbai              </t>
        </is>
      </c>
      <c r="C1759" s="16" t="inlineStr">
        <is>
          <t>Borivali(W)</t>
        </is>
      </c>
      <c r="D1759" s="16" t="inlineStr">
        <is>
          <t xml:space="preserve">Sumit Woods                                       </t>
        </is>
      </c>
      <c r="E1759" s="16" t="inlineStr">
        <is>
          <t>Sumit KMR Param</t>
        </is>
      </c>
      <c r="F1759" s="20" t="inlineStr">
        <is>
          <t>Sale</t>
        </is>
      </c>
      <c r="G1759" s="20" t="n">
        <v>11268</v>
      </c>
      <c r="H1759" s="18" t="n">
        <v>45818</v>
      </c>
      <c r="I1759" s="19" t="inlineStr">
        <is>
          <t>Sumit KMR Param</t>
        </is>
      </c>
      <c r="J1759" s="19" t="n"/>
      <c r="K1759" s="16" t="inlineStr">
        <is>
          <t>Sumit Woods Limited Director Mitaram R Jangid</t>
        </is>
      </c>
      <c r="L1759" s="16" t="inlineStr">
        <is>
          <t>-32 Address: -32 Address: -Plot No: Office Number B1101, Mal No: -Name Building Name: Express Zone, Block (East), Malad (East), Road Number Pin: -4497 Pench Number Pin: -44997 Pench Highway, OBERO, Obero, Obero, Obero, Obrast, Obero, Malla,</t>
        </is>
      </c>
      <c r="M1759" s="20" t="n">
        <v>400097</v>
      </c>
      <c r="N1759" s="20" t="n">
        <v>59</v>
      </c>
      <c r="O1759" s="20" t="n">
        <v>400092</v>
      </c>
      <c r="P1759" s="16" t="inlineStr">
        <is>
          <t>Borivali West,Borivali West,Maharashtra</t>
        </is>
      </c>
      <c r="Q1759" s="23" t="n">
        <v>1502</v>
      </c>
      <c r="R1759" s="20" t="n">
        <v>15</v>
      </c>
      <c r="S1759" s="20" t="n">
        <v>2</v>
      </c>
      <c r="T1759" s="16" t="inlineStr">
        <is>
          <t>109.18 चौ.मीटर</t>
        </is>
      </c>
      <c r="U1759" s="20" t="n">
        <v>1175.2</v>
      </c>
      <c r="V1759" s="20" t="n">
        <v>1068</v>
      </c>
      <c r="W1759" s="20" t="n">
        <v>1144.97</v>
      </c>
      <c r="X1759" s="20" t="n">
        <v>99.22</v>
      </c>
      <c r="Y1759" s="20" t="n">
        <v>7.15</v>
      </c>
      <c r="Z1759" s="20">
        <f>ROUND(AB1759/U1759,0)</f>
        <v/>
      </c>
      <c r="AA1759" s="20">
        <f>IFERROR(ROUND(AB1759/V1759,0),"")</f>
        <v/>
      </c>
      <c r="AB1759" s="20" t="n">
        <v>21995000</v>
      </c>
      <c r="AC1759" s="20" t="n">
        <v>21987846.72</v>
      </c>
      <c r="AD1759" s="20" t="n"/>
      <c r="AE1759" s="20" t="inlineStr">
        <is>
          <t>Carpet Area</t>
        </is>
      </c>
      <c r="AF1759" s="20" t="n">
        <v>1320000</v>
      </c>
      <c r="AG1759" s="20" t="n">
        <v>30000</v>
      </c>
      <c r="AH1759" s="16" t="inlineStr">
        <is>
          <t>1)पालिकेचे नाव:mumbai ma.na.pa. इतर वर्णन :, इतर  माहिती:  फ्लॅट नं 1502,15 वा मजला,सुमित के एम आर परम,अशोक नगर आणि जयराज नगरचे जंक्शन ऑफ चंदावरकर रोड,बोरिवली पश्चिम मुंबई 400092......सदनिकेचे एकूण क्षेत्र -1068 चौ.फुट रेरा कारपेट.....सोबत बाल्कनी चे क्षेत्र 77 चौ. फुट आणि 2 कार पार्किंग नं पी7/16/एल आणि पी7/16/यू,7 वा पोडीयम.........इतर माहिती दस्तात नमुद केल्याप्रमाणे......(  (     c.t.s. number : 282 pt, 283 pt, 284 pt, and 293 pt ;  )  )</t>
        </is>
      </c>
      <c r="AI1759" s="16" t="inlineStr">
        <is>
          <t>1) Municipal name: Mumbai ma.na.pa. Other details :, other information: Flat number 1502,15th floor, Sumit KMR Parma, Ashok Nagar and Junction of Chandwarkar Road, Borivali West Mumbai 400092 ... Foot and 2 Car Parking no.</t>
        </is>
      </c>
      <c r="AJ1759" s="20" t="n">
        <v>13541896</v>
      </c>
      <c r="AK1759" s="20" t="inlineStr">
        <is>
          <t>Primary</t>
        </is>
      </c>
      <c r="AL1759" s="21">
        <f>AB1759/10^7</f>
        <v/>
      </c>
      <c r="AM1759" s="16">
        <f>TEXT(H1759,"mmm-yy")</f>
        <v/>
      </c>
      <c r="AN1759" s="16">
        <f>"FY "&amp;TEXT(DATE(YEAR(H1759)+(MONTH(H1759)&gt;=4),1,1),"yy")</f>
        <v/>
      </c>
      <c r="AO1759" s="16">
        <f>"FY "&amp;TEXT(DATE(YEAR(H1759)+(MONTH(H1759)&gt;=4),1,1),"yy") &amp; " " &amp; CHOOSE(LOOKUP(MONTH(H1759),{1,4,7,10},{4,1,2,3}),"Q1","Q2","Q3","Q4")</f>
        <v/>
      </c>
      <c r="AP1759" s="16" t="inlineStr">
        <is>
          <t>Borivali West</t>
        </is>
      </c>
      <c r="AQ1759" s="22" t="inlineStr">
        <is>
          <t>Borivali West</t>
        </is>
      </c>
      <c r="AR1759" s="22" t="inlineStr">
        <is>
          <t>Maharashtra</t>
        </is>
      </c>
    </row>
    <row r="1760" ht="14.4" customHeight="1">
      <c r="A1760" s="16" t="inlineStr">
        <is>
          <t>PM07372_0062</t>
        </is>
      </c>
      <c r="B1760" s="16" t="inlineStr">
        <is>
          <t xml:space="preserve">Mumbai              </t>
        </is>
      </c>
      <c r="C1760" s="16" t="inlineStr">
        <is>
          <t>Borivali(W)</t>
        </is>
      </c>
      <c r="D1760" s="16" t="inlineStr">
        <is>
          <t xml:space="preserve">Sumit Woods                                       </t>
        </is>
      </c>
      <c r="E1760" s="16" t="inlineStr">
        <is>
          <t>Sumit KMR Param</t>
        </is>
      </c>
      <c r="F1760" s="20" t="inlineStr">
        <is>
          <t>Sale</t>
        </is>
      </c>
      <c r="G1760" s="20" t="n">
        <v>9513</v>
      </c>
      <c r="H1760" s="18" t="n">
        <v>45792</v>
      </c>
      <c r="I1760" s="19" t="inlineStr">
        <is>
          <t>Sumit KMR Param</t>
        </is>
      </c>
      <c r="J1760" s="19" t="n"/>
      <c r="K1760" s="16" t="inlineStr">
        <is>
          <t>Sumit Woods Limited Director Mitaram R Jangid</t>
        </is>
      </c>
      <c r="L1760" s="16" t="inlineStr">
        <is>
          <t>-32 Address: -32 Address: -Plot No: Office number B1101, Mal No: Mal No: -Name Building Name: Express Zone, Block Number: Malad (East), Mumbai, Road No. Pin: -4497 Pin: -4497 Pin No.</t>
        </is>
      </c>
      <c r="M1760" s="20" t="n">
        <v>400097</v>
      </c>
      <c r="N1760" s="20" t="n">
        <v>48</v>
      </c>
      <c r="O1760" s="20" t="n">
        <v>400092</v>
      </c>
      <c r="P1760" s="16" t="inlineStr">
        <is>
          <t>Borivali West,Borivali West,Maharashtra</t>
        </is>
      </c>
      <c r="Q1760" s="20" t="n">
        <v>1505</v>
      </c>
      <c r="R1760" s="20" t="n">
        <v>15</v>
      </c>
      <c r="S1760" s="20" t="n">
        <v>5</v>
      </c>
      <c r="T1760" s="16" t="inlineStr">
        <is>
          <t>109.18 चौ.मीटर</t>
        </is>
      </c>
      <c r="U1760" s="20" t="n">
        <v>1175.2</v>
      </c>
      <c r="V1760" s="20" t="n">
        <v>1068</v>
      </c>
      <c r="W1760" s="20" t="n">
        <v>1144.97</v>
      </c>
      <c r="X1760" s="20" t="n">
        <v>99.22</v>
      </c>
      <c r="Y1760" s="20" t="n">
        <v>7.15</v>
      </c>
      <c r="Z1760" s="20">
        <f>ROUND(AB1760/U1760,0)</f>
        <v/>
      </c>
      <c r="AA1760" s="20">
        <f>IFERROR(ROUND(AB1760/V1760,0),"")</f>
        <v/>
      </c>
      <c r="AB1760" s="20" t="n">
        <v>21360000</v>
      </c>
      <c r="AC1760" s="20" t="n">
        <v>21987846.72</v>
      </c>
      <c r="AD1760" s="20" t="n"/>
      <c r="AE1760" s="20" t="inlineStr">
        <is>
          <t>Carpet Area</t>
        </is>
      </c>
      <c r="AF1760" s="20" t="n">
        <v>1319500</v>
      </c>
      <c r="AG1760" s="20" t="n">
        <v>30000</v>
      </c>
      <c r="AH1760" s="16" t="inlineStr">
        <is>
          <t>1)पालिकेचे नाव:mumbai ma.na.pa. इतर वर्णन :, इतर  माहिती: फ्लॅट नं 1505,15 वा मजला,सुमित के एम आर परम,अशोक नगर आणि जयराज नगरचे जंक्शन ऑफ चंदावरकर रोड,बोरिवली पश्चिम मुंबई 400092......सदनिकेचे एकूण क्षेत्र -1068 चौ.फुट रेरा कारपेट.....सोबत बाल्कनी चे क्षेत्र 77 चौ. फुट आणि 2 कार पार्किंग नं जी/12यू आणि जी/12एल, तळ पोडीयम.........इतर माहिती दस्तात नमुद केल्याप्रमाणे......(  (     c.t.s. number : 282 pt, 283 pt, 284 pt, and 293 pt ;  )  )</t>
        </is>
      </c>
      <c r="AI1760" s="16" t="inlineStr">
        <is>
          <t>1) Municipal name: Mumbai ma.na.pa. Other Details :, Other Information: Flat No. 1505,15th floor, Sumit KMR Parma, Ashok Nagar and Jayaraj Nagar Junction of Chhathavkar Road, Borivali West Mumbai 400092 ..... Foot and 2 Car Parking No G/12U and G/12L, Base Podium ....... other information is mentioned in other information ..... (CTS.93 PT;))</t>
        </is>
      </c>
      <c r="AJ1760" s="20" t="n">
        <v>13401008</v>
      </c>
      <c r="AK1760" s="20" t="inlineStr">
        <is>
          <t>Primary</t>
        </is>
      </c>
      <c r="AL1760" s="21">
        <f>AB1760/10^7</f>
        <v/>
      </c>
      <c r="AM1760" s="16">
        <f>TEXT(H1760,"mmm-yy")</f>
        <v/>
      </c>
      <c r="AN1760" s="16">
        <f>"FY "&amp;TEXT(DATE(YEAR(H1760)+(MONTH(H1760)&gt;=4),1,1),"yy")</f>
        <v/>
      </c>
      <c r="AO1760" s="16">
        <f>"FY "&amp;TEXT(DATE(YEAR(H1760)+(MONTH(H1760)&gt;=4),1,1),"yy") &amp; " " &amp; CHOOSE(LOOKUP(MONTH(H1760),{1,4,7,10},{4,1,2,3}),"Q1","Q2","Q3","Q4")</f>
        <v/>
      </c>
      <c r="AP1760" s="16" t="inlineStr">
        <is>
          <t>Borivali West</t>
        </is>
      </c>
      <c r="AQ1760" s="22" t="inlineStr">
        <is>
          <t>Borivali West</t>
        </is>
      </c>
      <c r="AR1760" s="22" t="inlineStr">
        <is>
          <t>Maharashtra</t>
        </is>
      </c>
    </row>
    <row r="1761" ht="14.4" customHeight="1">
      <c r="A1761" s="16" t="inlineStr">
        <is>
          <t>PM07372_0062</t>
        </is>
      </c>
      <c r="B1761" s="16" t="inlineStr">
        <is>
          <t xml:space="preserve">Mumbai              </t>
        </is>
      </c>
      <c r="C1761" s="16" t="inlineStr">
        <is>
          <t>Borivali(W)</t>
        </is>
      </c>
      <c r="D1761" s="16" t="inlineStr">
        <is>
          <t xml:space="preserve">Sumit Woods                                       </t>
        </is>
      </c>
      <c r="E1761" s="16" t="inlineStr">
        <is>
          <t>Sumit KMR Param</t>
        </is>
      </c>
      <c r="F1761" s="20" t="inlineStr">
        <is>
          <t>Sale</t>
        </is>
      </c>
      <c r="G1761" s="20" t="n">
        <v>5586</v>
      </c>
      <c r="H1761" s="18" t="n">
        <v>45739</v>
      </c>
      <c r="I1761" s="19" t="inlineStr">
        <is>
          <t>Sumit KMR Param</t>
        </is>
      </c>
      <c r="J1761" s="19" t="n"/>
      <c r="K1761" s="16" t="inlineStr">
        <is>
          <t>Sumit Woods Limited Director Mitaram R Jangid</t>
        </is>
      </c>
      <c r="L1761" s="16" t="inlineStr">
        <is>
          <t>-32 Address: -32 Address: -Plot No: Office Number B1101, Mal No: -Name Building Name: Express Zone, Block (East), Malad (East), Road Number Pin: -4497 Pench Number Pin: -44997 Pench Highway, OBERO, Obero, Obero, Obero, Obrast, Obero, Malla,</t>
        </is>
      </c>
      <c r="M1761" s="20" t="n">
        <v>400097</v>
      </c>
      <c r="N1761" s="20" t="n">
        <v>58</v>
      </c>
      <c r="O1761" s="20" t="n">
        <v>400081</v>
      </c>
      <c r="P1761" s="16" t="inlineStr">
        <is>
          <t>Mulund East,Mumbai,Maharashtra</t>
        </is>
      </c>
      <c r="Q1761" s="20" t="n">
        <v>1702</v>
      </c>
      <c r="R1761" s="20" t="n">
        <v>17</v>
      </c>
      <c r="S1761" s="20" t="n">
        <v>2</v>
      </c>
      <c r="T1761" s="16" t="inlineStr">
        <is>
          <t>109.18 चौ.मीटर</t>
        </is>
      </c>
      <c r="U1761" s="20" t="n">
        <v>1175.2</v>
      </c>
      <c r="V1761" s="20" t="n">
        <v>1068</v>
      </c>
      <c r="W1761" s="20" t="n">
        <v>1144.97</v>
      </c>
      <c r="X1761" s="20" t="n">
        <v>99.22</v>
      </c>
      <c r="Y1761" s="20" t="n">
        <v>7.15</v>
      </c>
      <c r="Z1761" s="20">
        <f>ROUND(AB1761/U1761,0)</f>
        <v/>
      </c>
      <c r="AA1761" s="20">
        <f>IFERROR(ROUND(AB1761/V1761,0),"")</f>
        <v/>
      </c>
      <c r="AB1761" s="20" t="n">
        <v>20292000</v>
      </c>
      <c r="AC1761" s="20" t="n">
        <v>19989067.08</v>
      </c>
      <c r="AD1761" s="20" t="n"/>
      <c r="AE1761" s="20" t="inlineStr">
        <is>
          <t>Carpet Area</t>
        </is>
      </c>
      <c r="AF1761" s="20" t="n">
        <v>1218000</v>
      </c>
      <c r="AG1761" s="20" t="n">
        <v>30000</v>
      </c>
      <c r="AH1761" s="16" t="inlineStr">
        <is>
          <t>1)पालिकेचे नाव:मुंबई मनपाइतर वर्णन :, इतर  माहिती: फ्लॅट नं 1702,17 वा मजला,सुमित के एम आर परम,अशोक नगर आणि जयराज नगरचे जंक्शन ऑफ चंदावरकर रोड,बोरिवली पश्चिम मुंबई 400092......सदनिकेचे एकूण क्षेत्र -1068 चौ.फुट रेरा कारपेट.....सोबत बाल्कनी चे क्षेत्र 77 चौ. फुट आणि 2 कार पार्किंग नं पी7/21,अप्पर लेवल पी7/21लोअर लेवल,7 वा पोडीयम.........इतर माहिती दस्तात नमुद केल्याप्रमाणे......(  (     c.t.s. number : 282 pt, 283 pt, 284 pt, and 293 pt ;  )  )</t>
        </is>
      </c>
      <c r="AI1761" s="16" t="inlineStr">
        <is>
          <t>1) Municipal Corporation Name: Mumbai Municipal Details :: Flat no. 1702,17th floor, Sumit KMR Parma, Ashok Nagar and Junction of Chandwarkar Road in Zairaj Nagar, Borivali West Mumbai 4 Sagar 4992 ... Foot and 2 car parking not P7/21, Upper Level P7/21.</t>
        </is>
      </c>
      <c r="AJ1761" s="20" t="n">
        <v>13269845</v>
      </c>
      <c r="AK1761" s="20" t="inlineStr">
        <is>
          <t>Primary</t>
        </is>
      </c>
      <c r="AL1761" s="21">
        <f>AB1761/10^7</f>
        <v/>
      </c>
      <c r="AM1761" s="16">
        <f>TEXT(H1761,"mmm-yy")</f>
        <v/>
      </c>
      <c r="AN1761" s="16">
        <f>"FY "&amp;TEXT(DATE(YEAR(H1761)+(MONTH(H1761)&gt;=4),1,1),"yy")</f>
        <v/>
      </c>
      <c r="AO1761" s="16">
        <f>"FY "&amp;TEXT(DATE(YEAR(H1761)+(MONTH(H1761)&gt;=4),1,1),"yy") &amp; " " &amp; CHOOSE(LOOKUP(MONTH(H1761),{1,4,7,10},{4,1,2,3}),"Q1","Q2","Q3","Q4")</f>
        <v/>
      </c>
      <c r="AP1761" s="16" t="inlineStr">
        <is>
          <t>Mulund East</t>
        </is>
      </c>
      <c r="AQ1761" s="22" t="inlineStr">
        <is>
          <t>Mumbai</t>
        </is>
      </c>
      <c r="AR1761" s="22" t="inlineStr">
        <is>
          <t>Maharashtra</t>
        </is>
      </c>
    </row>
    <row r="1762" ht="14.4" customHeight="1">
      <c r="A1762" s="16" t="inlineStr">
        <is>
          <t>PM07372_0062</t>
        </is>
      </c>
      <c r="B1762" s="16" t="inlineStr">
        <is>
          <t xml:space="preserve">Mumbai              </t>
        </is>
      </c>
      <c r="C1762" s="16" t="inlineStr">
        <is>
          <t>Borivali(W)</t>
        </is>
      </c>
      <c r="D1762" s="16" t="inlineStr">
        <is>
          <t xml:space="preserve">Sumit Woods                                       </t>
        </is>
      </c>
      <c r="E1762" s="16" t="inlineStr">
        <is>
          <t>Sumit KMR Param</t>
        </is>
      </c>
      <c r="F1762" s="20" t="inlineStr">
        <is>
          <t>Sale</t>
        </is>
      </c>
      <c r="G1762" s="20" t="n">
        <v>1601</v>
      </c>
      <c r="H1762" s="18" t="n">
        <v>45684</v>
      </c>
      <c r="I1762" s="19" t="inlineStr">
        <is>
          <t>Sumit KMR Param</t>
        </is>
      </c>
      <c r="J1762" s="19" t="n"/>
      <c r="K1762" s="16" t="inlineStr">
        <is>
          <t>Sumit Woods Limited Director Mitaram R Jangid</t>
        </is>
      </c>
      <c r="L1762" s="16" t="inlineStr">
        <is>
          <t>-32 Address: -Plot Number: Office Number B1101, Mal No. No.: Name Name: Express Zone, Block No: Malad (East), Mumbai, Road No: Western Express Highway, Oberry Mall, Maharashtra, Mumbai.</t>
        </is>
      </c>
      <c r="M1762" s="20" t="n">
        <v>400097</v>
      </c>
      <c r="N1762" s="20" t="n">
        <v>44</v>
      </c>
      <c r="O1762" s="20" t="n">
        <v>400092</v>
      </c>
      <c r="P1762" s="16" t="inlineStr">
        <is>
          <t>Borivali West,Borivali West,Maharashtra</t>
        </is>
      </c>
      <c r="Q1762" s="23" t="n">
        <v>1705</v>
      </c>
      <c r="R1762" s="20" t="n">
        <v>17</v>
      </c>
      <c r="S1762" s="20" t="n">
        <v>5</v>
      </c>
      <c r="T1762" s="16" t="inlineStr">
        <is>
          <t>109.18 चौ.मीटर</t>
        </is>
      </c>
      <c r="U1762" s="20" t="n">
        <v>1175.2</v>
      </c>
      <c r="V1762" s="20" t="n">
        <v>1068</v>
      </c>
      <c r="W1762" s="20" t="n">
        <v>1068</v>
      </c>
      <c r="X1762" s="20" t="n">
        <v>99.22</v>
      </c>
      <c r="Y1762" s="20" t="n"/>
      <c r="Z1762" s="20">
        <f>ROUND(AB1762/U1762,0)</f>
        <v/>
      </c>
      <c r="AA1762" s="20">
        <f>IFERROR(ROUND(AB1762/V1762,0),"")</f>
        <v/>
      </c>
      <c r="AB1762" s="20" t="n">
        <v>20826000</v>
      </c>
      <c r="AC1762" s="20" t="n">
        <v>19440841.73</v>
      </c>
      <c r="AD1762" s="20" t="n"/>
      <c r="AE1762" s="20" t="inlineStr">
        <is>
          <t>Carpet Area</t>
        </is>
      </c>
      <c r="AF1762" s="20" t="n">
        <v>1250000</v>
      </c>
      <c r="AG1762" s="20" t="n">
        <v>30000</v>
      </c>
      <c r="AH1762" s="16" t="inlineStr">
        <is>
          <t>1)पालिकेचे नाव:मुंबई मनपाइतर वर्णन :, इतर  माहिती: फ्लॅट नं 1705,17 वा मजला,सुमित के एम आर परम,अशोक नगर आणि जयराज नगरचे जंक्शन ऑफ चंदावरकर रोड,बोरिवली पश्चिम मुंबई 400092......सदनिकेचे एकूण क्षेत्र -1068 चौ.फुट रेरा कारपेट.....सोबत 1 कार पार्किंग नं पी4/6,4 था पोडीयम ........ इतर माहिती दस्तात नमुद केल्याप्रमाणे......(  (     c.t.s. number : 282 pt, 283 pt, 284 pt, and 293 pt ;  )  )</t>
        </is>
      </c>
      <c r="AI1762" s="16" t="inlineStr">
        <is>
          <t>1) Name of Municipal Corporation: Mumbai Municipal Details :: Fot No 1705,17th floor, Sumit KMR Parama, Ashok Nagar and Junction of Chandwarkar Road, Borivali West Mumbai 4 Sagar 4992 Carring ..... 1 Car Parking Not with P4/6,4 Tha Podium ........ other information is mentioned ..., 283 pt, 284 pt, and 293 pt);</t>
        </is>
      </c>
      <c r="AJ1762" s="20" t="n">
        <v>13078303</v>
      </c>
      <c r="AK1762" s="20" t="inlineStr">
        <is>
          <t>Primary</t>
        </is>
      </c>
      <c r="AL1762" s="21">
        <f>AB1762/10^7</f>
        <v/>
      </c>
      <c r="AM1762" s="16">
        <f>TEXT(H1762,"mmm-yy")</f>
        <v/>
      </c>
      <c r="AN1762" s="16">
        <f>"FY "&amp;TEXT(DATE(YEAR(H1762)+(MONTH(H1762)&gt;=4),1,1),"yy")</f>
        <v/>
      </c>
      <c r="AO1762" s="16">
        <f>"FY "&amp;TEXT(DATE(YEAR(H1762)+(MONTH(H1762)&gt;=4),1,1),"yy") &amp; " " &amp; CHOOSE(LOOKUP(MONTH(H1762),{1,4,7,10},{4,1,2,3}),"Q1","Q2","Q3","Q4")</f>
        <v/>
      </c>
      <c r="AP1762" s="16" t="inlineStr">
        <is>
          <t>Borivali West</t>
        </is>
      </c>
      <c r="AQ1762" s="22" t="inlineStr">
        <is>
          <t>Borivali West</t>
        </is>
      </c>
      <c r="AR1762" s="22" t="inlineStr">
        <is>
          <t>Maharashtra</t>
        </is>
      </c>
    </row>
    <row r="1763" ht="14.4" customHeight="1">
      <c r="A1763" s="16" t="inlineStr">
        <is>
          <t>PM07372_0062</t>
        </is>
      </c>
      <c r="B1763" s="16" t="inlineStr">
        <is>
          <t xml:space="preserve">Mumbai              </t>
        </is>
      </c>
      <c r="C1763" s="16" t="inlineStr">
        <is>
          <t>Borivali(W)</t>
        </is>
      </c>
      <c r="D1763" s="16" t="inlineStr">
        <is>
          <t xml:space="preserve">Sumit Woods                                       </t>
        </is>
      </c>
      <c r="E1763" s="16" t="inlineStr">
        <is>
          <t>Sumit KMR Param</t>
        </is>
      </c>
      <c r="F1763" s="20" t="inlineStr">
        <is>
          <t>Sale</t>
        </is>
      </c>
      <c r="G1763" s="20" t="n">
        <v>24134</v>
      </c>
      <c r="H1763" s="18" t="n">
        <v>45637</v>
      </c>
      <c r="I1763" s="19" t="inlineStr">
        <is>
          <t>Sumit KMR Param</t>
        </is>
      </c>
      <c r="J1763" s="19" t="n"/>
      <c r="K1763" s="16" t="inlineStr">
        <is>
          <t>Bhushan S Namlekar Advocate Shrikant Amarale Director of Sumit Woods Limited</t>
        </is>
      </c>
      <c r="L1763" s="16" t="inlineStr">
        <is>
          <t>- Plot No.: Office No. B 1101, Mala No.:-, Building Name: Express Zone, Block No.: Malad (East ), Mumbai, Road No: Western Express Highway, Outside Oberoi Mall, Maharashtra, Mumbai.</t>
        </is>
      </c>
      <c r="M1763" s="20" t="n">
        <v>400097</v>
      </c>
      <c r="N1763" s="20" t="n">
        <v>41</v>
      </c>
      <c r="O1763" s="20" t="n">
        <v>400092</v>
      </c>
      <c r="P1763" s="16" t="inlineStr">
        <is>
          <t>Borivali West,Borivali West,Maharashtra</t>
        </is>
      </c>
      <c r="Q1763" s="20" t="n">
        <v>1802</v>
      </c>
      <c r="R1763" s="20" t="n">
        <v>18</v>
      </c>
      <c r="S1763" s="20" t="n">
        <v>2</v>
      </c>
      <c r="T1763" s="16" t="inlineStr">
        <is>
          <t>109.18 चौ.मीटर</t>
        </is>
      </c>
      <c r="U1763" s="20" t="n">
        <v>1175.2</v>
      </c>
      <c r="V1763" s="20" t="n">
        <v>1068</v>
      </c>
      <c r="W1763" s="20" t="n">
        <v>1068</v>
      </c>
      <c r="X1763" s="20" t="n">
        <v>99.22</v>
      </c>
      <c r="Y1763" s="20" t="n"/>
      <c r="Z1763" s="20">
        <f>ROUND(AB1763/U1763,0)</f>
        <v/>
      </c>
      <c r="AA1763" s="20">
        <f>IFERROR(ROUND(AB1763/V1763,0),"")</f>
        <v/>
      </c>
      <c r="AB1763" s="20" t="n">
        <v>30250000</v>
      </c>
      <c r="AC1763" s="20" t="n">
        <v>19440841.73</v>
      </c>
      <c r="AD1763" s="20" t="n"/>
      <c r="AE1763" s="20" t="inlineStr">
        <is>
          <t>Carpet Area</t>
        </is>
      </c>
      <c r="AF1763" s="20" t="n">
        <v>1815000</v>
      </c>
      <c r="AG1763" s="20" t="n">
        <v>30000</v>
      </c>
      <c r="AH1763" s="16" t="inlineStr">
        <is>
          <t>1)पालिकेचे नाव:मुंबई मनपाइतर वर्णन :, इतर  माहिती: फ्लॅट नं 1802,18 मजला,सुमित के एम आर परम,अशोक नगर आणि जयराज नगरचे जंक्शन ऑफ चंदावरकर रोड,बोरिवली पश्चिम मुंबई 400091......सदनिकेचे एकूण क्षेत्र -1068 चौ.फुट रेरा कारपेट.....सोबत 1 कार पार्किंग नं पी6/24,6वा पोडीयम ........ इतर माहिती दस्तात नमुद केल्याप्रमाणे......(  (     c.t.s. number : 282 pt, 283 pt, 284 pt, and 293 pt ;  )  )</t>
        </is>
      </c>
      <c r="AI1763" s="16" t="inlineStr">
        <is>
          <t>1) Name of Municipality: Mumbai Municipal Corporation Details:, Other Information: Flat No. 1802, 18th Floor, Sumit KMR Param, Junction of Ashok Nagar and Jairaj Nagar on Chandavarkar Road, Borivali West Mumbai 400091...... Total Area ​Building - 1068 Sq.ft RERA Carpet...1 Car Parking with no. AS DONE......( (CTS No.: 282 PT, 283 PT, 284 PT, and 293 PT; ) )</t>
        </is>
      </c>
      <c r="AJ1763" s="20" t="n">
        <v>12964290</v>
      </c>
      <c r="AK1763" s="20" t="inlineStr">
        <is>
          <t>Primary</t>
        </is>
      </c>
      <c r="AL1763" s="21">
        <f>AB1763/10^7</f>
        <v/>
      </c>
      <c r="AM1763" s="16">
        <f>TEXT(H1763,"mmm-yy")</f>
        <v/>
      </c>
      <c r="AN1763" s="16">
        <f>"FY "&amp;TEXT(DATE(YEAR(H1763)+(MONTH(H1763)&gt;=4),1,1),"yy")</f>
        <v/>
      </c>
      <c r="AO1763" s="16">
        <f>"FY "&amp;TEXT(DATE(YEAR(H1763)+(MONTH(H1763)&gt;=4),1,1),"yy") &amp; " " &amp; CHOOSE(LOOKUP(MONTH(H1763),{1,4,7,10},{4,1,2,3}),"Q1","Q2","Q3","Q4")</f>
        <v/>
      </c>
      <c r="AP1763" s="16" t="inlineStr">
        <is>
          <t>Borivali West</t>
        </is>
      </c>
      <c r="AQ1763" s="22" t="inlineStr">
        <is>
          <t>Borivali West</t>
        </is>
      </c>
      <c r="AR1763" s="22" t="inlineStr">
        <is>
          <t>Maharashtra</t>
        </is>
      </c>
    </row>
    <row r="1764" ht="14.4" customHeight="1">
      <c r="A1764" s="16" t="inlineStr">
        <is>
          <t>PM07372_0062</t>
        </is>
      </c>
      <c r="B1764" s="16" t="inlineStr">
        <is>
          <t xml:space="preserve">Mumbai              </t>
        </is>
      </c>
      <c r="C1764" s="16" t="inlineStr">
        <is>
          <t>Borivali(W)</t>
        </is>
      </c>
      <c r="D1764" s="16" t="inlineStr">
        <is>
          <t xml:space="preserve">Sumit Woods                                       </t>
        </is>
      </c>
      <c r="E1764" s="16" t="inlineStr">
        <is>
          <t>Sumit KMR Param</t>
        </is>
      </c>
      <c r="F1764" s="20" t="inlineStr">
        <is>
          <t>Sale</t>
        </is>
      </c>
      <c r="G1764" s="20" t="n">
        <v>24133</v>
      </c>
      <c r="H1764" s="18" t="n">
        <v>45637</v>
      </c>
      <c r="I1764" s="19" t="inlineStr">
        <is>
          <t>Sumit KMR Param</t>
        </is>
      </c>
      <c r="J1764" s="19" t="n"/>
      <c r="K1764" s="16" t="inlineStr">
        <is>
          <t>Bhushan S Namlekar Advocate Shrikant Amarale Director of Sumit Woods Limited</t>
        </is>
      </c>
      <c r="L1764" s="16" t="inlineStr">
        <is>
          <t>- Plot No.: Office No. B 1101, Mala No.:-, Building Name: Express Zone, Block No.: Malad (East ), Mumbai, Road No: Western Express Highway, Outside Oberoi Mall, Maharashtra, Mumbai.</t>
        </is>
      </c>
      <c r="M1764" s="20" t="n">
        <v>400097</v>
      </c>
      <c r="N1764" s="20" t="n">
        <v>59</v>
      </c>
      <c r="O1764" s="20" t="n">
        <v>400092</v>
      </c>
      <c r="P1764" s="16" t="inlineStr">
        <is>
          <t>Borivali West,Borivali West,Maharashtra</t>
        </is>
      </c>
      <c r="Q1764" s="20" t="n">
        <v>1805</v>
      </c>
      <c r="R1764" s="20" t="n">
        <v>18</v>
      </c>
      <c r="S1764" s="20" t="n">
        <v>5</v>
      </c>
      <c r="T1764" s="16" t="inlineStr">
        <is>
          <t>109.18 चौ.मीटर</t>
        </is>
      </c>
      <c r="U1764" s="20" t="n">
        <v>1175.2</v>
      </c>
      <c r="V1764" s="20" t="n">
        <v>1068</v>
      </c>
      <c r="W1764" s="20" t="n">
        <v>1068</v>
      </c>
      <c r="X1764" s="20" t="n">
        <v>99.22</v>
      </c>
      <c r="Y1764" s="20" t="n"/>
      <c r="Z1764" s="20">
        <f>ROUND(AB1764/U1764,0)</f>
        <v/>
      </c>
      <c r="AA1764" s="20">
        <f>IFERROR(ROUND(AB1764/V1764,0),"")</f>
        <v/>
      </c>
      <c r="AB1764" s="20" t="n">
        <v>22553363</v>
      </c>
      <c r="AC1764" s="20" t="n">
        <v>19989853.63</v>
      </c>
      <c r="AD1764" s="20" t="n"/>
      <c r="AE1764" s="20" t="inlineStr">
        <is>
          <t>Carpet Area</t>
        </is>
      </c>
      <c r="AF1764" s="20" t="n">
        <v>1354000</v>
      </c>
      <c r="AG1764" s="20" t="n">
        <v>30000</v>
      </c>
      <c r="AH1764" s="16" t="inlineStr">
        <is>
          <t>1)पालिकेचे नाव:मुंबई मनपाइतर वर्णन :, इतर  माहिती: फ्लॅट नं 1805,18 मजला,सुमित के एम आर परम,अशोक नगर आणि जयराज नगरचे जंक्शन ऑफ चंदावरकर रोड,बोरिवली पश्चिम मुंबई 400091......सदनिकेचे एकूण क्षेत्र -1068 चौ.फुट रेरा कारपेट.....सोबत 2 कार पार्किंग नं पी6/18 आणि पी6/19,6वा पोडीयम ........ इतर माहिती दस्तात नमुद केल्याप्रमाणे......(  (     c.t.s. number : 282 pt, 283 pt, 284 pt, and 293 pt ;  )  )</t>
        </is>
      </c>
      <c r="AI1764" s="16" t="inlineStr">
        <is>
          <t>1) Name of Municipality: Mumbai Municipal Corporation Details:, Other Information: Flat No. 1805, 18th Floor, Sumit KMR Param, Junction of Ashok Nagar and Jairaj Nagar on Chandavarkar Road, Borivali West Mumbai 400091...... Total Area ​​Building - 1068 Sq.feet RERA Carpet... 2 Car Parking No. P6/18 &amp; P6/19 with 6th Platform... Others as mentioned in information document Is...((CTS numbers: 282 pt, 283 pt, 284 pt, and 293 pt; ))</t>
        </is>
      </c>
      <c r="AJ1764" s="20" t="n">
        <v>12964418</v>
      </c>
      <c r="AK1764" s="20" t="inlineStr">
        <is>
          <t>Primary</t>
        </is>
      </c>
      <c r="AL1764" s="21">
        <f>AB1764/10^7</f>
        <v/>
      </c>
      <c r="AM1764" s="16">
        <f>TEXT(H1764,"mmm-yy")</f>
        <v/>
      </c>
      <c r="AN1764" s="16">
        <f>"FY "&amp;TEXT(DATE(YEAR(H1764)+(MONTH(H1764)&gt;=4),1,1),"yy")</f>
        <v/>
      </c>
      <c r="AO1764" s="16">
        <f>"FY "&amp;TEXT(DATE(YEAR(H1764)+(MONTH(H1764)&gt;=4),1,1),"yy") &amp; " " &amp; CHOOSE(LOOKUP(MONTH(H1764),{1,4,7,10},{4,1,2,3}),"Q1","Q2","Q3","Q4")</f>
        <v/>
      </c>
      <c r="AP1764" s="16" t="inlineStr">
        <is>
          <t>Borivali West</t>
        </is>
      </c>
      <c r="AQ1764" s="22" t="inlineStr">
        <is>
          <t>Borivali West</t>
        </is>
      </c>
      <c r="AR1764" s="22" t="inlineStr">
        <is>
          <t>Maharashtra</t>
        </is>
      </c>
    </row>
    <row r="1765" ht="14.4" customHeight="1">
      <c r="A1765" s="16" t="inlineStr">
        <is>
          <t>PM07372_0062</t>
        </is>
      </c>
      <c r="B1765" s="16" t="inlineStr">
        <is>
          <t xml:space="preserve">Mumbai              </t>
        </is>
      </c>
      <c r="C1765" s="16" t="inlineStr">
        <is>
          <t>Borivali(W)</t>
        </is>
      </c>
      <c r="D1765" s="16" t="inlineStr">
        <is>
          <t xml:space="preserve">Sumit Woods                                       </t>
        </is>
      </c>
      <c r="E1765" s="16" t="inlineStr">
        <is>
          <t>Sumit KMR Param</t>
        </is>
      </c>
      <c r="F1765" s="20" t="inlineStr">
        <is>
          <t>Sale</t>
        </is>
      </c>
      <c r="G1765" s="20" t="n">
        <v>192</v>
      </c>
      <c r="H1765" s="18" t="n">
        <v>45664</v>
      </c>
      <c r="I1765" s="19" t="inlineStr">
        <is>
          <t>Sumit KMR Param</t>
        </is>
      </c>
      <c r="J1765" s="19" t="n"/>
      <c r="K1765" s="16" t="inlineStr">
        <is>
          <t>Sumit Woods Limited Director Mitaram R Jangid Advocate Shrikant Amaral</t>
        </is>
      </c>
      <c r="L1765" s="16" t="inlineStr">
        <is>
          <t>- Plot No: Office No. B 1101, Mala No:-, Building Name: Express Zone, Block No: Malad (East ), Mumbai, Road No: Western Express Highway, Outside Oberoi Mall, Maharashtra, Mumbai.</t>
        </is>
      </c>
      <c r="M1765" s="20" t="n">
        <v>400097</v>
      </c>
      <c r="N1765" s="20" t="n">
        <v>31</v>
      </c>
      <c r="O1765" s="20" t="n">
        <v>400068</v>
      </c>
      <c r="P1765" s="16" t="inlineStr">
        <is>
          <t>Ketkipada,Dahisar East,Maharashtra</t>
        </is>
      </c>
      <c r="Q1765" s="20" t="n">
        <v>1902</v>
      </c>
      <c r="R1765" s="20" t="n">
        <v>19</v>
      </c>
      <c r="S1765" s="20" t="n">
        <v>2</v>
      </c>
      <c r="T1765" s="16" t="inlineStr">
        <is>
          <t>109.18 चौ.मीटर</t>
        </is>
      </c>
      <c r="U1765" s="20" t="n">
        <v>1175.2</v>
      </c>
      <c r="V1765" s="20" t="n">
        <v>1068</v>
      </c>
      <c r="W1765" s="20" t="n">
        <v>1068</v>
      </c>
      <c r="X1765" s="20" t="n">
        <v>99.22</v>
      </c>
      <c r="Y1765" s="20" t="n"/>
      <c r="Z1765" s="20">
        <f>ROUND(AB1765/U1765,0)</f>
        <v/>
      </c>
      <c r="AA1765" s="20">
        <f>IFERROR(ROUND(AB1765/V1765,0),"")</f>
        <v/>
      </c>
      <c r="AB1765" s="20" t="n">
        <v>32192886</v>
      </c>
      <c r="AC1765" s="20" t="n">
        <v>19441235.005</v>
      </c>
      <c r="AD1765" s="20" t="n"/>
      <c r="AE1765" s="20" t="inlineStr">
        <is>
          <t>Carpet Area</t>
        </is>
      </c>
      <c r="AF1765" s="20" t="n">
        <v>1932000</v>
      </c>
      <c r="AG1765" s="20" t="n">
        <v>30000</v>
      </c>
      <c r="AH1765" s="16" t="inlineStr">
        <is>
          <t>1)पालिकेचे नाव:मुंबई मनपाइतर वर्णन :, इतर  माहिती: फ्लॅट नं 1902,19 मजला,सुमित के एम आर परम,अशोक नगर आणि जयराज नगरचे जंक्शन ऑफ चंदावरकर रोड,बोरिवली पश्चिम मुंबई 400091......सदनिकेचे एकूण क्षेत्र -1068 चौ.फुट रेरा कारपेट.....सोबत 1 कार पार्किंग नं पी3/9,3 रा पोडीयम ........ इतर माहिती दस्तात नमुद केल्याप्रमाणे......(  (     c.t.s. number : 282 pt, 283 pt, 284 pt, and 293 pt ;  )  )</t>
        </is>
      </c>
      <c r="AI1765" s="16" t="inlineStr">
        <is>
          <t>1) Name of Municipality: Mumbai Municipal Corporation Description:, Other Information: Flat No. 1902, 19th Floor, Sumit KMR Param, Junction of Ashok Nagar and Jairaj Nagar on Chandavarkar Road, Borivali West Mumbai 400091...... Total Area ​Building - 1068 Sq.ft RERA Carpet...1 Car Parking with no. AS DONE......( (CTS No.: 282 PT, 283 PT, 284 PT, and 293 PT; ) )</t>
        </is>
      </c>
      <c r="AJ1765" s="20" t="n">
        <v>13014718</v>
      </c>
      <c r="AK1765" s="20" t="inlineStr">
        <is>
          <t>Primary</t>
        </is>
      </c>
      <c r="AL1765" s="21">
        <f>AB1765/10^7</f>
        <v/>
      </c>
      <c r="AM1765" s="16">
        <f>TEXT(H1765,"mmm-yy")</f>
        <v/>
      </c>
      <c r="AN1765" s="16">
        <f>"FY "&amp;TEXT(DATE(YEAR(H1765)+(MONTH(H1765)&gt;=4),1,1),"yy")</f>
        <v/>
      </c>
      <c r="AO1765" s="16">
        <f>"FY "&amp;TEXT(DATE(YEAR(H1765)+(MONTH(H1765)&gt;=4),1,1),"yy") &amp; " " &amp; CHOOSE(LOOKUP(MONTH(H1765),{1,4,7,10},{4,1,2,3}),"Q1","Q2","Q3","Q4")</f>
        <v/>
      </c>
      <c r="AP1765" s="16" t="inlineStr">
        <is>
          <t>Ketkipada</t>
        </is>
      </c>
      <c r="AQ1765" s="22" t="inlineStr">
        <is>
          <t>Dahisar East</t>
        </is>
      </c>
      <c r="AR1765" s="22" t="inlineStr">
        <is>
          <t>Maharashtra</t>
        </is>
      </c>
    </row>
    <row r="1766" ht="14.4" customHeight="1">
      <c r="A1766" s="16" t="inlineStr">
        <is>
          <t>PM07372_0062</t>
        </is>
      </c>
      <c r="B1766" s="16" t="inlineStr">
        <is>
          <t xml:space="preserve">Mumbai              </t>
        </is>
      </c>
      <c r="C1766" s="16" t="inlineStr">
        <is>
          <t>Borivali(W)</t>
        </is>
      </c>
      <c r="D1766" s="16" t="inlineStr">
        <is>
          <t xml:space="preserve">Sumit Woods                                       </t>
        </is>
      </c>
      <c r="E1766" s="16" t="inlineStr">
        <is>
          <t>Sumit KMR Param</t>
        </is>
      </c>
      <c r="F1766" s="20" t="inlineStr">
        <is>
          <t>Sale</t>
        </is>
      </c>
      <c r="G1766" s="20" t="n">
        <v>24132</v>
      </c>
      <c r="H1766" s="18" t="n">
        <v>45637</v>
      </c>
      <c r="I1766" s="19" t="inlineStr">
        <is>
          <t>Sumit KMR Param</t>
        </is>
      </c>
      <c r="J1766" s="19" t="n"/>
      <c r="K1766" s="16" t="inlineStr">
        <is>
          <t>Sumit Woods Limited Director Mitaram R Jangid Advocate Shrikant Amaral</t>
        </is>
      </c>
      <c r="L1766" s="16" t="inlineStr">
        <is>
          <t>- Plot No: Office No. B 1101, Mala No:-, Building Name: Express Zone, Block No: Malad (East ), Mumbai, Road No: Western Express Highway, Outside Oberoi Mall, Maharashtra, Mumbai.</t>
        </is>
      </c>
      <c r="M1766" s="20" t="n">
        <v>400097</v>
      </c>
      <c r="N1766" s="20" t="n">
        <v>56</v>
      </c>
      <c r="O1766" s="20" t="n">
        <v>400092</v>
      </c>
      <c r="P1766" s="16" t="inlineStr">
        <is>
          <t>Borivali West,Borivali West,Maharashtra</t>
        </is>
      </c>
      <c r="Q1766" s="20" t="n">
        <v>1905</v>
      </c>
      <c r="R1766" s="20" t="n">
        <v>19</v>
      </c>
      <c r="S1766" s="20" t="n">
        <v>5</v>
      </c>
      <c r="T1766" s="16" t="inlineStr">
        <is>
          <t>109.18 चौ.मीटर</t>
        </is>
      </c>
      <c r="U1766" s="20" t="n">
        <v>1175.2</v>
      </c>
      <c r="V1766" s="20" t="n">
        <v>1068</v>
      </c>
      <c r="W1766" s="20" t="n">
        <v>1068</v>
      </c>
      <c r="X1766" s="20" t="n">
        <v>99.22</v>
      </c>
      <c r="Y1766" s="20" t="n"/>
      <c r="Z1766" s="20">
        <f>ROUND(AB1766/U1766,0)</f>
        <v/>
      </c>
      <c r="AA1766" s="20">
        <f>IFERROR(ROUND(AB1766/V1766,0),"")</f>
        <v/>
      </c>
      <c r="AB1766" s="20" t="n">
        <v>28344258</v>
      </c>
      <c r="AC1766" s="20" t="n">
        <v>19989853.63</v>
      </c>
      <c r="AD1766" s="20" t="n"/>
      <c r="AE1766" s="20" t="inlineStr">
        <is>
          <t>Carpet Area</t>
        </is>
      </c>
      <c r="AF1766" s="20" t="n">
        <v>1701000</v>
      </c>
      <c r="AG1766" s="20" t="n">
        <v>30000</v>
      </c>
      <c r="AH1766" s="16" t="inlineStr">
        <is>
          <t>1)पालिकेचे नाव:मुंबई मनपाइतर वर्णन :, इतर  माहिती: फ्लॅट नं 1905,19 मजला,सुमित के एम आर परम,अशोक नगर आणि जयराज नगरचे जंक्शन ऑफ चंदावरकर रोड,बोरिवली पश्चिम मुंबई 400091......सदनिकेचे एकूण क्षेत्र -1068 चौ.फुट रेरा कारपेट.....सोबत 2 कार पार्किंग नं पी3/13,3 रा पोडीयमआणि पी6/25,6वा पोडीयम ........ इतर माहिती दस्तात नमुद केल्याप्रमाणे......(  (     c.t.s. number : 282 pt, 283 pt, 284 pt, and 293 pt ;  )  )</t>
        </is>
      </c>
      <c r="AI1766" s="16" t="inlineStr">
        <is>
          <t>1) Name of Municipality: Mumbai Municipal Corporation Description:, Other Information: Flat No. 1905, 19th Floor, Sumit KMR Param, Junction of Ashok Nagar and Jairaj Nagar on Chandavarkar Road, Borivali West Mumbai 400091......Total Area Building - 1068 Sq.feet RERA Carpet... 2 Car Parking with No. P3/13, 3rd Podium and P6/25, 6th Podium ........ As per other information document Mentioned in... ((CTS numbers: 282 PT, 283 PT, 284 PT, and 293 PT; ))</t>
        </is>
      </c>
      <c r="AJ1766" s="20" t="n">
        <v>12964512</v>
      </c>
      <c r="AK1766" s="20" t="inlineStr">
        <is>
          <t>Primary</t>
        </is>
      </c>
      <c r="AL1766" s="21">
        <f>AB1766/10^7</f>
        <v/>
      </c>
      <c r="AM1766" s="16">
        <f>TEXT(H1766,"mmm-yy")</f>
        <v/>
      </c>
      <c r="AN1766" s="16">
        <f>"FY "&amp;TEXT(DATE(YEAR(H1766)+(MONTH(H1766)&gt;=4),1,1),"yy")</f>
        <v/>
      </c>
      <c r="AO1766" s="16">
        <f>"FY "&amp;TEXT(DATE(YEAR(H1766)+(MONTH(H1766)&gt;=4),1,1),"yy") &amp; " " &amp; CHOOSE(LOOKUP(MONTH(H1766),{1,4,7,10},{4,1,2,3}),"Q1","Q2","Q3","Q4")</f>
        <v/>
      </c>
      <c r="AP1766" s="16" t="inlineStr">
        <is>
          <t>Borivali West</t>
        </is>
      </c>
      <c r="AQ1766" s="22" t="inlineStr">
        <is>
          <t>Borivali West</t>
        </is>
      </c>
      <c r="AR1766" s="22" t="inlineStr">
        <is>
          <t>Maharashtra</t>
        </is>
      </c>
    </row>
    <row r="1767" ht="14.4" customHeight="1">
      <c r="A1767" s="16" t="inlineStr">
        <is>
          <t>PM07372_0062</t>
        </is>
      </c>
      <c r="B1767" s="16" t="inlineStr">
        <is>
          <t xml:space="preserve">Mumbai              </t>
        </is>
      </c>
      <c r="C1767" s="16" t="inlineStr">
        <is>
          <t>Borivali(W)</t>
        </is>
      </c>
      <c r="D1767" s="16" t="inlineStr">
        <is>
          <t xml:space="preserve">Sumit Woods                                       </t>
        </is>
      </c>
      <c r="E1767" s="16" t="inlineStr">
        <is>
          <t>Sumit KMR Param</t>
        </is>
      </c>
      <c r="F1767" s="20" t="inlineStr">
        <is>
          <t>Sale</t>
        </is>
      </c>
      <c r="G1767" s="20" t="n">
        <v>9807</v>
      </c>
      <c r="H1767" s="18" t="n">
        <v>45797</v>
      </c>
      <c r="I1767" s="19" t="inlineStr">
        <is>
          <t>Sumit KMR Param</t>
        </is>
      </c>
      <c r="J1767" s="19" t="n"/>
      <c r="K1767" s="16" t="inlineStr">
        <is>
          <t>Sumit Woods Limited Director Mitaram R Jangid</t>
        </is>
      </c>
      <c r="L1767" s="16" t="inlineStr">
        <is>
          <t>-32 Address: -32 Address: -Plot No: Office Number B1101, Mal No: -Name Building Name: Express Zone, Block (East), Malad (East), Road Number Pin: -4497 Pench Number Pin: -44997 Pench Highway, OBERO, Obero, Obero, Obero, Obrast, Obero, Malla,</t>
        </is>
      </c>
      <c r="M1767" s="20" t="n">
        <v>400097</v>
      </c>
      <c r="N1767" s="20" t="n">
        <v>48</v>
      </c>
      <c r="O1767" s="20" t="n">
        <v>400091</v>
      </c>
      <c r="P1767" s="16" t="inlineStr">
        <is>
          <t>Borivali,Borivali West,Maharashtra</t>
        </is>
      </c>
      <c r="Q1767" s="23" t="n">
        <v>2005</v>
      </c>
      <c r="R1767" s="20" t="n">
        <v>20</v>
      </c>
      <c r="S1767" s="20" t="n">
        <v>5</v>
      </c>
      <c r="T1767" s="16" t="inlineStr">
        <is>
          <t>109.18 चौ.मीटर</t>
        </is>
      </c>
      <c r="U1767" s="20" t="n">
        <v>1175.2</v>
      </c>
      <c r="V1767" s="20" t="n">
        <v>1068</v>
      </c>
      <c r="W1767" s="20" t="n">
        <v>1144.97</v>
      </c>
      <c r="X1767" s="20" t="n">
        <v>99.22</v>
      </c>
      <c r="Y1767" s="20" t="n">
        <v>7.15</v>
      </c>
      <c r="Z1767" s="20">
        <f>ROUND(AB1767/U1767,0)</f>
        <v/>
      </c>
      <c r="AA1767" s="20">
        <f>IFERROR(ROUND(AB1767/V1767,0),"")</f>
        <v/>
      </c>
      <c r="AB1767" s="20" t="n">
        <v>35200200</v>
      </c>
      <c r="AC1767" s="20" t="n">
        <v>21987846.72</v>
      </c>
      <c r="AD1767" s="20" t="n"/>
      <c r="AE1767" s="20" t="inlineStr">
        <is>
          <t>Carpet Area</t>
        </is>
      </c>
      <c r="AF1767" s="20" t="n">
        <v>2112100</v>
      </c>
      <c r="AG1767" s="20" t="n">
        <v>30000</v>
      </c>
      <c r="AH1767" s="16" t="inlineStr">
        <is>
          <t>1)पालिकेचे नाव:mumbai ma.na.pa. इतर वर्णन :, इतर  माहिती:  फ्लॅट नं 2005,20 वा मजला,सुमित के एम आर परम,अशोक नगर आणि जयराज नगरचे जंक्शन ऑफ चंदावरकर रोड,बोरिवली पश्चिम मुंबई 400092......सदनिकेचे एकूण क्षेत्र -1068 चौ.फुट रेरा कारपेट.....सोबत बाल्कनी चे क्षेत्र 77 चौ. फुट आणि 2 कार पार्किंग नं पी6/11 आणि पी6/12,6 वा पोडीयम.........इतर माहिती दस्तात नमुद केल्याप्रमाणे......(  (     c.t.s. number : 282 pt, 283 pt, 284 pt, and 293 pt ;  )  )</t>
        </is>
      </c>
      <c r="AI1767" s="16" t="inlineStr">
        <is>
          <t>1)पालिकेचे नाव:mumbai ma.na.pa. इतर वर्णन :, इतर  माहिती:  फ्लॅट नं 2005,20 वा मजला,सुमित के एम आर परम,अशोक नगर आणि जयराज नगरचे जंक्शन ऑफ चंदावरकर रोड,बोरिवली पश्चिम मुंबई 400092......सदनिकेचे एकूण क्षेत्र -1068 चौ.फुट रेरा कारपेट.....सोबत बाल्कनी चे क्षेत्र 77 चौ. फुट आणि 2 कार पार्किंग नं पी6/11 आणि पी6/12,6 वा पोडीयम.........इतर माहिती दस्तात नमुद केल्याप्रमाणे......(  (     c.t.s. number : 282 pt, 283 pt, 284 pt, and 293 pt ;  )  )</t>
        </is>
      </c>
      <c r="AJ1767" s="20" t="n">
        <v>13482846</v>
      </c>
      <c r="AK1767" s="20" t="inlineStr">
        <is>
          <t>Primary</t>
        </is>
      </c>
      <c r="AL1767" s="21">
        <f>AB1767/10^7</f>
        <v/>
      </c>
      <c r="AM1767" s="16">
        <f>TEXT(H1767,"mmm-yy")</f>
        <v/>
      </c>
      <c r="AN1767" s="16">
        <f>"FY "&amp;TEXT(DATE(YEAR(H1767)+(MONTH(H1767)&gt;=4),1,1),"yy")</f>
        <v/>
      </c>
      <c r="AO1767" s="16">
        <f>"FY "&amp;TEXT(DATE(YEAR(H1767)+(MONTH(H1767)&gt;=4),1,1),"yy") &amp; " " &amp; CHOOSE(LOOKUP(MONTH(H1767),{1,4,7,10},{4,1,2,3}),"Q1","Q2","Q3","Q4")</f>
        <v/>
      </c>
      <c r="AP1767" s="16" t="inlineStr">
        <is>
          <t>Borivali</t>
        </is>
      </c>
      <c r="AQ1767" s="22" t="inlineStr">
        <is>
          <t>Borivali West</t>
        </is>
      </c>
      <c r="AR1767" s="22" t="inlineStr">
        <is>
          <t>Maharashtra</t>
        </is>
      </c>
    </row>
    <row r="1768" ht="14.4" customHeight="1">
      <c r="A1768" s="16" t="inlineStr">
        <is>
          <t>PM07372_0062</t>
        </is>
      </c>
      <c r="B1768" s="16" t="inlineStr">
        <is>
          <t xml:space="preserve">Mumbai              </t>
        </is>
      </c>
      <c r="C1768" s="16" t="inlineStr">
        <is>
          <t>Borivali(W)</t>
        </is>
      </c>
      <c r="D1768" s="16" t="inlineStr">
        <is>
          <t xml:space="preserve">Sumit Woods                                       </t>
        </is>
      </c>
      <c r="E1768" s="16" t="inlineStr">
        <is>
          <t>Sumit KMR Param</t>
        </is>
      </c>
      <c r="F1768" s="20" t="inlineStr">
        <is>
          <t>Sale</t>
        </is>
      </c>
      <c r="G1768" s="20" t="n">
        <v>5483</v>
      </c>
      <c r="H1768" s="18" t="n">
        <v>45738</v>
      </c>
      <c r="I1768" s="19" t="inlineStr">
        <is>
          <t>Sumit KMR Param</t>
        </is>
      </c>
      <c r="J1768" s="19" t="n"/>
      <c r="K1768" s="16" t="inlineStr">
        <is>
          <t>Sumit Woods Limited Director Mitaram R Jangid</t>
        </is>
      </c>
      <c r="L1768" s="16" t="inlineStr">
        <is>
          <t>-32 Address: -32 Address: -Plot No: Office Number B1101, Mal No: -Name Building Name: Express Zone, Block (East), Malad (East), Road Number Pin: -4497 Pench Number Pin: -44997 Pench Highway, OBERO, Obero, Obero, Obero, Obrast, Obero, Malla,</t>
        </is>
      </c>
      <c r="M1768" s="20" t="n">
        <v>400097</v>
      </c>
      <c r="N1768" s="20" t="n">
        <v>50</v>
      </c>
      <c r="O1768" s="20" t="n">
        <v>445204</v>
      </c>
      <c r="P1768" s="16" t="inlineStr">
        <is>
          <t>Wanwarla,Pusad,Maharashtra</t>
        </is>
      </c>
      <c r="Q1768" s="20" t="n">
        <v>2105</v>
      </c>
      <c r="R1768" s="20" t="n">
        <v>21</v>
      </c>
      <c r="S1768" s="20" t="n">
        <v>5</v>
      </c>
      <c r="T1768" s="16" t="inlineStr">
        <is>
          <t>109.18 चौ.मीटर</t>
        </is>
      </c>
      <c r="U1768" s="20" t="n">
        <v>1175.2</v>
      </c>
      <c r="V1768" s="20" t="n">
        <v>1068</v>
      </c>
      <c r="W1768" s="20" t="n">
        <v>1144.97</v>
      </c>
      <c r="X1768" s="20" t="n">
        <v>99.22</v>
      </c>
      <c r="Y1768" s="20" t="n">
        <v>7.15</v>
      </c>
      <c r="Z1768" s="20">
        <f>ROUND(AB1768/U1768,0)</f>
        <v/>
      </c>
      <c r="AA1768" s="20">
        <f>IFERROR(ROUND(AB1768/V1768,0),"")</f>
        <v/>
      </c>
      <c r="AB1768" s="20" t="n">
        <v>22120000</v>
      </c>
      <c r="AC1768" s="20" t="n">
        <v>20847767.78</v>
      </c>
      <c r="AD1768" s="20" t="n"/>
      <c r="AE1768" s="20" t="inlineStr">
        <is>
          <t>Carpet Area</t>
        </is>
      </c>
      <c r="AF1768" s="20" t="n">
        <v>1327500</v>
      </c>
      <c r="AG1768" s="20" t="n">
        <v>30000</v>
      </c>
      <c r="AH1768" s="16" t="inlineStr">
        <is>
          <t>1)पालिकेचे नाव:मुंबई मनपाइतर वर्णन :, इतर  माहिती: फ्लॅट नं 2105,21 वा मजला,सुमित के एम आर परम,अशोक नगर आणि जयराज नगरचे जंक्शन ऑफ चंदावरकर रोड,बोरिवली पश्चिम मुंबई 400092......सदनिकेचे एकूण क्षेत्र -1068 चौ.फुट रेरा कारपेट.....सोबत बाल्कनी चे क्षेत्र 77 चौ. फुट आणि 2 कार पार्किंग नं पी5/3,पी5/4,5वा पोडीयम.........इतर माहिती दस्तात नमुद केल्याप्रमाणे......(  (     c.t.s. number : 282 pt, 283 pt, 284 pt, and 293 pt ;  )  )</t>
        </is>
      </c>
      <c r="AI1768" s="16" t="inlineStr">
        <is>
          <t>1) Municipal Name: Mumbai Municipal Details Description :: Flat No. 2105,21st floor, Sumit KMR Parma, Ashok Nagar and Junction of Chandwarkar Road in Jayaraj Nagar, Borivali West Mumbai 4992 ... Sagar 4992 ... Footy and 2 car parking No P5/3, P5/4,5 284 PT, 284 PT, 293 PT;))</t>
        </is>
      </c>
      <c r="AJ1768" s="20" t="n">
        <v>13256427</v>
      </c>
      <c r="AK1768" s="20" t="inlineStr">
        <is>
          <t>Primary</t>
        </is>
      </c>
      <c r="AL1768" s="21">
        <f>AB1768/10^7</f>
        <v/>
      </c>
      <c r="AM1768" s="16">
        <f>TEXT(H1768,"mmm-yy")</f>
        <v/>
      </c>
      <c r="AN1768" s="16">
        <f>"FY "&amp;TEXT(DATE(YEAR(H1768)+(MONTH(H1768)&gt;=4),1,1),"yy")</f>
        <v/>
      </c>
      <c r="AO1768" s="16">
        <f>"FY "&amp;TEXT(DATE(YEAR(H1768)+(MONTH(H1768)&gt;=4),1,1),"yy") &amp; " " &amp; CHOOSE(LOOKUP(MONTH(H1768),{1,4,7,10},{4,1,2,3}),"Q1","Q2","Q3","Q4")</f>
        <v/>
      </c>
      <c r="AP1768" s="16" t="inlineStr">
        <is>
          <t>Wanwarla</t>
        </is>
      </c>
      <c r="AQ1768" s="22" t="inlineStr">
        <is>
          <t>Pusad</t>
        </is>
      </c>
      <c r="AR1768" s="22" t="inlineStr">
        <is>
          <t>Maharashtra</t>
        </is>
      </c>
    </row>
    <row r="1769" ht="14.4" customHeight="1">
      <c r="A1769" s="16" t="inlineStr">
        <is>
          <t>PM07372_0062</t>
        </is>
      </c>
      <c r="B1769" s="16" t="inlineStr">
        <is>
          <t xml:space="preserve">Mumbai              </t>
        </is>
      </c>
      <c r="C1769" s="16" t="inlineStr">
        <is>
          <t>Borivali(W)</t>
        </is>
      </c>
      <c r="D1769" s="16" t="inlineStr">
        <is>
          <t xml:space="preserve">Sumit Woods                                       </t>
        </is>
      </c>
      <c r="E1769" s="16" t="inlineStr">
        <is>
          <t>Sumit KMR Param</t>
        </is>
      </c>
      <c r="F1769" s="20" t="inlineStr">
        <is>
          <t>Sale</t>
        </is>
      </c>
      <c r="G1769" s="20" t="n">
        <v>6790</v>
      </c>
      <c r="H1769" s="18" t="n">
        <v>45755</v>
      </c>
      <c r="I1769" s="19" t="inlineStr">
        <is>
          <t>Sumit KMR Param</t>
        </is>
      </c>
      <c r="J1769" s="19" t="n"/>
      <c r="K1769" s="16" t="n"/>
      <c r="L1769" s="16" t="n"/>
      <c r="M1769" s="20" t="n">
        <v>400097</v>
      </c>
      <c r="N1769" s="20" t="n">
        <v>52</v>
      </c>
      <c r="O1769" s="20" t="n">
        <v>400091</v>
      </c>
      <c r="P1769" s="16" t="inlineStr">
        <is>
          <t>Borivali,Borivali West,Maharashtra</t>
        </is>
      </c>
      <c r="Q1769" s="23" t="n">
        <v>2205</v>
      </c>
      <c r="R1769" s="20" t="n">
        <v>22</v>
      </c>
      <c r="S1769" s="20" t="n">
        <v>5</v>
      </c>
      <c r="T1769" s="16" t="inlineStr">
        <is>
          <t>109.18 चौ.मीटर</t>
        </is>
      </c>
      <c r="U1769" s="20" t="n">
        <v>1175.2</v>
      </c>
      <c r="V1769" s="20" t="n">
        <v>1068</v>
      </c>
      <c r="W1769" s="20" t="n">
        <v>1144.97</v>
      </c>
      <c r="X1769" s="20" t="n">
        <v>99.22</v>
      </c>
      <c r="Y1769" s="20" t="n">
        <v>7.15</v>
      </c>
      <c r="Z1769" s="20">
        <f>ROUND(AB1769/U1769,0)</f>
        <v/>
      </c>
      <c r="AA1769" s="20">
        <f>IFERROR(ROUND(AB1769/V1769,0),"")</f>
        <v/>
      </c>
      <c r="AB1769" s="20" t="n">
        <v>22120000</v>
      </c>
      <c r="AC1769" s="20" t="n">
        <v>20848554.33</v>
      </c>
      <c r="AD1769" s="20" t="n"/>
      <c r="AE1769" s="20" t="inlineStr">
        <is>
          <t>Carpet Area</t>
        </is>
      </c>
      <c r="AF1769" s="20" t="n">
        <v>1327500</v>
      </c>
      <c r="AG1769" s="20" t="n">
        <v>30000</v>
      </c>
      <c r="AH1769" s="16" t="inlineStr">
        <is>
          <t>1)पालिकेचे नाव:मुंबई मनपाइतर वर्णन :, इतर  माहिती: फ्लॅट नं 2205,22 वा मजला,सुमित के एम आर परम,अशोक नगर आणि जयराज नगरचे जंक्शन ऑफ चंदावरकर रोड,बोरिवली पश्चिम मुंबई 400092......सदनिकेचे एकूण क्षेत्र -1068 चौ.फुट रेरा कारपेट.....सोबत बाल्कनी चे क्षेत्र 77 चौ. फुट आणि 2 कार पार्किंग नं पी5/1,5वा आणि पी5/2,5वा पोडीयम.........इतर माहिती दस्तात नमुद केल्याप्रमाणे......(  (     c.t.s. number : 282 pt, 283 pt, 284 pt, and 293 pt ;  )  )</t>
        </is>
      </c>
      <c r="AI1769" s="16" t="inlineStr">
        <is>
          <t>1)पालिकेचे नाव:मुंबई मनपाइतर वर्णन :, इतर  माहिती: फ्लॅट नं 2205,22 वा मजला,सुमित के एम आर परम,अशोक नगर आणि जयराज नगरचे जंक्शन ऑफ चंदावरकर रोड,बोरिवली पश्चिम मुंबई 400092......सदनिकेचे एकूण क्षेत्र -1068 चौ.फुट रेरा कारपेट.....सोबत बाल्कनी चे क्षेत्र 77 चौ. फुट आणि 2 कार पार्किंग नं पी5/1,5वा आणि पी5/2,5वा पोडीयम.........इतर माहिती दस्तात नमुद केल्याप्रमाणे......(  (     c.t.s. number : 282 pt, 283 pt, 284 pt, and 293 pt ;  )  )</t>
        </is>
      </c>
      <c r="AJ1769" s="20" t="n">
        <v>13323756</v>
      </c>
      <c r="AK1769" s="20" t="inlineStr">
        <is>
          <t>Primary</t>
        </is>
      </c>
      <c r="AL1769" s="21">
        <f>AB1769/10^7</f>
        <v/>
      </c>
      <c r="AM1769" s="16">
        <f>TEXT(H1769,"mmm-yy")</f>
        <v/>
      </c>
      <c r="AN1769" s="16">
        <f>"FY "&amp;TEXT(DATE(YEAR(H1769)+(MONTH(H1769)&gt;=4),1,1),"yy")</f>
        <v/>
      </c>
      <c r="AO1769" s="16">
        <f>"FY "&amp;TEXT(DATE(YEAR(H1769)+(MONTH(H1769)&gt;=4),1,1),"yy") &amp; " " &amp; CHOOSE(LOOKUP(MONTH(H1769),{1,4,7,10},{4,1,2,3}),"Q1","Q2","Q3","Q4")</f>
        <v/>
      </c>
      <c r="AP1769" s="16" t="inlineStr">
        <is>
          <t>Borivali</t>
        </is>
      </c>
      <c r="AQ1769" s="22" t="inlineStr">
        <is>
          <t>Borivali West</t>
        </is>
      </c>
      <c r="AR1769" s="22" t="inlineStr">
        <is>
          <t>Maharashtra</t>
        </is>
      </c>
    </row>
    <row r="1770" ht="14.4" customHeight="1">
      <c r="A1770" s="16" t="inlineStr">
        <is>
          <t>PM07372_0062</t>
        </is>
      </c>
      <c r="B1770" s="16" t="inlineStr">
        <is>
          <t xml:space="preserve">Mumbai              </t>
        </is>
      </c>
      <c r="C1770" s="16" t="inlineStr">
        <is>
          <t>Borivali(W)</t>
        </is>
      </c>
      <c r="D1770" s="16" t="inlineStr">
        <is>
          <t xml:space="preserve">Sumit Woods                                       </t>
        </is>
      </c>
      <c r="E1770" s="16" t="inlineStr">
        <is>
          <t>Sumit KMR Param</t>
        </is>
      </c>
      <c r="F1770" s="20" t="inlineStr">
        <is>
          <t>Sale</t>
        </is>
      </c>
      <c r="G1770" s="20" t="n">
        <v>5128</v>
      </c>
      <c r="H1770" s="18" t="n">
        <v>45735</v>
      </c>
      <c r="I1770" s="19" t="inlineStr">
        <is>
          <t>Sumit KMR Param</t>
        </is>
      </c>
      <c r="J1770" s="19" t="n"/>
      <c r="K1770" s="16" t="inlineStr">
        <is>
          <t>Summit Woods Limited Director Bhushan S. Hayamlekar</t>
        </is>
      </c>
      <c r="L1770" s="16" t="inlineStr">
        <is>
          <t>-32 Address: -Plot no: Office no. B1101, Mal No: -Name Building Name: Express Zone, No Block: Mald (East), Mumbai, Road No. Kumarachandranav: -49 Address: -Plot No 2, Mall No: -Neem of the Building: Vastudip Ko Op Hao So Le, Borwali West, Mumbai and Jayaraj Nagar, Maharashtra, Mumbai.</t>
        </is>
      </c>
      <c r="M1770" s="20" t="n">
        <v>400097</v>
      </c>
      <c r="N1770" s="20" t="n">
        <v>45</v>
      </c>
      <c r="O1770" s="20" t="n">
        <v>400092</v>
      </c>
      <c r="P1770" s="16" t="inlineStr">
        <is>
          <t>Borivali West,Borivali West,Maharashtra</t>
        </is>
      </c>
      <c r="Q1770" s="20" t="n">
        <v>2402</v>
      </c>
      <c r="R1770" s="20" t="n">
        <v>24</v>
      </c>
      <c r="S1770" s="20" t="n">
        <v>2</v>
      </c>
      <c r="T1770" s="16" t="inlineStr">
        <is>
          <t>109.18 चौ.मीटर</t>
        </is>
      </c>
      <c r="U1770" s="20" t="n">
        <v>1175.2</v>
      </c>
      <c r="V1770" s="20" t="n">
        <v>1068</v>
      </c>
      <c r="W1770" s="20" t="n">
        <v>1068</v>
      </c>
      <c r="X1770" s="20" t="n">
        <v>99.22</v>
      </c>
      <c r="Y1770" s="20" t="n"/>
      <c r="Z1770" s="20">
        <f>ROUND(AB1770/U1770,0)</f>
        <v/>
      </c>
      <c r="AA1770" s="20">
        <f>IFERROR(ROUND(AB1770/V1770,0),"")</f>
        <v/>
      </c>
      <c r="AB1770" s="20" t="n">
        <v>32300000</v>
      </c>
      <c r="AC1770" s="20" t="n">
        <v>22271498</v>
      </c>
      <c r="AD1770" s="20" t="n"/>
      <c r="AE1770" s="20" t="inlineStr">
        <is>
          <t>Carpet Area</t>
        </is>
      </c>
      <c r="AF1770" s="20" t="n">
        <v>1938000</v>
      </c>
      <c r="AG1770" s="20" t="n">
        <v>30000</v>
      </c>
      <c r="AH1770" s="16" t="inlineStr">
        <is>
          <t>1)पालिकेचे नाव:मुंबई मनपाइतर वर्णन :, इतर  माहिती:  फ्लॅट नं 2402,24मजला,सुमित के एम आर परम,अशोक नगर आणि जयराज नगरचे जंक्शन ऑफ चंदावरकर रोड,बोरिवली पश्चिम मुंबई 400091......सदनिकेचे एकूण क्षेत्र -1068 चौ.फुट रेरा कारपेट.....सोबत बाल्कनी चे क्षेत्र 77 आणि 1 कार पार्किंग नं पी6/16,6 वा पोडीयम .आणि पी6/17,6 वा पोडीयम ....... इतर माहिती दस्तात नमुद केल्याप्रमाणे......(  (     c.t.s. number : 282 pt, 283 pt, 284 pt, and 293 pt ;  )  )</t>
        </is>
      </c>
      <c r="AI1770" s="16" t="inlineStr">
        <is>
          <t>1) Municipal Name: Mumbai Municipal Details: Other Information: Flat No. 2402,24 Floor, Sumit KMR Parma, Ashok Nagar and Junction of Chandwarkar Road, Ashok Nagar and Jayaraj Nagar, Borivali West Mumbai 400091 .... Total area of ​​House -10.1068 sq.</t>
        </is>
      </c>
      <c r="AJ1770" s="20" t="n">
        <v>13275869</v>
      </c>
      <c r="AK1770" s="20" t="inlineStr">
        <is>
          <t>Primary</t>
        </is>
      </c>
      <c r="AL1770" s="21">
        <f>AB1770/10^7</f>
        <v/>
      </c>
      <c r="AM1770" s="16">
        <f>TEXT(H1770,"mmm-yy")</f>
        <v/>
      </c>
      <c r="AN1770" s="16">
        <f>"FY "&amp;TEXT(DATE(YEAR(H1770)+(MONTH(H1770)&gt;=4),1,1),"yy")</f>
        <v/>
      </c>
      <c r="AO1770" s="16">
        <f>"FY "&amp;TEXT(DATE(YEAR(H1770)+(MONTH(H1770)&gt;=4),1,1),"yy") &amp; " " &amp; CHOOSE(LOOKUP(MONTH(H1770),{1,4,7,10},{4,1,2,3}),"Q1","Q2","Q3","Q4")</f>
        <v/>
      </c>
      <c r="AP1770" s="16" t="inlineStr">
        <is>
          <t>Borivali West</t>
        </is>
      </c>
      <c r="AQ1770" s="22" t="inlineStr">
        <is>
          <t>Borivali West</t>
        </is>
      </c>
      <c r="AR1770" s="22" t="inlineStr">
        <is>
          <t>Maharashtra</t>
        </is>
      </c>
    </row>
    <row r="1771" ht="14.4" customHeight="1">
      <c r="A1771" s="16" t="inlineStr">
        <is>
          <t>PM07372_0062</t>
        </is>
      </c>
      <c r="B1771" s="16" t="inlineStr">
        <is>
          <t xml:space="preserve">Mumbai              </t>
        </is>
      </c>
      <c r="C1771" s="16" t="inlineStr">
        <is>
          <t>Borivali(W)</t>
        </is>
      </c>
      <c r="D1771" s="16" t="inlineStr">
        <is>
          <t xml:space="preserve">Sumit Woods                                       </t>
        </is>
      </c>
      <c r="E1771" s="16" t="inlineStr">
        <is>
          <t>Sumit KMR Param</t>
        </is>
      </c>
      <c r="F1771" s="20" t="inlineStr">
        <is>
          <t>Sale</t>
        </is>
      </c>
      <c r="G1771" s="20" t="n">
        <v>22221</v>
      </c>
      <c r="H1771" s="18" t="n">
        <v>46014</v>
      </c>
      <c r="I1771" s="19" t="inlineStr">
        <is>
          <t>Sumit KMR Param</t>
        </is>
      </c>
      <c r="J1771" s="19" t="n"/>
      <c r="K1771" s="16" t="inlineStr">
        <is>
          <t>Bhushan Namlekar Advocate Shrikant Amaral Director of Sumit Woods Limited</t>
        </is>
      </c>
      <c r="L1771" s="16" t="inlineStr">
        <is>
          <t>- Plot No.: Office No. B 1101, Mala No.:-, Building Name: Express Zone, Block No.: Malad (East), Mumbai, Road No.: Western Express Highway, Off Oberoi Mall, Maharashtra, Mumbai.</t>
        </is>
      </c>
      <c r="M1771" s="20" t="n">
        <v>400097</v>
      </c>
      <c r="N1771" s="20" t="n">
        <v>77</v>
      </c>
      <c r="O1771" s="20" t="n">
        <v>400092</v>
      </c>
      <c r="P1771" s="16" t="inlineStr">
        <is>
          <t>Borivali West,Borivali West,Maharashtra</t>
        </is>
      </c>
      <c r="Q1771" s="20" t="n">
        <v>2405</v>
      </c>
      <c r="R1771" s="20" t="n">
        <v>24</v>
      </c>
      <c r="S1771" s="20" t="n">
        <v>5</v>
      </c>
      <c r="T1771" s="16" t="inlineStr">
        <is>
          <t>109.18 चौ.मीटर</t>
        </is>
      </c>
      <c r="U1771" s="20" t="n">
        <v>1175.2</v>
      </c>
      <c r="V1771" s="20" t="n">
        <v>1068</v>
      </c>
      <c r="W1771" s="20" t="n">
        <v>1068</v>
      </c>
      <c r="X1771" s="20" t="n">
        <v>99.22</v>
      </c>
      <c r="Y1771" s="20" t="n"/>
      <c r="Z1771" s="20">
        <f>ROUND(AB1771/U1771,0)</f>
        <v/>
      </c>
      <c r="AA1771" s="20">
        <f>IFERROR(ROUND(AB1771/V1771,0),"")</f>
        <v/>
      </c>
      <c r="AB1771" s="20" t="n">
        <v>22753363</v>
      </c>
      <c r="AC1771" s="20" t="n">
        <v>22329860.28</v>
      </c>
      <c r="AD1771" s="20" t="n"/>
      <c r="AE1771" s="20" t="inlineStr">
        <is>
          <t>Carpet Area</t>
        </is>
      </c>
      <c r="AF1771" s="20" t="n">
        <v>1365500</v>
      </c>
      <c r="AG1771" s="20" t="n">
        <v>30000</v>
      </c>
      <c r="AH1771" s="16" t="inlineStr">
        <is>
          <t>1)पालिकेचे नाव:mumbai ma.na.pa. इतर वर्णन :, इतर  माहिती: फ्लॅट नं.2405,24 मजला,सुमित के एम आर परम,अशोक नगर आणि जयराज नगरचे जंक्शन ऑफ चंदावरकर रोड,बोरिवली पश्चिम मुंबई 400091......सदनिकेचे एकूण क्षेत्र -1068 चौ.फुट रेरा कारपेट.....सोबत 1 कार पार्किंग नं.पी5/20,5 वा पोडीयम ,सोबत बालकनी ........ इतर माहिती दस्तात नमुद केल्याप्रमाणे......(  (     c.t.s. number : 282 pt, 283 pt, 284 pt, and 293 pt ;  )  )</t>
        </is>
      </c>
      <c r="AI1771" s="16" t="inlineStr">
        <is>
          <t>1) Name of Municipality: Mumbai M.N.P. Other Details:, Other Information: Flat No. 2405, 24th Floor, Sumit KMR Param, Junction of Ashok Nagar and Jairaj Nagar on Chandavarkar Road, Borivali West Mumbai 400091......Total Area of Living Room -1068 Sq.feet Rera Carpet...1 Car Parking No. P5/20,5 with Podium, With Balcony...Other Information as mentioned in the document...(( CTS No.: 282 pt, 283 pt, and 293 pt);</t>
        </is>
      </c>
      <c r="AJ1771" s="20" t="n">
        <v>14176817</v>
      </c>
      <c r="AK1771" s="20" t="inlineStr">
        <is>
          <t>Primary</t>
        </is>
      </c>
      <c r="AL1771" s="21">
        <f>AB1771/10^7</f>
        <v/>
      </c>
      <c r="AM1771" s="16">
        <f>TEXT(H1771,"mmm-yy")</f>
        <v/>
      </c>
      <c r="AN1771" s="16">
        <f>"FY "&amp;TEXT(DATE(YEAR(H1771)+(MONTH(H1771)&gt;=4),1,1),"yy")</f>
        <v/>
      </c>
      <c r="AO1771" s="16">
        <f>"FY "&amp;TEXT(DATE(YEAR(H1771)+(MONTH(H1771)&gt;=4),1,1),"yy") &amp; " " &amp; CHOOSE(LOOKUP(MONTH(H1771),{1,4,7,10},{4,1,2,3}),"Q1","Q2","Q3","Q4")</f>
        <v/>
      </c>
      <c r="AP1771" s="16" t="inlineStr">
        <is>
          <t>Borivali West</t>
        </is>
      </c>
      <c r="AQ1771" s="22" t="inlineStr">
        <is>
          <t>Borivali West</t>
        </is>
      </c>
      <c r="AR1771" s="22" t="inlineStr">
        <is>
          <t>Maharashtra</t>
        </is>
      </c>
    </row>
    <row r="1772" ht="14.4" customHeight="1">
      <c r="A1772" s="16" t="inlineStr">
        <is>
          <t>PM07372_0062</t>
        </is>
      </c>
      <c r="B1772" s="16" t="inlineStr">
        <is>
          <t xml:space="preserve">Mumbai              </t>
        </is>
      </c>
      <c r="C1772" s="16" t="inlineStr">
        <is>
          <t>Borivali(W)</t>
        </is>
      </c>
      <c r="D1772" s="16" t="inlineStr">
        <is>
          <t xml:space="preserve">Sumit Woods                                       </t>
        </is>
      </c>
      <c r="E1772" s="16" t="inlineStr">
        <is>
          <t>Sumit KMR Param</t>
        </is>
      </c>
      <c r="F1772" s="20" t="inlineStr">
        <is>
          <t>Sale</t>
        </is>
      </c>
      <c r="G1772" s="20" t="n">
        <v>5632</v>
      </c>
      <c r="H1772" s="18" t="n">
        <v>45748</v>
      </c>
      <c r="I1772" s="19" t="inlineStr">
        <is>
          <t>Sumit KMR Param</t>
        </is>
      </c>
      <c r="J1772" s="19" t="n"/>
      <c r="K1772" s="16" t="n"/>
      <c r="L1772" s="16" t="n"/>
      <c r="M1772" s="20" t="n">
        <v>400097</v>
      </c>
      <c r="N1772" s="20" t="n">
        <v>44</v>
      </c>
      <c r="O1772" s="20" t="n">
        <v>400092</v>
      </c>
      <c r="P1772" s="16" t="inlineStr">
        <is>
          <t>Borivali West,Borivali West,Maharashtra</t>
        </is>
      </c>
      <c r="Q1772" s="23" t="n">
        <v>2502</v>
      </c>
      <c r="R1772" s="20" t="n">
        <v>25</v>
      </c>
      <c r="S1772" s="20" t="n">
        <v>2</v>
      </c>
      <c r="T1772" s="16" t="inlineStr">
        <is>
          <t>109.18 चौ.मीटर</t>
        </is>
      </c>
      <c r="U1772" s="20" t="n">
        <v>1175.2</v>
      </c>
      <c r="V1772" s="20" t="n">
        <v>1068</v>
      </c>
      <c r="W1772" s="20" t="n">
        <v>1068</v>
      </c>
      <c r="X1772" s="20" t="n">
        <v>99.22</v>
      </c>
      <c r="Y1772" s="20" t="n"/>
      <c r="Z1772" s="20">
        <f>ROUND(AB1772/U1772,0)</f>
        <v/>
      </c>
      <c r="AA1772" s="20">
        <f>IFERROR(ROUND(AB1772/V1772,0),"")</f>
        <v/>
      </c>
      <c r="AB1772" s="20" t="n">
        <v>20505600</v>
      </c>
      <c r="AC1772" s="20" t="n">
        <v>20299542.43</v>
      </c>
      <c r="AD1772" s="20" t="n"/>
      <c r="AE1772" s="20" t="inlineStr">
        <is>
          <t>Carpet Area</t>
        </is>
      </c>
      <c r="AF1772" s="20" t="n">
        <v>1230500</v>
      </c>
      <c r="AG1772" s="20" t="n">
        <v>30000</v>
      </c>
      <c r="AH1772" s="16" t="inlineStr">
        <is>
          <t>1)पालिकेचे नाव:मुंबई मनपाइतर वर्णन :, इतर  माहिती:  फ्लॅट नं 2502,25 मजला,सुमित के एम आर परम,अशोक नगर आणि जयराज नगरचे जंक्शन ऑफ चंदावरकर रोड,बोरिवली पश्चिम मुंबई 400091......सदनिकेचे एकूण क्षेत्र -1068 चौ.फुट रेरा कारपेट.....सोबत बाल्कनी चे क्षेत्र 77 आणि 1 कार पार्किंग नं पी5/31,5 वा पोडीयम ........ इतर माहिती दस्तात नमुद केल्याप्रमाणे......(  (     c.t.s. number : 282 pt, 283 pt, 284 pt, and 293 pt ;  )  )</t>
        </is>
      </c>
      <c r="AI1772" s="16" t="inlineStr">
        <is>
          <t>1)पालिकेचे नाव:मुंबई मनपाइतर वर्णन :, इतर  माहिती:  फ्लॅट नं 2502,25 मजला,सुमित के एम आर परम,अशोक नगर आणि जयराज नगरचे जंक्शन ऑफ चंदावरकर रोड,बोरिवली पश्चिम मुंबई 400091......सदनिकेचे एकूण क्षेत्र -1068 चौ.फुट रेरा कारपेट.....सोबत बाल्कनी चे क्षेत्र 77 आणि 1 कार पार्किंग नं पी5/31,5 वा पोडीयम ........ इतर माहिती दस्तात नमुद केल्याप्रमाणे......(  (     c.t.s. number : 282 pt, 283 pt, 284 pt, and 293 pt ;  )  )</t>
        </is>
      </c>
      <c r="AJ1772" s="20" t="n">
        <v>13290362</v>
      </c>
      <c r="AK1772" s="20" t="inlineStr">
        <is>
          <t>Primary</t>
        </is>
      </c>
      <c r="AL1772" s="21">
        <f>AB1772/10^7</f>
        <v/>
      </c>
      <c r="AM1772" s="16">
        <f>TEXT(H1772,"mmm-yy")</f>
        <v/>
      </c>
      <c r="AN1772" s="16">
        <f>"FY "&amp;TEXT(DATE(YEAR(H1772)+(MONTH(H1772)&gt;=4),1,1),"yy")</f>
        <v/>
      </c>
      <c r="AO1772" s="16">
        <f>"FY "&amp;TEXT(DATE(YEAR(H1772)+(MONTH(H1772)&gt;=4),1,1),"yy") &amp; " " &amp; CHOOSE(LOOKUP(MONTH(H1772),{1,4,7,10},{4,1,2,3}),"Q1","Q2","Q3","Q4")</f>
        <v/>
      </c>
      <c r="AP1772" s="16" t="inlineStr">
        <is>
          <t>Borivali West</t>
        </is>
      </c>
      <c r="AQ1772" s="22" t="inlineStr">
        <is>
          <t>Borivali West</t>
        </is>
      </c>
      <c r="AR1772" s="22" t="inlineStr">
        <is>
          <t>Maharashtra</t>
        </is>
      </c>
    </row>
    <row r="1773" ht="14.4" customHeight="1">
      <c r="A1773" s="16" t="inlineStr">
        <is>
          <t>PM07372_0062</t>
        </is>
      </c>
      <c r="B1773" s="16" t="inlineStr">
        <is>
          <t xml:space="preserve">Mumbai              </t>
        </is>
      </c>
      <c r="C1773" s="16" t="inlineStr">
        <is>
          <t>Borivali(W)</t>
        </is>
      </c>
      <c r="D1773" s="16" t="inlineStr">
        <is>
          <t xml:space="preserve">Sumit Woods                                       </t>
        </is>
      </c>
      <c r="E1773" s="16" t="inlineStr">
        <is>
          <t>Sumit KMR Param</t>
        </is>
      </c>
      <c r="F1773" s="20" t="inlineStr">
        <is>
          <t>Sale</t>
        </is>
      </c>
      <c r="G1773" s="20" t="n">
        <v>190</v>
      </c>
      <c r="H1773" s="18" t="n">
        <v>46030</v>
      </c>
      <c r="I1773" s="19" t="inlineStr">
        <is>
          <t>Sumit KMR Param</t>
        </is>
      </c>
      <c r="J1773" s="19" t="n"/>
      <c r="K1773" s="16" t="inlineStr">
        <is>
          <t>Bhushan S Namlekar</t>
        </is>
      </c>
      <c r="L1773" s="16" t="inlineStr">
        <is>
          <t>- Plot No.: Office No. B 1101, Mala No.:-, Building Name: Express Zone, Block No.: Malad (East), Mumbai, Road No.: Western Express Highway, Off Oberoi Mall, Maharashtra, Mumbai.</t>
        </is>
      </c>
      <c r="M1773" s="20" t="n">
        <v>400097</v>
      </c>
      <c r="N1773" s="20" t="n">
        <v>47</v>
      </c>
      <c r="O1773" s="20" t="n">
        <v>400091</v>
      </c>
      <c r="P1773" s="16" t="inlineStr">
        <is>
          <t>Borivali,Borivali West,Maharashtra</t>
        </is>
      </c>
      <c r="Q1773" s="20" t="n">
        <v>2505</v>
      </c>
      <c r="R1773" s="20" t="n">
        <v>25</v>
      </c>
      <c r="S1773" s="20" t="n">
        <v>5</v>
      </c>
      <c r="T1773" s="16" t="inlineStr">
        <is>
          <t>109.18 चौ.मीटर</t>
        </is>
      </c>
      <c r="U1773" s="20" t="n">
        <v>1175.2</v>
      </c>
      <c r="V1773" s="20" t="n">
        <v>1068</v>
      </c>
      <c r="W1773" s="20" t="n">
        <v>1144.97</v>
      </c>
      <c r="X1773" s="20" t="n">
        <v>99.22</v>
      </c>
      <c r="Y1773" s="20" t="n">
        <v>7.15</v>
      </c>
      <c r="Z1773" s="20">
        <f>ROUND(AB1773/U1773,0)</f>
        <v/>
      </c>
      <c r="AA1773" s="20">
        <f>IFERROR(ROUND(AB1773/V1773,0),"")</f>
        <v/>
      </c>
      <c r="AB1773" s="20" t="n">
        <v>32004000</v>
      </c>
      <c r="AC1773" s="20" t="n">
        <v>22933337.28</v>
      </c>
      <c r="AD1773" s="20" t="n"/>
      <c r="AE1773" s="20" t="inlineStr">
        <is>
          <t>Carpet Area</t>
        </is>
      </c>
      <c r="AF1773" s="20" t="n">
        <v>1920500</v>
      </c>
      <c r="AG1773" s="20" t="n">
        <v>30000</v>
      </c>
      <c r="AH1773" s="16" t="inlineStr">
        <is>
          <t>1)पालिकेचे नाव:mumbai ma.na.pa. इतर वर्णन :, इतर  माहिती: फ्लॅट नं. 2505,25 वा मजला,सुमित के एम आर परम,अशोक नगर आणि जयराज नगरचे जंक्शन ऑफ चंदावरकर रोड,बोरिवली पश्चिम मुंबई 400091......सदनिकेचे एकूण क्षेत्र -1068 चौ.फुट रेरा कारपेट व बाल्कनी चे क्षेत्र 77 चौ. फुट.....सोबत 2 कार पार्किंग नं पी5/19 आणि पी5/21,5 वा पोडीयम ........इतर माहिती दस्तात नमुद केल्याप्रमाणे......(  (     c.t.s. number : 282 pt, 283 pt, 284 pt, and 293 pt ;  )  )</t>
        </is>
      </c>
      <c r="AI1773" s="16" t="inlineStr">
        <is>
          <t>1) Name of Municipality: Mumbai M.N.P. Other Details:, Other Information: Flat No. 2505,25th Floor, Sumit KMR Param, Junction of Ashok Nagar and Jairaj Nagar Chandavarkar Road, Borivali West Mumbai 400091......Total Area of ​​Living Room -1068 Sq.ft Rera Carpet and Area of ​​Balcony 77 Sq. ft... 2 car parking with numbers P5/19 and P5/21, 5th podium ........other information mentioned in the document......( (CTS numbers: 282 pt, 283 pt, 284 pt, and 293 pt; ) )</t>
        </is>
      </c>
      <c r="AJ1773" s="20" t="n">
        <v>14199501</v>
      </c>
      <c r="AK1773" s="20" t="inlineStr">
        <is>
          <t>Primary</t>
        </is>
      </c>
      <c r="AL1773" s="21">
        <f>AB1773/10^7</f>
        <v/>
      </c>
      <c r="AM1773" s="16">
        <f>TEXT(H1773,"mmm-yy")</f>
        <v/>
      </c>
      <c r="AN1773" s="16">
        <f>"FY "&amp;TEXT(DATE(YEAR(H1773)+(MONTH(H1773)&gt;=4),1,1),"yy")</f>
        <v/>
      </c>
      <c r="AO1773" s="16">
        <f>"FY "&amp;TEXT(DATE(YEAR(H1773)+(MONTH(H1773)&gt;=4),1,1),"yy") &amp; " " &amp; CHOOSE(LOOKUP(MONTH(H1773),{1,4,7,10},{4,1,2,3}),"Q1","Q2","Q3","Q4")</f>
        <v/>
      </c>
      <c r="AP1773" s="16" t="inlineStr">
        <is>
          <t>Borivali</t>
        </is>
      </c>
      <c r="AQ1773" s="22" t="inlineStr">
        <is>
          <t>Borivali West</t>
        </is>
      </c>
      <c r="AR1773" s="22" t="inlineStr">
        <is>
          <t>Maharashtra</t>
        </is>
      </c>
    </row>
    <row r="1774" ht="14.4" customHeight="1">
      <c r="A1774" s="16" t="inlineStr">
        <is>
          <t>PM07372_0062</t>
        </is>
      </c>
      <c r="B1774" s="16" t="inlineStr">
        <is>
          <t xml:space="preserve">Mumbai              </t>
        </is>
      </c>
      <c r="C1774" s="16" t="inlineStr">
        <is>
          <t>Borivali(W)</t>
        </is>
      </c>
      <c r="D1774" s="16" t="inlineStr">
        <is>
          <t xml:space="preserve">Sumit Woods                                       </t>
        </is>
      </c>
      <c r="E1774" s="16" t="inlineStr">
        <is>
          <t>Sumit KMR Param</t>
        </is>
      </c>
      <c r="F1774" s="20" t="inlineStr">
        <is>
          <t>Sale</t>
        </is>
      </c>
      <c r="G1774" s="20" t="n">
        <v>4971</v>
      </c>
      <c r="H1774" s="18" t="n">
        <v>45732</v>
      </c>
      <c r="I1774" s="19" t="inlineStr">
        <is>
          <t>Sumit KMR Param</t>
        </is>
      </c>
      <c r="J1774" s="19" t="n"/>
      <c r="K1774" s="16" t="inlineStr">
        <is>
          <t>Sumit Woods Limited Director Mitaram R Jangid</t>
        </is>
      </c>
      <c r="L1774" s="16" t="inlineStr">
        <is>
          <t>-32 Address: -Plot No: Office Number B1101, Mal No: -Name of the Building: Express Zone, Block No: Malad (East), Mumbai, Mumbai, Mumbai.</t>
        </is>
      </c>
      <c r="M1774" s="20" t="n">
        <v>400097</v>
      </c>
      <c r="N1774" s="20" t="n">
        <v>35</v>
      </c>
      <c r="O1774" s="20" t="n">
        <v>400067</v>
      </c>
      <c r="P1774" s="16" t="inlineStr">
        <is>
          <t>Kandivali West,Kandivali West,Maharashtra</t>
        </is>
      </c>
      <c r="Q1774" s="23" t="n">
        <v>2605</v>
      </c>
      <c r="R1774" s="20" t="n">
        <v>26</v>
      </c>
      <c r="S1774" s="20" t="n">
        <v>5</v>
      </c>
      <c r="T1774" s="16" t="inlineStr">
        <is>
          <t>109.18 चौ.मीटर</t>
        </is>
      </c>
      <c r="U1774" s="20" t="n">
        <v>1175.2</v>
      </c>
      <c r="V1774" s="20" t="n">
        <v>1068</v>
      </c>
      <c r="W1774" s="20" t="n">
        <v>1144.97</v>
      </c>
      <c r="X1774" s="20" t="n">
        <v>99.22</v>
      </c>
      <c r="Y1774" s="20" t="n">
        <v>7.15</v>
      </c>
      <c r="Z1774" s="20">
        <f>ROUND(AB1774/U1774,0)</f>
        <v/>
      </c>
      <c r="AA1774" s="20">
        <f>IFERROR(ROUND(AB1774/V1774,0),"")</f>
        <v/>
      </c>
      <c r="AB1774" s="20" t="n">
        <v>31000000</v>
      </c>
      <c r="AC1774" s="20" t="n">
        <v>21723272.65</v>
      </c>
      <c r="AD1774" s="20" t="n"/>
      <c r="AE1774" s="20" t="inlineStr">
        <is>
          <t>Carpet Area</t>
        </is>
      </c>
      <c r="AF1774" s="20" t="n">
        <v>1860000</v>
      </c>
      <c r="AG1774" s="20" t="n">
        <v>30000</v>
      </c>
      <c r="AH1774" s="16" t="inlineStr">
        <is>
          <t>1)पालिकेचे नाव:मुंबई मनपाइतर वर्णन :, इतर  माहिती: फ्लॅट नं 2605,26वा मजला,सुमित के एम आर परम,अशोक नगर आणि जयराज नगरचे जंक्शन ऑफ चंदावरकर रोड,बोरिवली पश्चिम मुंबई 400092......सदनिकेचे एकूण क्षेत्र -1068 चौ.फुट रेरा कारपेट.....सोबत बाल्कनी चे क्षेत्र 77 चौ. फुट आणि 1 कार पार्किंग नं पी6/30,6 वा पोडीयम सिंगल .........इतर माहिती दस्तात नमुद केल्याप्रमाणे......(  (     c.t.s. number : 282 pt, 283 pt, 284 pt, and 293 pt ;  )  )</t>
        </is>
      </c>
      <c r="AI1774" s="16" t="inlineStr">
        <is>
          <t>1) Municipal Name: Mumbai Municipal Details :: Sumit number 2605,26th floor, Sumit KMR Parma, Ashok Nagar and Junction of Junction of Chandwarkar Road, Borivali West Mumbai 400092 ... Foot and 1 car parking number P6/30,6 or Podium Single …… (C.T.S.S. number: 282 pt, 284 (C.T.S.S. number: 282 pt, 284 Pt, 293 pt;)))</t>
        </is>
      </c>
      <c r="AJ1774" s="20" t="n">
        <v>13215025</v>
      </c>
      <c r="AK1774" s="20" t="inlineStr">
        <is>
          <t>Primary</t>
        </is>
      </c>
      <c r="AL1774" s="21">
        <f>AB1774/10^7</f>
        <v/>
      </c>
      <c r="AM1774" s="16">
        <f>TEXT(H1774,"mmm-yy")</f>
        <v/>
      </c>
      <c r="AN1774" s="16">
        <f>"FY "&amp;TEXT(DATE(YEAR(H1774)+(MONTH(H1774)&gt;=4),1,1),"yy")</f>
        <v/>
      </c>
      <c r="AO1774" s="16">
        <f>"FY "&amp;TEXT(DATE(YEAR(H1774)+(MONTH(H1774)&gt;=4),1,1),"yy") &amp; " " &amp; CHOOSE(LOOKUP(MONTH(H1774),{1,4,7,10},{4,1,2,3}),"Q1","Q2","Q3","Q4")</f>
        <v/>
      </c>
      <c r="AP1774" s="16" t="inlineStr">
        <is>
          <t>Kandivali West</t>
        </is>
      </c>
      <c r="AQ1774" s="22" t="inlineStr">
        <is>
          <t>Kandivali West</t>
        </is>
      </c>
      <c r="AR1774" s="22" t="inlineStr">
        <is>
          <t>Maharashtra</t>
        </is>
      </c>
    </row>
    <row r="1775" ht="14.4" customHeight="1">
      <c r="A1775" s="16" t="inlineStr">
        <is>
          <t>PM07372_0062</t>
        </is>
      </c>
      <c r="B1775" s="16" t="inlineStr">
        <is>
          <t xml:space="preserve">Mumbai              </t>
        </is>
      </c>
      <c r="C1775" s="16" t="inlineStr">
        <is>
          <t>Borivali(W)</t>
        </is>
      </c>
      <c r="D1775" s="16" t="inlineStr">
        <is>
          <t xml:space="preserve">Sumit Woods                                       </t>
        </is>
      </c>
      <c r="E1775" s="16" t="inlineStr">
        <is>
          <t>Sumit KMR Param</t>
        </is>
      </c>
      <c r="F1775" s="20" t="inlineStr">
        <is>
          <t>Sale</t>
        </is>
      </c>
      <c r="G1775" s="20" t="n">
        <v>3585</v>
      </c>
      <c r="H1775" s="18" t="n">
        <v>45715</v>
      </c>
      <c r="I1775" s="19" t="inlineStr">
        <is>
          <t>Sumit KMR Param</t>
        </is>
      </c>
      <c r="J1775" s="19" t="n"/>
      <c r="K1775" s="16" t="inlineStr">
        <is>
          <t>Sumit Woods Limited Director Mitaram R Jangid</t>
        </is>
      </c>
      <c r="L1775" s="16" t="inlineStr">
        <is>
          <t>-32 Address: -Plot No: Office Number B1101, Mal No: -Name of the Building: Express Zone, Block No: Malad (East), Mumbai, Mumbai, Mumbai.</t>
        </is>
      </c>
      <c r="M1775" s="20" t="n">
        <v>400097</v>
      </c>
      <c r="N1775" s="20" t="n">
        <v>74</v>
      </c>
      <c r="O1775" s="20" t="n">
        <v>400091</v>
      </c>
      <c r="P1775" s="16" t="inlineStr">
        <is>
          <t>Borivali,Borivali West,Maharashtra</t>
        </is>
      </c>
      <c r="Q1775" s="20" t="n">
        <v>2705</v>
      </c>
      <c r="R1775" s="20" t="n">
        <v>27</v>
      </c>
      <c r="S1775" s="20" t="n">
        <v>5</v>
      </c>
      <c r="T1775" s="16" t="inlineStr">
        <is>
          <t>109.18 चौ.मीटर</t>
        </is>
      </c>
      <c r="U1775" s="20" t="n">
        <v>1175.2</v>
      </c>
      <c r="V1775" s="20" t="n">
        <v>1068</v>
      </c>
      <c r="W1775" s="20" t="n">
        <v>1144.97</v>
      </c>
      <c r="X1775" s="20" t="n">
        <v>99.22</v>
      </c>
      <c r="Y1775" s="20" t="n">
        <v>7.15</v>
      </c>
      <c r="Z1775" s="20">
        <f>ROUND(AB1775/U1775,0)</f>
        <v/>
      </c>
      <c r="AA1775" s="20">
        <f>IFERROR(ROUND(AB1775/V1775,0),"")</f>
        <v/>
      </c>
      <c r="AB1775" s="20" t="n">
        <v>26100000</v>
      </c>
      <c r="AC1775" s="20" t="n">
        <v>21417259.868</v>
      </c>
      <c r="AD1775" s="20" t="n"/>
      <c r="AE1775" s="20" t="inlineStr">
        <is>
          <t>Carpet Area</t>
        </is>
      </c>
      <c r="AF1775" s="20" t="n">
        <v>1566000</v>
      </c>
      <c r="AG1775" s="20" t="n">
        <v>30000</v>
      </c>
      <c r="AH1775" s="16" t="inlineStr">
        <is>
          <t>1)पालिकेचे नाव:मुंबई मनपाइतर वर्णन :, इतर  माहिती: फ्लॅट नं 2705,27 वा मजला,सुमित के एम आर परम,अशोक नगर आणि जयराज नगरचे जंक्शन ऑफ चंदावरकर रोड,बोरिवली पश्चिम मुंबई 400092......सदनिकेचे एकूण क्षेत्र -1068 चौ.फुट रेरा कारपेट.....सोबत बाल्कनी चे क्षेत्र 77 चौ. फुट आणि 2 कार पार्किंग नं पी6/28 व पी6/29,6 वा पोडीयम .........इतर माहिती दस्तात नमुद केल्याप्रमाणे......(  (     c.t.s. number : 282 pt, 283 pt, 284 pt, and 293 pt ;  )  )</t>
        </is>
      </c>
      <c r="AI1775" s="16" t="inlineStr">
        <is>
          <t>1) Municipality Name: Mumbai Municipal Details :: Flat No: Flat No. 2705,27th floor, Sumit KMR Parma, Ashok Nagar and Junction of Chandwarkar Road, Borivali West Mumbai 400092 ... Foot and 2 Car Parking No. P6/28 and 29,6 or Podium ......... or Podium .........</t>
        </is>
      </c>
      <c r="AJ1775" s="20" t="n">
        <v>13183720</v>
      </c>
      <c r="AK1775" s="20" t="inlineStr">
        <is>
          <t>Primary</t>
        </is>
      </c>
      <c r="AL1775" s="21">
        <f>AB1775/10^7</f>
        <v/>
      </c>
      <c r="AM1775" s="16">
        <f>TEXT(H1775,"mmm-yy")</f>
        <v/>
      </c>
      <c r="AN1775" s="16">
        <f>"FY "&amp;TEXT(DATE(YEAR(H1775)+(MONTH(H1775)&gt;=4),1,1),"yy")</f>
        <v/>
      </c>
      <c r="AO1775" s="16">
        <f>"FY "&amp;TEXT(DATE(YEAR(H1775)+(MONTH(H1775)&gt;=4),1,1),"yy") &amp; " " &amp; CHOOSE(LOOKUP(MONTH(H1775),{1,4,7,10},{4,1,2,3}),"Q1","Q2","Q3","Q4")</f>
        <v/>
      </c>
      <c r="AP1775" s="16" t="inlineStr">
        <is>
          <t>Borivali</t>
        </is>
      </c>
      <c r="AQ1775" s="22" t="inlineStr">
        <is>
          <t>Borivali West</t>
        </is>
      </c>
      <c r="AR1775" s="22" t="inlineStr">
        <is>
          <t>Maharashtra</t>
        </is>
      </c>
    </row>
    <row r="1776" ht="14.4" customHeight="1">
      <c r="A1776" s="16" t="inlineStr">
        <is>
          <t>PM07372_0062</t>
        </is>
      </c>
      <c r="B1776" s="16" t="inlineStr">
        <is>
          <t xml:space="preserve">Mumbai              </t>
        </is>
      </c>
      <c r="C1776" s="16" t="inlineStr">
        <is>
          <t>Borivali(W)</t>
        </is>
      </c>
      <c r="D1776" s="16" t="inlineStr">
        <is>
          <t xml:space="preserve">Sumit Woods                                       </t>
        </is>
      </c>
      <c r="E1776" s="16" t="inlineStr">
        <is>
          <t>Sumit KMR Param</t>
        </is>
      </c>
      <c r="F1776" s="20" t="inlineStr">
        <is>
          <t>Sale</t>
        </is>
      </c>
      <c r="G1776" s="20" t="n">
        <v>16184</v>
      </c>
      <c r="H1776" s="18" t="n">
        <v>45904</v>
      </c>
      <c r="I1776" s="19" t="inlineStr">
        <is>
          <t>Sumit KMR Param</t>
        </is>
      </c>
      <c r="J1776" s="19" t="n"/>
      <c r="K1776" s="16" t="inlineStr">
        <is>
          <t>Sumit Woods Limited Director Mitaram R Jangid by Srikanth Amrelev: 33 Address: 33 Address: 33 Address: Plot No: Office Number 1101</t>
        </is>
      </c>
      <c r="L1776" s="16" t="inlineStr">
        <is>
          <t>-33 Address: -33 Address: -Plot No: Office Number 1101, Mal No: No: No: Name of Buring: Express Zone, Express Zone, Block No: Mald (East), Mald (East), MUMBAI, MUMBAI, ROAD NO</t>
        </is>
      </c>
      <c r="M1776" s="20" t="n">
        <v>400097</v>
      </c>
      <c r="N1776" s="20" t="n">
        <v>53</v>
      </c>
      <c r="O1776" s="20" t="n">
        <v>400092</v>
      </c>
      <c r="P1776" s="16" t="inlineStr">
        <is>
          <t>Borivali West,Borivali West,Maharashtra</t>
        </is>
      </c>
      <c r="Q1776" s="20" t="n">
        <v>2902</v>
      </c>
      <c r="R1776" s="20" t="n">
        <v>29</v>
      </c>
      <c r="S1776" s="20" t="n">
        <v>2</v>
      </c>
      <c r="T1776" s="16" t="inlineStr">
        <is>
          <t>109.18 चौ.मीटर</t>
        </is>
      </c>
      <c r="U1776" s="20" t="n">
        <v>1175.2</v>
      </c>
      <c r="V1776" s="20" t="n">
        <v>1068</v>
      </c>
      <c r="W1776" s="20" t="n">
        <v>1144.97</v>
      </c>
      <c r="X1776" s="20" t="n">
        <v>99.22</v>
      </c>
      <c r="Y1776" s="20" t="n">
        <v>7.15</v>
      </c>
      <c r="Z1776" s="20">
        <f>ROUND(AB1776/U1776,0)</f>
        <v/>
      </c>
      <c r="AA1776" s="20">
        <f>IFERROR(ROUND(AB1776/V1776,0),"")</f>
        <v/>
      </c>
      <c r="AB1776" s="20" t="n">
        <v>24784000</v>
      </c>
      <c r="AC1776" s="20" t="n">
        <v>22932472.08</v>
      </c>
      <c r="AD1776" s="20" t="n"/>
      <c r="AE1776" s="20" t="inlineStr">
        <is>
          <t>Carpet Area</t>
        </is>
      </c>
      <c r="AF1776" s="20" t="n">
        <v>1487100</v>
      </c>
      <c r="AG1776" s="20" t="n">
        <v>30000</v>
      </c>
      <c r="AH1776" s="16" t="inlineStr">
        <is>
          <t>1)पालिकेचे नाव:mumbai ma.na.pa. इतर वर्णन :, इतर  माहिती:  फ्लॅट नं. 2902,29 वा मजला,सुमित के एम आर परम,अशोक नगर आणि जयराज नगरचे जंक्शन ऑफ चंदावरकर रोड,बोरिवली पश्चिम मुंबई 400092......सदनिकेचे एकूण क्षेत्र -1068 चौ.फुट रेरा कारपेट.....सोबत बाल्कनी चे क्षेत्र 77 चौ. फुट आणि 2 कार पार्किंग नं. पी-1/6/सर्फेस आणि पी-1/5/सर्फेस .........इतर माहिती दस्तात नमुद केल्याप्रमाणे......(  (     c.t.s. number : 282 pt, 283 pt, 284 pt, and 293 pt ;  )  )</t>
        </is>
      </c>
      <c r="AI1776" s="16" t="inlineStr">
        <is>
          <t>1) Municipal name: Mumbai ma.na.pa. Other details :, other information: Flat no. 2902,229 floors, Sumit Shri Parma, Ashok Nagar and Junction of Chandwarkar Road, Borivali West Mumbai 400092 ...... Total area of ​​the house -1068 square feet and 2 car parking no. P-1/6/Surf and P-1/5/Surf from ......... as mentioned in the document .....</t>
        </is>
      </c>
      <c r="AJ1776" s="20" t="n">
        <v>13859732</v>
      </c>
      <c r="AK1776" s="20" t="inlineStr">
        <is>
          <t>Primary</t>
        </is>
      </c>
      <c r="AL1776" s="21">
        <f>AB1776/10^7</f>
        <v/>
      </c>
      <c r="AM1776" s="16">
        <f>TEXT(H1776,"mmm-yy")</f>
        <v/>
      </c>
      <c r="AN1776" s="16">
        <f>"FY "&amp;TEXT(DATE(YEAR(H1776)+(MONTH(H1776)&gt;=4),1,1),"yy")</f>
        <v/>
      </c>
      <c r="AO1776" s="16">
        <f>"FY "&amp;TEXT(DATE(YEAR(H1776)+(MONTH(H1776)&gt;=4),1,1),"yy") &amp; " " &amp; CHOOSE(LOOKUP(MONTH(H1776),{1,4,7,10},{4,1,2,3}),"Q1","Q2","Q3","Q4")</f>
        <v/>
      </c>
      <c r="AP1776" s="16" t="inlineStr">
        <is>
          <t>Borivali West</t>
        </is>
      </c>
      <c r="AQ1776" s="22" t="inlineStr">
        <is>
          <t>Borivali West</t>
        </is>
      </c>
      <c r="AR1776" s="22" t="inlineStr">
        <is>
          <t>Maharashtra</t>
        </is>
      </c>
    </row>
    <row r="1777" ht="14.4" customHeight="1">
      <c r="A1777" s="16" t="inlineStr">
        <is>
          <t>PM00876_0045</t>
        </is>
      </c>
      <c r="B1777" s="16" t="inlineStr">
        <is>
          <t xml:space="preserve">Mumbai              </t>
        </is>
      </c>
      <c r="C1777" s="16" t="inlineStr">
        <is>
          <t>Borivali(E)</t>
        </is>
      </c>
      <c r="D1777" s="16" t="inlineStr">
        <is>
          <t xml:space="preserve">Oberoi Realty                                     </t>
        </is>
      </c>
      <c r="E1777" s="16" t="inlineStr">
        <is>
          <t>Sky City</t>
        </is>
      </c>
      <c r="F1777" s="20" t="inlineStr">
        <is>
          <t>Sale</t>
        </is>
      </c>
      <c r="G1777" s="20" t="n">
        <v>7257</v>
      </c>
      <c r="H1777" s="18" t="n">
        <v>45441</v>
      </c>
      <c r="I1777" s="19" t="inlineStr">
        <is>
          <t>Sky City</t>
        </is>
      </c>
      <c r="J1777" s="19" t="inlineStr">
        <is>
          <t>B</t>
        </is>
      </c>
      <c r="K1777" s="16" t="inlineStr">
        <is>
          <t>Autho of Incline Realty Private Limited. By Signatory Disha Sangani Attorney for Confession Ganesh Masanevay:Address:Plot No:</t>
        </is>
      </c>
      <c r="L1777" s="16" t="inlineStr">
        <is>
          <t>-Plot No: -, Floor No: 3rd Floor, Building Name: Commerce, Block No: International Business Park, Oberoi Garden City, Off Western Express Highway, Road No: Goregaon East , Mumbai , Maharashtra, mumbai.</t>
        </is>
      </c>
      <c r="M1777" s="20" t="n">
        <v>400063</v>
      </c>
      <c r="N1777" s="20" t="n">
        <v>56</v>
      </c>
      <c r="O1777" s="20" t="n">
        <v>400049</v>
      </c>
      <c r="P1777" s="16" t="inlineStr">
        <is>
          <t>Juhu,Mumbai,Maharashtra</t>
        </is>
      </c>
      <c r="Q1777" s="23" t="n">
        <v>5705</v>
      </c>
      <c r="R1777" s="20" t="n">
        <v>57</v>
      </c>
      <c r="S1777" s="20" t="n">
        <v>5</v>
      </c>
      <c r="T1777" s="16" t="inlineStr">
        <is>
          <t>111.84 चौ.मीटर</t>
        </is>
      </c>
      <c r="U1777" s="20" t="n">
        <v>1203.83</v>
      </c>
      <c r="V1777" s="20" t="n">
        <v>1094</v>
      </c>
      <c r="W1777" s="20" t="n">
        <v>1094.05</v>
      </c>
      <c r="X1777" s="20" t="n">
        <v>101.64</v>
      </c>
      <c r="Y1777" s="20" t="n"/>
      <c r="Z1777" s="20">
        <f>ROUND(AB1777/U1777,0)</f>
        <v/>
      </c>
      <c r="AA1777" s="20">
        <f>IFERROR(ROUND(AB1777/V1777,0),"")</f>
        <v/>
      </c>
      <c r="AB1777" s="20" t="n">
        <v>33937650</v>
      </c>
      <c r="AC1777" s="20" t="n">
        <v>31973168.74</v>
      </c>
      <c r="AD1777" s="20" t="n"/>
      <c r="AE1777" s="20" t="inlineStr">
        <is>
          <t>Carpet Area</t>
        </is>
      </c>
      <c r="AF1777" s="20" t="n">
        <v>2037000</v>
      </c>
      <c r="AG1777" s="20" t="n">
        <v>30000</v>
      </c>
      <c r="AH1777" s="16" t="inlineStr">
        <is>
          <t>1)पालिकेचे नाव:मुंबई मनपाइतर वर्णन :सदनिका नं: बी - 5705,टॉवर बी, माळा नं: 57 वा मजला, इमारतीचे नाव: स्काय सिटी, ब्लॉक नं: ऑफ दत्त पाडा रोड, रोड : बोरीवली पूर्व,मुंबई- 400066, इतर  माहिती: सदनिका चे एकूण क्षेत्रफळ 1094 चौ. फुट रेरा कार्पेट म्हणजे 111.84 चौ. मीटर बांधीव. सोबत दोन कार पार्किंग स्पेस.(  (     c.t.s. number : 107/e, 140/a, 141, 142, 155 and 155/1 to 12 ;  )  )</t>
        </is>
      </c>
      <c r="AI1777" s="16" t="inlineStr">
        <is>
          <t>1)Municipality Name:Mumbai Municipal Description :Sadnika No: B - 5705, Tower B, Floor No: 57th Floor, Building Name: Sky City, Block No: Off Dutt Pada Road, Road : Borivali East, Mumbai- 400066, Other Information: The total area of the flat is 1094 Sq. ft. Rera carpet is 111.84 Sq. meter binding. Along with two car parking spaces.</t>
        </is>
      </c>
      <c r="AJ1777" s="20" t="n">
        <v>12387961</v>
      </c>
      <c r="AK1777" s="20" t="inlineStr">
        <is>
          <t>Primary</t>
        </is>
      </c>
      <c r="AL1777" s="21">
        <f>AB1777/10^7</f>
        <v/>
      </c>
      <c r="AM1777" s="16">
        <f>TEXT(H1777,"mmm-yy")</f>
        <v/>
      </c>
      <c r="AN1777" s="16">
        <f>"FY "&amp;TEXT(DATE(YEAR(H1777)+(MONTH(H1777)&gt;=4),1,1),"yy")</f>
        <v/>
      </c>
      <c r="AO1777" s="16">
        <f>"FY "&amp;TEXT(DATE(YEAR(H1777)+(MONTH(H1777)&gt;=4),1,1),"yy") &amp; " " &amp; CHOOSE(LOOKUP(MONTH(H1777),{1,4,7,10},{4,1,2,3}),"Q1","Q2","Q3","Q4")</f>
        <v/>
      </c>
      <c r="AP1777" s="16" t="inlineStr">
        <is>
          <t>Juhu</t>
        </is>
      </c>
      <c r="AQ1777" s="22" t="inlineStr">
        <is>
          <t>Mumbai</t>
        </is>
      </c>
      <c r="AR1777" s="22" t="inlineStr">
        <is>
          <t>Maharashtra</t>
        </is>
      </c>
    </row>
    <row r="1778" ht="14.4" customHeight="1">
      <c r="A1778" s="16" t="inlineStr">
        <is>
          <t>PM00876_0045</t>
        </is>
      </c>
      <c r="B1778" s="16" t="inlineStr">
        <is>
          <t xml:space="preserve">Mumbai              </t>
        </is>
      </c>
      <c r="C1778" s="16" t="inlineStr">
        <is>
          <t>Borivali(E)</t>
        </is>
      </c>
      <c r="D1778" s="16" t="inlineStr">
        <is>
          <t xml:space="preserve">Oberoi Realty                                     </t>
        </is>
      </c>
      <c r="E1778" s="16" t="inlineStr">
        <is>
          <t>Sky City</t>
        </is>
      </c>
      <c r="F1778" s="20" t="inlineStr">
        <is>
          <t>Sale</t>
        </is>
      </c>
      <c r="G1778" s="20" t="n">
        <v>7258</v>
      </c>
      <c r="H1778" s="18" t="n">
        <v>45441</v>
      </c>
      <c r="I1778" s="19" t="inlineStr">
        <is>
          <t>Sky City</t>
        </is>
      </c>
      <c r="J1778" s="19" t="inlineStr">
        <is>
          <t>B</t>
        </is>
      </c>
      <c r="K1778" s="16" t="inlineStr">
        <is>
          <t>Autho of Incline Realty Private Limited. By Signatory Disha Sangani Attorney for Confession Ganesh Masanevay:Address:Plot No:</t>
        </is>
      </c>
      <c r="L1778" s="16" t="inlineStr">
        <is>
          <t>-Plot No: -, Floor No: 3rd Floor, Building Name: Commerce, Block No: International Business Park, Oberoi Garden City, Off Western Express Highway, Road No: Goregaon East , Mumbai , Maharashtra, mumbai.</t>
        </is>
      </c>
      <c r="M1778" s="20" t="n">
        <v>400063</v>
      </c>
      <c r="N1778" s="20" t="n">
        <v>56</v>
      </c>
      <c r="O1778" s="20" t="n">
        <v>400049</v>
      </c>
      <c r="P1778" s="16" t="inlineStr">
        <is>
          <t>Juhu,Mumbai,Maharashtra</t>
        </is>
      </c>
      <c r="Q1778" s="23" t="n">
        <v>5706</v>
      </c>
      <c r="R1778" s="20" t="n">
        <v>57</v>
      </c>
      <c r="S1778" s="20" t="n">
        <v>6</v>
      </c>
      <c r="T1778" s="16" t="inlineStr">
        <is>
          <t>111.84 चौ.मीटर</t>
        </is>
      </c>
      <c r="U1778" s="20" t="n">
        <v>1203.83</v>
      </c>
      <c r="V1778" s="20" t="n">
        <v>1094</v>
      </c>
      <c r="W1778" s="20" t="n">
        <v>1094.05</v>
      </c>
      <c r="X1778" s="20" t="n">
        <v>101.64</v>
      </c>
      <c r="Y1778" s="20" t="n"/>
      <c r="Z1778" s="20">
        <f>ROUND(AB1778/U1778,0)</f>
        <v/>
      </c>
      <c r="AA1778" s="20">
        <f>IFERROR(ROUND(AB1778/V1778,0),"")</f>
        <v/>
      </c>
      <c r="AB1778" s="20" t="n">
        <v>33937650</v>
      </c>
      <c r="AC1778" s="20" t="n">
        <v>31973168.74</v>
      </c>
      <c r="AD1778" s="20" t="n"/>
      <c r="AE1778" s="20" t="inlineStr">
        <is>
          <t>Carpet Area</t>
        </is>
      </c>
      <c r="AF1778" s="20" t="n">
        <v>2037000</v>
      </c>
      <c r="AG1778" s="20" t="n">
        <v>30000</v>
      </c>
      <c r="AH1778" s="16" t="inlineStr">
        <is>
          <t>1)पालिकेचे नाव:मुंबई मनपाइतर वर्णन :सदनिका नं: बी - 5706,टॉवर बी, माळा नं: 57 वा मजला, इमारतीचे नाव: स्काय सिटी, ब्लॉक नं: ऑफ दत्त पाडा रोड, रोड : बोरीवली पूर्व,मुंबई- 400066, इतर  माहिती: सदनिका चे एकूण क्षेत्रफळ 1094 चौ. फुट रेरा कार्पेट म्हणजे 111.84 चौ. मीटर बांधीव. सोबत दोन कार पार्किंग स्पेस.(  (     c.t.s. number : 107/e, 140/a, 141, 142, 155 and 155/1 to 12 ;  )  )</t>
        </is>
      </c>
      <c r="AI1778" s="16" t="inlineStr">
        <is>
          <t>1)Municipality Name:Mumbai Municipal Description :Sadnika No: B - 5706, Tower B, Floor No: 57th Floor, Building Name: Sky City, Block No: Off Dutt Pada Road, Road : Borivali East, Mumbai- 400066, Other Information: The total area of the flat is 1094 Sq. ft. Rera carpet is 111.84 Sq. meter binding. Along with two car parking spaces.</t>
        </is>
      </c>
      <c r="AJ1778" s="20" t="n">
        <v>12387928</v>
      </c>
      <c r="AK1778" s="20" t="inlineStr">
        <is>
          <t>Primary</t>
        </is>
      </c>
      <c r="AL1778" s="21">
        <f>AB1778/10^7</f>
        <v/>
      </c>
      <c r="AM1778" s="16">
        <f>TEXT(H1778,"mmm-yy")</f>
        <v/>
      </c>
      <c r="AN1778" s="16">
        <f>"FY "&amp;TEXT(DATE(YEAR(H1778)+(MONTH(H1778)&gt;=4),1,1),"yy")</f>
        <v/>
      </c>
      <c r="AO1778" s="16">
        <f>"FY "&amp;TEXT(DATE(YEAR(H1778)+(MONTH(H1778)&gt;=4),1,1),"yy") &amp; " " &amp; CHOOSE(LOOKUP(MONTH(H1778),{1,4,7,10},{4,1,2,3}),"Q1","Q2","Q3","Q4")</f>
        <v/>
      </c>
      <c r="AP1778" s="16" t="inlineStr">
        <is>
          <t>Juhu</t>
        </is>
      </c>
      <c r="AQ1778" s="22" t="inlineStr">
        <is>
          <t>Mumbai</t>
        </is>
      </c>
      <c r="AR1778" s="22" t="inlineStr">
        <is>
          <t>Maharashtra</t>
        </is>
      </c>
    </row>
    <row r="1779" ht="14.4" customHeight="1">
      <c r="A1779" s="16" t="inlineStr">
        <is>
          <t>PM00876_0045</t>
        </is>
      </c>
      <c r="B1779" s="16" t="inlineStr">
        <is>
          <t xml:space="preserve">Mumbai              </t>
        </is>
      </c>
      <c r="C1779" s="16" t="inlineStr">
        <is>
          <t>Borivali(E)</t>
        </is>
      </c>
      <c r="D1779" s="16" t="inlineStr">
        <is>
          <t xml:space="preserve">Oberoi Realty                                     </t>
        </is>
      </c>
      <c r="E1779" s="16" t="inlineStr">
        <is>
          <t>Sky City</t>
        </is>
      </c>
      <c r="F1779" s="20" t="inlineStr">
        <is>
          <t>Sale</t>
        </is>
      </c>
      <c r="G1779" s="20" t="n">
        <v>7259</v>
      </c>
      <c r="H1779" s="18" t="n">
        <v>45441</v>
      </c>
      <c r="I1779" s="19" t="inlineStr">
        <is>
          <t>Sky City</t>
        </is>
      </c>
      <c r="J1779" s="19" t="inlineStr">
        <is>
          <t>B</t>
        </is>
      </c>
      <c r="K1779" s="16" t="inlineStr">
        <is>
          <t>Autho of Incline Realty Private Limited. By Signatory Disha Sangani Attorney for Confession Ganesh Masanevay:Address:Plot No:</t>
        </is>
      </c>
      <c r="L1779" s="16" t="inlineStr">
        <is>
          <t>-Plot No: -, Floor No: 3rd Floor, Building Name: Commerce, Block No: International Business Park, Oberoi Garden City, Off Western Express Highway, Road No: Goregaon East , Mumbai , Maharashtra, mumbai.</t>
        </is>
      </c>
      <c r="M1779" s="20" t="n">
        <v>400063</v>
      </c>
      <c r="N1779" s="20" t="n">
        <v>56</v>
      </c>
      <c r="O1779" s="20" t="n">
        <v>400049</v>
      </c>
      <c r="P1779" s="16" t="inlineStr">
        <is>
          <t>Juhu,Mumbai,Maharashtra</t>
        </is>
      </c>
      <c r="Q1779" s="23" t="n">
        <v>5707</v>
      </c>
      <c r="R1779" s="20" t="n">
        <v>57</v>
      </c>
      <c r="S1779" s="20" t="n">
        <v>7</v>
      </c>
      <c r="T1779" s="16" t="inlineStr">
        <is>
          <t>111.84 चौ.मीटर</t>
        </is>
      </c>
      <c r="U1779" s="20" t="n">
        <v>1203.83</v>
      </c>
      <c r="V1779" s="20" t="n">
        <v>1094</v>
      </c>
      <c r="W1779" s="20" t="n">
        <v>1094.05</v>
      </c>
      <c r="X1779" s="20" t="n">
        <v>101.64</v>
      </c>
      <c r="Y1779" s="20" t="n"/>
      <c r="Z1779" s="20">
        <f>ROUND(AB1779/U1779,0)</f>
        <v/>
      </c>
      <c r="AA1779" s="20">
        <f>IFERROR(ROUND(AB1779/V1779,0),"")</f>
        <v/>
      </c>
      <c r="AB1779" s="20" t="n">
        <v>33937650</v>
      </c>
      <c r="AC1779" s="20" t="n">
        <v>31973168.74</v>
      </c>
      <c r="AD1779" s="20" t="n"/>
      <c r="AE1779" s="20" t="inlineStr">
        <is>
          <t>Carpet Area</t>
        </is>
      </c>
      <c r="AF1779" s="20" t="n">
        <v>2037000</v>
      </c>
      <c r="AG1779" s="20" t="n">
        <v>30000</v>
      </c>
      <c r="AH1779" s="16" t="inlineStr">
        <is>
          <t>1)पालिकेचे नाव:मुंबई मनपाइतर वर्णन :सदनिका नं: बी - 5707,टॉवर बी, माळा नं: 57 वा मजला, इमारतीचे नाव: स्काय सिटी, ब्लॉक नं: ऑफ दत्त पाडा रोड, रोड : बोरीवली पूर्व,मुंबई- 400066, इतर  माहिती: सदनिका चे एकूण क्षेत्रफळ 1094 चौ. फुट रेरा कार्पेट म्हणजे 111.84 चौ. मीटर बांधीव. सोबत दोन कार पार्किंग स्पेस.(  (     c.t.s. number : 107/e, 140/a, 141, 142, 155 and 155/1 to 12 ;  )  )</t>
        </is>
      </c>
      <c r="AI1779" s="16" t="inlineStr">
        <is>
          <t>1)Municipality Name:Mumbai Municipal Description :Sadnika No: B - 5707, Tower B, Floor No: 57th Floor, Building Name: Sky City, Block No: Off Dutt Pada Road, Road : Borivali East, Mumbai- 400066, Other Information: The total area of the flat is 1094 Sq. ft. Rera carpet is 111.84 Sq. meter binding. Along with two car parking spaces.</t>
        </is>
      </c>
      <c r="AJ1779" s="20" t="n">
        <v>12387916</v>
      </c>
      <c r="AK1779" s="20" t="inlineStr">
        <is>
          <t>Primary</t>
        </is>
      </c>
      <c r="AL1779" s="21">
        <f>AB1779/10^7</f>
        <v/>
      </c>
      <c r="AM1779" s="16">
        <f>TEXT(H1779,"mmm-yy")</f>
        <v/>
      </c>
      <c r="AN1779" s="16">
        <f>"FY "&amp;TEXT(DATE(YEAR(H1779)+(MONTH(H1779)&gt;=4),1,1),"yy")</f>
        <v/>
      </c>
      <c r="AO1779" s="16">
        <f>"FY "&amp;TEXT(DATE(YEAR(H1779)+(MONTH(H1779)&gt;=4),1,1),"yy") &amp; " " &amp; CHOOSE(LOOKUP(MONTH(H1779),{1,4,7,10},{4,1,2,3}),"Q1","Q2","Q3","Q4")</f>
        <v/>
      </c>
      <c r="AP1779" s="16" t="inlineStr">
        <is>
          <t>Juhu</t>
        </is>
      </c>
      <c r="AQ1779" s="22" t="inlineStr">
        <is>
          <t>Mumbai</t>
        </is>
      </c>
      <c r="AR1779" s="22" t="inlineStr">
        <is>
          <t>Maharashtra</t>
        </is>
      </c>
    </row>
    <row r="1780" ht="14.4" customHeight="1">
      <c r="A1780" s="16" t="inlineStr">
        <is>
          <t>PM00876_0045</t>
        </is>
      </c>
      <c r="B1780" s="16" t="inlineStr">
        <is>
          <t xml:space="preserve">Mumbai              </t>
        </is>
      </c>
      <c r="C1780" s="16" t="inlineStr">
        <is>
          <t>Borivali(E)</t>
        </is>
      </c>
      <c r="D1780" s="16" t="inlineStr">
        <is>
          <t xml:space="preserve">Oberoi Realty                                     </t>
        </is>
      </c>
      <c r="E1780" s="16" t="inlineStr">
        <is>
          <t>Sky City</t>
        </is>
      </c>
      <c r="F1780" s="20" t="inlineStr">
        <is>
          <t>Sale</t>
        </is>
      </c>
      <c r="G1780" s="20" t="n">
        <v>7260</v>
      </c>
      <c r="H1780" s="18" t="n">
        <v>45441</v>
      </c>
      <c r="I1780" s="19" t="inlineStr">
        <is>
          <t>Sky City</t>
        </is>
      </c>
      <c r="J1780" s="19" t="inlineStr">
        <is>
          <t>B</t>
        </is>
      </c>
      <c r="K1780" s="16" t="inlineStr">
        <is>
          <t>Autho of Incline Realty Private Limited. By Signatory Disha Sangani Attorney for Confession Ganesh Masanevay:Address:Plot No:</t>
        </is>
      </c>
      <c r="L1780" s="16" t="inlineStr">
        <is>
          <t>-Plot No: -, Floor No: 3rd Floor, Building Name: Commerce, Block No: International Business Park, Oberoi Garden City, Off Western Express Highway, Road No: Goregaon East , Mumbai , Maharashtra, mumbai.</t>
        </is>
      </c>
      <c r="M1780" s="20" t="n">
        <v>400063</v>
      </c>
      <c r="N1780" s="20" t="n">
        <v>56</v>
      </c>
      <c r="O1780" s="20" t="n">
        <v>400049</v>
      </c>
      <c r="P1780" s="16" t="inlineStr">
        <is>
          <t>Juhu,Mumbai,Maharashtra</t>
        </is>
      </c>
      <c r="Q1780" s="23" t="n">
        <v>5708</v>
      </c>
      <c r="R1780" s="20" t="n">
        <v>57</v>
      </c>
      <c r="S1780" s="20" t="n">
        <v>8</v>
      </c>
      <c r="T1780" s="16" t="inlineStr">
        <is>
          <t>111.84 चौ.मीटर</t>
        </is>
      </c>
      <c r="U1780" s="20" t="n">
        <v>1203.83</v>
      </c>
      <c r="V1780" s="20" t="n">
        <v>1094</v>
      </c>
      <c r="W1780" s="20" t="n">
        <v>1094.05</v>
      </c>
      <c r="X1780" s="20" t="n">
        <v>101.64</v>
      </c>
      <c r="Y1780" s="20" t="n"/>
      <c r="Z1780" s="20">
        <f>ROUND(AB1780/U1780,0)</f>
        <v/>
      </c>
      <c r="AA1780" s="20">
        <f>IFERROR(ROUND(AB1780/V1780,0),"")</f>
        <v/>
      </c>
      <c r="AB1780" s="20" t="n">
        <v>33937650</v>
      </c>
      <c r="AC1780" s="20" t="n">
        <v>31973168.74</v>
      </c>
      <c r="AD1780" s="20" t="n"/>
      <c r="AE1780" s="20" t="inlineStr">
        <is>
          <t>Carpet Area</t>
        </is>
      </c>
      <c r="AF1780" s="20" t="n">
        <v>2037000</v>
      </c>
      <c r="AG1780" s="20" t="n">
        <v>30000</v>
      </c>
      <c r="AH1780" s="16" t="inlineStr">
        <is>
          <t>1)पालिकेचे नाव:मुंबई मनपाइतर वर्णन :सदनिका नं: बी - 5708,टॉवर बी, माळा नं: 57 वा मजला, इमारतीचे नाव: स्काय सिटी, ब्लॉक नं: ऑफ दत्त पाडा रोड, रोड : बोरीवली पूर्व,मुंबई- 400066, इतर  माहिती: सदनिका चे एकूण क्षेत्रफळ 1094 चौ. फुट रेरा कार्पेट म्हणजे 111.84 चौ. मीटर बांधीव. सोबत दोन कार पार्किंग स्पेस.(  (     c.t.s. number : 107/e, 140/a, 141, 142, 155 and 155/1 to 12 ;  )  )</t>
        </is>
      </c>
      <c r="AI1780" s="16" t="inlineStr">
        <is>
          <t>1)Municipality Name:Mumbai Municipal Description :Sadnika No: B - 5708, Tower B, Floor No: 57th Floor, Building Name: Sky City, Block No: Off Dutt Pada Road, Road : Borivali East, Mumbai- 400066, Other Information: The total area of the flat is 1094 Sq. ft. Rera carpet is 111.84 Sq. meter binding. Along with two car parking spaces.</t>
        </is>
      </c>
      <c r="AJ1780" s="20" t="n">
        <v>12387897</v>
      </c>
      <c r="AK1780" s="20" t="inlineStr">
        <is>
          <t>Primary</t>
        </is>
      </c>
      <c r="AL1780" s="21">
        <f>AB1780/10^7</f>
        <v/>
      </c>
      <c r="AM1780" s="16">
        <f>TEXT(H1780,"mmm-yy")</f>
        <v/>
      </c>
      <c r="AN1780" s="16">
        <f>"FY "&amp;TEXT(DATE(YEAR(H1780)+(MONTH(H1780)&gt;=4),1,1),"yy")</f>
        <v/>
      </c>
      <c r="AO1780" s="16">
        <f>"FY "&amp;TEXT(DATE(YEAR(H1780)+(MONTH(H1780)&gt;=4),1,1),"yy") &amp; " " &amp; CHOOSE(LOOKUP(MONTH(H1780),{1,4,7,10},{4,1,2,3}),"Q1","Q2","Q3","Q4")</f>
        <v/>
      </c>
      <c r="AP1780" s="16" t="inlineStr">
        <is>
          <t>Juhu</t>
        </is>
      </c>
      <c r="AQ1780" s="22" t="inlineStr">
        <is>
          <t>Mumbai</t>
        </is>
      </c>
      <c r="AR1780" s="22" t="inlineStr">
        <is>
          <t>Maharashtra</t>
        </is>
      </c>
    </row>
    <row r="1781" ht="14.4" customHeight="1">
      <c r="A1781" s="16" t="inlineStr">
        <is>
          <t>PM00876_0045</t>
        </is>
      </c>
      <c r="B1781" s="16" t="inlineStr">
        <is>
          <t xml:space="preserve">Mumbai              </t>
        </is>
      </c>
      <c r="C1781" s="16" t="inlineStr">
        <is>
          <t>Borivali(E)</t>
        </is>
      </c>
      <c r="D1781" s="16" t="inlineStr">
        <is>
          <t xml:space="preserve">Oberoi Realty                                     </t>
        </is>
      </c>
      <c r="E1781" s="16" t="inlineStr">
        <is>
          <t>Sky City</t>
        </is>
      </c>
      <c r="F1781" s="20" t="inlineStr">
        <is>
          <t>Sale</t>
        </is>
      </c>
      <c r="G1781" s="20" t="n">
        <v>7250</v>
      </c>
      <c r="H1781" s="18" t="n">
        <v>45441</v>
      </c>
      <c r="I1781" s="19" t="inlineStr">
        <is>
          <t>Sky City</t>
        </is>
      </c>
      <c r="J1781" s="19" t="inlineStr">
        <is>
          <t>B</t>
        </is>
      </c>
      <c r="K1781" s="16" t="inlineStr">
        <is>
          <t>Autho of Incline Realty Private Limited. By Signatory Disha Sangani Attorney for Confession Ganesh Masanevay:Address:Plot No:</t>
        </is>
      </c>
      <c r="L1781" s="16" t="inlineStr">
        <is>
          <t>-Plot No: -, Floor No: 3rd Floor, Building Name: Commerce, Block No: International Business Park, Oberoi Garden City, Off Western Express Highway, Road No: Goregaon East , Mumbai , Maharashtra, mumbai.</t>
        </is>
      </c>
      <c r="M1781" s="20" t="n">
        <v>400063</v>
      </c>
      <c r="N1781" s="20" t="n">
        <v>56</v>
      </c>
      <c r="O1781" s="20" t="n">
        <v>400049</v>
      </c>
      <c r="P1781" s="16" t="inlineStr">
        <is>
          <t>Juhu,Mumbai,Maharashtra</t>
        </is>
      </c>
      <c r="Q1781" s="23" t="n">
        <v>5701</v>
      </c>
      <c r="R1781" s="20" t="n">
        <v>57</v>
      </c>
      <c r="S1781" s="20" t="n">
        <v>1</v>
      </c>
      <c r="T1781" s="16" t="inlineStr">
        <is>
          <t>112.55 चौ.मीटर</t>
        </is>
      </c>
      <c r="U1781" s="20" t="n">
        <v>1211.48</v>
      </c>
      <c r="V1781" s="20" t="n">
        <v>1101</v>
      </c>
      <c r="W1781" s="20" t="n">
        <v>1101.05</v>
      </c>
      <c r="X1781" s="20" t="n">
        <v>102.29</v>
      </c>
      <c r="Y1781" s="20" t="n"/>
      <c r="Z1781" s="20">
        <f>ROUND(AB1781/U1781,0)</f>
        <v/>
      </c>
      <c r="AA1781" s="20">
        <f>IFERROR(ROUND(AB1781/V1781,0),"")</f>
        <v/>
      </c>
      <c r="AB1781" s="20" t="n">
        <v>35222950</v>
      </c>
      <c r="AC1781" s="20" t="n">
        <v>31376862.84</v>
      </c>
      <c r="AD1781" s="20" t="n"/>
      <c r="AE1781" s="20" t="inlineStr">
        <is>
          <t>Carpet Area</t>
        </is>
      </c>
      <c r="AF1781" s="20" t="n">
        <v>2114000</v>
      </c>
      <c r="AG1781" s="20" t="n">
        <v>30000</v>
      </c>
      <c r="AH1781" s="16" t="inlineStr">
        <is>
          <t>1)पालिकेचे नाव:मुंबई मनपाइतर वर्णन :सदनिका नं: बी - 5701,टॉवर बी, माळा नं: 57 वा मजला, इमारतीचे नाव: स्काय सिटी, ब्लॉक नं: ऑफ दत्त पाडा रोड, रोड : बोरीवली पूर्व,मुंबई- 400066, इतर  माहिती: सदनिका चे एकूण क्षेत्रफळ 1101 चौ. फुट रेरा कार्पेट म्हणजे 112.55 चौ. मीटर बांधीव. सोबत दोन कार पार्किंग स्पेस.(  (     c.t.s. number : 107/e, 140/a, 141, 142, 155 and 155/1 to 12 ;  )  )</t>
        </is>
      </c>
      <c r="AI1781" s="16" t="inlineStr">
        <is>
          <t>1)Municipality Name:Mumbai Municipal Description :Sadnika No: B - 5701, Tower B, Floor No: 57th Floor, Building Name: Sky City, Block No: Off Dutt Pada Road, Road : Borivali East, Mumbai- 400066, Other Information: The total area of the flat is 1101 Sq. ft. Rera carpet is 112.55 sq. meter binding. Along with two car parking spaces.</t>
        </is>
      </c>
      <c r="AJ1781" s="20" t="n">
        <v>12388149</v>
      </c>
      <c r="AK1781" s="20" t="inlineStr">
        <is>
          <t>Primary</t>
        </is>
      </c>
      <c r="AL1781" s="21">
        <f>AB1781/10^7</f>
        <v/>
      </c>
      <c r="AM1781" s="16">
        <f>TEXT(H1781,"mmm-yy")</f>
        <v/>
      </c>
      <c r="AN1781" s="16">
        <f>"FY "&amp;TEXT(DATE(YEAR(H1781)+(MONTH(H1781)&gt;=4),1,1),"yy")</f>
        <v/>
      </c>
      <c r="AO1781" s="16">
        <f>"FY "&amp;TEXT(DATE(YEAR(H1781)+(MONTH(H1781)&gt;=4),1,1),"yy") &amp; " " &amp; CHOOSE(LOOKUP(MONTH(H1781),{1,4,7,10},{4,1,2,3}),"Q1","Q2","Q3","Q4")</f>
        <v/>
      </c>
      <c r="AP1781" s="16" t="inlineStr">
        <is>
          <t>Juhu</t>
        </is>
      </c>
      <c r="AQ1781" s="22" t="inlineStr">
        <is>
          <t>Mumbai</t>
        </is>
      </c>
      <c r="AR1781" s="22" t="inlineStr">
        <is>
          <t>Maharashtra</t>
        </is>
      </c>
    </row>
    <row r="1782" ht="14.4" customHeight="1">
      <c r="A1782" s="16" t="inlineStr">
        <is>
          <t>PM00876_0045</t>
        </is>
      </c>
      <c r="B1782" s="16" t="inlineStr">
        <is>
          <t xml:space="preserve">Mumbai              </t>
        </is>
      </c>
      <c r="C1782" s="16" t="inlineStr">
        <is>
          <t>Borivali(E)</t>
        </is>
      </c>
      <c r="D1782" s="16" t="inlineStr">
        <is>
          <t xml:space="preserve">Oberoi Realty                                     </t>
        </is>
      </c>
      <c r="E1782" s="16" t="inlineStr">
        <is>
          <t>Sky City</t>
        </is>
      </c>
      <c r="F1782" s="20" t="inlineStr">
        <is>
          <t>Sale</t>
        </is>
      </c>
      <c r="G1782" s="20" t="n">
        <v>7255</v>
      </c>
      <c r="H1782" s="18" t="n">
        <v>45441</v>
      </c>
      <c r="I1782" s="19" t="inlineStr">
        <is>
          <t>Sky City</t>
        </is>
      </c>
      <c r="J1782" s="19" t="inlineStr">
        <is>
          <t>B</t>
        </is>
      </c>
      <c r="K1782" s="16" t="inlineStr">
        <is>
          <t>Autho of Incline Realty Private Limited. By Signatory Disha Sangani Attorney for Confession Ganesh Masanevay:Address:Plot No:</t>
        </is>
      </c>
      <c r="L1782" s="16" t="inlineStr">
        <is>
          <t>-Plot No: -, Floor No: 3rd Floor, Building Name: Commerce, Block No: International Business Park, Oberoi Garden City, Off Western Express Highway, Road No: Goregaon East , Mumbai , Maharashtra, mumbai.</t>
        </is>
      </c>
      <c r="M1782" s="20" t="n">
        <v>400063</v>
      </c>
      <c r="N1782" s="20" t="n">
        <v>56</v>
      </c>
      <c r="O1782" s="20" t="n">
        <v>400049</v>
      </c>
      <c r="P1782" s="16" t="inlineStr">
        <is>
          <t>Juhu,Mumbai,Maharashtra</t>
        </is>
      </c>
      <c r="Q1782" s="23" t="n">
        <v>5704</v>
      </c>
      <c r="R1782" s="20" t="n">
        <v>57</v>
      </c>
      <c r="S1782" s="20" t="n">
        <v>4</v>
      </c>
      <c r="T1782" s="16" t="inlineStr">
        <is>
          <t>112.55 चौ.मीटर</t>
        </is>
      </c>
      <c r="U1782" s="20" t="n">
        <v>1211.48</v>
      </c>
      <c r="V1782" s="20" t="n">
        <v>1101</v>
      </c>
      <c r="W1782" s="20" t="n">
        <v>1101.05</v>
      </c>
      <c r="X1782" s="20" t="n">
        <v>102.29</v>
      </c>
      <c r="Y1782" s="20" t="n"/>
      <c r="Z1782" s="20">
        <f>ROUND(AB1782/U1782,0)</f>
        <v/>
      </c>
      <c r="AA1782" s="20">
        <f>IFERROR(ROUND(AB1782/V1782,0),"")</f>
        <v/>
      </c>
      <c r="AB1782" s="20" t="n">
        <v>35222950</v>
      </c>
      <c r="AC1782" s="20" t="n">
        <v>32166124.73</v>
      </c>
      <c r="AD1782" s="20" t="n"/>
      <c r="AE1782" s="20" t="inlineStr">
        <is>
          <t>Carpet Area</t>
        </is>
      </c>
      <c r="AF1782" s="20" t="n">
        <v>2114000</v>
      </c>
      <c r="AG1782" s="20" t="n">
        <v>30000</v>
      </c>
      <c r="AH1782" s="16" t="inlineStr">
        <is>
          <t>1)पालिकेचे नाव:मुंबई मनपाइतर वर्णन :सदनिका नं: बी - 5704,टॉवर बी, माळा नं: 57 वा मजला, इमारतीचे नाव: स्काय सिटी, ब्लॉक नं: ऑफ दत्त पाडा रोड, रोड : बोरीवली पूर्व,मुंबई- 400066, इतर  माहिती:  सदनिका चे एकूण क्षेत्रफळ 1101 चौ. फुट रेरा कार्पेट म्हणजे 112.55 चौ. मीटर बांधीव. सोबत दोन कार पार्किंग स्पेस.(  (     c.t.s. number : 107/e, 140/a, 141, 142, 155 and 155/1 to 12 ;  )  )</t>
        </is>
      </c>
      <c r="AI1782" s="16" t="inlineStr">
        <is>
          <t>1)Municipality Name:Mumbai Municipal Description :Sadnika No: B - 5704, Tower B, Floor No: 57th Floor, Building Name: Sky City, Block No: Off Dutt Pada Road, Road : Borivali East, Mumbai- 400066, Other Information: The total area of the flat is 1101 Sq. ft. Rera carpet is 112.55 sq. meter binding. Along with two car parking spaces.</t>
        </is>
      </c>
      <c r="AJ1782" s="20" t="n">
        <v>12387998</v>
      </c>
      <c r="AK1782" s="20" t="inlineStr">
        <is>
          <t>Primary</t>
        </is>
      </c>
      <c r="AL1782" s="21">
        <f>AB1782/10^7</f>
        <v/>
      </c>
      <c r="AM1782" s="16">
        <f>TEXT(H1782,"mmm-yy")</f>
        <v/>
      </c>
      <c r="AN1782" s="16">
        <f>"FY "&amp;TEXT(DATE(YEAR(H1782)+(MONTH(H1782)&gt;=4),1,1),"yy")</f>
        <v/>
      </c>
      <c r="AO1782" s="16">
        <f>"FY "&amp;TEXT(DATE(YEAR(H1782)+(MONTH(H1782)&gt;=4),1,1),"yy") &amp; " " &amp; CHOOSE(LOOKUP(MONTH(H1782),{1,4,7,10},{4,1,2,3}),"Q1","Q2","Q3","Q4")</f>
        <v/>
      </c>
      <c r="AP1782" s="16" t="inlineStr">
        <is>
          <t>Juhu</t>
        </is>
      </c>
      <c r="AQ1782" s="22" t="inlineStr">
        <is>
          <t>Mumbai</t>
        </is>
      </c>
      <c r="AR1782" s="22" t="inlineStr">
        <is>
          <t>Maharashtra</t>
        </is>
      </c>
    </row>
    <row r="1783" ht="14.4" customHeight="1">
      <c r="A1783" s="16" t="inlineStr">
        <is>
          <t>PM55640_0001</t>
        </is>
      </c>
      <c r="B1783" s="16" t="inlineStr">
        <is>
          <t xml:space="preserve">Mumbai              </t>
        </is>
      </c>
      <c r="C1783" s="16" t="inlineStr">
        <is>
          <t>Borivali(E)</t>
        </is>
      </c>
      <c r="D1783" s="16" t="inlineStr">
        <is>
          <t xml:space="preserve">CCI Projects                                      </t>
        </is>
      </c>
      <c r="E1783" s="16" t="inlineStr">
        <is>
          <t>Rivali Park</t>
        </is>
      </c>
      <c r="F1783" s="20" t="inlineStr">
        <is>
          <t>Sale</t>
        </is>
      </c>
      <c r="G1783" s="20" t="n">
        <v>15361</v>
      </c>
      <c r="H1783" s="18" t="n">
        <v>45539</v>
      </c>
      <c r="I1783" s="19" t="inlineStr">
        <is>
          <t>Rivali Park</t>
        </is>
      </c>
      <c r="J1783" s="19" t="inlineStr">
        <is>
          <t>Moonrise</t>
        </is>
      </c>
      <c r="K1783" s="16" t="inlineStr">
        <is>
          <t>Authorized Signatory of CCI Projects Pvt. Ltd. SainathAyyarve:64 Address: Plot No:</t>
        </is>
      </c>
      <c r="L1783" s="16" t="inlineStr">
        <is>
          <t>- Plot No:-, Mala No:-, Building Name: Revali CCI Compound, Block No: Borivali PU, Road No: Western Express Highway, Maharashtra, Mumbai.</t>
        </is>
      </c>
      <c r="M1783" s="20" t="n">
        <v>400066</v>
      </c>
      <c r="N1783" s="20" t="n">
        <v>69</v>
      </c>
      <c r="O1783" s="20" t="n">
        <v>400068</v>
      </c>
      <c r="P1783" s="16" t="inlineStr">
        <is>
          <t>Ketkipada,Dahisar East,Maharashtra</t>
        </is>
      </c>
      <c r="Q1783" s="20" t="n">
        <v>1208</v>
      </c>
      <c r="R1783" s="20" t="n">
        <v>12</v>
      </c>
      <c r="S1783" s="20" t="n">
        <v>8</v>
      </c>
      <c r="T1783" s="16" t="inlineStr">
        <is>
          <t>112.96 चौ.मीटर</t>
        </is>
      </c>
      <c r="U1783" s="20" t="n">
        <v>1215.89</v>
      </c>
      <c r="V1783" s="20" t="n">
        <v>1105</v>
      </c>
      <c r="W1783" s="20" t="n">
        <v>1105.03</v>
      </c>
      <c r="X1783" s="20" t="n">
        <v>102.66</v>
      </c>
      <c r="Y1783" s="20" t="n"/>
      <c r="Z1783" s="20">
        <f>ROUND(AB1783/U1783,0)</f>
        <v/>
      </c>
      <c r="AA1783" s="20">
        <f>IFERROR(ROUND(AB1783/V1783,0),"")</f>
        <v/>
      </c>
      <c r="AB1783" s="20" t="n">
        <v>27600000</v>
      </c>
      <c r="AC1783" s="20" t="n">
        <v>20855748.18</v>
      </c>
      <c r="AD1783" s="20" t="n"/>
      <c r="AE1783" s="20" t="inlineStr">
        <is>
          <t>Carpet Area</t>
        </is>
      </c>
      <c r="AF1783" s="20" t="n">
        <v>1656500</v>
      </c>
      <c r="AG1783" s="20" t="n">
        <v>30000</v>
      </c>
      <c r="AH1783" s="16" t="inlineStr">
        <is>
          <t>1)पालिकेचे नाव:मुंबई मनपाइतर वर्णन :सदनिका नं: 1208, माळा नं: 12 वा मजला, इमारतीचे नाव: रीवाली पार्क-मुनराईस सि सि आय कंपाऊंड, ब्लॉक नं: बोरीवली पु मुं-400066, रोड : वेस्टर्न एक्सप्रेस हायवे, इतर  माहिती:  सोबत 2 कार पार्किंग सदनिके चे क्षेत्रफळ 1105 चौ फूट कारपेट ऍज पर रेरा(  (     c.t.s. number : 163a ,165 ;  )  )</t>
        </is>
      </c>
      <c r="AI1783" s="16" t="inlineStr">
        <is>
          <t>1)Municipality Name:Mumbai Municipal Corporation Details:House No:1208,Floor No:12th Floor,Building Name:Revali Park-Moonrise CCI Compound,Block No:Borivali PU MU-400066,Road:Western Express Highway,Others Information: With 2 Car Parking Flat Area 1105 Sq.ft Carpet Edge Per RERA ((CTS No.: 163A, 165; ))</t>
        </is>
      </c>
      <c r="AJ1783" s="20" t="n">
        <v>12671387</v>
      </c>
      <c r="AK1783" s="20" t="inlineStr">
        <is>
          <t>Primary</t>
        </is>
      </c>
      <c r="AL1783" s="21">
        <f>AB1783/10^7</f>
        <v/>
      </c>
      <c r="AM1783" s="16">
        <f>TEXT(H1783,"mmm-yy")</f>
        <v/>
      </c>
      <c r="AN1783" s="16">
        <f>"FY "&amp;TEXT(DATE(YEAR(H1783)+(MONTH(H1783)&gt;=4),1,1),"yy")</f>
        <v/>
      </c>
      <c r="AO1783" s="16">
        <f>"FY "&amp;TEXT(DATE(YEAR(H1783)+(MONTH(H1783)&gt;=4),1,1),"yy") &amp; " " &amp; CHOOSE(LOOKUP(MONTH(H1783),{1,4,7,10},{4,1,2,3}),"Q1","Q2","Q3","Q4")</f>
        <v/>
      </c>
      <c r="AP1783" s="16" t="inlineStr">
        <is>
          <t>Ketkipada</t>
        </is>
      </c>
      <c r="AQ1783" s="22" t="inlineStr">
        <is>
          <t>Dahisar East</t>
        </is>
      </c>
      <c r="AR1783" s="22" t="inlineStr">
        <is>
          <t>Maharashtra</t>
        </is>
      </c>
    </row>
    <row r="1784" ht="14.4" customHeight="1">
      <c r="A1784" s="16" t="inlineStr">
        <is>
          <t>PM55640_0001</t>
        </is>
      </c>
      <c r="B1784" s="16" t="inlineStr">
        <is>
          <t xml:space="preserve">Mumbai              </t>
        </is>
      </c>
      <c r="C1784" s="16" t="inlineStr">
        <is>
          <t>Borivali(E)</t>
        </is>
      </c>
      <c r="D1784" s="16" t="inlineStr">
        <is>
          <t xml:space="preserve">CCI Projects                                      </t>
        </is>
      </c>
      <c r="E1784" s="16" t="inlineStr">
        <is>
          <t>Rivali Park</t>
        </is>
      </c>
      <c r="F1784" s="20" t="inlineStr">
        <is>
          <t>Sale</t>
        </is>
      </c>
      <c r="G1784" s="20" t="n">
        <v>19361</v>
      </c>
      <c r="H1784" s="18" t="n">
        <v>45983</v>
      </c>
      <c r="I1784" s="19" t="inlineStr">
        <is>
          <t>Rivali Park</t>
        </is>
      </c>
      <c r="J1784" s="19" t="inlineStr">
        <is>
          <t>Moonrise</t>
        </is>
      </c>
      <c r="K1784" s="16" t="inlineStr">
        <is>
          <t>Sainath Ayervai</t>
        </is>
      </c>
      <c r="L1784" s="16" t="inlineStr">
        <is>
          <t>-Plot No:-, Mala No:-, Building Name:- Office-Riwali Park, CCI Compound, Western Express Highway, Borivali (East), Mumbai, Block No:-, Road No:-, Maharashtra, Mumbai.</t>
        </is>
      </c>
      <c r="M1784" s="20" t="n">
        <v>400066</v>
      </c>
      <c r="N1784" s="20" t="n">
        <v>31</v>
      </c>
      <c r="O1784" s="20" t="n">
        <v>400058</v>
      </c>
      <c r="P1784" s="16" t="inlineStr">
        <is>
          <t>H.M.P. School,Mumbai,Maharashtra</t>
        </is>
      </c>
      <c r="Q1784" s="20" t="n">
        <v>1508</v>
      </c>
      <c r="R1784" s="20" t="n">
        <v>15</v>
      </c>
      <c r="S1784" s="20" t="n">
        <v>8</v>
      </c>
      <c r="T1784" s="16" t="inlineStr">
        <is>
          <t>112.96 चौ.मीटर</t>
        </is>
      </c>
      <c r="U1784" s="20" t="n">
        <v>1215.89</v>
      </c>
      <c r="V1784" s="20" t="n">
        <v>1105</v>
      </c>
      <c r="W1784" s="20" t="n">
        <v>1105.03</v>
      </c>
      <c r="X1784" s="20" t="n">
        <v>102.66</v>
      </c>
      <c r="Y1784" s="20" t="n"/>
      <c r="Z1784" s="20">
        <f>ROUND(AB1784/U1784,0)</f>
        <v/>
      </c>
      <c r="AA1784" s="20">
        <f>IFERROR(ROUND(AB1784/V1784,0),"")</f>
        <v/>
      </c>
      <c r="AB1784" s="20" t="n">
        <v>28747500</v>
      </c>
      <c r="AC1784" s="20" t="n">
        <v>22940929.32</v>
      </c>
      <c r="AD1784" s="20" t="n"/>
      <c r="AE1784" s="20" t="inlineStr">
        <is>
          <t>Carpet Area</t>
        </is>
      </c>
      <c r="AF1784" s="20" t="n">
        <v>1725350</v>
      </c>
      <c r="AG1784" s="20" t="n">
        <v>30000</v>
      </c>
      <c r="AH1784" s="16" t="inlineStr">
        <is>
          <t>1)पालिकेचे नाव:mumbai ma.na.pa. इतर वर्णन :, इतर  माहिती:  सदनिका नं: 1508 माळा नं: 15 वा मजला,इमारतीचे नाव: रिवाली पार्क -मूनराईज,ब्लॉक नं: बोरिवली पूर्व मुंबई 400066,रोड नं: वेस्टर्न एक्सप्रेस हायवे,सदनिका चे एकूण क्षेत्रफळ 1105 चौ फुट कारपेट रेरा,सोबत 2 कार पार्किंग जागा.(  (     c.t.s. number : 165 (part) ;  )  )</t>
        </is>
      </c>
      <c r="AI1784" s="16" t="inlineStr">
        <is>
          <t>1) Name of Municipality: Mumbai M.N.P. Other Details:, Other Information: Flat No: 1508 Floor No: 15th Floor, Building Name: Rivli Park -Moonrise, Block No: Borivali East Mumbai 400066, Road No: Western Express Highway, Total area of ​​the flat is 1105 sq.ft. Carpet rera, with 2 car parking spaces. (CTS No.: 165 (Part))</t>
        </is>
      </c>
      <c r="AJ1784" s="20" t="n">
        <v>14073519</v>
      </c>
      <c r="AK1784" s="20" t="inlineStr">
        <is>
          <t>Primary</t>
        </is>
      </c>
      <c r="AL1784" s="21">
        <f>AB1784/10^7</f>
        <v/>
      </c>
      <c r="AM1784" s="16">
        <f>TEXT(H1784,"mmm-yy")</f>
        <v/>
      </c>
      <c r="AN1784" s="16">
        <f>"FY "&amp;TEXT(DATE(YEAR(H1784)+(MONTH(H1784)&gt;=4),1,1),"yy")</f>
        <v/>
      </c>
      <c r="AO1784" s="16">
        <f>"FY "&amp;TEXT(DATE(YEAR(H1784)+(MONTH(H1784)&gt;=4),1,1),"yy") &amp; " " &amp; CHOOSE(LOOKUP(MONTH(H1784),{1,4,7,10},{4,1,2,3}),"Q1","Q2","Q3","Q4")</f>
        <v/>
      </c>
      <c r="AP1784" s="16" t="inlineStr">
        <is>
          <t>H.M.P. School</t>
        </is>
      </c>
      <c r="AQ1784" s="22" t="inlineStr">
        <is>
          <t>Mumbai</t>
        </is>
      </c>
      <c r="AR1784" s="22" t="inlineStr">
        <is>
          <t>Maharashtra</t>
        </is>
      </c>
    </row>
    <row r="1785" ht="14.4" customHeight="1">
      <c r="A1785" s="16" t="inlineStr">
        <is>
          <t>PM55640_0001</t>
        </is>
      </c>
      <c r="B1785" s="16" t="inlineStr">
        <is>
          <t xml:space="preserve">Mumbai              </t>
        </is>
      </c>
      <c r="C1785" s="16" t="inlineStr">
        <is>
          <t>Borivali(E)</t>
        </is>
      </c>
      <c r="D1785" s="16" t="inlineStr">
        <is>
          <t xml:space="preserve">CCI Projects                                      </t>
        </is>
      </c>
      <c r="E1785" s="16" t="inlineStr">
        <is>
          <t>Rivali Park</t>
        </is>
      </c>
      <c r="F1785" s="20" t="inlineStr">
        <is>
          <t>Sale</t>
        </is>
      </c>
      <c r="G1785" s="20" t="n">
        <v>17437</v>
      </c>
      <c r="H1785" s="18" t="n">
        <v>45581</v>
      </c>
      <c r="I1785" s="19" t="inlineStr">
        <is>
          <t>Rivali Park</t>
        </is>
      </c>
      <c r="J1785" s="19" t="inlineStr">
        <is>
          <t>Moonrise</t>
        </is>
      </c>
      <c r="K1785" s="16" t="inlineStr">
        <is>
          <t>Authorized Signatory of CCI Projects Pvt. Ltd. SainathAyyarve:64 Address: Plot No:</t>
        </is>
      </c>
      <c r="L1785" s="16" t="inlineStr">
        <is>
          <t>- Plot No:-, Mala No:-, Building Name: Revali CCI Compound, Block No: Borivali PU, Road No: Western Express Highway, Maharashtra, Mumbai.</t>
        </is>
      </c>
      <c r="M1785" s="20" t="n">
        <v>400066</v>
      </c>
      <c r="N1785" s="20" t="n">
        <v>38</v>
      </c>
      <c r="O1785" s="20" t="n">
        <v>400092</v>
      </c>
      <c r="P1785" s="16" t="inlineStr">
        <is>
          <t>Borivali West,Borivali West,Maharashtra</t>
        </is>
      </c>
      <c r="Q1785" s="20" t="n">
        <v>2408</v>
      </c>
      <c r="R1785" s="20" t="n">
        <v>24</v>
      </c>
      <c r="S1785" s="20" t="n">
        <v>8</v>
      </c>
      <c r="T1785" s="16" t="inlineStr">
        <is>
          <t>112.96 चौ.मीटर</t>
        </is>
      </c>
      <c r="U1785" s="20" t="n">
        <v>1215.89</v>
      </c>
      <c r="V1785" s="20" t="n">
        <v>1105</v>
      </c>
      <c r="W1785" s="20" t="n">
        <v>1105.03</v>
      </c>
      <c r="X1785" s="20" t="n">
        <v>102.66</v>
      </c>
      <c r="Y1785" s="20" t="n"/>
      <c r="Z1785" s="20">
        <f>ROUND(AB1785/U1785,0)</f>
        <v/>
      </c>
      <c r="AA1785" s="20">
        <f>IFERROR(ROUND(AB1785/V1785,0),"")</f>
        <v/>
      </c>
      <c r="AB1785" s="20" t="n">
        <v>28500000</v>
      </c>
      <c r="AC1785" s="20" t="n">
        <v>21753441.3</v>
      </c>
      <c r="AD1785" s="20" t="n"/>
      <c r="AE1785" s="20" t="inlineStr">
        <is>
          <t>Carpet Area</t>
        </is>
      </c>
      <c r="AF1785" s="20" t="n">
        <v>1710500</v>
      </c>
      <c r="AG1785" s="20" t="n">
        <v>30000</v>
      </c>
      <c r="AH1785" s="16" t="inlineStr">
        <is>
          <t>1)पालिकेचे नाव:मुंबई मनपाइतर वर्णन :सदनिका नं: 2408, माळा नं: 24 वा मजला, इमारतीचे नाव: रीवाली पार्क-मुनराईस सि सि आय कंपाऊंड, ब्लॉक नं: बोरीवली पु मुं-400066, रोड : वेस्टर्न एक्सप्रेस हायवे, इतर  माहिती:   सोबत 2 कार पार्किंग सदनिके चे क्षेत्रफळ 1105 चौ फूट कारपेट ऍज पर रेरा(  (     c.t.s. number : 163a 165. ;  )  )</t>
        </is>
      </c>
      <c r="AI1785" s="16" t="inlineStr">
        <is>
          <t>1)Municipality Name: Mumbai Municipal Corporation Details: House No: 2408, Floor No: 24th Floor, Building Name: Rewali Park-Munrais CCI Compound, Block No: Borivali PU MU-400066, Road: Western Express Highway, Others Information: With 2 Car Parking Flat Area 1105 Sq.ft Carpet Edge Per RERA ((CTS No.: 163A 165. ; ) ) .</t>
        </is>
      </c>
      <c r="AJ1785" s="20" t="n">
        <v>12768647</v>
      </c>
      <c r="AK1785" s="20" t="inlineStr">
        <is>
          <t>Primary</t>
        </is>
      </c>
      <c r="AL1785" s="21">
        <f>AB1785/10^7</f>
        <v/>
      </c>
      <c r="AM1785" s="16">
        <f>TEXT(H1785,"mmm-yy")</f>
        <v/>
      </c>
      <c r="AN1785" s="16">
        <f>"FY "&amp;TEXT(DATE(YEAR(H1785)+(MONTH(H1785)&gt;=4),1,1),"yy")</f>
        <v/>
      </c>
      <c r="AO1785" s="16">
        <f>"FY "&amp;TEXT(DATE(YEAR(H1785)+(MONTH(H1785)&gt;=4),1,1),"yy") &amp; " " &amp; CHOOSE(LOOKUP(MONTH(H1785),{1,4,7,10},{4,1,2,3}),"Q1","Q2","Q3","Q4")</f>
        <v/>
      </c>
      <c r="AP1785" s="16" t="inlineStr">
        <is>
          <t>Borivali West</t>
        </is>
      </c>
      <c r="AQ1785" s="22" t="inlineStr">
        <is>
          <t>Borivali West</t>
        </is>
      </c>
      <c r="AR1785" s="22" t="inlineStr">
        <is>
          <t>Maharashtra</t>
        </is>
      </c>
    </row>
    <row r="1786" ht="14.4" customHeight="1">
      <c r="A1786" s="16" t="inlineStr">
        <is>
          <t>PM55640_0001</t>
        </is>
      </c>
      <c r="B1786" s="16" t="inlineStr">
        <is>
          <t xml:space="preserve">Mumbai              </t>
        </is>
      </c>
      <c r="C1786" s="16" t="inlineStr">
        <is>
          <t>Borivali(E)</t>
        </is>
      </c>
      <c r="D1786" s="16" t="inlineStr">
        <is>
          <t xml:space="preserve">CCI Projects                                      </t>
        </is>
      </c>
      <c r="E1786" s="16" t="inlineStr">
        <is>
          <t>Rivali Park</t>
        </is>
      </c>
      <c r="F1786" s="20" t="inlineStr">
        <is>
          <t>Sale</t>
        </is>
      </c>
      <c r="G1786" s="20" t="n">
        <v>4250</v>
      </c>
      <c r="H1786" s="18" t="n">
        <v>45737</v>
      </c>
      <c r="I1786" s="19" t="inlineStr">
        <is>
          <t>Rivali Park</t>
        </is>
      </c>
      <c r="J1786" s="19" t="inlineStr">
        <is>
          <t>Moonrise</t>
        </is>
      </c>
      <c r="K1786" s="16" t="n"/>
      <c r="L1786" s="16" t="n"/>
      <c r="M1786" s="20" t="n">
        <v>400066</v>
      </c>
      <c r="N1786" s="20" t="n">
        <v>56</v>
      </c>
      <c r="O1786" s="20" t="n">
        <v>400066</v>
      </c>
      <c r="P1786" s="16" t="inlineStr">
        <is>
          <t>S. K.Nagar,Borivali East,Maharashtra</t>
        </is>
      </c>
      <c r="Q1786" s="23" t="n">
        <v>2508</v>
      </c>
      <c r="R1786" s="20" t="n">
        <v>25</v>
      </c>
      <c r="S1786" s="20" t="n">
        <v>8</v>
      </c>
      <c r="T1786" s="16" t="inlineStr">
        <is>
          <t>112.96 चौ.मीटर</t>
        </is>
      </c>
      <c r="U1786" s="20" t="n">
        <v>1215.89</v>
      </c>
      <c r="V1786" s="20" t="n">
        <v>1105</v>
      </c>
      <c r="W1786" s="20" t="n">
        <v>1105.03</v>
      </c>
      <c r="X1786" s="20" t="n">
        <v>102.66</v>
      </c>
      <c r="Y1786" s="20" t="n"/>
      <c r="Z1786" s="20">
        <f>ROUND(AB1786/U1786,0)</f>
        <v/>
      </c>
      <c r="AA1786" s="20">
        <f>IFERROR(ROUND(AB1786/V1786,0),"")</f>
        <v/>
      </c>
      <c r="AB1786" s="20" t="n">
        <v>28500000</v>
      </c>
      <c r="AC1786" s="20" t="n">
        <v>21753441.3</v>
      </c>
      <c r="AD1786" s="20" t="n"/>
      <c r="AE1786" s="20" t="inlineStr">
        <is>
          <t>Carpet Area</t>
        </is>
      </c>
      <c r="AF1786" s="20" t="n">
        <v>1710500</v>
      </c>
      <c r="AG1786" s="20" t="n">
        <v>30000</v>
      </c>
      <c r="AH1786" s="16" t="inlineStr">
        <is>
          <t>1)पालिकेचे नाव:मुंबई मनपाइतर वर्णन :सदनिका नं: 2508, माळा नं: 25 वा मजला, इमारतीचे नाव: रीवाली पार्क-मुनराईस सि सि आय कंपाऊंड, ब्लॉक नं: बोरीवली पु मुं-400066, रोड : वेस्टर्न एक्सप्रेस हायवे, इतर  माहिती:  सोबत 2 कार पार्किंग सदनिकेचे क्षेत्रफळ 1105 चौ फूट कारपेट ऍज पर रेरा(  (     c.t.s. number : 163a 165 ;  )  )</t>
        </is>
      </c>
      <c r="AI1786" s="16" t="inlineStr">
        <is>
          <t>1)पालिकेचे नाव:मुंबई मनपाइतर वर्णन :सदनिका नं: 2508, माळा नं: 25 वा मजला, इमारतीचे नाव: रीवाली पार्क-मुनराईस सि सि आय कंपाऊंड, ब्लॉक नं: बोरीवली पु मुं-400066, रोड : वेस्टर्न एक्सप्रेस हायवे, इतर  माहिती:  सोबत 2 कार पार्किंग सदनिकेचे क्षेत्रफळ 1105 चौ फूट कारपेट ऍज पर रेरा(  (     c.t.s. number : 163a 165 ;  )  )</t>
        </is>
      </c>
      <c r="AJ1786" s="20" t="n">
        <v>13290759</v>
      </c>
      <c r="AK1786" s="20" t="inlineStr">
        <is>
          <t>Primary</t>
        </is>
      </c>
      <c r="AL1786" s="21">
        <f>AB1786/10^7</f>
        <v/>
      </c>
      <c r="AM1786" s="16">
        <f>TEXT(H1786,"mmm-yy")</f>
        <v/>
      </c>
      <c r="AN1786" s="16">
        <f>"FY "&amp;TEXT(DATE(YEAR(H1786)+(MONTH(H1786)&gt;=4),1,1),"yy")</f>
        <v/>
      </c>
      <c r="AO1786" s="16">
        <f>"FY "&amp;TEXT(DATE(YEAR(H1786)+(MONTH(H1786)&gt;=4),1,1),"yy") &amp; " " &amp; CHOOSE(LOOKUP(MONTH(H1786),{1,4,7,10},{4,1,2,3}),"Q1","Q2","Q3","Q4")</f>
        <v/>
      </c>
      <c r="AP1786" s="16" t="inlineStr">
        <is>
          <t>S. K.Nagar</t>
        </is>
      </c>
      <c r="AQ1786" s="22" t="inlineStr">
        <is>
          <t>Borivali East</t>
        </is>
      </c>
      <c r="AR1786" s="22" t="inlineStr">
        <is>
          <t>Maharashtra</t>
        </is>
      </c>
    </row>
    <row r="1787" ht="14.4" customHeight="1">
      <c r="A1787" s="16" t="inlineStr">
        <is>
          <t>PM55640_0001</t>
        </is>
      </c>
      <c r="B1787" s="16" t="inlineStr">
        <is>
          <t xml:space="preserve">Mumbai              </t>
        </is>
      </c>
      <c r="C1787" s="16" t="inlineStr">
        <is>
          <t>Borivali(E)</t>
        </is>
      </c>
      <c r="D1787" s="16" t="inlineStr">
        <is>
          <t xml:space="preserve">CCI Projects                                      </t>
        </is>
      </c>
      <c r="E1787" s="16" t="inlineStr">
        <is>
          <t>Rivali Park</t>
        </is>
      </c>
      <c r="F1787" s="20" t="inlineStr">
        <is>
          <t>Sale</t>
        </is>
      </c>
      <c r="G1787" s="20" t="n">
        <v>11659</v>
      </c>
      <c r="H1787" s="18" t="n">
        <v>45848</v>
      </c>
      <c r="I1787" s="19" t="inlineStr">
        <is>
          <t>Rivali Park</t>
        </is>
      </c>
      <c r="J1787" s="19" t="inlineStr">
        <is>
          <t>Moonrise</t>
        </is>
      </c>
      <c r="K1787" s="16" t="inlineStr">
        <is>
          <t>Si CIA Projects Li's Orthois Signethyyyyyyyyyyyyyyyyyyyyyyyyyyyyyyyyyyyyyyyyyyyyyyyyyest: 64 address: Plot no: 0</t>
        </is>
      </c>
      <c r="L1787" s="16" t="inlineStr">
        <is>
          <t>-Plot no: 0, Name: Name of the building: Rewali Park CII Compound, Block No: Borivali Pu: Western Express Highway, Maharashtra, Mumbai.</t>
        </is>
      </c>
      <c r="M1787" s="20" t="n">
        <v>400066</v>
      </c>
      <c r="N1787" s="20" t="n">
        <v>41</v>
      </c>
      <c r="O1787" s="20" t="n">
        <v>400101</v>
      </c>
      <c r="P1787" s="16" t="inlineStr">
        <is>
          <t>Kandivali East,Kandivali East,Maharashtra</t>
        </is>
      </c>
      <c r="Q1787" s="20" t="n">
        <v>1404</v>
      </c>
      <c r="R1787" s="20" t="n">
        <v>14</v>
      </c>
      <c r="S1787" s="20" t="n">
        <v>4</v>
      </c>
      <c r="T1787" s="16" t="inlineStr">
        <is>
          <t>113.06 चौ.मीटर</t>
        </is>
      </c>
      <c r="U1787" s="20" t="n">
        <v>1216.97</v>
      </c>
      <c r="V1787" s="20" t="n">
        <v>1106</v>
      </c>
      <c r="W1787" s="20" t="n">
        <v>1106</v>
      </c>
      <c r="X1787" s="20" t="n">
        <v>102.75</v>
      </c>
      <c r="Y1787" s="20" t="n"/>
      <c r="Z1787" s="20">
        <f>ROUND(AB1787/U1787,0)</f>
        <v/>
      </c>
      <c r="AA1787" s="20">
        <f>IFERROR(ROUND(AB1787/V1787,0),"")</f>
        <v/>
      </c>
      <c r="AB1787" s="20" t="n">
        <v>31373552</v>
      </c>
      <c r="AC1787" s="20" t="n">
        <v>22960159.52</v>
      </c>
      <c r="AD1787" s="20" t="n"/>
      <c r="AE1787" s="20" t="inlineStr">
        <is>
          <t>Carpet Area</t>
        </is>
      </c>
      <c r="AF1787" s="20" t="n">
        <v>1882913</v>
      </c>
      <c r="AG1787" s="20" t="n">
        <v>30000</v>
      </c>
      <c r="AH1787" s="16" t="inlineStr">
        <is>
          <t>1)पालिकेचे नाव:mumbai ma.na.pa. इतर वर्णन :सदनिका नं: 1404, माळा नं: 14 वा मजला, इमारतीचे नाव: रीवाली पार्क-मुनराईस सि सि आय कंपाऊंड, ब्लॉक नं: बोरीवली पु मुं-400066, रोड : वेस्टर्न एक्सप्रेस हायवे, इतर  माहिती:  सोबत 2 कार पार्किंग सदनिकेचे क्षेत्रफळ 1106 चौ फूट कारपेट ऍज पर रेरा(  (     c.t.s. number : 163a 165 ;  )  )</t>
        </is>
      </c>
      <c r="AI1787" s="16" t="inlineStr">
        <is>
          <t>1) Municipal name: Mumbai ma.na.pa. Other Details: Sadanika No: 1404, Floor Number 14th floor, Building Name: Revli Park -Munris Science Compound, Block No: Borivali Pu MU -400066, Road: Western Express Highway, Western Express Highway, Other Information: 2 Car Park Parks House Area Area Area Area Aree App (C.S.S.S.</t>
        </is>
      </c>
      <c r="AJ1787" s="20" t="n">
        <v>13615981</v>
      </c>
      <c r="AK1787" s="20" t="inlineStr">
        <is>
          <t>Primary</t>
        </is>
      </c>
      <c r="AL1787" s="21">
        <f>AB1787/10^7</f>
        <v/>
      </c>
      <c r="AM1787" s="16">
        <f>TEXT(H1787,"mmm-yy")</f>
        <v/>
      </c>
      <c r="AN1787" s="16">
        <f>"FY "&amp;TEXT(DATE(YEAR(H1787)+(MONTH(H1787)&gt;=4),1,1),"yy")</f>
        <v/>
      </c>
      <c r="AO1787" s="16">
        <f>"FY "&amp;TEXT(DATE(YEAR(H1787)+(MONTH(H1787)&gt;=4),1,1),"yy") &amp; " " &amp; CHOOSE(LOOKUP(MONTH(H1787),{1,4,7,10},{4,1,2,3}),"Q1","Q2","Q3","Q4")</f>
        <v/>
      </c>
      <c r="AP1787" s="16" t="inlineStr">
        <is>
          <t>Kandivali East</t>
        </is>
      </c>
      <c r="AQ1787" s="22" t="inlineStr">
        <is>
          <t>Kandivali East</t>
        </is>
      </c>
      <c r="AR1787" s="22" t="inlineStr">
        <is>
          <t>Maharashtra</t>
        </is>
      </c>
    </row>
    <row r="1788" ht="14.4" customHeight="1">
      <c r="A1788" s="16" t="inlineStr">
        <is>
          <t>PM55640_0001</t>
        </is>
      </c>
      <c r="B1788" s="16" t="inlineStr">
        <is>
          <t xml:space="preserve">Mumbai              </t>
        </is>
      </c>
      <c r="C1788" s="16" t="inlineStr">
        <is>
          <t>Borivali(E)</t>
        </is>
      </c>
      <c r="D1788" s="16" t="inlineStr">
        <is>
          <t xml:space="preserve">CCI Projects                                      </t>
        </is>
      </c>
      <c r="E1788" s="16" t="inlineStr">
        <is>
          <t>Rivali Park</t>
        </is>
      </c>
      <c r="F1788" s="20" t="inlineStr">
        <is>
          <t>Sale</t>
        </is>
      </c>
      <c r="G1788" s="20" t="n">
        <v>9171</v>
      </c>
      <c r="H1788" s="18" t="n">
        <v>45807</v>
      </c>
      <c r="I1788" s="19" t="inlineStr">
        <is>
          <t>Rivali Park</t>
        </is>
      </c>
      <c r="J1788" s="19" t="inlineStr">
        <is>
          <t>Moonrise</t>
        </is>
      </c>
      <c r="K1788" s="16" t="inlineStr">
        <is>
          <t>Rivli Park CII Compound</t>
        </is>
      </c>
      <c r="L1788" s="16" t="inlineStr">
        <is>
          <t>-64 Address: -Plot No: -Building Name: Rivli Park CII Compound, Block Number: Borivali Pu: Borivali Pu: Western Express Highway, Maharashtra, Mumbai.</t>
        </is>
      </c>
      <c r="M1788" s="20" t="n">
        <v>400066</v>
      </c>
      <c r="N1788" s="20" t="n">
        <v>46</v>
      </c>
      <c r="O1788" s="20" t="n">
        <v>400067</v>
      </c>
      <c r="P1788" s="16" t="inlineStr">
        <is>
          <t>Kandivali West,Kandivali West,Maharashtra</t>
        </is>
      </c>
      <c r="Q1788" s="20" t="n">
        <v>1504</v>
      </c>
      <c r="R1788" s="20" t="n">
        <v>15</v>
      </c>
      <c r="S1788" s="20" t="n">
        <v>4</v>
      </c>
      <c r="T1788" s="16" t="inlineStr">
        <is>
          <t>113.06 चौ.मीटर</t>
        </is>
      </c>
      <c r="U1788" s="20" t="n">
        <v>1216.97</v>
      </c>
      <c r="V1788" s="20" t="n">
        <v>1106</v>
      </c>
      <c r="W1788" s="20" t="n">
        <v>1106</v>
      </c>
      <c r="X1788" s="20" t="n">
        <v>102.75</v>
      </c>
      <c r="Y1788" s="20" t="n"/>
      <c r="Z1788" s="20">
        <f>ROUND(AB1788/U1788,0)</f>
        <v/>
      </c>
      <c r="AA1788" s="20">
        <f>IFERROR(ROUND(AB1788/V1788,0),"")</f>
        <v/>
      </c>
      <c r="AB1788" s="20" t="n">
        <v>31300000</v>
      </c>
      <c r="AC1788" s="20" t="n">
        <v>22960159.52</v>
      </c>
      <c r="AD1788" s="20" t="n"/>
      <c r="AE1788" s="20" t="inlineStr">
        <is>
          <t>Carpet Area</t>
        </is>
      </c>
      <c r="AF1788" s="20" t="n">
        <v>1878500</v>
      </c>
      <c r="AG1788" s="20" t="n">
        <v>30000</v>
      </c>
      <c r="AH1788" s="16" t="inlineStr">
        <is>
          <t>1)पालिकेचे नाव:mumbai ma.na.pa. इतर वर्णन :सदनिका नं: 1504, माळा नं: 15 वा मजला, इमारतीचे नाव: रीवाली पार्क-मुनराईस सि सि आय कंपाऊंड, ब्लॉक नं: बोरीवली पु मुं-400066, रोड : वेस्टर्न एक्सप्रेस हायवे, इतर  माहिती:  सोबत 2 कार पार्किंग सदनिकेचे क्षेत्रफळ 1106 चौ फूट कारपेट ऍज पर रेरा(  (     c.t.s. number : 163a 165 ;  )  )</t>
        </is>
      </c>
      <c r="AI1788" s="16" t="inlineStr">
        <is>
          <t>1) Municipal name: Mumbai ma.na.pa. Other details: House no: 1504, Mall no.</t>
        </is>
      </c>
      <c r="AJ1788" s="20" t="n">
        <v>13463607</v>
      </c>
      <c r="AK1788" s="20" t="inlineStr">
        <is>
          <t>Primary</t>
        </is>
      </c>
      <c r="AL1788" s="21">
        <f>AB1788/10^7</f>
        <v/>
      </c>
      <c r="AM1788" s="16">
        <f>TEXT(H1788,"mmm-yy")</f>
        <v/>
      </c>
      <c r="AN1788" s="16">
        <f>"FY "&amp;TEXT(DATE(YEAR(H1788)+(MONTH(H1788)&gt;=4),1,1),"yy")</f>
        <v/>
      </c>
      <c r="AO1788" s="16">
        <f>"FY "&amp;TEXT(DATE(YEAR(H1788)+(MONTH(H1788)&gt;=4),1,1),"yy") &amp; " " &amp; CHOOSE(LOOKUP(MONTH(H1788),{1,4,7,10},{4,1,2,3}),"Q1","Q2","Q3","Q4")</f>
        <v/>
      </c>
      <c r="AP1788" s="16" t="inlineStr">
        <is>
          <t>Kandivali West</t>
        </is>
      </c>
      <c r="AQ1788" s="22" t="inlineStr">
        <is>
          <t>Kandivali West</t>
        </is>
      </c>
      <c r="AR1788" s="22" t="inlineStr">
        <is>
          <t>Maharashtra</t>
        </is>
      </c>
    </row>
    <row r="1789" ht="14.4" customHeight="1">
      <c r="A1789" s="16" t="inlineStr">
        <is>
          <t>PM55640_0001</t>
        </is>
      </c>
      <c r="B1789" s="16" t="inlineStr">
        <is>
          <t xml:space="preserve">Mumbai              </t>
        </is>
      </c>
      <c r="C1789" s="16" t="inlineStr">
        <is>
          <t>Borivali(E)</t>
        </is>
      </c>
      <c r="D1789" s="16" t="inlineStr">
        <is>
          <t xml:space="preserve">CCI Projects                                      </t>
        </is>
      </c>
      <c r="E1789" s="16" t="inlineStr">
        <is>
          <t>Rivali Park</t>
        </is>
      </c>
      <c r="F1789" s="20" t="inlineStr">
        <is>
          <t>Sale</t>
        </is>
      </c>
      <c r="G1789" s="20" t="n">
        <v>15088</v>
      </c>
      <c r="H1789" s="18" t="n">
        <v>45534</v>
      </c>
      <c r="I1789" s="19" t="inlineStr">
        <is>
          <t>Rivali Park</t>
        </is>
      </c>
      <c r="J1789" s="19" t="inlineStr">
        <is>
          <t>Moonrise</t>
        </is>
      </c>
      <c r="K1789" s="16" t="inlineStr">
        <is>
          <t>Suresh Thackeray</t>
        </is>
      </c>
      <c r="L1789" s="16" t="inlineStr">
        <is>
          <t>- Plot No.:-, Mala No.:-, Building Name:- Office- Rivli Park, CCI Compound, Western Express Highway, Borivali ( East) ), Mumbai, Block No: -, Road No: -, Maharashtra, Mumbai.</t>
        </is>
      </c>
      <c r="M1789" s="20" t="n">
        <v>400066</v>
      </c>
      <c r="N1789" s="20" t="n">
        <v>69</v>
      </c>
      <c r="O1789" s="20" t="n">
        <v>400095</v>
      </c>
      <c r="P1789" s="16" t="inlineStr">
        <is>
          <t>Kharodi,Malad West,Maharashtra</t>
        </is>
      </c>
      <c r="Q1789" s="20" t="n">
        <v>1804</v>
      </c>
      <c r="R1789" s="20" t="n">
        <v>18</v>
      </c>
      <c r="S1789" s="20" t="n">
        <v>4</v>
      </c>
      <c r="T1789" s="16" t="inlineStr">
        <is>
          <t>113.06 चौ.मीटर</t>
        </is>
      </c>
      <c r="U1789" s="20" t="n">
        <v>1216.97</v>
      </c>
      <c r="V1789" s="20" t="n">
        <v>1106</v>
      </c>
      <c r="W1789" s="20" t="n">
        <v>1106</v>
      </c>
      <c r="X1789" s="20" t="n">
        <v>102.75</v>
      </c>
      <c r="Y1789" s="20" t="n"/>
      <c r="Z1789" s="20">
        <f>ROUND(AB1789/U1789,0)</f>
        <v/>
      </c>
      <c r="AA1789" s="20">
        <f>IFERROR(ROUND(AB1789/V1789,0),"")</f>
        <v/>
      </c>
      <c r="AB1789" s="20" t="n">
        <v>28000000</v>
      </c>
      <c r="AC1789" s="20" t="n">
        <v>20873230.48</v>
      </c>
      <c r="AD1789" s="20" t="n"/>
      <c r="AE1789" s="20" t="inlineStr">
        <is>
          <t>Carpet Area</t>
        </is>
      </c>
      <c r="AF1789" s="20" t="n">
        <v>1400500</v>
      </c>
      <c r="AG1789" s="20" t="n">
        <v>30000</v>
      </c>
      <c r="AH1789" s="16" t="inlineStr">
        <is>
          <t>1)पालिकेचे नाव:मुंबई मनपाइतर वर्णन :, इतर  माहिती:  सदनिका नं: 1804 माळा नं: 18 वा मजला,इमारतीचे नाव: रिवाली पार्क -मूनराईज,ब्लॉक नं: बोरीवली पूर्व मुंबई 400066,रोड नं: वेस्टर्न एक्सप्रेस हायवे,सदनिका चे एकूण क्षेत्रफळ 1106 चौ फुट कारपेट रेरा,.सोबत 2 कार पार्किंग जागा ..............शासन आदेश क्रं मुद्रांक- 2021/अनौ.सं.क्रं.12/प्र.क्रं.107/म-1(धोरण). दि-31/03/2021 अन्वये महिला खरेदीदारा करिता 1% मुद्रांक शुल्क सवलत देण्यात आली आहे.(  (     c.t.s. number : 165 (part) ;  )  )</t>
        </is>
      </c>
      <c r="AI1789" s="16" t="inlineStr">
        <is>
          <t>1) Corporation Name: Mumbai Municipal Corporation Details:, Other Information: Flat No: 1804 Floor No: 18th Floor, Building Name: Rivli Park - Moonrise, Block No: Borivali East Mumbai 400066, Road No: Western Express Highway, Sadanika Total area 1106 sq. ft. carpet rera, with 2 car parking spaces... Government Order No. Stamp- 2021/R.No.12/P.No.107/M - 1 (Policy). 1% rebate in stamp duty has been given for women buyers till 31/03/2021.</t>
        </is>
      </c>
      <c r="AJ1789" s="20" t="n">
        <v>12657309</v>
      </c>
      <c r="AK1789" s="20" t="inlineStr">
        <is>
          <t>Primary</t>
        </is>
      </c>
      <c r="AL1789" s="21">
        <f>AB1789/10^7</f>
        <v/>
      </c>
      <c r="AM1789" s="16">
        <f>TEXT(H1789,"mmm-yy")</f>
        <v/>
      </c>
      <c r="AN1789" s="16">
        <f>"FY "&amp;TEXT(DATE(YEAR(H1789)+(MONTH(H1789)&gt;=4),1,1),"yy")</f>
        <v/>
      </c>
      <c r="AO1789" s="16">
        <f>"FY "&amp;TEXT(DATE(YEAR(H1789)+(MONTH(H1789)&gt;=4),1,1),"yy") &amp; " " &amp; CHOOSE(LOOKUP(MONTH(H1789),{1,4,7,10},{4,1,2,3}),"Q1","Q2","Q3","Q4")</f>
        <v/>
      </c>
      <c r="AP1789" s="16" t="inlineStr">
        <is>
          <t>Kharodi</t>
        </is>
      </c>
      <c r="AQ1789" s="22" t="inlineStr">
        <is>
          <t>Malad West</t>
        </is>
      </c>
      <c r="AR1789" s="22" t="inlineStr">
        <is>
          <t>Maharashtra</t>
        </is>
      </c>
    </row>
    <row r="1790" ht="14.4" customHeight="1">
      <c r="A1790" s="16" t="inlineStr">
        <is>
          <t>PM55640_0001</t>
        </is>
      </c>
      <c r="B1790" s="16" t="inlineStr">
        <is>
          <t xml:space="preserve">Mumbai              </t>
        </is>
      </c>
      <c r="C1790" s="16" t="inlineStr">
        <is>
          <t>Borivali(E)</t>
        </is>
      </c>
      <c r="D1790" s="16" t="inlineStr">
        <is>
          <t xml:space="preserve">CCI Projects                                      </t>
        </is>
      </c>
      <c r="E1790" s="16" t="inlineStr">
        <is>
          <t>Rivali Park</t>
        </is>
      </c>
      <c r="F1790" s="20" t="inlineStr">
        <is>
          <t>Sale</t>
        </is>
      </c>
      <c r="G1790" s="20" t="n">
        <v>9917</v>
      </c>
      <c r="H1790" s="18" t="n">
        <v>45819</v>
      </c>
      <c r="I1790" s="19" t="inlineStr">
        <is>
          <t>Rivali Park</t>
        </is>
      </c>
      <c r="J1790" s="19" t="inlineStr">
        <is>
          <t>Moonrise</t>
        </is>
      </c>
      <c r="K1790" s="16" t="inlineStr">
        <is>
          <t>Office Pan Pan Pan Pan Pan Kevali Park</t>
        </is>
      </c>
      <c r="L1790" s="16" t="inlineStr">
        <is>
          <t>-65 address: -Lot no: -, Building Name: Office -Pan -Pan -Pan -Pan -Pan -Kevali Park, CCI Compound, Western Express Highway, Borivali (East), Mumbai, Mumbai, Mumbai, Mumbai.</t>
        </is>
      </c>
      <c r="M1790" s="20" t="n">
        <v>400066</v>
      </c>
      <c r="N1790" s="20" t="n">
        <v>34</v>
      </c>
      <c r="O1790" s="20" t="n">
        <v>400092</v>
      </c>
      <c r="P1790" s="16" t="inlineStr">
        <is>
          <t>Borivali West,Borivali West,Maharashtra</t>
        </is>
      </c>
      <c r="Q1790" s="20" t="n">
        <v>1904</v>
      </c>
      <c r="R1790" s="20" t="n">
        <v>19</v>
      </c>
      <c r="S1790" s="20" t="n">
        <v>4</v>
      </c>
      <c r="T1790" s="16" t="inlineStr">
        <is>
          <t>113.06 चौ.मीटर</t>
        </is>
      </c>
      <c r="U1790" s="20" t="n">
        <v>1216.97</v>
      </c>
      <c r="V1790" s="20" t="n">
        <v>1106</v>
      </c>
      <c r="W1790" s="20" t="n">
        <v>1106</v>
      </c>
      <c r="X1790" s="20" t="n">
        <v>102.75</v>
      </c>
      <c r="Y1790" s="20" t="n"/>
      <c r="Z1790" s="20">
        <f>ROUND(AB1790/U1790,0)</f>
        <v/>
      </c>
      <c r="AA1790" s="20">
        <f>IFERROR(ROUND(AB1790/V1790,0),"")</f>
        <v/>
      </c>
      <c r="AB1790" s="20" t="n">
        <v>31100000</v>
      </c>
      <c r="AC1790" s="20" t="n">
        <v>22960159.52</v>
      </c>
      <c r="AD1790" s="20" t="n"/>
      <c r="AE1790" s="20" t="inlineStr">
        <is>
          <t>Carpet Area</t>
        </is>
      </c>
      <c r="AF1790" s="20" t="n">
        <v>1866500</v>
      </c>
      <c r="AG1790" s="20" t="n">
        <v>30000</v>
      </c>
      <c r="AH1790" s="16" t="inlineStr">
        <is>
          <t>1)पालिकेचे नाव:mumbai ma.na.pa. इतर वर्णन :, इतर  माहिती:  सदनिका नं: 1904 माळा नं: 19 वा मजला,इमारतीचे नाव: रिवाली पार्क -मूनराईज,ब्लॉक नं: बोरिवली पूर्व मुंबई 400066,रोड नं: वेस्टर्न एक्सप्रेस हायवे,सदनिका चे एकूण क्षेत्रफळ 1106 चौ फुट कारपेट रेरा,सोबत 2 कार पार्किंग जागा.(  (     c.t.s. number : 165 (part) ;  )  )</t>
        </is>
      </c>
      <c r="AI1790" s="16" t="inlineStr">
        <is>
          <t>1) Municipal name: Mumbai ma.na.pa. Other Details :, Other Information: House No. 1904 Name: 19th floor, Building Name: Rivli Park -Munarise, Block Number: Borivali East Mumbai 400066, Road No .: Western Express Highway, Sadanika 1106 sq ft carpet Rara, 2 car parking space. ,</t>
        </is>
      </c>
      <c r="AJ1790" s="20" t="n">
        <v>13558877</v>
      </c>
      <c r="AK1790" s="20" t="inlineStr">
        <is>
          <t>Primary</t>
        </is>
      </c>
      <c r="AL1790" s="21">
        <f>AB1790/10^7</f>
        <v/>
      </c>
      <c r="AM1790" s="16">
        <f>TEXT(H1790,"mmm-yy")</f>
        <v/>
      </c>
      <c r="AN1790" s="16">
        <f>"FY "&amp;TEXT(DATE(YEAR(H1790)+(MONTH(H1790)&gt;=4),1,1),"yy")</f>
        <v/>
      </c>
      <c r="AO1790" s="16">
        <f>"FY "&amp;TEXT(DATE(YEAR(H1790)+(MONTH(H1790)&gt;=4),1,1),"yy") &amp; " " &amp; CHOOSE(LOOKUP(MONTH(H1790),{1,4,7,10},{4,1,2,3}),"Q1","Q2","Q3","Q4")</f>
        <v/>
      </c>
      <c r="AP1790" s="16" t="inlineStr">
        <is>
          <t>Borivali West</t>
        </is>
      </c>
      <c r="AQ1790" s="22" t="inlineStr">
        <is>
          <t>Borivali West</t>
        </is>
      </c>
      <c r="AR1790" s="22" t="inlineStr">
        <is>
          <t>Maharashtra</t>
        </is>
      </c>
    </row>
    <row r="1791" ht="14.4" customHeight="1">
      <c r="A1791" s="16" t="inlineStr">
        <is>
          <t>PM55640_0001</t>
        </is>
      </c>
      <c r="B1791" s="16" t="inlineStr">
        <is>
          <t xml:space="preserve">Mumbai              </t>
        </is>
      </c>
      <c r="C1791" s="16" t="inlineStr">
        <is>
          <t>Borivali(E)</t>
        </is>
      </c>
      <c r="D1791" s="16" t="inlineStr">
        <is>
          <t xml:space="preserve">CCI Projects                                      </t>
        </is>
      </c>
      <c r="E1791" s="16" t="inlineStr">
        <is>
          <t>Rivali Park</t>
        </is>
      </c>
      <c r="F1791" s="20" t="inlineStr">
        <is>
          <t>Sale</t>
        </is>
      </c>
      <c r="G1791" s="20" t="n">
        <v>14904</v>
      </c>
      <c r="H1791" s="18" t="n">
        <v>45532</v>
      </c>
      <c r="I1791" s="19" t="inlineStr">
        <is>
          <t>Rivali Park</t>
        </is>
      </c>
      <c r="J1791" s="19" t="inlineStr">
        <is>
          <t>Moonrise</t>
        </is>
      </c>
      <c r="K1791" s="16" t="inlineStr">
        <is>
          <t>Sainath Iyerve</t>
        </is>
      </c>
      <c r="L1791" s="16" t="inlineStr">
        <is>
          <t>-Plot No.:-, Mala No.:-, Building Name:-Office-Riwali Park, CCI Compound, Western Express Highway, Borivali (East ), Mumbai, Block No:-, Road No:-, Maharashtra, Mumbai.</t>
        </is>
      </c>
      <c r="M1791" s="20" t="n">
        <v>400066</v>
      </c>
      <c r="N1791" s="20" t="n">
        <v>53</v>
      </c>
      <c r="O1791" s="20" t="n">
        <v>400101</v>
      </c>
      <c r="P1791" s="16" t="inlineStr">
        <is>
          <t>Kandivali East,Kandivali East,Maharashtra</t>
        </is>
      </c>
      <c r="Q1791" s="20" t="n">
        <v>1204</v>
      </c>
      <c r="R1791" s="20" t="n">
        <v>12</v>
      </c>
      <c r="S1791" s="20" t="n">
        <v>4</v>
      </c>
      <c r="T1791" s="16" t="inlineStr">
        <is>
          <t>113.07 चौ.मीटर</t>
        </is>
      </c>
      <c r="U1791" s="20" t="n">
        <v>1217.07</v>
      </c>
      <c r="V1791" s="20" t="n">
        <v>1106</v>
      </c>
      <c r="W1791" s="20" t="n">
        <v>1106</v>
      </c>
      <c r="X1791" s="20" t="n">
        <v>102.75</v>
      </c>
      <c r="Y1791" s="20" t="n"/>
      <c r="Z1791" s="20">
        <f>ROUND(AB1791/U1791,0)</f>
        <v/>
      </c>
      <c r="AA1791" s="20">
        <f>IFERROR(ROUND(AB1791/V1791,0),"")</f>
        <v/>
      </c>
      <c r="AB1791" s="20" t="n">
        <v>28300000</v>
      </c>
      <c r="AC1791" s="20" t="n">
        <v>20874978.71</v>
      </c>
      <c r="AD1791" s="20" t="n"/>
      <c r="AE1791" s="20" t="inlineStr">
        <is>
          <t>Carpet Area</t>
        </is>
      </c>
      <c r="AF1791" s="20" t="n">
        <v>1698500</v>
      </c>
      <c r="AG1791" s="20" t="n">
        <v>30000</v>
      </c>
      <c r="AH1791" s="16" t="inlineStr">
        <is>
          <t>1)पालिकेचे नाव:मुंबई मनपाइतर वर्णन :, इतर  माहिती:  सदनिका नं: 1204,माळा नं: 12 वा मजला,इमारतीचे नाव: रिवाली पार्क -मूनराईज,ब्लॉक नं: बोरीवली पूर्व मुंबई 400066,रोड नं: वेस्टर्न एक्सप्रेस हायवे,सदनिका चे एकूण क्षेत्रफळ 1106 चौ फुट कारपेट रेरा.सोबत 2 कार पार्किंग जागा(  (     c.t.s. number : 165 (part) ;  )  )</t>
        </is>
      </c>
      <c r="AI1791" s="16" t="inlineStr">
        <is>
          <t>1) Corporation Name: Mumbai Municipal Corporation Details:, Other Information: Flat No: 1204, Floor No: 12th Floor, Building Name: Rivli Park - Moonrise, Block No: Borivali East Mumbai 400066, Road No: Western Express Highway, House Total Area 1106 Sq.ft Carpet with Rera 2 Car Parking Space ((CTS No.: 165 (Part); ))</t>
        </is>
      </c>
      <c r="AJ1791" s="20" t="n">
        <v>12652958</v>
      </c>
      <c r="AK1791" s="20" t="inlineStr">
        <is>
          <t>Primary</t>
        </is>
      </c>
      <c r="AL1791" s="21">
        <f>AB1791/10^7</f>
        <v/>
      </c>
      <c r="AM1791" s="16">
        <f>TEXT(H1791,"mmm-yy")</f>
        <v/>
      </c>
      <c r="AN1791" s="16">
        <f>"FY "&amp;TEXT(DATE(YEAR(H1791)+(MONTH(H1791)&gt;=4),1,1),"yy")</f>
        <v/>
      </c>
      <c r="AO1791" s="16">
        <f>"FY "&amp;TEXT(DATE(YEAR(H1791)+(MONTH(H1791)&gt;=4),1,1),"yy") &amp; " " &amp; CHOOSE(LOOKUP(MONTH(H1791),{1,4,7,10},{4,1,2,3}),"Q1","Q2","Q3","Q4")</f>
        <v/>
      </c>
      <c r="AP1791" s="16" t="inlineStr">
        <is>
          <t>Kandivali East</t>
        </is>
      </c>
      <c r="AQ1791" s="22" t="inlineStr">
        <is>
          <t>Kandivali East</t>
        </is>
      </c>
      <c r="AR1791" s="22" t="inlineStr">
        <is>
          <t>Maharashtra</t>
        </is>
      </c>
    </row>
    <row r="1792" ht="14.4" customHeight="1">
      <c r="A1792" s="16" t="inlineStr">
        <is>
          <t>PM55640_0001</t>
        </is>
      </c>
      <c r="B1792" s="16" t="inlineStr">
        <is>
          <t xml:space="preserve">Mumbai              </t>
        </is>
      </c>
      <c r="C1792" s="16" t="inlineStr">
        <is>
          <t>Borivali(E)</t>
        </is>
      </c>
      <c r="D1792" s="16" t="inlineStr">
        <is>
          <t xml:space="preserve">CCI Projects                                      </t>
        </is>
      </c>
      <c r="E1792" s="16" t="inlineStr">
        <is>
          <t>Rivali Park</t>
        </is>
      </c>
      <c r="F1792" s="20" t="inlineStr">
        <is>
          <t>Sale</t>
        </is>
      </c>
      <c r="G1792" s="20" t="n">
        <v>4454</v>
      </c>
      <c r="H1792" s="18" t="n">
        <v>46092</v>
      </c>
      <c r="I1792" s="19" t="inlineStr">
        <is>
          <t>Rivali Park</t>
        </is>
      </c>
      <c r="J1792" s="19" t="inlineStr">
        <is>
          <t>Stargaze</t>
        </is>
      </c>
      <c r="K1792" s="16" t="inlineStr">
        <is>
          <t>Suresh Thackeray Auto Signer of CCI Project Pvt. Ltd.</t>
        </is>
      </c>
      <c r="L1792" s="16" t="inlineStr">
        <is>
          <t>- Plot No.:-, Mala No.:-, Building Name:- Office-Riwali Park, CCI Compound, Western Express Highway, Borivali (East), Mumbai, Block No.:-, Road No.:-, Maharashtra, Mumbai.</t>
        </is>
      </c>
      <c r="M1792" s="20" t="n">
        <v>400066</v>
      </c>
      <c r="N1792" s="20" t="n">
        <v>34</v>
      </c>
      <c r="O1792" s="20" t="n">
        <v>400101</v>
      </c>
      <c r="P1792" s="16" t="inlineStr">
        <is>
          <t>Kandivali East,Kandivali East,Maharashtra</t>
        </is>
      </c>
      <c r="Q1792" s="20" t="n">
        <v>2105</v>
      </c>
      <c r="R1792" s="20" t="n">
        <v>21</v>
      </c>
      <c r="S1792" s="20" t="n">
        <v>5</v>
      </c>
      <c r="T1792" s="16" t="inlineStr">
        <is>
          <t>113.88 चौ.मीटर</t>
        </is>
      </c>
      <c r="U1792" s="20" t="n">
        <v>1225.79</v>
      </c>
      <c r="V1792" s="20" t="n">
        <v>1066</v>
      </c>
      <c r="W1792" s="20" t="n">
        <v>1065.96</v>
      </c>
      <c r="X1792" s="20" t="n">
        <v>99.03</v>
      </c>
      <c r="Y1792" s="20" t="n"/>
      <c r="Z1792" s="20">
        <f>ROUND(AB1792/U1792,0)</f>
        <v/>
      </c>
      <c r="AA1792" s="20">
        <f>IFERROR(ROUND(AB1792/V1792,0),"")</f>
        <v/>
      </c>
      <c r="AB1792" s="20" t="n">
        <v>32800000</v>
      </c>
      <c r="AC1792" s="20" t="n">
        <v>28134132.24</v>
      </c>
      <c r="AD1792" s="20" t="n"/>
      <c r="AE1792" s="20" t="inlineStr">
        <is>
          <t>Carpet Area</t>
        </is>
      </c>
      <c r="AF1792" s="20" t="n">
        <v>1640000</v>
      </c>
      <c r="AG1792" s="20" t="n">
        <v>30000</v>
      </c>
      <c r="AH1792" s="16" t="inlineStr">
        <is>
          <t>1)पालिकेचे नाव:mumbai ma.na.pa. इतर वर्णन :, इतर  माहिती:  सदनिका नं: 2105,माळा नं: 21 वा मजला,इमारतीचे नाव: रिवाली पार्क - स्टारगेझ,ब्लॉक नं: बोरिवली पूर्व मुंबई 400066,रोड नं: वेस्टर्न एक्सप्रेस हायवे,सदनिका चे एकूण क्षेत्रफळ 1066 चौ फुट कारपेट रेरा,लिमिटेड एरिया अँड फॅसिलीटीस 48 चौ फुट. सोबत 2 कार पार्किंग जागा.शासन आदेश क्रं मुद्रांक- 2021/अनौ.सं.क्रं.12/प्र.क्रं.107/म-1(धोरण). दि-31/03/2021 अन्वये महिला खरेदीदारा करिता 1% मुद्रांक शुल्क सवलत देण्यात आली आहे.(  (     c.t.s. number : 165 (part) ;  )  )</t>
        </is>
      </c>
      <c r="AI1792" s="16" t="inlineStr">
        <is>
          <t>1) Name of Municipality: Mumbai M.N.P. Other Details:, Other Information: Flat No.: 2105, Floor No.: 21st Floor, Building Name: Rivli Park - Stargaze, Block No.: Borivali East Mumbai 400066, Road No.: Western Express Highway, Total Area of ​​the Flat 1066 Sq.ft Carpeted RERA, Limited Area &amp; Facilities 48 Sq.ft. With 2 car parking spaces. Government Order No. Stamp- 2021/Reg.No.12/P.No.107/M-1(Policy). 1% rebate in stamp duty has been given for women buyers till 31/03/2021.</t>
        </is>
      </c>
      <c r="AJ1792" s="20" t="n">
        <v>14420042</v>
      </c>
      <c r="AK1792" s="20" t="inlineStr">
        <is>
          <t>Primary</t>
        </is>
      </c>
      <c r="AL1792" s="21">
        <f>AB1792/10^7</f>
        <v/>
      </c>
      <c r="AM1792" s="16">
        <f>TEXT(H1792,"mmm-yy")</f>
        <v/>
      </c>
      <c r="AN1792" s="16">
        <f>"FY "&amp;TEXT(DATE(YEAR(H1792)+(MONTH(H1792)&gt;=4),1,1),"yy")</f>
        <v/>
      </c>
      <c r="AO1792" s="16">
        <f>"FY "&amp;TEXT(DATE(YEAR(H1792)+(MONTH(H1792)&gt;=4),1,1),"yy") &amp; " " &amp; CHOOSE(LOOKUP(MONTH(H1792),{1,4,7,10},{4,1,2,3}),"Q1","Q2","Q3","Q4")</f>
        <v/>
      </c>
      <c r="AP1792" s="16" t="inlineStr">
        <is>
          <t>Kandivali East</t>
        </is>
      </c>
      <c r="AQ1792" s="22" t="inlineStr">
        <is>
          <t>Kandivali East</t>
        </is>
      </c>
      <c r="AR1792" s="22" t="inlineStr">
        <is>
          <t>Maharashtra</t>
        </is>
      </c>
    </row>
    <row r="1793" ht="14.4" customHeight="1">
      <c r="A1793" s="16" t="inlineStr">
        <is>
          <t>PM55640_0001</t>
        </is>
      </c>
      <c r="B1793" s="16" t="inlineStr">
        <is>
          <t xml:space="preserve">Mumbai              </t>
        </is>
      </c>
      <c r="C1793" s="16" t="inlineStr">
        <is>
          <t>Borivali(E)</t>
        </is>
      </c>
      <c r="D1793" s="16" t="inlineStr">
        <is>
          <t xml:space="preserve">CCI Projects                                      </t>
        </is>
      </c>
      <c r="E1793" s="16" t="inlineStr">
        <is>
          <t>Rivali Park</t>
        </is>
      </c>
      <c r="F1793" s="20" t="inlineStr">
        <is>
          <t>Sale</t>
        </is>
      </c>
      <c r="G1793" s="20" t="n">
        <v>5995</v>
      </c>
      <c r="H1793" s="18" t="n">
        <v>45386</v>
      </c>
      <c r="I1793" s="19" t="inlineStr">
        <is>
          <t>Rivali Park</t>
        </is>
      </c>
      <c r="J1793" s="19" t="inlineStr">
        <is>
          <t>Stargaze</t>
        </is>
      </c>
      <c r="K1793" s="16" t="inlineStr">
        <is>
          <t>CCI Projects Pvt Ltd Authorized Signatory SureshThackerevay:45 Address:Plot No:</t>
        </is>
      </c>
      <c r="L1793" s="16" t="inlineStr">
        <is>
          <t>-Plot No: -, Mala No: -, Building Name: Revali Park CCI Compound, Block No: Borivali PU, Road No: Western Express Highway, Maharashtra, Mumbai.</t>
        </is>
      </c>
      <c r="M1793" s="20" t="n">
        <v>400066</v>
      </c>
      <c r="N1793" s="20" t="n">
        <v>59</v>
      </c>
      <c r="O1793" s="20" t="n">
        <v>110063</v>
      </c>
      <c r="P1793" s="16" t="inlineStr">
        <is>
          <t>Peeragarhi,New Delhi,Delhi</t>
        </is>
      </c>
      <c r="Q1793" s="23" t="n">
        <v>2605</v>
      </c>
      <c r="R1793" s="20" t="n">
        <v>26</v>
      </c>
      <c r="S1793" s="20" t="n">
        <v>5</v>
      </c>
      <c r="T1793" s="16" t="inlineStr">
        <is>
          <t>113.88 चौ.मीटर</t>
        </is>
      </c>
      <c r="U1793" s="20" t="n">
        <v>1225.79</v>
      </c>
      <c r="V1793" s="20" t="n">
        <v>1066</v>
      </c>
      <c r="W1793" s="20" t="n">
        <v>1065.96</v>
      </c>
      <c r="X1793" s="20" t="n">
        <v>99.03</v>
      </c>
      <c r="Y1793" s="20" t="n"/>
      <c r="Z1793" s="20">
        <f>ROUND(AB1793/U1793,0)</f>
        <v/>
      </c>
      <c r="AA1793" s="20">
        <f>IFERROR(ROUND(AB1793/V1793,0),"")</f>
        <v/>
      </c>
      <c r="AB1793" s="20" t="n">
        <v>28150000</v>
      </c>
      <c r="AC1793" s="20" t="n">
        <v>21921589.7</v>
      </c>
      <c r="AD1793" s="20" t="n"/>
      <c r="AE1793" s="20" t="inlineStr">
        <is>
          <t>Carpet Area</t>
        </is>
      </c>
      <c r="AF1793" s="20" t="n">
        <v>1689500</v>
      </c>
      <c r="AG1793" s="20" t="n">
        <v>30000</v>
      </c>
      <c r="AH1793" s="16" t="inlineStr">
        <is>
          <t>1)पालिकेचे नाव:मुंबई मनपाइतर वर्णन :सदनिका नं: 2605, माळा नं: 26 वा मजला, इमारतीचे नाव: रीवाली पार्क-स्टारगेझ, ब्लॉक नं: बोरिवली पु मुं-400066, रोड : वेस्टर्न एक्सप्रेस हायवे, इतर  माहिती: सोबत दोन कार पार्किंग सदनिकेचे क्षेत्रफळ 1066 चौ फुट कारपेट ऍज पर रेरा लिमिटेड एरिया ऍण्ड फॅसिलीटीएस 48 चौ फुट(  (     c.t.s. number : 163a 165 ;  )  )</t>
        </is>
      </c>
      <c r="AI1793" s="16" t="inlineStr">
        <is>
          <t>1)Municipality Name:Mumbai Municipal Description :Sadnika No: 2605, Mala No: 26th Floor, Building Name: Revali Park-Stargaze, Block No: Borivali Pu Mun-400066, Road : Western Express Highway, Other Information: Along with two cars Area of parking lot is 1066 sq. ft. carpet edge per RERA limited area and facilities 48 sq. ft. (cts number: 163a 165; )</t>
        </is>
      </c>
      <c r="AJ1793" s="20" t="n">
        <v>11830186</v>
      </c>
      <c r="AK1793" s="20" t="inlineStr">
        <is>
          <t>Primary</t>
        </is>
      </c>
      <c r="AL1793" s="21">
        <f>AB1793/10^7</f>
        <v/>
      </c>
      <c r="AM1793" s="16">
        <f>TEXT(H1793,"mmm-yy")</f>
        <v/>
      </c>
      <c r="AN1793" s="16">
        <f>"FY "&amp;TEXT(DATE(YEAR(H1793)+(MONTH(H1793)&gt;=4),1,1),"yy")</f>
        <v/>
      </c>
      <c r="AO1793" s="16">
        <f>"FY "&amp;TEXT(DATE(YEAR(H1793)+(MONTH(H1793)&gt;=4),1,1),"yy") &amp; " " &amp; CHOOSE(LOOKUP(MONTH(H1793),{1,4,7,10},{4,1,2,3}),"Q1","Q2","Q3","Q4")</f>
        <v/>
      </c>
      <c r="AP1793" s="16" t="inlineStr">
        <is>
          <t>Peeragarhi</t>
        </is>
      </c>
      <c r="AQ1793" s="22" t="inlineStr">
        <is>
          <t>New Delhi</t>
        </is>
      </c>
      <c r="AR1793" s="22" t="inlineStr">
        <is>
          <t>Delhi</t>
        </is>
      </c>
    </row>
    <row r="1794" ht="14.4" customHeight="1">
      <c r="A1794" s="16" t="inlineStr">
        <is>
          <t>PM55640_0001</t>
        </is>
      </c>
      <c r="B1794" s="16" t="inlineStr">
        <is>
          <t xml:space="preserve">Mumbai              </t>
        </is>
      </c>
      <c r="C1794" s="16" t="inlineStr">
        <is>
          <t>Borivali(E)</t>
        </is>
      </c>
      <c r="D1794" s="16" t="inlineStr">
        <is>
          <t xml:space="preserve">CCI Projects                                      </t>
        </is>
      </c>
      <c r="E1794" s="16" t="inlineStr">
        <is>
          <t>Rivali Park</t>
        </is>
      </c>
      <c r="F1794" s="20" t="inlineStr">
        <is>
          <t>Sale</t>
        </is>
      </c>
      <c r="G1794" s="20" t="n">
        <v>5437</v>
      </c>
      <c r="H1794" s="18" t="n">
        <v>45750</v>
      </c>
      <c r="I1794" s="19" t="inlineStr">
        <is>
          <t>Rivali Park</t>
        </is>
      </c>
      <c r="J1794" s="19" t="inlineStr">
        <is>
          <t>Stargaze</t>
        </is>
      </c>
      <c r="K1794" s="16" t="n"/>
      <c r="L1794" s="16" t="n"/>
      <c r="M1794" s="20" t="n">
        <v>400066</v>
      </c>
      <c r="N1794" s="20" t="n">
        <v>57</v>
      </c>
      <c r="O1794" s="20" t="n">
        <v>110075</v>
      </c>
      <c r="P1794" s="16" t="inlineStr">
        <is>
          <t>Dwarka Sec-6,New Delhi,Delhi</t>
        </is>
      </c>
      <c r="Q1794" s="23" t="n">
        <v>3205</v>
      </c>
      <c r="R1794" s="20" t="n">
        <v>32</v>
      </c>
      <c r="S1794" s="20" t="n">
        <v>5</v>
      </c>
      <c r="T1794" s="16" t="inlineStr">
        <is>
          <t>113.88 चौ.मीटर</t>
        </is>
      </c>
      <c r="U1794" s="20" t="n">
        <v>1225.79</v>
      </c>
      <c r="V1794" s="20" t="n">
        <v>1066</v>
      </c>
      <c r="W1794" s="20" t="n">
        <v>1065.96</v>
      </c>
      <c r="X1794" s="20" t="n">
        <v>99.03</v>
      </c>
      <c r="Y1794" s="20" t="n"/>
      <c r="Z1794" s="20">
        <f>ROUND(AB1794/U1794,0)</f>
        <v/>
      </c>
      <c r="AA1794" s="20">
        <f>IFERROR(ROUND(AB1794/V1794,0),"")</f>
        <v/>
      </c>
      <c r="AB1794" s="20" t="n">
        <v>31200000</v>
      </c>
      <c r="AC1794" s="20" t="n">
        <v>25108697.32</v>
      </c>
      <c r="AD1794" s="20" t="n"/>
      <c r="AE1794" s="20" t="inlineStr">
        <is>
          <t>Carpet Area</t>
        </is>
      </c>
      <c r="AF1794" s="20" t="n">
        <v>1872500</v>
      </c>
      <c r="AG1794" s="20" t="n">
        <v>30000</v>
      </c>
      <c r="AH1794" s="16" t="inlineStr">
        <is>
          <t>1)पालिकेचे नाव:मुंबई मनपाइतर वर्णन :, इतर  माहिती:  सदनिका नं: 3205,माळा नं: 32 वा मजला,इमारतीचे नाव: रिवाली पार्क -स्टारगेझ,ब्लॉक नं: बोरिवली पूर्व मुंबई 400066,रोड नं: वेस्टर्न एक्सप्रेस हायवे,सदनिका चे एकूण क्षेत्रफळ 1066 चौ फुट कारपेट रेरा,लिमिटेड एरिया अँड फॅसिलीटीस 48 चौ फुट.सोबत 2 कार पार्किंग जागा.(  (     c.t.s. number : 165 (part) ;  )  )</t>
        </is>
      </c>
      <c r="AI1794" s="16" t="inlineStr">
        <is>
          <t>1)पालिकेचे नाव:मुंबई मनपाइतर वर्णन :, इतर  माहिती:  सदनिका नं: 3205,माळा नं: 32 वा मजला,इमारतीचे नाव: रिवाली पार्क -स्टारगेझ,ब्लॉक नं: बोरिवली पूर्व मुंबई 400066,रोड नं: वेस्टर्न एक्सप्रेस हायवे,सदनिका चे एकूण क्षेत्रफळ 1066 चौ फुट कारपेट रेरा,लिमिटेड एरिया अँड फॅसिलीटीस 48 चौ फुट.सोबत 2 कार पार्किंग जागा.(  (     c.t.s. number : 165 (part) ;  )  )</t>
        </is>
      </c>
      <c r="AJ1794" s="20" t="n">
        <v>13292286</v>
      </c>
      <c r="AK1794" s="20" t="inlineStr">
        <is>
          <t>Primary</t>
        </is>
      </c>
      <c r="AL1794" s="21">
        <f>AB1794/10^7</f>
        <v/>
      </c>
      <c r="AM1794" s="16">
        <f>TEXT(H1794,"mmm-yy")</f>
        <v/>
      </c>
      <c r="AN1794" s="16">
        <f>"FY "&amp;TEXT(DATE(YEAR(H1794)+(MONTH(H1794)&gt;=4),1,1),"yy")</f>
        <v/>
      </c>
      <c r="AO1794" s="16">
        <f>"FY "&amp;TEXT(DATE(YEAR(H1794)+(MONTH(H1794)&gt;=4),1,1),"yy") &amp; " " &amp; CHOOSE(LOOKUP(MONTH(H1794),{1,4,7,10},{4,1,2,3}),"Q1","Q2","Q3","Q4")</f>
        <v/>
      </c>
      <c r="AP1794" s="16" t="inlineStr">
        <is>
          <t>Dwarka Sec-6</t>
        </is>
      </c>
      <c r="AQ1794" s="22" t="inlineStr">
        <is>
          <t>New Delhi</t>
        </is>
      </c>
      <c r="AR1794" s="22" t="inlineStr">
        <is>
          <t>Delhi</t>
        </is>
      </c>
    </row>
    <row r="1795" ht="14.4" customHeight="1">
      <c r="A1795" s="16" t="inlineStr">
        <is>
          <t>PM55640_0001</t>
        </is>
      </c>
      <c r="B1795" s="16" t="inlineStr">
        <is>
          <t xml:space="preserve">Mumbai              </t>
        </is>
      </c>
      <c r="C1795" s="16" t="inlineStr">
        <is>
          <t>Borivali(E)</t>
        </is>
      </c>
      <c r="D1795" s="16" t="inlineStr">
        <is>
          <t xml:space="preserve">CCI Projects                                      </t>
        </is>
      </c>
      <c r="E1795" s="16" t="inlineStr">
        <is>
          <t>Rivali Park</t>
        </is>
      </c>
      <c r="F1795" s="20" t="inlineStr">
        <is>
          <t>Sale</t>
        </is>
      </c>
      <c r="G1795" s="20" t="n">
        <v>11481</v>
      </c>
      <c r="H1795" s="18" t="n">
        <v>45489</v>
      </c>
      <c r="I1795" s="19" t="inlineStr">
        <is>
          <t>Rivali Park</t>
        </is>
      </c>
      <c r="J1795" s="19" t="inlineStr">
        <is>
          <t>Stargaze</t>
        </is>
      </c>
      <c r="K1795" s="16" t="inlineStr">
        <is>
          <t>NitinChavan Authorized Signatory of CCI Projects Pvt. Ltd.</t>
        </is>
      </c>
      <c r="L1795" s="16" t="inlineStr">
        <is>
          <t>- Plot No.:-, Mala No.:-, Building Name: Rivli Park CCI Compound, Block No.: Borivali PU, Road No. : Western Express Highway, Maharashtra, Mumbai.</t>
        </is>
      </c>
      <c r="M1795" s="20" t="n">
        <v>400066</v>
      </c>
      <c r="N1795" s="20" t="n">
        <v>37</v>
      </c>
      <c r="O1795" s="20" t="n">
        <v>400066</v>
      </c>
      <c r="P1795" s="16" t="inlineStr">
        <is>
          <t>S. K.Nagar,Borivali East,Maharashtra</t>
        </is>
      </c>
      <c r="Q1795" s="23" t="n">
        <v>3705</v>
      </c>
      <c r="R1795" s="20" t="n">
        <v>37</v>
      </c>
      <c r="S1795" s="20" t="n">
        <v>5</v>
      </c>
      <c r="T1795" s="16" t="inlineStr">
        <is>
          <t>113.88 चौ.मीटर</t>
        </is>
      </c>
      <c r="U1795" s="20" t="n">
        <v>1225.79</v>
      </c>
      <c r="V1795" s="20" t="n">
        <v>1066</v>
      </c>
      <c r="W1795" s="20" t="n">
        <v>1065.96</v>
      </c>
      <c r="X1795" s="20" t="n">
        <v>99.03</v>
      </c>
      <c r="Y1795" s="20" t="n"/>
      <c r="Z1795" s="20">
        <f>ROUND(AB1795/U1795,0)</f>
        <v/>
      </c>
      <c r="AA1795" s="20">
        <f>IFERROR(ROUND(AB1795/V1795,0),"")</f>
        <v/>
      </c>
      <c r="AB1795" s="20" t="n">
        <v>30900000</v>
      </c>
      <c r="AC1795" s="20" t="n">
        <v>22826480.18</v>
      </c>
      <c r="AD1795" s="20" t="n"/>
      <c r="AE1795" s="20" t="inlineStr">
        <is>
          <t>Carpet Area</t>
        </is>
      </c>
      <c r="AF1795" s="20" t="n">
        <v>1854500</v>
      </c>
      <c r="AG1795" s="20" t="n">
        <v>30000</v>
      </c>
      <c r="AH1795" s="16" t="inlineStr">
        <is>
          <t>1)पालिकेचे नाव:मुंबई मनपाइतर वर्णन :सदनिका नं: 3705, माळा नं: 37 वा मजला, इमारतीचे नाव: रिवाली पार्क- स्टारगेझ सि सि आय कंपाऊंड, ब्लॉक नं: बोरीवली पु मुं-400066, रोड : वेस्टर्न एक्सप्रेस हायवे, इतर  माहिती: सोबत 2 कार पार्किंग स्पेस सदनिकेचे क्षेत्रफळ 1066 चौ फुट कारपेट ऍज पर रेरा लिमिटेड एरिया ऍण्ड फॅसिलीटीएस 48 चौ फुट(  (     c.t.s. number : 163a/1 165 ;  )  )</t>
        </is>
      </c>
      <c r="AI1795" s="16" t="inlineStr">
        <is>
          <t>1) Municipality Name: Mumbai Municipality Details: House Number: 3705, Floor Number: 37th Floor, Building Name: Rivli Park-Stargaze CCI Compound, Block Number: Borivali PU MU-400066, Road: Western Express Highway, Other Information : With 2 Car Parking Space Flat Area 1066 Sq.feet Carpet Edge As per RERA Limited Area and Amenities 48 Sq.feet ((CTS No.: 163A/1 165; ))</t>
        </is>
      </c>
      <c r="AJ1795" s="20" t="n">
        <v>12530949</v>
      </c>
      <c r="AK1795" s="20" t="inlineStr">
        <is>
          <t>Primary</t>
        </is>
      </c>
      <c r="AL1795" s="21">
        <f>AB1795/10^7</f>
        <v/>
      </c>
      <c r="AM1795" s="16">
        <f>TEXT(H1795,"mmm-yy")</f>
        <v/>
      </c>
      <c r="AN1795" s="16">
        <f>"FY "&amp;TEXT(DATE(YEAR(H1795)+(MONTH(H1795)&gt;=4),1,1),"yy")</f>
        <v/>
      </c>
      <c r="AO1795" s="16">
        <f>"FY "&amp;TEXT(DATE(YEAR(H1795)+(MONTH(H1795)&gt;=4),1,1),"yy") &amp; " " &amp; CHOOSE(LOOKUP(MONTH(H1795),{1,4,7,10},{4,1,2,3}),"Q1","Q2","Q3","Q4")</f>
        <v/>
      </c>
      <c r="AP1795" s="16" t="inlineStr">
        <is>
          <t>S. K.Nagar</t>
        </is>
      </c>
      <c r="AQ1795" s="22" t="inlineStr">
        <is>
          <t>Borivali East</t>
        </is>
      </c>
      <c r="AR1795" s="22" t="inlineStr">
        <is>
          <t>Maharashtra</t>
        </is>
      </c>
    </row>
    <row r="1796" ht="14.4" customHeight="1">
      <c r="A1796" s="16" t="inlineStr">
        <is>
          <t>PM55640_0001</t>
        </is>
      </c>
      <c r="B1796" s="16" t="inlineStr">
        <is>
          <t xml:space="preserve">Mumbai              </t>
        </is>
      </c>
      <c r="C1796" s="16" t="inlineStr">
        <is>
          <t>Borivali(E)</t>
        </is>
      </c>
      <c r="D1796" s="16" t="inlineStr">
        <is>
          <t xml:space="preserve">CCI Projects                                      </t>
        </is>
      </c>
      <c r="E1796" s="16" t="inlineStr">
        <is>
          <t>Rivali Park</t>
        </is>
      </c>
      <c r="F1796" s="20" t="inlineStr">
        <is>
          <t>Sale</t>
        </is>
      </c>
      <c r="G1796" s="20" t="n">
        <v>7114</v>
      </c>
      <c r="H1796" s="18" t="n">
        <v>45408</v>
      </c>
      <c r="I1796" s="19" t="inlineStr">
        <is>
          <t>Rivali Park</t>
        </is>
      </c>
      <c r="J1796" s="19" t="inlineStr">
        <is>
          <t>Stargaze</t>
        </is>
      </c>
      <c r="K1796" s="16" t="inlineStr">
        <is>
          <t>Mahesh Yadav</t>
        </is>
      </c>
      <c r="L1796" s="16" t="inlineStr">
        <is>
          <t>-Plot No: -, Mala No: -, Building Name: Office- Rivali Park, CCI Compound, Western Express Highway, Borivali (East) , Mumbai, Block No: -, Road No: -, Maharashtra, Mumbai.</t>
        </is>
      </c>
      <c r="M1796" s="20" t="n">
        <v>400066</v>
      </c>
      <c r="N1796" s="20" t="n">
        <v>50</v>
      </c>
      <c r="O1796" s="20" t="n">
        <v>400066</v>
      </c>
      <c r="P1796" s="16" t="inlineStr">
        <is>
          <t>S. K.Nagar,Borivali East,Maharashtra</t>
        </is>
      </c>
      <c r="Q1796" s="20" t="n">
        <v>3805</v>
      </c>
      <c r="R1796" s="20" t="n">
        <v>38</v>
      </c>
      <c r="S1796" s="20" t="n">
        <v>5</v>
      </c>
      <c r="T1796" s="16" t="inlineStr">
        <is>
          <t>113.88 चौ.मीटर</t>
        </is>
      </c>
      <c r="U1796" s="20" t="n">
        <v>1225.79</v>
      </c>
      <c r="V1796" s="20" t="n">
        <v>1066</v>
      </c>
      <c r="W1796" s="20" t="n">
        <v>1065.96</v>
      </c>
      <c r="X1796" s="20" t="n">
        <v>99.03</v>
      </c>
      <c r="Y1796" s="20" t="n"/>
      <c r="Z1796" s="20">
        <f>ROUND(AB1796/U1796,0)</f>
        <v/>
      </c>
      <c r="AA1796" s="20">
        <f>IFERROR(ROUND(AB1796/V1796,0),"")</f>
        <v/>
      </c>
      <c r="AB1796" s="20" t="n">
        <v>30600000</v>
      </c>
      <c r="AC1796" s="20" t="n">
        <v>22826480.18</v>
      </c>
      <c r="AD1796" s="20" t="n"/>
      <c r="AE1796" s="20" t="inlineStr">
        <is>
          <t>Carpet Area</t>
        </is>
      </c>
      <c r="AF1796" s="20" t="n">
        <v>1836500</v>
      </c>
      <c r="AG1796" s="20" t="n">
        <v>30000</v>
      </c>
      <c r="AH1796" s="16" t="inlineStr">
        <is>
          <t>1)पालिकेचे नाव:मुंबई मनपाइतर वर्णन :, इतर  माहिती:  सदनिका नं: 3805,माळा नं: 38 वा मजला,इमारतीचे नाव: रिवाली पार्क -स्टारगेझ,ब्लॉक नं: बोरीवली पूर्व मुंबई 400066,रोड नं: वेस्टर्न एक्सप्रेस हायवे,सदनिका चे एकूण क्षेत्रफळ 1066 चौ फुट कारपेट रेरा,लिमिटेड एरिया अँड फॅसिलीटीस 48 चौ फुट.सोबत 2 कार पार्किंग जागा(  (     c.t.s. number : 165 (part) ;  )  )</t>
        </is>
      </c>
      <c r="AI1796" s="16" t="inlineStr">
        <is>
          <t>1)Corporation Name:Mumbai Municipal Description:, Other Information: Flat No: 3805, Floor No: 38th Floor, Building Name: Rivali Park -Stargaze, Block No: Borivali East Mumbai 400066, Road No: Western Express Highway, Sadnika Total Area 1066 Sq Ft Carpet RERA, Limited Area &amp; Facilities 48 Sq Ft With 2 Car Parking Space ( ( cts number : 165 (part) ; ) )</t>
        </is>
      </c>
      <c r="AJ1796" s="20" t="n">
        <v>12138484</v>
      </c>
      <c r="AK1796" s="20" t="inlineStr">
        <is>
          <t>Primary</t>
        </is>
      </c>
      <c r="AL1796" s="21">
        <f>AB1796/10^7</f>
        <v/>
      </c>
      <c r="AM1796" s="16">
        <f>TEXT(H1796,"mmm-yy")</f>
        <v/>
      </c>
      <c r="AN1796" s="16">
        <f>"FY "&amp;TEXT(DATE(YEAR(H1796)+(MONTH(H1796)&gt;=4),1,1),"yy")</f>
        <v/>
      </c>
      <c r="AO1796" s="16">
        <f>"FY "&amp;TEXT(DATE(YEAR(H1796)+(MONTH(H1796)&gt;=4),1,1),"yy") &amp; " " &amp; CHOOSE(LOOKUP(MONTH(H1796),{1,4,7,10},{4,1,2,3}),"Q1","Q2","Q3","Q4")</f>
        <v/>
      </c>
      <c r="AP1796" s="16" t="inlineStr">
        <is>
          <t>S. K.Nagar</t>
        </is>
      </c>
      <c r="AQ1796" s="22" t="inlineStr">
        <is>
          <t>Borivali East</t>
        </is>
      </c>
      <c r="AR1796" s="22" t="inlineStr">
        <is>
          <t>Maharashtra</t>
        </is>
      </c>
    </row>
    <row r="1797" ht="14.4" customHeight="1">
      <c r="A1797" s="16" t="inlineStr">
        <is>
          <t>PM06858_0008</t>
        </is>
      </c>
      <c r="B1797" s="16" t="inlineStr">
        <is>
          <t xml:space="preserve">Mumbai              </t>
        </is>
      </c>
      <c r="C1797" s="16" t="inlineStr">
        <is>
          <t>Borivali(W)</t>
        </is>
      </c>
      <c r="D1797" s="16" t="inlineStr">
        <is>
          <t xml:space="preserve">Paradigm Realty                                   </t>
        </is>
      </c>
      <c r="E1797" s="16" t="inlineStr">
        <is>
          <t>Anantaara (Ananda Park - Codename Reserve)</t>
        </is>
      </c>
      <c r="F1797" s="20" t="inlineStr">
        <is>
          <t>Sale</t>
        </is>
      </c>
      <c r="G1797" s="20" t="n">
        <v>10239</v>
      </c>
      <c r="H1797" s="18" t="n">
        <v>45509</v>
      </c>
      <c r="I1797" s="19" t="inlineStr">
        <is>
          <t>Anantaara (Ananda Park - Codename Reserve)</t>
        </is>
      </c>
      <c r="J1797" s="19" t="inlineStr">
        <is>
          <t>B</t>
        </is>
      </c>
      <c r="K1797" s="16" t="inlineStr">
        <is>
          <t>Kalpesh Katkar Authorized Signatories of Shubhayuvi Infrastructure LLP</t>
        </is>
      </c>
      <c r="L1797" s="16" t="inlineStr">
        <is>
          <t>- Plot No:- 201, Mala No:-, Building Name: Nivan, Block No:- CTS No. E/751, S.V. Road, Opposite Poddar International School, Road No: Khar West, Mumbai, Maharashtra, Mumbai.</t>
        </is>
      </c>
      <c r="M1797" s="20" t="n">
        <v>400052</v>
      </c>
      <c r="N1797" s="20" t="n">
        <v>70</v>
      </c>
      <c r="O1797" s="20" t="n">
        <v>400092</v>
      </c>
      <c r="P1797" s="16" t="inlineStr">
        <is>
          <t>Borivali West,Borivali West,Maharashtra</t>
        </is>
      </c>
      <c r="Q1797" s="20" t="n">
        <v>1708</v>
      </c>
      <c r="R1797" s="20" t="n">
        <v>17</v>
      </c>
      <c r="S1797" s="20" t="n">
        <v>8</v>
      </c>
      <c r="T1797" s="16" t="inlineStr">
        <is>
          <t>115.79 चौ.मीटर</t>
        </is>
      </c>
      <c r="U1797" s="20" t="n">
        <v>1246.35</v>
      </c>
      <c r="V1797" s="20" t="n">
        <v>1129.8</v>
      </c>
      <c r="W1797" s="20" t="n">
        <v>1133.02</v>
      </c>
      <c r="X1797" s="20" t="n">
        <v>105.26</v>
      </c>
      <c r="Y1797" s="20" t="n"/>
      <c r="Z1797" s="20">
        <f>ROUND(AB1797/U1797,0)</f>
        <v/>
      </c>
      <c r="AA1797" s="20">
        <f>IFERROR(ROUND(AB1797/V1797,0),"")</f>
        <v/>
      </c>
      <c r="AB1797" s="20" t="n">
        <v>22500000</v>
      </c>
      <c r="AC1797" s="20" t="n">
        <v>18059191.77</v>
      </c>
      <c r="AD1797" s="20" t="n"/>
      <c r="AE1797" s="20" t="inlineStr">
        <is>
          <t>Carpet Area</t>
        </is>
      </c>
      <c r="AF1797" s="20" t="n">
        <v>1350000</v>
      </c>
      <c r="AG1797" s="20" t="n">
        <v>30000</v>
      </c>
      <c r="AH1797" s="16" t="inlineStr">
        <is>
          <t>1)पालिकेचे नाव:मुंबई मनपाइतर वर्णन :, इतर  माहिती:  सदनिका क्र :1708 सेल बिल्डींग विंग बी,माळा क्र :17 वा मजला,इमारतीचे नाव : पॅराडाईम अनंतारा,ब्लॉक क्र : लक्ष्मण नारायण भंडारी मार्ग,रोड क्र: चिकूवाडी रोड,बोरीवली पश्चिम,मुंबई-400092,सदनिकेचे एकुण क्षेत्रफळ 105. 26 चौ.मीटर कार्पेट एरिया सोबत 2 कार पार्किंग ईतर वर्णन दस्तात नमूद केल्याप्रमाणे(  (     final plot number : 531 आणि बी, 526 ;  )  )</t>
        </is>
      </c>
      <c r="AI1797" s="16" t="inlineStr">
        <is>
          <t>1) Corporation Name: Mumbai Municipal Corporation Details:, Other Information: Flat No.: 1708 Cell Building Wing B, Floor No.: 17th Floor, Building Name: Paradigm Anantara, Block No.: Laxman Narayan Bhandari Marg, Road No.: Chikuwadi Road , Borivali West, Mumbai-400092, Sadnike Total Area 105. 26 Sq. meter carpet area with 2 car parking, other details mentioned in document ((Final Plot No: 531&amp;B, 526; ))</t>
        </is>
      </c>
      <c r="AJ1797" s="20" t="n">
        <v>12586087</v>
      </c>
      <c r="AK1797" s="20" t="inlineStr">
        <is>
          <t>Primary</t>
        </is>
      </c>
      <c r="AL1797" s="21">
        <f>AB1797/10^7</f>
        <v/>
      </c>
      <c r="AM1797" s="16">
        <f>TEXT(H1797,"mmm-yy")</f>
        <v/>
      </c>
      <c r="AN1797" s="16">
        <f>"FY "&amp;TEXT(DATE(YEAR(H1797)+(MONTH(H1797)&gt;=4),1,1),"yy")</f>
        <v/>
      </c>
      <c r="AO1797" s="16">
        <f>"FY "&amp;TEXT(DATE(YEAR(H1797)+(MONTH(H1797)&gt;=4),1,1),"yy") &amp; " " &amp; CHOOSE(LOOKUP(MONTH(H1797),{1,4,7,10},{4,1,2,3}),"Q1","Q2","Q3","Q4")</f>
        <v/>
      </c>
      <c r="AP1797" s="16" t="inlineStr">
        <is>
          <t>Borivali West</t>
        </is>
      </c>
      <c r="AQ1797" s="22" t="inlineStr">
        <is>
          <t>Borivali West</t>
        </is>
      </c>
      <c r="AR1797" s="22" t="inlineStr">
        <is>
          <t>Maharashtra</t>
        </is>
      </c>
    </row>
    <row r="1798" ht="14.4" customHeight="1">
      <c r="A1798" s="16" t="inlineStr">
        <is>
          <t>PM06858_0008</t>
        </is>
      </c>
      <c r="B1798" s="16" t="inlineStr">
        <is>
          <t xml:space="preserve">Mumbai              </t>
        </is>
      </c>
      <c r="C1798" s="16" t="inlineStr">
        <is>
          <t>Borivali(W)</t>
        </is>
      </c>
      <c r="D1798" s="16" t="inlineStr">
        <is>
          <t xml:space="preserve">Paradigm Realty                                   </t>
        </is>
      </c>
      <c r="E1798" s="16" t="inlineStr">
        <is>
          <t>Anantaara (Ananda Park - Codename Reserve)</t>
        </is>
      </c>
      <c r="F1798" s="20" t="inlineStr">
        <is>
          <t>Sale</t>
        </is>
      </c>
      <c r="G1798" s="20" t="n">
        <v>4411</v>
      </c>
      <c r="H1798" s="18" t="n">
        <v>46106</v>
      </c>
      <c r="I1798" s="19" t="inlineStr">
        <is>
          <t>Anantaara (Ananda Park - Codename Reserve)</t>
        </is>
      </c>
      <c r="J1798" s="19" t="inlineStr">
        <is>
          <t>B</t>
        </is>
      </c>
      <c r="K1798" s="16" t="inlineStr">
        <is>
          <t>Rupesh Gudekarve Subhayuvi Infrastructure LLP Authorized Signatories:Address:Plot No.:</t>
        </is>
      </c>
      <c r="L1798" s="16" t="inlineStr">
        <is>
          <t>-Plot No.: 201, Mala No.: -, Building Name: Nivan, Block No.: CTS No. E/751, SV Road, Opposite Poddar International School, Road No.: Khar West, Mumbai, Maharashtra, Mumbai.</t>
        </is>
      </c>
      <c r="M1798" s="20" t="n">
        <v>400052</v>
      </c>
      <c r="N1798" s="20" t="n">
        <v>34</v>
      </c>
      <c r="O1798" s="20" t="n">
        <v>401501</v>
      </c>
      <c r="P1798" s="16" t="inlineStr">
        <is>
          <t>Umroli,Palghar,Maharashtra</t>
        </is>
      </c>
      <c r="Q1798" s="20" t="n">
        <v>1208</v>
      </c>
      <c r="R1798" s="20" t="n">
        <v>12</v>
      </c>
      <c r="S1798" s="20" t="n">
        <v>8</v>
      </c>
      <c r="T1798" s="16" t="inlineStr">
        <is>
          <t>115.79 चौ.मीटर</t>
        </is>
      </c>
      <c r="U1798" s="20" t="n">
        <v>1246.35</v>
      </c>
      <c r="V1798" s="20" t="n">
        <v>1133.01</v>
      </c>
      <c r="W1798" s="20" t="n">
        <v>1133.02</v>
      </c>
      <c r="X1798" s="20" t="n">
        <v>105.26</v>
      </c>
      <c r="Y1798" s="20" t="n"/>
      <c r="Z1798" s="20">
        <f>ROUND(AB1798/U1798,0)</f>
        <v/>
      </c>
      <c r="AA1798" s="20">
        <f>IFERROR(ROUND(AB1798/V1798,0),"")</f>
        <v/>
      </c>
      <c r="AB1798" s="20" t="n">
        <v>20846288</v>
      </c>
      <c r="AC1798" s="20" t="n">
        <v>19864707.93</v>
      </c>
      <c r="AD1798" s="20" t="n"/>
      <c r="AE1798" s="20" t="inlineStr">
        <is>
          <t>Carpet Area</t>
        </is>
      </c>
      <c r="AF1798" s="20" t="n">
        <v>1250800</v>
      </c>
      <c r="AG1798" s="20" t="n">
        <v>30000</v>
      </c>
      <c r="AH1798" s="16" t="inlineStr">
        <is>
          <t>1)पालिकेचे नाव:mumbai ma.na.pa. इतर वर्णन :, इतर  माहिती: सदनिका क्र :1208,सेल बिल्डींग विंग बी,माळा क्र :12 वा मजला,इमारतीचे नाव : पॅराडाईम अनंतारा,ब्लॉक क्र : लक्ष्मण नारायण भंडारी मार्ग,रोड क्र: चिकूवाडी रोड,बोरीवली पश्चिम,मुंबई-400092,सदनिकेचे एकुण क्षेत्रफळ 105.26 चौ.मी. कार्पेट एरिया सोबत 2 कार पार्किंग,व इतर वर्णन दस्तात नमूद केल्याप्रमाणे,(  (     final plot number : 531 आणि बी, 526 ;  )  )</t>
        </is>
      </c>
      <c r="AI1798" s="16" t="inlineStr">
        <is>
          <t>1) Name of Municipality: Mumbai M.N.P. Other Details:, Other Information: Flat No.: 1208, Cell Building Wing B, Floor No.: 12th Floor, Building Name: Paradigm Anantara, Block No.: Laxman Narayan Bhandari Marg, Road No.: Chikuwadi Road, Borivali West, Mumbai-400092, Total area of ​​the building is 105.26 Sq.Meter. 2 car parking with carpet area, and other details mentioned in the document (Final Plot No: 531 &amp; B, 526 ;)</t>
        </is>
      </c>
      <c r="AJ1798" s="20" t="n">
        <v>14421625</v>
      </c>
      <c r="AK1798" s="20" t="inlineStr">
        <is>
          <t>Primary</t>
        </is>
      </c>
      <c r="AL1798" s="21">
        <f>AB1798/10^7</f>
        <v/>
      </c>
      <c r="AM1798" s="16">
        <f>TEXT(H1798,"mmm-yy")</f>
        <v/>
      </c>
      <c r="AN1798" s="16">
        <f>"FY "&amp;TEXT(DATE(YEAR(H1798)+(MONTH(H1798)&gt;=4),1,1),"yy")</f>
        <v/>
      </c>
      <c r="AO1798" s="16">
        <f>"FY "&amp;TEXT(DATE(YEAR(H1798)+(MONTH(H1798)&gt;=4),1,1),"yy") &amp; " " &amp; CHOOSE(LOOKUP(MONTH(H1798),{1,4,7,10},{4,1,2,3}),"Q1","Q2","Q3","Q4")</f>
        <v/>
      </c>
      <c r="AP1798" s="16" t="inlineStr">
        <is>
          <t>Umroli</t>
        </is>
      </c>
      <c r="AQ1798" s="22" t="inlineStr">
        <is>
          <t>Palghar</t>
        </is>
      </c>
      <c r="AR1798" s="22" t="inlineStr">
        <is>
          <t>Maharashtra</t>
        </is>
      </c>
    </row>
    <row r="1799" ht="14.4" customHeight="1">
      <c r="A1799" s="16" t="inlineStr">
        <is>
          <t>PM06858_0008</t>
        </is>
      </c>
      <c r="B1799" s="16" t="inlineStr">
        <is>
          <t xml:space="preserve">Mumbai              </t>
        </is>
      </c>
      <c r="C1799" s="16" t="inlineStr">
        <is>
          <t>Borivali(W)</t>
        </is>
      </c>
      <c r="D1799" s="16" t="inlineStr">
        <is>
          <t xml:space="preserve">Paradigm Realty                                   </t>
        </is>
      </c>
      <c r="E1799" s="16" t="inlineStr">
        <is>
          <t>Anantaara (Ananda Park - Codename Reserve)</t>
        </is>
      </c>
      <c r="F1799" s="20" t="inlineStr">
        <is>
          <t>Sale</t>
        </is>
      </c>
      <c r="G1799" s="20" t="n">
        <v>714</v>
      </c>
      <c r="H1799" s="18" t="n">
        <v>45671</v>
      </c>
      <c r="I1799" s="19" t="inlineStr">
        <is>
          <t>Anantaara (Ananda Park - Codename Reserve)</t>
        </is>
      </c>
      <c r="J1799" s="19" t="inlineStr">
        <is>
          <t>B</t>
        </is>
      </c>
      <c r="K1799" s="16" t="inlineStr">
        <is>
          <t>Kalpesh Katkarvai</t>
        </is>
      </c>
      <c r="L1799" s="16" t="inlineStr">
        <is>
          <t>- Plot No:- 201, Mala No:-, Building Name: Nivan, Block No:- CTS No. E/751, S.V.Road , Poddar Opposite International School, Road No: Khar West, Mumbai, Maharashtra, Mumbai.</t>
        </is>
      </c>
      <c r="M1799" s="20" t="n">
        <v>400052</v>
      </c>
      <c r="N1799" s="20" t="n">
        <v>40</v>
      </c>
      <c r="O1799" s="20" t="n">
        <v>400068</v>
      </c>
      <c r="P1799" s="16" t="inlineStr">
        <is>
          <t>Ketkipada,Dahisar East,Maharashtra</t>
        </is>
      </c>
      <c r="Q1799" s="20" t="n">
        <v>1608</v>
      </c>
      <c r="R1799" s="20" t="n">
        <v>16</v>
      </c>
      <c r="S1799" s="20" t="n">
        <v>8</v>
      </c>
      <c r="T1799" s="16" t="inlineStr">
        <is>
          <t>115.79 चौ.मीटर</t>
        </is>
      </c>
      <c r="U1799" s="20" t="n">
        <v>1246.35</v>
      </c>
      <c r="V1799" s="20" t="n">
        <v>1133.01</v>
      </c>
      <c r="W1799" s="20" t="n">
        <v>1133.02</v>
      </c>
      <c r="X1799" s="20" t="n">
        <v>105.26</v>
      </c>
      <c r="Y1799" s="20" t="n"/>
      <c r="Z1799" s="20">
        <f>ROUND(AB1799/U1799,0)</f>
        <v/>
      </c>
      <c r="AA1799" s="20">
        <f>IFERROR(ROUND(AB1799/V1799,0),"")</f>
        <v/>
      </c>
      <c r="AB1799" s="20" t="n">
        <v>28650000</v>
      </c>
      <c r="AC1799" s="20" t="n">
        <v>18059191.77</v>
      </c>
      <c r="AD1799" s="20" t="n"/>
      <c r="AE1799" s="20" t="inlineStr">
        <is>
          <t>Carpet Area</t>
        </is>
      </c>
      <c r="AF1799" s="20" t="n">
        <v>1719000</v>
      </c>
      <c r="AG1799" s="20" t="n">
        <v>30000</v>
      </c>
      <c r="AH1799" s="16" t="inlineStr">
        <is>
          <t>1)पालिकेचे नाव:मुंबई मनपाइतर वर्णन :, इतर  माहिती: सदनिका क्र :1608 सेल बिल्डींग विंग बी,माळा क्र :16 वा मजला,इमारतीचे नाव : पॅराडाईम अनंतारा,ब्लॉक क्र : लक्ष्मण नारायण भंडारी मार्ग,रोड क्र: चिकूवाडी रोड,बोरीवली पश्चिम,मुंबई-400092,सदनिकेचे एकुण क्षेत्रफळ 105.26 चौ.मी. कार्पेट एरिया सोबत 2 कार पार्किंग व ईतर वर्णन दस्तात नमूद केल्याप्रमाणे(  (     final plot number : 531 आणि बी, 526 ;  )  )</t>
        </is>
      </c>
      <c r="AI1799" s="16" t="inlineStr">
        <is>
          <t>1) Corporation Name: Mumbai Municipal Corporation Details:, Other Information: Flat No: 1608 Cell Building Wing B, Floor No: 16th Floor, Building Name: Paradigm Anantara, Block No: Laxman Narayan Bhandari Marg, Road No: Chikuwadi Road , Borivali West, Mumbai-400092, Sadnik Total area 105.26 sq.mtr 2 car parking with carpet area and other details mentioned in the document ((Final plot number: 531 and B, 526; ))</t>
        </is>
      </c>
      <c r="AJ1799" s="20" t="n">
        <v>13049913</v>
      </c>
      <c r="AK1799" s="20" t="inlineStr">
        <is>
          <t>Primary</t>
        </is>
      </c>
      <c r="AL1799" s="21">
        <f>AB1799/10^7</f>
        <v/>
      </c>
      <c r="AM1799" s="16">
        <f>TEXT(H1799,"mmm-yy")</f>
        <v/>
      </c>
      <c r="AN1799" s="16">
        <f>"FY "&amp;TEXT(DATE(YEAR(H1799)+(MONTH(H1799)&gt;=4),1,1),"yy")</f>
        <v/>
      </c>
      <c r="AO1799" s="16">
        <f>"FY "&amp;TEXT(DATE(YEAR(H1799)+(MONTH(H1799)&gt;=4),1,1),"yy") &amp; " " &amp; CHOOSE(LOOKUP(MONTH(H1799),{1,4,7,10},{4,1,2,3}),"Q1","Q2","Q3","Q4")</f>
        <v/>
      </c>
      <c r="AP1799" s="16" t="inlineStr">
        <is>
          <t>Ketkipada</t>
        </is>
      </c>
      <c r="AQ1799" s="22" t="inlineStr">
        <is>
          <t>Dahisar East</t>
        </is>
      </c>
      <c r="AR1799" s="22" t="inlineStr">
        <is>
          <t>Maharashtra</t>
        </is>
      </c>
    </row>
    <row r="1800" ht="14.4" customHeight="1">
      <c r="A1800" s="16" t="inlineStr">
        <is>
          <t>PM06858_0008</t>
        </is>
      </c>
      <c r="B1800" s="16" t="inlineStr">
        <is>
          <t xml:space="preserve">Mumbai              </t>
        </is>
      </c>
      <c r="C1800" s="16" t="inlineStr">
        <is>
          <t>Borivali(W)</t>
        </is>
      </c>
      <c r="D1800" s="16" t="inlineStr">
        <is>
          <t xml:space="preserve">Paradigm Realty                                   </t>
        </is>
      </c>
      <c r="E1800" s="16" t="inlineStr">
        <is>
          <t>Anantaara (Ananda Park - Codename Reserve)</t>
        </is>
      </c>
      <c r="F1800" s="20" t="inlineStr">
        <is>
          <t>Sale</t>
        </is>
      </c>
      <c r="G1800" s="20" t="n">
        <v>11985</v>
      </c>
      <c r="H1800" s="18" t="n">
        <v>45554</v>
      </c>
      <c r="I1800" s="19" t="inlineStr">
        <is>
          <t>Anantaara (Ananda Park - Codename Reserve)</t>
        </is>
      </c>
      <c r="J1800" s="19" t="inlineStr">
        <is>
          <t>B</t>
        </is>
      </c>
      <c r="K1800" s="16" t="inlineStr">
        <is>
          <t>Authorized Signatories of Namdev Kalabare Shubhayuvi Infrastructure LLP</t>
        </is>
      </c>
      <c r="L1800" s="16" t="inlineStr">
        <is>
          <t>- Plot No.:- 201, Mala No.:-, Building Name: Nivan, Block No.: CTS No. E/751, S.V. Road, Opposite Poddar International School, Road No: Khar West, Mumbai, Maharashtra, Mumbai.</t>
        </is>
      </c>
      <c r="M1800" s="20" t="n">
        <v>400052</v>
      </c>
      <c r="N1800" s="20" t="n">
        <v>39</v>
      </c>
      <c r="O1800" s="20" t="n">
        <v>400092</v>
      </c>
      <c r="P1800" s="16" t="inlineStr">
        <is>
          <t>Borivali West,Borivali West,Maharashtra</t>
        </is>
      </c>
      <c r="Q1800" s="20" t="n">
        <v>2308</v>
      </c>
      <c r="R1800" s="20" t="n">
        <v>23</v>
      </c>
      <c r="S1800" s="20" t="n">
        <v>8</v>
      </c>
      <c r="T1800" s="16" t="inlineStr">
        <is>
          <t>115.79 चौ.मीटर</t>
        </is>
      </c>
      <c r="U1800" s="20" t="n">
        <v>1246.35</v>
      </c>
      <c r="V1800" s="20" t="n">
        <v>1133.01</v>
      </c>
      <c r="W1800" s="20" t="n">
        <v>1133.02</v>
      </c>
      <c r="X1800" s="20" t="n">
        <v>105.26</v>
      </c>
      <c r="Y1800" s="20" t="n"/>
      <c r="Z1800" s="20">
        <f>ROUND(AB1800/U1800,0)</f>
        <v/>
      </c>
      <c r="AA1800" s="20">
        <f>IFERROR(ROUND(AB1800/V1800,0),"")</f>
        <v/>
      </c>
      <c r="AB1800" s="20" t="n">
        <v>18500000</v>
      </c>
      <c r="AC1800" s="20" t="n">
        <v>18368927.81</v>
      </c>
      <c r="AD1800" s="20" t="n"/>
      <c r="AE1800" s="20" t="inlineStr">
        <is>
          <t>Carpet Area</t>
        </is>
      </c>
      <c r="AF1800" s="20" t="n">
        <v>925000</v>
      </c>
      <c r="AG1800" s="20" t="n">
        <v>30000</v>
      </c>
      <c r="AH1800" s="16" t="inlineStr">
        <is>
          <t>1)पालिकेचे नाव:मुंबई मनपाइतर वर्णन :, इतर  माहिती: सदनिका क्र :2308 सेल बिल्डींग विंग बी,माळा क्र :23 वा मजला,इमारतीचे नाव : पॅराडाईम अनंतारा,ब्लॉक क्र : लक्ष्मण नारायण भंडारी मार्ग,रोड क्र: चिकूवाडी रोड,बोरीवली पश्चिम,मुंबई-400092,सदनिकेचे एकुण क्षेत्रफळ 105.26 चौ.मीटर कार्पेट एरिया सोबत 1 कार पार्किंग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व ईतर वर्णन दस्तात नमूद केल्याप्रमाणे(  (     final plot number : 531 आणि बी, 526 ;  )  )</t>
        </is>
      </c>
      <c r="AI1800" s="16" t="inlineStr">
        <is>
          <t>1) Corporation Name: Mumbai Municipal Corporation Details:, Other Information: Flat No.: 2308 Cell Building Wing B, Floor No.: 23rd Floor, Building Name: Paradigm Anantara, Block No.: Laxman Narayan Bhandari Marg, Road No.: Chikuwadi Road , Borivali West, Mumbai-400092, Sadanike Total Area 105.26 Sq. Meter Carpet Area with 1 Car Parking Female Buyer Maharashtra Government Order No. Stamp-2021/No.12/Q. No. As per No. 107/M-1 (Policy) dated 31/03/2021, 1% stamp duty concession has been given against the above documents. And as stated in other detail documents ((Final Plot No.: 531&amp;B, 526; ))</t>
        </is>
      </c>
      <c r="AJ1800" s="20" t="n">
        <v>12697235</v>
      </c>
      <c r="AK1800" s="20" t="inlineStr">
        <is>
          <t>Primary</t>
        </is>
      </c>
      <c r="AL1800" s="21">
        <f>AB1800/10^7</f>
        <v/>
      </c>
      <c r="AM1800" s="16">
        <f>TEXT(H1800,"mmm-yy")</f>
        <v/>
      </c>
      <c r="AN1800" s="16">
        <f>"FY "&amp;TEXT(DATE(YEAR(H1800)+(MONTH(H1800)&gt;=4),1,1),"yy")</f>
        <v/>
      </c>
      <c r="AO1800" s="16">
        <f>"FY "&amp;TEXT(DATE(YEAR(H1800)+(MONTH(H1800)&gt;=4),1,1),"yy") &amp; " " &amp; CHOOSE(LOOKUP(MONTH(H1800),{1,4,7,10},{4,1,2,3}),"Q1","Q2","Q3","Q4")</f>
        <v/>
      </c>
      <c r="AP1800" s="16" t="inlineStr">
        <is>
          <t>Borivali West</t>
        </is>
      </c>
      <c r="AQ1800" s="22" t="inlineStr">
        <is>
          <t>Borivali West</t>
        </is>
      </c>
      <c r="AR1800" s="22" t="inlineStr">
        <is>
          <t>Maharashtra</t>
        </is>
      </c>
    </row>
    <row r="1801" ht="14.4" customHeight="1">
      <c r="A1801" s="16" t="inlineStr">
        <is>
          <t>PM06858_0008</t>
        </is>
      </c>
      <c r="B1801" s="16" t="inlineStr">
        <is>
          <t xml:space="preserve">Mumbai              </t>
        </is>
      </c>
      <c r="C1801" s="16" t="inlineStr">
        <is>
          <t>Borivali(W)</t>
        </is>
      </c>
      <c r="D1801" s="16" t="inlineStr">
        <is>
          <t xml:space="preserve">Paradigm Realty                                   </t>
        </is>
      </c>
      <c r="E1801" s="16" t="inlineStr">
        <is>
          <t>Anantaara (Ananda Park - Codename Reserve)</t>
        </is>
      </c>
      <c r="F1801" s="20" t="inlineStr">
        <is>
          <t>Sale</t>
        </is>
      </c>
      <c r="G1801" s="20" t="n">
        <v>12262</v>
      </c>
      <c r="H1801" s="18" t="n">
        <v>45842</v>
      </c>
      <c r="I1801" s="19" t="inlineStr">
        <is>
          <t>Anantaara (Ananda Park - Codename Reserve)</t>
        </is>
      </c>
      <c r="J1801" s="19" t="inlineStr">
        <is>
          <t>B</t>
        </is>
      </c>
      <c r="K1801" s="16" t="n"/>
      <c r="L1801" s="16" t="inlineStr">
        <is>
          <t>1): -Namn: -orthodami Signature Kalpesh Katkar of Subuvi Infrastructure LLP: -Plot No: 201, Mal No: -Name of the Induction: Nive, Block No: Block No: CTS No E/751, SV Road, Poddar International School, Road: Mumbai.</t>
        </is>
      </c>
      <c r="M1801" s="20" t="n">
        <v>400052</v>
      </c>
      <c r="N1801" s="20" t="n">
        <v>48</v>
      </c>
      <c r="O1801" s="20" t="n">
        <v>400092</v>
      </c>
      <c r="P1801" s="16" t="inlineStr">
        <is>
          <t>Borivali West,Borivali West,Maharashtra</t>
        </is>
      </c>
      <c r="Q1801" s="20" t="n">
        <v>2408</v>
      </c>
      <c r="R1801" s="20" t="n">
        <v>24</v>
      </c>
      <c r="S1801" s="20" t="n">
        <v>8</v>
      </c>
      <c r="T1801" s="16" t="inlineStr">
        <is>
          <t>115.79 चौ.मीटर</t>
        </is>
      </c>
      <c r="U1801" s="20" t="n">
        <v>1246.35</v>
      </c>
      <c r="V1801" s="20" t="n">
        <v>1133.01</v>
      </c>
      <c r="W1801" s="20" t="n">
        <v>1133.02</v>
      </c>
      <c r="X1801" s="20" t="n">
        <v>105.26</v>
      </c>
      <c r="Y1801" s="20" t="n"/>
      <c r="Z1801" s="20">
        <f>ROUND(AB1801/U1801,0)</f>
        <v/>
      </c>
      <c r="AA1801" s="20">
        <f>IFERROR(ROUND(AB1801/V1801,0),"")</f>
        <v/>
      </c>
      <c r="AB1801" s="20" t="n">
        <v>21300000</v>
      </c>
      <c r="AC1801" s="20" t="n">
        <v>20720743.4</v>
      </c>
      <c r="AD1801" s="20" t="n"/>
      <c r="AE1801" s="20" t="inlineStr">
        <is>
          <t>Carpet Area</t>
        </is>
      </c>
      <c r="AF1801" s="20" t="n">
        <v>1278000</v>
      </c>
      <c r="AG1801" s="20" t="n">
        <v>30000</v>
      </c>
      <c r="AH1801" s="16" t="inlineStr">
        <is>
          <t>1)पालिकेचे नाव:mumbai ma.na.pa. इतर वर्णन :, इतर  माहिती:   सदनिका क्र :2408,सेल बिल्डींग विंग बी,माळा क्र :24 वा मजला,इमारतीचे नाव : पॅराडाईम अनंतारा,ब्लॉक क्र : लक्ष्मण नारायण भंडारी मार्ग,रोड क्र: चिकूवाडी रोड,बोरीवली पश्चिम,मुंबई-400092,सदनिकेचे एकुण क्षेत्रफळ 105.26 चौ.मी. कार्पेट एरिया सोबत 2 कार पार्किंग,व ईतर वर्णन दस्तात नमूद केल्याप्रमाणे(  (     final plot number : 531 आणि बी, 526 ;  )  )</t>
        </is>
      </c>
      <c r="AI1801" s="16" t="inlineStr">
        <is>
          <t>1) Municipal name: Mumbai ma.na.pa. Other Details :, Other Information: House No. 2408, Cell Building Wing B, Mal 24th floor, Building Name: Paradim Anantara, Block Number Laxman Narayan Bhandari Marg, Road No. 2 car parking with carpet area, and other details mentioned (final plot number: 531 and B, 526;)</t>
        </is>
      </c>
      <c r="AJ1801" s="20" t="n">
        <v>13615860</v>
      </c>
      <c r="AK1801" s="20" t="inlineStr">
        <is>
          <t>Primary</t>
        </is>
      </c>
      <c r="AL1801" s="21">
        <f>AB1801/10^7</f>
        <v/>
      </c>
      <c r="AM1801" s="16">
        <f>TEXT(H1801,"mmm-yy")</f>
        <v/>
      </c>
      <c r="AN1801" s="16">
        <f>"FY "&amp;TEXT(DATE(YEAR(H1801)+(MONTH(H1801)&gt;=4),1,1),"yy")</f>
        <v/>
      </c>
      <c r="AO1801" s="16">
        <f>"FY "&amp;TEXT(DATE(YEAR(H1801)+(MONTH(H1801)&gt;=4),1,1),"yy") &amp; " " &amp; CHOOSE(LOOKUP(MONTH(H1801),{1,4,7,10},{4,1,2,3}),"Q1","Q2","Q3","Q4")</f>
        <v/>
      </c>
      <c r="AP1801" s="16" t="inlineStr">
        <is>
          <t>Borivali West</t>
        </is>
      </c>
      <c r="AQ1801" s="22" t="inlineStr">
        <is>
          <t>Borivali West</t>
        </is>
      </c>
      <c r="AR1801" s="22" t="inlineStr">
        <is>
          <t>Maharashtra</t>
        </is>
      </c>
    </row>
    <row r="1802" ht="14.4" customHeight="1">
      <c r="A1802" s="16" t="inlineStr">
        <is>
          <t>PM06858_0008</t>
        </is>
      </c>
      <c r="B1802" s="16" t="inlineStr">
        <is>
          <t xml:space="preserve">Mumbai              </t>
        </is>
      </c>
      <c r="C1802" s="16" t="inlineStr">
        <is>
          <t>Borivali(W)</t>
        </is>
      </c>
      <c r="D1802" s="16" t="inlineStr">
        <is>
          <t xml:space="preserve">Paradigm Realty                                   </t>
        </is>
      </c>
      <c r="E1802" s="16" t="inlineStr">
        <is>
          <t>Anantaara (Ananda Park - Codename Reserve)</t>
        </is>
      </c>
      <c r="F1802" s="20" t="inlineStr">
        <is>
          <t>Sale</t>
        </is>
      </c>
      <c r="G1802" s="20" t="n">
        <v>8962</v>
      </c>
      <c r="H1802" s="18" t="n">
        <v>45869</v>
      </c>
      <c r="I1802" s="19" t="inlineStr">
        <is>
          <t>Anantaara (Ananda Park - Codename Reserve)</t>
        </is>
      </c>
      <c r="J1802" s="19" t="inlineStr">
        <is>
          <t>B</t>
        </is>
      </c>
      <c r="K1802" s="16" t="inlineStr">
        <is>
          <t>Subuvi Infrastructure LLP's orthodami Signeti Rupesh Gudkar: Plot No:</t>
        </is>
      </c>
      <c r="L1802" s="16" t="n"/>
      <c r="M1802" s="20" t="n">
        <v>400052</v>
      </c>
      <c r="N1802" s="20" t="n">
        <v>54</v>
      </c>
      <c r="O1802" s="20" t="n">
        <v>400092</v>
      </c>
      <c r="P1802" s="16" t="inlineStr">
        <is>
          <t>Borivali West,Borivali West,Maharashtra</t>
        </is>
      </c>
      <c r="Q1802" s="20" t="n">
        <v>2708</v>
      </c>
      <c r="R1802" s="20" t="n">
        <v>27</v>
      </c>
      <c r="S1802" s="20" t="n">
        <v>8</v>
      </c>
      <c r="T1802" s="16" t="inlineStr">
        <is>
          <t>115.79 चौ.मीटर</t>
        </is>
      </c>
      <c r="U1802" s="20" t="n">
        <v>1246.35</v>
      </c>
      <c r="V1802" s="20" t="n">
        <v>1133.01</v>
      </c>
      <c r="W1802" s="20" t="n">
        <v>1133.02</v>
      </c>
      <c r="X1802" s="20" t="n">
        <v>105.26</v>
      </c>
      <c r="Y1802" s="20" t="n"/>
      <c r="Z1802" s="20">
        <f>ROUND(AB1802/U1802,0)</f>
        <v/>
      </c>
      <c r="AA1802" s="20">
        <f>IFERROR(ROUND(AB1802/V1802,0),"")</f>
        <v/>
      </c>
      <c r="AB1802" s="20" t="n">
        <v>21470000</v>
      </c>
      <c r="AC1802" s="20" t="n">
        <v>20720743.4</v>
      </c>
      <c r="AD1802" s="20" t="n"/>
      <c r="AE1802" s="20" t="inlineStr">
        <is>
          <t>Carpet Area</t>
        </is>
      </c>
      <c r="AF1802" s="20" t="n">
        <v>1288200</v>
      </c>
      <c r="AG1802" s="20" t="n">
        <v>30000</v>
      </c>
      <c r="AH1802" s="16" t="inlineStr">
        <is>
          <t>1)पालिकेचे नाव:mumbai ma.na.pa. इतर वर्णन :, इतर  माहिती: सदनिका क्र :2708,सेल बिल्डींग विंग बी,माळा क्र :27 वा मजला,इमारतीचे नाव : पॅराडाईम अनंतारा,ब्लॉक क्र : लक्ष्मण नारायण भंडारी मार्ग,रोड क्र: चिकूवाडी रोड,बोरीवली पश्चिम,मुंबई-400092,सदनिकेचे एकुण क्षेत्रफळ 105.26 चौ.मी. कार्पेट एरिया सोबत 2 कार पार्किंग,व ईतर वर्णन दस्तात नमूद केल्याप्रमाणे(  (     final plot number : 531 आणि बी, 526 ;  )  )</t>
        </is>
      </c>
      <c r="AI1802" s="16" t="inlineStr">
        <is>
          <t>1) Municipal name: Mumbai ma.na.pa. Other Details :, Other Information: House No. 2708, Cell Building Wing B, MAL: 27th floor, Building Name: Paradime Anantara, Block no. Laxman Narayan Bhandari Marg, Road no.</t>
        </is>
      </c>
      <c r="AJ1802" s="20" t="n">
        <v>13764061</v>
      </c>
      <c r="AK1802" s="20" t="inlineStr">
        <is>
          <t>Primary</t>
        </is>
      </c>
      <c r="AL1802" s="21">
        <f>AB1802/10^7</f>
        <v/>
      </c>
      <c r="AM1802" s="16">
        <f>TEXT(H1802,"mmm-yy")</f>
        <v/>
      </c>
      <c r="AN1802" s="16">
        <f>"FY "&amp;TEXT(DATE(YEAR(H1802)+(MONTH(H1802)&gt;=4),1,1),"yy")</f>
        <v/>
      </c>
      <c r="AO1802" s="16">
        <f>"FY "&amp;TEXT(DATE(YEAR(H1802)+(MONTH(H1802)&gt;=4),1,1),"yy") &amp; " " &amp; CHOOSE(LOOKUP(MONTH(H1802),{1,4,7,10},{4,1,2,3}),"Q1","Q2","Q3","Q4")</f>
        <v/>
      </c>
      <c r="AP1802" s="16" t="inlineStr">
        <is>
          <t>Borivali West</t>
        </is>
      </c>
      <c r="AQ1802" s="22" t="inlineStr">
        <is>
          <t>Borivali West</t>
        </is>
      </c>
      <c r="AR1802" s="22" t="inlineStr">
        <is>
          <t>Maharashtra</t>
        </is>
      </c>
    </row>
    <row r="1803" ht="14.4" customHeight="1">
      <c r="A1803" s="16" t="inlineStr">
        <is>
          <t>PM06858_0008</t>
        </is>
      </c>
      <c r="B1803" s="16" t="inlineStr">
        <is>
          <t xml:space="preserve">Mumbai              </t>
        </is>
      </c>
      <c r="C1803" s="16" t="inlineStr">
        <is>
          <t>Borivali(W)</t>
        </is>
      </c>
      <c r="D1803" s="16" t="inlineStr">
        <is>
          <t xml:space="preserve">Paradigm Realty                                   </t>
        </is>
      </c>
      <c r="E1803" s="16" t="inlineStr">
        <is>
          <t>Anantaara (Ananda Park - Codename Reserve)</t>
        </is>
      </c>
      <c r="F1803" s="20" t="inlineStr">
        <is>
          <t>Sale</t>
        </is>
      </c>
      <c r="G1803" s="20" t="n">
        <v>12854</v>
      </c>
      <c r="H1803" s="18" t="n">
        <v>45572</v>
      </c>
      <c r="I1803" s="19" t="inlineStr">
        <is>
          <t>Anantaara (Ananda Park - Codename Reserve)</t>
        </is>
      </c>
      <c r="J1803" s="19" t="inlineStr">
        <is>
          <t>B</t>
        </is>
      </c>
      <c r="K1803" s="16" t="inlineStr">
        <is>
          <t>Rupesh Gudekar Authorized Signatory of Shubhayuvi Infrastructure LLP</t>
        </is>
      </c>
      <c r="L1803" s="16" t="inlineStr">
        <is>
          <t>- Plot No.:- 201, Mala No.:-, Building Name: Nivan, Block No.: CTS No. E/751, S.V. Road, Opposite Poddar International School, Road No: Khar West, Mumbai, Maharashtra, Mumbai.</t>
        </is>
      </c>
      <c r="M1803" s="20" t="n">
        <v>400052</v>
      </c>
      <c r="N1803" s="20" t="n">
        <v>39</v>
      </c>
      <c r="O1803" s="20" t="n">
        <v>400091</v>
      </c>
      <c r="P1803" s="16" t="inlineStr">
        <is>
          <t>Borivali,Borivali West,Maharashtra</t>
        </is>
      </c>
      <c r="Q1803" s="20" t="n">
        <v>2808</v>
      </c>
      <c r="R1803" s="20" t="n">
        <v>28</v>
      </c>
      <c r="S1803" s="20" t="n">
        <v>8</v>
      </c>
      <c r="T1803" s="16" t="inlineStr">
        <is>
          <t>115.79 चौ.मीटर</t>
        </is>
      </c>
      <c r="U1803" s="20" t="n">
        <v>1246.35</v>
      </c>
      <c r="V1803" s="20" t="n">
        <v>1133.01</v>
      </c>
      <c r="W1803" s="20" t="n">
        <v>1133.02</v>
      </c>
      <c r="X1803" s="20" t="n">
        <v>105.26</v>
      </c>
      <c r="Y1803" s="20" t="n"/>
      <c r="Z1803" s="20">
        <f>ROUND(AB1803/U1803,0)</f>
        <v/>
      </c>
      <c r="AA1803" s="20">
        <f>IFERROR(ROUND(AB1803/V1803,0),"")</f>
        <v/>
      </c>
      <c r="AB1803" s="20" t="n">
        <v>32000000</v>
      </c>
      <c r="AC1803" s="20" t="n">
        <v>18419949.22</v>
      </c>
      <c r="AD1803" s="20" t="n"/>
      <c r="AE1803" s="20" t="inlineStr">
        <is>
          <t>Carpet Area</t>
        </is>
      </c>
      <c r="AF1803" s="20" t="n">
        <v>1920000</v>
      </c>
      <c r="AG1803" s="20" t="n">
        <v>30000</v>
      </c>
      <c r="AH1803" s="16" t="inlineStr">
        <is>
          <t>1)पालिकेचे नाव:मुंबई मनपाइतर वर्णन :, इतर  माहिती: सदनिका क्र :2808 सेल बिल्डींग विंग बी,माळा क्र :28 वा मजला,इमारतीचे नाव : पॅराडाईम अनंतारा,ब्लॉक क्र : लक्ष्मण नारायण भंडारी मार्ग,रोड क्र: चिकूवाडी रोड,बोरीवली पश्चिम,मुंबई-400092,सदनिकेचे एकुण क्षेत्रफळ 105.26 चौ.मीटर कार्पेट एरिया सोबत 2 कार पार्किंग व ईतर वर्णन दस्तात नमूद केल्याप्रमाणे(  (     final plot number : 531 आणि बी, 526 ;  )  )</t>
        </is>
      </c>
      <c r="AI1803" s="16" t="inlineStr">
        <is>
          <t>1) Corporation Name: Mumbai Municipal Corporation Details:, Other Information: Flat No: 2808 Cell Building Wing B, Floor No: 28th Floor, Building Name: Paradigm Anantara, Block No: Laxman Narayan Bhandari Marg, Road No: Chikuwadi Road , Borivali West, Mumbai-400092, Sadanike Total Area 105.26 Sq. Meter Carpet Area With 2 Car Parking And Other Details As Mentioned In The Document ((Final Plot No: 531 &amp; B, 526; ))</t>
        </is>
      </c>
      <c r="AJ1803" s="20" t="n">
        <v>12754196</v>
      </c>
      <c r="AK1803" s="20" t="inlineStr">
        <is>
          <t>Primary</t>
        </is>
      </c>
      <c r="AL1803" s="21">
        <f>AB1803/10^7</f>
        <v/>
      </c>
      <c r="AM1803" s="16">
        <f>TEXT(H1803,"mmm-yy")</f>
        <v/>
      </c>
      <c r="AN1803" s="16">
        <f>"FY "&amp;TEXT(DATE(YEAR(H1803)+(MONTH(H1803)&gt;=4),1,1),"yy")</f>
        <v/>
      </c>
      <c r="AO1803" s="16">
        <f>"FY "&amp;TEXT(DATE(YEAR(H1803)+(MONTH(H1803)&gt;=4),1,1),"yy") &amp; " " &amp; CHOOSE(LOOKUP(MONTH(H1803),{1,4,7,10},{4,1,2,3}),"Q1","Q2","Q3","Q4")</f>
        <v/>
      </c>
      <c r="AP1803" s="16" t="inlineStr">
        <is>
          <t>Borivali</t>
        </is>
      </c>
      <c r="AQ1803" s="22" t="inlineStr">
        <is>
          <t>Borivali West</t>
        </is>
      </c>
      <c r="AR1803" s="22" t="inlineStr">
        <is>
          <t>Maharashtra</t>
        </is>
      </c>
    </row>
    <row r="1804" ht="14.4" customHeight="1">
      <c r="A1804" s="16" t="inlineStr">
        <is>
          <t>PM06858_0008</t>
        </is>
      </c>
      <c r="B1804" s="16" t="inlineStr">
        <is>
          <t xml:space="preserve">Mumbai              </t>
        </is>
      </c>
      <c r="C1804" s="16" t="inlineStr">
        <is>
          <t>Borivali(W)</t>
        </is>
      </c>
      <c r="D1804" s="16" t="inlineStr">
        <is>
          <t xml:space="preserve">Paradigm Realty                                   </t>
        </is>
      </c>
      <c r="E1804" s="16" t="inlineStr">
        <is>
          <t>Anantaara (Ananda Park - Codename Reserve)</t>
        </is>
      </c>
      <c r="F1804" s="20" t="inlineStr">
        <is>
          <t>Sale</t>
        </is>
      </c>
      <c r="G1804" s="20" t="n">
        <v>13991</v>
      </c>
      <c r="H1804" s="18" t="n">
        <v>45602</v>
      </c>
      <c r="I1804" s="19" t="inlineStr">
        <is>
          <t>Anantaara (Ananda Park - Codename Reserve)</t>
        </is>
      </c>
      <c r="J1804" s="19" t="inlineStr">
        <is>
          <t>B</t>
        </is>
      </c>
      <c r="K1804" s="16" t="inlineStr">
        <is>
          <t>Rupesh Gudekar Authorized Signatory of Shubhayuvi Infrastructure LLP</t>
        </is>
      </c>
      <c r="L1804" s="16" t="inlineStr">
        <is>
          <t>- Plot No.:- 201, Mala No.:-, Building Name: Nivan, Block No.: CTS No. E/751, S.V. Road, Opposite Poddar International School, Road No: Khar West, Mumbai, Maharashtra, Mumbai.</t>
        </is>
      </c>
      <c r="M1804" s="20" t="n">
        <v>400052</v>
      </c>
      <c r="N1804" s="20" t="n">
        <v>33</v>
      </c>
      <c r="O1804" s="20" t="n">
        <v>400092</v>
      </c>
      <c r="P1804" s="16" t="inlineStr">
        <is>
          <t>Borivali West,Borivali West,Maharashtra</t>
        </is>
      </c>
      <c r="Q1804" s="20" t="n">
        <v>2908</v>
      </c>
      <c r="R1804" s="20" t="n">
        <v>29</v>
      </c>
      <c r="S1804" s="20" t="n">
        <v>8</v>
      </c>
      <c r="T1804" s="16" t="inlineStr">
        <is>
          <t>115.79 चौ.मीटर</t>
        </is>
      </c>
      <c r="U1804" s="20" t="n">
        <v>1246.35</v>
      </c>
      <c r="V1804" s="20" t="n">
        <v>1133.01</v>
      </c>
      <c r="W1804" s="20" t="n">
        <v>1133.02</v>
      </c>
      <c r="X1804" s="20" t="n">
        <v>105.26</v>
      </c>
      <c r="Y1804" s="20" t="n"/>
      <c r="Z1804" s="20">
        <f>ROUND(AB1804/U1804,0)</f>
        <v/>
      </c>
      <c r="AA1804" s="20">
        <f>IFERROR(ROUND(AB1804/V1804,0),"")</f>
        <v/>
      </c>
      <c r="AB1804" s="20" t="n">
        <v>26100000</v>
      </c>
      <c r="AC1804" s="20" t="n">
        <v>18837416.36</v>
      </c>
      <c r="AD1804" s="20" t="n"/>
      <c r="AE1804" s="20" t="inlineStr">
        <is>
          <t>Carpet Area</t>
        </is>
      </c>
      <c r="AF1804" s="20" t="n">
        <v>1566000</v>
      </c>
      <c r="AG1804" s="20" t="n">
        <v>30000</v>
      </c>
      <c r="AH1804" s="16" t="inlineStr">
        <is>
          <t>1)पालिकेचे नाव:मुंबई मनपाइतर वर्णन :, इतर  माहिती:  सदनिका क्र :2908 सेल बिल्डींग विंग बी,माळा क्र :29 वा मजला,इमारतीचे नाव : पॅराडाईम अनंतारा,ब्लॉक क्र : लक्ष्मण नारायण भंडारी मार्ग,रोड क्र: चिकूवाडी रोड,बोरीवली पश्चिम,मुंबई-400092,सदनिकेचे एकुण क्षेत्रफळ 105.26 चौ.मीटर कार्पेट एरिया सोबत 2 कार पार्किंग व ईतर वर्णन दस्तात नमूद केल्याप्रमाणे(  (     final plot number : 531 आणि बी, 526 ;  )  )</t>
        </is>
      </c>
      <c r="AI1804" s="16" t="inlineStr">
        <is>
          <t>1) Corporation Name: Mumbai Municipal Corporation Details:, Other Information: Flat No: 2908 Cell Building Wing B, Floor No: 29th Floor, Building Name: Paradigm Anantara, Block No: Laxman Narayan Bhandari Marg, Road No: Chikuwadi Road , Borivali West, Mumbai-400092, Residential Total Area 2 Cars with 105.26 Sq. Meter Carpet Area and other details mentioned in the document Parking ((Last Plot No: 531 &amp; B, 526; ))</t>
        </is>
      </c>
      <c r="AJ1804" s="20" t="n">
        <v>12868851</v>
      </c>
      <c r="AK1804" s="20" t="inlineStr">
        <is>
          <t>Primary</t>
        </is>
      </c>
      <c r="AL1804" s="21">
        <f>AB1804/10^7</f>
        <v/>
      </c>
      <c r="AM1804" s="16">
        <f>TEXT(H1804,"mmm-yy")</f>
        <v/>
      </c>
      <c r="AN1804" s="16">
        <f>"FY "&amp;TEXT(DATE(YEAR(H1804)+(MONTH(H1804)&gt;=4),1,1),"yy")</f>
        <v/>
      </c>
      <c r="AO1804" s="16">
        <f>"FY "&amp;TEXT(DATE(YEAR(H1804)+(MONTH(H1804)&gt;=4),1,1),"yy") &amp; " " &amp; CHOOSE(LOOKUP(MONTH(H1804),{1,4,7,10},{4,1,2,3}),"Q1","Q2","Q3","Q4")</f>
        <v/>
      </c>
      <c r="AP1804" s="16" t="inlineStr">
        <is>
          <t>Borivali West</t>
        </is>
      </c>
      <c r="AQ1804" s="22" t="inlineStr">
        <is>
          <t>Borivali West</t>
        </is>
      </c>
      <c r="AR1804" s="22" t="inlineStr">
        <is>
          <t>Maharashtra</t>
        </is>
      </c>
    </row>
    <row r="1805" ht="14.4" customHeight="1">
      <c r="A1805" s="16" t="inlineStr">
        <is>
          <t>PM06858_0008</t>
        </is>
      </c>
      <c r="B1805" s="16" t="inlineStr">
        <is>
          <t xml:space="preserve">Mumbai              </t>
        </is>
      </c>
      <c r="C1805" s="16" t="inlineStr">
        <is>
          <t>Borivali(W)</t>
        </is>
      </c>
      <c r="D1805" s="16" t="inlineStr">
        <is>
          <t xml:space="preserve">Paradigm Realty                                   </t>
        </is>
      </c>
      <c r="E1805" s="16" t="inlineStr">
        <is>
          <t>Anantaara (Ananda Park - Codename Reserve)</t>
        </is>
      </c>
      <c r="F1805" s="20" t="inlineStr">
        <is>
          <t>Sale</t>
        </is>
      </c>
      <c r="G1805" s="20" t="n">
        <v>14118</v>
      </c>
      <c r="H1805" s="18" t="n">
        <v>45919</v>
      </c>
      <c r="I1805" s="19" t="inlineStr">
        <is>
          <t>Anantaara (Ananda Park - Codename Reserve)</t>
        </is>
      </c>
      <c r="J1805" s="19" t="inlineStr">
        <is>
          <t>B</t>
        </is>
      </c>
      <c r="K1805" s="16" t="n"/>
      <c r="L1805" s="16" t="inlineStr">
        <is>
          <t>1): -Namn: -Eordicated sinusentary Caplesh Kaplesh of LLP: -Plot no: 201, Mal No: -Namn's Building: NIVE, Block No: CTS NO E/751, SV Road, Poddar International School, Road No. Mumbai.</t>
        </is>
      </c>
      <c r="M1805" s="20" t="n">
        <v>400052</v>
      </c>
      <c r="N1805" s="20" t="n">
        <v>40</v>
      </c>
      <c r="O1805" s="20" t="n">
        <v>400067</v>
      </c>
      <c r="P1805" s="16" t="inlineStr">
        <is>
          <t>Kandivali West,Kandivali West,Maharashtra</t>
        </is>
      </c>
      <c r="Q1805" s="20" t="n">
        <v>3108</v>
      </c>
      <c r="R1805" s="20" t="n">
        <v>31</v>
      </c>
      <c r="S1805" s="20" t="n">
        <v>8</v>
      </c>
      <c r="T1805" s="16" t="inlineStr">
        <is>
          <t>115.79 चौ.मीटर</t>
        </is>
      </c>
      <c r="U1805" s="20" t="n">
        <v>1246.35</v>
      </c>
      <c r="V1805" s="20" t="n">
        <v>1133.01</v>
      </c>
      <c r="W1805" s="20" t="n">
        <v>1133.02</v>
      </c>
      <c r="X1805" s="20" t="n">
        <v>105.26</v>
      </c>
      <c r="Y1805" s="20" t="n"/>
      <c r="Z1805" s="20">
        <f>ROUND(AB1805/U1805,0)</f>
        <v/>
      </c>
      <c r="AA1805" s="20">
        <f>IFERROR(ROUND(AB1805/V1805,0),"")</f>
        <v/>
      </c>
      <c r="AB1805" s="20" t="n">
        <v>34728724</v>
      </c>
      <c r="AC1805" s="20" t="n">
        <v>21576894.66</v>
      </c>
      <c r="AD1805" s="20" t="n"/>
      <c r="AE1805" s="20" t="inlineStr">
        <is>
          <t>Carpet Area</t>
        </is>
      </c>
      <c r="AF1805" s="20" t="n">
        <v>2083800</v>
      </c>
      <c r="AG1805" s="20" t="n">
        <v>30000</v>
      </c>
      <c r="AH1805" s="16" t="inlineStr">
        <is>
          <t>1)पालिकेचे नाव:mumbai ma.na.pa. इतर वर्णन :, इतर  माहिती: सदनिका क्र :3108,सेल बिल्डींग विंग बी,माळा क्र :31 वा मजला,इमारतीचे नाव : पॅराडाईम अनंतारा,ब्लॉक क्र : लक्ष्मण नारायण भंडारी मार्ग,रोड क्र: चिकूवाडी रोड,बोरीवली पश्चिम,मुंबई-400092,सदनिकेचे एकुण क्षेत्रफळ 105.26 चौ.मी. कार्पेट एरिया सोबत 2 कार पार्किंग,व ईतर वर्णन दस्तात नमूद केल्याप्रमाणे,(  (     final plot number : 531 आणि बी, 526 ;  )  )</t>
        </is>
      </c>
      <c r="AI1805" s="16" t="inlineStr">
        <is>
          <t>1) Municipal name: Mumbai ma.na.pa. Other details :, other information: House No. 3108, Cell Building Wing B, MAL: 31st floor, building Name: Paradim Anantara, Block no. Laxman Narayan Bhandari Marg, Road no.</t>
        </is>
      </c>
      <c r="AJ1805" s="20" t="n">
        <v>13877643</v>
      </c>
      <c r="AK1805" s="20" t="inlineStr">
        <is>
          <t>Primary</t>
        </is>
      </c>
      <c r="AL1805" s="21">
        <f>AB1805/10^7</f>
        <v/>
      </c>
      <c r="AM1805" s="16">
        <f>TEXT(H1805,"mmm-yy")</f>
        <v/>
      </c>
      <c r="AN1805" s="16">
        <f>"FY "&amp;TEXT(DATE(YEAR(H1805)+(MONTH(H1805)&gt;=4),1,1),"yy")</f>
        <v/>
      </c>
      <c r="AO1805" s="16">
        <f>"FY "&amp;TEXT(DATE(YEAR(H1805)+(MONTH(H1805)&gt;=4),1,1),"yy") &amp; " " &amp; CHOOSE(LOOKUP(MONTH(H1805),{1,4,7,10},{4,1,2,3}),"Q1","Q2","Q3","Q4")</f>
        <v/>
      </c>
      <c r="AP1805" s="16" t="inlineStr">
        <is>
          <t>Kandivali West</t>
        </is>
      </c>
      <c r="AQ1805" s="22" t="inlineStr">
        <is>
          <t>Kandivali West</t>
        </is>
      </c>
      <c r="AR1805" s="22" t="inlineStr">
        <is>
          <t>Maharashtra</t>
        </is>
      </c>
    </row>
    <row r="1806" ht="14.4" customHeight="1">
      <c r="A1806" s="16" t="inlineStr">
        <is>
          <t>PM06858_0008</t>
        </is>
      </c>
      <c r="B1806" s="16" t="inlineStr">
        <is>
          <t xml:space="preserve">Mumbai              </t>
        </is>
      </c>
      <c r="C1806" s="16" t="inlineStr">
        <is>
          <t>Borivali(W)</t>
        </is>
      </c>
      <c r="D1806" s="16" t="inlineStr">
        <is>
          <t xml:space="preserve">Paradigm Realty                                   </t>
        </is>
      </c>
      <c r="E1806" s="16" t="inlineStr">
        <is>
          <t>Anantaara (Ananda Park - Codename Reserve)</t>
        </is>
      </c>
      <c r="F1806" s="20" t="inlineStr">
        <is>
          <t>Sale</t>
        </is>
      </c>
      <c r="G1806" s="20" t="n">
        <v>17224</v>
      </c>
      <c r="H1806" s="18" t="n">
        <v>45988</v>
      </c>
      <c r="I1806" s="19" t="inlineStr">
        <is>
          <t>Anantaara (Ananda Park - Codename Reserve)</t>
        </is>
      </c>
      <c r="J1806" s="19" t="inlineStr">
        <is>
          <t>B</t>
        </is>
      </c>
      <c r="K1806" s="16" t="inlineStr">
        <is>
          <t>Rupesh Gudekarve Subhayuvi Infrastructure LLP Authorized Signatories:Address:Plot No.:</t>
        </is>
      </c>
      <c r="L1806" s="16" t="inlineStr">
        <is>
          <t>-Plot No.: 201, Mala No.: -, Building Name: Nivan, Block No.: CTS No. E/751, SV Road, Opposite Poddar International School, Road No.: Khar West, Mumbai, Maharashtra, Mumbai.</t>
        </is>
      </c>
      <c r="M1806" s="20" t="n">
        <v>400052</v>
      </c>
      <c r="N1806" s="20" t="n">
        <v>36</v>
      </c>
      <c r="O1806" s="20" t="n">
        <v>400091</v>
      </c>
      <c r="P1806" s="16" t="inlineStr">
        <is>
          <t>Borivali,Borivali West,Maharashtra</t>
        </is>
      </c>
      <c r="Q1806" s="20" t="n">
        <v>3508</v>
      </c>
      <c r="R1806" s="20" t="n">
        <v>35</v>
      </c>
      <c r="S1806" s="20" t="n">
        <v>8</v>
      </c>
      <c r="T1806" s="16" t="inlineStr">
        <is>
          <t>115.79 चौ.मीटर</t>
        </is>
      </c>
      <c r="U1806" s="20" t="n">
        <v>1246.35</v>
      </c>
      <c r="V1806" s="20" t="n">
        <v>1133.01</v>
      </c>
      <c r="W1806" s="20" t="n">
        <v>1133.02</v>
      </c>
      <c r="X1806" s="20" t="n">
        <v>105.26</v>
      </c>
      <c r="Y1806" s="20" t="n"/>
      <c r="Z1806" s="20">
        <f>ROUND(AB1806/U1806,0)</f>
        <v/>
      </c>
      <c r="AA1806" s="20">
        <f>IFERROR(ROUND(AB1806/V1806,0),"")</f>
        <v/>
      </c>
      <c r="AB1806" s="20" t="n">
        <v>34299500</v>
      </c>
      <c r="AC1806" s="20" t="n">
        <v>21061567.71</v>
      </c>
      <c r="AD1806" s="20" t="n"/>
      <c r="AE1806" s="20" t="inlineStr">
        <is>
          <t>Carpet Area</t>
        </is>
      </c>
      <c r="AF1806" s="20" t="n">
        <v>2058000</v>
      </c>
      <c r="AG1806" s="20" t="n">
        <v>30000</v>
      </c>
      <c r="AH1806" s="16" t="inlineStr">
        <is>
          <t>1)पालिकेचे नाव:mumbai ma.na.pa. इतर वर्णन :, इतर  माहिती: सदनिका क्र :3508,सेल बिल्डींग विंग बी,माळा क्र :35 वा मजला,इमारतीचे नाव : पॅराडाईम अनंतारा,ब्लॉक क्र : लक्ष्मण नारायण भंडारी मार्ग,रोड क्र: चिकूवाडी रोड,बोरीवली पश्चिम,मुंबई-400092,सदनिकेचे एकुण क्षेत्रफळ 105.26 चौ.मी. कार्पेट एरिया सोबत 1 कार पार्किंग,व ईतर वर्णन दस्तात नमूद केल्याप्रमाणे,(  (     final plot number : 531 आणि बी, 526 ;  )  )</t>
        </is>
      </c>
      <c r="AI1806" s="16" t="inlineStr">
        <is>
          <t>1) Name of Municipality: Mumbai M.N.P. Other Details:, Other Information: Flat No.: 3508, Cell Building Wing B, Floor No.: 35th Floor, Building Name: Paradigm Anantara, Block No.: Laxman Narayan Bhandari Marg, Road No.: Chikuwadi Road, Borivali West, Mumbai-400092, Total area of ​​the building is 105.26 Sq.Meter. 1 car parking with carpet area, and other details mentioned in the document (Final Plot No: 531 &amp; B, 526; ))</t>
        </is>
      </c>
      <c r="AJ1806" s="20" t="n">
        <v>14054836</v>
      </c>
      <c r="AK1806" s="20" t="inlineStr">
        <is>
          <t>Primary</t>
        </is>
      </c>
      <c r="AL1806" s="21">
        <f>AB1806/10^7</f>
        <v/>
      </c>
      <c r="AM1806" s="16">
        <f>TEXT(H1806,"mmm-yy")</f>
        <v/>
      </c>
      <c r="AN1806" s="16">
        <f>"FY "&amp;TEXT(DATE(YEAR(H1806)+(MONTH(H1806)&gt;=4),1,1),"yy")</f>
        <v/>
      </c>
      <c r="AO1806" s="16">
        <f>"FY "&amp;TEXT(DATE(YEAR(H1806)+(MONTH(H1806)&gt;=4),1,1),"yy") &amp; " " &amp; CHOOSE(LOOKUP(MONTH(H1806),{1,4,7,10},{4,1,2,3}),"Q1","Q2","Q3","Q4")</f>
        <v/>
      </c>
      <c r="AP1806" s="16" t="inlineStr">
        <is>
          <t>Borivali</t>
        </is>
      </c>
      <c r="AQ1806" s="22" t="inlineStr">
        <is>
          <t>Borivali West</t>
        </is>
      </c>
      <c r="AR1806" s="22" t="inlineStr">
        <is>
          <t>Maharashtra</t>
        </is>
      </c>
    </row>
    <row r="1807" ht="14.4" customHeight="1">
      <c r="A1807" s="16" t="inlineStr">
        <is>
          <t>PM06858_0008</t>
        </is>
      </c>
      <c r="B1807" s="16" t="inlineStr">
        <is>
          <t xml:space="preserve">Mumbai              </t>
        </is>
      </c>
      <c r="C1807" s="16" t="inlineStr">
        <is>
          <t>Borivali(W)</t>
        </is>
      </c>
      <c r="D1807" s="16" t="inlineStr">
        <is>
          <t xml:space="preserve">Paradigm Realty                                   </t>
        </is>
      </c>
      <c r="E1807" s="16" t="inlineStr">
        <is>
          <t>Anantaara (Ananda Park - Codename Reserve)</t>
        </is>
      </c>
      <c r="F1807" s="20" t="inlineStr">
        <is>
          <t>Sale</t>
        </is>
      </c>
      <c r="G1807" s="20" t="n">
        <v>2429</v>
      </c>
      <c r="H1807" s="18" t="n">
        <v>45708</v>
      </c>
      <c r="I1807" s="19" t="inlineStr">
        <is>
          <t>Anantaara (Ananda Park - Codename Reserve)</t>
        </is>
      </c>
      <c r="J1807" s="19" t="inlineStr">
        <is>
          <t>B</t>
        </is>
      </c>
      <c r="K1807" s="16" t="inlineStr">
        <is>
          <t>orthodami Signeti Rupesh Gudkar of Shubuvi Infrastructure LLP: Plot No:</t>
        </is>
      </c>
      <c r="L1807" s="16" t="inlineStr">
        <is>
          <t>1): -Name: -orthodami Signeti -Rupesh Gudkar of Shubuvi Infrastructure LLP: -Plot No: 201, Mall No: -Main of the Building: Niva, Block Number: CTS Number E/751, SV Road, Poddar International School, Road, Mumbai, Mumbai.</t>
        </is>
      </c>
      <c r="M1807" s="20" t="n">
        <v>400052</v>
      </c>
      <c r="N1807" s="20" t="n">
        <v>49</v>
      </c>
      <c r="O1807" s="20" t="n">
        <v>400067</v>
      </c>
      <c r="P1807" s="16" t="inlineStr">
        <is>
          <t>Kandivali West,Kandivali West,Maharashtra</t>
        </is>
      </c>
      <c r="Q1807" s="20" t="n">
        <v>1507</v>
      </c>
      <c r="R1807" s="20" t="n">
        <v>15</v>
      </c>
      <c r="S1807" s="20" t="n">
        <v>7</v>
      </c>
      <c r="T1807" s="16" t="inlineStr">
        <is>
          <t>116.19 चौ.मीटर</t>
        </is>
      </c>
      <c r="U1807" s="20" t="n">
        <v>1250.66</v>
      </c>
      <c r="V1807" s="20" t="n">
        <v>1136.99</v>
      </c>
      <c r="W1807" s="20" t="n">
        <v>1137</v>
      </c>
      <c r="X1807" s="20" t="n">
        <v>105.63</v>
      </c>
      <c r="Y1807" s="20" t="n"/>
      <c r="Z1807" s="20">
        <f>ROUND(AB1807/U1807,0)</f>
        <v/>
      </c>
      <c r="AA1807" s="20">
        <f>IFERROR(ROUND(AB1807/V1807,0),"")</f>
        <v/>
      </c>
      <c r="AB1807" s="20" t="n">
        <v>30150000</v>
      </c>
      <c r="AC1807" s="20" t="n">
        <v>18118340.97</v>
      </c>
      <c r="AD1807" s="20" t="n"/>
      <c r="AE1807" s="20" t="inlineStr">
        <is>
          <t>Carpet Area</t>
        </is>
      </c>
      <c r="AF1807" s="20" t="n">
        <v>1809000</v>
      </c>
      <c r="AG1807" s="20" t="n">
        <v>30000</v>
      </c>
      <c r="AH1807" s="16" t="inlineStr">
        <is>
          <t>1)पालिकेचे नाव:मुंबई मनपाइतर वर्णन :, इतर  माहिती: सदनिका क्र :1507 सेल बिल्डींग विंग बी,माळा क्र :15 वा मजला,इमारतीचे नाव : पॅराडाईम अनंतारा,ब्लॉक क्र : लक्ष्मण नारायण भंडारी मार्ग,रोड क्र: चिकूवाडी रोड,बोरीवली पश्चिम,मुंबई-400092,सदनिकेचे एकुण क्षेत्रफळ 105.63 चौ.मी. कार्पेट एरिया सोबत 2 कार पार्किंग व ईतर वर्णन दस्तात नमूद केल्याप्रमाणे(  (     final plot number : 531 आणि बी, 526 ;  )  )</t>
        </is>
      </c>
      <c r="AI1807" s="16" t="inlineStr">
        <is>
          <t>1) Municipal Name: Mumbai Municipal Details: Other Information: House no. 1507 Cell Building Wing B, Mal number 15th floor, Paradim Anantara, Block Number 2 Car Parking and Carpet area with other details (final plot number: 531 and B, 526;))</t>
        </is>
      </c>
      <c r="AJ1807" s="20" t="n">
        <v>13161196</v>
      </c>
      <c r="AK1807" s="20" t="inlineStr">
        <is>
          <t>Primary</t>
        </is>
      </c>
      <c r="AL1807" s="21">
        <f>AB1807/10^7</f>
        <v/>
      </c>
      <c r="AM1807" s="16">
        <f>TEXT(H1807,"mmm-yy")</f>
        <v/>
      </c>
      <c r="AN1807" s="16">
        <f>"FY "&amp;TEXT(DATE(YEAR(H1807)+(MONTH(H1807)&gt;=4),1,1),"yy")</f>
        <v/>
      </c>
      <c r="AO1807" s="16">
        <f>"FY "&amp;TEXT(DATE(YEAR(H1807)+(MONTH(H1807)&gt;=4),1,1),"yy") &amp; " " &amp; CHOOSE(LOOKUP(MONTH(H1807),{1,4,7,10},{4,1,2,3}),"Q1","Q2","Q3","Q4")</f>
        <v/>
      </c>
      <c r="AP1807" s="16" t="inlineStr">
        <is>
          <t>Kandivali West</t>
        </is>
      </c>
      <c r="AQ1807" s="22" t="inlineStr">
        <is>
          <t>Kandivali West</t>
        </is>
      </c>
      <c r="AR1807" s="22" t="inlineStr">
        <is>
          <t>Maharashtra</t>
        </is>
      </c>
    </row>
    <row r="1808" ht="14.4" customHeight="1">
      <c r="A1808" s="16" t="inlineStr">
        <is>
          <t>PM06858_0008</t>
        </is>
      </c>
      <c r="B1808" s="16" t="inlineStr">
        <is>
          <t xml:space="preserve">Mumbai              </t>
        </is>
      </c>
      <c r="C1808" s="16" t="inlineStr">
        <is>
          <t>Borivali(W)</t>
        </is>
      </c>
      <c r="D1808" s="16" t="inlineStr">
        <is>
          <t xml:space="preserve">Paradigm Realty                                   </t>
        </is>
      </c>
      <c r="E1808" s="16" t="inlineStr">
        <is>
          <t>Anantaara (Ananda Park - Codename Reserve)</t>
        </is>
      </c>
      <c r="F1808" s="20" t="inlineStr">
        <is>
          <t>Sale</t>
        </is>
      </c>
      <c r="G1808" s="20" t="n">
        <v>12865</v>
      </c>
      <c r="H1808" s="18" t="n">
        <v>45965</v>
      </c>
      <c r="I1808" s="19" t="inlineStr">
        <is>
          <t>Anantaara (Ananda Park - Codename Reserve)</t>
        </is>
      </c>
      <c r="J1808" s="19" t="inlineStr">
        <is>
          <t>B</t>
        </is>
      </c>
      <c r="K1808" s="16" t="inlineStr">
        <is>
          <t>Rupesh Gudekarve Subhayuvi Infrastructure LLP Authorized Signatories:Address:Plot No.:</t>
        </is>
      </c>
      <c r="L1808" s="16" t="inlineStr">
        <is>
          <t>-Plot No.: 201, Mala No.: -, Building Name: Nivan, Block No.: CTS No. E/751, SV Road, Opposite Poddar International School, Road No.: Khar West, Mumbai, Maharashtra, Mumbai.</t>
        </is>
      </c>
      <c r="M1808" s="20" t="n">
        <v>400052</v>
      </c>
      <c r="N1808" s="20" t="n">
        <v>71</v>
      </c>
      <c r="O1808" s="20" t="n">
        <v>400092</v>
      </c>
      <c r="P1808" s="16" t="inlineStr">
        <is>
          <t>Borivali West,Borivali West,Maharashtra</t>
        </is>
      </c>
      <c r="Q1808" s="20" t="n">
        <v>1707</v>
      </c>
      <c r="R1808" s="20" t="n">
        <v>17</v>
      </c>
      <c r="S1808" s="20" t="n">
        <v>7</v>
      </c>
      <c r="T1808" s="16" t="inlineStr">
        <is>
          <t>116.19 चौ.मीटर</t>
        </is>
      </c>
      <c r="U1808" s="20" t="n">
        <v>1250.66</v>
      </c>
      <c r="V1808" s="20" t="n">
        <v>1136.99</v>
      </c>
      <c r="W1808" s="20" t="n">
        <v>1137</v>
      </c>
      <c r="X1808" s="20" t="n">
        <v>105.63</v>
      </c>
      <c r="Y1808" s="20" t="n"/>
      <c r="Z1808" s="20">
        <f>ROUND(AB1808/U1808,0)</f>
        <v/>
      </c>
      <c r="AA1808" s="20">
        <f>IFERROR(ROUND(AB1808/V1808,0),"")</f>
        <v/>
      </c>
      <c r="AB1808" s="20" t="n">
        <v>19414644</v>
      </c>
      <c r="AC1808" s="20" t="n">
        <v>19929770.73</v>
      </c>
      <c r="AD1808" s="20" t="n"/>
      <c r="AE1808" s="20" t="inlineStr">
        <is>
          <t>Carpet Area</t>
        </is>
      </c>
      <c r="AF1808" s="20" t="n">
        <v>1196400</v>
      </c>
      <c r="AG1808" s="20" t="n">
        <v>30000</v>
      </c>
      <c r="AH1808" s="16" t="inlineStr">
        <is>
          <t>1)पालिकेचे नाव:mumbai ma.na.pa. इतर वर्णन :, इतर  माहिती: सदनिका क्र :1707,सेल बिल्डींग विंग बी,माळा क्र :17 वा मजला,इमारतीचे नाव : पॅराडाईम अनंतारा,ब्लॉक क्र : लक्ष्मण नारायण भंडारी मार्ग,रोड क्र: चिकूवाडी रोड,बोरीवली पश्चिम,मुंबई-400092,सदनिकेचे एकुण क्षेत्रफळ 105.63 चौ.मी. कार्पेट एरिया सोबत 2 कार पार्किंग,(  (     final plot number : 531 आणि बी, 526 ;  )  )</t>
        </is>
      </c>
      <c r="AI1808" s="16" t="inlineStr">
        <is>
          <t>1) Name of Municipality: Mumbai M.N.P. Other Details:, Other Information: Flat No.: 1707, Cell Building Wing B, Floor No.: 17th Floor, Building Name: Paradigm Anantara, Block No.: Laxman Narayan Bhandari Marg, Road No.: Chikuwadi Road, Borivali West, Mumbai-400092, Total area of ​​the building is 105.63 Sq.Meter. 2 Car Parking with Carpet Area, (Last Plot No: 531 &amp; B, 526; ) )</t>
        </is>
      </c>
      <c r="AJ1808" s="20" t="n">
        <v>14054722</v>
      </c>
      <c r="AK1808" s="20" t="inlineStr">
        <is>
          <t>Primary</t>
        </is>
      </c>
      <c r="AL1808" s="21">
        <f>AB1808/10^7</f>
        <v/>
      </c>
      <c r="AM1808" s="16">
        <f>TEXT(H1808,"mmm-yy")</f>
        <v/>
      </c>
      <c r="AN1808" s="16">
        <f>"FY "&amp;TEXT(DATE(YEAR(H1808)+(MONTH(H1808)&gt;=4),1,1),"yy")</f>
        <v/>
      </c>
      <c r="AO1808" s="16">
        <f>"FY "&amp;TEXT(DATE(YEAR(H1808)+(MONTH(H1808)&gt;=4),1,1),"yy") &amp; " " &amp; CHOOSE(LOOKUP(MONTH(H1808),{1,4,7,10},{4,1,2,3}),"Q1","Q2","Q3","Q4")</f>
        <v/>
      </c>
      <c r="AP1808" s="16" t="inlineStr">
        <is>
          <t>Borivali West</t>
        </is>
      </c>
      <c r="AQ1808" s="22" t="inlineStr">
        <is>
          <t>Borivali West</t>
        </is>
      </c>
      <c r="AR1808" s="22" t="inlineStr">
        <is>
          <t>Maharashtra</t>
        </is>
      </c>
    </row>
    <row r="1809" ht="14.4" customHeight="1">
      <c r="A1809" s="16" t="inlineStr">
        <is>
          <t>PM06858_0008</t>
        </is>
      </c>
      <c r="B1809" s="16" t="inlineStr">
        <is>
          <t xml:space="preserve">Mumbai              </t>
        </is>
      </c>
      <c r="C1809" s="16" t="inlineStr">
        <is>
          <t>Borivali(W)</t>
        </is>
      </c>
      <c r="D1809" s="16" t="inlineStr">
        <is>
          <t xml:space="preserve">Paradigm Realty                                   </t>
        </is>
      </c>
      <c r="E1809" s="16" t="inlineStr">
        <is>
          <t>Anantaara (Ananda Park - Codename Reserve)</t>
        </is>
      </c>
      <c r="F1809" s="20" t="inlineStr">
        <is>
          <t>Sale</t>
        </is>
      </c>
      <c r="G1809" s="20" t="n">
        <v>11992</v>
      </c>
      <c r="H1809" s="18" t="n">
        <v>45554</v>
      </c>
      <c r="I1809" s="19" t="inlineStr">
        <is>
          <t>Anantaara (Ananda Park - Codename Reserve)</t>
        </is>
      </c>
      <c r="J1809" s="19" t="inlineStr">
        <is>
          <t>B</t>
        </is>
      </c>
      <c r="K1809" s="16" t="inlineStr">
        <is>
          <t>Namdev Kalabare</t>
        </is>
      </c>
      <c r="L1809" s="16" t="inlineStr">
        <is>
          <t>- Plot No.: 201, Mala No.:-, Building Name: Nivan, Block No.: CTS No. E/751, S.V. .Road, Opp Poddar International School, Road No: Khar West, Mumbai, Maharashtra, Mumbai.</t>
        </is>
      </c>
      <c r="M1809" s="20" t="n">
        <v>400052</v>
      </c>
      <c r="N1809" s="20" t="n">
        <v>56</v>
      </c>
      <c r="O1809" s="20" t="n">
        <v>400092</v>
      </c>
      <c r="P1809" s="16" t="inlineStr">
        <is>
          <t>Borivali West,Borivali West,Maharashtra</t>
        </is>
      </c>
      <c r="Q1809" s="20" t="n">
        <v>2007</v>
      </c>
      <c r="R1809" s="20" t="n">
        <v>20</v>
      </c>
      <c r="S1809" s="20" t="n">
        <v>7</v>
      </c>
      <c r="T1809" s="16" t="inlineStr">
        <is>
          <t>116.19 चौ.मीटर</t>
        </is>
      </c>
      <c r="U1809" s="20" t="n">
        <v>1250.66</v>
      </c>
      <c r="V1809" s="20" t="n">
        <v>1136.99</v>
      </c>
      <c r="W1809" s="20" t="n">
        <v>1137</v>
      </c>
      <c r="X1809" s="20" t="n">
        <v>105.63</v>
      </c>
      <c r="Y1809" s="20" t="n"/>
      <c r="Z1809" s="20">
        <f>ROUND(AB1809/U1809,0)</f>
        <v/>
      </c>
      <c r="AA1809" s="20">
        <f>IFERROR(ROUND(AB1809/V1809,0),"")</f>
        <v/>
      </c>
      <c r="AB1809" s="20" t="n">
        <v>31500000</v>
      </c>
      <c r="AC1809" s="20" t="n">
        <v>18118340.97</v>
      </c>
      <c r="AD1809" s="20" t="n"/>
      <c r="AE1809" s="20" t="inlineStr">
        <is>
          <t>Carpet Area</t>
        </is>
      </c>
      <c r="AF1809" s="20" t="n">
        <v>1890000</v>
      </c>
      <c r="AG1809" s="20" t="n">
        <v>30000</v>
      </c>
      <c r="AH1809" s="16" t="inlineStr">
        <is>
          <t>1)पालिकेचे नाव:मुंबई मनपाइतर वर्णन :, इतर  माहिती: सदनिका क्र :2007 सेल बिल्डींग विंग बी,माळा क्र :20 वा मजला,इमारतीचे नाव : पॅराडाईम अनंतारा,ब्लॉक क्र : लक्ष्मण नारायण भंडारी मार्ग,रोड क्र: चिकूवाडी रोड,बोरीवली पश्चिम,मुंबई-400092,सदनिकेचे एकुण क्षेत्रफळ 105.63 चौ.मीटर कार्पेट एरिया सोबत 2 कार पार्किंग ईतर वर्णन दस्तात नमूद केल्याप्रमाणे(  (     final plot number : 531 आणि बी, 526 ;  )  )</t>
        </is>
      </c>
      <c r="AI1809" s="16" t="inlineStr">
        <is>
          <t>1) Corporation Name: Mumbai Municipal Corporation Details:, Other Information: Flat No.: 2007 Cell Building Wing B, Floor No.: 20th Floor, Building Name: Paradigm Anantara, Block No.: Laxman Narayan Bhandari Marg, Road No.: Chikuwadi Road , Borivali West, Mumbai-400092, Sadnik Total Area 105.63 Sq. Meter Carpet Area With 2 Car Parking Other Details As Mentioned In Document ((Final Plot No: 531 &amp; B, 526;))</t>
        </is>
      </c>
      <c r="AJ1809" s="20" t="n">
        <v>12709691</v>
      </c>
      <c r="AK1809" s="20" t="inlineStr">
        <is>
          <t>Primary</t>
        </is>
      </c>
      <c r="AL1809" s="21">
        <f>AB1809/10^7</f>
        <v/>
      </c>
      <c r="AM1809" s="16">
        <f>TEXT(H1809,"mmm-yy")</f>
        <v/>
      </c>
      <c r="AN1809" s="16">
        <f>"FY "&amp;TEXT(DATE(YEAR(H1809)+(MONTH(H1809)&gt;=4),1,1),"yy")</f>
        <v/>
      </c>
      <c r="AO1809" s="16">
        <f>"FY "&amp;TEXT(DATE(YEAR(H1809)+(MONTH(H1809)&gt;=4),1,1),"yy") &amp; " " &amp; CHOOSE(LOOKUP(MONTH(H1809),{1,4,7,10},{4,1,2,3}),"Q1","Q2","Q3","Q4")</f>
        <v/>
      </c>
      <c r="AP1809" s="16" t="inlineStr">
        <is>
          <t>Borivali West</t>
        </is>
      </c>
      <c r="AQ1809" s="22" t="inlineStr">
        <is>
          <t>Borivali West</t>
        </is>
      </c>
      <c r="AR1809" s="22" t="inlineStr">
        <is>
          <t>Maharashtra</t>
        </is>
      </c>
    </row>
    <row r="1810" ht="14.4" customHeight="1">
      <c r="A1810" s="16" t="inlineStr">
        <is>
          <t>PM06858_0008</t>
        </is>
      </c>
      <c r="B1810" s="16" t="inlineStr">
        <is>
          <t xml:space="preserve">Mumbai              </t>
        </is>
      </c>
      <c r="C1810" s="16" t="inlineStr">
        <is>
          <t>Borivali(W)</t>
        </is>
      </c>
      <c r="D1810" s="16" t="inlineStr">
        <is>
          <t xml:space="preserve">Paradigm Realty                                   </t>
        </is>
      </c>
      <c r="E1810" s="16" t="inlineStr">
        <is>
          <t>Anantaara (Ananda Park - Codename Reserve)</t>
        </is>
      </c>
      <c r="F1810" s="20" t="inlineStr">
        <is>
          <t>Sale</t>
        </is>
      </c>
      <c r="G1810" s="20" t="n">
        <v>14322</v>
      </c>
      <c r="H1810" s="18" t="n">
        <v>45852</v>
      </c>
      <c r="I1810" s="19" t="inlineStr">
        <is>
          <t>Anantaara (Ananda Park - Codename Reserve)</t>
        </is>
      </c>
      <c r="J1810" s="19" t="inlineStr">
        <is>
          <t>B</t>
        </is>
      </c>
      <c r="K1810" s="16" t="inlineStr">
        <is>
          <t>Subuvi Infrastructure LLP's orthodami Signeti Rupesh Gudkar: Plot No:</t>
        </is>
      </c>
      <c r="L1810" s="16" t="n"/>
      <c r="M1810" s="20" t="n">
        <v>400052</v>
      </c>
      <c r="N1810" s="20" t="n">
        <v>39</v>
      </c>
      <c r="O1810" s="20" t="n">
        <v>400056</v>
      </c>
      <c r="P1810" s="16" t="inlineStr">
        <is>
          <t>Vileparle(West),Mumbai,Maharashtra</t>
        </is>
      </c>
      <c r="Q1810" s="20" t="n">
        <v>2107</v>
      </c>
      <c r="R1810" s="20" t="n">
        <v>21</v>
      </c>
      <c r="S1810" s="20" t="n">
        <v>7</v>
      </c>
      <c r="T1810" s="16" t="inlineStr">
        <is>
          <t>116.19 चौ.मीटर</t>
        </is>
      </c>
      <c r="U1810" s="20" t="n">
        <v>1250.66</v>
      </c>
      <c r="V1810" s="20" t="n">
        <v>1136.99</v>
      </c>
      <c r="W1810" s="20" t="n">
        <v>1137</v>
      </c>
      <c r="X1810" s="20" t="n">
        <v>105.63</v>
      </c>
      <c r="Y1810" s="20" t="n"/>
      <c r="Z1810" s="20">
        <f>ROUND(AB1810/U1810,0)</f>
        <v/>
      </c>
      <c r="AA1810" s="20">
        <f>IFERROR(ROUND(AB1810/V1810,0),"")</f>
        <v/>
      </c>
      <c r="AB1810" s="20" t="n">
        <v>18743500</v>
      </c>
      <c r="AC1810" s="20" t="n">
        <v>18899253.96</v>
      </c>
      <c r="AD1810" s="20" t="n"/>
      <c r="AE1810" s="20" t="inlineStr">
        <is>
          <t>Carpet Area</t>
        </is>
      </c>
      <c r="AF1810" s="20" t="n">
        <v>1134000</v>
      </c>
      <c r="AG1810" s="20" t="n">
        <v>30000</v>
      </c>
      <c r="AH1810" s="16" t="inlineStr">
        <is>
          <t>1)पालिकेचे नाव:mumbai ma.na.pa. इतर वर्णन :, इतर  माहिती:  सदनिका क्र :2107,सेल बिल्डींग विंग बी,माळा क्र :21 वा मजला,इमारतीचे नाव : पॅराडाईम अनंतारा,ब्लॉक क्र : लक्ष्मण नारायण भंडारी मार्ग,रोड क्र: चिकूवाडी रोड,बोरीवली पश्चिम,मुंबई-400092,सदनिकेचे एकुण क्षेत्रफळ 105.63 चौ.मी. कार्पेट एरिया सोबत 2 कार पार्किंग,व ईतर वर्णन दस्तात नमूद केल्याप्रमाणे(  (     c.t.s. number : 531 आणि बी, 526 ;  )  )</t>
        </is>
      </c>
      <c r="AI1810" s="16" t="inlineStr">
        <is>
          <t>1) Municipal name: Mumbai ma.na.pa. Other Details :, Other Information: House No. 2107, Cell Building Wing B, Name Number 21th Floor, Building Name: Paradim Anantara, Block number Laxman Narayan Bhandari Marg, Road No. 2 car parking with carpet area, and other details mentioned ((C.T.S. No: 531 and B, 526;)))</t>
        </is>
      </c>
      <c r="AJ1810" s="20" t="n">
        <v>13634562</v>
      </c>
      <c r="AK1810" s="20" t="inlineStr">
        <is>
          <t>Primary</t>
        </is>
      </c>
      <c r="AL1810" s="21">
        <f>AB1810/10^7</f>
        <v/>
      </c>
      <c r="AM1810" s="16">
        <f>TEXT(H1810,"mmm-yy")</f>
        <v/>
      </c>
      <c r="AN1810" s="16">
        <f>"FY "&amp;TEXT(DATE(YEAR(H1810)+(MONTH(H1810)&gt;=4),1,1),"yy")</f>
        <v/>
      </c>
      <c r="AO1810" s="16">
        <f>"FY "&amp;TEXT(DATE(YEAR(H1810)+(MONTH(H1810)&gt;=4),1,1),"yy") &amp; " " &amp; CHOOSE(LOOKUP(MONTH(H1810),{1,4,7,10},{4,1,2,3}),"Q1","Q2","Q3","Q4")</f>
        <v/>
      </c>
      <c r="AP1810" s="16" t="inlineStr">
        <is>
          <t>Vileparle(West)</t>
        </is>
      </c>
      <c r="AQ1810" s="22" t="inlineStr">
        <is>
          <t>Mumbai</t>
        </is>
      </c>
      <c r="AR1810" s="22" t="inlineStr">
        <is>
          <t>Maharashtra</t>
        </is>
      </c>
    </row>
    <row r="1811" ht="14.4" customHeight="1">
      <c r="A1811" s="16" t="inlineStr">
        <is>
          <t>PM06858_0008</t>
        </is>
      </c>
      <c r="B1811" s="16" t="inlineStr">
        <is>
          <t xml:space="preserve">Mumbai              </t>
        </is>
      </c>
      <c r="C1811" s="16" t="inlineStr">
        <is>
          <t>Borivali(W)</t>
        </is>
      </c>
      <c r="D1811" s="16" t="inlineStr">
        <is>
          <t xml:space="preserve">Paradigm Realty                                   </t>
        </is>
      </c>
      <c r="E1811" s="16" t="inlineStr">
        <is>
          <t>Anantaara (Ananda Park - Codename Reserve)</t>
        </is>
      </c>
      <c r="F1811" s="20" t="inlineStr">
        <is>
          <t>Sale</t>
        </is>
      </c>
      <c r="G1811" s="20" t="n">
        <v>4212</v>
      </c>
      <c r="H1811" s="18" t="n">
        <v>46101</v>
      </c>
      <c r="I1811" s="19" t="inlineStr">
        <is>
          <t>Anantaara (Ananda Park - Codename Reserve)</t>
        </is>
      </c>
      <c r="J1811" s="19" t="inlineStr">
        <is>
          <t>B</t>
        </is>
      </c>
      <c r="K1811" s="16" t="inlineStr">
        <is>
          <t>Rupesh Gudekarve Subhayuvi Infrastructure LLP Authorized Signatories:Address:Plot No.:</t>
        </is>
      </c>
      <c r="L1811" s="16" t="inlineStr">
        <is>
          <t>-Plot No.: 201, Mala No.: -, Building Name: Nivan, Block No.: CTS No. E/751, SV Road, Opposite Poddar International School, Road No.: Khar West, Mumbai, Maharashtra, Mumbai.</t>
        </is>
      </c>
      <c r="M1811" s="20" t="n">
        <v>400052</v>
      </c>
      <c r="N1811" s="20" t="n">
        <v>30</v>
      </c>
      <c r="O1811" s="20" t="n">
        <v>400068</v>
      </c>
      <c r="P1811" s="16" t="inlineStr">
        <is>
          <t>Ketkipada,Dahisar East,Maharashtra</t>
        </is>
      </c>
      <c r="Q1811" s="20" t="n">
        <v>2607</v>
      </c>
      <c r="R1811" s="20" t="n">
        <v>26</v>
      </c>
      <c r="S1811" s="20" t="n">
        <v>7</v>
      </c>
      <c r="T1811" s="16" t="inlineStr">
        <is>
          <t>116.19 चौ.मीटर</t>
        </is>
      </c>
      <c r="U1811" s="20" t="n">
        <v>1250.66</v>
      </c>
      <c r="V1811" s="20" t="n">
        <v>1136.99</v>
      </c>
      <c r="W1811" s="20" t="n">
        <v>1137</v>
      </c>
      <c r="X1811" s="20" t="n">
        <v>105.63</v>
      </c>
      <c r="Y1811" s="20" t="n"/>
      <c r="Z1811" s="20">
        <f>ROUND(AB1811/U1811,0)</f>
        <v/>
      </c>
      <c r="AA1811" s="20">
        <f>IFERROR(ROUND(AB1811/V1811,0),"")</f>
        <v/>
      </c>
      <c r="AB1811" s="20" t="n">
        <v>33651050</v>
      </c>
      <c r="AC1811" s="20" t="n">
        <v>20788763.4</v>
      </c>
      <c r="AD1811" s="20" t="n"/>
      <c r="AE1811" s="20" t="inlineStr">
        <is>
          <t>Carpet Area</t>
        </is>
      </c>
      <c r="AF1811" s="20" t="n">
        <v>2019100</v>
      </c>
      <c r="AG1811" s="20" t="n">
        <v>30000</v>
      </c>
      <c r="AH1811" s="16" t="inlineStr">
        <is>
          <t>1)पालिकेचे नाव:mumbai ma.na.pa. इतर वर्णन :, इतर  माहिती: सदनिका क्र :2607,सेल बिल्डींग विंग बी,माळा क्र :26 वा मजला,इमारतीचे नाव : पॅराडाईम अनंतारा,ब्लॉक क्र : लक्ष्मण नारायण भंडारी मार्ग,रोड क्र: चिकूवाडी रोड,बोरीवली पश्चिम,मुंबई-400092,सदनिकेचे एकुण क्षेत्रफळ 105.63 चौ.मी. कार्पेट एरिया सोबत 2 कार पार्किंग,व इतर वर्णन दस्तात नमूद केल्याप्रमाणे,(  (     final plot number : 531 आणि बी, 526 ;  )  )</t>
        </is>
      </c>
      <c r="AI1811" s="16" t="inlineStr">
        <is>
          <t>1) Name of Municipality: Mumbai M.N.P. Other Details:, Other Information: Flat No.: 2607, Cell Building Wing B, Floor No.: 26th Floor, Building Name: Paradigm Anantara, Block No.: Laxman Narayan Bhandari Marg, Road No.: Chikuwadi Road, Borivali West, Mumbai-400092, Total area of ​​the building is 105.63 Sq.Meter. 2 car parking with carpet area, and other details mentioned in the document (Final Plot No: 531 &amp; B, 526 ;)</t>
        </is>
      </c>
      <c r="AJ1811" s="20" t="n">
        <v>14431789</v>
      </c>
      <c r="AK1811" s="20" t="inlineStr">
        <is>
          <t>Primary</t>
        </is>
      </c>
      <c r="AL1811" s="21">
        <f>AB1811/10^7</f>
        <v/>
      </c>
      <c r="AM1811" s="16">
        <f>TEXT(H1811,"mmm-yy")</f>
        <v/>
      </c>
      <c r="AN1811" s="16">
        <f>"FY "&amp;TEXT(DATE(YEAR(H1811)+(MONTH(H1811)&gt;=4),1,1),"yy")</f>
        <v/>
      </c>
      <c r="AO1811" s="16">
        <f>"FY "&amp;TEXT(DATE(YEAR(H1811)+(MONTH(H1811)&gt;=4),1,1),"yy") &amp; " " &amp; CHOOSE(LOOKUP(MONTH(H1811),{1,4,7,10},{4,1,2,3}),"Q1","Q2","Q3","Q4")</f>
        <v/>
      </c>
      <c r="AP1811" s="16" t="inlineStr">
        <is>
          <t>Ketkipada</t>
        </is>
      </c>
      <c r="AQ1811" s="22" t="inlineStr">
        <is>
          <t>Dahisar East</t>
        </is>
      </c>
      <c r="AR1811" s="22" t="inlineStr">
        <is>
          <t>Maharashtra</t>
        </is>
      </c>
    </row>
    <row r="1812" ht="14.4" customHeight="1">
      <c r="A1812" s="16" t="inlineStr">
        <is>
          <t>PM06858_0008</t>
        </is>
      </c>
      <c r="B1812" s="16" t="inlineStr">
        <is>
          <t xml:space="preserve">Mumbai              </t>
        </is>
      </c>
      <c r="C1812" s="16" t="inlineStr">
        <is>
          <t>Borivali(W)</t>
        </is>
      </c>
      <c r="D1812" s="16" t="inlineStr">
        <is>
          <t xml:space="preserve">Paradigm Realty                                   </t>
        </is>
      </c>
      <c r="E1812" s="16" t="inlineStr">
        <is>
          <t>Anantaara (Ananda Park - Codename Reserve)</t>
        </is>
      </c>
      <c r="F1812" s="20" t="inlineStr">
        <is>
          <t>Sale</t>
        </is>
      </c>
      <c r="G1812" s="20" t="n">
        <v>8961</v>
      </c>
      <c r="H1812" s="18" t="n">
        <v>45869</v>
      </c>
      <c r="I1812" s="19" t="inlineStr">
        <is>
          <t>Anantaara (Ananda Park - Codename Reserve)</t>
        </is>
      </c>
      <c r="J1812" s="19" t="inlineStr">
        <is>
          <t>B</t>
        </is>
      </c>
      <c r="K1812" s="16" t="inlineStr">
        <is>
          <t>Subuvi Infrastructure LLP's orthodami Signeti Rupesh Gudkar: Plot No:</t>
        </is>
      </c>
      <c r="L1812" s="16" t="n"/>
      <c r="M1812" s="20" t="n">
        <v>400052</v>
      </c>
      <c r="N1812" s="20" t="n">
        <v>57</v>
      </c>
      <c r="O1812" s="20" t="n">
        <v>400092</v>
      </c>
      <c r="P1812" s="16" t="inlineStr">
        <is>
          <t>Borivali West,Borivali West,Maharashtra</t>
        </is>
      </c>
      <c r="Q1812" s="20" t="n">
        <v>2777</v>
      </c>
      <c r="R1812" s="20" t="n">
        <v>27</v>
      </c>
      <c r="S1812" s="20" t="n">
        <v>77</v>
      </c>
      <c r="T1812" s="16" t="inlineStr">
        <is>
          <t>116.19 चौ.मीटर</t>
        </is>
      </c>
      <c r="U1812" s="20" t="n">
        <v>1250.66</v>
      </c>
      <c r="V1812" s="20" t="n">
        <v>1136.99</v>
      </c>
      <c r="W1812" s="20" t="n">
        <v>1137</v>
      </c>
      <c r="X1812" s="20" t="n">
        <v>105.63</v>
      </c>
      <c r="Y1812" s="20" t="n"/>
      <c r="Z1812" s="20">
        <f>ROUND(AB1812/U1812,0)</f>
        <v/>
      </c>
      <c r="AA1812" s="20">
        <f>IFERROR(ROUND(AB1812/V1812,0),"")</f>
        <v/>
      </c>
      <c r="AB1812" s="20" t="n">
        <v>21470000</v>
      </c>
      <c r="AC1812" s="20" t="n">
        <v>20788763.4</v>
      </c>
      <c r="AD1812" s="20" t="n"/>
      <c r="AE1812" s="20" t="inlineStr">
        <is>
          <t>Carpet Area</t>
        </is>
      </c>
      <c r="AF1812" s="20" t="n">
        <v>1288200</v>
      </c>
      <c r="AG1812" s="20" t="n">
        <v>30000</v>
      </c>
      <c r="AH1812" s="16" t="inlineStr">
        <is>
          <t>1)पालिकेचे नाव:mumbai ma.na.pa. इतर वर्णन :, इतर  माहिती: सदनिका क्र :2707,सेल बिल्डींग विंग बी,माळा क्र :27 वा मजला,इमारतीचे नाव : पॅराडाईम अनंतारा,ब्लॉक क्र : लक्ष्मण नारायण भंडारी मार्ग,रोड क्र: चिकूवाडी रोड,बोरीवली पश्चिम,मुंबई-400092,सदनिकेचे एकुण क्षेत्रफळ 105.63 चौ.मी. कार्पेट एरिया सोबत 2 कार पार्किंग,व ईतर वर्णन दस्तात नमूद केल्याप्रमाणे(  (     final plot number : 531 आणि बी, 526 ;  )  )</t>
        </is>
      </c>
      <c r="AI1812" s="16" t="inlineStr">
        <is>
          <t>1) Municipal name: Mumbai ma.na.pa. Other details :, other information: House no. 2777, Cell Building Wing B, Mal: 27th floor, building Name: Paradime Anantara, Block no. Laxman Narayan Bhandari Marg, Road no.</t>
        </is>
      </c>
      <c r="AJ1812" s="20" t="n">
        <v>13764064</v>
      </c>
      <c r="AK1812" s="20" t="inlineStr">
        <is>
          <t>Primary</t>
        </is>
      </c>
      <c r="AL1812" s="21">
        <f>AB1812/10^7</f>
        <v/>
      </c>
      <c r="AM1812" s="16">
        <f>TEXT(H1812,"mmm-yy")</f>
        <v/>
      </c>
      <c r="AN1812" s="16">
        <f>"FY "&amp;TEXT(DATE(YEAR(H1812)+(MONTH(H1812)&gt;=4),1,1),"yy")</f>
        <v/>
      </c>
      <c r="AO1812" s="16">
        <f>"FY "&amp;TEXT(DATE(YEAR(H1812)+(MONTH(H1812)&gt;=4),1,1),"yy") &amp; " " &amp; CHOOSE(LOOKUP(MONTH(H1812),{1,4,7,10},{4,1,2,3}),"Q1","Q2","Q3","Q4")</f>
        <v/>
      </c>
      <c r="AP1812" s="16" t="inlineStr">
        <is>
          <t>Borivali West</t>
        </is>
      </c>
      <c r="AQ1812" s="22" t="inlineStr">
        <is>
          <t>Borivali West</t>
        </is>
      </c>
      <c r="AR1812" s="22" t="inlineStr">
        <is>
          <t>Maharashtra</t>
        </is>
      </c>
    </row>
    <row r="1813" ht="14.4" customHeight="1">
      <c r="A1813" s="16" t="inlineStr">
        <is>
          <t>PM06858_0008</t>
        </is>
      </c>
      <c r="B1813" s="16" t="inlineStr">
        <is>
          <t xml:space="preserve">Mumbai              </t>
        </is>
      </c>
      <c r="C1813" s="16" t="inlineStr">
        <is>
          <t>Borivali(W)</t>
        </is>
      </c>
      <c r="D1813" s="16" t="inlineStr">
        <is>
          <t xml:space="preserve">Paradigm Realty                                   </t>
        </is>
      </c>
      <c r="E1813" s="16" t="inlineStr">
        <is>
          <t>Anantaara (Ananda Park - Codename Reserve)</t>
        </is>
      </c>
      <c r="F1813" s="20" t="inlineStr">
        <is>
          <t>Sale</t>
        </is>
      </c>
      <c r="G1813" s="20" t="n">
        <v>17460</v>
      </c>
      <c r="H1813" s="18" t="n">
        <v>45994</v>
      </c>
      <c r="I1813" s="19" t="inlineStr">
        <is>
          <t>Anantaara (Ananda Park - Codename Reserve)</t>
        </is>
      </c>
      <c r="J1813" s="19" t="inlineStr">
        <is>
          <t>B</t>
        </is>
      </c>
      <c r="K1813" s="16" t="inlineStr">
        <is>
          <t>Rupesh Gudekarve Subhayuvi Infrastructure LLP Authorized Signatories:Address:Plot No.:</t>
        </is>
      </c>
      <c r="L1813" s="16" t="inlineStr">
        <is>
          <t>-Plot No.: 201, Mala No.: -, Building Name: Nivan, Block No.: CTS No. E/751, SV Road, Opposite Poddar International School, Road No.: Khar West, Mumbai, Maharashtra, Mumbai.</t>
        </is>
      </c>
      <c r="M1813" s="20" t="n">
        <v>400052</v>
      </c>
      <c r="N1813" s="20" t="n">
        <v>40</v>
      </c>
      <c r="O1813" s="20" t="n">
        <v>400067</v>
      </c>
      <c r="P1813" s="16" t="inlineStr">
        <is>
          <t>Kandivali West,Kandivali West,Maharashtra</t>
        </is>
      </c>
      <c r="Q1813" s="20" t="n">
        <v>2907</v>
      </c>
      <c r="R1813" s="20" t="n">
        <v>29</v>
      </c>
      <c r="S1813" s="20" t="n">
        <v>7</v>
      </c>
      <c r="T1813" s="16" t="inlineStr">
        <is>
          <t>116.19 चौ.मीटर</t>
        </is>
      </c>
      <c r="U1813" s="20" t="n">
        <v>1250.66</v>
      </c>
      <c r="V1813" s="20" t="n">
        <v>1136.99</v>
      </c>
      <c r="W1813" s="20" t="n">
        <v>1137</v>
      </c>
      <c r="X1813" s="20" t="n">
        <v>105.63</v>
      </c>
      <c r="Y1813" s="20" t="n"/>
      <c r="Z1813" s="20">
        <f>ROUND(AB1813/U1813,0)</f>
        <v/>
      </c>
      <c r="AA1813" s="20">
        <f>IFERROR(ROUND(AB1813/V1813,0),"")</f>
        <v/>
      </c>
      <c r="AB1813" s="20" t="n">
        <v>33984600</v>
      </c>
      <c r="AC1813" s="20" t="n">
        <v>20788763.4</v>
      </c>
      <c r="AD1813" s="20" t="n"/>
      <c r="AE1813" s="20" t="inlineStr">
        <is>
          <t>Carpet Area</t>
        </is>
      </c>
      <c r="AF1813" s="20" t="n">
        <v>2039100</v>
      </c>
      <c r="AG1813" s="20" t="n">
        <v>30000</v>
      </c>
      <c r="AH1813" s="16" t="inlineStr">
        <is>
          <t>1)पालिकेचे नाव:mumbai ma.na.pa. इतर वर्णन :, इतर  माहिती: सदनिका क्र :2907,सेल बिल्डींग विंग बी,माळा क्र :29 वा मजला,इमारतीचे नाव : पॅराडाईम अनंतारा,ब्लॉक क्र : लक्ष्मण नारायण भंडारी मार्ग,रोड क्र: चिकूवाडी रोड,बोरीवली पश्चिम,मुंबई-400092,सदनिकेचे एकुण क्षेत्रफळ 105.63 चौ.मी. कार्पेट एरिया सोबत 2 कार पार्किंग,व ईतर वर्णन दस्तात नमूद केल्याप्रमाणे,(  (     final plot number : 531 आणि बी, 526 ;  )  )</t>
        </is>
      </c>
      <c r="AI1813" s="16" t="inlineStr">
        <is>
          <t>1) Name of Municipality: Mumbai M.N.P. Other Details:, Other Information: Flat No.: 2907, Cell Building Wing B, Floor No.: 29th Floor, Building Name: Paradigm Anantara, Block No.: Laxman Narayan Bhandari Marg, Road No.: Chikuwadi Road, Borivali West, Mumbai-400092, Total area of ​​the building is 105.63 Sq.Meter. 2 car parking with carpet area, and other details mentioned in the document (Final Plot No: 531 &amp; B, 526 ;)</t>
        </is>
      </c>
      <c r="AJ1813" s="20" t="n">
        <v>14114405</v>
      </c>
      <c r="AK1813" s="20" t="inlineStr">
        <is>
          <t>Primary</t>
        </is>
      </c>
      <c r="AL1813" s="21">
        <f>AB1813/10^7</f>
        <v/>
      </c>
      <c r="AM1813" s="16">
        <f>TEXT(H1813,"mmm-yy")</f>
        <v/>
      </c>
      <c r="AN1813" s="16">
        <f>"FY "&amp;TEXT(DATE(YEAR(H1813)+(MONTH(H1813)&gt;=4),1,1),"yy")</f>
        <v/>
      </c>
      <c r="AO1813" s="16">
        <f>"FY "&amp;TEXT(DATE(YEAR(H1813)+(MONTH(H1813)&gt;=4),1,1),"yy") &amp; " " &amp; CHOOSE(LOOKUP(MONTH(H1813),{1,4,7,10},{4,1,2,3}),"Q1","Q2","Q3","Q4")</f>
        <v/>
      </c>
      <c r="AP1813" s="16" t="inlineStr">
        <is>
          <t>Kandivali West</t>
        </is>
      </c>
      <c r="AQ1813" s="22" t="inlineStr">
        <is>
          <t>Kandivali West</t>
        </is>
      </c>
      <c r="AR1813" s="22" t="inlineStr">
        <is>
          <t>Maharashtra</t>
        </is>
      </c>
    </row>
    <row r="1814" ht="14.4" customHeight="1">
      <c r="A1814" s="16" t="inlineStr">
        <is>
          <t>PM06858_0008</t>
        </is>
      </c>
      <c r="B1814" s="16" t="inlineStr">
        <is>
          <t xml:space="preserve">Mumbai              </t>
        </is>
      </c>
      <c r="C1814" s="16" t="inlineStr">
        <is>
          <t>Borivali(W)</t>
        </is>
      </c>
      <c r="D1814" s="16" t="inlineStr">
        <is>
          <t xml:space="preserve">Paradigm Realty                                   </t>
        </is>
      </c>
      <c r="E1814" s="16" t="inlineStr">
        <is>
          <t>Anantaara (Ananda Park - Codename Reserve)</t>
        </is>
      </c>
      <c r="F1814" s="20" t="inlineStr">
        <is>
          <t>Sale</t>
        </is>
      </c>
      <c r="G1814" s="20" t="n">
        <v>17225</v>
      </c>
      <c r="H1814" s="18" t="n">
        <v>45988</v>
      </c>
      <c r="I1814" s="19" t="inlineStr">
        <is>
          <t>Anantaara (Ananda Park - Codename Reserve)</t>
        </is>
      </c>
      <c r="J1814" s="19" t="inlineStr">
        <is>
          <t>B</t>
        </is>
      </c>
      <c r="K1814" s="16" t="inlineStr">
        <is>
          <t>Rupesh Gudekarve Subhayuvi Infrastructure LLP Authorized Signatories:Address:Plot No.:</t>
        </is>
      </c>
      <c r="L1814" s="16" t="inlineStr">
        <is>
          <t>-Plot No.: 201, Mala No.: -, Building Name: Nivan, Block No.: CTS No. E/751, SV Road, Opposite Poddar International School, Road No.: Khar West, Mumbai, Maharashtra, Mumbai.</t>
        </is>
      </c>
      <c r="M1814" s="20" t="n">
        <v>400052</v>
      </c>
      <c r="N1814" s="20" t="n">
        <v>36</v>
      </c>
      <c r="O1814" s="20" t="n">
        <v>400091</v>
      </c>
      <c r="P1814" s="16" t="inlineStr">
        <is>
          <t>Borivali,Borivali West,Maharashtra</t>
        </is>
      </c>
      <c r="Q1814" s="20" t="n">
        <v>3507</v>
      </c>
      <c r="R1814" s="20" t="n">
        <v>35</v>
      </c>
      <c r="S1814" s="20" t="n">
        <v>7</v>
      </c>
      <c r="T1814" s="16" t="inlineStr">
        <is>
          <t>116.19 चौ.मीटर</t>
        </is>
      </c>
      <c r="U1814" s="20" t="n">
        <v>1250.66</v>
      </c>
      <c r="V1814" s="20" t="n">
        <v>1136.99</v>
      </c>
      <c r="W1814" s="20" t="n">
        <v>1137</v>
      </c>
      <c r="X1814" s="20" t="n">
        <v>105.63</v>
      </c>
      <c r="Y1814" s="20" t="n"/>
      <c r="Z1814" s="20">
        <f>ROUND(AB1814/U1814,0)</f>
        <v/>
      </c>
      <c r="AA1814" s="20">
        <f>IFERROR(ROUND(AB1814/V1814,0),"")</f>
        <v/>
      </c>
      <c r="AB1814" s="20" t="n">
        <v>34299500</v>
      </c>
      <c r="AC1814" s="20" t="n">
        <v>21647872.26</v>
      </c>
      <c r="AD1814" s="20" t="n"/>
      <c r="AE1814" s="20" t="inlineStr">
        <is>
          <t>Carpet Area</t>
        </is>
      </c>
      <c r="AF1814" s="20" t="n">
        <v>2058000</v>
      </c>
      <c r="AG1814" s="20" t="n">
        <v>30000</v>
      </c>
      <c r="AH1814" s="16" t="inlineStr">
        <is>
          <t>1)पालिकेचे नाव:mumbai ma.na.pa. इतर वर्णन :, इतर  माहिती: सदनिका क्र :3507,सेल बिल्डींग विंग बी,माळा क्र :35 वा मजला,इमारतीचे नाव : पॅराडाईम अनंतारा,ब्लॉक क्र : लक्ष्मण नारायण भंडारी मार्ग,रोड क्र: चिकूवाडी रोड,बोरीवली पश्चिम,मुंबई-400092,सदनिकेचे एकुण क्षेत्रफळ 105.63 चौ.मी. कार्पेट एरिया सोबत 2 कार पार्किंग,व ईतर वर्णन दस्तात नमूद केल्याप्रमाणे,(  (     final plot number : 531 आणि बी, 526 ;  )  )</t>
        </is>
      </c>
      <c r="AI1814" s="16" t="inlineStr">
        <is>
          <t>1) Name of Municipality: Mumbai M.N.P. Other Details:, Other Information: Flat No.: 3507, Cell Building Wing B, Floor No.: 35th Floor, Building Name: Paradigm Anantara, Block No.: Laxman Narayan Bhandari Marg, Road No.: Chikuwadi Road, Borivali West, Mumbai-400092, Total area of ​​the building is 105.63 Sq.Meter. 2 car parking with carpet area, and other details mentioned in the document (Final Plot No: 531 &amp; B, 526 ;)</t>
        </is>
      </c>
      <c r="AJ1814" s="20" t="n">
        <v>14054815</v>
      </c>
      <c r="AK1814" s="20" t="inlineStr">
        <is>
          <t>Primary</t>
        </is>
      </c>
      <c r="AL1814" s="21">
        <f>AB1814/10^7</f>
        <v/>
      </c>
      <c r="AM1814" s="16">
        <f>TEXT(H1814,"mmm-yy")</f>
        <v/>
      </c>
      <c r="AN1814" s="16">
        <f>"FY "&amp;TEXT(DATE(YEAR(H1814)+(MONTH(H1814)&gt;=4),1,1),"yy")</f>
        <v/>
      </c>
      <c r="AO1814" s="16">
        <f>"FY "&amp;TEXT(DATE(YEAR(H1814)+(MONTH(H1814)&gt;=4),1,1),"yy") &amp; " " &amp; CHOOSE(LOOKUP(MONTH(H1814),{1,4,7,10},{4,1,2,3}),"Q1","Q2","Q3","Q4")</f>
        <v/>
      </c>
      <c r="AP1814" s="16" t="inlineStr">
        <is>
          <t>Borivali</t>
        </is>
      </c>
      <c r="AQ1814" s="22" t="inlineStr">
        <is>
          <t>Borivali West</t>
        </is>
      </c>
      <c r="AR1814" s="22" t="inlineStr">
        <is>
          <t>Maharashtra</t>
        </is>
      </c>
    </row>
    <row r="1815" ht="14.4" customHeight="1">
      <c r="A1815" s="16" t="inlineStr">
        <is>
          <t>PM00012_9993</t>
        </is>
      </c>
      <c r="B1815" s="16" t="inlineStr">
        <is>
          <t xml:space="preserve">Mumbai              </t>
        </is>
      </c>
      <c r="C1815" s="16" t="inlineStr">
        <is>
          <t>Borivali(W)</t>
        </is>
      </c>
      <c r="D1815" s="16" t="inlineStr">
        <is>
          <t xml:space="preserve">Kalpataru                                         </t>
        </is>
      </c>
      <c r="E1815" s="16" t="inlineStr">
        <is>
          <t>Kalpataru Advay</t>
        </is>
      </c>
      <c r="F1815" s="20" t="inlineStr">
        <is>
          <t>Sale</t>
        </is>
      </c>
      <c r="G1815" s="20" t="n">
        <v>1670</v>
      </c>
      <c r="H1815" s="18" t="n">
        <v>46052</v>
      </c>
      <c r="I1815" s="19" t="inlineStr">
        <is>
          <t>Kalpataru Advay</t>
        </is>
      </c>
      <c r="J1815" s="19" t="inlineStr">
        <is>
          <t>B</t>
        </is>
      </c>
      <c r="K1815" s="16" t="inlineStr">
        <is>
          <t>Kalpataru Limited By Kulmukhtyar Gautam Malvankarve</t>
        </is>
      </c>
      <c r="L1815" s="16" t="inlineStr">
        <is>
          <t>-Plot No:-0, Mala No:0, Building Name:-101, Kalpataru Synergy, Opp Grand Hyatt, Santa Cruz East, Mumbai, Maharashtra, India., Block No:-, Road No:-, Maharashtra, Mumbai.</t>
        </is>
      </c>
      <c r="M1815" s="20" t="n">
        <v>400055</v>
      </c>
      <c r="N1815" s="20" t="n">
        <v>60</v>
      </c>
      <c r="O1815" s="20" t="n">
        <v>400103</v>
      </c>
      <c r="P1815" s="16" t="inlineStr">
        <is>
          <t>Mandapeshwar,Borivali West,Maharashtra</t>
        </is>
      </c>
      <c r="Q1815" s="23" t="n">
        <v>61</v>
      </c>
      <c r="R1815" s="20" t="n">
        <v>6</v>
      </c>
      <c r="S1815" s="20" t="n">
        <v>1</v>
      </c>
      <c r="T1815" s="16" t="inlineStr">
        <is>
          <t>116.91 चौ.मीटर</t>
        </is>
      </c>
      <c r="U1815" s="20" t="n">
        <v>1258.41</v>
      </c>
      <c r="V1815" s="20" t="n">
        <v>1258</v>
      </c>
      <c r="W1815" s="20" t="n">
        <v>1319.13</v>
      </c>
      <c r="X1815" s="20" t="n">
        <v>116.87</v>
      </c>
      <c r="Y1815" s="20" t="n">
        <v>5.68</v>
      </c>
      <c r="Z1815" s="20">
        <f>ROUND(AB1815/U1815,0)</f>
        <v/>
      </c>
      <c r="AA1815" s="20">
        <f>IFERROR(ROUND(AB1815/V1815,0),"")</f>
        <v/>
      </c>
      <c r="AB1815" s="20" t="n">
        <v>40920000</v>
      </c>
      <c r="AC1815" s="20" t="n">
        <v>28896607.152</v>
      </c>
      <c r="AD1815" s="20" t="n"/>
      <c r="AE1815" s="20" t="inlineStr">
        <is>
          <t>Carpet Area</t>
        </is>
      </c>
      <c r="AF1815" s="20" t="n">
        <v>2455500</v>
      </c>
      <c r="AG1815" s="20" t="n">
        <v>30000</v>
      </c>
      <c r="AH1815" s="16" t="inlineStr">
        <is>
          <t>1)पालिकेचे नाव:mumbai ma.na.pa. इतर वर्णन :, इतर  माहिती:  मुंबई मनपा सदनिका क्रमांक 61,6 वा हॅबिटेबल मजला,बी विंग इमारतीचे नाव- कल्पतरू अद्वय,एक्सर,वझिरा नाका,तालुका बोरिवली,बोरिवली(पश्चिम),मुंबई 400091.(रेरा नं.पी51800077381)इतर माहिती सदनिकाचे क्षेत्रफळ 116.91चौ.मी. म्हणजेच 1258 चौ.फुट रेरा कारपेट एरिया व बाल्कनी(ओपन)क्षेत्र 5.68 चौ.मी. म्हणजेच 61 चौ.फुट सोबत पोडीयम 5 लेव्हल वरील दोन वाहन पार्किंग सहित. पहिले पार्किंग युनिट क्रमांक एस 11 असून त्याचे एकूण क्षेत्रफळ111.35 चौ.फुट असून 14.76 फुट लांबी बाय 7.54 फुट रुंदी बाय 7.87 फुट व्हर्टिकल क्लिअरन्स आहे आणि दूसरे पार्किंग युनिट क्रमांक एस 12असून त्याचे एकूण क्षेत्रफळ111.35 चौ. फुट असून 14.76 फुट लांबी बाय 7.54 फुट रुंदी बाय 7.87 फुट व्हर्टिकल क्लिअरन्स आहे.(  (     c.t.s. number : सी.टी.एस. नं 2 (पार्ट) गाव एक्सर आणि 258/बी गाव बोरिवली. ;  )  )</t>
        </is>
      </c>
      <c r="AI1815" s="16" t="inlineStr">
        <is>
          <t>1) Name of Municipality: Mumbai M.N.P. Other Details:, Other Information: Mumbai Municipality Flat No. 61, 6th Habitable Floor, B Wing Building Name- Kalpataru Advay, Axar, Vazira Naka, Taluka Borivali, Borivali (West), Mumbai 400091. (Rera No. P51800077381) Other Information Flat Area 116.91 Sq.Mt. That means 1258 square feet rera carpet area and balcony (open) area 5.68 square meters. That is 61 square feet with podium 5 level which also includes two vehicle parking. The first parking unit is No. S11 with a total area of ​​111.35 sq. ft. with vertical clearance of 14.76 ft. length by 7.54 ft. width x 7.87 ft. and the second parking unit is No. S12 with a total area of ​​111.35 sq. ft. ft and vertical clearance is 14.76 ft in length, 7.54 ft in width and 7.87 ft.</t>
        </is>
      </c>
      <c r="AJ1815" s="20" t="n">
        <v>14264516</v>
      </c>
      <c r="AK1815" s="20" t="inlineStr">
        <is>
          <t>Primary</t>
        </is>
      </c>
      <c r="AL1815" s="21">
        <f>AB1815/10^7</f>
        <v/>
      </c>
      <c r="AM1815" s="16">
        <f>TEXT(H1815,"mmm-yy")</f>
        <v/>
      </c>
      <c r="AN1815" s="16">
        <f>"FY "&amp;TEXT(DATE(YEAR(H1815)+(MONTH(H1815)&gt;=4),1,1),"yy")</f>
        <v/>
      </c>
      <c r="AO1815" s="16">
        <f>"FY "&amp;TEXT(DATE(YEAR(H1815)+(MONTH(H1815)&gt;=4),1,1),"yy") &amp; " " &amp; CHOOSE(LOOKUP(MONTH(H1815),{1,4,7,10},{4,1,2,3}),"Q1","Q2","Q3","Q4")</f>
        <v/>
      </c>
      <c r="AP1815" s="16" t="inlineStr">
        <is>
          <t>Mandapeshwar</t>
        </is>
      </c>
      <c r="AQ1815" s="22" t="inlineStr">
        <is>
          <t>Borivali West</t>
        </is>
      </c>
      <c r="AR1815" s="22" t="inlineStr">
        <is>
          <t>Maharashtra</t>
        </is>
      </c>
    </row>
    <row r="1816" ht="14.4" customHeight="1">
      <c r="A1816" s="16" t="inlineStr">
        <is>
          <t>PM00012_9993</t>
        </is>
      </c>
      <c r="B1816" s="16" t="inlineStr">
        <is>
          <t xml:space="preserve">Mumbai              </t>
        </is>
      </c>
      <c r="C1816" s="16" t="inlineStr">
        <is>
          <t>Borivali(W)</t>
        </is>
      </c>
      <c r="D1816" s="16" t="inlineStr">
        <is>
          <t xml:space="preserve">Kalpataru                                         </t>
        </is>
      </c>
      <c r="E1816" s="16" t="inlineStr">
        <is>
          <t>Kalpataru Advay</t>
        </is>
      </c>
      <c r="F1816" s="20" t="inlineStr">
        <is>
          <t>Sale</t>
        </is>
      </c>
      <c r="G1816" s="20" t="n">
        <v>6438</v>
      </c>
      <c r="H1816" s="18" t="n">
        <v>45768</v>
      </c>
      <c r="I1816" s="19" t="inlineStr">
        <is>
          <t>Kalpataru Advay</t>
        </is>
      </c>
      <c r="J1816" s="19" t="inlineStr">
        <is>
          <t>B</t>
        </is>
      </c>
      <c r="K1816" s="16" t="n"/>
      <c r="L1816" s="16" t="n"/>
      <c r="M1816" s="20" t="n">
        <v>400055</v>
      </c>
      <c r="N1816" s="20" t="n">
        <v>49</v>
      </c>
      <c r="O1816" s="20" t="n">
        <v>400103</v>
      </c>
      <c r="P1816" s="16" t="inlineStr">
        <is>
          <t>Mandapeshwar,Borivali West,Maharashtra</t>
        </is>
      </c>
      <c r="Q1816" s="23" t="n">
        <v>74</v>
      </c>
      <c r="R1816" s="20" t="n">
        <v>7</v>
      </c>
      <c r="S1816" s="20" t="n">
        <v>4</v>
      </c>
      <c r="T1816" s="16" t="inlineStr">
        <is>
          <t>116.91 चौ.मीटर</t>
        </is>
      </c>
      <c r="U1816" s="20" t="n">
        <v>1258.41</v>
      </c>
      <c r="V1816" s="20" t="n">
        <v>1258</v>
      </c>
      <c r="W1816" s="20" t="n">
        <v>1319.13</v>
      </c>
      <c r="X1816" s="20" t="n">
        <v>116.87</v>
      </c>
      <c r="Y1816" s="20" t="n">
        <v>5.68</v>
      </c>
      <c r="Z1816" s="20">
        <f>ROUND(AB1816/U1816,0)</f>
        <v/>
      </c>
      <c r="AA1816" s="20">
        <f>IFERROR(ROUND(AB1816/V1816,0),"")</f>
        <v/>
      </c>
      <c r="AB1816" s="20" t="n">
        <v>42099750</v>
      </c>
      <c r="AC1816" s="20" t="n">
        <v>28896607.152</v>
      </c>
      <c r="AD1816" s="20" t="n"/>
      <c r="AE1816" s="20" t="inlineStr">
        <is>
          <t>Carpet Area</t>
        </is>
      </c>
      <c r="AF1816" s="20" t="n">
        <v>2526000</v>
      </c>
      <c r="AG1816" s="20" t="n">
        <v>30000</v>
      </c>
      <c r="AH1816" s="16" t="inlineStr">
        <is>
          <t>1)पालिकेचे नाव:मुंबई मनपाइतर वर्णन :, इतर  माहिती:  मुंबई मनपा सदनिका क्रमांक 74,सातवा हॅबिटेबल मजला,बी विंग इमारतीचे नाव- कल्पतरू अद्वय,एक्सर,वझिरा नाका,तालुका बोरिवली,बोरिवली(पश्चिम),मुंबई 400091.(रेरा नं. पी51800077381)इतर माहिती सदनिकाचे क्षेत्रफळ 116.91 चौ.मी. म्हणजेच 1258 चौ.फुट रेरा कारपेट एरिया व बाल्कनी(ओपन)क्षेत्र 5.68 चौ.मी. म्हणजेच 61 चौ.फुट सोबत पी 4 लेव्हल वरील दोन वाहन पार्किंग सहित. पहिले पार्किंग युनिट क्रमांक एस 12 असून,त्याचे एकूण क्षेत्रफळ 111.35 चौ. फुट असून 14.76 फुट लांबी बाय 7.54 फुट रुंदी बाय 7.87 फुट व्हर्टिकल क्लिअरन्स आहे आणि पी 4 लेव्हल वरील दूसरे पार्किंग युनिट क्रमांक एस 13 असून त्याचे एकूण क्षेत्रफळ 111.35 चौ. फुट असून 14.76 फुट लांबी बाय 7.54 फुट रुंदी बाय 7.87 फुट व्हर्टिकल क्लिअरन्स आहे.(  (     c.t.s. number : सी.टी.एस. नं 2 (पार्ट) गाव एक्सर आणि 258/बी गाव बोरिवली. ;  )  )</t>
        </is>
      </c>
      <c r="AI1816" s="16" t="inlineStr">
        <is>
          <t>1)पालिकेचे नाव:मुंबई मनपाइतर वर्णन :, इतर  माहिती:  मुंबई मनपा सदनिका क्रमांक 74,सातवा हॅबिटेबल मजला,बी विंग इमारतीचे नाव- कल्पतरू अद्वय,एक्सर,वझिरा नाका,तालुका बोरिवली,बोरिवली(पश्चिम),मुंबई 400091.(रेरा नं. पी51800077381)इतर माहिती सदनिकाचे क्षेत्रफळ 116.91 चौ.मी. म्हणजेच 1258 चौ.फुट रेरा कारपेट एरिया व बाल्कनी(ओपन)क्षेत्र 5.68 चौ.मी. म्हणजेच 61 चौ.फुट सोबत पी 4 लेव्हल वरील दोन वाहन पार्किंग सहित. पहिले पार्किंग युनिट क्रमांक एस 12 असून,त्याचे एकूण क्षेत्रफळ 111.35 चौ. फुट असून 14.76 फुट लांबी बाय 7.54 फुट रुंदी बाय 7.87 फुट व्हर्टिकल क्लिअरन्स आहे आणि पी 4 लेव्हल वरील दूसरे पार्किंग युनिट क्रमांक एस 13 असून त्याचे एकूण क्षेत्रफळ 111.35 चौ. फुट असून 14.76 फुट लांबी बाय 7.54 फुट रुंदी बाय 7.87 फुट व्हर्टिकल क्लिअरन्स आहे.(  (     c.t.s. number : सी.टी.एस. नं 2 (पार्ट) गाव एक्सर आणि 258/बी गाव बोरिवली. ;  )  )</t>
        </is>
      </c>
      <c r="AJ1816" s="20" t="n">
        <v>13349990</v>
      </c>
      <c r="AK1816" s="20" t="inlineStr">
        <is>
          <t>Primary</t>
        </is>
      </c>
      <c r="AL1816" s="21">
        <f>AB1816/10^7</f>
        <v/>
      </c>
      <c r="AM1816" s="16">
        <f>TEXT(H1816,"mmm-yy")</f>
        <v/>
      </c>
      <c r="AN1816" s="16">
        <f>"FY "&amp;TEXT(DATE(YEAR(H1816)+(MONTH(H1816)&gt;=4),1,1),"yy")</f>
        <v/>
      </c>
      <c r="AO1816" s="16">
        <f>"FY "&amp;TEXT(DATE(YEAR(H1816)+(MONTH(H1816)&gt;=4),1,1),"yy") &amp; " " &amp; CHOOSE(LOOKUP(MONTH(H1816),{1,4,7,10},{4,1,2,3}),"Q1","Q2","Q3","Q4")</f>
        <v/>
      </c>
      <c r="AP1816" s="16" t="inlineStr">
        <is>
          <t>Mandapeshwar</t>
        </is>
      </c>
      <c r="AQ1816" s="22" t="inlineStr">
        <is>
          <t>Borivali West</t>
        </is>
      </c>
      <c r="AR1816" s="22" t="inlineStr">
        <is>
          <t>Maharashtra</t>
        </is>
      </c>
    </row>
    <row r="1817" ht="14.4" customHeight="1">
      <c r="A1817" s="16" t="inlineStr">
        <is>
          <t>PM00012_9993</t>
        </is>
      </c>
      <c r="B1817" s="16" t="inlineStr">
        <is>
          <t xml:space="preserve">Mumbai              </t>
        </is>
      </c>
      <c r="C1817" s="16" t="inlineStr">
        <is>
          <t>Borivali(W)</t>
        </is>
      </c>
      <c r="D1817" s="16" t="inlineStr">
        <is>
          <t xml:space="preserve">Kalpataru                                         </t>
        </is>
      </c>
      <c r="E1817" s="16" t="inlineStr">
        <is>
          <t>Kalpataru Advay</t>
        </is>
      </c>
      <c r="F1817" s="20" t="inlineStr">
        <is>
          <t>Sale</t>
        </is>
      </c>
      <c r="G1817" s="20" t="n">
        <v>21536</v>
      </c>
      <c r="H1817" s="18" t="n">
        <v>46015</v>
      </c>
      <c r="I1817" s="19" t="inlineStr">
        <is>
          <t>Kalpataru Advay</t>
        </is>
      </c>
      <c r="J1817" s="19" t="inlineStr">
        <is>
          <t>B</t>
        </is>
      </c>
      <c r="K1817" s="16" t="inlineStr">
        <is>
          <t>Kulmukhtyar Gautam Malvankarve for acknowledgment by Sachin Gangali</t>
        </is>
      </c>
      <c r="L1817" s="16" t="inlineStr">
        <is>
          <t>-Plot No:-0, Mala No:0, Building Name:-91, Kalpataru Synergy, Opp Grand Hyatt, Santa Cruz East, Mumbai, Maharashtra, Block No:-, Road No:-, Maharashtra, Mumbai.</t>
        </is>
      </c>
      <c r="M1817" s="20" t="n">
        <v>400055</v>
      </c>
      <c r="N1817" s="20" t="n">
        <v>43</v>
      </c>
      <c r="O1817" s="20" t="n">
        <v>400091</v>
      </c>
      <c r="P1817" s="16" t="inlineStr">
        <is>
          <t>Borivali,Borivali West,Maharashtra</t>
        </is>
      </c>
      <c r="Q1817" s="23" t="n">
        <v>81</v>
      </c>
      <c r="R1817" s="20" t="n">
        <v>8</v>
      </c>
      <c r="S1817" s="20" t="n">
        <v>1</v>
      </c>
      <c r="T1817" s="16" t="inlineStr">
        <is>
          <t>116.91 चौ.मीटर</t>
        </is>
      </c>
      <c r="U1817" s="20" t="n">
        <v>1258.41</v>
      </c>
      <c r="V1817" s="20" t="n">
        <v>1258</v>
      </c>
      <c r="W1817" s="20" t="n">
        <v>1319.13</v>
      </c>
      <c r="X1817" s="20" t="n">
        <v>116.87</v>
      </c>
      <c r="Y1817" s="20" t="n">
        <v>5.68</v>
      </c>
      <c r="Z1817" s="20">
        <f>ROUND(AB1817/U1817,0)</f>
        <v/>
      </c>
      <c r="AA1817" s="20">
        <f>IFERROR(ROUND(AB1817/V1817,0),"")</f>
        <v/>
      </c>
      <c r="AB1817" s="20" t="n">
        <v>41156699</v>
      </c>
      <c r="AC1817" s="20" t="n">
        <v>25690634.508</v>
      </c>
      <c r="AD1817" s="20" t="n"/>
      <c r="AE1817" s="20" t="inlineStr">
        <is>
          <t>Carpet Area</t>
        </is>
      </c>
      <c r="AF1817" s="20" t="n">
        <v>2469500</v>
      </c>
      <c r="AG1817" s="20" t="n">
        <v>30000</v>
      </c>
      <c r="AH1817" s="16" t="inlineStr">
        <is>
          <t>1)पालिकेचे नाव:mumbai ma.na.pa. इतर वर्णन :, इतर  माहिती:  मुंबई मनपा सदनिका क्रमांक 81,आठवा हॅबिटेबल मजला,बी विंग,इमारतीचे नाव- कल्पतरू अद्वय,वझिरा नाका,एक्सर,तालुका बोरिवली,बोरिवली(पश्चिम),मुंबई 400091.(रेरा नं. पी51800077381)इतर माहिती सदनिकाचे क्षेत्रफळ 116.91 चौ.मी. म्हणजेच 1258 चौ.फुट(रेरा)कारपेट एरिया व बाल्कनी(ओपन)क्षेत्र 5.68 चौ.मी. म्हणजेच 61 चौ.फुट सोबत बेसमेंट लेव्हल वरील दोन वाहन पार्किंग सहित. पहिले पार्किंग युनिट क्रमांक बी96 असून,त्याचे एकूण क्षेत्रफळ 147.93 चौ. फुट असून 18.04 फुट लांबी बाय 8.20 फुट रुंदी बाय 7.87 फुट व्हर्टिकल क्लिअरन्स आहे आणि दुसरे पार्किंग युनिट क्रमांक बी97 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817" s="16" t="inlineStr">
        <is>
          <t>1) Name of Municipality: Mumbai M.N.P. Other Details:, Other Information: Mumbai Municipality Flat No. 81, 8th Habitable Floor, B Wing, Building Name- Kalpataru Advay, Vazira Naka, Axar, Taluka Borivali, Borivali (West), Mumbai 400091. (Rera No. P51800077381) Other Information Flat Area 116.91 Sq.Mt. That means 1258 square feet (rera) carpet area and balcony (open) area 5.68 square meters. That is 61 sq ft with two vehicle parking at basement level. The first parking unit is number B96, its total area is 147.93 square meters. ft. with a vertical clearance of 18.04 ft. length, 8.20 ft. width, 7.87 ft. and the second parking unit is No. B97, with a total area of ​​147.93 sq. ft. Feet and vertical clearance is 18.04 feet in length, 8.20 feet in width and 7.87 feet.</t>
        </is>
      </c>
      <c r="AJ1817" s="20" t="n">
        <v>14186750</v>
      </c>
      <c r="AK1817" s="20" t="inlineStr">
        <is>
          <t>Primary</t>
        </is>
      </c>
      <c r="AL1817" s="21">
        <f>AB1817/10^7</f>
        <v/>
      </c>
      <c r="AM1817" s="16">
        <f>TEXT(H1817,"mmm-yy")</f>
        <v/>
      </c>
      <c r="AN1817" s="16">
        <f>"FY "&amp;TEXT(DATE(YEAR(H1817)+(MONTH(H1817)&gt;=4),1,1),"yy")</f>
        <v/>
      </c>
      <c r="AO1817" s="16">
        <f>"FY "&amp;TEXT(DATE(YEAR(H1817)+(MONTH(H1817)&gt;=4),1,1),"yy") &amp; " " &amp; CHOOSE(LOOKUP(MONTH(H1817),{1,4,7,10},{4,1,2,3}),"Q1","Q2","Q3","Q4")</f>
        <v/>
      </c>
      <c r="AP1817" s="16" t="inlineStr">
        <is>
          <t>Borivali</t>
        </is>
      </c>
      <c r="AQ1817" s="22" t="inlineStr">
        <is>
          <t>Borivali West</t>
        </is>
      </c>
      <c r="AR1817" s="22" t="inlineStr">
        <is>
          <t>Maharashtra</t>
        </is>
      </c>
    </row>
    <row r="1818" ht="14.4" customHeight="1">
      <c r="A1818" s="16" t="inlineStr">
        <is>
          <t>PM00012_9993</t>
        </is>
      </c>
      <c r="B1818" s="16" t="inlineStr">
        <is>
          <t xml:space="preserve">Mumbai              </t>
        </is>
      </c>
      <c r="C1818" s="16" t="inlineStr">
        <is>
          <t>Borivali(W)</t>
        </is>
      </c>
      <c r="D1818" s="16" t="inlineStr">
        <is>
          <t xml:space="preserve">Kalpataru                                         </t>
        </is>
      </c>
      <c r="E1818" s="16" t="inlineStr">
        <is>
          <t>Kalpataru Advay</t>
        </is>
      </c>
      <c r="F1818" s="20" t="inlineStr">
        <is>
          <t>Sale</t>
        </is>
      </c>
      <c r="G1818" s="20" t="n">
        <v>17024</v>
      </c>
      <c r="H1818" s="18" t="n">
        <v>45945</v>
      </c>
      <c r="I1818" s="19" t="inlineStr">
        <is>
          <t>Kalpataru Advay</t>
        </is>
      </c>
      <c r="J1818" s="19" t="inlineStr">
        <is>
          <t>B</t>
        </is>
      </c>
      <c r="K1818" s="16" t="inlineStr">
        <is>
          <t>Kulmukhtyar Gautam Malvankarve by Kalpataru Limited. Authorized Officer Sachin G</t>
        </is>
      </c>
      <c r="L1818" s="16" t="inlineStr">
        <is>
          <t>-Plot No:-0, Mala No:0, Building Name:-101, Kalpataru Synergy, Santa Cruz East, Mumbai, Maharashtra, India, Block No:-, Road No:-, Maharashtra, Mumbai.</t>
        </is>
      </c>
      <c r="M1818" s="20" t="n">
        <v>400055</v>
      </c>
      <c r="N1818" s="20" t="n">
        <v>38</v>
      </c>
      <c r="O1818" s="20" t="n">
        <v>400092</v>
      </c>
      <c r="P1818" s="16" t="inlineStr">
        <is>
          <t>Borivali West,Borivali West,Maharashtra</t>
        </is>
      </c>
      <c r="Q1818" s="23" t="n">
        <v>91</v>
      </c>
      <c r="R1818" s="20" t="n">
        <v>9</v>
      </c>
      <c r="S1818" s="20" t="n">
        <v>1</v>
      </c>
      <c r="T1818" s="16" t="inlineStr">
        <is>
          <t>116.91 चौ.मीटर</t>
        </is>
      </c>
      <c r="U1818" s="20" t="n">
        <v>1258.41</v>
      </c>
      <c r="V1818" s="20" t="n">
        <v>1258</v>
      </c>
      <c r="W1818" s="20" t="n">
        <v>1319.13</v>
      </c>
      <c r="X1818" s="20" t="n">
        <v>116.87</v>
      </c>
      <c r="Y1818" s="20" t="n">
        <v>5.68</v>
      </c>
      <c r="Z1818" s="20">
        <f>ROUND(AB1818/U1818,0)</f>
        <v/>
      </c>
      <c r="AA1818" s="20">
        <f>IFERROR(ROUND(AB1818/V1818,0),"")</f>
        <v/>
      </c>
      <c r="AB1818" s="20" t="n">
        <v>41176450</v>
      </c>
      <c r="AC1818" s="20" t="n">
        <v>23463272.28</v>
      </c>
      <c r="AD1818" s="20" t="n"/>
      <c r="AE1818" s="20" t="inlineStr">
        <is>
          <t>Carpet Area</t>
        </is>
      </c>
      <c r="AF1818" s="20" t="n">
        <v>2471500</v>
      </c>
      <c r="AG1818" s="20" t="n">
        <v>30000</v>
      </c>
      <c r="AH1818" s="16" t="inlineStr">
        <is>
          <t>1)पालिकेचे नाव:mumbai ma.na.pa. इतर वर्णन :, इतर  माहिती: मुंबई मनपा सदनिका क्रमांक 91,9वा हॅबिटेबल मजला,बी विंग इमारतीचे नाव- कल्पतरू अद्वय,एक्सर,वझिरा नाका,तालुका बोरिवली,बोरिवली(पश्चिम),मुंबई 400091.(रेरा नं. पी51800077381)इतर माहिती सदनिकाचे क्षेत्रफळ 116.91 चौ.मी. म्हणजेच 1258 चौ.फुट(रेरा)कारपेट एरिया व बाल्कनी(ओपन)क्षेत्र 5.68 चौ.मी. म्हणजेच 61 चौ.फुट सोबत पी3 लेव्हल वरील दोन वाहन पार्किंग सहित. पहिले पार्किंग युनिट क्रमांक बी76 असून,त्याचे एकूण क्षेत्रफळ 147.93 चौ. फुट असून 18.04 फुट लांबी बाय 8.20 फुट रुंदी बाय 7.87 फुट व्हर्टिकल क्लिअरन्स असून दुसरे पार्किंग युनिट क्रमांक बी77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818" s="16" t="inlineStr">
        <is>
          <t>1) Name of Municipality: Mumbai M.N.P. Other Details:, Other Information: Mumbai Municipality Flat No. 91, 9th Habitable Floor, B Wing Building Name- Kalpataru Advay, Axar, Vazira Naka, Taluka Borivali, Borivali (West), Mumbai 400091. (Rera No. P51800077381) Other Information Flat Area 116.91 Sq.Mt. That means 1258 square feet (rera) carpet area and balcony (open) area 5.68 square meters. That is 61 sq ft with two vehicle parking on P3 level. The first parking unit is number B76, its total area is 147.93 square meters. ft 18.04 ft length 8.20 ft width 7.87 ft vertical clearance and the second parking unit is number B77, its total area is 147.93 sq. Feet and vertical clearance is 18.04 feet in length, 8.20 feet in width and 7.87 feet.</t>
        </is>
      </c>
      <c r="AJ1818" s="20" t="n">
        <v>14019705</v>
      </c>
      <c r="AK1818" s="20" t="inlineStr">
        <is>
          <t>Primary</t>
        </is>
      </c>
      <c r="AL1818" s="21">
        <f>AB1818/10^7</f>
        <v/>
      </c>
      <c r="AM1818" s="16">
        <f>TEXT(H1818,"mmm-yy")</f>
        <v/>
      </c>
      <c r="AN1818" s="16">
        <f>"FY "&amp;TEXT(DATE(YEAR(H1818)+(MONTH(H1818)&gt;=4),1,1),"yy")</f>
        <v/>
      </c>
      <c r="AO1818" s="16">
        <f>"FY "&amp;TEXT(DATE(YEAR(H1818)+(MONTH(H1818)&gt;=4),1,1),"yy") &amp; " " &amp; CHOOSE(LOOKUP(MONTH(H1818),{1,4,7,10},{4,1,2,3}),"Q1","Q2","Q3","Q4")</f>
        <v/>
      </c>
      <c r="AP1818" s="16" t="inlineStr">
        <is>
          <t>Borivali West</t>
        </is>
      </c>
      <c r="AQ1818" s="22" t="inlineStr">
        <is>
          <t>Borivali West</t>
        </is>
      </c>
      <c r="AR1818" s="22" t="inlineStr">
        <is>
          <t>Maharashtra</t>
        </is>
      </c>
    </row>
    <row r="1819" ht="14.4" customHeight="1">
      <c r="A1819" s="16" t="inlineStr">
        <is>
          <t>PM00012_9993</t>
        </is>
      </c>
      <c r="B1819" s="16" t="inlineStr">
        <is>
          <t xml:space="preserve">Mumbai              </t>
        </is>
      </c>
      <c r="C1819" s="16" t="inlineStr">
        <is>
          <t>Borivali(W)</t>
        </is>
      </c>
      <c r="D1819" s="16" t="inlineStr">
        <is>
          <t xml:space="preserve">Kalpataru                                         </t>
        </is>
      </c>
      <c r="E1819" s="16" t="inlineStr">
        <is>
          <t>Kalpataru Advay</t>
        </is>
      </c>
      <c r="F1819" s="20" t="inlineStr">
        <is>
          <t>Sale</t>
        </is>
      </c>
      <c r="G1819" s="20" t="n">
        <v>19736</v>
      </c>
      <c r="H1819" s="18" t="n">
        <v>45624</v>
      </c>
      <c r="I1819" s="19" t="inlineStr">
        <is>
          <t>Kalpataru Advay</t>
        </is>
      </c>
      <c r="J1819" s="19" t="inlineStr">
        <is>
          <t>B</t>
        </is>
      </c>
      <c r="K1819" s="16" t="inlineStr">
        <is>
          <t>Authorized Official Signature of Kalpataru Limited</t>
        </is>
      </c>
      <c r="L1819" s="16" t="inlineStr">
        <is>
          <t>- Plot No.:-, Mala No.:-, Building Name:-, Block No.:- 101, Kalpataru Synergy, Santa Cruz East, Mumbai , Maharashtra, Road No:- , Maharashtra, Mumbai.</t>
        </is>
      </c>
      <c r="M1819" s="20" t="n">
        <v>400055</v>
      </c>
      <c r="N1819" s="20" t="n">
        <v>54</v>
      </c>
      <c r="O1819" s="20" t="n">
        <v>400092</v>
      </c>
      <c r="P1819" s="16" t="inlineStr">
        <is>
          <t>Borivali West,Borivali West,Maharashtra</t>
        </is>
      </c>
      <c r="Q1819" s="23" t="n">
        <v>94</v>
      </c>
      <c r="R1819" s="20" t="n">
        <v>9</v>
      </c>
      <c r="S1819" s="20" t="n">
        <v>4</v>
      </c>
      <c r="T1819" s="16" t="inlineStr">
        <is>
          <t>116.91 चौ.मीटर</t>
        </is>
      </c>
      <c r="U1819" s="20" t="n">
        <v>1258.41</v>
      </c>
      <c r="V1819" s="20" t="n">
        <v>1258</v>
      </c>
      <c r="W1819" s="20" t="n">
        <v>1319.13</v>
      </c>
      <c r="X1819" s="20" t="n">
        <v>116.87</v>
      </c>
      <c r="Y1819" s="20" t="n">
        <v>5.68</v>
      </c>
      <c r="Z1819" s="20">
        <f>ROUND(AB1819/U1819,0)</f>
        <v/>
      </c>
      <c r="AA1819" s="20">
        <f>IFERROR(ROUND(AB1819/V1819,0),"")</f>
        <v/>
      </c>
      <c r="AB1819" s="20" t="n">
        <v>39366490</v>
      </c>
      <c r="AC1819" s="20" t="n">
        <v>24538813.035</v>
      </c>
      <c r="AD1819" s="20" t="n"/>
      <c r="AE1819" s="20" t="inlineStr">
        <is>
          <t>Carpet Area</t>
        </is>
      </c>
      <c r="AF1819" s="20" t="n">
        <v>2362000</v>
      </c>
      <c r="AG1819" s="20" t="n">
        <v>30000</v>
      </c>
      <c r="AH1819" s="16" t="inlineStr">
        <is>
          <t>1)पालिकेचे नाव:मुंबई मनपाइतर वर्णन :, इतर  माहिती:  मुंबई मनपा सदनिका क्रमांक 94,9 वा मजला,बी विंग इमारतीचे नाव- कल्पतरू अद्वय,एक्सर,वझिरा नाका,तालुका बोरिवली,बोरिवली(पश्चिम),मुंबई 400091.(रेरा नं. पी51800077381)इतर माहिती सदनिकाचे क्षेत्रफळ 116.91 चौ.मी. म्हणजेच 1258 चौ.फुट कारपेट एरिया व बाल्कनी(ओपन)क्षेत्र 5.68 चौ.मी. म्हणजेच 61 चौ.फुट सोबत पी1 लेव्हल वरील दोन वाहन पार्किंग सहित. पहिले पार्किंग युनिट क्रमांक बी85 असून,त्याचे एकूण क्षेत्रफळ 111.35 चौ. फुट असून 14.76 फुट लांबी बाय 7.54 फुट रुंदी बाय 7.87 फुट व्हर्टिकल क्लिअरन्स आहे आणि दूसरे पार्किंग युनिट क्रमांक एस26 असून त्याचे एकूण क्षेत्रफळ 111.35 चौ. फुट असून 14.76 फुट लांबी बाय 7.54 फुट रुंदी बाय 7.87 फुट व्हर्टिकल क्लिअरन्स आहे.(  (     c.t.s. number : सी.टी.एस. नं 2 (पार्ट) गाव एक्सर आणि 258/बी गाव बोरिवली. ;  )  )</t>
        </is>
      </c>
      <c r="AI1819" s="16" t="inlineStr">
        <is>
          <t>1) Name of Municipality: Mumbai Municipal Corporation Details:, Other Information: Mumbai Municipality Flat No. 94, 9th Floor, B Wing Building Name- Kalpataru Advaya, Axar, Vazira Naka, Taluka Borivali, Borivali (West), Mumbai 400091 . (RERA No.P51800077381)Other Information Flat area 116.91 sq.m. That means 1258 square feet carpet area and balcony (open) area 5.68 square meters. That is 61 sq ft with two vehicle parking on P1 level. The first parking unit is number B85, its total area is 111.35 square meters. 14.76 ft length, 7.54 ft width, with vertical clearance of 7.87 ft and the second parking unit is number S26 with a total area of ​​111.35 sq. ft. ft and vertical clearance is 14.76 ft in length, 7.54 ft in width and 7.87 ft.</t>
        </is>
      </c>
      <c r="AJ1819" s="20" t="n">
        <v>12912696</v>
      </c>
      <c r="AK1819" s="20" t="inlineStr">
        <is>
          <t>Primary</t>
        </is>
      </c>
      <c r="AL1819" s="21">
        <f>AB1819/10^7</f>
        <v/>
      </c>
      <c r="AM1819" s="16">
        <f>TEXT(H1819,"mmm-yy")</f>
        <v/>
      </c>
      <c r="AN1819" s="16">
        <f>"FY "&amp;TEXT(DATE(YEAR(H1819)+(MONTH(H1819)&gt;=4),1,1),"yy")</f>
        <v/>
      </c>
      <c r="AO1819" s="16">
        <f>"FY "&amp;TEXT(DATE(YEAR(H1819)+(MONTH(H1819)&gt;=4),1,1),"yy") &amp; " " &amp; CHOOSE(LOOKUP(MONTH(H1819),{1,4,7,10},{4,1,2,3}),"Q1","Q2","Q3","Q4")</f>
        <v/>
      </c>
      <c r="AP1819" s="16" t="inlineStr">
        <is>
          <t>Borivali West</t>
        </is>
      </c>
      <c r="AQ1819" s="22" t="inlineStr">
        <is>
          <t>Borivali West</t>
        </is>
      </c>
      <c r="AR1819" s="22" t="inlineStr">
        <is>
          <t>Maharashtra</t>
        </is>
      </c>
    </row>
    <row r="1820" ht="14.4" customHeight="1">
      <c r="A1820" s="16" t="inlineStr">
        <is>
          <t>PM00012_9993</t>
        </is>
      </c>
      <c r="B1820" s="16" t="inlineStr">
        <is>
          <t xml:space="preserve">Mumbai              </t>
        </is>
      </c>
      <c r="C1820" s="16" t="inlineStr">
        <is>
          <t>Borivali(W)</t>
        </is>
      </c>
      <c r="D1820" s="16" t="inlineStr">
        <is>
          <t xml:space="preserve">Kalpataru                                         </t>
        </is>
      </c>
      <c r="E1820" s="16" t="inlineStr">
        <is>
          <t>Kalpataru Advay</t>
        </is>
      </c>
      <c r="F1820" s="20" t="inlineStr">
        <is>
          <t>Sale</t>
        </is>
      </c>
      <c r="G1820" s="20" t="n">
        <v>17908</v>
      </c>
      <c r="H1820" s="18" t="n">
        <v>45590</v>
      </c>
      <c r="I1820" s="19" t="inlineStr">
        <is>
          <t>Kalpataru Advay</t>
        </is>
      </c>
      <c r="J1820" s="19" t="inlineStr">
        <is>
          <t>B</t>
        </is>
      </c>
      <c r="K1820" s="16" t="inlineStr">
        <is>
          <t>Sachin Gh</t>
        </is>
      </c>
      <c r="L1820" s="16" t="inlineStr">
        <is>
          <t>-Plot No:-, Mala No:-, Building Name:-, Block No:- 101, Kalpataru Synergy, Santa Cruz East, Mumbai , Maharashtra, Road No:-, Maharashtra, Mumbai.</t>
        </is>
      </c>
      <c r="M1820" s="20" t="n">
        <v>400055</v>
      </c>
      <c r="N1820" s="20" t="n">
        <v>45</v>
      </c>
      <c r="O1820" s="20" t="n">
        <v>400103</v>
      </c>
      <c r="P1820" s="16" t="inlineStr">
        <is>
          <t>Mandapeshwar,Borivali West,Maharashtra</t>
        </is>
      </c>
      <c r="Q1820" s="23" t="n">
        <v>111</v>
      </c>
      <c r="R1820" s="20" t="n">
        <v>11</v>
      </c>
      <c r="S1820" s="20" t="n">
        <v>11</v>
      </c>
      <c r="T1820" s="16" t="inlineStr">
        <is>
          <t>116.91 चौ.मीटर</t>
        </is>
      </c>
      <c r="U1820" s="20" t="n">
        <v>1258.41</v>
      </c>
      <c r="V1820" s="20" t="n">
        <v>1258</v>
      </c>
      <c r="W1820" s="20" t="n">
        <v>1319.13</v>
      </c>
      <c r="X1820" s="20" t="n">
        <v>116.87</v>
      </c>
      <c r="Y1820" s="20" t="n">
        <v>5.68</v>
      </c>
      <c r="Z1820" s="20">
        <f>ROUND(AB1820/U1820,0)</f>
        <v/>
      </c>
      <c r="AA1820" s="20">
        <f>IFERROR(ROUND(AB1820/V1820,0),"")</f>
        <v/>
      </c>
      <c r="AB1820" s="20" t="n">
        <v>40270991</v>
      </c>
      <c r="AC1820" s="20" t="n">
        <v>25636839.206</v>
      </c>
      <c r="AD1820" s="20" t="n"/>
      <c r="AE1820" s="20" t="inlineStr">
        <is>
          <t>Carpet Area</t>
        </is>
      </c>
      <c r="AF1820" s="20" t="n">
        <v>2416500</v>
      </c>
      <c r="AG1820" s="20" t="n">
        <v>30000</v>
      </c>
      <c r="AH1820" s="16" t="inlineStr">
        <is>
          <t>1)पालिकेचे नाव:मुंबई मनपाइतर वर्णन :, इतर  माहिती:  मुंबई मनपा सदनिका क्रमांक 111,11 वा मजला,बी विंग इमारतीचे नाव- कल्पतरू अद्वय,वझिरा नाका,एक्सर,तालुका बोरिवली,बोरिवली(पश्चिम),मुंबई 400091.(रेरा नं. पी51800077381)इतर माहिती सदनिकाचे क्षेत्रफळ 116.91 चौ.मी. म्हणजेच 1258 चौ.फुट कारपेट एरिया व बाल्कनी क्षेत्र 5.68 चौ.मी. म्हणजेच 61 चौ.फुट,सोबत पी 1 लेव्हल वरील दोन वाहन पार्किंग सहित. पहिले पार्किंग युनिट क्रमांक बी 65 असून,त्याचे एकूण क्षेत्रफळ 147.93 चौ. फुट असून 18.04 फुट लांबी बाय 8.20 फुट रुंदी बाय 7.87 फुट व्हर्टिकल क्लिअरन्स आहे आणि दूसरे पार्किंग युनिट क्रमांक बी 66 असून त्याचे एकूण क्षेत्रफळ 147.93 चौ. फुट असून 18.04 फुट लांबी बाय 8.20 फुट रुंदी बाय 7.87 फुट व्हर्टिकल क्लिअरन्स आहे.(  (     c.t.s. number : 2 (पार्ट) गाव एक्सर आणि 258/b गाव बोरिवली ;  )  )</t>
        </is>
      </c>
      <c r="AI1820" s="16" t="inlineStr">
        <is>
          <t>1) Name of Municipality: Mumbai Municipality Description:, Other Information: Mumbai Municipality Building No. .P51800077381) Other Information Flat area 116.91 sq.m. That means 1258 square feet carpet area and balcony area 5.68 square meters. That is 61 sq ft, with two vehicle parking on P1 level. The first parking unit is number B 65, its total area is 147.93 square meters. ft vertical clearance is 18.04 ft length 8.20 ft width 7.87 ft and the second parking unit is number B66 with total area of ​​147.93 sq.ft. Feet and vertical clearance is 18.04 feet in length, 8.20 feet in width and 7.87 feet.</t>
        </is>
      </c>
      <c r="AJ1820" s="20" t="n">
        <v>12801069</v>
      </c>
      <c r="AK1820" s="20" t="inlineStr">
        <is>
          <t>Primary</t>
        </is>
      </c>
      <c r="AL1820" s="21">
        <f>AB1820/10^7</f>
        <v/>
      </c>
      <c r="AM1820" s="16">
        <f>TEXT(H1820,"mmm-yy")</f>
        <v/>
      </c>
      <c r="AN1820" s="16">
        <f>"FY "&amp;TEXT(DATE(YEAR(H1820)+(MONTH(H1820)&gt;=4),1,1),"yy")</f>
        <v/>
      </c>
      <c r="AO1820" s="16">
        <f>"FY "&amp;TEXT(DATE(YEAR(H1820)+(MONTH(H1820)&gt;=4),1,1),"yy") &amp; " " &amp; CHOOSE(LOOKUP(MONTH(H1820),{1,4,7,10},{4,1,2,3}),"Q1","Q2","Q3","Q4")</f>
        <v/>
      </c>
      <c r="AP1820" s="16" t="inlineStr">
        <is>
          <t>Mandapeshwar</t>
        </is>
      </c>
      <c r="AQ1820" s="22" t="inlineStr">
        <is>
          <t>Borivali West</t>
        </is>
      </c>
      <c r="AR1820" s="22" t="inlineStr">
        <is>
          <t>Maharashtra</t>
        </is>
      </c>
    </row>
    <row r="1821" ht="14.4" customHeight="1">
      <c r="A1821" s="16" t="inlineStr">
        <is>
          <t>PM00012_9993</t>
        </is>
      </c>
      <c r="B1821" s="16" t="inlineStr">
        <is>
          <t xml:space="preserve">Mumbai              </t>
        </is>
      </c>
      <c r="C1821" s="16" t="inlineStr">
        <is>
          <t>Borivali(W)</t>
        </is>
      </c>
      <c r="D1821" s="16" t="inlineStr">
        <is>
          <t xml:space="preserve">Kalpataru                                         </t>
        </is>
      </c>
      <c r="E1821" s="16" t="inlineStr">
        <is>
          <t>Kalpataru Advay</t>
        </is>
      </c>
      <c r="F1821" s="20" t="inlineStr">
        <is>
          <t>Sale</t>
        </is>
      </c>
      <c r="G1821" s="20" t="n">
        <v>2332</v>
      </c>
      <c r="H1821" s="18" t="n">
        <v>45702</v>
      </c>
      <c r="I1821" s="19" t="inlineStr">
        <is>
          <t>Kalpataru Advay</t>
        </is>
      </c>
      <c r="J1821" s="19" t="inlineStr">
        <is>
          <t>B</t>
        </is>
      </c>
      <c r="K1821" s="16" t="inlineStr">
        <is>
          <t>Official Sachin Gondhali Gondam Malwankar AV authorized by Paldu Limited: 44 Address: 44 Address: Plot no: 101</t>
        </is>
      </c>
      <c r="L1821" s="16" t="inlineStr">
        <is>
          <t>-44 Address: -Plot no: 101, Mal No: 101, Building Name: Kalpatruj East, Mumbai, Mumbai, India, India, Block: -Rod no.</t>
        </is>
      </c>
      <c r="M1821" s="20" t="n">
        <v>400055</v>
      </c>
      <c r="N1821" s="20" t="n">
        <v>50</v>
      </c>
      <c r="O1821" s="20" t="n">
        <v>400091</v>
      </c>
      <c r="P1821" s="16" t="inlineStr">
        <is>
          <t>Borivali,Borivali West,Maharashtra</t>
        </is>
      </c>
      <c r="Q1821" s="20" t="n">
        <v>114</v>
      </c>
      <c r="R1821" s="20" t="n">
        <v>11</v>
      </c>
      <c r="S1821" s="20" t="n">
        <v>14</v>
      </c>
      <c r="T1821" s="16" t="inlineStr">
        <is>
          <t>116.91 चौ.मीटर</t>
        </is>
      </c>
      <c r="U1821" s="20" t="n">
        <v>1258.41</v>
      </c>
      <c r="V1821" s="20" t="n">
        <v>1258</v>
      </c>
      <c r="W1821" s="20" t="n">
        <v>1319.13</v>
      </c>
      <c r="X1821" s="20" t="n">
        <v>116.87</v>
      </c>
      <c r="Y1821" s="20" t="n">
        <v>5.68</v>
      </c>
      <c r="Z1821" s="20">
        <f>ROUND(AB1821/U1821,0)</f>
        <v/>
      </c>
      <c r="AA1821" s="20">
        <f>IFERROR(ROUND(AB1821/V1821,0),"")</f>
        <v/>
      </c>
      <c r="AB1821" s="20" t="n">
        <v>39973522</v>
      </c>
      <c r="AC1821" s="20" t="n">
        <v>25636013.326</v>
      </c>
      <c r="AD1821" s="20" t="n"/>
      <c r="AE1821" s="20" t="inlineStr">
        <is>
          <t>Carpet Area</t>
        </is>
      </c>
      <c r="AF1821" s="20" t="n">
        <v>2398500</v>
      </c>
      <c r="AG1821" s="20" t="n">
        <v>30000</v>
      </c>
      <c r="AH1821" s="16" t="inlineStr">
        <is>
          <t>1)पालिकेचे नाव:मुंबई मनपाइतर वर्णन :, इतर  माहिती:  मुंबई मनपा सदनिका क्रमांक 114,अकरावा मजला,बी विंग इमारतीचे नाव- कल्पतरू अद्वय,वझिरा नाका,एक्सर,तालुका बोरिवली,बोरिवली(पश्चिम),मुंबई 400091.(रेरा नं. पी51800077381)इतर माहिती सदनिकाचे क्षेत्रफळ 116.91 चौ.मी. म्हणजेच 1258 चौ.फुट(रेरा)कारपेट एरिया व बाल्कनी(ओपन)क्षेत्र 5.68 चौ.मी. म्हणजेच 61 चौ.फुट सोबत पी1 लेव्हल वरील दोन वाहन पार्किंग सहित. पहिले पार्किंग युनिट क्रमांक बी55 असून,त्याचे एकूण क्षेत्रफळ 147.93 चौ. फुट असून 18.04 फुट लांबी बाय 8.20 फुट रुंदी बाय 7.87 फुट व्हर्टिकल क्लिअरन्स असून दुसरे पार्किंग युनिट क्रमांक बी56 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821" s="16" t="inlineStr">
        <is>
          <t>1) Municipal Name: Mumbai Municipal Details :: Mumbai Municipal House No. 114, Eleventh Manzil, B Wing Building- Kalparatru Advay, Wazira Naka, Zer, Taluka Borivali, Borivali (West), Mumbai 400091. (Rera no 51800077381). That is, 1258 sq ft (Rayara) carpet area and Balkani (Open) area 5.68 square M. M. That is, with two vehicle parking at P1 level with 61 square feet. The first parking unit number is B55, its total area is 147.93 square. The leg is 8.20 feet wide 7.87 feet vertical clearance and second parking unit B56 in a length of 18.04 feet, its total area is 147.93 square. Foot 8.20 feet wide 7.87 feet vertical clearance ((C.t.s. number: CTS NO2 (Part) Village Zer and 258/B Village Borivali.)</t>
        </is>
      </c>
      <c r="AJ1821" s="20" t="n">
        <v>13155500</v>
      </c>
      <c r="AK1821" s="20" t="inlineStr">
        <is>
          <t>Primary</t>
        </is>
      </c>
      <c r="AL1821" s="21">
        <f>AB1821/10^7</f>
        <v/>
      </c>
      <c r="AM1821" s="16">
        <f>TEXT(H1821,"mmm-yy")</f>
        <v/>
      </c>
      <c r="AN1821" s="16">
        <f>"FY "&amp;TEXT(DATE(YEAR(H1821)+(MONTH(H1821)&gt;=4),1,1),"yy")</f>
        <v/>
      </c>
      <c r="AO1821" s="16">
        <f>"FY "&amp;TEXT(DATE(YEAR(H1821)+(MONTH(H1821)&gt;=4),1,1),"yy") &amp; " " &amp; CHOOSE(LOOKUP(MONTH(H1821),{1,4,7,10},{4,1,2,3}),"Q1","Q2","Q3","Q4")</f>
        <v/>
      </c>
      <c r="AP1821" s="16" t="inlineStr">
        <is>
          <t>Borivali</t>
        </is>
      </c>
      <c r="AQ1821" s="22" t="inlineStr">
        <is>
          <t>Borivali West</t>
        </is>
      </c>
      <c r="AR1821" s="22" t="inlineStr">
        <is>
          <t>Maharashtra</t>
        </is>
      </c>
    </row>
    <row r="1822" ht="14.4" customHeight="1">
      <c r="A1822" s="16" t="inlineStr">
        <is>
          <t>PM00012_9993</t>
        </is>
      </c>
      <c r="B1822" s="16" t="inlineStr">
        <is>
          <t xml:space="preserve">Mumbai              </t>
        </is>
      </c>
      <c r="C1822" s="16" t="inlineStr">
        <is>
          <t>Borivali(W)</t>
        </is>
      </c>
      <c r="D1822" s="16" t="inlineStr">
        <is>
          <t xml:space="preserve">Kalpataru                                         </t>
        </is>
      </c>
      <c r="E1822" s="16" t="inlineStr">
        <is>
          <t>Kalpataru Advay</t>
        </is>
      </c>
      <c r="F1822" s="20" t="inlineStr">
        <is>
          <t>Sale</t>
        </is>
      </c>
      <c r="G1822" s="20" t="n">
        <v>19740</v>
      </c>
      <c r="H1822" s="18" t="n">
        <v>45624</v>
      </c>
      <c r="I1822" s="19" t="inlineStr">
        <is>
          <t>Kalpataru Advay</t>
        </is>
      </c>
      <c r="J1822" s="19" t="inlineStr">
        <is>
          <t>B</t>
        </is>
      </c>
      <c r="K1822" s="16" t="inlineStr">
        <is>
          <t>Authorized Official Signature of Kalpataru Limited</t>
        </is>
      </c>
      <c r="L1822" s="16" t="inlineStr">
        <is>
          <t>- Plot No.:-, Mala No.:-, Building Name:-, Block No.:- 101, Kalpataru Synergy, Santa Cruz East, Mumbai , Maharashtra, Road No:- , Maharashtra, Mumbai.</t>
        </is>
      </c>
      <c r="M1822" s="20" t="n">
        <v>400055</v>
      </c>
      <c r="N1822" s="20" t="n">
        <v>53</v>
      </c>
      <c r="O1822" s="20" t="n">
        <v>400068</v>
      </c>
      <c r="P1822" s="16" t="inlineStr">
        <is>
          <t>Ketkipada,Dahisar East,Maharashtra</t>
        </is>
      </c>
      <c r="Q1822" s="20" t="n">
        <v>121</v>
      </c>
      <c r="R1822" s="20" t="n">
        <v>12</v>
      </c>
      <c r="S1822" s="20" t="n">
        <v>21</v>
      </c>
      <c r="T1822" s="16" t="inlineStr">
        <is>
          <t>116.91 चौ.मीटर</t>
        </is>
      </c>
      <c r="U1822" s="20" t="n">
        <v>1258.41</v>
      </c>
      <c r="V1822" s="20" t="n">
        <v>1258</v>
      </c>
      <c r="W1822" s="20" t="n">
        <v>1319.13</v>
      </c>
      <c r="X1822" s="20" t="n">
        <v>116.87</v>
      </c>
      <c r="Y1822" s="20" t="n">
        <v>5.68</v>
      </c>
      <c r="Z1822" s="20">
        <f>ROUND(AB1822/U1822,0)</f>
        <v/>
      </c>
      <c r="AA1822" s="20">
        <f>IFERROR(ROUND(AB1822/V1822,0),"")</f>
        <v/>
      </c>
      <c r="AB1822" s="20" t="n">
        <v>40596619</v>
      </c>
      <c r="AC1822" s="20" t="n">
        <v>25652530.926</v>
      </c>
      <c r="AD1822" s="20" t="n"/>
      <c r="AE1822" s="20" t="inlineStr">
        <is>
          <t>Carpet Area</t>
        </is>
      </c>
      <c r="AF1822" s="20" t="n">
        <v>2436000</v>
      </c>
      <c r="AG1822" s="20" t="n">
        <v>30000</v>
      </c>
      <c r="AH1822" s="16" t="inlineStr">
        <is>
          <t>1)पालिकेचे नाव:मुंबई मनपाइतर वर्णन :, इतर  माहिती:  मुंबई मनपा सदनिका क्रमांक 121,12 वा मजला,बी विंग इमारतीचे नाव- कल्पतरू अद्वय,एक्सर,वझिरा नाका,तालुका बोरिवली,बोरिवली(पश्चिम),मुंबई 400091.(रेरा नं. पी51800077381)इतर माहिती सदनिकाचे क्षेत्रफळ 116.91 चौ.मी. म्हणजेच 1258 चौ.फुट कारपेट एरिया व बाल्कनी(ओपन)क्षेत्र 5.68 चौ.मी. म्हणजेच 61 चौ.फुट सोबत पी5 लेव्हल वरील दोन वाहन पार्किंग सहित. पहिले पार्किंग युनिट क्रमांक बी123 असून,त्याचे एकूण क्षेत्रफळ 147.93 चौ. फुट असून 18.04 फुट लांबी बाय 8.20 फुट रुंदी बाय 7.87 फुट व्हर्टिकल क्लिअरन्स आहे आणि दूसरे पार्किंग युनिट क्रमांक बी124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822" s="16" t="inlineStr">
        <is>
          <t>1) Name of Municipality: Mumbai Municipal Corporation Details:, Other Information: Mumbai Municipality Flat No. 121, 12th Floor, B Wing Building Name- Kalpataru Advaya, Axar, Vazira Naka, Taluka Borivali, Borivali (West), Mumbai 400091 . (RERA No.P51800077381)Other Information Flat area 116.91 sq.m. That means 1258 square feet carpet area and balcony (open) area 5.68 square meters. That is 61 sq ft with two vehicle parking on P5 level. The first parking unit is number B123, its total area is 147.93 square meters. ft vertical clearance is 18.04 ft length 8.20 ft width 7.87 ft and the second parking unit is number B124 with a total area of ​​147.93 sq ft. Feet and vertical clearance is 18.04 ft in length, 8.20 ft in width and 7.87 ft.</t>
        </is>
      </c>
      <c r="AJ1822" s="20" t="n">
        <v>12911682</v>
      </c>
      <c r="AK1822" s="20" t="inlineStr">
        <is>
          <t>Primary</t>
        </is>
      </c>
      <c r="AL1822" s="21">
        <f>AB1822/10^7</f>
        <v/>
      </c>
      <c r="AM1822" s="16">
        <f>TEXT(H1822,"mmm-yy")</f>
        <v/>
      </c>
      <c r="AN1822" s="16">
        <f>"FY "&amp;TEXT(DATE(YEAR(H1822)+(MONTH(H1822)&gt;=4),1,1),"yy")</f>
        <v/>
      </c>
      <c r="AO1822" s="16">
        <f>"FY "&amp;TEXT(DATE(YEAR(H1822)+(MONTH(H1822)&gt;=4),1,1),"yy") &amp; " " &amp; CHOOSE(LOOKUP(MONTH(H1822),{1,4,7,10},{4,1,2,3}),"Q1","Q2","Q3","Q4")</f>
        <v/>
      </c>
      <c r="AP1822" s="16" t="inlineStr">
        <is>
          <t>Ketkipada</t>
        </is>
      </c>
      <c r="AQ1822" s="22" t="inlineStr">
        <is>
          <t>Dahisar East</t>
        </is>
      </c>
      <c r="AR1822" s="22" t="inlineStr">
        <is>
          <t>Maharashtra</t>
        </is>
      </c>
    </row>
    <row r="1823" ht="14.4" customHeight="1">
      <c r="A1823" s="16" t="inlineStr">
        <is>
          <t>PM00012_9993</t>
        </is>
      </c>
      <c r="B1823" s="16" t="inlineStr">
        <is>
          <t xml:space="preserve">Mumbai              </t>
        </is>
      </c>
      <c r="C1823" s="16" t="inlineStr">
        <is>
          <t>Borivali(W)</t>
        </is>
      </c>
      <c r="D1823" s="16" t="inlineStr">
        <is>
          <t xml:space="preserve">Kalpataru                                         </t>
        </is>
      </c>
      <c r="E1823" s="16" t="inlineStr">
        <is>
          <t>Kalpataru Advay</t>
        </is>
      </c>
      <c r="F1823" s="20" t="inlineStr">
        <is>
          <t>Sale</t>
        </is>
      </c>
      <c r="G1823" s="20" t="n">
        <v>14565</v>
      </c>
      <c r="H1823" s="18" t="n">
        <v>45901</v>
      </c>
      <c r="I1823" s="19" t="inlineStr">
        <is>
          <t>Kalpataru Advay</t>
        </is>
      </c>
      <c r="J1823" s="19" t="inlineStr">
        <is>
          <t>B</t>
        </is>
      </c>
      <c r="K1823" s="16" t="inlineStr">
        <is>
          <t>Gutam Malwankar year: 46 Alpaldu Limited by Sachin Gondhali for confession: 46 Address: Plot Number: 0</t>
        </is>
      </c>
      <c r="L1823" s="16" t="inlineStr">
        <is>
          <t>-Plot Number: 0, Building Name: Kalpataru Sigun, Santa Cruise East, Mumbai, Mumbai, Mumbai, Mumbai, Mumbai, Mumbai, Mumbai, Mumbai, Mumbai, Mumbai, Mumbai, Mumbai, Mumbai, Mumbai. Maharashtra, Mumbai.</t>
        </is>
      </c>
      <c r="M1823" s="20" t="n">
        <v>400055</v>
      </c>
      <c r="N1823" s="20" t="n">
        <v>47</v>
      </c>
      <c r="O1823" s="20" t="n">
        <v>401304</v>
      </c>
      <c r="P1823" s="16" t="inlineStr">
        <is>
          <t>Nirmal (Thane),Vasai,Maharashtra</t>
        </is>
      </c>
      <c r="Q1823" s="20" t="n">
        <v>124</v>
      </c>
      <c r="R1823" s="20" t="n">
        <v>12</v>
      </c>
      <c r="S1823" s="20" t="n">
        <v>24</v>
      </c>
      <c r="T1823" s="16" t="inlineStr">
        <is>
          <t>116.91 चौ.मीटर</t>
        </is>
      </c>
      <c r="U1823" s="20" t="n">
        <v>1258.41</v>
      </c>
      <c r="V1823" s="20" t="n">
        <v>1258</v>
      </c>
      <c r="W1823" s="20" t="n">
        <v>1319.13</v>
      </c>
      <c r="X1823" s="20" t="n">
        <v>116.87</v>
      </c>
      <c r="Y1823" s="20" t="n">
        <v>5.68</v>
      </c>
      <c r="Z1823" s="20">
        <f>ROUND(AB1823/U1823,0)</f>
        <v/>
      </c>
      <c r="AA1823" s="20">
        <f>IFERROR(ROUND(AB1823/V1823,0),"")</f>
        <v/>
      </c>
      <c r="AB1823" s="20" t="n">
        <v>40582900</v>
      </c>
      <c r="AC1823" s="20" t="n">
        <v>26857348.056</v>
      </c>
      <c r="AD1823" s="20" t="n"/>
      <c r="AE1823" s="20" t="inlineStr">
        <is>
          <t>Carpet Area</t>
        </is>
      </c>
      <c r="AF1823" s="20" t="n">
        <v>2435000</v>
      </c>
      <c r="AG1823" s="20" t="n">
        <v>30000</v>
      </c>
      <c r="AH1823" s="16" t="inlineStr">
        <is>
          <t>1)पालिकेचे नाव:mumbai ma.na.pa. इतर वर्णन :, इतर  माहिती: मुंबई मनपा सदनिका क्रमांक 124,बारावा हॅबिटेबल मजला,बी विंग इमारतीचे नाव- कल्पतरू अद्वय,वझिरा नाका,एक्सर,तालुका बोरिवली,बोरिवली(पश्चिम),मुंबई 400091.(रेरा नं. पी51800077381)इतर माहिती सदनिकाचे क्षेत्रफळ 116.91 चौ.मी. म्हणजेच 1258 चौ.फुट(रेरा)कारपेट एरिया व बाल्कनी(ओपन)क्षेत्र 5.68 चौ.मी. म्हणजेच 61 चौ.फुट सोबत पी5 लेव्हल वरील दोन वाहन पार्किंग सहित. पहिले पार्किंग युनिट क्रमांक बी117 असून,त्याचे एकूण क्षेत्रफळ 147.93 चौ. फुट असून 18.04 फुट लांबी बाय 8.20 फुट रुंदी बाय 7.87 फुट व्हर्टिकल क्लिअरन्स आहे आणि दुसरे पार्किंग युनिट क्रमांक बी118 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823" s="16" t="inlineStr">
        <is>
          <t>1) Municipal name: Mumbai ma.na.pa. Other details: Other information: Mumbai Municipal House No. 124, 12th residence floor, bee wing building- Kalparatu Ada, Wazira Naka, Zer, Taluka Borivali, Borivali (West), Mumbai 400091. Level with 61 square feet. The first parking unit number is 1118, its total area is a total area of ​​147.93 square feet. 7.04 feet in length is 8.20 feet wide 7.87 feet vertical clearance and second parking unit number B118. Zer and 258/B Village Borivali.)</t>
        </is>
      </c>
      <c r="AJ1823" s="20" t="n">
        <v>13805188</v>
      </c>
      <c r="AK1823" s="20" t="inlineStr">
        <is>
          <t>Primary</t>
        </is>
      </c>
      <c r="AL1823" s="21">
        <f>AB1823/10^7</f>
        <v/>
      </c>
      <c r="AM1823" s="16">
        <f>TEXT(H1823,"mmm-yy")</f>
        <v/>
      </c>
      <c r="AN1823" s="16">
        <f>"FY "&amp;TEXT(DATE(YEAR(H1823)+(MONTH(H1823)&gt;=4),1,1),"yy")</f>
        <v/>
      </c>
      <c r="AO1823" s="16">
        <f>"FY "&amp;TEXT(DATE(YEAR(H1823)+(MONTH(H1823)&gt;=4),1,1),"yy") &amp; " " &amp; CHOOSE(LOOKUP(MONTH(H1823),{1,4,7,10},{4,1,2,3}),"Q1","Q2","Q3","Q4")</f>
        <v/>
      </c>
      <c r="AP1823" s="16" t="inlineStr">
        <is>
          <t>Nirmal (Thane)</t>
        </is>
      </c>
      <c r="AQ1823" s="22" t="inlineStr">
        <is>
          <t>Vasai</t>
        </is>
      </c>
      <c r="AR1823" s="22" t="inlineStr">
        <is>
          <t>Maharashtra</t>
        </is>
      </c>
    </row>
    <row r="1824" ht="14.4" customHeight="1">
      <c r="A1824" s="16" t="inlineStr">
        <is>
          <t>PM00012_9993</t>
        </is>
      </c>
      <c r="B1824" s="16" t="inlineStr">
        <is>
          <t xml:space="preserve">Mumbai              </t>
        </is>
      </c>
      <c r="C1824" s="16" t="inlineStr">
        <is>
          <t>Borivali(W)</t>
        </is>
      </c>
      <c r="D1824" s="16" t="inlineStr">
        <is>
          <t xml:space="preserve">Kalpataru                                         </t>
        </is>
      </c>
      <c r="E1824" s="16" t="inlineStr">
        <is>
          <t>Kalpataru Advay</t>
        </is>
      </c>
      <c r="F1824" s="20" t="inlineStr">
        <is>
          <t>Sale</t>
        </is>
      </c>
      <c r="G1824" s="20" t="n">
        <v>17922</v>
      </c>
      <c r="H1824" s="18" t="n">
        <v>45590</v>
      </c>
      <c r="I1824" s="19" t="inlineStr">
        <is>
          <t>Kalpataru Advay</t>
        </is>
      </c>
      <c r="J1824" s="19" t="inlineStr">
        <is>
          <t>B</t>
        </is>
      </c>
      <c r="K1824" s="16" t="inlineStr">
        <is>
          <t>Kalpataru Limited Authorized Officer Sachin Gh</t>
        </is>
      </c>
      <c r="L1824" s="16" t="inlineStr">
        <is>
          <t>- Plot No:-, Mala No:-, Building Name:-, Block No:- 101, Kalpataru Synergy, Santa Cruz East, Mumbai, Maharashtra, Road No:-, Maharashtra, Mumbai.</t>
        </is>
      </c>
      <c r="M1824" s="20" t="n">
        <v>400055</v>
      </c>
      <c r="N1824" s="20" t="n">
        <v>51</v>
      </c>
      <c r="O1824" s="20" t="n">
        <v>400092</v>
      </c>
      <c r="P1824" s="16" t="inlineStr">
        <is>
          <t>Borivali West,Borivali West,Maharashtra</t>
        </is>
      </c>
      <c r="Q1824" s="23" t="n">
        <v>134</v>
      </c>
      <c r="R1824" s="20" t="n">
        <v>13</v>
      </c>
      <c r="S1824" s="20" t="n">
        <v>34</v>
      </c>
      <c r="T1824" s="16" t="inlineStr">
        <is>
          <t>116.91 चौ.मीटर</t>
        </is>
      </c>
      <c r="U1824" s="20" t="n">
        <v>1258.41</v>
      </c>
      <c r="V1824" s="20" t="n">
        <v>1258</v>
      </c>
      <c r="W1824" s="20" t="n">
        <v>1319.13</v>
      </c>
      <c r="X1824" s="20" t="n">
        <v>116.87</v>
      </c>
      <c r="Y1824" s="20" t="n">
        <v>5.68</v>
      </c>
      <c r="Z1824" s="20">
        <f>ROUND(AB1824/U1824,0)</f>
        <v/>
      </c>
      <c r="AA1824" s="20">
        <f>IFERROR(ROUND(AB1824/V1824,0),"")</f>
        <v/>
      </c>
      <c r="AB1824" s="20" t="n">
        <v>40154395</v>
      </c>
      <c r="AC1824" s="20" t="n">
        <v>25636839.206</v>
      </c>
      <c r="AD1824" s="20" t="n"/>
      <c r="AE1824" s="20" t="inlineStr">
        <is>
          <t>Carpet Area</t>
        </is>
      </c>
      <c r="AF1824" s="20" t="n">
        <v>2409500</v>
      </c>
      <c r="AG1824" s="20" t="n">
        <v>30000</v>
      </c>
      <c r="AH1824" s="16" t="inlineStr">
        <is>
          <t>1)पालिकेचे नाव:मुंबई मनपाइतर वर्णन :, इतर  माहिती: मुंबई मनपा सदनिका क्रमांक 134,13 वा मजला,बी विंग इमारतीचे नाव- कल्पतरू अद्वय,वझिरा नाका,एक्सर,तालुका बोरिवली,बोरिवली(पश्चिम),मुंबई 400091.(रेरा नं. पी51800077381)इतर माहिती सदनिकाचे क्षेत्रफळ 116.91 चौ.मी. म्हणजेच 1258 चौ.फुट कारपेट एरिया व बाल्कनी क्षेत्र 5.68 चौ.मी. म्हणजेच 61 चौ.फुट,सोबत पी 4 लेव्हल वरील दोन वाहन पार्किंग सहित. पहिले पार्किंग युनिट क्रमांक बी 69 असून,त्याचे एकूण क्षेत्रफळ 147.93 चौ. फुट असून 18.04 फुट लांबी बाय 8.20 फुट रुंदी बाय 7.87 फुट व्हर्टिकल क्लिअरन्स आहे आणि दूसरे पार्किंग युनिट क्रमांक बी70 असून त्याचे एकूण क्षेत्रफळ 147.93 चौ. फुट असून 18.04 फुट लांबी बाय 8.20 फुट रुंदी बाय 7.87 फुट व्हर्टिकल क्लिअरन्स आहे.(  (     c.t.s. number : 2 (पार्ट) गाव एक्सर आणि 258/b गाव बोरिवली. ;  )  )</t>
        </is>
      </c>
      <c r="AI1824" s="16" t="inlineStr">
        <is>
          <t>1)Name of Municipality: Mumbai Municipal Details:, Other Information: Mumbai Building Building No. 134, 13th Floor, B Wing Building Name- Kalpatru Advoy, Vazira Naka, Axar, Taluk Borivali, Borivali (West), Mumbai 400091. .P51800077381) Other Information Flat area 116.91 sq.m. That means 1258 square feet carpet area and balcony area 5.68 square meters. That is 61 sq ft, with parking for two vehicles at P4 level. The first parking unit is number B 69, its total area is 147.93 square meters. ft and vertical clearance is 18.04 ft in length, 8.20 ft in width and 7.87 ft and the second parking unit is number B70 with a total area of ​​147.93 sq. ft. Feet and vertical clearance is 18.04 feet in length, 8.20 feet in width and 7.87 feet.</t>
        </is>
      </c>
      <c r="AJ1824" s="20" t="n">
        <v>12799344</v>
      </c>
      <c r="AK1824" s="20" t="inlineStr">
        <is>
          <t>Primary</t>
        </is>
      </c>
      <c r="AL1824" s="21">
        <f>AB1824/10^7</f>
        <v/>
      </c>
      <c r="AM1824" s="16">
        <f>TEXT(H1824,"mmm-yy")</f>
        <v/>
      </c>
      <c r="AN1824" s="16">
        <f>"FY "&amp;TEXT(DATE(YEAR(H1824)+(MONTH(H1824)&gt;=4),1,1),"yy")</f>
        <v/>
      </c>
      <c r="AO1824" s="16">
        <f>"FY "&amp;TEXT(DATE(YEAR(H1824)+(MONTH(H1824)&gt;=4),1,1),"yy") &amp; " " &amp; CHOOSE(LOOKUP(MONTH(H1824),{1,4,7,10},{4,1,2,3}),"Q1","Q2","Q3","Q4")</f>
        <v/>
      </c>
      <c r="AP1824" s="16" t="inlineStr">
        <is>
          <t>Borivali West</t>
        </is>
      </c>
      <c r="AQ1824" s="22" t="inlineStr">
        <is>
          <t>Borivali West</t>
        </is>
      </c>
      <c r="AR1824" s="22" t="inlineStr">
        <is>
          <t>Maharashtra</t>
        </is>
      </c>
    </row>
    <row r="1825" ht="14.4" customHeight="1">
      <c r="A1825" s="16" t="inlineStr">
        <is>
          <t>PM00012_9993</t>
        </is>
      </c>
      <c r="B1825" s="16" t="inlineStr">
        <is>
          <t xml:space="preserve">Mumbai              </t>
        </is>
      </c>
      <c r="C1825" s="16" t="inlineStr">
        <is>
          <t>Borivali(W)</t>
        </is>
      </c>
      <c r="D1825" s="16" t="inlineStr">
        <is>
          <t xml:space="preserve">Kalpataru                                         </t>
        </is>
      </c>
      <c r="E1825" s="16" t="inlineStr">
        <is>
          <t>Kalpataru Advay</t>
        </is>
      </c>
      <c r="F1825" s="20" t="inlineStr">
        <is>
          <t>Sale</t>
        </is>
      </c>
      <c r="G1825" s="20" t="n">
        <v>19870</v>
      </c>
      <c r="H1825" s="18" t="n">
        <v>45624</v>
      </c>
      <c r="I1825" s="19" t="inlineStr">
        <is>
          <t>Kalpataru Advay</t>
        </is>
      </c>
      <c r="J1825" s="19" t="inlineStr">
        <is>
          <t>B</t>
        </is>
      </c>
      <c r="K1825" s="16" t="inlineStr">
        <is>
          <t>Authorized Officer of Kalpataru Limited</t>
        </is>
      </c>
      <c r="L1825" s="16" t="inlineStr">
        <is>
          <t>-Plot No:-, Mala No:-, Building Name:-, Block No:- 101, Kalpataru Synergy, Santa Cruz East, Mumbai, Maharashtra, Road No.:-, Maharashtra, Mumbai.</t>
        </is>
      </c>
      <c r="M1825" s="20" t="n">
        <v>400055</v>
      </c>
      <c r="N1825" s="20" t="n">
        <v>60</v>
      </c>
      <c r="O1825" s="20" t="n">
        <v>410210</v>
      </c>
      <c r="P1825" s="16" t="inlineStr">
        <is>
          <t>Kharghar,Panvel,Maharashtra</t>
        </is>
      </c>
      <c r="Q1825" s="20" t="n">
        <v>161</v>
      </c>
      <c r="R1825" s="20" t="n">
        <v>16</v>
      </c>
      <c r="S1825" s="20" t="n">
        <v>61</v>
      </c>
      <c r="T1825" s="16" t="inlineStr">
        <is>
          <t>116.91 चौ.मीटर</t>
        </is>
      </c>
      <c r="U1825" s="20" t="n">
        <v>1258.41</v>
      </c>
      <c r="V1825" s="20" t="n">
        <v>1258</v>
      </c>
      <c r="W1825" s="20" t="n">
        <v>1319.13</v>
      </c>
      <c r="X1825" s="20" t="n">
        <v>116.87</v>
      </c>
      <c r="Y1825" s="20" t="n">
        <v>5.68</v>
      </c>
      <c r="Z1825" s="20">
        <f>ROUND(AB1825/U1825,0)</f>
        <v/>
      </c>
      <c r="AA1825" s="20">
        <f>IFERROR(ROUND(AB1825/V1825,0),"")</f>
        <v/>
      </c>
      <c r="AB1825" s="20" t="n">
        <v>42033800</v>
      </c>
      <c r="AC1825" s="20" t="n">
        <v>21068430.91</v>
      </c>
      <c r="AD1825" s="20" t="n"/>
      <c r="AE1825" s="20" t="inlineStr">
        <is>
          <t>Carpet Area</t>
        </is>
      </c>
      <c r="AF1825" s="20" t="n">
        <v>2522500</v>
      </c>
      <c r="AG1825" s="20" t="n">
        <v>30000</v>
      </c>
      <c r="AH1825" s="16" t="inlineStr">
        <is>
          <t>1)पालिकेचे नाव:मुंबई मनपाइतर वर्णन :, इतर  माहिती:  मुंबई मनपा सदनिका क्रमांक 161,16 वा मजला,बी विंग इमारतीचे नाव- कल्पतरू अद्वय,एक्सर,वझिरा नाका,तालुका बोरिवली,बोरिवली(पश्चिम),मुंबई 400091.(रेरा नं. पी51800077381)इतर माहिती सदनिकाचे क्षेत्रफळ 116.91 चौ.मी. म्हणजेच 1258 चौ.फुट कारपेट एरिया व बाल्कनी(ओपन)क्षेत्र 5.68 चौ.मी. म्हणजेच 61 चौ.फुट सोबत पी 4 लेव्हल वरील दोन वाहन पार्किंग सहित. पहिले पार्किंग युनिट क्रमांक बी 19 असून,त्याचे एकूण क्षेत्रफळ 147.93 चौ. फुट असून 18.04 फुट लांबी बाय 8.20 फुट रुंदी बाय 7.87 फुट व्हर्टिकल क्लिअरन्स आहे तसेच दूसरे पार्किंग युनिट क्रमांक बी 20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825" s="16" t="inlineStr">
        <is>
          <t>1) Name of Municipality: Mumbai Municipal Corporation Details:, Other Information: Mumbai Municipality Flat No. 161, 16th Floor, B Wing Building Name- Kalpataru Advaya, Axar, Vazira Naka, Taluka Borivali, Borivali (West), Mumbai 400091 . (RERA No.P51800077381)Other Information Flat area 116.91 sq.m. That means 1258 square feet carpet area and balcony (open) area 5.68 square meters. That is 61 sq ft with two vehicle parking on P4 level. The first parking unit is number B 19, its total area is 147.93 square meters. ft and 18.04 ft length with 8.20 ft width and vertical clearance of 7.87 ft and the second parking unit is number B20 with a total area of ​​147.93 sq.ft. Feet and vertical clearance is 18.04 feet in length, 8.20 feet in width and 7.87 feet.</t>
        </is>
      </c>
      <c r="AJ1825" s="20" t="n">
        <v>12931000</v>
      </c>
      <c r="AK1825" s="20" t="inlineStr">
        <is>
          <t>Primary</t>
        </is>
      </c>
      <c r="AL1825" s="21">
        <f>AB1825/10^7</f>
        <v/>
      </c>
      <c r="AM1825" s="16">
        <f>TEXT(H1825,"mmm-yy")</f>
        <v/>
      </c>
      <c r="AN1825" s="16">
        <f>"FY "&amp;TEXT(DATE(YEAR(H1825)+(MONTH(H1825)&gt;=4),1,1),"yy")</f>
        <v/>
      </c>
      <c r="AO1825" s="16">
        <f>"FY "&amp;TEXT(DATE(YEAR(H1825)+(MONTH(H1825)&gt;=4),1,1),"yy") &amp; " " &amp; CHOOSE(LOOKUP(MONTH(H1825),{1,4,7,10},{4,1,2,3}),"Q1","Q2","Q3","Q4")</f>
        <v/>
      </c>
      <c r="AP1825" s="16" t="inlineStr">
        <is>
          <t>Kharghar</t>
        </is>
      </c>
      <c r="AQ1825" s="22" t="inlineStr">
        <is>
          <t>Panvel</t>
        </is>
      </c>
      <c r="AR1825" s="22" t="inlineStr">
        <is>
          <t>Maharashtra</t>
        </is>
      </c>
    </row>
    <row r="1826" ht="14.4" customHeight="1">
      <c r="A1826" s="16" t="inlineStr">
        <is>
          <t>PM00012_9993</t>
        </is>
      </c>
      <c r="B1826" s="16" t="inlineStr">
        <is>
          <t xml:space="preserve">Mumbai              </t>
        </is>
      </c>
      <c r="C1826" s="16" t="inlineStr">
        <is>
          <t>Borivali(W)</t>
        </is>
      </c>
      <c r="D1826" s="16" t="inlineStr">
        <is>
          <t xml:space="preserve">Kalpataru                                         </t>
        </is>
      </c>
      <c r="E1826" s="16" t="inlineStr">
        <is>
          <t>Kalpataru Advay</t>
        </is>
      </c>
      <c r="F1826" s="20" t="inlineStr">
        <is>
          <t>Sale</t>
        </is>
      </c>
      <c r="G1826" s="20" t="n">
        <v>20522</v>
      </c>
      <c r="H1826" s="18" t="n">
        <v>45645</v>
      </c>
      <c r="I1826" s="19" t="inlineStr">
        <is>
          <t>Kalpataru Advay</t>
        </is>
      </c>
      <c r="J1826" s="19" t="inlineStr">
        <is>
          <t>B</t>
        </is>
      </c>
      <c r="K1826" s="16" t="inlineStr">
        <is>
          <t>Sachin Gh</t>
        </is>
      </c>
      <c r="L1826" s="16" t="inlineStr">
        <is>
          <t>- Plot No:-, Roll No:-, Building Name:- 101, Kalpataru Synergy, Santa Cruz East, Mumbai, Maharashtra, Block No:-, Road No:-, Maharashtra, Mumbai.</t>
        </is>
      </c>
      <c r="M1826" s="20" t="n">
        <v>400055</v>
      </c>
      <c r="N1826" s="20" t="n">
        <v>77</v>
      </c>
      <c r="O1826" s="20" t="n">
        <v>400091</v>
      </c>
      <c r="P1826" s="16" t="inlineStr">
        <is>
          <t>Borivali,Borivali West,Maharashtra</t>
        </is>
      </c>
      <c r="Q1826" s="20" t="n">
        <v>164</v>
      </c>
      <c r="R1826" s="20" t="n">
        <v>16</v>
      </c>
      <c r="S1826" s="20" t="n">
        <v>64</v>
      </c>
      <c r="T1826" s="16" t="inlineStr">
        <is>
          <t>116.91 चौ.मीटर</t>
        </is>
      </c>
      <c r="U1826" s="20" t="n">
        <v>1258.41</v>
      </c>
      <c r="V1826" s="20" t="n">
        <v>1258</v>
      </c>
      <c r="W1826" s="20" t="n">
        <v>1319.13</v>
      </c>
      <c r="X1826" s="20" t="n">
        <v>116.87</v>
      </c>
      <c r="Y1826" s="20" t="n">
        <v>5.68</v>
      </c>
      <c r="Z1826" s="20">
        <f>ROUND(AB1826/U1826,0)</f>
        <v/>
      </c>
      <c r="AA1826" s="20">
        <f>IFERROR(ROUND(AB1826/V1826,0),"")</f>
        <v/>
      </c>
      <c r="AB1826" s="20" t="n">
        <v>41506200</v>
      </c>
      <c r="AC1826" s="20" t="n">
        <v>24415912.059</v>
      </c>
      <c r="AD1826" s="20" t="n"/>
      <c r="AE1826" s="20" t="inlineStr">
        <is>
          <t>Carpet Area</t>
        </is>
      </c>
      <c r="AF1826" s="20" t="n">
        <v>2490500</v>
      </c>
      <c r="AG1826" s="20" t="n">
        <v>30000</v>
      </c>
      <c r="AH1826" s="16" t="inlineStr">
        <is>
          <t>1)पालिकेचे नाव:मुंबई मनपाइतर वर्णन :, इतर  माहिती:  मुंबई मनपा सदनिका क्रमांक 164,16 वा मजला,बी विंग इमारतीचे नाव- कल्पतरू अद्वय,एक्सर,वझिरा नाका,तालुका बोरिवली,बोरिवली(पश्चिम),मुंबई 400091.(रेरा नं. पी51800077381)इतर माहिती सदनिकाचे क्षेत्रफळ 116.91 चौ.मी. म्हणजेच 1258 चौ.फुट कारपेट एरिया व बाल्कनी(ओपन)क्षेत्र 5.68 चौ.मी. म्हणजेच 61 चौ.फुट सोबत पी3 लेव्हल वरील दोन वाहन पार्किंग सहित. पहिले पार्किंग युनिट क्रमांक बी142 असून,त्याचे एकूण क्षेत्रफळ 147.93 चौ. फुट असून 18.04 फुट लांबी बाय 8.20 फुट रुंदी बाय 7.87 फुट व्हर्टिकल क्लिअरन्स आहे. दूसरे पार्किंग युनिट क्रमांक बी143 असून,त्याचे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826" s="16" t="inlineStr">
        <is>
          <t>1) Name of Municipality: Mumbai Municipal Corporation Details:, Other Information: Mumbai Municipality Flat No. 164, 16th Floor, B Wing Building Name- Kalpataru Advaya, Axar, Vazira Naka, Taluka Borivali, Borivali (West), Mumbai 400091 . (RERA No.P51800077381)Other Information Flat area 116.91 sq.m. That means 1258 square feet carpet area and balcony (open) area 5.68 square meters. That is 61 sq ft with two vehicle parking on P3 level. The first parking unit is number B142, its total area is 147.93 sq.m. Feet and vertical clearance is 18.04 feet in length, 8.20 feet in width and 7.87 feet. The second parking unit is number B143, its total area is 147.93 square meters. ft and vertical clearance is 18.04 ft length 8.20 ft width 7.87 ft</t>
        </is>
      </c>
      <c r="AJ1826" s="20" t="n">
        <v>12974264</v>
      </c>
      <c r="AK1826" s="20" t="inlineStr">
        <is>
          <t>Primary</t>
        </is>
      </c>
      <c r="AL1826" s="21">
        <f>AB1826/10^7</f>
        <v/>
      </c>
      <c r="AM1826" s="16">
        <f>TEXT(H1826,"mmm-yy")</f>
        <v/>
      </c>
      <c r="AN1826" s="16">
        <f>"FY "&amp;TEXT(DATE(YEAR(H1826)+(MONTH(H1826)&gt;=4),1,1),"yy")</f>
        <v/>
      </c>
      <c r="AO1826" s="16">
        <f>"FY "&amp;TEXT(DATE(YEAR(H1826)+(MONTH(H1826)&gt;=4),1,1),"yy") &amp; " " &amp; CHOOSE(LOOKUP(MONTH(H1826),{1,4,7,10},{4,1,2,3}),"Q1","Q2","Q3","Q4")</f>
        <v/>
      </c>
      <c r="AP1826" s="16" t="inlineStr">
        <is>
          <t>Borivali</t>
        </is>
      </c>
      <c r="AQ1826" s="22" t="inlineStr">
        <is>
          <t>Borivali West</t>
        </is>
      </c>
      <c r="AR1826" s="22" t="inlineStr">
        <is>
          <t>Maharashtra</t>
        </is>
      </c>
    </row>
    <row r="1827" ht="14.4" customHeight="1">
      <c r="A1827" s="16" t="inlineStr">
        <is>
          <t>PM00012_9993</t>
        </is>
      </c>
      <c r="B1827" s="16" t="inlineStr">
        <is>
          <t xml:space="preserve">Mumbai              </t>
        </is>
      </c>
      <c r="C1827" s="16" t="inlineStr">
        <is>
          <t>Borivali(W)</t>
        </is>
      </c>
      <c r="D1827" s="16" t="inlineStr">
        <is>
          <t xml:space="preserve">Kalpataru                                         </t>
        </is>
      </c>
      <c r="E1827" s="16" t="inlineStr">
        <is>
          <t>Kalpataru Advay</t>
        </is>
      </c>
      <c r="F1827" s="20" t="inlineStr">
        <is>
          <t>Sale</t>
        </is>
      </c>
      <c r="G1827" s="20" t="n">
        <v>4751</v>
      </c>
      <c r="H1827" s="18" t="n">
        <v>45742</v>
      </c>
      <c r="I1827" s="19" t="inlineStr">
        <is>
          <t>Kalpataru Advay</t>
        </is>
      </c>
      <c r="J1827" s="19" t="inlineStr">
        <is>
          <t>B</t>
        </is>
      </c>
      <c r="K1827" s="16" t="n"/>
      <c r="L1827" s="16" t="n"/>
      <c r="M1827" s="20" t="n">
        <v>400055</v>
      </c>
      <c r="N1827" s="20" t="n">
        <v>37</v>
      </c>
      <c r="O1827" s="20" t="n">
        <v>400067</v>
      </c>
      <c r="P1827" s="16" t="inlineStr">
        <is>
          <t>Kandivali West,Kandivali West,Maharashtra</t>
        </is>
      </c>
      <c r="Q1827" s="23" t="n">
        <v>181</v>
      </c>
      <c r="R1827" s="20" t="n">
        <v>18</v>
      </c>
      <c r="S1827" s="20" t="n">
        <v>81</v>
      </c>
      <c r="T1827" s="16" t="inlineStr">
        <is>
          <t>116.91 चौ.मीटर</t>
        </is>
      </c>
      <c r="U1827" s="20" t="n">
        <v>1258.41</v>
      </c>
      <c r="V1827" s="20" t="n">
        <v>1258</v>
      </c>
      <c r="W1827" s="20" t="n">
        <v>1319.13</v>
      </c>
      <c r="X1827" s="20" t="n">
        <v>116.87</v>
      </c>
      <c r="Y1827" s="20" t="n">
        <v>5.68</v>
      </c>
      <c r="Z1827" s="20">
        <f>ROUND(AB1827/U1827,0)</f>
        <v/>
      </c>
      <c r="AA1827" s="20">
        <f>IFERROR(ROUND(AB1827/V1827,0),"")</f>
        <v/>
      </c>
      <c r="AB1827" s="20" t="n">
        <v>39237150</v>
      </c>
      <c r="AC1827" s="20" t="n">
        <v>25636426.266</v>
      </c>
      <c r="AD1827" s="20" t="n"/>
      <c r="AE1827" s="20" t="inlineStr">
        <is>
          <t>Carpet Area</t>
        </is>
      </c>
      <c r="AF1827" s="20" t="n">
        <v>2354500</v>
      </c>
      <c r="AG1827" s="20" t="n">
        <v>30000</v>
      </c>
      <c r="AH1827" s="16" t="inlineStr">
        <is>
          <t>1)पालिकेचे नाव:मुंबई मनपाइतर वर्णन :, इतर  माहिती:  मुंबई मनपा सदनिका क्रमांक 181,18 वा हॅबिटेबल मजला,बी विंग इमारतीचे नाव- कल्पतरू अद्वय,एक्सर,वझिरा नाका,तालुका बोरिवली,बोरिवली(पश्चिम),मुंबई 400091.(रेरा नं. पी51800077381)इतर माहिती सदनिकाचे क्षेत्रफळ 116.91 चौ.मी. म्हणजेच 1258 चौ.फुट रेरा कारपेट एरिया व बाल्कनी(ओपन)क्षेत्र 5.68 चौ.मी. म्हणजेच 61 चौ.फुट सोबत पी 3लेव्हल वरील दोन वाहन पार्किंग सहित. पहिले पार्किंग युनिट क्रमांक बी 70 असून,त्याचे एकूण क्षेत्रफळ 147.93 चौ. फुट असून 18.04 फुट लांबी बाय 8.20 फुट रुंदी बाय 7.87 फुट व्हर्टिकल क्लिअरन्स आहे आणि पी 3 लेव्हल वरील दूसरे पार्किंग युनिट क्रमांक बी 71असून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827" s="16" t="inlineStr">
        <is>
          <t>1)पालिकेचे नाव:मुंबई मनपाइतर वर्णन :, इतर  माहिती:  मुंबई मनपा सदनिका क्रमांक 181,18 वा हॅबिटेबल मजला,बी विंग इमारतीचे नाव- कल्पतरू अद्वय,एक्सर,वझिरा नाका,तालुका बोरिवली,बोरिवली(पश्चिम),मुंबई 400091.(रेरा नं. पी51800077381)इतर माहिती सदनिकाचे क्षेत्रफळ 116.91 चौ.मी. म्हणजेच 1258 चौ.फुट रेरा कारपेट एरिया व बाल्कनी(ओपन)क्षेत्र 5.68 चौ.मी. म्हणजेच 61 चौ.फुट सोबत पी 3लेव्हल वरील दोन वाहन पार्किंग सहित. पहिले पार्किंग युनिट क्रमांक बी 70 असून,त्याचे एकूण क्षेत्रफळ 147.93 चौ. फुट असून 18.04 फुट लांबी बाय 8.20 फुट रुंदी बाय 7.87 फुट व्हर्टिकल क्लिअरन्स आहे आणि पी 3 लेव्हल वरील दूसरे पार्किंग युनिट क्रमांक बी 71असून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J1827" s="20" t="n">
        <v>13291998</v>
      </c>
      <c r="AK1827" s="20" t="inlineStr">
        <is>
          <t>Primary</t>
        </is>
      </c>
      <c r="AL1827" s="21">
        <f>AB1827/10^7</f>
        <v/>
      </c>
      <c r="AM1827" s="16">
        <f>TEXT(H1827,"mmm-yy")</f>
        <v/>
      </c>
      <c r="AN1827" s="16">
        <f>"FY "&amp;TEXT(DATE(YEAR(H1827)+(MONTH(H1827)&gt;=4),1,1),"yy")</f>
        <v/>
      </c>
      <c r="AO1827" s="16">
        <f>"FY "&amp;TEXT(DATE(YEAR(H1827)+(MONTH(H1827)&gt;=4),1,1),"yy") &amp; " " &amp; CHOOSE(LOOKUP(MONTH(H1827),{1,4,7,10},{4,1,2,3}),"Q1","Q2","Q3","Q4")</f>
        <v/>
      </c>
      <c r="AP1827" s="16" t="inlineStr">
        <is>
          <t>Kandivali West</t>
        </is>
      </c>
      <c r="AQ1827" s="22" t="inlineStr">
        <is>
          <t>Kandivali West</t>
        </is>
      </c>
      <c r="AR1827" s="22" t="inlineStr">
        <is>
          <t>Maharashtra</t>
        </is>
      </c>
    </row>
    <row r="1828" ht="14.4" customHeight="1">
      <c r="A1828" s="16" t="inlineStr">
        <is>
          <t>PM00012_9993</t>
        </is>
      </c>
      <c r="B1828" s="16" t="inlineStr">
        <is>
          <t xml:space="preserve">Mumbai              </t>
        </is>
      </c>
      <c r="C1828" s="16" t="inlineStr">
        <is>
          <t>Borivali(W)</t>
        </is>
      </c>
      <c r="D1828" s="16" t="inlineStr">
        <is>
          <t xml:space="preserve">Kalpataru                                         </t>
        </is>
      </c>
      <c r="E1828" s="16" t="inlineStr">
        <is>
          <t>Kalpataru Advay</t>
        </is>
      </c>
      <c r="F1828" s="20" t="inlineStr">
        <is>
          <t>Sale</t>
        </is>
      </c>
      <c r="G1828" s="20" t="n">
        <v>354</v>
      </c>
      <c r="H1828" s="18" t="n">
        <v>45672</v>
      </c>
      <c r="I1828" s="19" t="inlineStr">
        <is>
          <t>Kalpataru Advay</t>
        </is>
      </c>
      <c r="J1828" s="19" t="inlineStr">
        <is>
          <t>B</t>
        </is>
      </c>
      <c r="K1828" s="16" t="inlineStr">
        <is>
          <t>Authorized Official Signature of Kalpataru Limited</t>
        </is>
      </c>
      <c r="L1828" s="16" t="inlineStr">
        <is>
          <t>- Plot No:-, Mala No:-, Building Name:-, Block No:- 101, Kalpataru Synergy, Santa Cruz East, Mumbai , Maharashtra, Road No:- , Maharashtra, Mumbai.</t>
        </is>
      </c>
      <c r="M1828" s="20" t="n">
        <v>400055</v>
      </c>
      <c r="N1828" s="20" t="n">
        <v>52</v>
      </c>
      <c r="O1828" s="20" t="n">
        <v>400092</v>
      </c>
      <c r="P1828" s="16" t="inlineStr">
        <is>
          <t>Borivali West,Borivali West,Maharashtra</t>
        </is>
      </c>
      <c r="Q1828" s="20" t="n">
        <v>184</v>
      </c>
      <c r="R1828" s="20" t="n">
        <v>18</v>
      </c>
      <c r="S1828" s="20" t="n">
        <v>84</v>
      </c>
      <c r="T1828" s="16" t="inlineStr">
        <is>
          <t>116.91 चौ.मीटर</t>
        </is>
      </c>
      <c r="U1828" s="20" t="n">
        <v>1258.41</v>
      </c>
      <c r="V1828" s="20" t="n">
        <v>1258</v>
      </c>
      <c r="W1828" s="20" t="n">
        <v>1319.13</v>
      </c>
      <c r="X1828" s="20" t="n">
        <v>116.87</v>
      </c>
      <c r="Y1828" s="20" t="n">
        <v>5.68</v>
      </c>
      <c r="Z1828" s="20">
        <f>ROUND(AB1828/U1828,0)</f>
        <v/>
      </c>
      <c r="AA1828" s="20">
        <f>IFERROR(ROUND(AB1828/V1828,0),"")</f>
        <v/>
      </c>
      <c r="AB1828" s="20" t="n">
        <v>40596619</v>
      </c>
      <c r="AC1828" s="20" t="n">
        <v>25636839.206</v>
      </c>
      <c r="AD1828" s="20" t="n"/>
      <c r="AE1828" s="20" t="inlineStr">
        <is>
          <t>Carpet Area</t>
        </is>
      </c>
      <c r="AF1828" s="20" t="n">
        <v>2436000</v>
      </c>
      <c r="AG1828" s="20" t="n">
        <v>30000</v>
      </c>
      <c r="AH1828" s="16" t="inlineStr">
        <is>
          <t>1)पालिकेचे नाव:मुंबई मनपाइतर वर्णन :, इतर  माहिती: मुंबई मनपा सदनिका क्रमांक 184,18 वा मजला,बी विंग इमारतीचे नाव- कल्पतरू अद्वय,एक्सर,वझिरा नाका,तालुका बोरिवली,बोरिवली(पश्चिम),मुंबई 400091.(रेरा नं. पी51800077381)इतर माहिती सदनिकाचे क्षेत्रफळ 116.91 चौ.मी. म्हणजेच 1258 चौ.फुट कारपेट एरिया व बाल्कनी(ओपन)क्षेत्र 5.68 चौ.मी. म्हणजेच 61 चौ.फुट पी3 लेव्हल वरील दोन वाहन पार्किंग सहित. पहिले पार्किंग युनिट क्रमांक बी64 असून,त्याचे एकूण क्षेत्रफळ 147.93 चौ. फुट असून 18.04 फुट लांबी बाय 8.20 फुट रुंदी बाय 7.87 फुट व्हर्टिकल क्लिअरन्स आहे आणि पी3 लेव्हल वरील दूसरे पार्किंग युनिट क्रमांक बी65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828" s="16" t="inlineStr">
        <is>
          <t>1) Name of Municipality: Mumbai Municipal Corporation Details:, Other Information: Mumbai Municipality Flat No. 184, 18th Floor, B Wing Building Name- Kalpataru Advaya, Axar, Vazira Naka, Taluka Borivali, Borivali (West), Mumbai 400091 . (RERA No.P51800077381)Other Information Flat area 116.91 sq.m. That means 1258 square feet carpet area and balcony (open) area 5.68 square meters. That is 61 sq ft including two vehicle parking on P3 level. The first parking unit is number B64, its total area is 147.93 square meters. ft with a length of 18.04 ft, width of 8.20 ft, vertical clearance of 7.87 ft and the second parking unit at P3 level is No. B65 with a total area of ​​147.93 sq. ft. Feet and vertical clearance is 18.04 feet in length, 8.20 feet in width and 7.87 feet.</t>
        </is>
      </c>
      <c r="AJ1828" s="20" t="n">
        <v>13046035</v>
      </c>
      <c r="AK1828" s="20" t="inlineStr">
        <is>
          <t>Primary</t>
        </is>
      </c>
      <c r="AL1828" s="21">
        <f>AB1828/10^7</f>
        <v/>
      </c>
      <c r="AM1828" s="16">
        <f>TEXT(H1828,"mmm-yy")</f>
        <v/>
      </c>
      <c r="AN1828" s="16">
        <f>"FY "&amp;TEXT(DATE(YEAR(H1828)+(MONTH(H1828)&gt;=4),1,1),"yy")</f>
        <v/>
      </c>
      <c r="AO1828" s="16">
        <f>"FY "&amp;TEXT(DATE(YEAR(H1828)+(MONTH(H1828)&gt;=4),1,1),"yy") &amp; " " &amp; CHOOSE(LOOKUP(MONTH(H1828),{1,4,7,10},{4,1,2,3}),"Q1","Q2","Q3","Q4")</f>
        <v/>
      </c>
      <c r="AP1828" s="16" t="inlineStr">
        <is>
          <t>Borivali West</t>
        </is>
      </c>
      <c r="AQ1828" s="22" t="inlineStr">
        <is>
          <t>Borivali West</t>
        </is>
      </c>
      <c r="AR1828" s="22" t="inlineStr">
        <is>
          <t>Maharashtra</t>
        </is>
      </c>
    </row>
    <row r="1829" ht="14.4" customHeight="1">
      <c r="A1829" s="16" t="inlineStr">
        <is>
          <t>PM00012_9993</t>
        </is>
      </c>
      <c r="B1829" s="16" t="inlineStr">
        <is>
          <t xml:space="preserve">Mumbai              </t>
        </is>
      </c>
      <c r="C1829" s="16" t="inlineStr">
        <is>
          <t>Borivali(W)</t>
        </is>
      </c>
      <c r="D1829" s="16" t="inlineStr">
        <is>
          <t xml:space="preserve">Kalpataru                                         </t>
        </is>
      </c>
      <c r="E1829" s="16" t="inlineStr">
        <is>
          <t>Kalpataru Advay</t>
        </is>
      </c>
      <c r="F1829" s="20" t="inlineStr">
        <is>
          <t>Sale</t>
        </is>
      </c>
      <c r="G1829" s="20" t="n">
        <v>17910</v>
      </c>
      <c r="H1829" s="18" t="n">
        <v>45590</v>
      </c>
      <c r="I1829" s="19" t="inlineStr">
        <is>
          <t>Kalpataru Advay</t>
        </is>
      </c>
      <c r="J1829" s="19" t="inlineStr">
        <is>
          <t>B</t>
        </is>
      </c>
      <c r="K1829" s="16" t="inlineStr">
        <is>
          <t>Authorized Officer by Kalpataru Limited</t>
        </is>
      </c>
      <c r="L1829" s="16" t="inlineStr">
        <is>
          <t>-Plot No:-, Mala No:-, Building Name:-, Block No:- 101, Kalpataru Synergy, Santa Cruz East, Mumbai, Maharashtra, Road No.:-, Maharashtra, Mumbai.</t>
        </is>
      </c>
      <c r="M1829" s="20" t="n">
        <v>400055</v>
      </c>
      <c r="N1829" s="20" t="n">
        <v>30</v>
      </c>
      <c r="O1829" s="20" t="n">
        <v>400092</v>
      </c>
      <c r="P1829" s="16" t="inlineStr">
        <is>
          <t>Borivali West,Borivali West,Maharashtra</t>
        </is>
      </c>
      <c r="Q1829" s="23" t="n">
        <v>191</v>
      </c>
      <c r="R1829" s="20" t="n">
        <v>19</v>
      </c>
      <c r="S1829" s="20" t="n">
        <v>91</v>
      </c>
      <c r="T1829" s="16" t="inlineStr">
        <is>
          <t>116.91 चौ.मीटर</t>
        </is>
      </c>
      <c r="U1829" s="20" t="n">
        <v>1258.41</v>
      </c>
      <c r="V1829" s="20" t="n">
        <v>1258</v>
      </c>
      <c r="W1829" s="20" t="n">
        <v>1319.13</v>
      </c>
      <c r="X1829" s="20" t="n">
        <v>116.87</v>
      </c>
      <c r="Y1829" s="20" t="n">
        <v>5.68</v>
      </c>
      <c r="Z1829" s="20">
        <f>ROUND(AB1829/U1829,0)</f>
        <v/>
      </c>
      <c r="AA1829" s="20">
        <f>IFERROR(ROUND(AB1829/V1829,0),"")</f>
        <v/>
      </c>
      <c r="AB1829" s="20" t="n">
        <v>42627350</v>
      </c>
      <c r="AC1829" s="20" t="n">
        <v>25636839.206</v>
      </c>
      <c r="AD1829" s="20" t="n"/>
      <c r="AE1829" s="20" t="inlineStr">
        <is>
          <t>Carpet Area</t>
        </is>
      </c>
      <c r="AF1829" s="20" t="n">
        <v>2558000</v>
      </c>
      <c r="AG1829" s="20" t="n">
        <v>30000</v>
      </c>
      <c r="AH1829" s="16" t="inlineStr">
        <is>
          <t>1)पालिकेचे नाव:मुंबई मनपाइतर वर्णन :, इतर  माहिती:  मुंबई मनपा सदनिका क्रमांक 191,19 वा मजला,बी विंग इमारतीचे नाव- कल्पतरू अद्वय,वझिरा नाका,एक्सर,तालुका बोरिवली,बोरिवली(पश्चिम),मुंबई 400091.(रेरा नं. पी51800077381)इतर माहिती सदनिकाचे क्षेत्रफळ 116.91 चौ.मी. म्हणजेच 1258 चौ.फुट कारपेट एरिया व बाल्कनी क्षेत्र 5.68 चौ.मी. म्हणजेच 61 चौ.फुट,सोबत पी 3 लेव्हल वरील दोन वाहन पार्किंग सहित. पहिले पार्किंग युनिट क्रमांक बी 17 असून,त्याचे एकूण क्षेत्रफळ 147.93 चौ. फुट असून 18.04 फुट लांबी बाय 8.20 फुट रुंदी बाय 7.87 फुट व्हर्टिकल क्लिअरन्स आहे आणि दूसरे पार्किंग युनिट क्रमांक बी 18 असून त्याचे एकूण क्षेत्रफळ 147.93 चौ. फुट असून 18.04 फुट लांबी बाय 8.20 फुट रुंदी बाय 7.87 फुट व्हर्टिकल क्लिअरन्स आहे.(  (     c.t.s. number : 2 (पार्ट) गाव एक्सर आणि 258/b गाव बोरिवली. ;  )  )</t>
        </is>
      </c>
      <c r="AI1829" s="16" t="inlineStr">
        <is>
          <t>1) Name of Municipality: Mumbai Municipal Corporation Details:, Other Information: Mumbai Municipality Building No. 191, 19th Floor, B Wing Building Name- Kalptur Advoy, Vazira Naka, Axar, Taluk Borivali, Borivali (West), Mumbai 400091 .(RERA No. .P51800077381) Other Information Flat area 116.91 sq.m. That means 1258 square feet carpet area and balcony area 5.68 square meters. That is 61 sq ft, with two vehicle parking at P3 level. The first parking unit is number B 17, its total area is 147.93 square meters. ft vertical clearance is 18.04 ft length 8.20 ft width 7.87 ft and the second parking unit is number B 18 with total area of ​​147.93 sq ft. Feet and vertical clearance is 18.04 feet in length, 8.20 feet in width and 7.87 feet.</t>
        </is>
      </c>
      <c r="AJ1829" s="20" t="n">
        <v>12800874</v>
      </c>
      <c r="AK1829" s="20" t="inlineStr">
        <is>
          <t>Primary</t>
        </is>
      </c>
      <c r="AL1829" s="21">
        <f>AB1829/10^7</f>
        <v/>
      </c>
      <c r="AM1829" s="16">
        <f>TEXT(H1829,"mmm-yy")</f>
        <v/>
      </c>
      <c r="AN1829" s="16">
        <f>"FY "&amp;TEXT(DATE(YEAR(H1829)+(MONTH(H1829)&gt;=4),1,1),"yy")</f>
        <v/>
      </c>
      <c r="AO1829" s="16">
        <f>"FY "&amp;TEXT(DATE(YEAR(H1829)+(MONTH(H1829)&gt;=4),1,1),"yy") &amp; " " &amp; CHOOSE(LOOKUP(MONTH(H1829),{1,4,7,10},{4,1,2,3}),"Q1","Q2","Q3","Q4")</f>
        <v/>
      </c>
      <c r="AP1829" s="16" t="inlineStr">
        <is>
          <t>Borivali West</t>
        </is>
      </c>
      <c r="AQ1829" s="22" t="inlineStr">
        <is>
          <t>Borivali West</t>
        </is>
      </c>
      <c r="AR1829" s="22" t="inlineStr">
        <is>
          <t>Maharashtra</t>
        </is>
      </c>
    </row>
    <row r="1830" ht="14.4" customHeight="1">
      <c r="A1830" s="16" t="inlineStr">
        <is>
          <t>PM00012_9993</t>
        </is>
      </c>
      <c r="B1830" s="16" t="inlineStr">
        <is>
          <t xml:space="preserve">Mumbai              </t>
        </is>
      </c>
      <c r="C1830" s="16" t="inlineStr">
        <is>
          <t>Borivali(W)</t>
        </is>
      </c>
      <c r="D1830" s="16" t="inlineStr">
        <is>
          <t xml:space="preserve">Kalpataru                                         </t>
        </is>
      </c>
      <c r="E1830" s="16" t="inlineStr">
        <is>
          <t>Kalpataru Advay</t>
        </is>
      </c>
      <c r="F1830" s="20" t="inlineStr">
        <is>
          <t>Sale</t>
        </is>
      </c>
      <c r="G1830" s="20" t="n">
        <v>4951</v>
      </c>
      <c r="H1830" s="18" t="n">
        <v>45744</v>
      </c>
      <c r="I1830" s="19" t="inlineStr">
        <is>
          <t>Kalpataru Advay</t>
        </is>
      </c>
      <c r="J1830" s="19" t="inlineStr">
        <is>
          <t>B</t>
        </is>
      </c>
      <c r="K1830" s="16" t="n"/>
      <c r="L1830" s="16" t="n"/>
      <c r="M1830" s="20" t="n">
        <v>400055</v>
      </c>
      <c r="N1830" s="20" t="n">
        <v>36</v>
      </c>
      <c r="O1830" s="20" t="n">
        <v>401301</v>
      </c>
      <c r="P1830" s="16" t="inlineStr">
        <is>
          <t>Vatar,Vasai,Maharashtra</t>
        </is>
      </c>
      <c r="Q1830" s="23" t="n">
        <v>194</v>
      </c>
      <c r="R1830" s="20" t="n">
        <v>19</v>
      </c>
      <c r="S1830" s="20" t="n">
        <v>94</v>
      </c>
      <c r="T1830" s="16" t="inlineStr">
        <is>
          <t>116.91 चौ.मीटर</t>
        </is>
      </c>
      <c r="U1830" s="20" t="n">
        <v>1258.41</v>
      </c>
      <c r="V1830" s="20" t="n">
        <v>1258</v>
      </c>
      <c r="W1830" s="20" t="n">
        <v>1319.13</v>
      </c>
      <c r="X1830" s="20" t="n">
        <v>116.87</v>
      </c>
      <c r="Y1830" s="20" t="n">
        <v>5.68</v>
      </c>
      <c r="Z1830" s="20">
        <f>ROUND(AB1830/U1830,0)</f>
        <v/>
      </c>
      <c r="AA1830" s="20">
        <f>IFERROR(ROUND(AB1830/V1830,0),"")</f>
        <v/>
      </c>
      <c r="AB1830" s="20" t="n">
        <v>42046990</v>
      </c>
      <c r="AC1830" s="20" t="n">
        <v>23072699.981</v>
      </c>
      <c r="AD1830" s="20" t="n"/>
      <c r="AE1830" s="20" t="inlineStr">
        <is>
          <t>Carpet Area</t>
        </is>
      </c>
      <c r="AF1830" s="20" t="n">
        <v>2102500</v>
      </c>
      <c r="AG1830" s="20" t="n">
        <v>30000</v>
      </c>
      <c r="AH1830" s="16" t="inlineStr">
        <is>
          <t>1)पालिकेचे नाव:मुंबई मनपाइतर वर्णन :, इतर  माहिती:  मुंबई मनपा सदनिका क्रमांक 194,एकोणीसवा हॅबिटेबल मजला,बी विंग इमारतीचे नाव- कल्पतरू अद्वय,वझिरा नाका,एक्सर,तालुका बोरिवली,बोरिवली(पश्चिम),मुंबई 400091.(रेरा नं.पी51800077381)इतर माहिती सदनिकाचे क्षेत्रफळ 116.91 चौ.मी. म्हणजेच 1258 चौ.फुट(रेरा)कारपेट एरिया व बाल्कनी(ओपन)क्षेत्र 5.68 चौ.मी. म्हणजेच 61 चौ.फुट सोबत पी3 लेव्हल वरील दोन वाहन पार्किंग सहित. पहिले पार्किंग युनिट क्रमांक बी11 असून,त्याचे एकूण क्षेत्रफळ 147.93 चौ. फुट असून 18.04 फुट लांबी बाय 8.20 फुट रुंदी बाय 7.87 फुट व्हर्टिकल क्लिअरन्स असून दुसरे पार्किंग युनिट क्रमांक बी12 असून,त्याचे एकूण क्षेत्रफळ 147.93 चौ. फुट असून 18.04 फुट लांबी बाय 8.20 फुट रुंदी बाय 7.87 फुट व्हर्टिकल क्लिअरन्स आहे. महाराष्ट्र मुद्रांक अधिनियम क्र.मुद्रांक-2021 अनौ.सं.क्र.12 प्र.क्र.107 म-1(धोरण)दि.31.03.2021 अन्वये महिला खरेदीदार करिता 1 टक्का सवलत घेतलीअसे.(  (     c.t.s. number : सी.टी.एस नं 2 (पार्ट) गाव एक्सर आणि 258/b गाव बोरिवली. ;  )  )</t>
        </is>
      </c>
      <c r="AI1830" s="16" t="inlineStr">
        <is>
          <t>1)पालिकेचे नाव:मुंबई मनपाइतर वर्णन :, इतर  माहिती:  मुंबई मनपा सदनिका क्रमांक 194,एकोणीसवा हॅबिटेबल मजला,बी विंग इमारतीचे नाव- कल्पतरू अद्वय,वझिरा नाका,एक्सर,तालुका बोरिवली,बोरिवली(पश्चिम),मुंबई 400091.(रेरा नं.पी51800077381)इतर माहिती सदनिकाचे क्षेत्रफळ 116.91 चौ.मी. म्हणजेच 1258 चौ.फुट(रेरा)कारपेट एरिया व बाल्कनी(ओपन)क्षेत्र 5.68 चौ.मी. म्हणजेच 61 चौ.फुट सोबत पी3 लेव्हल वरील दोन वाहन पार्किंग सहित. पहिले पार्किंग युनिट क्रमांक बी11 असून,त्याचे एकूण क्षेत्रफळ 147.93 चौ. फुट असून 18.04 फुट लांबी बाय 8.20 फुट रुंदी बाय 7.87 फुट व्हर्टिकल क्लिअरन्स असून दुसरे पार्किंग युनिट क्रमांक बी12 असून,त्याचे एकूण क्षेत्रफळ 147.93 चौ. फुट असून 18.04 फुट लांबी बाय 8.20 फुट रुंदी बाय 7.87 फुट व्हर्टिकल क्लिअरन्स आहे. महाराष्ट्र मुद्रांक अधिनियम क्र.मुद्रांक-2021 अनौ.सं.क्र.12 प्र.क्र.107 म-1(धोरण)दि.31.03.2021 अन्वये महिला खरेदीदार करिता 1 टक्का सवलत घेतलीअसे.(  (     c.t.s. number : सी.टी.एस नं 2 (पार्ट) गाव एक्सर आणि 258/b गाव बोरिवली. ;  )  )</t>
        </is>
      </c>
      <c r="AJ1830" s="20" t="n">
        <v>13290715</v>
      </c>
      <c r="AK1830" s="20" t="inlineStr">
        <is>
          <t>Primary</t>
        </is>
      </c>
      <c r="AL1830" s="21">
        <f>AB1830/10^7</f>
        <v/>
      </c>
      <c r="AM1830" s="16">
        <f>TEXT(H1830,"mmm-yy")</f>
        <v/>
      </c>
      <c r="AN1830" s="16">
        <f>"FY "&amp;TEXT(DATE(YEAR(H1830)+(MONTH(H1830)&gt;=4),1,1),"yy")</f>
        <v/>
      </c>
      <c r="AO1830" s="16">
        <f>"FY "&amp;TEXT(DATE(YEAR(H1830)+(MONTH(H1830)&gt;=4),1,1),"yy") &amp; " " &amp; CHOOSE(LOOKUP(MONTH(H1830),{1,4,7,10},{4,1,2,3}),"Q1","Q2","Q3","Q4")</f>
        <v/>
      </c>
      <c r="AP1830" s="16" t="inlineStr">
        <is>
          <t>Vatar</t>
        </is>
      </c>
      <c r="AQ1830" s="22" t="inlineStr">
        <is>
          <t>Vasai</t>
        </is>
      </c>
      <c r="AR1830" s="22" t="inlineStr">
        <is>
          <t>Maharashtra</t>
        </is>
      </c>
    </row>
    <row r="1831" ht="14.4" customHeight="1">
      <c r="A1831" s="16" t="inlineStr">
        <is>
          <t>PM00012_9993</t>
        </is>
      </c>
      <c r="B1831" s="16" t="inlineStr">
        <is>
          <t xml:space="preserve">Mumbai              </t>
        </is>
      </c>
      <c r="C1831" s="16" t="inlineStr">
        <is>
          <t>Borivali(W)</t>
        </is>
      </c>
      <c r="D1831" s="16" t="inlineStr">
        <is>
          <t xml:space="preserve">Kalpataru                                         </t>
        </is>
      </c>
      <c r="E1831" s="16" t="inlineStr">
        <is>
          <t>Kalpataru Advay</t>
        </is>
      </c>
      <c r="F1831" s="20" t="inlineStr">
        <is>
          <t>Sale</t>
        </is>
      </c>
      <c r="G1831" s="20" t="n">
        <v>5516</v>
      </c>
      <c r="H1831" s="18" t="n">
        <v>45751</v>
      </c>
      <c r="I1831" s="19" t="inlineStr">
        <is>
          <t>Kalpataru Advay</t>
        </is>
      </c>
      <c r="J1831" s="19" t="inlineStr">
        <is>
          <t>B</t>
        </is>
      </c>
      <c r="K1831" s="16" t="n"/>
      <c r="L1831" s="16" t="n"/>
      <c r="M1831" s="20" t="n">
        <v>400055</v>
      </c>
      <c r="N1831" s="20" t="n">
        <v>34</v>
      </c>
      <c r="O1831" s="20" t="n">
        <v>400103</v>
      </c>
      <c r="P1831" s="16" t="inlineStr">
        <is>
          <t>Mandapeshwar,Borivali West,Maharashtra</t>
        </is>
      </c>
      <c r="Q1831" s="23" t="n">
        <v>201</v>
      </c>
      <c r="R1831" s="20" t="n">
        <v>20</v>
      </c>
      <c r="S1831" s="20" t="n">
        <v>1</v>
      </c>
      <c r="T1831" s="16" t="inlineStr">
        <is>
          <t>116.91 चौ.मीटर</t>
        </is>
      </c>
      <c r="U1831" s="20" t="n">
        <v>1258.41</v>
      </c>
      <c r="V1831" s="20" t="n">
        <v>1258</v>
      </c>
      <c r="W1831" s="20" t="n">
        <v>1319.13</v>
      </c>
      <c r="X1831" s="20" t="n">
        <v>116.87</v>
      </c>
      <c r="Y1831" s="20" t="n">
        <v>5.68</v>
      </c>
      <c r="Z1831" s="20">
        <f>ROUND(AB1831/U1831,0)</f>
        <v/>
      </c>
      <c r="AA1831" s="20">
        <f>IFERROR(ROUND(AB1831/V1831,0),"")</f>
        <v/>
      </c>
      <c r="AB1831" s="20" t="n">
        <v>42957100</v>
      </c>
      <c r="AC1831" s="20" t="n">
        <v>25636426.266</v>
      </c>
      <c r="AD1831" s="20" t="n"/>
      <c r="AE1831" s="20" t="inlineStr">
        <is>
          <t>Carpet Area</t>
        </is>
      </c>
      <c r="AF1831" s="20" t="n">
        <v>2577500</v>
      </c>
      <c r="AG1831" s="20" t="n">
        <v>30000</v>
      </c>
      <c r="AH1831" s="16" t="inlineStr">
        <is>
          <t>1)पालिकेचे नाव:मुंबई मनपाइतर वर्णन :, इतर  माहिती:  मुंबई मनपा सदनिका क्रमांक 201,व‍िसावा मजला,बी विंग इमारतीचे नाव- कल्पतरू अद्वय,वझिरा नाका,एक्सर,तालुका बोरिवली,बोरिवली(पश्चिम),मुंबई 400091.(रेरा नं. पी51800077381)इतर माहिती सदनिकाचे क्षेत्रफळ 116.91 चौ.मी. म्हणजेच 1258 चौ.फुट(रेरा)कारपेट एरिया व बाल्कनी(ओपन)क्षेत्र 5.68 चौ.मी. म्हणजेच 61 चौ.फुट सोबत पी3 लेव्हल वरील दोन वाहन पार्किंग सहित. पहिले पार्किंग युनिट क्रमांक बी9 असून,त्याचे एकूण क्षेत्रफळ 147.93 चौ. फुट असून 18.04 फुट लांबी बाय 8.20 फुट रुंदी बाय 7.87 फुट व्हर्टिकल क्लिअरन्स असून दुसरे पार्किंग युनिट क्रमांक बी10 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831" s="16" t="inlineStr">
        <is>
          <t>1)पालिकेचे नाव:मुंबई मनपाइतर वर्णन :, इतर  माहिती:  मुंबई मनपा सदनिका क्रमांक 201,व‍िसावा मजला,बी विंग इमारतीचे नाव- कल्पतरू अद्वय,वझिरा नाका,एक्सर,तालुका बोरिवली,बोरिवली(पश्चिम),मुंबई 400091.(रेरा नं. पी51800077381)इतर माहिती सदनिकाचे क्षेत्रफळ 116.91 चौ.मी. म्हणजेच 1258 चौ.फुट(रेरा)कारपेट एरिया व बाल्कनी(ओपन)क्षेत्र 5.68 चौ.मी. म्हणजेच 61 चौ.फुट सोबत पी3 लेव्हल वरील दोन वाहन पार्किंग सहित. पहिले पार्किंग युनिट क्रमांक बी9 असून,त्याचे एकूण क्षेत्रफळ 147.93 चौ. फुट असून 18.04 फुट लांबी बाय 8.20 फुट रुंदी बाय 7.87 फुट व्हर्टिकल क्लिअरन्स असून दुसरे पार्किंग युनिट क्रमांक बी10 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J1831" s="20" t="n">
        <v>13307048</v>
      </c>
      <c r="AK1831" s="20" t="inlineStr">
        <is>
          <t>Primary</t>
        </is>
      </c>
      <c r="AL1831" s="21">
        <f>AB1831/10^7</f>
        <v/>
      </c>
      <c r="AM1831" s="16">
        <f>TEXT(H1831,"mmm-yy")</f>
        <v/>
      </c>
      <c r="AN1831" s="16">
        <f>"FY "&amp;TEXT(DATE(YEAR(H1831)+(MONTH(H1831)&gt;=4),1,1),"yy")</f>
        <v/>
      </c>
      <c r="AO1831" s="16">
        <f>"FY "&amp;TEXT(DATE(YEAR(H1831)+(MONTH(H1831)&gt;=4),1,1),"yy") &amp; " " &amp; CHOOSE(LOOKUP(MONTH(H1831),{1,4,7,10},{4,1,2,3}),"Q1","Q2","Q3","Q4")</f>
        <v/>
      </c>
      <c r="AP1831" s="16" t="inlineStr">
        <is>
          <t>Mandapeshwar</t>
        </is>
      </c>
      <c r="AQ1831" s="22" t="inlineStr">
        <is>
          <t>Borivali West</t>
        </is>
      </c>
      <c r="AR1831" s="22" t="inlineStr">
        <is>
          <t>Maharashtra</t>
        </is>
      </c>
    </row>
    <row r="1832" ht="14.4" customHeight="1">
      <c r="A1832" s="16" t="inlineStr">
        <is>
          <t>PM00012_9993</t>
        </is>
      </c>
      <c r="B1832" s="16" t="inlineStr">
        <is>
          <t xml:space="preserve">Mumbai              </t>
        </is>
      </c>
      <c r="C1832" s="16" t="inlineStr">
        <is>
          <t>Borivali(W)</t>
        </is>
      </c>
      <c r="D1832" s="16" t="inlineStr">
        <is>
          <t xml:space="preserve">Kalpataru                                         </t>
        </is>
      </c>
      <c r="E1832" s="16" t="inlineStr">
        <is>
          <t>Kalpataru Advay</t>
        </is>
      </c>
      <c r="F1832" s="20" t="inlineStr">
        <is>
          <t>Sale</t>
        </is>
      </c>
      <c r="G1832" s="20" t="n">
        <v>8216</v>
      </c>
      <c r="H1832" s="18" t="n">
        <v>45792</v>
      </c>
      <c r="I1832" s="19" t="inlineStr">
        <is>
          <t>Kalpataru Advay</t>
        </is>
      </c>
      <c r="J1832" s="19" t="inlineStr">
        <is>
          <t>B</t>
        </is>
      </c>
      <c r="K1832" s="16" t="inlineStr">
        <is>
          <t>Palpu Limited Officer Sachin Gondhali</t>
        </is>
      </c>
      <c r="L1832" s="16" t="inlineStr">
        <is>
          <t>-46 Address: -46 Address: -Plot No: 0, Building Name: -Provlock no: 101, Kalpatar Sinje, Mumbai, Mumbai, Mumbai, Mumbai, Maharash.</t>
        </is>
      </c>
      <c r="M1832" s="20" t="n">
        <v>400055</v>
      </c>
      <c r="N1832" s="20" t="n">
        <v>41</v>
      </c>
      <c r="O1832" s="20" t="n">
        <v>400067</v>
      </c>
      <c r="P1832" s="16" t="inlineStr">
        <is>
          <t>Kandivali West,Kandivali West,Maharashtra</t>
        </is>
      </c>
      <c r="Q1832" s="20" t="n">
        <v>214</v>
      </c>
      <c r="R1832" s="20" t="n">
        <v>21</v>
      </c>
      <c r="S1832" s="20" t="n">
        <v>14</v>
      </c>
      <c r="T1832" s="16" t="inlineStr">
        <is>
          <t>116.91 चौ.मीटर</t>
        </is>
      </c>
      <c r="U1832" s="20" t="n">
        <v>1258.41</v>
      </c>
      <c r="V1832" s="20" t="n">
        <v>1258</v>
      </c>
      <c r="W1832" s="20" t="n">
        <v>1319.13</v>
      </c>
      <c r="X1832" s="20" t="n">
        <v>116.87</v>
      </c>
      <c r="Y1832" s="20" t="n">
        <v>5.68</v>
      </c>
      <c r="Z1832" s="20">
        <f>ROUND(AB1832/U1832,0)</f>
        <v/>
      </c>
      <c r="AA1832" s="20">
        <f>IFERROR(ROUND(AB1832/V1832,0),"")</f>
        <v/>
      </c>
      <c r="AB1832" s="20" t="n">
        <v>37373441</v>
      </c>
      <c r="AC1832" s="20" t="n">
        <v>26750009.308</v>
      </c>
      <c r="AD1832" s="20" t="n"/>
      <c r="AE1832" s="20" t="inlineStr">
        <is>
          <t>Carpet Area</t>
        </is>
      </c>
      <c r="AF1832" s="20" t="n">
        <v>2242500</v>
      </c>
      <c r="AG1832" s="20" t="n">
        <v>30000</v>
      </c>
      <c r="AH1832" s="16" t="inlineStr">
        <is>
          <t>1)पालिकेचे नाव:मुंबई मनपाइतर वर्णन :, इतर  माहिती:  मुंबई मनपा सदनिका क्रमांक 214,21 वा हेबिटेबल मजला,बी विंग इमारतीचे नाव- कल्पतरू अद्वय,एक्सर,वझिरा नाका,तालुका बोरिवली,बोरिवली(पश्चिम),मुंबई 400091.(रेरा नं. पी51800077381)इतर माहिती सदनिकाचे क्षेत्रफळ 116.91 चौ.मी. म्हणजेच 1258 चौ.फुट  रेरा कारपेट एरिया व बाल्कनी(ओपन)क्षेत्र 5.68 चौ.मी. म्हणजेच 61 चौ.फुट सोबत पी3 लेव्हल वरील दोन वाहन पार्किंग सहित. पहिले पार्किंग युनिट क्रमांक बी 135 असून,त्याचे एकूण क्षेत्रफळ 147.93 चौ. फुट असून 18.04 फुट लांबी बाय 8.20 फुट रुंदी बाय 7.87 फुट व्हर्टिकल क्लिअरन्स आहे आणि दूसरे पार्किंग युनिट क्रमांक बी 136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832" s="16" t="inlineStr">
        <is>
          <t>1) Municipal Name: Mumbai Municipal Details :: Mumbai Municipal House no. 214,21 or Hebitable Floor, B Wing Building- Kalparatru Edvaya, Zer, Wazira Naka, Taluka Borivali, Borivali (West), Mumbai 400091 (RERA Number P51800077381). That is, the area of ​​1258 sq ft RARA carpet area and balcony (open) area is 5.68 square M. M. Is, which is with two vehicle parking at the level of P3 with 61 square feet. The first parking unit number is 315, which is the total area of ​​147.93 Sikey. Square feet 18.05 feet in length is 8.20 feet wide 7.87 feet vertical withdrawal.</t>
        </is>
      </c>
      <c r="AJ1832" s="20" t="n">
        <v>13420129</v>
      </c>
      <c r="AK1832" s="20" t="inlineStr">
        <is>
          <t>Primary</t>
        </is>
      </c>
      <c r="AL1832" s="21">
        <f>AB1832/10^7</f>
        <v/>
      </c>
      <c r="AM1832" s="16">
        <f>TEXT(H1832,"mmm-yy")</f>
        <v/>
      </c>
      <c r="AN1832" s="16">
        <f>"FY "&amp;TEXT(DATE(YEAR(H1832)+(MONTH(H1832)&gt;=4),1,1),"yy")</f>
        <v/>
      </c>
      <c r="AO1832" s="16">
        <f>"FY "&amp;TEXT(DATE(YEAR(H1832)+(MONTH(H1832)&gt;=4),1,1),"yy") &amp; " " &amp; CHOOSE(LOOKUP(MONTH(H1832),{1,4,7,10},{4,1,2,3}),"Q1","Q2","Q3","Q4")</f>
        <v/>
      </c>
      <c r="AP1832" s="16" t="inlineStr">
        <is>
          <t>Kandivali West</t>
        </is>
      </c>
      <c r="AQ1832" s="22" t="inlineStr">
        <is>
          <t>Kandivali West</t>
        </is>
      </c>
      <c r="AR1832" s="22" t="inlineStr">
        <is>
          <t>Maharashtra</t>
        </is>
      </c>
    </row>
    <row r="1833" ht="14.4" customHeight="1">
      <c r="A1833" s="16" t="inlineStr">
        <is>
          <t>PM00012_9993</t>
        </is>
      </c>
      <c r="B1833" s="16" t="inlineStr">
        <is>
          <t xml:space="preserve">Mumbai              </t>
        </is>
      </c>
      <c r="C1833" s="16" t="inlineStr">
        <is>
          <t>Borivali(W)</t>
        </is>
      </c>
      <c r="D1833" s="16" t="inlineStr">
        <is>
          <t xml:space="preserve">Kalpataru                                         </t>
        </is>
      </c>
      <c r="E1833" s="16" t="inlineStr">
        <is>
          <t>Kalpataru Advay</t>
        </is>
      </c>
      <c r="F1833" s="20" t="inlineStr">
        <is>
          <t>Sale</t>
        </is>
      </c>
      <c r="G1833" s="20" t="n">
        <v>18803</v>
      </c>
      <c r="H1833" s="18" t="n">
        <v>45610</v>
      </c>
      <c r="I1833" s="19" t="inlineStr">
        <is>
          <t>Kalpataru Advay</t>
        </is>
      </c>
      <c r="J1833" s="19" t="inlineStr">
        <is>
          <t>B</t>
        </is>
      </c>
      <c r="K1833" s="16" t="inlineStr">
        <is>
          <t>Paldu Limited Officer limited by Gondhali: 5</t>
        </is>
      </c>
      <c r="L1833" s="16" t="inlineStr">
        <is>
          <t>-52 Address: -Plot No: -, Building Name: -, Block Number: 101, Kalatru C Chokar, Santa Cruz East, Mumbai , Maharashtra, Maharashtra, Road no.</t>
        </is>
      </c>
      <c r="M1833" s="20" t="n">
        <v>400055</v>
      </c>
      <c r="N1833" s="20" t="n">
        <v>54</v>
      </c>
      <c r="O1833" s="20" t="n">
        <v>400092</v>
      </c>
      <c r="P1833" s="16" t="inlineStr">
        <is>
          <t>Borivali West,Borivali West,Maharashtra</t>
        </is>
      </c>
      <c r="Q1833" s="20" t="n">
        <v>221</v>
      </c>
      <c r="R1833" s="20" t="n">
        <v>22</v>
      </c>
      <c r="S1833" s="20" t="n">
        <v>21</v>
      </c>
      <c r="T1833" s="16" t="inlineStr">
        <is>
          <t>116.91 चौ.मीटर</t>
        </is>
      </c>
      <c r="U1833" s="20" t="n">
        <v>1258.41</v>
      </c>
      <c r="V1833" s="20" t="n">
        <v>1258</v>
      </c>
      <c r="W1833" s="20" t="n">
        <v>1319.13</v>
      </c>
      <c r="X1833" s="20" t="n">
        <v>116.87</v>
      </c>
      <c r="Y1833" s="20" t="n">
        <v>5.68</v>
      </c>
      <c r="Z1833" s="20">
        <f>ROUND(AB1833/U1833,0)</f>
        <v/>
      </c>
      <c r="AA1833" s="20">
        <f>IFERROR(ROUND(AB1833/V1833,0),"")</f>
        <v/>
      </c>
      <c r="AB1833" s="20" t="n">
        <v>42521830</v>
      </c>
      <c r="AC1833" s="20" t="n">
        <v>26750422.248</v>
      </c>
      <c r="AD1833" s="20" t="n"/>
      <c r="AE1833" s="20" t="inlineStr">
        <is>
          <t>Carpet Area</t>
        </is>
      </c>
      <c r="AF1833" s="20" t="n">
        <v>2551500</v>
      </c>
      <c r="AG1833" s="20" t="n">
        <v>30000</v>
      </c>
      <c r="AH1833" s="16" t="inlineStr">
        <is>
          <t>1)पालिकेचे नाव:मुंबई मनपाइतर वर्णन :, इतर  माहिती:  मुंबई मनपा सदनिका क्रमांक 221,22 वा मजला,बी विंग इमारतीचे नाव- कल्पतरू अद्वय,एक्सर,वझिरा नाका,तालुका बोरिवली,बोरिवली(पश्चिम),मुंबई 400091.(रेरा नं. पी51800077381)इतर माहिती सदनिकाचे क्षेत्रफळ 116.91 चौ.मी. म्हणजेच 1258 चौ.फुट कारपेट एरिया व बाल्कनी(ओपन)क्षेत्र 5.68 चौ.मी. म्हणजेच 61 चौ.फुट सोबत पी2 लेव्हल वरील दोन वाहन पार्किंग सहित. पहिले पार्किंग युनिट क्रमांक बी 69 असून,त्याचे एकूण क्षेत्रफळ 147.93 चौ. फुट असून 18.04 फुट लांबी बाय 8.20 फुट रुंदी बाय 7.87 फुट व्हर्टिकल क्लिअरन्स आहे आणि दूसरे पार्किंग युनिट क्रमांक बी 70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833" s="16" t="inlineStr">
        <is>
          <t>1) Municipal Name: Mumbai Municipal Details :: Mumbai Municipal House no. 221,22nd floor, B Wing Building- Kalpataru Edvay, Zer, Wazira Naka, Taluka Borivali, Borivali (West), Mumbai 400091. (RERA Number P5187777381) Information House Area 116.91 sq M. M. That is, 1258 square feet carpet area and balcony (open) area 5.68 square M. M. That is, with two vehicle parking at P2 level with 61 square feet. The first parking unit number is 69, its total area is 147.93 square. The foot is 7.87 feet wide 7.87 feet vertical clearance and second parking unit number B70 147.93 square in the leg. The feet 18.05 feet in length 8.20 feet wide 7.87 feet vertical clearance ((C.t.s. number: CTS NO2 (part) is from the village zer and 258/b village borivali)))))))))))))))))))))))))))))))))))))))))))))))</t>
        </is>
      </c>
      <c r="AJ1833" s="20" t="n">
        <v>12897102</v>
      </c>
      <c r="AK1833" s="20" t="inlineStr">
        <is>
          <t>Primary</t>
        </is>
      </c>
      <c r="AL1833" s="21">
        <f>AB1833/10^7</f>
        <v/>
      </c>
      <c r="AM1833" s="16">
        <f>TEXT(H1833,"mmm-yy")</f>
        <v/>
      </c>
      <c r="AN1833" s="16">
        <f>"FY "&amp;TEXT(DATE(YEAR(H1833)+(MONTH(H1833)&gt;=4),1,1),"yy")</f>
        <v/>
      </c>
      <c r="AO1833" s="16">
        <f>"FY "&amp;TEXT(DATE(YEAR(H1833)+(MONTH(H1833)&gt;=4),1,1),"yy") &amp; " " &amp; CHOOSE(LOOKUP(MONTH(H1833),{1,4,7,10},{4,1,2,3}),"Q1","Q2","Q3","Q4")</f>
        <v/>
      </c>
      <c r="AP1833" s="16" t="inlineStr">
        <is>
          <t>Borivali West</t>
        </is>
      </c>
      <c r="AQ1833" s="22" t="inlineStr">
        <is>
          <t>Borivali West</t>
        </is>
      </c>
      <c r="AR1833" s="22" t="inlineStr">
        <is>
          <t>Maharashtra</t>
        </is>
      </c>
    </row>
    <row r="1834" ht="14.4" customHeight="1">
      <c r="A1834" s="16" t="inlineStr">
        <is>
          <t>PM00012_9993</t>
        </is>
      </c>
      <c r="B1834" s="16" t="inlineStr">
        <is>
          <t xml:space="preserve">Mumbai              </t>
        </is>
      </c>
      <c r="C1834" s="16" t="inlineStr">
        <is>
          <t>Borivali(W)</t>
        </is>
      </c>
      <c r="D1834" s="16" t="inlineStr">
        <is>
          <t xml:space="preserve">Kalpataru                                         </t>
        </is>
      </c>
      <c r="E1834" s="16" t="inlineStr">
        <is>
          <t>Kalpataru Advay</t>
        </is>
      </c>
      <c r="F1834" s="20" t="inlineStr">
        <is>
          <t>Sale</t>
        </is>
      </c>
      <c r="G1834" s="20" t="n">
        <v>6894</v>
      </c>
      <c r="H1834" s="18" t="n">
        <v>45772</v>
      </c>
      <c r="I1834" s="19" t="inlineStr">
        <is>
          <t>Kalpataru Advay</t>
        </is>
      </c>
      <c r="J1834" s="19" t="inlineStr">
        <is>
          <t>B</t>
        </is>
      </c>
      <c r="K1834" s="16" t="n">
        <v>101</v>
      </c>
      <c r="L1834" s="16" t="inlineStr">
        <is>
          <t>-45 Address: -Plot Number: 0, Mal No: 0, Building Name: 101, Kalpana Senior, Mumbai, Mumbai, Maharashtra, India authorized by Sachin Gondhali Gautam Malwankar -AV: -45 Address: -45 Address.</t>
        </is>
      </c>
      <c r="M1834" s="20" t="n">
        <v>400055</v>
      </c>
      <c r="N1834" s="20" t="n">
        <v>41</v>
      </c>
      <c r="O1834" s="20" t="n">
        <v>400067</v>
      </c>
      <c r="P1834" s="16" t="inlineStr">
        <is>
          <t>Kandivali West,Kandivali West,Maharashtra</t>
        </is>
      </c>
      <c r="Q1834" s="20" t="n">
        <v>224</v>
      </c>
      <c r="R1834" s="20" t="n">
        <v>22</v>
      </c>
      <c r="S1834" s="20" t="n">
        <v>24</v>
      </c>
      <c r="T1834" s="16" t="inlineStr">
        <is>
          <t>116.91 चौ.मीटर</t>
        </is>
      </c>
      <c r="U1834" s="20" t="n">
        <v>1258.41</v>
      </c>
      <c r="V1834" s="20" t="n">
        <v>1258</v>
      </c>
      <c r="W1834" s="20" t="n">
        <v>1319.13</v>
      </c>
      <c r="X1834" s="20" t="n">
        <v>116.87</v>
      </c>
      <c r="Y1834" s="20" t="n">
        <v>5.68</v>
      </c>
      <c r="Z1834" s="20">
        <f>ROUND(AB1834/U1834,0)</f>
        <v/>
      </c>
      <c r="AA1834" s="20">
        <f>IFERROR(ROUND(AB1834/V1834,0),"")</f>
        <v/>
      </c>
      <c r="AB1834" s="20" t="n">
        <v>43159778</v>
      </c>
      <c r="AC1834" s="20" t="n">
        <v>29424837.424</v>
      </c>
      <c r="AD1834" s="20" t="n"/>
      <c r="AE1834" s="20" t="inlineStr">
        <is>
          <t>Carpet Area</t>
        </is>
      </c>
      <c r="AF1834" s="20" t="n">
        <v>2590000</v>
      </c>
      <c r="AG1834" s="20" t="n">
        <v>30000</v>
      </c>
      <c r="AH1834" s="16" t="inlineStr">
        <is>
          <t>1)पालिकेचे नाव:मुंबई मनपाइतर वर्णन :, इतर  माहिती:  मुंबई मनपा सदनिका क्रमांक 224,22 वा हॅबिटेबल मजला,बी विंग इमारतीचे नाव- कल्पतरू अद्वय,वझिरा नाका,एक्सर,तालुका बोरिवली,बोरिवली(पश्चिम),मुंबई 400091.(रेरा नं. पी51800077381)इतर माहिती सदनिकाचे क्षेत्रफळ 116.91 चौ.मी. म्हणजेच 1258 चौ.फुट(रेरा)कारपेट एरिया व बाल्कनी(ओपन)क्षेत्र 5.68 चौ.मी. म्हणजेच 61 चौ.फुट सोबत पी 2 लेव्हल वरील दोन वाहन पार्किंग सहित. पहिले पार्किंग युनिट क्रमांक बी 63 असून,त्याचे एकूण क्षेत्रफळ 147.93 चौ.फुट असून18.04 फुट लांबी बाय 8.20 फुट रुंदी बाय 7.87 फुट व्हर्टिकल क्लिअरन्स असून दुसरे पार्किंग युनिट क्रमांक बी 64 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834" s="16" t="inlineStr">
        <is>
          <t>1) Municipal Name: Mumbai Municipal Details :: Mumbai Municipal House No. 224,22th residence, B Wing Building Name- Kalptar Ada, Wazira Naka, Zer, Taluka Borivali, Borivali, Borivali (West), Mumbai 400091. M. Namely, two vehicle parking at P2 level with 61 square feet. The first parking unit number is 63, its total area is 147.93 sq ft and 18.04 feet in length is 8.20 feet wide 7.87 feet vertical clearance and the second parking unit number is B64. ((C.t.s. number: CTS NO2 (Part) Village Xer and 258/B Village Borivali.)</t>
        </is>
      </c>
      <c r="AJ1834" s="20" t="n">
        <v>13430432</v>
      </c>
      <c r="AK1834" s="20" t="inlineStr">
        <is>
          <t>Primary</t>
        </is>
      </c>
      <c r="AL1834" s="21">
        <f>AB1834/10^7</f>
        <v/>
      </c>
      <c r="AM1834" s="16">
        <f>TEXT(H1834,"mmm-yy")</f>
        <v/>
      </c>
      <c r="AN1834" s="16">
        <f>"FY "&amp;TEXT(DATE(YEAR(H1834)+(MONTH(H1834)&gt;=4),1,1),"yy")</f>
        <v/>
      </c>
      <c r="AO1834" s="16">
        <f>"FY "&amp;TEXT(DATE(YEAR(H1834)+(MONTH(H1834)&gt;=4),1,1),"yy") &amp; " " &amp; CHOOSE(LOOKUP(MONTH(H1834),{1,4,7,10},{4,1,2,3}),"Q1","Q2","Q3","Q4")</f>
        <v/>
      </c>
      <c r="AP1834" s="16" t="inlineStr">
        <is>
          <t>Kandivali West</t>
        </is>
      </c>
      <c r="AQ1834" s="22" t="inlineStr">
        <is>
          <t>Kandivali West</t>
        </is>
      </c>
      <c r="AR1834" s="22" t="inlineStr">
        <is>
          <t>Maharashtra</t>
        </is>
      </c>
    </row>
    <row r="1835" ht="14.4" customHeight="1">
      <c r="A1835" s="16" t="inlineStr">
        <is>
          <t>PM00012_9993</t>
        </is>
      </c>
      <c r="B1835" s="16" t="inlineStr">
        <is>
          <t xml:space="preserve">Mumbai              </t>
        </is>
      </c>
      <c r="C1835" s="16" t="inlineStr">
        <is>
          <t>Borivali(W)</t>
        </is>
      </c>
      <c r="D1835" s="16" t="inlineStr">
        <is>
          <t xml:space="preserve">Kalpataru                                         </t>
        </is>
      </c>
      <c r="E1835" s="16" t="inlineStr">
        <is>
          <t>Kalpataru Advay</t>
        </is>
      </c>
      <c r="F1835" s="20" t="inlineStr">
        <is>
          <t>Sale</t>
        </is>
      </c>
      <c r="G1835" s="20" t="n">
        <v>9578</v>
      </c>
      <c r="H1835" s="18" t="n">
        <v>45814</v>
      </c>
      <c r="I1835" s="19" t="inlineStr">
        <is>
          <t>Kalpataru Advay</t>
        </is>
      </c>
      <c r="J1835" s="19" t="inlineStr">
        <is>
          <t>B</t>
        </is>
      </c>
      <c r="K1835" s="16" t="n">
        <v>101</v>
      </c>
      <c r="L1835" s="16" t="inlineStr">
        <is>
          <t>-46 Address: -46 Address: 0, 0, No, Goods: 0, Building Name: 101, Kalpatuj Sinji, Santa Cruce East, Mumbai, Maharashtra, -Maharashtra, Maahara, -Maahara.</t>
        </is>
      </c>
      <c r="M1835" s="20" t="n">
        <v>400055</v>
      </c>
      <c r="N1835" s="20" t="n">
        <v>40</v>
      </c>
      <c r="O1835" s="20" t="n">
        <v>400092</v>
      </c>
      <c r="P1835" s="16" t="inlineStr">
        <is>
          <t>Borivali West,Borivali West,Maharashtra</t>
        </is>
      </c>
      <c r="Q1835" s="20" t="n">
        <v>241</v>
      </c>
      <c r="R1835" s="20" t="n">
        <v>24</v>
      </c>
      <c r="S1835" s="20" t="n">
        <v>41</v>
      </c>
      <c r="T1835" s="16" t="inlineStr">
        <is>
          <t>116.91 चौ.मीटर</t>
        </is>
      </c>
      <c r="U1835" s="20" t="n">
        <v>1258.41</v>
      </c>
      <c r="V1835" s="20" t="n">
        <v>1258</v>
      </c>
      <c r="W1835" s="20" t="n">
        <v>1319.13</v>
      </c>
      <c r="X1835" s="20" t="n">
        <v>116.87</v>
      </c>
      <c r="Y1835" s="20" t="n">
        <v>5.68</v>
      </c>
      <c r="Z1835" s="20">
        <f>ROUND(AB1835/U1835,0)</f>
        <v/>
      </c>
      <c r="AA1835" s="20">
        <f>IFERROR(ROUND(AB1835/V1835,0),"")</f>
        <v/>
      </c>
      <c r="AB1835" s="20" t="n">
        <v>38878435</v>
      </c>
      <c r="AC1835" s="20" t="n">
        <v>29424383.194</v>
      </c>
      <c r="AD1835" s="20" t="n"/>
      <c r="AE1835" s="20" t="inlineStr">
        <is>
          <t>Carpet Area</t>
        </is>
      </c>
      <c r="AF1835" s="20" t="n">
        <v>2333000</v>
      </c>
      <c r="AG1835" s="20" t="n">
        <v>30000</v>
      </c>
      <c r="AH1835" s="16" t="inlineStr">
        <is>
          <t>1)पालिकेचे नाव:mumbai ma.na.pa. इतर वर्णन :, इतर  माहिती:  मुंबई मनपा सदनिका क्रमांक 241,चोवीसवा हॅबिटेबल मजला,बी विंग इमारतीचे नाव- कल्पतरू अद्वय,वझिरा नाका,एक्सर,तालुका बोरिवली,बोरिवली(पश्चिम),मुंबई 400091.(रेरा नं. पी51800077381)इतर माहिती सदनिकाचे क्षेत्रफळ 116.91 चौ.मी. म्हणजेच 1258 चौ.फुट(रेरा)कारपेट एरिया व बाल्कनी(ओपन)क्षेत्र 5.68 चौ.मी. म्हणजेच 61 चौ.फुट सोबत बसेमेन्ट लेव्हल वरील दोन वाहन पार्किंग स्पेस सहित. पहिले पार्किंग युनिट क्रमांक बी43 असून,त्याचे एकूण क्षेत्रफळ 147.93 चौ. फुट असून 18.04 फुट लांबी बाय 8.20 फुट रुंदी बाय 7.87 फुट व्हर्टिकल क्लिअरन्स आहे आणि दुसरे पार्किंग तळमज्या वरील युनिट क्रमांक बी75 असून,त्याचे एकूण क्षेत्रफळ 147.93 चौ. फुट असून 18.04 फुट लांबी बाय 18.04 फुट रुंदी बाय 7.87 फुट व्हर्टिकल क्लिअरन्स आहे.(  (     c.t.s. number : 2 (पार्ट) गाव एक्सर आणि 258/b गाव बोरिवली. ;  )  )</t>
        </is>
      </c>
      <c r="AI1835" s="16" t="inlineStr">
        <is>
          <t>1) Municipal name: Mumbai ma.na.pa. Other Details: Other information: Mumbai Municipal House No. 241, 24th residence destination, Madhumkhi Wing Building- Kalparatru Aditya, Wazira Naka, Zer, Taluka Borivali, Borivali (West), Mumbai 400091. Bushblane level with 61 square feet. The first parking unit number is B43, with a total area of ​​147.93 square feet. The foot in the foot is 8.05 feet in length 8.20 feet wide 7.87 feet vertical clearance and the second parking lot has Unit Number B75, which is the total area of ​​147.93 SQ.</t>
        </is>
      </c>
      <c r="AJ1835" s="20" t="n">
        <v>13486688</v>
      </c>
      <c r="AK1835" s="20" t="inlineStr">
        <is>
          <t>Primary</t>
        </is>
      </c>
      <c r="AL1835" s="21">
        <f>AB1835/10^7</f>
        <v/>
      </c>
      <c r="AM1835" s="16">
        <f>TEXT(H1835,"mmm-yy")</f>
        <v/>
      </c>
      <c r="AN1835" s="16">
        <f>"FY "&amp;TEXT(DATE(YEAR(H1835)+(MONTH(H1835)&gt;=4),1,1),"yy")</f>
        <v/>
      </c>
      <c r="AO1835" s="16">
        <f>"FY "&amp;TEXT(DATE(YEAR(H1835)+(MONTH(H1835)&gt;=4),1,1),"yy") &amp; " " &amp; CHOOSE(LOOKUP(MONTH(H1835),{1,4,7,10},{4,1,2,3}),"Q1","Q2","Q3","Q4")</f>
        <v/>
      </c>
      <c r="AP1835" s="16" t="inlineStr">
        <is>
          <t>Borivali West</t>
        </is>
      </c>
      <c r="AQ1835" s="22" t="inlineStr">
        <is>
          <t>Borivali West</t>
        </is>
      </c>
      <c r="AR1835" s="22" t="inlineStr">
        <is>
          <t>Maharashtra</t>
        </is>
      </c>
    </row>
    <row r="1836" ht="14.4" customHeight="1">
      <c r="A1836" s="16" t="inlineStr">
        <is>
          <t>PM00012_9993</t>
        </is>
      </c>
      <c r="B1836" s="16" t="inlineStr">
        <is>
          <t xml:space="preserve">Mumbai              </t>
        </is>
      </c>
      <c r="C1836" s="16" t="inlineStr">
        <is>
          <t>Borivali(W)</t>
        </is>
      </c>
      <c r="D1836" s="16" t="inlineStr">
        <is>
          <t xml:space="preserve">Kalpataru                                         </t>
        </is>
      </c>
      <c r="E1836" s="16" t="inlineStr">
        <is>
          <t>Kalpataru Advay</t>
        </is>
      </c>
      <c r="F1836" s="20" t="inlineStr">
        <is>
          <t>Sale</t>
        </is>
      </c>
      <c r="G1836" s="20" t="n">
        <v>15708</v>
      </c>
      <c r="H1836" s="18" t="n">
        <v>45923</v>
      </c>
      <c r="I1836" s="19" t="inlineStr">
        <is>
          <t>Kalpataru Advay</t>
        </is>
      </c>
      <c r="J1836" s="19" t="inlineStr">
        <is>
          <t>B</t>
        </is>
      </c>
      <c r="K1836" s="16" t="inlineStr">
        <is>
          <t>For acceptance by Shailesh Reades</t>
        </is>
      </c>
      <c r="L1836" s="16" t="inlineStr">
        <is>
          <t>-Plot No: 0, Building Name: 91, Kalpana, Grand Hayat, Santa Kruz (East), Mumbai, Maharashtra, India, Block No: -Rod No: -Maharashatra, Mumbai.</t>
        </is>
      </c>
      <c r="M1836" s="20" t="n">
        <v>400055</v>
      </c>
      <c r="N1836" s="20" t="n">
        <v>55</v>
      </c>
      <c r="O1836" s="20" t="n">
        <v>400067</v>
      </c>
      <c r="P1836" s="16" t="inlineStr">
        <is>
          <t>Kandivali West,Kandivali West,Maharashtra</t>
        </is>
      </c>
      <c r="Q1836" s="20" t="n">
        <v>251</v>
      </c>
      <c r="R1836" s="20" t="n">
        <v>25</v>
      </c>
      <c r="S1836" s="20" t="n">
        <v>51</v>
      </c>
      <c r="T1836" s="16" t="inlineStr">
        <is>
          <t>116.91 चौ.मीटर</t>
        </is>
      </c>
      <c r="U1836" s="20" t="n">
        <v>1258.41</v>
      </c>
      <c r="V1836" s="20" t="n">
        <v>1258</v>
      </c>
      <c r="W1836" s="20" t="n">
        <v>1319.13</v>
      </c>
      <c r="X1836" s="20" t="n">
        <v>116.87</v>
      </c>
      <c r="Y1836" s="20" t="n">
        <v>5.68</v>
      </c>
      <c r="Z1836" s="20">
        <f>ROUND(AB1836/U1836,0)</f>
        <v/>
      </c>
      <c r="AA1836" s="20">
        <f>IFERROR(ROUND(AB1836/V1836,0),"")</f>
        <v/>
      </c>
      <c r="AB1836" s="20" t="n">
        <v>43830780</v>
      </c>
      <c r="AC1836" s="20" t="n">
        <v>28024061.604</v>
      </c>
      <c r="AD1836" s="20" t="n"/>
      <c r="AE1836" s="20" t="inlineStr">
        <is>
          <t>Carpet Area</t>
        </is>
      </c>
      <c r="AF1836" s="20" t="n">
        <v>2630000</v>
      </c>
      <c r="AG1836" s="20" t="n">
        <v>30000</v>
      </c>
      <c r="AH1836" s="16" t="inlineStr">
        <is>
          <t>1)पालिकेचे नाव:mumbai ma.na.pa. इतर वर्णन :, इतर  माहिती:  मुंबई मनपा सदनिका क्रमांक 251,25 वा हॅबिटेबल मजला,बी विंग इमारतीचे नाव- कल्पतरू अद्वय,वझिरा नाका,एक्सर,तालुका बोरिवली,बोरिवली(पश्चिम),मुंबई 400091.(रेरा नं. पी51800077381)इतर माहिती सदनिकाचे क्षेत्रफळ 116.91 चौ.मी. म्हणजेच 1258 चौ.फुट(रेरा)कारपेट एरिया व बाल्कनी(ओपन)क्षेत्र 5.68 चौ.मी. म्हणजेच 61 चौ.फुट सोबत पी 1 लेव्हल वरील दोन वाहन पार्किंग सहित. पहिले पार्किंग युनिट क्रमांक बी 92 असून,त्याचे एकूण क्षेत्रफळ 147.93 चौ.फुट असून18.04 फुट लांबी बाय 8.20 फुट रुंदी बाय 7.87 फुट व्हर्टिकल क्लिअरन्स असून दुसरे पार्किंग युनिट क्रमांक बी93असून,त्याचे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836" s="16" t="inlineStr">
        <is>
          <t>1) Municipal name: Mumbai ma.na.pa. Other details: Other information: Mumbai Municipal House no. 251,25th living floor, B Wing Building Name- Kalpatru Aditya, Wazira Naka, Zer, Taluka Borivali, Borivali (West), Mumbai 400091. P1 level with 61 square feet. The first parking unit number is 229, its total area is 147.93 sq ft and 18.04 feet in length, 8.20 feet width is 7.87 feet vertical clearance and the second parking unit number is B93, its total area. (Part) Village Zer and 258/B Village Borivali.)</t>
        </is>
      </c>
      <c r="AJ1836" s="20" t="n">
        <v>13891107</v>
      </c>
      <c r="AK1836" s="20" t="inlineStr">
        <is>
          <t>Primary</t>
        </is>
      </c>
      <c r="AL1836" s="21">
        <f>AB1836/10^7</f>
        <v/>
      </c>
      <c r="AM1836" s="16">
        <f>TEXT(H1836,"mmm-yy")</f>
        <v/>
      </c>
      <c r="AN1836" s="16">
        <f>"FY "&amp;TEXT(DATE(YEAR(H1836)+(MONTH(H1836)&gt;=4),1,1),"yy")</f>
        <v/>
      </c>
      <c r="AO1836" s="16">
        <f>"FY "&amp;TEXT(DATE(YEAR(H1836)+(MONTH(H1836)&gt;=4),1,1),"yy") &amp; " " &amp; CHOOSE(LOOKUP(MONTH(H1836),{1,4,7,10},{4,1,2,3}),"Q1","Q2","Q3","Q4")</f>
        <v/>
      </c>
      <c r="AP1836" s="16" t="inlineStr">
        <is>
          <t>Kandivali West</t>
        </is>
      </c>
      <c r="AQ1836" s="22" t="inlineStr">
        <is>
          <t>Kandivali West</t>
        </is>
      </c>
      <c r="AR1836" s="22" t="inlineStr">
        <is>
          <t>Maharashtra</t>
        </is>
      </c>
    </row>
    <row r="1837" ht="14.4" customHeight="1">
      <c r="A1837" s="16" t="inlineStr">
        <is>
          <t>PM00012_9993</t>
        </is>
      </c>
      <c r="B1837" s="16" t="inlineStr">
        <is>
          <t xml:space="preserve">Mumbai              </t>
        </is>
      </c>
      <c r="C1837" s="16" t="inlineStr">
        <is>
          <t>Borivali(W)</t>
        </is>
      </c>
      <c r="D1837" s="16" t="inlineStr">
        <is>
          <t xml:space="preserve">Kalpataru                                         </t>
        </is>
      </c>
      <c r="E1837" s="16" t="inlineStr">
        <is>
          <t>Kalpataru Advay</t>
        </is>
      </c>
      <c r="F1837" s="20" t="inlineStr">
        <is>
          <t>Sale</t>
        </is>
      </c>
      <c r="G1837" s="20" t="n">
        <v>14854</v>
      </c>
      <c r="H1837" s="18" t="n">
        <v>45904</v>
      </c>
      <c r="I1837" s="19" t="inlineStr">
        <is>
          <t>Kalpataru Advay</t>
        </is>
      </c>
      <c r="J1837" s="19" t="inlineStr">
        <is>
          <t>B</t>
        </is>
      </c>
      <c r="K1837" s="16" t="inlineStr">
        <is>
          <t>Gutam Malwankar Umra: 46 ALPALDU Limited to confess to confessing by signing authorized signer Shailesh Reddy: 46 Address: Plot No: 0</t>
        </is>
      </c>
      <c r="L1837" s="16" t="inlineStr">
        <is>
          <t>-Plot No: 0, Building Name: 91, Kalotru Sinji, Grand Hayat, Santa Kruise East, Mumbai, Mumbai. No: -, Maharashtra, Mumbai.</t>
        </is>
      </c>
      <c r="M1837" s="20" t="n">
        <v>400055</v>
      </c>
      <c r="N1837" s="20" t="n">
        <v>44</v>
      </c>
      <c r="O1837" s="20" t="n">
        <v>400092</v>
      </c>
      <c r="P1837" s="16" t="inlineStr">
        <is>
          <t>Borivali West,Borivali West,Maharashtra</t>
        </is>
      </c>
      <c r="Q1837" s="20" t="n">
        <v>264</v>
      </c>
      <c r="R1837" s="20" t="n">
        <v>26</v>
      </c>
      <c r="S1837" s="20" t="n">
        <v>64</v>
      </c>
      <c r="T1837" s="16" t="inlineStr">
        <is>
          <t>116.91 चौ.मीटर</t>
        </is>
      </c>
      <c r="U1837" s="20" t="n">
        <v>1258.41</v>
      </c>
      <c r="V1837" s="20" t="n">
        <v>1258</v>
      </c>
      <c r="W1837" s="20" t="n">
        <v>1319.13</v>
      </c>
      <c r="X1837" s="20" t="n">
        <v>116.87</v>
      </c>
      <c r="Y1837" s="20" t="n">
        <v>5.68</v>
      </c>
      <c r="Z1837" s="20">
        <f>ROUND(AB1837/U1837,0)</f>
        <v/>
      </c>
      <c r="AA1837" s="20">
        <f>IFERROR(ROUND(AB1837/V1837,0),"")</f>
        <v/>
      </c>
      <c r="AB1837" s="20" t="n">
        <v>44385600</v>
      </c>
      <c r="AC1837" s="20" t="n">
        <v>27232853.508</v>
      </c>
      <c r="AD1837" s="20" t="n"/>
      <c r="AE1837" s="20" t="inlineStr">
        <is>
          <t>Carpet Area</t>
        </is>
      </c>
      <c r="AF1837" s="20" t="n">
        <v>2663500</v>
      </c>
      <c r="AG1837" s="20" t="n">
        <v>30000</v>
      </c>
      <c r="AH1837" s="16" t="inlineStr">
        <is>
          <t>1)पालिकेचे नाव:mumbai ma.na.pa. इतर वर्णन :, इतर  माहिती:  मुंबई मनपा सदनिका क्रमांक 264,26 वा हॅबिटेबल मजला,बी विंग इमारतीचे नाव- कल्पतरू अद्वय,वझिरा नाका,एक्सर,तालुका बोरिवली,बोरिवली(पश्चिम),मुंबई 400091.(रेरा नं. पी51800077381)इतर माहिती सदनिकाचे क्षेत्रफळ 116.91 चौ.मी. म्हणजेच 1258 चौ.फुट(रेरा)कारपेट एरिया व बाल्कनी(ओपन)क्षेत्र 5.68 चौ.मी. म्हणजेच 61 चौ.फुट सोबत पी1 लेव्हल वरील दोन वाहन पार्किंग सहित. पहिले पार्किंग युनिट क्रमांक बी100 असून,त्याचे एकूण क्षेत्रफळ 147.93 चौ. फुट असून 18.04 फुट लांबी बाय 8.20 फुट रुंदी बाय 7.87 फुट व्हर्टिकल क्लिअरन्स आहे आणि दुसरे पार्किंग युनिट क्रमांक बी101 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837" s="16" t="inlineStr">
        <is>
          <t>1) Municipal name: Mumbai ma.na.pa. Other details: Other information: Mumbai Municipal House no. 264,26th habitable floor, B Wing Building Name- Kalotru Edvia, Wazira Naka, Zer, Taluka Borivali, Borivali (West), Mumbai 400091. P1 level with 61 square feet. The first parking unit number is 100, with a total area of ​​147.93 square feet 8.20 feet wide in a length of 18.04 feet. Village Zer and 258/B Village Borivali.)</t>
        </is>
      </c>
      <c r="AJ1837" s="20" t="n">
        <v>13814707</v>
      </c>
      <c r="AK1837" s="20" t="inlineStr">
        <is>
          <t>Primary</t>
        </is>
      </c>
      <c r="AL1837" s="21">
        <f>AB1837/10^7</f>
        <v/>
      </c>
      <c r="AM1837" s="16">
        <f>TEXT(H1837,"mmm-yy")</f>
        <v/>
      </c>
      <c r="AN1837" s="16">
        <f>"FY "&amp;TEXT(DATE(YEAR(H1837)+(MONTH(H1837)&gt;=4),1,1),"yy")</f>
        <v/>
      </c>
      <c r="AO1837" s="16">
        <f>"FY "&amp;TEXT(DATE(YEAR(H1837)+(MONTH(H1837)&gt;=4),1,1),"yy") &amp; " " &amp; CHOOSE(LOOKUP(MONTH(H1837),{1,4,7,10},{4,1,2,3}),"Q1","Q2","Q3","Q4")</f>
        <v/>
      </c>
      <c r="AP1837" s="16" t="inlineStr">
        <is>
          <t>Borivali West</t>
        </is>
      </c>
      <c r="AQ1837" s="22" t="inlineStr">
        <is>
          <t>Borivali West</t>
        </is>
      </c>
      <c r="AR1837" s="22" t="inlineStr">
        <is>
          <t>Maharashtra</t>
        </is>
      </c>
    </row>
    <row r="1838" ht="14.4" customHeight="1">
      <c r="A1838" s="16" t="inlineStr">
        <is>
          <t>PM00012_9993</t>
        </is>
      </c>
      <c r="B1838" s="16" t="inlineStr">
        <is>
          <t xml:space="preserve">Mumbai              </t>
        </is>
      </c>
      <c r="C1838" s="16" t="inlineStr">
        <is>
          <t>Borivali(W)</t>
        </is>
      </c>
      <c r="D1838" s="16" t="inlineStr">
        <is>
          <t xml:space="preserve">Kalpataru                                         </t>
        </is>
      </c>
      <c r="E1838" s="16" t="inlineStr">
        <is>
          <t>Kalpataru Advay</t>
        </is>
      </c>
      <c r="F1838" s="20" t="inlineStr">
        <is>
          <t>Sale</t>
        </is>
      </c>
      <c r="G1838" s="20" t="n">
        <v>2290</v>
      </c>
      <c r="H1838" s="18" t="n">
        <v>46059</v>
      </c>
      <c r="I1838" s="19" t="inlineStr">
        <is>
          <t>Kalpataru Advay</t>
        </is>
      </c>
      <c r="J1838" s="19" t="inlineStr">
        <is>
          <t>B</t>
        </is>
      </c>
      <c r="K1838" s="16" t="inlineStr">
        <is>
          <t>Kalpataru Limited By Kulmukhtyar Gautam Malvankarve</t>
        </is>
      </c>
      <c r="L1838" s="16" t="inlineStr">
        <is>
          <t>-Plot No:-0, Mala No:0, Building Name:-101, Kalpataru Synergy, Opp Grand Hyatt, Santa Cruz East, Mumbai, Maharashtra, India., Block No:-, Road No:-, Maharashtra, Mumbai.</t>
        </is>
      </c>
      <c r="M1838" s="20" t="n">
        <v>400055</v>
      </c>
      <c r="N1838" s="20" t="n">
        <v>43</v>
      </c>
      <c r="O1838" s="20" t="n">
        <v>400068</v>
      </c>
      <c r="P1838" s="16" t="inlineStr">
        <is>
          <t>Ketkipada,Dahisar East,Maharashtra</t>
        </is>
      </c>
      <c r="Q1838" s="20" t="n">
        <v>271</v>
      </c>
      <c r="R1838" s="20" t="n">
        <v>27</v>
      </c>
      <c r="S1838" s="20" t="n">
        <v>71</v>
      </c>
      <c r="T1838" s="16" t="inlineStr">
        <is>
          <t>116.91 चौ.मीटर</t>
        </is>
      </c>
      <c r="U1838" s="20" t="n">
        <v>1258.41</v>
      </c>
      <c r="V1838" s="20" t="n">
        <v>1258</v>
      </c>
      <c r="W1838" s="20" t="n">
        <v>1319.13</v>
      </c>
      <c r="X1838" s="20" t="n">
        <v>116.87</v>
      </c>
      <c r="Y1838" s="20" t="n">
        <v>5.68</v>
      </c>
      <c r="Z1838" s="20">
        <f>ROUND(AB1838/U1838,0)</f>
        <v/>
      </c>
      <c r="AA1838" s="20">
        <f>IFERROR(ROUND(AB1838/V1838,0),"")</f>
        <v/>
      </c>
      <c r="AB1838" s="20" t="n">
        <v>41745513</v>
      </c>
      <c r="AC1838" s="20" t="n">
        <v>24523920.96</v>
      </c>
      <c r="AD1838" s="20" t="n"/>
      <c r="AE1838" s="20" t="inlineStr">
        <is>
          <t>Carpet Area</t>
        </is>
      </c>
      <c r="AF1838" s="20" t="n">
        <v>2505000</v>
      </c>
      <c r="AG1838" s="20" t="n">
        <v>30000</v>
      </c>
      <c r="AH1838" s="16" t="inlineStr">
        <is>
          <t>1)पालिकेचे नाव:mumbai ma.na.pa. इतर वर्णन :, इतर  माहिती: मुंबई मनपा सदनिका क्रमांक 271,27 वा हॅबिटेबल मजला,बी विंग इमारतीचे नाव- कल्पतरू अद्वय,एक्सर,वझिरा नाका,तालुका बोरिवली,बोरिवली(पश्चिम),मुंबई 400091.(रेरा नं. पी51800077381)इतर माहिती सदनिकाचे क्षेत्रफळ 116.91 चौ.मी. म्हणजेच 1258 चौ.फुट रेरा कारपेट एरिया व बाल्कनी(ओपन)क्षेत्र 5.68 चौ.मी. म्हणजेच 61 चौ.फुट सोबत पोडीयम लेव्हल 1वरील दोन वाहन पार्किंग सहित.पहिले पार्किंग युनिट क्रमांक बी 98 असून,त्याचे एकूण क्षेत्रफळ 147.93 चौ. फुट असून 18.04 फुट लांबी बाय 8.20 फुट रुंदी बाय 7.87 फुट व्हर्टिकल क्लिअरन्स आहे आणि दूसरे पार्किंग युनिट क्रमांक बी 99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838" s="16" t="inlineStr">
        <is>
          <t>1) Name of Municipality: Mumbai M.N.P. Other Details:, Other Information: Mumbai Municipality Flat No. 271, 27th Habitable Floor, B Wing Building Name- Kalpataru Advay, Axar, Vajira Naka, Taluka Borivali, Borivali (West), Mumbai 400091. (Rera No. P51800077381) Other Information Flat Area 116.91 Sq.Mt. That means 1258 square feet rera carpet area and balcony (open) area 5.68 square meters. That is 61 sq ft with two vehicle parking on Podium Level 1. The first parking unit is number B 98, its total area is 147.93 square feet. ft has a vertical clearance of 18.04 ft length of 8.20 ft width of 7.87 ft and the second parking unit is number B99 with a total area of ​​147.93 sq.ft. Feet and vertical clearance is 18.04 feet in length, 8.20 feet in width and 7.87 feet.</t>
        </is>
      </c>
      <c r="AJ1838" s="20" t="n">
        <v>14212394</v>
      </c>
      <c r="AK1838" s="20" t="inlineStr">
        <is>
          <t>Primary</t>
        </is>
      </c>
      <c r="AL1838" s="21">
        <f>AB1838/10^7</f>
        <v/>
      </c>
      <c r="AM1838" s="16">
        <f>TEXT(H1838,"mmm-yy")</f>
        <v/>
      </c>
      <c r="AN1838" s="16">
        <f>"FY "&amp;TEXT(DATE(YEAR(H1838)+(MONTH(H1838)&gt;=4),1,1),"yy")</f>
        <v/>
      </c>
      <c r="AO1838" s="16">
        <f>"FY "&amp;TEXT(DATE(YEAR(H1838)+(MONTH(H1838)&gt;=4),1,1),"yy") &amp; " " &amp; CHOOSE(LOOKUP(MONTH(H1838),{1,4,7,10},{4,1,2,3}),"Q1","Q2","Q3","Q4")</f>
        <v/>
      </c>
      <c r="AP1838" s="16" t="inlineStr">
        <is>
          <t>Ketkipada</t>
        </is>
      </c>
      <c r="AQ1838" s="22" t="inlineStr">
        <is>
          <t>Dahisar East</t>
        </is>
      </c>
      <c r="AR1838" s="22" t="inlineStr">
        <is>
          <t>Maharashtra</t>
        </is>
      </c>
    </row>
    <row r="1839" ht="14.4" customHeight="1">
      <c r="A1839" s="16" t="inlineStr">
        <is>
          <t>PM00012_9993</t>
        </is>
      </c>
      <c r="B1839" s="16" t="inlineStr">
        <is>
          <t xml:space="preserve">Mumbai              </t>
        </is>
      </c>
      <c r="C1839" s="16" t="inlineStr">
        <is>
          <t>Borivali(W)</t>
        </is>
      </c>
      <c r="D1839" s="16" t="inlineStr">
        <is>
          <t xml:space="preserve">Kalpataru                                         </t>
        </is>
      </c>
      <c r="E1839" s="16" t="inlineStr">
        <is>
          <t>Kalpataru Advay</t>
        </is>
      </c>
      <c r="F1839" s="20" t="inlineStr">
        <is>
          <t>Sale</t>
        </is>
      </c>
      <c r="G1839" s="20" t="n">
        <v>11571</v>
      </c>
      <c r="H1839" s="18" t="n">
        <v>45847</v>
      </c>
      <c r="I1839" s="19" t="inlineStr">
        <is>
          <t>Kalpataru Advay</t>
        </is>
      </c>
      <c r="J1839" s="19" t="inlineStr">
        <is>
          <t>B</t>
        </is>
      </c>
      <c r="K1839" s="16" t="n">
        <v>91</v>
      </c>
      <c r="L1839" s="16" t="n"/>
      <c r="M1839" s="20" t="n">
        <v>400055</v>
      </c>
      <c r="N1839" s="20" t="n">
        <v>41</v>
      </c>
      <c r="O1839" s="20" t="n">
        <v>400092</v>
      </c>
      <c r="P1839" s="16" t="inlineStr">
        <is>
          <t>Borivali West,Borivali West,Maharashtra</t>
        </is>
      </c>
      <c r="Q1839" s="20" t="n">
        <v>294</v>
      </c>
      <c r="R1839" s="20" t="n">
        <v>29</v>
      </c>
      <c r="S1839" s="20" t="n">
        <v>94</v>
      </c>
      <c r="T1839" s="16" t="inlineStr">
        <is>
          <t>116.91 चौ.मीटर</t>
        </is>
      </c>
      <c r="U1839" s="20" t="n">
        <v>1258.41</v>
      </c>
      <c r="V1839" s="20" t="n">
        <v>1258</v>
      </c>
      <c r="W1839" s="20" t="n">
        <v>1319.13</v>
      </c>
      <c r="X1839" s="20" t="n">
        <v>116.87</v>
      </c>
      <c r="Y1839" s="20" t="n">
        <v>5.68</v>
      </c>
      <c r="Z1839" s="20">
        <f>ROUND(AB1839/U1839,0)</f>
        <v/>
      </c>
      <c r="AA1839" s="20">
        <f>IFERROR(ROUND(AB1839/V1839,0),"")</f>
        <v/>
      </c>
      <c r="AB1839" s="20" t="n">
        <v>41379747</v>
      </c>
      <c r="AC1839" s="20" t="n">
        <v>29425291.654</v>
      </c>
      <c r="AD1839" s="20" t="n"/>
      <c r="AE1839" s="20" t="inlineStr">
        <is>
          <t>Carpet Area</t>
        </is>
      </c>
      <c r="AF1839" s="20" t="n">
        <v>2483000</v>
      </c>
      <c r="AG1839" s="20" t="n">
        <v>30000</v>
      </c>
      <c r="AH1839" s="16" t="inlineStr">
        <is>
          <t>1)पालिकेचे नाव:mumbai ma.na.pa. इतर वर्णन :, इतर  माहिती:  मुंबई मनपा सदनिका क्रमांक 294,29 वा हॅबिटेबल मजला,बी विंग इमारतीचे नाव- कल्पतरू अद्वय,एक्सर,वझिरा नाका,तालुका बोरिवली,बोरिवली(पश्चिम),मुंबई 400091.(रेरा नं. पी51800077381)इतर माहिती सदनिकाचे क्षेत्रफळ 116.91 चौ.मी. म्हणजेच 1258 चौ.फुट रेरा कारपेट एरिया व बाल्कनी(ओपन)क्षेत्र 5.68 चौ.मी. म्हणजेच 61 चौ.फुट सोबत पी 2लेव्हल वरील दोन वाहन पार्किंग सहित. पहिले पार्किंग युनिट क्रमांक बी 61 असून,त्याचे एकूण क्षेत्रफळ 147.93 चौ. फुट असून 18.04 फुट लांबी बाय 8.20 फुट रुंदी बाय 7.87 फुट व्हर्टिकल क्लिअरन्स आहे आणि दूसरे पार्किंग युनिट क्रमांक बी 62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839" s="16" t="inlineStr">
        <is>
          <t>1) Municipal name: Mumbai ma.na.pa. Other details: Other information: Mumbai Municipal House No. 294,29th lustable floor, B Wing Building- Kalpatru Edvia, Zer, Wazira Naka, Taluka Borivali, Borivali (West), Mumbai 400091. Level with 61 square feet. The first parking unit is number 61, its total area is 7.93 sq ft in a total area of ​​18.04 feet wide 7.87 feet wide vertical clearance and the second parking unit number B62 is 147.93 sq ft.</t>
        </is>
      </c>
      <c r="AJ1839" s="20" t="n">
        <v>13610131</v>
      </c>
      <c r="AK1839" s="20" t="inlineStr">
        <is>
          <t>Primary</t>
        </is>
      </c>
      <c r="AL1839" s="21">
        <f>AB1839/10^7</f>
        <v/>
      </c>
      <c r="AM1839" s="16">
        <f>TEXT(H1839,"mmm-yy")</f>
        <v/>
      </c>
      <c r="AN1839" s="16">
        <f>"FY "&amp;TEXT(DATE(YEAR(H1839)+(MONTH(H1839)&gt;=4),1,1),"yy")</f>
        <v/>
      </c>
      <c r="AO1839" s="16">
        <f>"FY "&amp;TEXT(DATE(YEAR(H1839)+(MONTH(H1839)&gt;=4),1,1),"yy") &amp; " " &amp; CHOOSE(LOOKUP(MONTH(H1839),{1,4,7,10},{4,1,2,3}),"Q1","Q2","Q3","Q4")</f>
        <v/>
      </c>
      <c r="AP1839" s="16" t="inlineStr">
        <is>
          <t>Borivali West</t>
        </is>
      </c>
      <c r="AQ1839" s="22" t="inlineStr">
        <is>
          <t>Borivali West</t>
        </is>
      </c>
      <c r="AR1839" s="22" t="inlineStr">
        <is>
          <t>Maharashtra</t>
        </is>
      </c>
    </row>
    <row r="1840" ht="14.4" customHeight="1">
      <c r="A1840" s="16" t="inlineStr">
        <is>
          <t>PM00012_9993</t>
        </is>
      </c>
      <c r="B1840" s="16" t="inlineStr">
        <is>
          <t xml:space="preserve">Mumbai              </t>
        </is>
      </c>
      <c r="C1840" s="16" t="inlineStr">
        <is>
          <t>Borivali(W)</t>
        </is>
      </c>
      <c r="D1840" s="16" t="inlineStr">
        <is>
          <t xml:space="preserve">Kalpataru                                         </t>
        </is>
      </c>
      <c r="E1840" s="16" t="inlineStr">
        <is>
          <t>Kalpataru Advay</t>
        </is>
      </c>
      <c r="F1840" s="20" t="inlineStr">
        <is>
          <t>Sale</t>
        </is>
      </c>
      <c r="G1840" s="20" t="n">
        <v>8091</v>
      </c>
      <c r="H1840" s="18" t="n">
        <v>45791</v>
      </c>
      <c r="I1840" s="19" t="inlineStr">
        <is>
          <t>Kalpataru Advay</t>
        </is>
      </c>
      <c r="J1840" s="19" t="inlineStr">
        <is>
          <t>B</t>
        </is>
      </c>
      <c r="K1840" s="16" t="n">
        <v>101</v>
      </c>
      <c r="L1840" s="16" t="inlineStr">
        <is>
          <t>-46 Address: -46 Address: -46 Address: -Plot No: 0, Building Name: 101, Kalpana Senior, Santa Cruise East, Mumbai, Maharashtra, India.</t>
        </is>
      </c>
      <c r="M1840" s="20" t="n">
        <v>400055</v>
      </c>
      <c r="N1840" s="20" t="n">
        <v>54</v>
      </c>
      <c r="O1840" s="20" t="n">
        <v>400067</v>
      </c>
      <c r="P1840" s="16" t="inlineStr">
        <is>
          <t>Kandivali West,Kandivali West,Maharashtra</t>
        </is>
      </c>
      <c r="Q1840" s="20" t="n">
        <v>324</v>
      </c>
      <c r="R1840" s="20" t="n">
        <v>32</v>
      </c>
      <c r="S1840" s="20" t="n">
        <v>24</v>
      </c>
      <c r="T1840" s="16" t="inlineStr">
        <is>
          <t>116.91 चौ.मीटर</t>
        </is>
      </c>
      <c r="U1840" s="20" t="n">
        <v>1258.41</v>
      </c>
      <c r="V1840" s="20" t="n">
        <v>1258</v>
      </c>
      <c r="W1840" s="20" t="n">
        <v>1319.13</v>
      </c>
      <c r="X1840" s="20" t="n">
        <v>116.87</v>
      </c>
      <c r="Y1840" s="20" t="n">
        <v>5.68</v>
      </c>
      <c r="Z1840" s="20">
        <f>ROUND(AB1840/U1840,0)</f>
        <v/>
      </c>
      <c r="AA1840" s="20">
        <f>IFERROR(ROUND(AB1840/V1840,0),"")</f>
        <v/>
      </c>
      <c r="AB1840" s="20" t="n">
        <v>46208414</v>
      </c>
      <c r="AC1840" s="20" t="n">
        <v>29190775.152</v>
      </c>
      <c r="AD1840" s="20" t="n"/>
      <c r="AE1840" s="20" t="inlineStr">
        <is>
          <t>Carpet Area</t>
        </is>
      </c>
      <c r="AF1840" s="20" t="n">
        <v>2773000</v>
      </c>
      <c r="AG1840" s="20" t="n">
        <v>30000</v>
      </c>
      <c r="AH1840" s="16" t="inlineStr">
        <is>
          <t>1)पालिकेचे नाव:mumbai ma.na.pa. इतर वर्णन :, इतर  माहिती:  मुंबई मनपा सदनिका क्रमांक 324,32 वा हॅबिटेबल मजला,बी विंग इमारतीचे नाव- कल्पतरू अद्वय,एक्सर,वझिरा नाका,तालुका बोरिवली,बोरिवली(पश्चिम),मुंबई 400091.(रेरा नं. पी51800077381)इतर माहिती सदनिकाचे क्षेत्रफळ 116.91 चौ.मी. म्हणजेच 1258 चौ.फुट रेरा कारपेट एरिया व बाल्कनी(ओपन)क्षेत्र 5.68 चौ.मी. म्हणजेच 61 चौ.फुट सोबत बेसमेन्ट लेव्हल वरील दोन वाहन पार्किंग सहित. पहिले पार्किंग युनिट क्रमांक बी 55 असून,त्याचे एकूण क्षेत्रफळ 147.93 चौ. फुट असून 18.04 फुट लांबी बाय 8.20 फुट रुंदी बाय 7.87 फुट व्हर्टिकल क्लिअरन्स आहे आणि दूसरे पार्किंग युनिट क्रमांक बी 57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1840" s="16" t="inlineStr">
        <is>
          <t>1) Municipal name: Mumbai ma.na.pa. Other details: Other information: Mumbai Municipal House no. 324,32th lustable floor, B Wing Building Name- Kalotu Edvay, Zer, Vazira Naka, Taluka Borivali, Borivali (West), Mumbai 400091. Belling level with 61 square feet. The first parking unit number is number B55, its total area of ​​147.93 sq ft is 8.20 feet wide in a length of 18.04 feet. 7.87 feet vertical clearance and second parking unit number B57 is 7.87 feet in length of 8.20 feet in length of 147.93 sq ft.</t>
        </is>
      </c>
      <c r="AJ1840" s="20" t="n">
        <v>13418940</v>
      </c>
      <c r="AK1840" s="20" t="inlineStr">
        <is>
          <t>Primary</t>
        </is>
      </c>
      <c r="AL1840" s="21">
        <f>AB1840/10^7</f>
        <v/>
      </c>
      <c r="AM1840" s="16">
        <f>TEXT(H1840,"mmm-yy")</f>
        <v/>
      </c>
      <c r="AN1840" s="16">
        <f>"FY "&amp;TEXT(DATE(YEAR(H1840)+(MONTH(H1840)&gt;=4),1,1),"yy")</f>
        <v/>
      </c>
      <c r="AO1840" s="16">
        <f>"FY "&amp;TEXT(DATE(YEAR(H1840)+(MONTH(H1840)&gt;=4),1,1),"yy") &amp; " " &amp; CHOOSE(LOOKUP(MONTH(H1840),{1,4,7,10},{4,1,2,3}),"Q1","Q2","Q3","Q4")</f>
        <v/>
      </c>
      <c r="AP1840" s="16" t="inlineStr">
        <is>
          <t>Kandivali West</t>
        </is>
      </c>
      <c r="AQ1840" s="22" t="inlineStr">
        <is>
          <t>Kandivali West</t>
        </is>
      </c>
      <c r="AR1840" s="22" t="inlineStr">
        <is>
          <t>Maharashtra</t>
        </is>
      </c>
    </row>
    <row r="1841" ht="14.4" customHeight="1">
      <c r="A1841" s="16" t="inlineStr">
        <is>
          <t>PM00012_9993</t>
        </is>
      </c>
      <c r="B1841" s="16" t="inlineStr">
        <is>
          <t xml:space="preserve">Mumbai              </t>
        </is>
      </c>
      <c r="C1841" s="16" t="inlineStr">
        <is>
          <t>Borivali(W)</t>
        </is>
      </c>
      <c r="D1841" s="16" t="inlineStr">
        <is>
          <t xml:space="preserve">Kalpataru                                         </t>
        </is>
      </c>
      <c r="E1841" s="16" t="inlineStr">
        <is>
          <t>Kalpataru Advay</t>
        </is>
      </c>
      <c r="F1841" s="20" t="inlineStr">
        <is>
          <t>Sale</t>
        </is>
      </c>
      <c r="G1841" s="20" t="n">
        <v>20918</v>
      </c>
      <c r="H1841" s="18" t="n">
        <v>46006</v>
      </c>
      <c r="I1841" s="19" t="inlineStr">
        <is>
          <t>Kalpataru Advay</t>
        </is>
      </c>
      <c r="J1841" s="19" t="inlineStr">
        <is>
          <t>B</t>
        </is>
      </c>
      <c r="K1841" s="16" t="inlineStr">
        <is>
          <t>Authorized Officer for Kalpataru Limited. Sachin G</t>
        </is>
      </c>
      <c r="L1841" s="16" t="inlineStr">
        <is>
          <t>-Plot No:-0, Mala No:0, Building Name:-91, Kalpataru Synergy, Opp Grand Hyatt, Santa Cruz East, Mumbai, Maharashtra, Block No:-, Road No:-, Maharashtra, Mumbai.</t>
        </is>
      </c>
      <c r="M1841" s="20" t="n">
        <v>400055</v>
      </c>
      <c r="N1841" s="20" t="n">
        <v>33</v>
      </c>
      <c r="O1841" s="20" t="n">
        <v>400092</v>
      </c>
      <c r="P1841" s="16" t="inlineStr">
        <is>
          <t>Borivali West,Borivali West,Maharashtra</t>
        </is>
      </c>
      <c r="Q1841" s="20" t="n">
        <v>1258</v>
      </c>
      <c r="R1841" s="20" t="n">
        <v>12</v>
      </c>
      <c r="S1841" s="20" t="n">
        <v>58</v>
      </c>
      <c r="T1841" s="16" t="inlineStr">
        <is>
          <t>116.91 चौ.मीटर</t>
        </is>
      </c>
      <c r="U1841" s="20" t="n">
        <v>1258.41</v>
      </c>
      <c r="V1841" s="20" t="n">
        <v>1258</v>
      </c>
      <c r="W1841" s="20" t="n">
        <v>1319.13</v>
      </c>
      <c r="X1841" s="20" t="n">
        <v>116.87</v>
      </c>
      <c r="Y1841" s="20" t="n">
        <v>5.68</v>
      </c>
      <c r="Z1841" s="20">
        <f>ROUND(AB1841/U1841,0)</f>
        <v/>
      </c>
      <c r="AA1841" s="20">
        <f>IFERROR(ROUND(AB1841/V1841,0),"")</f>
        <v/>
      </c>
      <c r="AB1841" s="20" t="n">
        <v>36516300</v>
      </c>
      <c r="AC1841" s="20" t="n">
        <v>25690634.508</v>
      </c>
      <c r="AD1841" s="20" t="n"/>
      <c r="AE1841" s="20" t="inlineStr">
        <is>
          <t>Carpet Area</t>
        </is>
      </c>
      <c r="AF1841" s="20" t="n">
        <v>2191000</v>
      </c>
      <c r="AG1841" s="20" t="n">
        <v>30000</v>
      </c>
      <c r="AH1841" s="16" t="inlineStr">
        <is>
          <t>1)पालिकेचे नाव:mumbai ma.na.pa. इतर वर्णन :, इतर  माहिती: मुंबई मनपा सदनिका क्रमांक 101,दहावा हॅबिटेबल मजला,बी विंग इमारतीचे नाव- कल्पतरू अद्वय,वझिरा नाका,एक्सर,तालुका बोरिवली,बोरिवली(पश्चिम),मुंबई 400091.(रेरा नं. पी51800077381)इतर माहिती सदनिकाचे क्षेत्रफळ 116.91 चौ.मी. म्हणजेच 1258 चौ.फुट(रेरा)कारपेट एरिया व बाल्कनी(ओपन)क्षेत्र 5.68 चौ.मी. म्हणजेच 61 चौ.फुट सोबत पी2 लेव्हल वरील दोन वाहन पार्किंग सहित. पहिले पार्किंग युनिट क्रमांक बी 71 असून,त्याचे एकूण क्षेत्रफळ 147.93 चौ. फुट असून 18.04  फुट लांबी बाय 8.20 फुट रुंदी बाय 7.87 फुट व्हर्टिकल क्लिअरन्स आहे आणि दुसरे पार्किंग युनिट क्रमांक बी 72 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1841" s="16" t="inlineStr">
        <is>
          <t>1) Name of Municipality: Mumbai M.N.P. Other Details:, Other Information: Mumbai Municipality Flat No. That means 1258 square feet (rera) carpet area and balcony (open) area 5.68 square meters. That is 61 sq ft with two vehicle parking on P2 level. The first parking unit is number B71, its total area is 147.93 square meters. 18.04 ft length by 8.20 ft width with vertical clearance of 7.87 ft and the second parking unit is No. B72, with a total area of ​​147.93 sq. ft. Feet and vertical clearance is 18.04 feet in length, 8.20 feet in width and 7.87 feet.</t>
        </is>
      </c>
      <c r="AJ1841" s="20" t="n">
        <v>14155539</v>
      </c>
      <c r="AK1841" s="20" t="inlineStr">
        <is>
          <t>Primary</t>
        </is>
      </c>
      <c r="AL1841" s="21">
        <f>AB1841/10^7</f>
        <v/>
      </c>
      <c r="AM1841" s="16">
        <f>TEXT(H1841,"mmm-yy")</f>
        <v/>
      </c>
      <c r="AN1841" s="16">
        <f>"FY "&amp;TEXT(DATE(YEAR(H1841)+(MONTH(H1841)&gt;=4),1,1),"yy")</f>
        <v/>
      </c>
      <c r="AO1841" s="16">
        <f>"FY "&amp;TEXT(DATE(YEAR(H1841)+(MONTH(H1841)&gt;=4),1,1),"yy") &amp; " " &amp; CHOOSE(LOOKUP(MONTH(H1841),{1,4,7,10},{4,1,2,3}),"Q1","Q2","Q3","Q4")</f>
        <v/>
      </c>
      <c r="AP1841" s="16" t="inlineStr">
        <is>
          <t>Borivali West</t>
        </is>
      </c>
      <c r="AQ1841" s="22" t="inlineStr">
        <is>
          <t>Borivali West</t>
        </is>
      </c>
      <c r="AR1841" s="22" t="inlineStr">
        <is>
          <t>Maharashtra</t>
        </is>
      </c>
    </row>
    <row r="1842" ht="14.4" customHeight="1">
      <c r="A1842" s="16" t="inlineStr">
        <is>
          <t>PM55640_0001</t>
        </is>
      </c>
      <c r="B1842" s="16" t="inlineStr">
        <is>
          <t xml:space="preserve">Mumbai              </t>
        </is>
      </c>
      <c r="C1842" s="16" t="inlineStr">
        <is>
          <t>Borivali(E)</t>
        </is>
      </c>
      <c r="D1842" s="16" t="inlineStr">
        <is>
          <t xml:space="preserve">CCI Projects                                      </t>
        </is>
      </c>
      <c r="E1842" s="16" t="inlineStr">
        <is>
          <t>Rivali Park</t>
        </is>
      </c>
      <c r="F1842" s="20" t="inlineStr">
        <is>
          <t>Sale</t>
        </is>
      </c>
      <c r="G1842" s="20" t="n">
        <v>736</v>
      </c>
      <c r="H1842" s="18" t="n">
        <v>46038</v>
      </c>
      <c r="I1842" s="19" t="inlineStr">
        <is>
          <t>Rivali Park</t>
        </is>
      </c>
      <c r="J1842" s="19" t="inlineStr">
        <is>
          <t>Moonrise</t>
        </is>
      </c>
      <c r="K1842" s="16" t="inlineStr">
        <is>
          <t>Sainath Ayreve</t>
        </is>
      </c>
      <c r="L1842" s="16" t="inlineStr">
        <is>
          <t>-Plot No:-, Mala No:-, Building Name:- Office-Riwali Park, CCI Compound, Western Express Highway, Borivali (East), Mumbai, Block No:-, Road No:-, Maharashtra, Mumbai.</t>
        </is>
      </c>
      <c r="M1842" s="20" t="n">
        <v>400066</v>
      </c>
      <c r="N1842" s="20" t="n">
        <v>37</v>
      </c>
      <c r="O1842" s="20" t="n">
        <v>400066</v>
      </c>
      <c r="P1842" s="16" t="inlineStr">
        <is>
          <t>S. K.Nagar,Borivali East,Maharashtra</t>
        </is>
      </c>
      <c r="Q1842" s="20" t="n">
        <v>1608</v>
      </c>
      <c r="R1842" s="20" t="n">
        <v>16</v>
      </c>
      <c r="S1842" s="20" t="n">
        <v>8</v>
      </c>
      <c r="T1842" s="16" t="inlineStr">
        <is>
          <t>118.07 चौ.मीटर</t>
        </is>
      </c>
      <c r="U1842" s="20" t="n">
        <v>1270.89</v>
      </c>
      <c r="V1842" s="20" t="n">
        <v>1110</v>
      </c>
      <c r="W1842" s="20" t="n">
        <v>1109.98</v>
      </c>
      <c r="X1842" s="20" t="n">
        <v>103.12</v>
      </c>
      <c r="Y1842" s="20" t="n"/>
      <c r="Z1842" s="20">
        <f>ROUND(AB1842/U1842,0)</f>
        <v/>
      </c>
      <c r="AA1842" s="20">
        <f>IFERROR(ROUND(AB1842/V1842,0),"")</f>
        <v/>
      </c>
      <c r="AB1842" s="20" t="n">
        <v>34000000</v>
      </c>
      <c r="AC1842" s="20" t="n">
        <v>23923592.54</v>
      </c>
      <c r="AD1842" s="20" t="n"/>
      <c r="AE1842" s="20" t="inlineStr">
        <is>
          <t>Carpet Area</t>
        </is>
      </c>
      <c r="AF1842" s="20" t="n">
        <v>2040000</v>
      </c>
      <c r="AG1842" s="20" t="n">
        <v>30000</v>
      </c>
      <c r="AH1842" s="16" t="inlineStr">
        <is>
          <t>1)पालिकेचे नाव:mumbai ma.na.pa. इतर वर्णन :, इतर  माहिती:  सदनिका नं: 1608 माळा नं: 16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     c.t.s. number : 165 (part) ;  )  )</t>
        </is>
      </c>
      <c r="AI1842" s="16" t="inlineStr">
        <is>
          <t>1) Name of Municipality: Mumbai M.N.P. Other Details:, Other Information: Flat No: 1608 Floor No: 16th Floor, Building Name: Rewali Park - Moonrise, Block No: Borivali East Mumbai 400066, Road No: Western Express Highway, Total area of ​​the flat 1110 Sq.ft. Carpet Rare, Limited Area and Facilities 45 Sq. (CTS No.: 165 (Part); ) )</t>
        </is>
      </c>
      <c r="AJ1842" s="20" t="n">
        <v>14272669</v>
      </c>
      <c r="AK1842" s="20" t="inlineStr">
        <is>
          <t>Primary</t>
        </is>
      </c>
      <c r="AL1842" s="21">
        <f>AB1842/10^7</f>
        <v/>
      </c>
      <c r="AM1842" s="16">
        <f>TEXT(H1842,"mmm-yy")</f>
        <v/>
      </c>
      <c r="AN1842" s="16">
        <f>"FY "&amp;TEXT(DATE(YEAR(H1842)+(MONTH(H1842)&gt;=4),1,1),"yy")</f>
        <v/>
      </c>
      <c r="AO1842" s="16">
        <f>"FY "&amp;TEXT(DATE(YEAR(H1842)+(MONTH(H1842)&gt;=4),1,1),"yy") &amp; " " &amp; CHOOSE(LOOKUP(MONTH(H1842),{1,4,7,10},{4,1,2,3}),"Q1","Q2","Q3","Q4")</f>
        <v/>
      </c>
      <c r="AP1842" s="16" t="inlineStr">
        <is>
          <t>S. K.Nagar</t>
        </is>
      </c>
      <c r="AQ1842" s="22" t="inlineStr">
        <is>
          <t>Borivali East</t>
        </is>
      </c>
      <c r="AR1842" s="22" t="inlineStr">
        <is>
          <t>Maharashtra</t>
        </is>
      </c>
    </row>
    <row r="1843" ht="14.4" customHeight="1">
      <c r="A1843" s="16" t="inlineStr">
        <is>
          <t>PM55640_0001</t>
        </is>
      </c>
      <c r="B1843" s="16" t="inlineStr">
        <is>
          <t xml:space="preserve">Mumbai              </t>
        </is>
      </c>
      <c r="C1843" s="16" t="inlineStr">
        <is>
          <t>Borivali(E)</t>
        </is>
      </c>
      <c r="D1843" s="16" t="inlineStr">
        <is>
          <t xml:space="preserve">CCI Projects                                      </t>
        </is>
      </c>
      <c r="E1843" s="16" t="inlineStr">
        <is>
          <t>Rivali Park</t>
        </is>
      </c>
      <c r="F1843" s="20" t="inlineStr">
        <is>
          <t>Sale</t>
        </is>
      </c>
      <c r="G1843" s="20" t="n">
        <v>19774</v>
      </c>
      <c r="H1843" s="18" t="n">
        <v>45989</v>
      </c>
      <c r="I1843" s="19" t="inlineStr">
        <is>
          <t>Rivali Park</t>
        </is>
      </c>
      <c r="J1843" s="19" t="inlineStr">
        <is>
          <t>Moonrise</t>
        </is>
      </c>
      <c r="K1843" s="16" t="inlineStr">
        <is>
          <t>Sainath Ayervai</t>
        </is>
      </c>
      <c r="L1843" s="16" t="inlineStr">
        <is>
          <t>-Plot No:-, Mala No:-, Building Name:- Office-Riwali Park, CCI Compound, Western Express Highway, Borivali (East), Mumbai, Block No:-, Road No:-, Maharashtra, Mumbai.</t>
        </is>
      </c>
      <c r="M1843" s="20" t="n">
        <v>400066</v>
      </c>
      <c r="N1843" s="20" t="n">
        <v>26</v>
      </c>
      <c r="O1843" s="20" t="n">
        <v>401101</v>
      </c>
      <c r="P1843" s="16" t="inlineStr">
        <is>
          <t>Rai,Vasai,Maharashtra</t>
        </is>
      </c>
      <c r="Q1843" s="20" t="n">
        <v>2108</v>
      </c>
      <c r="R1843" s="20" t="n">
        <v>21</v>
      </c>
      <c r="S1843" s="20" t="n">
        <v>8</v>
      </c>
      <c r="T1843" s="16" t="inlineStr">
        <is>
          <t>118.07 चौ.मीटर</t>
        </is>
      </c>
      <c r="U1843" s="20" t="n">
        <v>1270.89</v>
      </c>
      <c r="V1843" s="20" t="n">
        <v>1110</v>
      </c>
      <c r="W1843" s="20" t="n">
        <v>1109.98</v>
      </c>
      <c r="X1843" s="20" t="n">
        <v>103.12</v>
      </c>
      <c r="Y1843" s="20" t="n"/>
      <c r="Z1843" s="20">
        <f>ROUND(AB1843/U1843,0)</f>
        <v/>
      </c>
      <c r="AA1843" s="20">
        <f>IFERROR(ROUND(AB1843/V1843,0),"")</f>
        <v/>
      </c>
      <c r="AB1843" s="20" t="n">
        <v>31300000</v>
      </c>
      <c r="AC1843" s="20" t="n">
        <v>24955642.41</v>
      </c>
      <c r="AD1843" s="20" t="n"/>
      <c r="AE1843" s="20" t="inlineStr">
        <is>
          <t>Carpet Area</t>
        </is>
      </c>
      <c r="AF1843" s="20" t="n">
        <v>1878000</v>
      </c>
      <c r="AG1843" s="20" t="n">
        <v>30000</v>
      </c>
      <c r="AH1843" s="16" t="inlineStr">
        <is>
          <t>1)पालिकेचे नाव:mumbai ma.na.pa. इतर वर्णन :, इतर  माहिती:  सदनिका नं: 2108 माळा नं: 21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     c.t.s. number : 165 (part) ;  )  )</t>
        </is>
      </c>
      <c r="AI1843" s="16" t="inlineStr">
        <is>
          <t>1) Name of Municipality: Mumbai M.N.P. Other Details:, Other Information: Flat No.: 2108 Floor No.: 21st Floor, Building Name: Rivli Park-Moonrise, Block No.: Borivali East Mumbai 400066, Road No.: Western Express Highway, Total Area of ​​the Flat 1110 Sq.ft Carpeted Rera, Limited Area &amp; Facilities 45 Sq.ft. with 2 Car Parking Space. (CTS No.: 165 (Part); ) )</t>
        </is>
      </c>
      <c r="AJ1843" s="20" t="n">
        <v>14060900</v>
      </c>
      <c r="AK1843" s="20" t="inlineStr">
        <is>
          <t>Primary</t>
        </is>
      </c>
      <c r="AL1843" s="21">
        <f>AB1843/10^7</f>
        <v/>
      </c>
      <c r="AM1843" s="16">
        <f>TEXT(H1843,"mmm-yy")</f>
        <v/>
      </c>
      <c r="AN1843" s="16">
        <f>"FY "&amp;TEXT(DATE(YEAR(H1843)+(MONTH(H1843)&gt;=4),1,1),"yy")</f>
        <v/>
      </c>
      <c r="AO1843" s="16">
        <f>"FY "&amp;TEXT(DATE(YEAR(H1843)+(MONTH(H1843)&gt;=4),1,1),"yy") &amp; " " &amp; CHOOSE(LOOKUP(MONTH(H1843),{1,4,7,10},{4,1,2,3}),"Q1","Q2","Q3","Q4")</f>
        <v/>
      </c>
      <c r="AP1843" s="16" t="inlineStr">
        <is>
          <t>Rai</t>
        </is>
      </c>
      <c r="AQ1843" s="22" t="inlineStr">
        <is>
          <t>Vasai</t>
        </is>
      </c>
      <c r="AR1843" s="22" t="inlineStr">
        <is>
          <t>Maharashtra</t>
        </is>
      </c>
    </row>
    <row r="1844" ht="14.4" customHeight="1">
      <c r="A1844" s="16" t="inlineStr">
        <is>
          <t>PM55640_0001</t>
        </is>
      </c>
      <c r="B1844" s="16" t="inlineStr">
        <is>
          <t xml:space="preserve">Mumbai              </t>
        </is>
      </c>
      <c r="C1844" s="16" t="inlineStr">
        <is>
          <t>Borivali(E)</t>
        </is>
      </c>
      <c r="D1844" s="16" t="inlineStr">
        <is>
          <t xml:space="preserve">CCI Projects                                      </t>
        </is>
      </c>
      <c r="E1844" s="16" t="inlineStr">
        <is>
          <t>Rivali Park</t>
        </is>
      </c>
      <c r="F1844" s="20" t="inlineStr">
        <is>
          <t>Sale</t>
        </is>
      </c>
      <c r="G1844" s="20" t="n">
        <v>19279</v>
      </c>
      <c r="H1844" s="18" t="n">
        <v>45986</v>
      </c>
      <c r="I1844" s="19" t="inlineStr">
        <is>
          <t>Rivali Park</t>
        </is>
      </c>
      <c r="J1844" s="19" t="inlineStr">
        <is>
          <t>Moonrise</t>
        </is>
      </c>
      <c r="K1844" s="16" t="inlineStr">
        <is>
          <t>Sainath Ayervai</t>
        </is>
      </c>
      <c r="L1844" s="16" t="inlineStr">
        <is>
          <t>-Plot No:-, Mala No:-, Building Name:- Office-Riwali Park, CCI Compound, Western Express Highway, Borivali (East), Mumbai, Block No:-, Road No:-, Maharashtra, Mumbai.</t>
        </is>
      </c>
      <c r="M1844" s="20" t="n">
        <v>400066</v>
      </c>
      <c r="N1844" s="20" t="n">
        <v>42</v>
      </c>
      <c r="O1844" s="20" t="n">
        <v>401107</v>
      </c>
      <c r="P1844" s="16" t="inlineStr">
        <is>
          <t>Mira Road,Thane,Maharashtra</t>
        </is>
      </c>
      <c r="Q1844" s="20" t="n">
        <v>2308</v>
      </c>
      <c r="R1844" s="20" t="n">
        <v>23</v>
      </c>
      <c r="S1844" s="20" t="n">
        <v>8</v>
      </c>
      <c r="T1844" s="16" t="inlineStr">
        <is>
          <t>118.07 चौ.मीटर</t>
        </is>
      </c>
      <c r="U1844" s="20" t="n">
        <v>1270.89</v>
      </c>
      <c r="V1844" s="20" t="n">
        <v>1110</v>
      </c>
      <c r="W1844" s="20" t="n">
        <v>1109.98</v>
      </c>
      <c r="X1844" s="20" t="n">
        <v>103.12</v>
      </c>
      <c r="Y1844" s="20" t="n"/>
      <c r="Z1844" s="20">
        <f>ROUND(AB1844/U1844,0)</f>
        <v/>
      </c>
      <c r="AA1844" s="20">
        <f>IFERROR(ROUND(AB1844/V1844,0),"")</f>
        <v/>
      </c>
      <c r="AB1844" s="20" t="n">
        <v>31300000</v>
      </c>
      <c r="AC1844" s="20" t="n">
        <v>24955642.41</v>
      </c>
      <c r="AD1844" s="20" t="n"/>
      <c r="AE1844" s="20" t="inlineStr">
        <is>
          <t>Carpet Area</t>
        </is>
      </c>
      <c r="AF1844" s="20" t="n">
        <v>1878500</v>
      </c>
      <c r="AG1844" s="20" t="n">
        <v>30000</v>
      </c>
      <c r="AH1844" s="16" t="inlineStr">
        <is>
          <t>1)पालिकेचे नाव:mumbai ma.na.pa. इतर वर्णन :, इतर  माहिती: सदनिका नं: 2308 माळा नं: 23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     c.t.s. number : 165 (part) ;  )  )</t>
        </is>
      </c>
      <c r="AI1844" s="16" t="inlineStr">
        <is>
          <t>1) Name of Municipality: Mumbai M.N.P. Other Details:, Other Information: Flat No: 2308 Floor No: 23rd Floor, Building Name: Rivli Park - Moonrise, Block No: Borivali East Mumbai 400066, Road No: Western Express Highway, Total area of ​​the flat 1110 Sq.ft. Carpet Rare, Limited Area and Facilities 45 Sq. (CTS No.: 165 (Part); ) )</t>
        </is>
      </c>
      <c r="AJ1844" s="20" t="n">
        <v>14066730</v>
      </c>
      <c r="AK1844" s="20" t="inlineStr">
        <is>
          <t>Primary</t>
        </is>
      </c>
      <c r="AL1844" s="21">
        <f>AB1844/10^7</f>
        <v/>
      </c>
      <c r="AM1844" s="16">
        <f>TEXT(H1844,"mmm-yy")</f>
        <v/>
      </c>
      <c r="AN1844" s="16">
        <f>"FY "&amp;TEXT(DATE(YEAR(H1844)+(MONTH(H1844)&gt;=4),1,1),"yy")</f>
        <v/>
      </c>
      <c r="AO1844" s="16">
        <f>"FY "&amp;TEXT(DATE(YEAR(H1844)+(MONTH(H1844)&gt;=4),1,1),"yy") &amp; " " &amp; CHOOSE(LOOKUP(MONTH(H1844),{1,4,7,10},{4,1,2,3}),"Q1","Q2","Q3","Q4")</f>
        <v/>
      </c>
      <c r="AP1844" s="16" t="inlineStr">
        <is>
          <t>Mira Road</t>
        </is>
      </c>
      <c r="AQ1844" s="22" t="inlineStr">
        <is>
          <t>Thane</t>
        </is>
      </c>
      <c r="AR1844" s="22" t="inlineStr">
        <is>
          <t>Maharashtra</t>
        </is>
      </c>
    </row>
    <row r="1845" ht="14.4" customHeight="1">
      <c r="A1845" s="16" t="inlineStr">
        <is>
          <t>PM55640_0001</t>
        </is>
      </c>
      <c r="B1845" s="16" t="inlineStr">
        <is>
          <t xml:space="preserve">Mumbai              </t>
        </is>
      </c>
      <c r="C1845" s="16" t="inlineStr">
        <is>
          <t>Borivali(E)</t>
        </is>
      </c>
      <c r="D1845" s="16" t="inlineStr">
        <is>
          <t xml:space="preserve">CCI Projects                                      </t>
        </is>
      </c>
      <c r="E1845" s="16" t="inlineStr">
        <is>
          <t>Rivali Park</t>
        </is>
      </c>
      <c r="F1845" s="20" t="inlineStr">
        <is>
          <t>Sale</t>
        </is>
      </c>
      <c r="G1845" s="20" t="n">
        <v>14540</v>
      </c>
      <c r="H1845" s="18" t="n">
        <v>45898</v>
      </c>
      <c r="I1845" s="19" t="inlineStr">
        <is>
          <t>Rivali Park</t>
        </is>
      </c>
      <c r="J1845" s="19" t="inlineStr">
        <is>
          <t>Moonrise</t>
        </is>
      </c>
      <c r="K1845" s="16" t="inlineStr">
        <is>
          <t>CI Project Limited Auto Sainantry Saininath Ayaru: Plot no: Mal No: Nanam's Building: Office Office Rivali Park</t>
        </is>
      </c>
      <c r="L1845" s="16" t="inlineStr">
        <is>
          <t>1): Name: - -CI Project Limited Auto Sainantry Saininath Ayaru: -Plot no: -Mal No: -Nanam's Building: Office -Office -Rivali Park, CCI Compound, Western Express Highway, Borivali (East), Mumbai, Mumbai, Mumbai, Mumbai.</t>
        </is>
      </c>
      <c r="M1845" s="20" t="n">
        <v>400066</v>
      </c>
      <c r="N1845" s="20" t="n">
        <v>40</v>
      </c>
      <c r="O1845" s="20" t="n">
        <v>401107</v>
      </c>
      <c r="P1845" s="16" t="inlineStr">
        <is>
          <t>Mira Road,Thane,Maharashtra</t>
        </is>
      </c>
      <c r="Q1845" s="20" t="n">
        <v>2608</v>
      </c>
      <c r="R1845" s="20" t="n">
        <v>26</v>
      </c>
      <c r="S1845" s="20" t="n">
        <v>8</v>
      </c>
      <c r="T1845" s="16" t="inlineStr">
        <is>
          <t>118.07 चौ.मीटर</t>
        </is>
      </c>
      <c r="U1845" s="20" t="n">
        <v>1270.89</v>
      </c>
      <c r="V1845" s="20" t="n">
        <v>1110</v>
      </c>
      <c r="W1845" s="20" t="n">
        <v>1109.98</v>
      </c>
      <c r="X1845" s="20" t="n">
        <v>103.12</v>
      </c>
      <c r="Y1845" s="20" t="n"/>
      <c r="Z1845" s="20">
        <f>ROUND(AB1845/U1845,0)</f>
        <v/>
      </c>
      <c r="AA1845" s="20">
        <f>IFERROR(ROUND(AB1845/V1845,0),"")</f>
        <v/>
      </c>
      <c r="AB1845" s="20" t="n">
        <v>31219440</v>
      </c>
      <c r="AC1845" s="20" t="n">
        <v>24955642.41</v>
      </c>
      <c r="AD1845" s="20" t="n"/>
      <c r="AE1845" s="20" t="inlineStr">
        <is>
          <t>Carpet Area</t>
        </is>
      </c>
      <c r="AF1845" s="20" t="n">
        <v>1561022</v>
      </c>
      <c r="AG1845" s="20" t="n">
        <v>30000</v>
      </c>
      <c r="AH1845" s="16" t="inlineStr">
        <is>
          <t>1)पालिकेचे नाव:mumbai ma.na.pa. इतर वर्णन :, इतर  माहिती: सदनिका नं: 2608 माळा नं: 26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जागा.................शासन आदेश क्रं मुद्रांक- 2021/अनौ.सं.क्रं.12/प्र.क्रं.107/म-1(धोरण). दि-31/03/2021 अन्वये महिला खरेदीदारा करिता 1% मुद्रांक शुल्क सवलत देण्यात आली आहे.(  (     c.t.s. number : 165 (part) ;  )  )</t>
        </is>
      </c>
      <c r="AI1845" s="16" t="inlineStr">
        <is>
          <t>1) Municipal name: Mumbai ma.na.pa. Other Details :, Other Information: House No: 2608 feces no: 26th floor, building Name: Rivli Park -Mumris, Block Number: Borivali East Mumbai 400066, Road Number: Western Express Highway, 1110 Sq Ft Carpet Rara, Limited Area and Facility 45 feet total area. Place ................... Government Order No. 2021/Innovation Number 12/PR.107/M1 (Policy). Under D-31/03/2021, 1% stamp duty exemption is given for a female buyer.</t>
        </is>
      </c>
      <c r="AJ1845" s="20" t="n">
        <v>13806091</v>
      </c>
      <c r="AK1845" s="20" t="inlineStr">
        <is>
          <t>Primary</t>
        </is>
      </c>
      <c r="AL1845" s="21">
        <f>AB1845/10^7</f>
        <v/>
      </c>
      <c r="AM1845" s="16">
        <f>TEXT(H1845,"mmm-yy")</f>
        <v/>
      </c>
      <c r="AN1845" s="16">
        <f>"FY "&amp;TEXT(DATE(YEAR(H1845)+(MONTH(H1845)&gt;=4),1,1),"yy")</f>
        <v/>
      </c>
      <c r="AO1845" s="16">
        <f>"FY "&amp;TEXT(DATE(YEAR(H1845)+(MONTH(H1845)&gt;=4),1,1),"yy") &amp; " " &amp; CHOOSE(LOOKUP(MONTH(H1845),{1,4,7,10},{4,1,2,3}),"Q1","Q2","Q3","Q4")</f>
        <v/>
      </c>
      <c r="AP1845" s="16" t="inlineStr">
        <is>
          <t>Mira Road</t>
        </is>
      </c>
      <c r="AQ1845" s="22" t="inlineStr">
        <is>
          <t>Thane</t>
        </is>
      </c>
      <c r="AR1845" s="22" t="inlineStr">
        <is>
          <t>Maharashtra</t>
        </is>
      </c>
    </row>
    <row r="1846" ht="14.4" customHeight="1">
      <c r="A1846" s="16" t="inlineStr">
        <is>
          <t>PM55640_0001</t>
        </is>
      </c>
      <c r="B1846" s="16" t="inlineStr">
        <is>
          <t xml:space="preserve">Mumbai              </t>
        </is>
      </c>
      <c r="C1846" s="16" t="inlineStr">
        <is>
          <t>Borivali(E)</t>
        </is>
      </c>
      <c r="D1846" s="16" t="inlineStr">
        <is>
          <t xml:space="preserve">CCI Projects                                      </t>
        </is>
      </c>
      <c r="E1846" s="16" t="inlineStr">
        <is>
          <t>Rivali Park</t>
        </is>
      </c>
      <c r="F1846" s="20" t="inlineStr">
        <is>
          <t>Sale</t>
        </is>
      </c>
      <c r="G1846" s="20" t="n">
        <v>17826</v>
      </c>
      <c r="H1846" s="18" t="n">
        <v>45964</v>
      </c>
      <c r="I1846" s="19" t="inlineStr">
        <is>
          <t>Rivali Park</t>
        </is>
      </c>
      <c r="J1846" s="19" t="inlineStr">
        <is>
          <t>Moonrise</t>
        </is>
      </c>
      <c r="K1846" s="16" t="inlineStr">
        <is>
          <t>Sainath Ayervai</t>
        </is>
      </c>
      <c r="L1846" s="16" t="inlineStr">
        <is>
          <t>-Plot No:-, Mala No:-, Building Name:- Office-Riwali Park, CCI Compound, Western Express Highway, Borivali (East), Mumbai, Block No:-, Road No:-, Maharashtra, Mumbai.</t>
        </is>
      </c>
      <c r="M1846" s="20" t="n">
        <v>400066</v>
      </c>
      <c r="N1846" s="20" t="n">
        <v>46</v>
      </c>
      <c r="O1846" s="20" t="n">
        <v>400615</v>
      </c>
      <c r="P1846" s="16" t="inlineStr">
        <is>
          <t>Kasarvadavali,Thane,Maharashtra</t>
        </is>
      </c>
      <c r="Q1846" s="20" t="n">
        <v>2708</v>
      </c>
      <c r="R1846" s="20" t="n">
        <v>27</v>
      </c>
      <c r="S1846" s="20" t="n">
        <v>8</v>
      </c>
      <c r="T1846" s="16" t="inlineStr">
        <is>
          <t>118.07 चौ.मीटर</t>
        </is>
      </c>
      <c r="U1846" s="20" t="n">
        <v>1270.89</v>
      </c>
      <c r="V1846" s="20" t="n">
        <v>1110</v>
      </c>
      <c r="W1846" s="20" t="n">
        <v>1109.98</v>
      </c>
      <c r="X1846" s="20" t="n">
        <v>103.12</v>
      </c>
      <c r="Y1846" s="20" t="n"/>
      <c r="Z1846" s="20">
        <f>ROUND(AB1846/U1846,0)</f>
        <v/>
      </c>
      <c r="AA1846" s="20">
        <f>IFERROR(ROUND(AB1846/V1846,0),"")</f>
        <v/>
      </c>
      <c r="AB1846" s="20" t="n">
        <v>31300000</v>
      </c>
      <c r="AC1846" s="20" t="n">
        <v>24955642.41</v>
      </c>
      <c r="AD1846" s="20" t="n"/>
      <c r="AE1846" s="20" t="inlineStr">
        <is>
          <t>Carpet Area</t>
        </is>
      </c>
      <c r="AF1846" s="20" t="n">
        <v>1878500</v>
      </c>
      <c r="AG1846" s="20" t="n">
        <v>30000</v>
      </c>
      <c r="AH1846" s="16" t="inlineStr">
        <is>
          <t>1)पालिकेचे नाव:mumbai ma.na.pa. इतर वर्णन :, इतर  माहिती: सदनिका नं: 2708 माळा नं: 27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     c.t.s. number : 165 (part) ;  )  )</t>
        </is>
      </c>
      <c r="AI1846" s="16" t="inlineStr">
        <is>
          <t>1) Name of Municipality: Mumbai M.N.P. Other Details:, Other Information: Flat No: 2708 Floor No: 27th Floor, Building Name: Rivli Park - Moonrise, Block No: Borivali East Mumbai 400066, Road No: Western Express Highway, Total area of ​​the flat 1110 Sq.ft. Carpet Rare, Limited Area and Facilities 45 Sq. (CTS No.: 165 (Part); ) )</t>
        </is>
      </c>
      <c r="AJ1846" s="20" t="n">
        <v>14053891</v>
      </c>
      <c r="AK1846" s="20" t="inlineStr">
        <is>
          <t>Primary</t>
        </is>
      </c>
      <c r="AL1846" s="21">
        <f>AB1846/10^7</f>
        <v/>
      </c>
      <c r="AM1846" s="16">
        <f>TEXT(H1846,"mmm-yy")</f>
        <v/>
      </c>
      <c r="AN1846" s="16">
        <f>"FY "&amp;TEXT(DATE(YEAR(H1846)+(MONTH(H1846)&gt;=4),1,1),"yy")</f>
        <v/>
      </c>
      <c r="AO1846" s="16">
        <f>"FY "&amp;TEXT(DATE(YEAR(H1846)+(MONTH(H1846)&gt;=4),1,1),"yy") &amp; " " &amp; CHOOSE(LOOKUP(MONTH(H1846),{1,4,7,10},{4,1,2,3}),"Q1","Q2","Q3","Q4")</f>
        <v/>
      </c>
      <c r="AP1846" s="16" t="inlineStr">
        <is>
          <t>Kasarvadavali</t>
        </is>
      </c>
      <c r="AQ1846" s="22" t="inlineStr">
        <is>
          <t>Thane</t>
        </is>
      </c>
      <c r="AR1846" s="22" t="inlineStr">
        <is>
          <t>Maharashtra</t>
        </is>
      </c>
    </row>
    <row r="1847" ht="14.4" customHeight="1">
      <c r="A1847" s="16" t="inlineStr">
        <is>
          <t>PM55640_0001</t>
        </is>
      </c>
      <c r="B1847" s="16" t="inlineStr">
        <is>
          <t xml:space="preserve">Mumbai              </t>
        </is>
      </c>
      <c r="C1847" s="16" t="inlineStr">
        <is>
          <t>Borivali(E)</t>
        </is>
      </c>
      <c r="D1847" s="16" t="inlineStr">
        <is>
          <t xml:space="preserve">CCI Projects                                      </t>
        </is>
      </c>
      <c r="E1847" s="16" t="inlineStr">
        <is>
          <t>Rivali Park</t>
        </is>
      </c>
      <c r="F1847" s="20" t="inlineStr">
        <is>
          <t>Sale</t>
        </is>
      </c>
      <c r="G1847" s="20" t="n">
        <v>17859</v>
      </c>
      <c r="H1847" s="18" t="n">
        <v>45960</v>
      </c>
      <c r="I1847" s="19" t="inlineStr">
        <is>
          <t>Rivali Park</t>
        </is>
      </c>
      <c r="J1847" s="19" t="inlineStr">
        <is>
          <t>Moonrise</t>
        </is>
      </c>
      <c r="K1847" s="16" t="inlineStr">
        <is>
          <t>Sainath Ayervai</t>
        </is>
      </c>
      <c r="L1847" s="16" t="inlineStr">
        <is>
          <t>-Plot No:-, Mala No:-, Building Name:- Office-Riwali Park, CCI Compound, Western Express Highway, Borivali (East), Mumbai, Block No:-, Road No:-, Maharashtra, Mumbai.</t>
        </is>
      </c>
      <c r="M1847" s="20" t="n">
        <v>400066</v>
      </c>
      <c r="N1847" s="20" t="n">
        <v>47</v>
      </c>
      <c r="O1847" s="20" t="n">
        <v>400097</v>
      </c>
      <c r="P1847" s="16" t="inlineStr">
        <is>
          <t>Rani Sati Marg,Malad East,Maharashtra</t>
        </is>
      </c>
      <c r="Q1847" s="20" t="n">
        <v>2808</v>
      </c>
      <c r="R1847" s="20" t="n">
        <v>28</v>
      </c>
      <c r="S1847" s="20" t="n">
        <v>8</v>
      </c>
      <c r="T1847" s="16" t="inlineStr">
        <is>
          <t>118.07 चौ.मीटर</t>
        </is>
      </c>
      <c r="U1847" s="20" t="n">
        <v>1270.89</v>
      </c>
      <c r="V1847" s="20" t="n">
        <v>1110</v>
      </c>
      <c r="W1847" s="20" t="n">
        <v>1109.98</v>
      </c>
      <c r="X1847" s="20" t="n">
        <v>103.12</v>
      </c>
      <c r="Y1847" s="20" t="n"/>
      <c r="Z1847" s="20">
        <f>ROUND(AB1847/U1847,0)</f>
        <v/>
      </c>
      <c r="AA1847" s="20">
        <f>IFERROR(ROUND(AB1847/V1847,0),"")</f>
        <v/>
      </c>
      <c r="AB1847" s="20" t="n">
        <v>31250000</v>
      </c>
      <c r="AC1847" s="20" t="n">
        <v>24955642.41</v>
      </c>
      <c r="AD1847" s="20" t="n"/>
      <c r="AE1847" s="20" t="inlineStr">
        <is>
          <t>Carpet Area</t>
        </is>
      </c>
      <c r="AF1847" s="20" t="n">
        <v>1875500</v>
      </c>
      <c r="AG1847" s="20" t="n">
        <v>30000</v>
      </c>
      <c r="AH1847" s="16" t="inlineStr">
        <is>
          <t>1)पालिकेचे नाव:mumbai ma.na.pa. इतर वर्णन :, इतर  माहिती: सदनिका नं: 2808 माळा नं: 28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     c.t.s. number : 165 (part) ;  )  )</t>
        </is>
      </c>
      <c r="AI1847" s="16" t="inlineStr">
        <is>
          <t>1) Name of Municipality: Mumbai M.N.P. Other Details:, Other Information: Flat No.: 2808 Floor No.: 28th Floor, Building Name: Rewali Park - Moonrise, Block No.: Borivali East Mumbai 400066, Road No.: Western Express Highway, Total Area of ​​the Flat 1110 Sq.ft Carpet RERA, Limited Area &amp; Facilities 45 Sq.ft. With 2 car parking spaces. (CTS No.: 165 (Part); ) )</t>
        </is>
      </c>
      <c r="AJ1847" s="20" t="n">
        <v>14014289</v>
      </c>
      <c r="AK1847" s="20" t="inlineStr">
        <is>
          <t>Primary</t>
        </is>
      </c>
      <c r="AL1847" s="21">
        <f>AB1847/10^7</f>
        <v/>
      </c>
      <c r="AM1847" s="16">
        <f>TEXT(H1847,"mmm-yy")</f>
        <v/>
      </c>
      <c r="AN1847" s="16">
        <f>"FY "&amp;TEXT(DATE(YEAR(H1847)+(MONTH(H1847)&gt;=4),1,1),"yy")</f>
        <v/>
      </c>
      <c r="AO1847" s="16">
        <f>"FY "&amp;TEXT(DATE(YEAR(H1847)+(MONTH(H1847)&gt;=4),1,1),"yy") &amp; " " &amp; CHOOSE(LOOKUP(MONTH(H1847),{1,4,7,10},{4,1,2,3}),"Q1","Q2","Q3","Q4")</f>
        <v/>
      </c>
      <c r="AP1847" s="16" t="inlineStr">
        <is>
          <t>Rani Sati Marg</t>
        </is>
      </c>
      <c r="AQ1847" s="22" t="inlineStr">
        <is>
          <t>Malad East</t>
        </is>
      </c>
      <c r="AR1847" s="22" t="inlineStr">
        <is>
          <t>Maharashtra</t>
        </is>
      </c>
    </row>
    <row r="1848" ht="14.4" customHeight="1">
      <c r="A1848" s="16" t="inlineStr">
        <is>
          <t>PM55640_0001</t>
        </is>
      </c>
      <c r="B1848" s="16" t="inlineStr">
        <is>
          <t xml:space="preserve">Mumbai              </t>
        </is>
      </c>
      <c r="C1848" s="16" t="inlineStr">
        <is>
          <t>Borivali(E)</t>
        </is>
      </c>
      <c r="D1848" s="16" t="inlineStr">
        <is>
          <t xml:space="preserve">CCI Projects                                      </t>
        </is>
      </c>
      <c r="E1848" s="16" t="inlineStr">
        <is>
          <t>Rivali Park</t>
        </is>
      </c>
      <c r="F1848" s="20" t="inlineStr">
        <is>
          <t>Sale</t>
        </is>
      </c>
      <c r="G1848" s="20" t="n">
        <v>9967</v>
      </c>
      <c r="H1848" s="18" t="n">
        <v>45820</v>
      </c>
      <c r="I1848" s="19" t="inlineStr">
        <is>
          <t>Rivali Park</t>
        </is>
      </c>
      <c r="J1848" s="19" t="inlineStr">
        <is>
          <t>Moonrise</t>
        </is>
      </c>
      <c r="K1848" s="16" t="inlineStr">
        <is>
          <t>Office Office Hivli Park</t>
        </is>
      </c>
      <c r="L1848" s="16" t="inlineStr">
        <is>
          <t>-65 address: -Lot no: -, Building Name: Office -Office -Hivli Park, CCI Compound, Western Express Highway, Borivali (East), Mumbai, Mumbai, Mumbai, Mumbai.</t>
        </is>
      </c>
      <c r="M1848" s="20" t="n">
        <v>400066</v>
      </c>
      <c r="N1848" s="20" t="n">
        <v>45</v>
      </c>
      <c r="O1848" s="20" t="n">
        <v>400101</v>
      </c>
      <c r="P1848" s="16" t="inlineStr">
        <is>
          <t>Kandivali East,Kandivali East,Maharashtra</t>
        </is>
      </c>
      <c r="Q1848" s="23" t="n">
        <v>2908</v>
      </c>
      <c r="R1848" s="20" t="n">
        <v>29</v>
      </c>
      <c r="S1848" s="20" t="n">
        <v>8</v>
      </c>
      <c r="T1848" s="16" t="inlineStr">
        <is>
          <t>118.07 चौ.मीटर</t>
        </is>
      </c>
      <c r="U1848" s="20" t="n">
        <v>1270.89</v>
      </c>
      <c r="V1848" s="20" t="n">
        <v>1110</v>
      </c>
      <c r="W1848" s="20" t="n">
        <v>1109.98</v>
      </c>
      <c r="X1848" s="20" t="n">
        <v>103.12</v>
      </c>
      <c r="Y1848" s="20" t="n"/>
      <c r="Z1848" s="20">
        <f>ROUND(AB1848/U1848,0)</f>
        <v/>
      </c>
      <c r="AA1848" s="20">
        <f>IFERROR(ROUND(AB1848/V1848,0),"")</f>
        <v/>
      </c>
      <c r="AB1848" s="20" t="n">
        <v>32200000</v>
      </c>
      <c r="AC1848" s="20" t="n">
        <v>24955642.41</v>
      </c>
      <c r="AD1848" s="20" t="n"/>
      <c r="AE1848" s="20" t="inlineStr">
        <is>
          <t>Carpet Area</t>
        </is>
      </c>
      <c r="AF1848" s="20" t="n">
        <v>1932500</v>
      </c>
      <c r="AG1848" s="20" t="n">
        <v>30000</v>
      </c>
      <c r="AH1848" s="16" t="inlineStr">
        <is>
          <t>1)पालिकेचे नाव:mumbai ma.na.pa. इतर वर्णन :, इतर  माहिती:  सदनिका नं: 2908 माळा नं: 29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     c.t.s. number : 165 (part) ;  )  )</t>
        </is>
      </c>
      <c r="AI1848" s="16" t="inlineStr">
        <is>
          <t>1) Municipal name: Mumbai ma.na.pa. Other details :, other information: House no: 2908 fecal number space. ((C.t.s .. number: 165 (part);))</t>
        </is>
      </c>
      <c r="AJ1848" s="20" t="n">
        <v>13524542</v>
      </c>
      <c r="AK1848" s="20" t="inlineStr">
        <is>
          <t>Primary</t>
        </is>
      </c>
      <c r="AL1848" s="21">
        <f>AB1848/10^7</f>
        <v/>
      </c>
      <c r="AM1848" s="16">
        <f>TEXT(H1848,"mmm-yy")</f>
        <v/>
      </c>
      <c r="AN1848" s="16">
        <f>"FY "&amp;TEXT(DATE(YEAR(H1848)+(MONTH(H1848)&gt;=4),1,1),"yy")</f>
        <v/>
      </c>
      <c r="AO1848" s="16">
        <f>"FY "&amp;TEXT(DATE(YEAR(H1848)+(MONTH(H1848)&gt;=4),1,1),"yy") &amp; " " &amp; CHOOSE(LOOKUP(MONTH(H1848),{1,4,7,10},{4,1,2,3}),"Q1","Q2","Q3","Q4")</f>
        <v/>
      </c>
      <c r="AP1848" s="16" t="inlineStr">
        <is>
          <t>Kandivali East</t>
        </is>
      </c>
      <c r="AQ1848" s="22" t="inlineStr">
        <is>
          <t>Kandivali East</t>
        </is>
      </c>
      <c r="AR1848" s="22" t="inlineStr">
        <is>
          <t>Maharashtra</t>
        </is>
      </c>
    </row>
    <row r="1849" ht="14.4" customHeight="1">
      <c r="A1849" s="16" t="inlineStr">
        <is>
          <t>PM55640_0001</t>
        </is>
      </c>
      <c r="B1849" s="16" t="inlineStr">
        <is>
          <t xml:space="preserve">Mumbai              </t>
        </is>
      </c>
      <c r="C1849" s="16" t="inlineStr">
        <is>
          <t>Borivali(E)</t>
        </is>
      </c>
      <c r="D1849" s="16" t="inlineStr">
        <is>
          <t xml:space="preserve">CCI Projects                                      </t>
        </is>
      </c>
      <c r="E1849" s="16" t="inlineStr">
        <is>
          <t>Rivali Park</t>
        </is>
      </c>
      <c r="F1849" s="20" t="inlineStr">
        <is>
          <t>Sale</t>
        </is>
      </c>
      <c r="G1849" s="20" t="n">
        <v>21422</v>
      </c>
      <c r="H1849" s="18" t="n">
        <v>45653</v>
      </c>
      <c r="I1849" s="19" t="inlineStr">
        <is>
          <t>Rivali Park</t>
        </is>
      </c>
      <c r="J1849" s="19" t="inlineStr">
        <is>
          <t>Moonrise</t>
        </is>
      </c>
      <c r="K1849" s="16" t="inlineStr">
        <is>
          <t>Sainath Iyerve</t>
        </is>
      </c>
      <c r="L1849" s="16" t="inlineStr">
        <is>
          <t>-Plot No.:-, Mala No.:-, Building Name:-Office-Riwali Park, CCI Compound, Western Express Highway, Borivali (East ), Mumbai, Block No:-, Road No:-, Maharashtra, Mumbai.</t>
        </is>
      </c>
      <c r="M1849" s="20" t="n">
        <v>400066</v>
      </c>
      <c r="N1849" s="20" t="n">
        <v>50</v>
      </c>
      <c r="O1849" s="20" t="n">
        <v>400066</v>
      </c>
      <c r="P1849" s="16" t="inlineStr">
        <is>
          <t>S. K.Nagar,Borivali East,Maharashtra</t>
        </is>
      </c>
      <c r="Q1849" s="20" t="n">
        <v>3008</v>
      </c>
      <c r="R1849" s="20" t="n">
        <v>30</v>
      </c>
      <c r="S1849" s="20" t="n">
        <v>8</v>
      </c>
      <c r="T1849" s="16" t="inlineStr">
        <is>
          <t>118.07 चौ.मीटर</t>
        </is>
      </c>
      <c r="U1849" s="20" t="n">
        <v>1270.89</v>
      </c>
      <c r="V1849" s="20" t="n">
        <v>1110</v>
      </c>
      <c r="W1849" s="20" t="n">
        <v>1109.98</v>
      </c>
      <c r="X1849" s="20" t="n">
        <v>103.12</v>
      </c>
      <c r="Y1849" s="20" t="n"/>
      <c r="Z1849" s="20">
        <f>ROUND(AB1849/U1849,0)</f>
        <v/>
      </c>
      <c r="AA1849" s="20">
        <f>IFERROR(ROUND(AB1849/V1849,0),"")</f>
        <v/>
      </c>
      <c r="AB1849" s="20" t="n">
        <v>31200000</v>
      </c>
      <c r="AC1849" s="20" t="n">
        <v>22687396</v>
      </c>
      <c r="AD1849" s="20" t="n"/>
      <c r="AE1849" s="20" t="inlineStr">
        <is>
          <t>Carpet Area</t>
        </is>
      </c>
      <c r="AF1849" s="20" t="n">
        <v>1872500</v>
      </c>
      <c r="AG1849" s="20" t="n">
        <v>30000</v>
      </c>
      <c r="AH1849" s="16" t="inlineStr">
        <is>
          <t>1)पालिकेचे नाव:मुंबई मनपाइतर वर्णन :, इतर  माहिती: सदनिका नं: 3008 माळा नं: 30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     c.t.s. number : 165 (part) ;  )  )</t>
        </is>
      </c>
      <c r="AI1849" s="16" t="inlineStr">
        <is>
          <t>1) Corporation Name: Mumbai Municipal Corporation Details:, Other Information: Flat No: 3008 Floor No: 30th Floor, Building Name: Rivli Park - Moonrise, Block No: Borivali East Mumbai 400066, Road No: Western Express Highway, Sadanika Total area 1110 sq. ft. Carpet Rera, Ltd. Area and amenities 2 car parking spaces with 45 sq. ft.</t>
        </is>
      </c>
      <c r="AJ1849" s="20" t="n">
        <v>12996729</v>
      </c>
      <c r="AK1849" s="20" t="inlineStr">
        <is>
          <t>Primary</t>
        </is>
      </c>
      <c r="AL1849" s="21">
        <f>AB1849/10^7</f>
        <v/>
      </c>
      <c r="AM1849" s="16">
        <f>TEXT(H1849,"mmm-yy")</f>
        <v/>
      </c>
      <c r="AN1849" s="16">
        <f>"FY "&amp;TEXT(DATE(YEAR(H1849)+(MONTH(H1849)&gt;=4),1,1),"yy")</f>
        <v/>
      </c>
      <c r="AO1849" s="16">
        <f>"FY "&amp;TEXT(DATE(YEAR(H1849)+(MONTH(H1849)&gt;=4),1,1),"yy") &amp; " " &amp; CHOOSE(LOOKUP(MONTH(H1849),{1,4,7,10},{4,1,2,3}),"Q1","Q2","Q3","Q4")</f>
        <v/>
      </c>
      <c r="AP1849" s="16" t="inlineStr">
        <is>
          <t>S. K.Nagar</t>
        </is>
      </c>
      <c r="AQ1849" s="22" t="inlineStr">
        <is>
          <t>Borivali East</t>
        </is>
      </c>
      <c r="AR1849" s="22" t="inlineStr">
        <is>
          <t>Maharashtra</t>
        </is>
      </c>
    </row>
    <row r="1850" ht="14.4" customHeight="1">
      <c r="A1850" s="16" t="inlineStr">
        <is>
          <t>PM55640_0001</t>
        </is>
      </c>
      <c r="B1850" s="16" t="inlineStr">
        <is>
          <t xml:space="preserve">Mumbai              </t>
        </is>
      </c>
      <c r="C1850" s="16" t="inlineStr">
        <is>
          <t>Borivali(E)</t>
        </is>
      </c>
      <c r="D1850" s="16" t="inlineStr">
        <is>
          <t xml:space="preserve">CCI Projects                                      </t>
        </is>
      </c>
      <c r="E1850" s="16" t="inlineStr">
        <is>
          <t>Rivali Park</t>
        </is>
      </c>
      <c r="F1850" s="20" t="inlineStr">
        <is>
          <t>Sale</t>
        </is>
      </c>
      <c r="G1850" s="20" t="n">
        <v>20612</v>
      </c>
      <c r="H1850" s="18" t="n">
        <v>45637</v>
      </c>
      <c r="I1850" s="19" t="inlineStr">
        <is>
          <t>Rivali Park</t>
        </is>
      </c>
      <c r="J1850" s="19" t="inlineStr">
        <is>
          <t>Moonrise</t>
        </is>
      </c>
      <c r="K1850" s="16" t="inlineStr">
        <is>
          <t>Sainath Iyerve</t>
        </is>
      </c>
      <c r="L1850" s="16" t="inlineStr">
        <is>
          <t>-Plot No.:-, Mala No.:-, Building Name:-Office-Riwali Park, CCI Compound, Western Express Highway, Borivali (East ) , Mumbai, Block No: -, Road No: -, Maharashtra, Mumbai.</t>
        </is>
      </c>
      <c r="M1850" s="20" t="n">
        <v>400066</v>
      </c>
      <c r="N1850" s="20" t="n">
        <v>44</v>
      </c>
      <c r="O1850" s="20" t="n">
        <v>401107</v>
      </c>
      <c r="P1850" s="16" t="inlineStr">
        <is>
          <t>Mira Road,Thane,Maharashtra</t>
        </is>
      </c>
      <c r="Q1850" s="20" t="n">
        <v>3108</v>
      </c>
      <c r="R1850" s="20" t="n">
        <v>31</v>
      </c>
      <c r="S1850" s="20" t="n">
        <v>8</v>
      </c>
      <c r="T1850" s="16" t="inlineStr">
        <is>
          <t>118.07 चौ.मीटर</t>
        </is>
      </c>
      <c r="U1850" s="20" t="n">
        <v>1270.89</v>
      </c>
      <c r="V1850" s="20" t="n">
        <v>1110</v>
      </c>
      <c r="W1850" s="20" t="n">
        <v>1109.98</v>
      </c>
      <c r="X1850" s="20" t="n">
        <v>103.12</v>
      </c>
      <c r="Y1850" s="20" t="n"/>
      <c r="Z1850" s="20">
        <f>ROUND(AB1850/U1850,0)</f>
        <v/>
      </c>
      <c r="AA1850" s="20">
        <f>IFERROR(ROUND(AB1850/V1850,0),"")</f>
        <v/>
      </c>
      <c r="AB1850" s="20" t="n">
        <v>30431150</v>
      </c>
      <c r="AC1850" s="20" t="n">
        <v>23625580.22</v>
      </c>
      <c r="AD1850" s="20" t="n"/>
      <c r="AE1850" s="20" t="inlineStr">
        <is>
          <t>Carpet Area</t>
        </is>
      </c>
      <c r="AF1850" s="20" t="n">
        <v>1826369</v>
      </c>
      <c r="AG1850" s="20" t="n">
        <v>30000</v>
      </c>
      <c r="AH1850" s="16" t="inlineStr">
        <is>
          <t>1)पालिकेचे नाव:मुंबई मनपाइतर वर्णन :, इतर  माहिती:  सदनिका नं: 3108 माळा नं: 31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     c.t.s. number : 165 (part) ;  )  )</t>
        </is>
      </c>
      <c r="AI1850" s="16" t="inlineStr">
        <is>
          <t>1) Corporation Name: Mumbai Municipal Corporation Details:, Other Information: Flat No: 3108 Floor No: 31st Floor, Building Name: Rivli Park - Moonrise, Block No: Borivali East Mumbai 400066, Road No: Western Express Highway, Sadanika Total area 1110 sq. ft. Carpet Rera, Ltd. Area and amenities 45 sq. ft. with 2 car parking spaces.</t>
        </is>
      </c>
      <c r="AJ1850" s="20" t="n">
        <v>12970142</v>
      </c>
      <c r="AK1850" s="20" t="inlineStr">
        <is>
          <t>Primary</t>
        </is>
      </c>
      <c r="AL1850" s="21">
        <f>AB1850/10^7</f>
        <v/>
      </c>
      <c r="AM1850" s="16">
        <f>TEXT(H1850,"mmm-yy")</f>
        <v/>
      </c>
      <c r="AN1850" s="16">
        <f>"FY "&amp;TEXT(DATE(YEAR(H1850)+(MONTH(H1850)&gt;=4),1,1),"yy")</f>
        <v/>
      </c>
      <c r="AO1850" s="16">
        <f>"FY "&amp;TEXT(DATE(YEAR(H1850)+(MONTH(H1850)&gt;=4),1,1),"yy") &amp; " " &amp; CHOOSE(LOOKUP(MONTH(H1850),{1,4,7,10},{4,1,2,3}),"Q1","Q2","Q3","Q4")</f>
        <v/>
      </c>
      <c r="AP1850" s="16" t="inlineStr">
        <is>
          <t>Mira Road</t>
        </is>
      </c>
      <c r="AQ1850" s="22" t="inlineStr">
        <is>
          <t>Thane</t>
        </is>
      </c>
      <c r="AR1850" s="22" t="inlineStr">
        <is>
          <t>Maharashtra</t>
        </is>
      </c>
    </row>
    <row r="1851" ht="14.4" customHeight="1">
      <c r="A1851" s="16" t="inlineStr">
        <is>
          <t>PM55640_0001</t>
        </is>
      </c>
      <c r="B1851" s="16" t="inlineStr">
        <is>
          <t xml:space="preserve">Mumbai              </t>
        </is>
      </c>
      <c r="C1851" s="16" t="inlineStr">
        <is>
          <t>Borivali(E)</t>
        </is>
      </c>
      <c r="D1851" s="16" t="inlineStr">
        <is>
          <t xml:space="preserve">CCI Projects                                      </t>
        </is>
      </c>
      <c r="E1851" s="16" t="inlineStr">
        <is>
          <t>Rivali Park</t>
        </is>
      </c>
      <c r="F1851" s="20" t="inlineStr">
        <is>
          <t>Sale</t>
        </is>
      </c>
      <c r="G1851" s="20" t="n">
        <v>14232</v>
      </c>
      <c r="H1851" s="18" t="n">
        <v>45518</v>
      </c>
      <c r="I1851" s="19" t="inlineStr">
        <is>
          <t>Rivali Park</t>
        </is>
      </c>
      <c r="J1851" s="19" t="inlineStr">
        <is>
          <t>Moonrise</t>
        </is>
      </c>
      <c r="K1851" s="16" t="inlineStr">
        <is>
          <t>NitinChavanve</t>
        </is>
      </c>
      <c r="L1851" s="16" t="inlineStr">
        <is>
          <t>- Plot No.:-, Mala No.:-, Building Name:- Revali Park CCI Compound, Block No.: Borivali PU, Road No.: Western Express Highway, Maharashtra, Mumbai.</t>
        </is>
      </c>
      <c r="M1851" s="20" t="n">
        <v>400066</v>
      </c>
      <c r="N1851" s="20" t="n">
        <v>36</v>
      </c>
      <c r="O1851" s="20" t="n">
        <v>401101</v>
      </c>
      <c r="P1851" s="16" t="inlineStr">
        <is>
          <t>Rai,Vasai,Maharashtra</t>
        </is>
      </c>
      <c r="Q1851" s="20" t="n">
        <v>3208</v>
      </c>
      <c r="R1851" s="20" t="n">
        <v>32</v>
      </c>
      <c r="S1851" s="20" t="n">
        <v>8</v>
      </c>
      <c r="T1851" s="16" t="inlineStr">
        <is>
          <t>118.07 चौ.मीटर</t>
        </is>
      </c>
      <c r="U1851" s="20" t="n">
        <v>1270.89</v>
      </c>
      <c r="V1851" s="20" t="n">
        <v>1110</v>
      </c>
      <c r="W1851" s="20" t="n">
        <v>1109.98</v>
      </c>
      <c r="X1851" s="20" t="n">
        <v>103.12</v>
      </c>
      <c r="Y1851" s="20" t="n"/>
      <c r="Z1851" s="20">
        <f>ROUND(AB1851/U1851,0)</f>
        <v/>
      </c>
      <c r="AA1851" s="20">
        <f>IFERROR(ROUND(AB1851/V1851,0),"")</f>
        <v/>
      </c>
      <c r="AB1851" s="20" t="n">
        <v>30600000</v>
      </c>
      <c r="AC1851" s="20" t="n">
        <v>23625580.22</v>
      </c>
      <c r="AD1851" s="20" t="n"/>
      <c r="AE1851" s="20" t="inlineStr">
        <is>
          <t>Carpet Area</t>
        </is>
      </c>
      <c r="AF1851" s="20" t="n">
        <v>1836500</v>
      </c>
      <c r="AG1851" s="20" t="n">
        <v>30000</v>
      </c>
      <c r="AH1851" s="16" t="inlineStr">
        <is>
          <t>1)पालिकेचे नाव:मुंबई मनपाइतर वर्णन :सदनिका नं: 3208, माळा नं: 32 वा मजला, इमारतीचे नाव: रीवाली पार्क-मुनराईस सि सि आय कंपाऊंड, ब्लॉक नं: बोरिवली पु मुं-400066, रोड : वेस्टर्न एक्सप्रेस हायवे, इतर  माहिती: सोबत 2 कार पार्किंग सदनिके चे क्षेत्रफळ 1110 चौ फूट कारपेट ऍज पर रेरा लिमिटेड एरिया ऍण्ड फॅसिलीटीएस 45 चौ फुट(  (     c.t.s. number : 163a/1 165 ;  )  )</t>
        </is>
      </c>
      <c r="AI1851" s="16" t="inlineStr">
        <is>
          <t>1)Municipality Name: Mumbai Municipal Corporation Details: House No: 3208, Floor No: 32nd Floor, Building Name: Revali Park-Munrais CCI Compound, Block No: Borivali PU MU-400066, Road: Western Express Highway, Others Information: With 2 Car Parking Flat Area 1110 Sq.ft Carpet Edge Per RERA Limited Area &amp; Amenities 45 Sq.ft ((CTS No.: 163A/1 165; ))</t>
        </is>
      </c>
      <c r="AJ1851" s="20" t="n">
        <v>12608959</v>
      </c>
      <c r="AK1851" s="20" t="inlineStr">
        <is>
          <t>Primary</t>
        </is>
      </c>
      <c r="AL1851" s="21">
        <f>AB1851/10^7</f>
        <v/>
      </c>
      <c r="AM1851" s="16">
        <f>TEXT(H1851,"mmm-yy")</f>
        <v/>
      </c>
      <c r="AN1851" s="16">
        <f>"FY "&amp;TEXT(DATE(YEAR(H1851)+(MONTH(H1851)&gt;=4),1,1),"yy")</f>
        <v/>
      </c>
      <c r="AO1851" s="16">
        <f>"FY "&amp;TEXT(DATE(YEAR(H1851)+(MONTH(H1851)&gt;=4),1,1),"yy") &amp; " " &amp; CHOOSE(LOOKUP(MONTH(H1851),{1,4,7,10},{4,1,2,3}),"Q1","Q2","Q3","Q4")</f>
        <v/>
      </c>
      <c r="AP1851" s="16" t="inlineStr">
        <is>
          <t>Rai</t>
        </is>
      </c>
      <c r="AQ1851" s="22" t="inlineStr">
        <is>
          <t>Vasai</t>
        </is>
      </c>
      <c r="AR1851" s="22" t="inlineStr">
        <is>
          <t>Maharashtra</t>
        </is>
      </c>
    </row>
    <row r="1852" ht="14.4" customHeight="1">
      <c r="A1852" s="16" t="inlineStr">
        <is>
          <t>PM55640_0001</t>
        </is>
      </c>
      <c r="B1852" s="16" t="inlineStr">
        <is>
          <t xml:space="preserve">Mumbai              </t>
        </is>
      </c>
      <c r="C1852" s="16" t="inlineStr">
        <is>
          <t>Borivali(E)</t>
        </is>
      </c>
      <c r="D1852" s="16" t="inlineStr">
        <is>
          <t xml:space="preserve">CCI Projects                                      </t>
        </is>
      </c>
      <c r="E1852" s="16" t="inlineStr">
        <is>
          <t>Rivali Park</t>
        </is>
      </c>
      <c r="F1852" s="20" t="inlineStr">
        <is>
          <t>Sale</t>
        </is>
      </c>
      <c r="G1852" s="20" t="n">
        <v>19115</v>
      </c>
      <c r="H1852" s="18" t="n">
        <v>45610</v>
      </c>
      <c r="I1852" s="19" t="inlineStr">
        <is>
          <t>Rivali Park</t>
        </is>
      </c>
      <c r="J1852" s="19" t="inlineStr">
        <is>
          <t>Moonrise</t>
        </is>
      </c>
      <c r="K1852" s="16" t="n"/>
      <c r="L1852" s="16" t="n"/>
      <c r="M1852" s="20" t="n">
        <v>400066</v>
      </c>
      <c r="N1852" s="20" t="n">
        <v>39</v>
      </c>
      <c r="O1852" s="20" t="n">
        <v>411028</v>
      </c>
      <c r="P1852" s="16" t="inlineStr">
        <is>
          <t>Sasanenagar,Pune City,Maharashtra</t>
        </is>
      </c>
      <c r="Q1852" s="23" t="n">
        <v>3308</v>
      </c>
      <c r="R1852" s="20" t="n">
        <v>33</v>
      </c>
      <c r="S1852" s="20" t="n">
        <v>8</v>
      </c>
      <c r="T1852" s="16" t="inlineStr">
        <is>
          <t>118.07 चौ.मीटर</t>
        </is>
      </c>
      <c r="U1852" s="20" t="n">
        <v>1270.89</v>
      </c>
      <c r="V1852" s="20" t="n">
        <v>1110</v>
      </c>
      <c r="W1852" s="20" t="n">
        <v>1109.98</v>
      </c>
      <c r="X1852" s="20" t="n">
        <v>103.12</v>
      </c>
      <c r="Y1852" s="20" t="n"/>
      <c r="Z1852" s="20">
        <f>ROUND(AB1852/U1852,0)</f>
        <v/>
      </c>
      <c r="AA1852" s="20">
        <f>IFERROR(ROUND(AB1852/V1852,0),"")</f>
        <v/>
      </c>
      <c r="AB1852" s="20" t="n">
        <v>30431150</v>
      </c>
      <c r="AC1852" s="20" t="n">
        <v>23625580.22</v>
      </c>
      <c r="AD1852" s="20" t="n"/>
      <c r="AE1852" s="20" t="inlineStr">
        <is>
          <t>Carpet Area</t>
        </is>
      </c>
      <c r="AF1852" s="20" t="n">
        <v>1826369</v>
      </c>
      <c r="AG1852" s="20" t="n">
        <v>30000</v>
      </c>
      <c r="AH1852" s="16" t="inlineStr">
        <is>
          <t>1)पालिकेचे नाव:मुंबई मनपाइतर वर्णन :, इतर  माहिती:  सदनिका नं: 3308 माळा नं: 33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     c.t.s. number : 165 (part) ;  )  )</t>
        </is>
      </c>
      <c r="AI1852" s="16" t="inlineStr">
        <is>
          <t>1)पालिकेचे नाव:मुंबई मनपाइतर वर्णन :, इतर  माहिती:  सदनिका नं: 3308 माळा नं: 33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     c.t.s. number : 165 (part) ;  )  )</t>
        </is>
      </c>
      <c r="AJ1852" s="20" t="n">
        <v>12884531</v>
      </c>
      <c r="AK1852" s="20" t="inlineStr">
        <is>
          <t>Primary</t>
        </is>
      </c>
      <c r="AL1852" s="21">
        <f>AB1852/10^7</f>
        <v/>
      </c>
      <c r="AM1852" s="16">
        <f>TEXT(H1852,"mmm-yy")</f>
        <v/>
      </c>
      <c r="AN1852" s="16">
        <f>"FY "&amp;TEXT(DATE(YEAR(H1852)+(MONTH(H1852)&gt;=4),1,1),"yy")</f>
        <v/>
      </c>
      <c r="AO1852" s="16">
        <f>"FY "&amp;TEXT(DATE(YEAR(H1852)+(MONTH(H1852)&gt;=4),1,1),"yy") &amp; " " &amp; CHOOSE(LOOKUP(MONTH(H1852),{1,4,7,10},{4,1,2,3}),"Q1","Q2","Q3","Q4")</f>
        <v/>
      </c>
      <c r="AP1852" s="16" t="inlineStr">
        <is>
          <t>Sasanenagar</t>
        </is>
      </c>
      <c r="AQ1852" s="22" t="inlineStr">
        <is>
          <t>Pune City</t>
        </is>
      </c>
      <c r="AR1852" s="22" t="inlineStr">
        <is>
          <t>Maharashtra</t>
        </is>
      </c>
    </row>
    <row r="1853" ht="14.4" customHeight="1">
      <c r="A1853" s="16" t="inlineStr">
        <is>
          <t>PM55640_0001</t>
        </is>
      </c>
      <c r="B1853" s="16" t="inlineStr">
        <is>
          <t xml:space="preserve">Mumbai              </t>
        </is>
      </c>
      <c r="C1853" s="16" t="inlineStr">
        <is>
          <t>Borivali(E)</t>
        </is>
      </c>
      <c r="D1853" s="16" t="inlineStr">
        <is>
          <t xml:space="preserve">CCI Projects                                      </t>
        </is>
      </c>
      <c r="E1853" s="16" t="inlineStr">
        <is>
          <t>Rivali Park</t>
        </is>
      </c>
      <c r="F1853" s="20" t="inlineStr">
        <is>
          <t>Sale</t>
        </is>
      </c>
      <c r="G1853" s="20" t="n">
        <v>13957</v>
      </c>
      <c r="H1853" s="18" t="n">
        <v>45512</v>
      </c>
      <c r="I1853" s="19" t="inlineStr">
        <is>
          <t>Rivali Park</t>
        </is>
      </c>
      <c r="J1853" s="19" t="inlineStr">
        <is>
          <t>Moonrise</t>
        </is>
      </c>
      <c r="K1853" s="16" t="inlineStr">
        <is>
          <t>Suresh Thackeray Auto Signer of CCI Project Pvt. Ltd.</t>
        </is>
      </c>
      <c r="L1853" s="16" t="inlineStr">
        <is>
          <t>- Plot No.:-, Mala No.:-, Building Name:- Office- Rivli Park, CCI Compound, Western Express Highway, Borivali (East ) , Mumbai, Block No: -, Road No: -, Maharashtra, Mumbai.</t>
        </is>
      </c>
      <c r="M1853" s="20" t="n">
        <v>400066</v>
      </c>
      <c r="N1853" s="20" t="n">
        <v>53</v>
      </c>
      <c r="O1853" s="20" t="n">
        <v>400066</v>
      </c>
      <c r="P1853" s="16" t="inlineStr">
        <is>
          <t>S. K.Nagar,Borivali East,Maharashtra</t>
        </is>
      </c>
      <c r="Q1853" s="20" t="n">
        <v>3608</v>
      </c>
      <c r="R1853" s="20" t="n">
        <v>36</v>
      </c>
      <c r="S1853" s="20" t="n">
        <v>8</v>
      </c>
      <c r="T1853" s="16" t="inlineStr">
        <is>
          <t>118.07 चौ.मीटर</t>
        </is>
      </c>
      <c r="U1853" s="20" t="n">
        <v>1270.89</v>
      </c>
      <c r="V1853" s="20" t="n">
        <v>1110</v>
      </c>
      <c r="W1853" s="20" t="n">
        <v>1109.98</v>
      </c>
      <c r="X1853" s="20" t="n">
        <v>103.12</v>
      </c>
      <c r="Y1853" s="20" t="n"/>
      <c r="Z1853" s="20">
        <f>ROUND(AB1853/U1853,0)</f>
        <v/>
      </c>
      <c r="AA1853" s="20">
        <f>IFERROR(ROUND(AB1853/V1853,0),"")</f>
        <v/>
      </c>
      <c r="AB1853" s="20" t="n">
        <v>30600000</v>
      </c>
      <c r="AC1853" s="20" t="n">
        <v>23625580.22</v>
      </c>
      <c r="AD1853" s="20" t="n"/>
      <c r="AE1853" s="20" t="inlineStr">
        <is>
          <t>Carpet Area</t>
        </is>
      </c>
      <c r="AF1853" s="20" t="n">
        <v>1836500</v>
      </c>
      <c r="AG1853" s="20" t="n">
        <v>30000</v>
      </c>
      <c r="AH1853" s="16" t="inlineStr">
        <is>
          <t>1)पालिकेचे नाव:मुंबई मनपाइतर वर्णन :, इतर  माहिती: सदनिका नं: 3608,माळा नं: 36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     c.t.s. number : 165 (part) ;  )  )</t>
        </is>
      </c>
      <c r="AI1853" s="16" t="inlineStr">
        <is>
          <t>1) Municipality Name: Mumbai Municipal Corporation Other Details:, Other Information: Flat No: 3608, Floor No: 36th Floor, Building Name: Rivli Park - Moonrise, Block No: Borivali East Mumbai 400066, Road No: Western Express Highway, Sadanika Total Area 1110 Sq.ft Carpeted RERA, Limited Area and Facilities 45 Sq.ft, with 2 Car Parking Space ((C.T.S. No.: 165 (Part) ; ) )</t>
        </is>
      </c>
      <c r="AJ1853" s="20" t="n">
        <v>12594386</v>
      </c>
      <c r="AK1853" s="20" t="inlineStr">
        <is>
          <t>Primary</t>
        </is>
      </c>
      <c r="AL1853" s="21">
        <f>AB1853/10^7</f>
        <v/>
      </c>
      <c r="AM1853" s="16">
        <f>TEXT(H1853,"mmm-yy")</f>
        <v/>
      </c>
      <c r="AN1853" s="16">
        <f>"FY "&amp;TEXT(DATE(YEAR(H1853)+(MONTH(H1853)&gt;=4),1,1),"yy")</f>
        <v/>
      </c>
      <c r="AO1853" s="16">
        <f>"FY "&amp;TEXT(DATE(YEAR(H1853)+(MONTH(H1853)&gt;=4),1,1),"yy") &amp; " " &amp; CHOOSE(LOOKUP(MONTH(H1853),{1,4,7,10},{4,1,2,3}),"Q1","Q2","Q3","Q4")</f>
        <v/>
      </c>
      <c r="AP1853" s="16" t="inlineStr">
        <is>
          <t>S. K.Nagar</t>
        </is>
      </c>
      <c r="AQ1853" s="22" t="inlineStr">
        <is>
          <t>Borivali East</t>
        </is>
      </c>
      <c r="AR1853" s="22" t="inlineStr">
        <is>
          <t>Maharashtra</t>
        </is>
      </c>
    </row>
    <row r="1854" ht="14.4" customHeight="1">
      <c r="A1854" s="16" t="inlineStr">
        <is>
          <t>PM55640_0001</t>
        </is>
      </c>
      <c r="B1854" s="16" t="inlineStr">
        <is>
          <t xml:space="preserve">Mumbai              </t>
        </is>
      </c>
      <c r="C1854" s="16" t="inlineStr">
        <is>
          <t>Borivali(E)</t>
        </is>
      </c>
      <c r="D1854" s="16" t="inlineStr">
        <is>
          <t xml:space="preserve">CCI Projects                                      </t>
        </is>
      </c>
      <c r="E1854" s="16" t="inlineStr">
        <is>
          <t>Rivali Park</t>
        </is>
      </c>
      <c r="F1854" s="20" t="inlineStr">
        <is>
          <t>Sale</t>
        </is>
      </c>
      <c r="G1854" s="20" t="n">
        <v>20911</v>
      </c>
      <c r="H1854" s="18" t="n">
        <v>45643</v>
      </c>
      <c r="I1854" s="19" t="inlineStr">
        <is>
          <t>Rivali Park</t>
        </is>
      </c>
      <c r="J1854" s="19" t="inlineStr">
        <is>
          <t>Moonrise</t>
        </is>
      </c>
      <c r="K1854" s="16" t="inlineStr">
        <is>
          <t>Sainath Ayervai</t>
        </is>
      </c>
      <c r="L1854" s="16" t="inlineStr">
        <is>
          <t>-Plot No:-, Mala No:-, Building Name:- Office-Riwali Park, CCI Compound, Western Express Highway, Borivali ( East) ), Mumbai, Block No: -, Road No: -, Maharashtra, Mumbai.</t>
        </is>
      </c>
      <c r="M1854" s="20" t="n">
        <v>400066</v>
      </c>
      <c r="N1854" s="20" t="n">
        <v>57</v>
      </c>
      <c r="O1854" s="20" t="n">
        <v>400066</v>
      </c>
      <c r="P1854" s="16" t="inlineStr">
        <is>
          <t>S. K.Nagar,Borivali East,Maharashtra</t>
        </is>
      </c>
      <c r="Q1854" s="20" t="n">
        <v>3808</v>
      </c>
      <c r="R1854" s="20" t="n">
        <v>38</v>
      </c>
      <c r="S1854" s="20" t="n">
        <v>8</v>
      </c>
      <c r="T1854" s="16" t="inlineStr">
        <is>
          <t>118.07 चौ.मीटर</t>
        </is>
      </c>
      <c r="U1854" s="20" t="n">
        <v>1270.89</v>
      </c>
      <c r="V1854" s="20" t="n">
        <v>1110</v>
      </c>
      <c r="W1854" s="20" t="n">
        <v>1109.98</v>
      </c>
      <c r="X1854" s="20" t="n">
        <v>103.12</v>
      </c>
      <c r="Y1854" s="20" t="n"/>
      <c r="Z1854" s="20">
        <f>ROUND(AB1854/U1854,0)</f>
        <v/>
      </c>
      <c r="AA1854" s="20">
        <f>IFERROR(ROUND(AB1854/V1854,0),"")</f>
        <v/>
      </c>
      <c r="AB1854" s="20" t="n">
        <v>30132000</v>
      </c>
      <c r="AC1854" s="20" t="n">
        <v>23625580.22</v>
      </c>
      <c r="AD1854" s="20" t="n"/>
      <c r="AE1854" s="20" t="inlineStr">
        <is>
          <t>Carpet Area</t>
        </is>
      </c>
      <c r="AF1854" s="20" t="n">
        <v>1808420</v>
      </c>
      <c r="AG1854" s="20" t="n">
        <v>30000</v>
      </c>
      <c r="AH1854" s="16" t="inlineStr">
        <is>
          <t>1)पालिकेचे नाव:मुंबई मनपाइतर वर्णन :, इतर  माहिती: सदनिका नं: 3808 माळा नं: 38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     c.t.s. number : 165 (part) ;  )  )</t>
        </is>
      </c>
      <c r="AI1854" s="16" t="inlineStr">
        <is>
          <t>1) Corporation Name: Mumbai Municipal Corporation Details:, Other Information: Flat No: 3808 Floor No: 38th Floor, Building Name: Rivli Park - Moonrise, Block No: Borivali East Mumbai 400066, Road No: Western Express Highway, Sadanika Total area 1110 sq. ft. Carpet Rera, Ltd. Area and amenities 2 car parking spaces with 45 sq. ft.</t>
        </is>
      </c>
      <c r="AJ1854" s="20" t="n">
        <v>12976038</v>
      </c>
      <c r="AK1854" s="20" t="inlineStr">
        <is>
          <t>Primary</t>
        </is>
      </c>
      <c r="AL1854" s="21">
        <f>AB1854/10^7</f>
        <v/>
      </c>
      <c r="AM1854" s="16">
        <f>TEXT(H1854,"mmm-yy")</f>
        <v/>
      </c>
      <c r="AN1854" s="16">
        <f>"FY "&amp;TEXT(DATE(YEAR(H1854)+(MONTH(H1854)&gt;=4),1,1),"yy")</f>
        <v/>
      </c>
      <c r="AO1854" s="16">
        <f>"FY "&amp;TEXT(DATE(YEAR(H1854)+(MONTH(H1854)&gt;=4),1,1),"yy") &amp; " " &amp; CHOOSE(LOOKUP(MONTH(H1854),{1,4,7,10},{4,1,2,3}),"Q1","Q2","Q3","Q4")</f>
        <v/>
      </c>
      <c r="AP1854" s="16" t="inlineStr">
        <is>
          <t>S. K.Nagar</t>
        </is>
      </c>
      <c r="AQ1854" s="22" t="inlineStr">
        <is>
          <t>Borivali East</t>
        </is>
      </c>
      <c r="AR1854" s="22" t="inlineStr">
        <is>
          <t>Maharashtra</t>
        </is>
      </c>
    </row>
    <row r="1855" ht="14.4" customHeight="1">
      <c r="A1855" s="16" t="inlineStr">
        <is>
          <t>PM55640_0001</t>
        </is>
      </c>
      <c r="B1855" s="16" t="inlineStr">
        <is>
          <t xml:space="preserve">Mumbai              </t>
        </is>
      </c>
      <c r="C1855" s="16" t="inlineStr">
        <is>
          <t>Borivali(E)</t>
        </is>
      </c>
      <c r="D1855" s="16" t="inlineStr">
        <is>
          <t xml:space="preserve">CCI Projects                                      </t>
        </is>
      </c>
      <c r="E1855" s="16" t="inlineStr">
        <is>
          <t>Rivali Park</t>
        </is>
      </c>
      <c r="F1855" s="20" t="inlineStr">
        <is>
          <t>Sale</t>
        </is>
      </c>
      <c r="G1855" s="20" t="n">
        <v>20631</v>
      </c>
      <c r="H1855" s="18" t="n">
        <v>45637</v>
      </c>
      <c r="I1855" s="19" t="inlineStr">
        <is>
          <t>Rivali Park</t>
        </is>
      </c>
      <c r="J1855" s="19" t="inlineStr">
        <is>
          <t>Moonrise</t>
        </is>
      </c>
      <c r="K1855" s="16" t="inlineStr">
        <is>
          <t>Sainath Iyerve</t>
        </is>
      </c>
      <c r="L1855" s="16" t="inlineStr">
        <is>
          <t>-Plot No.:-, Mala No.:-, Building Name:-Office-Riwali Park, CCI Compound, Western Express Highway, Borivali (East ) , Mumbai, Block No: -, Road No: -, Maharashtra, Mumbai.</t>
        </is>
      </c>
      <c r="M1855" s="20" t="n">
        <v>400066</v>
      </c>
      <c r="N1855" s="20" t="n">
        <v>52</v>
      </c>
      <c r="O1855" s="20" t="n">
        <v>400066</v>
      </c>
      <c r="P1855" s="16" t="inlineStr">
        <is>
          <t>S. K.Nagar,Borivali East,Maharashtra</t>
        </is>
      </c>
      <c r="Q1855" s="20" t="n">
        <v>3908</v>
      </c>
      <c r="R1855" s="20" t="n">
        <v>39</v>
      </c>
      <c r="S1855" s="20" t="n">
        <v>8</v>
      </c>
      <c r="T1855" s="16" t="inlineStr">
        <is>
          <t>118.07 चौ.मीटर</t>
        </is>
      </c>
      <c r="U1855" s="20" t="n">
        <v>1270.89</v>
      </c>
      <c r="V1855" s="20" t="n">
        <v>1110</v>
      </c>
      <c r="W1855" s="20" t="n">
        <v>1109.98</v>
      </c>
      <c r="X1855" s="20" t="n">
        <v>103.12</v>
      </c>
      <c r="Y1855" s="20" t="n"/>
      <c r="Z1855" s="20">
        <f>ROUND(AB1855/U1855,0)</f>
        <v/>
      </c>
      <c r="AA1855" s="20">
        <f>IFERROR(ROUND(AB1855/V1855,0),"")</f>
        <v/>
      </c>
      <c r="AB1855" s="20" t="n">
        <v>30600000</v>
      </c>
      <c r="AC1855" s="20" t="n">
        <v>23625580.22</v>
      </c>
      <c r="AD1855" s="20" t="n"/>
      <c r="AE1855" s="20" t="inlineStr">
        <is>
          <t>Carpet Area</t>
        </is>
      </c>
      <c r="AF1855" s="20" t="n">
        <v>1836500</v>
      </c>
      <c r="AG1855" s="20" t="n">
        <v>30000</v>
      </c>
      <c r="AH1855" s="16" t="inlineStr">
        <is>
          <t>1)पालिकेचे नाव:मुंबई मनपाइतर वर्णन :, इतर  माहिती:  सदनिका नं: 3908 माळा नं: 39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     c.t.s. number : 165 (part) ;  )  )</t>
        </is>
      </c>
      <c r="AI1855" s="16" t="inlineStr">
        <is>
          <t>1) Corporation Name: Mumbai Municipal Corporation Details:, Other Information: Flat No: 3908 Floor No: 39th Floor, Building Name: Rivli Park - Moonrise, Block No: Borivali East Mumbai 400066, Road No: Western Express Highway, Sadanika Total area 1110 sq. ft. Carpet Rera, Ltd. Area and amenities 2 car parking spaces with 45 sq. ft.</t>
        </is>
      </c>
      <c r="AJ1855" s="20" t="n">
        <v>12968905</v>
      </c>
      <c r="AK1855" s="20" t="inlineStr">
        <is>
          <t>Primary</t>
        </is>
      </c>
      <c r="AL1855" s="21">
        <f>AB1855/10^7</f>
        <v/>
      </c>
      <c r="AM1855" s="16">
        <f>TEXT(H1855,"mmm-yy")</f>
        <v/>
      </c>
      <c r="AN1855" s="16">
        <f>"FY "&amp;TEXT(DATE(YEAR(H1855)+(MONTH(H1855)&gt;=4),1,1),"yy")</f>
        <v/>
      </c>
      <c r="AO1855" s="16">
        <f>"FY "&amp;TEXT(DATE(YEAR(H1855)+(MONTH(H1855)&gt;=4),1,1),"yy") &amp; " " &amp; CHOOSE(LOOKUP(MONTH(H1855),{1,4,7,10},{4,1,2,3}),"Q1","Q2","Q3","Q4")</f>
        <v/>
      </c>
      <c r="AP1855" s="16" t="inlineStr">
        <is>
          <t>S. K.Nagar</t>
        </is>
      </c>
      <c r="AQ1855" s="22" t="inlineStr">
        <is>
          <t>Borivali East</t>
        </is>
      </c>
      <c r="AR1855" s="22" t="inlineStr">
        <is>
          <t>Maharashtra</t>
        </is>
      </c>
    </row>
    <row r="1856" ht="14.4" customHeight="1">
      <c r="A1856" s="16" t="inlineStr">
        <is>
          <t>PM55640_0001</t>
        </is>
      </c>
      <c r="B1856" s="16" t="inlineStr">
        <is>
          <t xml:space="preserve">Mumbai              </t>
        </is>
      </c>
      <c r="C1856" s="16" t="inlineStr">
        <is>
          <t>Borivali(E)</t>
        </is>
      </c>
      <c r="D1856" s="16" t="inlineStr">
        <is>
          <t xml:space="preserve">CCI Projects                                      </t>
        </is>
      </c>
      <c r="E1856" s="16" t="inlineStr">
        <is>
          <t>Rivali Park</t>
        </is>
      </c>
      <c r="F1856" s="20" t="inlineStr">
        <is>
          <t>Sale</t>
        </is>
      </c>
      <c r="G1856" s="20" t="n">
        <v>17951</v>
      </c>
      <c r="H1856" s="18" t="n">
        <v>45965</v>
      </c>
      <c r="I1856" s="19" t="inlineStr">
        <is>
          <t>Rivali Park</t>
        </is>
      </c>
      <c r="J1856" s="19" t="inlineStr">
        <is>
          <t>Moonrise</t>
        </is>
      </c>
      <c r="K1856" s="16" t="inlineStr">
        <is>
          <t>Sainath Ayervai</t>
        </is>
      </c>
      <c r="L1856" s="16" t="inlineStr">
        <is>
          <t>-Plot No:-, Mala No:-, Building Name:- Office-Riwali Park, CCI Compound, Western Express Highway, Borivali (East), Mumbai, Block No:-, Road No:-, Maharashtra, Mumbai.</t>
        </is>
      </c>
      <c r="M1856" s="20" t="n">
        <v>400066</v>
      </c>
      <c r="N1856" s="20" t="n">
        <v>62</v>
      </c>
      <c r="O1856" s="20" t="n">
        <v>400066</v>
      </c>
      <c r="P1856" s="16" t="inlineStr">
        <is>
          <t>S. K.Nagar,Borivali East,Maharashtra</t>
        </is>
      </c>
      <c r="Q1856" s="20" t="n">
        <v>4008</v>
      </c>
      <c r="R1856" s="20" t="n">
        <v>40</v>
      </c>
      <c r="S1856" s="20" t="n">
        <v>8</v>
      </c>
      <c r="T1856" s="16" t="inlineStr">
        <is>
          <t>118.07 चौ.मीटर</t>
        </is>
      </c>
      <c r="U1856" s="20" t="n">
        <v>1270.89</v>
      </c>
      <c r="V1856" s="20" t="n">
        <v>1110</v>
      </c>
      <c r="W1856" s="20" t="n">
        <v>1109.98</v>
      </c>
      <c r="X1856" s="20" t="n">
        <v>103.12</v>
      </c>
      <c r="Y1856" s="20" t="n"/>
      <c r="Z1856" s="20">
        <f>ROUND(AB1856/U1856,0)</f>
        <v/>
      </c>
      <c r="AA1856" s="20">
        <f>IFERROR(ROUND(AB1856/V1856,0),"")</f>
        <v/>
      </c>
      <c r="AB1856" s="20" t="n">
        <v>30633500</v>
      </c>
      <c r="AC1856" s="20" t="n">
        <v>25987692.28</v>
      </c>
      <c r="AD1856" s="20" t="n"/>
      <c r="AE1856" s="20" t="inlineStr">
        <is>
          <t>Carpet Area</t>
        </is>
      </c>
      <c r="AF1856" s="20" t="n">
        <v>1838510</v>
      </c>
      <c r="AG1856" s="20" t="n">
        <v>30000</v>
      </c>
      <c r="AH1856" s="16" t="inlineStr">
        <is>
          <t>1)पालिकेचे नाव:mumbai ma.na.pa. इतर वर्णन :, इतर  माहिती:  सदनिका नं: 4008 माळा नं: 40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     c.t.s. number : 165 (part) ;  )  )</t>
        </is>
      </c>
      <c r="AI1856" s="16" t="inlineStr">
        <is>
          <t>1) Name of Municipality: Mumbai M.N.P. Other Details:, Other Information: Flat No: 4008 Floor No: 40th Floor, Building Name: Rivli Park - Moonrise, Block No: Borivali East Mumbai 400066, Road No: Western Express Highway, Total area of ​​the flat 1110 Sq.ft. Carpet Rare, Limited Area and Facilities 45 Sq. (CTS No.: 165 (Part); ) )</t>
        </is>
      </c>
      <c r="AJ1856" s="20" t="n">
        <v>14050767</v>
      </c>
      <c r="AK1856" s="20" t="inlineStr">
        <is>
          <t>Primary</t>
        </is>
      </c>
      <c r="AL1856" s="21">
        <f>AB1856/10^7</f>
        <v/>
      </c>
      <c r="AM1856" s="16">
        <f>TEXT(H1856,"mmm-yy")</f>
        <v/>
      </c>
      <c r="AN1856" s="16">
        <f>"FY "&amp;TEXT(DATE(YEAR(H1856)+(MONTH(H1856)&gt;=4),1,1),"yy")</f>
        <v/>
      </c>
      <c r="AO1856" s="16">
        <f>"FY "&amp;TEXT(DATE(YEAR(H1856)+(MONTH(H1856)&gt;=4),1,1),"yy") &amp; " " &amp; CHOOSE(LOOKUP(MONTH(H1856),{1,4,7,10},{4,1,2,3}),"Q1","Q2","Q3","Q4")</f>
        <v/>
      </c>
      <c r="AP1856" s="16" t="inlineStr">
        <is>
          <t>S. K.Nagar</t>
        </is>
      </c>
      <c r="AQ1856" s="22" t="inlineStr">
        <is>
          <t>Borivali East</t>
        </is>
      </c>
      <c r="AR1856" s="22" t="inlineStr">
        <is>
          <t>Maharashtra</t>
        </is>
      </c>
    </row>
    <row r="1857" ht="14.4" customHeight="1">
      <c r="A1857" s="16" t="inlineStr">
        <is>
          <t>PM55640_0001</t>
        </is>
      </c>
      <c r="B1857" s="16" t="inlineStr">
        <is>
          <t xml:space="preserve">Mumbai              </t>
        </is>
      </c>
      <c r="C1857" s="16" t="inlineStr">
        <is>
          <t>Borivali(E)</t>
        </is>
      </c>
      <c r="D1857" s="16" t="inlineStr">
        <is>
          <t xml:space="preserve">CCI Projects                                      </t>
        </is>
      </c>
      <c r="E1857" s="16" t="inlineStr">
        <is>
          <t>Rivali Park</t>
        </is>
      </c>
      <c r="F1857" s="20" t="inlineStr">
        <is>
          <t>Sale</t>
        </is>
      </c>
      <c r="G1857" s="20" t="n">
        <v>16719</v>
      </c>
      <c r="H1857" s="18" t="n">
        <v>45569</v>
      </c>
      <c r="I1857" s="19" t="inlineStr">
        <is>
          <t>Rivali Park</t>
        </is>
      </c>
      <c r="J1857" s="19" t="inlineStr">
        <is>
          <t>Moonrise</t>
        </is>
      </c>
      <c r="K1857" s="16" t="inlineStr">
        <is>
          <t>Authorized Signatory of CCI Projects Pvt. Ltd. SainathAyyarve:64 Address: Plot No:</t>
        </is>
      </c>
      <c r="L1857" s="16" t="inlineStr">
        <is>
          <t>- Plot No:-, Mala No:-, Building Name:- Revali Park CCI Compound, Block No:-Borivali PU, Road No: Western Express Highway, Maharashtra, Mumbai.</t>
        </is>
      </c>
      <c r="M1857" s="20" t="n">
        <v>400066</v>
      </c>
      <c r="N1857" s="20" t="n">
        <v>30</v>
      </c>
      <c r="O1857" s="20" t="n">
        <v>400091</v>
      </c>
      <c r="P1857" s="16" t="inlineStr">
        <is>
          <t>Borivali,Borivali West,Maharashtra</t>
        </is>
      </c>
      <c r="Q1857" s="20" t="n">
        <v>4108</v>
      </c>
      <c r="R1857" s="20" t="n">
        <v>41</v>
      </c>
      <c r="S1857" s="20" t="n">
        <v>8</v>
      </c>
      <c r="T1857" s="16" t="inlineStr">
        <is>
          <t>118.07 चौ.मीटर</t>
        </is>
      </c>
      <c r="U1857" s="20" t="n">
        <v>1270.89</v>
      </c>
      <c r="V1857" s="20" t="n">
        <v>1110</v>
      </c>
      <c r="W1857" s="20" t="n">
        <v>1109.98</v>
      </c>
      <c r="X1857" s="20" t="n">
        <v>103.12</v>
      </c>
      <c r="Y1857" s="20" t="n"/>
      <c r="Z1857" s="20">
        <f>ROUND(AB1857/U1857,0)</f>
        <v/>
      </c>
      <c r="AA1857" s="20">
        <f>IFERROR(ROUND(AB1857/V1857,0),"")</f>
        <v/>
      </c>
      <c r="AB1857" s="20" t="n">
        <v>31100000</v>
      </c>
      <c r="AC1857" s="20" t="n">
        <v>23625580.22</v>
      </c>
      <c r="AD1857" s="20" t="n"/>
      <c r="AE1857" s="20" t="inlineStr">
        <is>
          <t>Carpet Area</t>
        </is>
      </c>
      <c r="AF1857" s="20" t="n">
        <v>1866000</v>
      </c>
      <c r="AG1857" s="20" t="n">
        <v>30000</v>
      </c>
      <c r="AH1857" s="16" t="inlineStr">
        <is>
          <t>1)पालिकेचे नाव:मुंबई मनपाइतर वर्णन :सदनिका नं: 4108, माळा नं: 41 वा मजला, इमारतीचे नाव: रीवाली पार्क-मुनराईस सि सि आय कंपाऊंड, ब्लॉक नं: बोरिवली पु मुं-400066, रोड : वेस्टर्न एक्सप्रेस हायवे, इतर  माहिती:  सोबत 2 कार पार्किंग सदनिके चे क्षेत्रफळ 1110 चौ फूट कारपेट ऍज पर रेरा लिमिटेड एरिया ऍण्ड फॅसिलीटीएस 45 चौ फुट(  (     c.t.s. number : 163a/1 165 ;  )  )</t>
        </is>
      </c>
      <c r="AI1857" s="16" t="inlineStr">
        <is>
          <t>1)Municipality Name: Mumbai Municipal Corporation Details: House No: 4108, Floor No: 41st Floor, Building Name: Revali Park-Munrais CCI Compound, Block No: Borivali PU MU-400066, Road: Western Express Highway, Others Information: With 2 Car Parking Flat Area 1110 Sq.ft Carpet Edge Per RERA Limited Area and Amenities 45 Sq.ft ((CTS No.: 163A/1 165; ))</t>
        </is>
      </c>
      <c r="AJ1857" s="20" t="n">
        <v>12749259</v>
      </c>
      <c r="AK1857" s="20" t="inlineStr">
        <is>
          <t>Primary</t>
        </is>
      </c>
      <c r="AL1857" s="21">
        <f>AB1857/10^7</f>
        <v/>
      </c>
      <c r="AM1857" s="16">
        <f>TEXT(H1857,"mmm-yy")</f>
        <v/>
      </c>
      <c r="AN1857" s="16">
        <f>"FY "&amp;TEXT(DATE(YEAR(H1857)+(MONTH(H1857)&gt;=4),1,1),"yy")</f>
        <v/>
      </c>
      <c r="AO1857" s="16">
        <f>"FY "&amp;TEXT(DATE(YEAR(H1857)+(MONTH(H1857)&gt;=4),1,1),"yy") &amp; " " &amp; CHOOSE(LOOKUP(MONTH(H1857),{1,4,7,10},{4,1,2,3}),"Q1","Q2","Q3","Q4")</f>
        <v/>
      </c>
      <c r="AP1857" s="16" t="inlineStr">
        <is>
          <t>Borivali</t>
        </is>
      </c>
      <c r="AQ1857" s="22" t="inlineStr">
        <is>
          <t>Borivali West</t>
        </is>
      </c>
      <c r="AR1857" s="22" t="inlineStr">
        <is>
          <t>Maharashtra</t>
        </is>
      </c>
    </row>
    <row r="1858" ht="14.4" customHeight="1">
      <c r="A1858" s="16" t="inlineStr">
        <is>
          <t>PM55640_0001</t>
        </is>
      </c>
      <c r="B1858" s="16" t="inlineStr">
        <is>
          <t xml:space="preserve">Mumbai              </t>
        </is>
      </c>
      <c r="C1858" s="16" t="inlineStr">
        <is>
          <t>Borivali(E)</t>
        </is>
      </c>
      <c r="D1858" s="16" t="inlineStr">
        <is>
          <t xml:space="preserve">CCI Projects                                      </t>
        </is>
      </c>
      <c r="E1858" s="16" t="inlineStr">
        <is>
          <t>Rivali Park</t>
        </is>
      </c>
      <c r="F1858" s="20" t="inlineStr">
        <is>
          <t>Sale</t>
        </is>
      </c>
      <c r="G1858" s="20" t="n">
        <v>246</v>
      </c>
      <c r="H1858" s="18" t="n">
        <v>45664</v>
      </c>
      <c r="I1858" s="19" t="inlineStr">
        <is>
          <t>Rivali Park</t>
        </is>
      </c>
      <c r="J1858" s="19" t="inlineStr">
        <is>
          <t>Moonrise</t>
        </is>
      </c>
      <c r="K1858" s="16" t="inlineStr">
        <is>
          <t>Suresh Thackeray Auto Signer of CCI Project Pvt. Ltd.</t>
        </is>
      </c>
      <c r="L1858" s="16" t="inlineStr">
        <is>
          <t>- Plot No.:-, Mala No.:-, Building Name:- Office- Rivli Park, CCI Compound, Western Express Highway, Borivali (East) , Mumbai, Block No: -, Road No: -, Maharashtra, Mumbai.</t>
        </is>
      </c>
      <c r="M1858" s="20" t="n">
        <v>400066</v>
      </c>
      <c r="N1858" s="20" t="n">
        <v>31</v>
      </c>
      <c r="O1858" s="20" t="n">
        <v>400092</v>
      </c>
      <c r="P1858" s="16" t="inlineStr">
        <is>
          <t>Borivali West,Borivali West,Maharashtra</t>
        </is>
      </c>
      <c r="Q1858" s="20" t="n">
        <v>4208</v>
      </c>
      <c r="R1858" s="20" t="n">
        <v>42</v>
      </c>
      <c r="S1858" s="20" t="n">
        <v>8</v>
      </c>
      <c r="T1858" s="16" t="inlineStr">
        <is>
          <t>118.07 चौ.मीटर</t>
        </is>
      </c>
      <c r="U1858" s="20" t="n">
        <v>1270.89</v>
      </c>
      <c r="V1858" s="20" t="n">
        <v>1110</v>
      </c>
      <c r="W1858" s="20" t="n">
        <v>1109.98</v>
      </c>
      <c r="X1858" s="20" t="n">
        <v>103.12</v>
      </c>
      <c r="Y1858" s="20" t="n"/>
      <c r="Z1858" s="20">
        <f>ROUND(AB1858/U1858,0)</f>
        <v/>
      </c>
      <c r="AA1858" s="20">
        <f>IFERROR(ROUND(AB1858/V1858,0),"")</f>
        <v/>
      </c>
      <c r="AB1858" s="20" t="n">
        <v>31100000</v>
      </c>
      <c r="AC1858" s="20" t="n">
        <v>23625580.22</v>
      </c>
      <c r="AD1858" s="20" t="n"/>
      <c r="AE1858" s="20" t="inlineStr">
        <is>
          <t>Carpet Area</t>
        </is>
      </c>
      <c r="AF1858" s="20" t="n">
        <v>1866500</v>
      </c>
      <c r="AG1858" s="20" t="n">
        <v>30000</v>
      </c>
      <c r="AH1858" s="16" t="inlineStr">
        <is>
          <t>1)पालिकेचे नाव:मुंबई मनपाइतर वर्णन :, इतर  माहिती: सदनिका नं: 4208 माळा नं: 42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     c.t.s. number : 165 (part) ;  )  )</t>
        </is>
      </c>
      <c r="AI1858" s="16" t="inlineStr">
        <is>
          <t>1) Corporation Name: Mumbai Municipal Corporation Details:, Other Information: Flat No: 4208 Floor No: 42nd Floor, Building Name: Rivli Park - Moonrise, Block No: Borivali East Mumbai 400066, Road No: Western Express Highway, Sadanika Total area 1110 sq. ft. Carpets RERA, Ltd. Area and amenities 45 sq. ft. with 2 car parking spaces.</t>
        </is>
      </c>
      <c r="AJ1858" s="20" t="n">
        <v>13028981</v>
      </c>
      <c r="AK1858" s="20" t="inlineStr">
        <is>
          <t>Primary</t>
        </is>
      </c>
      <c r="AL1858" s="21">
        <f>AB1858/10^7</f>
        <v/>
      </c>
      <c r="AM1858" s="16">
        <f>TEXT(H1858,"mmm-yy")</f>
        <v/>
      </c>
      <c r="AN1858" s="16">
        <f>"FY "&amp;TEXT(DATE(YEAR(H1858)+(MONTH(H1858)&gt;=4),1,1),"yy")</f>
        <v/>
      </c>
      <c r="AO1858" s="16">
        <f>"FY "&amp;TEXT(DATE(YEAR(H1858)+(MONTH(H1858)&gt;=4),1,1),"yy") &amp; " " &amp; CHOOSE(LOOKUP(MONTH(H1858),{1,4,7,10},{4,1,2,3}),"Q1","Q2","Q3","Q4")</f>
        <v/>
      </c>
      <c r="AP1858" s="16" t="inlineStr">
        <is>
          <t>Borivali West</t>
        </is>
      </c>
      <c r="AQ1858" s="22" t="inlineStr">
        <is>
          <t>Borivali West</t>
        </is>
      </c>
      <c r="AR1858" s="22" t="inlineStr">
        <is>
          <t>Maharashtra</t>
        </is>
      </c>
    </row>
    <row r="1859" ht="14.4" customHeight="1">
      <c r="A1859" s="16" t="inlineStr">
        <is>
          <t>PM55640_0001</t>
        </is>
      </c>
      <c r="B1859" s="16" t="inlineStr">
        <is>
          <t xml:space="preserve">Mumbai              </t>
        </is>
      </c>
      <c r="C1859" s="16" t="inlineStr">
        <is>
          <t>Borivali(E)</t>
        </is>
      </c>
      <c r="D1859" s="16" t="inlineStr">
        <is>
          <t xml:space="preserve">CCI Projects                                      </t>
        </is>
      </c>
      <c r="E1859" s="16" t="inlineStr">
        <is>
          <t>Rivali Park</t>
        </is>
      </c>
      <c r="F1859" s="20" t="inlineStr">
        <is>
          <t>Sale</t>
        </is>
      </c>
      <c r="G1859" s="20" t="n">
        <v>20731</v>
      </c>
      <c r="H1859" s="18" t="n">
        <v>45639</v>
      </c>
      <c r="I1859" s="19" t="inlineStr">
        <is>
          <t>Rivali Park</t>
        </is>
      </c>
      <c r="J1859" s="19" t="inlineStr">
        <is>
          <t>Moonrise</t>
        </is>
      </c>
      <c r="K1859" s="16" t="inlineStr">
        <is>
          <t>Sainath Iyerve</t>
        </is>
      </c>
      <c r="L1859" s="16" t="inlineStr">
        <is>
          <t>-Plot No:-, Mala No:-, Building Name:- Office-Riwali Park, CCI Compound, Western Express Highway, Borivali ( East) ), Mumbai, Block No: -, Road No: -, Maharashtra, Mumbai.</t>
        </is>
      </c>
      <c r="M1859" s="20" t="n">
        <v>400066</v>
      </c>
      <c r="N1859" s="20" t="n">
        <v>45</v>
      </c>
      <c r="O1859" s="20" t="n">
        <v>400092</v>
      </c>
      <c r="P1859" s="16" t="inlineStr">
        <is>
          <t>Borivali West,Borivali West,Maharashtra</t>
        </is>
      </c>
      <c r="Q1859" s="20" t="n">
        <v>4508</v>
      </c>
      <c r="R1859" s="20" t="n">
        <v>45</v>
      </c>
      <c r="S1859" s="20" t="n">
        <v>8</v>
      </c>
      <c r="T1859" s="16" t="inlineStr">
        <is>
          <t>118.07 चौ.मीटर</t>
        </is>
      </c>
      <c r="U1859" s="20" t="n">
        <v>1270.89</v>
      </c>
      <c r="V1859" s="20" t="n">
        <v>1110</v>
      </c>
      <c r="W1859" s="20" t="n">
        <v>1109.98</v>
      </c>
      <c r="X1859" s="20" t="n">
        <v>103.12</v>
      </c>
      <c r="Y1859" s="20" t="n"/>
      <c r="Z1859" s="20">
        <f>ROUND(AB1859/U1859,0)</f>
        <v/>
      </c>
      <c r="AA1859" s="20">
        <f>IFERROR(ROUND(AB1859/V1859,0),"")</f>
        <v/>
      </c>
      <c r="AB1859" s="20" t="n">
        <v>32400000</v>
      </c>
      <c r="AC1859" s="20" t="n">
        <v>23625580.22</v>
      </c>
      <c r="AD1859" s="20" t="n"/>
      <c r="AE1859" s="20" t="inlineStr">
        <is>
          <t>Carpet Area</t>
        </is>
      </c>
      <c r="AF1859" s="20" t="n">
        <v>1620000</v>
      </c>
      <c r="AG1859" s="20" t="n">
        <v>30000</v>
      </c>
      <c r="AH1859" s="16" t="inlineStr">
        <is>
          <t>1)पालिकेचे नाव:मुंबई मनपाइतर वर्णन :, इतर  माहिती:  सदनिका नं: 4508 माळा नं: 45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 ..............शासन आदेश क्रं मुद्रांक- 2021/अनौ.सं.क्रं.12/प्र.क्रं.107/म-1(धोरण). दि-31/03/2021 अन्वये महिला खरेदीदारा करिता 1% मुद्रांक शुल्क सवलत देण्यात आली आहे.(  (     c.t.s. number : 165 (part) ;  )  )</t>
        </is>
      </c>
      <c r="AI1859" s="16" t="inlineStr">
        <is>
          <t>1) Corporation Name: Mumbai Municipal Corporation Details:, Other Information: Flat No: 4508 Floor No: 45th Floor, Building Name: Rivli Park - Moonrise, Block No: Borivali East Mumbai 400066, Road No: Western Express Highway, Sadanika Total area 1110 sq. ft. Carpet Rera, Ltd. Area and amenities 45 sq. ft. with 2 car parking spaces. .............. Government Order No. Stamp- 2021/No. 12/P No. 107/M-1 (Policy). 1% rebate in stamp duty has been given for women buyers till 31/03/2021.</t>
        </is>
      </c>
      <c r="AJ1859" s="20" t="n">
        <v>12962978</v>
      </c>
      <c r="AK1859" s="20" t="inlineStr">
        <is>
          <t>Primary</t>
        </is>
      </c>
      <c r="AL1859" s="21">
        <f>AB1859/10^7</f>
        <v/>
      </c>
      <c r="AM1859" s="16">
        <f>TEXT(H1859,"mmm-yy")</f>
        <v/>
      </c>
      <c r="AN1859" s="16">
        <f>"FY "&amp;TEXT(DATE(YEAR(H1859)+(MONTH(H1859)&gt;=4),1,1),"yy")</f>
        <v/>
      </c>
      <c r="AO1859" s="16">
        <f>"FY "&amp;TEXT(DATE(YEAR(H1859)+(MONTH(H1859)&gt;=4),1,1),"yy") &amp; " " &amp; CHOOSE(LOOKUP(MONTH(H1859),{1,4,7,10},{4,1,2,3}),"Q1","Q2","Q3","Q4")</f>
        <v/>
      </c>
      <c r="AP1859" s="16" t="inlineStr">
        <is>
          <t>Borivali West</t>
        </is>
      </c>
      <c r="AQ1859" s="22" t="inlineStr">
        <is>
          <t>Borivali West</t>
        </is>
      </c>
      <c r="AR1859" s="22" t="inlineStr">
        <is>
          <t>Maharashtra</t>
        </is>
      </c>
    </row>
    <row r="1860" ht="14.4" customHeight="1">
      <c r="A1860" s="16" t="inlineStr">
        <is>
          <t>PM55640_0001</t>
        </is>
      </c>
      <c r="B1860" s="16" t="inlineStr">
        <is>
          <t xml:space="preserve">Mumbai              </t>
        </is>
      </c>
      <c r="C1860" s="16" t="inlineStr">
        <is>
          <t>Borivali(E)</t>
        </is>
      </c>
      <c r="D1860" s="16" t="inlineStr">
        <is>
          <t xml:space="preserve">CCI Projects                                      </t>
        </is>
      </c>
      <c r="E1860" s="16" t="inlineStr">
        <is>
          <t>Rivali Park</t>
        </is>
      </c>
      <c r="F1860" s="20" t="inlineStr">
        <is>
          <t>Sale</t>
        </is>
      </c>
      <c r="G1860" s="20" t="n">
        <v>17632</v>
      </c>
      <c r="H1860" s="18" t="n">
        <v>45586</v>
      </c>
      <c r="I1860" s="19" t="inlineStr">
        <is>
          <t>Rivali Park</t>
        </is>
      </c>
      <c r="J1860" s="19" t="inlineStr">
        <is>
          <t>Moonrise</t>
        </is>
      </c>
      <c r="K1860" s="16" t="inlineStr">
        <is>
          <t>Authorized Signatory of CCI Projects Pvt. Ltd. SainathAyyarve:64 Address: Plot No:</t>
        </is>
      </c>
      <c r="L1860" s="16" t="inlineStr">
        <is>
          <t>- Plot No:-, Mala No:-, Building Name: Rivli Park CCI Compound, Block No: Borivali PU, Road No: Western Express Highway, Maharashtra, Mumbai.</t>
        </is>
      </c>
      <c r="M1860" s="20" t="n">
        <v>400066</v>
      </c>
      <c r="N1860" s="20" t="n">
        <v>33</v>
      </c>
      <c r="O1860" s="20" t="n">
        <v>400002</v>
      </c>
      <c r="P1860" s="16" t="inlineStr">
        <is>
          <t>Thakurdwar,Mumbai,Maharashtra</t>
        </is>
      </c>
      <c r="Q1860" s="20" t="n">
        <v>4608</v>
      </c>
      <c r="R1860" s="20" t="n">
        <v>46</v>
      </c>
      <c r="S1860" s="20" t="n">
        <v>8</v>
      </c>
      <c r="T1860" s="16" t="inlineStr">
        <is>
          <t>118.07 चौ.मीटर</t>
        </is>
      </c>
      <c r="U1860" s="20" t="n">
        <v>1270.89</v>
      </c>
      <c r="V1860" s="20" t="n">
        <v>1110</v>
      </c>
      <c r="W1860" s="20" t="n">
        <v>1109.98</v>
      </c>
      <c r="X1860" s="20" t="n">
        <v>103.12</v>
      </c>
      <c r="Y1860" s="20" t="n"/>
      <c r="Z1860" s="20">
        <f>ROUND(AB1860/U1860,0)</f>
        <v/>
      </c>
      <c r="AA1860" s="20">
        <f>IFERROR(ROUND(AB1860/V1860,0),"")</f>
        <v/>
      </c>
      <c r="AB1860" s="20" t="n">
        <v>31600000</v>
      </c>
      <c r="AC1860" s="20" t="n">
        <v>23625580.22</v>
      </c>
      <c r="AD1860" s="20" t="n"/>
      <c r="AE1860" s="20" t="inlineStr">
        <is>
          <t>Carpet Area</t>
        </is>
      </c>
      <c r="AF1860" s="20" t="n">
        <v>1580500</v>
      </c>
      <c r="AG1860" s="20" t="n">
        <v>30000</v>
      </c>
      <c r="AH1860" s="16" t="inlineStr">
        <is>
          <t>1)पालिकेचे नाव:मुंबई मनपाइतर वर्णन :सदनिका नं: 4608, माळा नं: 46 वा मजला, इमारतीचे नाव: रिवाली पार्क-मुनराईस सि सि आय कंपाऊंड, ब्लॉक नं: बोरीवली पु मुं-400066, रोड : वेस्टर्न एक्सप्रेस हायवे, इतर  माहिती:   सोबत 2 कार पार्किंग स्पेस सदनिकेचे क्षेत्रफळ 1110 चौ फुट कारपेट ऍज पर रेरा लिमिटेड एरिया ऍण्ड फॅसिलीटीएस 45 चौ फुट *** शासन आदेश क्रं मुद्रांक- 2021/अनौ.सं.क्रं.12/प्र.क्रं.107/म-1(धोरण ). दि-31/03/2021 अन्वेय महिला खरेदीदारा करिता 1% मुद्रांक शुल्क सवलत देण्यात आली आहे.***(  (     c.t.s. number : 163a/1 165 ;  )  )</t>
        </is>
      </c>
      <c r="AI1860" s="16" t="inlineStr">
        <is>
          <t>1)Municipality Name: Mumbai Municipal Corporation Details: House No: 4608, Floor No: 46th Floor, Building Name: Rivli Park-Moonrise CCI Compound, Block No: Borivali PU MU-400066, Road: Western Express Highway, Others Information: With 2 Car Parking Spaces Flat Area 1110 Sq.ft Carpet Edge As per RERA Limited Area and Facilities 45 Sq.ft *** Government Order No.Stamp- 2021/Annu.No.12/P.No.107/M-1 Policy). 1% stamp duty concession given to women buyers from 31/03/2021.***( ( CTS No.: 163A/1 165 ; ) )</t>
        </is>
      </c>
      <c r="AJ1860" s="20" t="n">
        <v>12793306</v>
      </c>
      <c r="AK1860" s="20" t="inlineStr">
        <is>
          <t>Primary</t>
        </is>
      </c>
      <c r="AL1860" s="21">
        <f>AB1860/10^7</f>
        <v/>
      </c>
      <c r="AM1860" s="16">
        <f>TEXT(H1860,"mmm-yy")</f>
        <v/>
      </c>
      <c r="AN1860" s="16">
        <f>"FY "&amp;TEXT(DATE(YEAR(H1860)+(MONTH(H1860)&gt;=4),1,1),"yy")</f>
        <v/>
      </c>
      <c r="AO1860" s="16">
        <f>"FY "&amp;TEXT(DATE(YEAR(H1860)+(MONTH(H1860)&gt;=4),1,1),"yy") &amp; " " &amp; CHOOSE(LOOKUP(MONTH(H1860),{1,4,7,10},{4,1,2,3}),"Q1","Q2","Q3","Q4")</f>
        <v/>
      </c>
      <c r="AP1860" s="16" t="inlineStr">
        <is>
          <t>Thakurdwar</t>
        </is>
      </c>
      <c r="AQ1860" s="22" t="inlineStr">
        <is>
          <t>Mumbai</t>
        </is>
      </c>
      <c r="AR1860" s="22" t="inlineStr">
        <is>
          <t>Maharashtra</t>
        </is>
      </c>
    </row>
    <row r="1861" ht="14.4" customHeight="1">
      <c r="A1861" s="16" t="inlineStr">
        <is>
          <t>PM55640_0001</t>
        </is>
      </c>
      <c r="B1861" s="16" t="inlineStr">
        <is>
          <t xml:space="preserve">Mumbai              </t>
        </is>
      </c>
      <c r="C1861" s="16" t="inlineStr">
        <is>
          <t>Borivali(E)</t>
        </is>
      </c>
      <c r="D1861" s="16" t="inlineStr">
        <is>
          <t xml:space="preserve">CCI Projects                                      </t>
        </is>
      </c>
      <c r="E1861" s="16" t="inlineStr">
        <is>
          <t>Rivali Park</t>
        </is>
      </c>
      <c r="F1861" s="20" t="inlineStr">
        <is>
          <t>Sale</t>
        </is>
      </c>
      <c r="G1861" s="20" t="n">
        <v>227</v>
      </c>
      <c r="H1861" s="18" t="n">
        <v>45660</v>
      </c>
      <c r="I1861" s="19" t="inlineStr">
        <is>
          <t>Rivali Park</t>
        </is>
      </c>
      <c r="J1861" s="19" t="inlineStr">
        <is>
          <t>Moonrise</t>
        </is>
      </c>
      <c r="K1861" s="16" t="inlineStr">
        <is>
          <t>Suresh Thackeray Auto Signer of CCI Project Pvt. Ltd.</t>
        </is>
      </c>
      <c r="L1861" s="16" t="inlineStr">
        <is>
          <t>- Plot No.:-, Mala No.:-, Building Name:- Office- Rivli Park, CCI Compound, Western Express Highway, Borivali (East), Mumbai, Block No:-, Road No:-, Maharashtra, Mumbai.</t>
        </is>
      </c>
      <c r="M1861" s="20" t="n">
        <v>400066</v>
      </c>
      <c r="N1861" s="20" t="n">
        <v>50</v>
      </c>
      <c r="O1861" s="20" t="n">
        <v>400066</v>
      </c>
      <c r="P1861" s="16" t="inlineStr">
        <is>
          <t>S. K.Nagar,Borivali East,Maharashtra</t>
        </is>
      </c>
      <c r="Q1861" s="20" t="n">
        <v>4708</v>
      </c>
      <c r="R1861" s="20" t="n">
        <v>47</v>
      </c>
      <c r="S1861" s="20" t="n">
        <v>8</v>
      </c>
      <c r="T1861" s="16" t="inlineStr">
        <is>
          <t>118.07 चौ.मीटर</t>
        </is>
      </c>
      <c r="U1861" s="20" t="n">
        <v>1270.89</v>
      </c>
      <c r="V1861" s="20" t="n">
        <v>1110</v>
      </c>
      <c r="W1861" s="20" t="n">
        <v>1109.98</v>
      </c>
      <c r="X1861" s="20" t="n">
        <v>103.12</v>
      </c>
      <c r="Y1861" s="20" t="n"/>
      <c r="Z1861" s="20">
        <f>ROUND(AB1861/U1861,0)</f>
        <v/>
      </c>
      <c r="AA1861" s="20">
        <f>IFERROR(ROUND(AB1861/V1861,0),"")</f>
        <v/>
      </c>
      <c r="AB1861" s="20" t="n">
        <v>32630000</v>
      </c>
      <c r="AC1861" s="20" t="n">
        <v>23625580.22</v>
      </c>
      <c r="AD1861" s="20" t="n"/>
      <c r="AE1861" s="20" t="inlineStr">
        <is>
          <t>Carpet Area</t>
        </is>
      </c>
      <c r="AF1861" s="20" t="n">
        <v>1957800</v>
      </c>
      <c r="AG1861" s="20" t="n">
        <v>30000</v>
      </c>
      <c r="AH1861" s="16" t="inlineStr">
        <is>
          <t>1)पालिकेचे नाव:मुंबई मनपाइतर वर्णन :, इतर  माहिती: सदनिका नं: 4708 माळा नं: 47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     c.t.s. number : 165 (part) ;  )  )</t>
        </is>
      </c>
      <c r="AI1861" s="16" t="inlineStr">
        <is>
          <t>1) Corporation Name: Mumbai Municipal Corporation Details:, Other Information: Flat No: 4708 Floor No: 47th Floor, Building Name: Rivli Park - Moonrise, Block No: Borivali East Mumbai 400066, Road No: Western Express Highway, Sadanika Total area 1110 sq. ft. Carpets RERA, Ltd. Area and amenities 45 sq. ft. with 2 car parking spaces.</t>
        </is>
      </c>
      <c r="AJ1861" s="20" t="n">
        <v>13030455</v>
      </c>
      <c r="AK1861" s="20" t="inlineStr">
        <is>
          <t>Primary</t>
        </is>
      </c>
      <c r="AL1861" s="21">
        <f>AB1861/10^7</f>
        <v/>
      </c>
      <c r="AM1861" s="16">
        <f>TEXT(H1861,"mmm-yy")</f>
        <v/>
      </c>
      <c r="AN1861" s="16">
        <f>"FY "&amp;TEXT(DATE(YEAR(H1861)+(MONTH(H1861)&gt;=4),1,1),"yy")</f>
        <v/>
      </c>
      <c r="AO1861" s="16">
        <f>"FY "&amp;TEXT(DATE(YEAR(H1861)+(MONTH(H1861)&gt;=4),1,1),"yy") &amp; " " &amp; CHOOSE(LOOKUP(MONTH(H1861),{1,4,7,10},{4,1,2,3}),"Q1","Q2","Q3","Q4")</f>
        <v/>
      </c>
      <c r="AP1861" s="16" t="inlineStr">
        <is>
          <t>S. K.Nagar</t>
        </is>
      </c>
      <c r="AQ1861" s="22" t="inlineStr">
        <is>
          <t>Borivali East</t>
        </is>
      </c>
      <c r="AR1861" s="22" t="inlineStr">
        <is>
          <t>Maharashtra</t>
        </is>
      </c>
    </row>
    <row r="1862" ht="14.4" customHeight="1">
      <c r="A1862" s="16" t="inlineStr">
        <is>
          <t>PM55640_0001</t>
        </is>
      </c>
      <c r="B1862" s="16" t="inlineStr">
        <is>
          <t xml:space="preserve">Mumbai              </t>
        </is>
      </c>
      <c r="C1862" s="16" t="inlineStr">
        <is>
          <t>Borivali(E)</t>
        </is>
      </c>
      <c r="D1862" s="16" t="inlineStr">
        <is>
          <t xml:space="preserve">CCI Projects                                      </t>
        </is>
      </c>
      <c r="E1862" s="16" t="inlineStr">
        <is>
          <t>Rivali Park</t>
        </is>
      </c>
      <c r="F1862" s="20" t="inlineStr">
        <is>
          <t>Sale</t>
        </is>
      </c>
      <c r="G1862" s="20" t="n">
        <v>17902</v>
      </c>
      <c r="H1862" s="18" t="n">
        <v>45589</v>
      </c>
      <c r="I1862" s="19" t="inlineStr">
        <is>
          <t>Rivali Park</t>
        </is>
      </c>
      <c r="J1862" s="19" t="inlineStr">
        <is>
          <t>Moonrise</t>
        </is>
      </c>
      <c r="K1862" s="16" t="inlineStr">
        <is>
          <t>Sainath Iyerve</t>
        </is>
      </c>
      <c r="L1862" s="16" t="inlineStr">
        <is>
          <t>-Plot No.:-, Mala No.:-, Building Name:-Office-Riwali Park, CCI Compound, Western Express Highway, Borivali (East ) , Mumbai, Block No: -, Road No: -, Maharashtra, Mumbai.</t>
        </is>
      </c>
      <c r="M1862" s="20" t="n">
        <v>400066</v>
      </c>
      <c r="N1862" s="20" t="n">
        <v>51</v>
      </c>
      <c r="O1862" s="20" t="n">
        <v>400101</v>
      </c>
      <c r="P1862" s="16" t="inlineStr">
        <is>
          <t>Kandivali East,Kandivali East,Maharashtra</t>
        </is>
      </c>
      <c r="Q1862" s="20" t="n">
        <v>4808</v>
      </c>
      <c r="R1862" s="20" t="n">
        <v>48</v>
      </c>
      <c r="S1862" s="20" t="n">
        <v>8</v>
      </c>
      <c r="T1862" s="16" t="inlineStr">
        <is>
          <t>118.07 चौ.मीटर</t>
        </is>
      </c>
      <c r="U1862" s="20" t="n">
        <v>1270.89</v>
      </c>
      <c r="V1862" s="20" t="n">
        <v>1110</v>
      </c>
      <c r="W1862" s="20" t="n">
        <v>1109.98</v>
      </c>
      <c r="X1862" s="20" t="n">
        <v>103.12</v>
      </c>
      <c r="Y1862" s="20" t="n"/>
      <c r="Z1862" s="20">
        <f>ROUND(AB1862/U1862,0)</f>
        <v/>
      </c>
      <c r="AA1862" s="20">
        <f>IFERROR(ROUND(AB1862/V1862,0),"")</f>
        <v/>
      </c>
      <c r="AB1862" s="20" t="n">
        <v>31500000</v>
      </c>
      <c r="AC1862" s="20" t="n">
        <v>23625580.22</v>
      </c>
      <c r="AD1862" s="20" t="n"/>
      <c r="AE1862" s="20" t="inlineStr">
        <is>
          <t>Carpet Area</t>
        </is>
      </c>
      <c r="AF1862" s="20" t="n">
        <v>1890500</v>
      </c>
      <c r="AG1862" s="20" t="n">
        <v>30000</v>
      </c>
      <c r="AH1862" s="16" t="inlineStr">
        <is>
          <t>1)पालिकेचे नाव:मुंबई मनपाइतर वर्णन :, इतर  माहिती: सदनिका नं: 4808 माळा नं: 48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     c.t.s. number : 165 (part) ;  )  )</t>
        </is>
      </c>
      <c r="AI1862" s="16" t="inlineStr">
        <is>
          <t>1) Corporation Name: Mumbai Municipal Corporation Details:, Other Information: Flat No: 4808 Floor No: 48th Floor, Building Name: Rivli Park - Moonrise, Block No: Borivali East Mumbai 400066, Road No: Western Express Highway, Sadanika Total area 1110 sq ft carpet rera, limited area and amenities 45 sq ft, with 2 car parking space. ( (CTS No.: 165 (Part) ; ) )</t>
        </is>
      </c>
      <c r="AJ1862" s="20" t="n">
        <v>12798809</v>
      </c>
      <c r="AK1862" s="20" t="inlineStr">
        <is>
          <t>Primary</t>
        </is>
      </c>
      <c r="AL1862" s="21">
        <f>AB1862/10^7</f>
        <v/>
      </c>
      <c r="AM1862" s="16">
        <f>TEXT(H1862,"mmm-yy")</f>
        <v/>
      </c>
      <c r="AN1862" s="16">
        <f>"FY "&amp;TEXT(DATE(YEAR(H1862)+(MONTH(H1862)&gt;=4),1,1),"yy")</f>
        <v/>
      </c>
      <c r="AO1862" s="16">
        <f>"FY "&amp;TEXT(DATE(YEAR(H1862)+(MONTH(H1862)&gt;=4),1,1),"yy") &amp; " " &amp; CHOOSE(LOOKUP(MONTH(H1862),{1,4,7,10},{4,1,2,3}),"Q1","Q2","Q3","Q4")</f>
        <v/>
      </c>
      <c r="AP1862" s="16" t="inlineStr">
        <is>
          <t>Kandivali East</t>
        </is>
      </c>
      <c r="AQ1862" s="22" t="inlineStr">
        <is>
          <t>Kandivali East</t>
        </is>
      </c>
      <c r="AR1862" s="22" t="inlineStr">
        <is>
          <t>Maharashtra</t>
        </is>
      </c>
    </row>
    <row r="1863" ht="14.4" customHeight="1">
      <c r="A1863" s="16" t="inlineStr">
        <is>
          <t>PM55640_0001</t>
        </is>
      </c>
      <c r="B1863" s="16" t="inlineStr">
        <is>
          <t xml:space="preserve">Mumbai              </t>
        </is>
      </c>
      <c r="C1863" s="16" t="inlineStr">
        <is>
          <t>Borivali(E)</t>
        </is>
      </c>
      <c r="D1863" s="16" t="inlineStr">
        <is>
          <t xml:space="preserve">CCI Projects                                      </t>
        </is>
      </c>
      <c r="E1863" s="16" t="inlineStr">
        <is>
          <t>Rivali Park</t>
        </is>
      </c>
      <c r="F1863" s="20" t="inlineStr">
        <is>
          <t>Sale</t>
        </is>
      </c>
      <c r="G1863" s="20" t="n">
        <v>20682</v>
      </c>
      <c r="H1863" s="18" t="n">
        <v>46002</v>
      </c>
      <c r="I1863" s="19" t="inlineStr">
        <is>
          <t>Rivali Park</t>
        </is>
      </c>
      <c r="J1863" s="19" t="inlineStr">
        <is>
          <t>Moonrise</t>
        </is>
      </c>
      <c r="K1863" s="16" t="inlineStr">
        <is>
          <t>Sureshthakar Authorized Signatory of CCI Projects Pvt. Ltd.</t>
        </is>
      </c>
      <c r="L1863" s="16" t="inlineStr">
        <is>
          <t>-Plot No:0, Mala No:0, Building Name: Revali Park CCI Compound, Block No: Borivali PU, Road No: Western Express Highway, Maharashtra, Mumbai.</t>
        </is>
      </c>
      <c r="M1863" s="20" t="n">
        <v>400066</v>
      </c>
      <c r="N1863" s="20" t="n">
        <v>43</v>
      </c>
      <c r="O1863" s="20" t="n">
        <v>400066</v>
      </c>
      <c r="P1863" s="16" t="inlineStr">
        <is>
          <t>S. K.Nagar,Borivali East,Maharashtra</t>
        </is>
      </c>
      <c r="Q1863" s="20" t="n">
        <v>4908</v>
      </c>
      <c r="R1863" s="20" t="n">
        <v>49</v>
      </c>
      <c r="S1863" s="20" t="n">
        <v>8</v>
      </c>
      <c r="T1863" s="16" t="inlineStr">
        <is>
          <t>118.07 चौ.मीटर</t>
        </is>
      </c>
      <c r="U1863" s="20" t="n">
        <v>1270.89</v>
      </c>
      <c r="V1863" s="20" t="n">
        <v>1110</v>
      </c>
      <c r="W1863" s="20" t="n">
        <v>1109.98</v>
      </c>
      <c r="X1863" s="20" t="n">
        <v>103.12</v>
      </c>
      <c r="Y1863" s="20" t="n"/>
      <c r="Z1863" s="20">
        <f>ROUND(AB1863/U1863,0)</f>
        <v/>
      </c>
      <c r="AA1863" s="20">
        <f>IFERROR(ROUND(AB1863/V1863,0),"")</f>
        <v/>
      </c>
      <c r="AB1863" s="20" t="n">
        <v>34700000</v>
      </c>
      <c r="AC1863" s="20" t="n">
        <v>25987692.28</v>
      </c>
      <c r="AD1863" s="20" t="n"/>
      <c r="AE1863" s="20" t="inlineStr">
        <is>
          <t>Carpet Area</t>
        </is>
      </c>
      <c r="AF1863" s="20" t="n">
        <v>2082000</v>
      </c>
      <c r="AG1863" s="20" t="n">
        <v>30000</v>
      </c>
      <c r="AH1863" s="16" t="inlineStr">
        <is>
          <t>1)पालिकेचे नाव:mumbai ma.na.pa. इतर वर्णन :सदनिका नं: 4908, माळा नं: 49 वा मजला, इमारतीचे नाव: रीवाली पार्क-मुनराईस सि सि आय कंपाऊंड, ब्लॉक नं: बोरीवली पु मुं-400066, रोड : वेस्टर्न एक्सप्रेस हायवे, इतर  माहिती:  सोबत 2 कार पार्किंग सदनिकेचे क्षेत्रफळ 1110 चौ फूट कारपेट ऍज पर रेरा लिमिटेड एरिया ऍण्ड फॅसिलीटीएस 45 चौ फुट(  (     c.t.s. number : 163a 165 ;  )  )</t>
        </is>
      </c>
      <c r="AI1863" s="16" t="inlineStr">
        <is>
          <t>1) Name of Municipality: Mumbai M.N.P. Other Details: Flat No.: 4908, Floor No.: 49th Floor, Building Name: Revali Park-Munrice CCI Compound, Block No.: Borivali PU MUN-400066, Road: Western Express Highway, Other Info: Flat Area with 2 Car Parking 1110 Sq.ft Carpet Edge Per RERA Limited Area and Facilities 45 Sq.ft. (CTS No.: 163A165; ) )</t>
        </is>
      </c>
      <c r="AJ1863" s="20" t="n">
        <v>14136271</v>
      </c>
      <c r="AK1863" s="20" t="inlineStr">
        <is>
          <t>Primary</t>
        </is>
      </c>
      <c r="AL1863" s="21">
        <f>AB1863/10^7</f>
        <v/>
      </c>
      <c r="AM1863" s="16">
        <f>TEXT(H1863,"mmm-yy")</f>
        <v/>
      </c>
      <c r="AN1863" s="16">
        <f>"FY "&amp;TEXT(DATE(YEAR(H1863)+(MONTH(H1863)&gt;=4),1,1),"yy")</f>
        <v/>
      </c>
      <c r="AO1863" s="16">
        <f>"FY "&amp;TEXT(DATE(YEAR(H1863)+(MONTH(H1863)&gt;=4),1,1),"yy") &amp; " " &amp; CHOOSE(LOOKUP(MONTH(H1863),{1,4,7,10},{4,1,2,3}),"Q1","Q2","Q3","Q4")</f>
        <v/>
      </c>
      <c r="AP1863" s="16" t="inlineStr">
        <is>
          <t>S. K.Nagar</t>
        </is>
      </c>
      <c r="AQ1863" s="22" t="inlineStr">
        <is>
          <t>Borivali East</t>
        </is>
      </c>
      <c r="AR1863" s="22" t="inlineStr">
        <is>
          <t>Maharashtra</t>
        </is>
      </c>
    </row>
    <row r="1864" ht="14.4" customHeight="1">
      <c r="A1864" s="16" t="inlineStr">
        <is>
          <t>PM55640_0001</t>
        </is>
      </c>
      <c r="B1864" s="16" t="inlineStr">
        <is>
          <t xml:space="preserve">Mumbai              </t>
        </is>
      </c>
      <c r="C1864" s="16" t="inlineStr">
        <is>
          <t>Borivali(E)</t>
        </is>
      </c>
      <c r="D1864" s="16" t="inlineStr">
        <is>
          <t xml:space="preserve">CCI Projects                                      </t>
        </is>
      </c>
      <c r="E1864" s="16" t="inlineStr">
        <is>
          <t>Rivali Park</t>
        </is>
      </c>
      <c r="F1864" s="20" t="inlineStr">
        <is>
          <t>Sale</t>
        </is>
      </c>
      <c r="G1864" s="20" t="n">
        <v>15573</v>
      </c>
      <c r="H1864" s="18" t="n">
        <v>45544</v>
      </c>
      <c r="I1864" s="19" t="inlineStr">
        <is>
          <t>Rivali Park</t>
        </is>
      </c>
      <c r="J1864" s="19" t="inlineStr">
        <is>
          <t>Moonrise</t>
        </is>
      </c>
      <c r="K1864" s="16" t="inlineStr">
        <is>
          <t>Sainath Iyerve</t>
        </is>
      </c>
      <c r="L1864" s="16" t="inlineStr">
        <is>
          <t>-Plot No.:-, Mala No.:-, Building Name:-Office-Riwali Park, CCI Compound, Western Express Highway, Borivali (East ) , Mumbai, Block No: -, Road No: -, Maharashtra, Mumbai.</t>
        </is>
      </c>
      <c r="M1864" s="20" t="n">
        <v>400066</v>
      </c>
      <c r="N1864" s="20" t="n">
        <v>53</v>
      </c>
      <c r="O1864" s="20" t="n">
        <v>400066</v>
      </c>
      <c r="P1864" s="16" t="inlineStr">
        <is>
          <t>S. K.Nagar,Borivali East,Maharashtra</t>
        </is>
      </c>
      <c r="Q1864" s="20" t="n">
        <v>3508</v>
      </c>
      <c r="R1864" s="20" t="n">
        <v>35</v>
      </c>
      <c r="S1864" s="20" t="n">
        <v>8</v>
      </c>
      <c r="T1864" s="16" t="inlineStr">
        <is>
          <t>118.08 चौ.मीटर</t>
        </is>
      </c>
      <c r="U1864" s="20" t="n">
        <v>1271</v>
      </c>
      <c r="V1864" s="20" t="n">
        <v>1110</v>
      </c>
      <c r="W1864" s="20" t="n">
        <v>1109.98</v>
      </c>
      <c r="X1864" s="20" t="n">
        <v>103.12</v>
      </c>
      <c r="Y1864" s="20" t="n"/>
      <c r="Z1864" s="20">
        <f>ROUND(AB1864/U1864,0)</f>
        <v/>
      </c>
      <c r="AA1864" s="20">
        <f>IFERROR(ROUND(AB1864/V1864,0),"")</f>
        <v/>
      </c>
      <c r="AB1864" s="20" t="n">
        <v>30132000</v>
      </c>
      <c r="AC1864" s="20" t="n">
        <v>23627487.38</v>
      </c>
      <c r="AD1864" s="20" t="n"/>
      <c r="AE1864" s="20" t="inlineStr">
        <is>
          <t>Carpet Area</t>
        </is>
      </c>
      <c r="AF1864" s="20" t="n">
        <v>1808420</v>
      </c>
      <c r="AG1864" s="20" t="n">
        <v>30000</v>
      </c>
      <c r="AH1864" s="16" t="inlineStr">
        <is>
          <t>1)पालिकेचे नाव:मुंबई मनपाइतर वर्णन :, इतर  माहिती:  सदनिका नं: 3508 माळा नं: 35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     c.t.s. number : 165 (part) ;  )  )</t>
        </is>
      </c>
      <c r="AI1864" s="16" t="inlineStr">
        <is>
          <t>1) Corporation Name: Mumbai Municipal Corporation Details:, Other Information: Flat No: 3508 Floor No: 35th Floor, Building Name: Rivli Park - Moonrise, Block No: Borivali East Mumbai 400066, Road No: Western Express Highway, Sadanika Total Area 1110 Sq.ft Carpeted RERA, Limited Area and Facilities 45 Sq.ft., with 2 Car Parking Space ((C.T.S. No.: 165 (Part) ; ) )</t>
        </is>
      </c>
      <c r="AJ1864" s="20" t="n">
        <v>12697279</v>
      </c>
      <c r="AK1864" s="20" t="inlineStr">
        <is>
          <t>Primary</t>
        </is>
      </c>
      <c r="AL1864" s="21">
        <f>AB1864/10^7</f>
        <v/>
      </c>
      <c r="AM1864" s="16">
        <f>TEXT(H1864,"mmm-yy")</f>
        <v/>
      </c>
      <c r="AN1864" s="16">
        <f>"FY "&amp;TEXT(DATE(YEAR(H1864)+(MONTH(H1864)&gt;=4),1,1),"yy")</f>
        <v/>
      </c>
      <c r="AO1864" s="16">
        <f>"FY "&amp;TEXT(DATE(YEAR(H1864)+(MONTH(H1864)&gt;=4),1,1),"yy") &amp; " " &amp; CHOOSE(LOOKUP(MONTH(H1864),{1,4,7,10},{4,1,2,3}),"Q1","Q2","Q3","Q4")</f>
        <v/>
      </c>
      <c r="AP1864" s="16" t="inlineStr">
        <is>
          <t>S. K.Nagar</t>
        </is>
      </c>
      <c r="AQ1864" s="22" t="inlineStr">
        <is>
          <t>Borivali East</t>
        </is>
      </c>
      <c r="AR1864" s="22" t="inlineStr">
        <is>
          <t>Maharashtra</t>
        </is>
      </c>
    </row>
    <row r="1865" ht="14.4" customHeight="1">
      <c r="A1865" s="16" t="inlineStr">
        <is>
          <t>PM55640_0001</t>
        </is>
      </c>
      <c r="B1865" s="16" t="inlineStr">
        <is>
          <t xml:space="preserve">Mumbai              </t>
        </is>
      </c>
      <c r="C1865" s="16" t="inlineStr">
        <is>
          <t>Borivali(E)</t>
        </is>
      </c>
      <c r="D1865" s="16" t="inlineStr">
        <is>
          <t xml:space="preserve">CCI Projects                                      </t>
        </is>
      </c>
      <c r="E1865" s="16" t="inlineStr">
        <is>
          <t>Rivali Park</t>
        </is>
      </c>
      <c r="F1865" s="20" t="inlineStr">
        <is>
          <t>Sale</t>
        </is>
      </c>
      <c r="G1865" s="20" t="n">
        <v>15729</v>
      </c>
      <c r="H1865" s="18" t="n">
        <v>45546</v>
      </c>
      <c r="I1865" s="19" t="inlineStr">
        <is>
          <t>Rivali Park</t>
        </is>
      </c>
      <c r="J1865" s="19" t="inlineStr">
        <is>
          <t>Moonrise</t>
        </is>
      </c>
      <c r="K1865" s="16" t="inlineStr">
        <is>
          <t>Sainath Iyerve</t>
        </is>
      </c>
      <c r="L1865" s="16" t="inlineStr">
        <is>
          <t>-Plot No.:-, Mala No.:-, Building Name:-Office-Riwali Park, CCI Compound, Western Express Highway, Borivali (East ), Mumbai, Block No:-, Road No:-, Maharashtra, Mumbai.</t>
        </is>
      </c>
      <c r="M1865" s="20" t="n">
        <v>400066</v>
      </c>
      <c r="N1865" s="20" t="n">
        <v>33</v>
      </c>
      <c r="O1865" s="20" t="n">
        <v>400068</v>
      </c>
      <c r="P1865" s="16" t="inlineStr">
        <is>
          <t>Ketkipada,Dahisar East,Maharashtra</t>
        </is>
      </c>
      <c r="Q1865" s="20" t="n">
        <v>4408</v>
      </c>
      <c r="R1865" s="20" t="n">
        <v>44</v>
      </c>
      <c r="S1865" s="20" t="n">
        <v>8</v>
      </c>
      <c r="T1865" s="16" t="inlineStr">
        <is>
          <t>118.08 चौ.मीटर</t>
        </is>
      </c>
      <c r="U1865" s="20" t="n">
        <v>1271</v>
      </c>
      <c r="V1865" s="20" t="n">
        <v>1110</v>
      </c>
      <c r="W1865" s="20" t="n">
        <v>1109.98</v>
      </c>
      <c r="X1865" s="20" t="n">
        <v>103.12</v>
      </c>
      <c r="Y1865" s="20" t="n"/>
      <c r="Z1865" s="20">
        <f>ROUND(AB1865/U1865,0)</f>
        <v/>
      </c>
      <c r="AA1865" s="20">
        <f>IFERROR(ROUND(AB1865/V1865,0),"")</f>
        <v/>
      </c>
      <c r="AB1865" s="20" t="n">
        <v>31100000</v>
      </c>
      <c r="AC1865" s="20" t="n">
        <v>23627487.38</v>
      </c>
      <c r="AD1865" s="20" t="n"/>
      <c r="AE1865" s="20" t="inlineStr">
        <is>
          <t>Carpet Area</t>
        </is>
      </c>
      <c r="AF1865" s="20" t="n">
        <v>1555500</v>
      </c>
      <c r="AG1865" s="20" t="n">
        <v>30000</v>
      </c>
      <c r="AH1865" s="16" t="inlineStr">
        <is>
          <t>1)पालिकेचे नाव:मुंबई मनपाइतर वर्णन :, इतर  माहिती:  सदनिका नं: 4408 माळा नं: 44 वा मजला,इमारतीचे नाव: रिवाली पार्क -मूनराईज,ब्लॉक नं: बोरीवली पूर्व मुंबई 400066,रोड नं: वेस्टर्न एक्सप्रेस हायवे,सदनिका चे एकूण क्षेत्रफळ 1110 चौ फुट कारपेट रेरा,लिमिटेड एरिया अँड फॅसिलीटीस 45 चौ फुट.सोबत 2 कार पार्किंग जागा ..............शासन आदेश क्रं मुद्रांक- 2021/अनौ.सं.क्रं.12/प्र.क्रं.107/म-1(धोरण). दि-31/03/2021 अन्वये महिला खरेदीदारा करिता 1% मुद्रांक शुल्क सवलत देण्यात आली आहे.(  (     c.t.s. number : 165 (part) ;  )  )</t>
        </is>
      </c>
      <c r="AI1865" s="16" t="inlineStr">
        <is>
          <t>1) Corporation Name: Mumbai Municipal Corporation Details:, Other Information: Flat No: 4408 Floor No: 44th Floor, Building Name: Rivli Park - Moonrise, Block No: Borivali East Mumbai 400066, Road No: Western Express Highway, Sadanika Total Area 1110 Sq.ft Carpeted RERA, Limited Area and Facilities 45 Sq.ft, with 2 Car Parking Space... Government Order No. Stamp- 2021/O.No.12/P.No.107/M-1(Policy ). 1% rebate in stamp duty has been given for women buyers till 31/03/2021.</t>
        </is>
      </c>
      <c r="AJ1865" s="20" t="n">
        <v>12682515</v>
      </c>
      <c r="AK1865" s="20" t="inlineStr">
        <is>
          <t>Primary</t>
        </is>
      </c>
      <c r="AL1865" s="21">
        <f>AB1865/10^7</f>
        <v/>
      </c>
      <c r="AM1865" s="16">
        <f>TEXT(H1865,"mmm-yy")</f>
        <v/>
      </c>
      <c r="AN1865" s="16">
        <f>"FY "&amp;TEXT(DATE(YEAR(H1865)+(MONTH(H1865)&gt;=4),1,1),"yy")</f>
        <v/>
      </c>
      <c r="AO1865" s="16">
        <f>"FY "&amp;TEXT(DATE(YEAR(H1865)+(MONTH(H1865)&gt;=4),1,1),"yy") &amp; " " &amp; CHOOSE(LOOKUP(MONTH(H1865),{1,4,7,10},{4,1,2,3}),"Q1","Q2","Q3","Q4")</f>
        <v/>
      </c>
      <c r="AP1865" s="16" t="inlineStr">
        <is>
          <t>Ketkipada</t>
        </is>
      </c>
      <c r="AQ1865" s="22" t="inlineStr">
        <is>
          <t>Dahisar East</t>
        </is>
      </c>
      <c r="AR1865" s="22" t="inlineStr">
        <is>
          <t>Maharashtra</t>
        </is>
      </c>
    </row>
    <row r="1866" ht="14.4" customHeight="1">
      <c r="A1866" s="16" t="inlineStr">
        <is>
          <t>PM00876_0045</t>
        </is>
      </c>
      <c r="B1866" s="16" t="inlineStr">
        <is>
          <t xml:space="preserve">Mumbai              </t>
        </is>
      </c>
      <c r="C1866" s="16" t="inlineStr">
        <is>
          <t>Borivali(E)</t>
        </is>
      </c>
      <c r="D1866" s="16" t="inlineStr">
        <is>
          <t xml:space="preserve">Oberoi Realty                                     </t>
        </is>
      </c>
      <c r="E1866" s="16" t="inlineStr">
        <is>
          <t>Sky City</t>
        </is>
      </c>
      <c r="F1866" s="20" t="inlineStr">
        <is>
          <t>Sale</t>
        </is>
      </c>
      <c r="G1866" s="20" t="n">
        <v>18777</v>
      </c>
      <c r="H1866" s="18" t="n">
        <v>45954</v>
      </c>
      <c r="I1866" s="19" t="inlineStr">
        <is>
          <t>Sky City</t>
        </is>
      </c>
      <c r="J1866" s="19" t="inlineStr">
        <is>
          <t>G</t>
        </is>
      </c>
      <c r="K1866" s="16" t="inlineStr">
        <is>
          <t>Incline Realty Pvt. ANTHO OF LTD. Mukhtyar Anuja Patel</t>
        </is>
      </c>
      <c r="L1866" s="16" t="inlineStr">
        <is>
          <t>- Plot No:-0, Mala No:0, Building Name:- Office- 3rd Floor, Commerce Oberoi Garden City, Block No:- Off Western Express Highway, Road No:- Goregaon East Mumbai, Maharashtra, Mumbai.</t>
        </is>
      </c>
      <c r="M1866" s="20" t="n">
        <v>400063</v>
      </c>
      <c r="N1866" s="20" t="n">
        <v>54</v>
      </c>
      <c r="O1866" s="20" t="n">
        <v>400066</v>
      </c>
      <c r="P1866" s="16" t="inlineStr">
        <is>
          <t>S. K.Nagar,Borivali East,Maharashtra</t>
        </is>
      </c>
      <c r="Q1866" s="20" t="n">
        <v>705</v>
      </c>
      <c r="R1866" s="20" t="n">
        <v>70</v>
      </c>
      <c r="S1866" s="20" t="n">
        <v>5</v>
      </c>
      <c r="T1866" s="16" t="inlineStr">
        <is>
          <t>118.74 चौ.मीटर</t>
        </is>
      </c>
      <c r="U1866" s="20" t="n">
        <v>1278.11</v>
      </c>
      <c r="V1866" s="20" t="n">
        <v>1278.11</v>
      </c>
      <c r="W1866" s="20" t="n">
        <v>1278.12</v>
      </c>
      <c r="X1866" s="20" t="n">
        <v>118.74</v>
      </c>
      <c r="Y1866" s="20" t="n"/>
      <c r="Z1866" s="20">
        <f>ROUND(AB1866/U1866,0)</f>
        <v/>
      </c>
      <c r="AA1866" s="20">
        <f>IFERROR(ROUND(AB1866/V1866,0),"")</f>
        <v/>
      </c>
      <c r="AB1866" s="20" t="n">
        <v>54466314</v>
      </c>
      <c r="AC1866" s="20" t="n">
        <v>35902266.816</v>
      </c>
      <c r="AD1866" s="20" t="n"/>
      <c r="AE1866" s="20" t="inlineStr">
        <is>
          <t>Carpet Area</t>
        </is>
      </c>
      <c r="AF1866" s="20" t="n">
        <v>3269000</v>
      </c>
      <c r="AG1866" s="20" t="n">
        <v>30000</v>
      </c>
      <c r="AH1866" s="16" t="inlineStr">
        <is>
          <t>1)पालिकेचे नाव:mumbai ma.na.pa. इतर वर्णन :सदनिका नं: 0705, माळा नं: 7 वा मजला,टॉवर जी, इमारतीचे नाव: स्काय सिटी, ब्लॉक नं: - दत्तपाडा रोड, रोड : बोरिवली पूर्व,मुंबई - 400066, इतर  माहिती: सदनिका क्षेत्र 118.74 चौ. मीटर कारपेट(रेरा कारपेट)समतुल्य 1278 चौ. फुट कारपेट(रेरा कारपेट)...सोबत 1 वाहनतळ(टँडम)(  (     c.t.s. number : 107/e ,141, 142, 155, 155/1 to 12 ;  )  )</t>
        </is>
      </c>
      <c r="AI1866" s="16" t="inlineStr">
        <is>
          <t>1) Name of Municipality: Mumbai M.N.P. Other Details: Flat No: 0705, Floor No: 7th Floor, Tower G, Building Name: Sky City, Block No: - Dattapada Road, Road: Borivali East, Mumbai - 400066, Other Information: Flat Area 118.74 Sq. Meter Carpet (RERA Carpet) equivalent to 1278 Sq.ft Carpet (RERA Carpet)... with 1 Parking (Tandem) (( CTS No: 107/E, 141, 142, 155, 155/1 to 12; ) )</t>
        </is>
      </c>
      <c r="AJ1866" s="20" t="n">
        <v>13949934</v>
      </c>
      <c r="AK1866" s="20" t="inlineStr">
        <is>
          <t>Primary</t>
        </is>
      </c>
      <c r="AL1866" s="21">
        <f>AB1866/10^7</f>
        <v/>
      </c>
      <c r="AM1866" s="16">
        <f>TEXT(H1866,"mmm-yy")</f>
        <v/>
      </c>
      <c r="AN1866" s="16">
        <f>"FY "&amp;TEXT(DATE(YEAR(H1866)+(MONTH(H1866)&gt;=4),1,1),"yy")</f>
        <v/>
      </c>
      <c r="AO1866" s="16">
        <f>"FY "&amp;TEXT(DATE(YEAR(H1866)+(MONTH(H1866)&gt;=4),1,1),"yy") &amp; " " &amp; CHOOSE(LOOKUP(MONTH(H1866),{1,4,7,10},{4,1,2,3}),"Q1","Q2","Q3","Q4")</f>
        <v/>
      </c>
      <c r="AP1866" s="16" t="inlineStr">
        <is>
          <t>S. K.Nagar</t>
        </is>
      </c>
      <c r="AQ1866" s="22" t="inlineStr">
        <is>
          <t>Borivali East</t>
        </is>
      </c>
      <c r="AR1866" s="22" t="inlineStr">
        <is>
          <t>Maharashtra</t>
        </is>
      </c>
    </row>
    <row r="1867" ht="14.4" customHeight="1">
      <c r="A1867" s="16" t="inlineStr">
        <is>
          <t>PM00876_0045</t>
        </is>
      </c>
      <c r="B1867" s="16" t="inlineStr">
        <is>
          <t xml:space="preserve">Mumbai              </t>
        </is>
      </c>
      <c r="C1867" s="16" t="inlineStr">
        <is>
          <t>Borivali(E)</t>
        </is>
      </c>
      <c r="D1867" s="16" t="inlineStr">
        <is>
          <t xml:space="preserve">Oberoi Realty                                     </t>
        </is>
      </c>
      <c r="E1867" s="16" t="inlineStr">
        <is>
          <t>Sky City</t>
        </is>
      </c>
      <c r="F1867" s="20" t="inlineStr">
        <is>
          <t>Sale</t>
        </is>
      </c>
      <c r="G1867" s="20" t="n">
        <v>4755</v>
      </c>
      <c r="H1867" s="18" t="n">
        <v>46101</v>
      </c>
      <c r="I1867" s="19" t="inlineStr">
        <is>
          <t>Sky City</t>
        </is>
      </c>
      <c r="J1867" s="19" t="inlineStr">
        <is>
          <t>G</t>
        </is>
      </c>
      <c r="K1867" s="16" t="inlineStr">
        <is>
          <t>Incline Realty Pvt. ANTHO OF LTD. Attorney Larissa Dilimaway Signed by Disha Sangani &amp; Nilesh Tank Both: 3</t>
        </is>
      </c>
      <c r="L1867" s="16" t="inlineStr">
        <is>
          <t>-Plot No: 0, Mala No: 0, Building Name: Office- 3rd Floor, Commerce, Oberoi Garden City, Block No: - Off Western Express Highway, Road No: Goregaon East Mumbai, Maharashtra, Mumbai.</t>
        </is>
      </c>
      <c r="M1867" s="20" t="n">
        <v>400063</v>
      </c>
      <c r="N1867" s="20" t="n">
        <v>42</v>
      </c>
      <c r="O1867" s="20" t="n">
        <v>400067</v>
      </c>
      <c r="P1867" s="16" t="inlineStr">
        <is>
          <t>Kandivali West,Kandivali West,Maharashtra</t>
        </is>
      </c>
      <c r="Q1867" s="20" t="n">
        <v>1505</v>
      </c>
      <c r="R1867" s="20" t="n">
        <v>15</v>
      </c>
      <c r="S1867" s="20" t="n">
        <v>5</v>
      </c>
      <c r="T1867" s="16" t="inlineStr">
        <is>
          <t>118.74 चौ.मीटर</t>
        </is>
      </c>
      <c r="U1867" s="20" t="n">
        <v>1278.11</v>
      </c>
      <c r="V1867" s="20" t="n">
        <v>1278.11</v>
      </c>
      <c r="W1867" s="20" t="n">
        <v>1278.12</v>
      </c>
      <c r="X1867" s="20" t="n">
        <v>118.74</v>
      </c>
      <c r="Y1867" s="20" t="n"/>
      <c r="Z1867" s="20">
        <f>ROUND(AB1867/U1867,0)</f>
        <v/>
      </c>
      <c r="AA1867" s="20">
        <f>IFERROR(ROUND(AB1867/V1867,0),"")</f>
        <v/>
      </c>
      <c r="AB1867" s="20" t="n">
        <v>56873750</v>
      </c>
      <c r="AC1867" s="20" t="n">
        <v>37529194.8</v>
      </c>
      <c r="AD1867" s="20" t="n"/>
      <c r="AE1867" s="20" t="inlineStr">
        <is>
          <t>Carpet Area</t>
        </is>
      </c>
      <c r="AF1867" s="20" t="n">
        <v>3413000</v>
      </c>
      <c r="AG1867" s="20" t="n">
        <v>30000</v>
      </c>
      <c r="AH1867" s="16" t="inlineStr">
        <is>
          <t>1)पालिकेचे नाव:mumbai ma.na.pa. इतर वर्णन :सदनिका नं: 1505, माळा नं: 15 वा मजला,टॉवर जी, इमारतीचे नाव: स्काय सिटी, ब्लॉक नं: - दत्तपाडा रोड, रोड : बोरिवली पूर्व,मुंबई - 400066, इतर  माहिती: सदनिका क्षेत्र 118.74 चौ. मीटर कारपेट(रेरा कारपेट)समतुल्य 1278 चौ. फुट कारपेट(रेरा कारपेट)....... सोबत 1 वाहनतळ(टँडम)............. इतर माहिती दस्तात नमूद केल्याप्रमाणे(  (     c.t.s. number : 141, 142, 155, 155/1 to 12, 107/e, ;  )  )</t>
        </is>
      </c>
      <c r="AI1867" s="16" t="inlineStr">
        <is>
          <t>1) Name of Municipality: Mumbai M.N.P. Other Details: Flat No: 1505, Floor No: 15th Floor, Tower G, Building Name: Sky City, Block No: - Dattapada Road, Road: Borivali East, Mumbai - 400066, Other Information: Flat Area 118.74 Sq. Meter Carpet (RERA Carpet) equivalent to 1278 Sq.feet Carpet (RERA Carpet)......with 1 Carport (Tandem)..........Other information as mentioned in the document ((CTS No.: 141, 142, 155, 155/1 to 12, 107/E, ; ))</t>
        </is>
      </c>
      <c r="AJ1867" s="20" t="n">
        <v>14396796</v>
      </c>
      <c r="AK1867" s="20" t="inlineStr">
        <is>
          <t>Primary</t>
        </is>
      </c>
      <c r="AL1867" s="21">
        <f>AB1867/10^7</f>
        <v/>
      </c>
      <c r="AM1867" s="16">
        <f>TEXT(H1867,"mmm-yy")</f>
        <v/>
      </c>
      <c r="AN1867" s="16">
        <f>"FY "&amp;TEXT(DATE(YEAR(H1867)+(MONTH(H1867)&gt;=4),1,1),"yy")</f>
        <v/>
      </c>
      <c r="AO1867" s="16">
        <f>"FY "&amp;TEXT(DATE(YEAR(H1867)+(MONTH(H1867)&gt;=4),1,1),"yy") &amp; " " &amp; CHOOSE(LOOKUP(MONTH(H1867),{1,4,7,10},{4,1,2,3}),"Q1","Q2","Q3","Q4")</f>
        <v/>
      </c>
      <c r="AP1867" s="16" t="inlineStr">
        <is>
          <t>Kandivali West</t>
        </is>
      </c>
      <c r="AQ1867" s="22" t="inlineStr">
        <is>
          <t>Kandivali West</t>
        </is>
      </c>
      <c r="AR1867" s="22" t="inlineStr">
        <is>
          <t>Maharashtra</t>
        </is>
      </c>
    </row>
    <row r="1868" ht="14.4" customHeight="1">
      <c r="A1868" s="16" t="inlineStr">
        <is>
          <t>PM00876_0045</t>
        </is>
      </c>
      <c r="B1868" s="16" t="inlineStr">
        <is>
          <t xml:space="preserve">Mumbai              </t>
        </is>
      </c>
      <c r="C1868" s="16" t="inlineStr">
        <is>
          <t>Borivali(E)</t>
        </is>
      </c>
      <c r="D1868" s="16" t="inlineStr">
        <is>
          <t xml:space="preserve">Oberoi Realty                                     </t>
        </is>
      </c>
      <c r="E1868" s="16" t="inlineStr">
        <is>
          <t>Sky City</t>
        </is>
      </c>
      <c r="F1868" s="20" t="inlineStr">
        <is>
          <t>Sale</t>
        </is>
      </c>
      <c r="G1868" s="20" t="n">
        <v>21205</v>
      </c>
      <c r="H1868" s="18" t="n">
        <v>45589</v>
      </c>
      <c r="I1868" s="19" t="inlineStr">
        <is>
          <t>Sky City</t>
        </is>
      </c>
      <c r="J1868" s="19" t="inlineStr">
        <is>
          <t>G</t>
        </is>
      </c>
      <c r="K1868" s="16" t="inlineStr">
        <is>
          <t>Incline Realty Pvt. ANTHO OF LTD. Signed by Disha Sangani</t>
        </is>
      </c>
      <c r="L1868" s="16" t="inlineStr">
        <is>
          <t>- Plot No.: Office, Floor No.: 3rd Floor, Building Name: Commerce, Oberoi Garden City, Block No.:- Off Western Express Highway, Road No. : Goregaon East Mumbai, Maharashtra, Mumbai.</t>
        </is>
      </c>
      <c r="M1868" s="20" t="n">
        <v>400063</v>
      </c>
      <c r="N1868" s="20" t="n">
        <v>39</v>
      </c>
      <c r="O1868" s="20" t="n">
        <v>400066</v>
      </c>
      <c r="P1868" s="16" t="inlineStr">
        <is>
          <t>S. K.Nagar,Borivali East,Maharashtra</t>
        </is>
      </c>
      <c r="Q1868" s="20" t="n">
        <v>1606</v>
      </c>
      <c r="R1868" s="20" t="n">
        <v>16</v>
      </c>
      <c r="S1868" s="20" t="n">
        <v>6</v>
      </c>
      <c r="T1868" s="16" t="inlineStr">
        <is>
          <t>118.74 चौ.मीटर</t>
        </is>
      </c>
      <c r="U1868" s="20" t="n">
        <v>1278.11</v>
      </c>
      <c r="V1868" s="20" t="n">
        <v>1278.11</v>
      </c>
      <c r="W1868" s="20" t="n">
        <v>1278.12</v>
      </c>
      <c r="X1868" s="20" t="n">
        <v>118.74</v>
      </c>
      <c r="Y1868" s="20" t="n"/>
      <c r="Z1868" s="20">
        <f>ROUND(AB1868/U1868,0)</f>
        <v/>
      </c>
      <c r="AA1868" s="20">
        <f>IFERROR(ROUND(AB1868/V1868,0),"")</f>
        <v/>
      </c>
      <c r="AB1868" s="20" t="n">
        <v>40023997</v>
      </c>
      <c r="AC1868" s="20" t="n">
        <v>34117214.074</v>
      </c>
      <c r="AD1868" s="20" t="n"/>
      <c r="AE1868" s="20" t="inlineStr">
        <is>
          <t>Carpet Area</t>
        </is>
      </c>
      <c r="AF1868" s="20" t="n">
        <v>2402000</v>
      </c>
      <c r="AG1868" s="20" t="n">
        <v>30000</v>
      </c>
      <c r="AH1868" s="16" t="inlineStr">
        <is>
          <t>1)पालिकेचे नाव:मुंबई मनपाइतर वर्णन :सदनिका नं: 1606, माळा नं: 16 वा मजला,टॉवर जी, इमारतीचे नाव: स्काय सिटी, ब्लॉक नं: - दत्तपाडा रोड, रोड : बोरीवली पु. मुंबई 400066, इतर  माहिती: सदनिका क्षेत्र 118.74 चौ. मीटर कारपेट(रेरा कारपेट)समतुल्य 1278 चौ. फुट कारपेट(रेरा कारपेट)...... सोबत 1 वाहनतळ(टँडम)(  (     c.t.s. number : 141, 142, 155, 155/1 to 12, 107/e. ;  )  )</t>
        </is>
      </c>
      <c r="AI1868" s="16" t="inlineStr">
        <is>
          <t>1) Municipality Name: Mumbai Municipal Details: House No.: 1606, Floor No.: 16th Floor, Tower G, Building Name: Sky City, Block No.:- Duttpada Road, Road: Borivali Pu. Mumbai 400066, Other Information: Flat area 118.74 sq. meter carpet (rera carpet) equal to 1278 square meters. Foot Carpet (Rera Carpet)......1 with Parking (Tandem) ( ( CTS No: 141, 142, 155, 155/1 to 12, 107/E ; ) )</t>
        </is>
      </c>
      <c r="AJ1868" s="20" t="n">
        <v>12794259</v>
      </c>
      <c r="AK1868" s="20" t="inlineStr">
        <is>
          <t>Primary</t>
        </is>
      </c>
      <c r="AL1868" s="21">
        <f>AB1868/10^7</f>
        <v/>
      </c>
      <c r="AM1868" s="16">
        <f>TEXT(H1868,"mmm-yy")</f>
        <v/>
      </c>
      <c r="AN1868" s="16">
        <f>"FY "&amp;TEXT(DATE(YEAR(H1868)+(MONTH(H1868)&gt;=4),1,1),"yy")</f>
        <v/>
      </c>
      <c r="AO1868" s="16">
        <f>"FY "&amp;TEXT(DATE(YEAR(H1868)+(MONTH(H1868)&gt;=4),1,1),"yy") &amp; " " &amp; CHOOSE(LOOKUP(MONTH(H1868),{1,4,7,10},{4,1,2,3}),"Q1","Q2","Q3","Q4")</f>
        <v/>
      </c>
      <c r="AP1868" s="16" t="inlineStr">
        <is>
          <t>S. K.Nagar</t>
        </is>
      </c>
      <c r="AQ1868" s="22" t="inlineStr">
        <is>
          <t>Borivali East</t>
        </is>
      </c>
      <c r="AR1868" s="22" t="inlineStr">
        <is>
          <t>Maharashtra</t>
        </is>
      </c>
    </row>
    <row r="1869" ht="14.4" customHeight="1">
      <c r="A1869" s="16" t="inlineStr">
        <is>
          <t>PM00876_0045</t>
        </is>
      </c>
      <c r="B1869" s="16" t="inlineStr">
        <is>
          <t xml:space="preserve">Mumbai              </t>
        </is>
      </c>
      <c r="C1869" s="16" t="inlineStr">
        <is>
          <t>Borivali(E)</t>
        </is>
      </c>
      <c r="D1869" s="16" t="inlineStr">
        <is>
          <t xml:space="preserve">Oberoi Realty                                     </t>
        </is>
      </c>
      <c r="E1869" s="16" t="inlineStr">
        <is>
          <t>Sky City</t>
        </is>
      </c>
      <c r="F1869" s="20" t="inlineStr">
        <is>
          <t>Sale</t>
        </is>
      </c>
      <c r="G1869" s="20" t="n">
        <v>11013</v>
      </c>
      <c r="H1869" s="18" t="n">
        <v>45813</v>
      </c>
      <c r="I1869" s="19" t="inlineStr">
        <is>
          <t>Sky City</t>
        </is>
      </c>
      <c r="J1869" s="19" t="inlineStr">
        <is>
          <t>G</t>
        </is>
      </c>
      <c r="K1869" s="16" t="inlineStr">
        <is>
          <t>Giving incarnation Realty Private. Ltd. antho. Signetiyti Disha Sangi</t>
        </is>
      </c>
      <c r="L1869" s="16" t="inlineStr">
        <is>
          <t>-28 Address: -Plot No: 0, Building Name: Office -3G Majla, Commerce Oberoi Garden City, Block Number: -Westar Express Highway, -Western Express Highway, -446663 PAN: -46663 PAN: -ADC 5238AAV2) No: 0, Hard: 0 Name of: A -A -403, Floral Humor 1, Block Number: -SV. Road, near McDonald's, near Corendra Flyover, Road Number: Borivali West Mumbai, Maharashtra, Mumbai.</t>
        </is>
      </c>
      <c r="M1869" s="20" t="n">
        <v>400063</v>
      </c>
      <c r="N1869" s="20" t="n">
        <v>52</v>
      </c>
      <c r="O1869" s="20" t="n">
        <v>400067</v>
      </c>
      <c r="P1869" s="16" t="inlineStr">
        <is>
          <t>Kandivali West,Kandivali West,Maharashtra</t>
        </is>
      </c>
      <c r="Q1869" s="20" t="n">
        <v>3205</v>
      </c>
      <c r="R1869" s="20" t="n">
        <v>32</v>
      </c>
      <c r="S1869" s="20" t="n">
        <v>5</v>
      </c>
      <c r="T1869" s="16" t="inlineStr">
        <is>
          <t>118.74 चौ.मीटर</t>
        </is>
      </c>
      <c r="U1869" s="20" t="n">
        <v>1278.11</v>
      </c>
      <c r="V1869" s="20" t="n">
        <v>1278.11</v>
      </c>
      <c r="W1869" s="20" t="n">
        <v>1278.12</v>
      </c>
      <c r="X1869" s="20" t="n">
        <v>118.74</v>
      </c>
      <c r="Y1869" s="20" t="n"/>
      <c r="Z1869" s="20">
        <f>ROUND(AB1869/U1869,0)</f>
        <v/>
      </c>
      <c r="AA1869" s="20">
        <f>IFERROR(ROUND(AB1869/V1869,0),"")</f>
        <v/>
      </c>
      <c r="AB1869" s="20" t="n">
        <v>54756600</v>
      </c>
      <c r="AC1869" s="20" t="n">
        <v>40793943.51</v>
      </c>
      <c r="AD1869" s="20" t="n"/>
      <c r="AE1869" s="20" t="inlineStr">
        <is>
          <t>Carpet Area</t>
        </is>
      </c>
      <c r="AF1869" s="20" t="n">
        <v>1098000</v>
      </c>
      <c r="AG1869" s="20" t="n">
        <v>30000</v>
      </c>
      <c r="AH1869" s="16" t="inlineStr">
        <is>
          <t>1)पालिकेचे नाव:mumbai ma.na.pa. इतर वर्णन :सदनिका नं: 3205, माळा नं: 32 वा मजला,टॉवर जी, इमारतीचे नाव: स्काय सिटी, ब्लॉक नं: - दत्तपाडा रोड, रोड : बोरिवली पूर्व,मुंबई - 400066, इतर  माहिती:  सदनिका क्षेत्र 118.74 चौ. मीटर कारपेट(रेरा कारपेट)समतुल्य 1278 चौ. फुट कारपेट(रेरा कारपेट)...सोबत 2 वाहनतळ(सिंगल)…..सदरील दस्तात मु.शु. रु. 3285500/- एवढे आवश्यक आहे.  दस्त क्र.बरल-7/1618/2023 दिनांक.01/02/2023 ला भरण्यात आलेले मु.शु. रु 2627000/--पैकी 1% मेट्रोसेस रु 437900/-+ 1000 /-मु  शुल्क उर्वरीत मु शुल्क  रु 2188100/- ची महाराष्ट्र मुद्रांक अधिनियम 1958 चे अनुच्छेद 5 ga (ii)अन्वये वजावट देऊन या दस्तास 1097400+600/- असे एकुण 1098000/- - मु.शु. लावण्यात आलेले आहे. दिनांक.5/06/2025(  (     c.t.s. number : 107/e ,141, 142, 155, 155/1 to 12 ;  )  )</t>
        </is>
      </c>
      <c r="AI1869" s="16" t="inlineStr">
        <is>
          <t>1) Municipal name: Mumbai ma.na.pa. Other Details: House No: 3205, Mall No: 32nd floor, Tower G, Building Name: Sky City, Block No: - Duttpada Road, Road: Borivali East, Mumbai - 400066, other information: Sodules Area 118.74SQ. 32855500/-.  Circulator Rs. 1%of the metro of Rs 262700/-. 437900/-+ 1000/- Muma Fee 2188100/- This document is 1097400+ 600/- under Article 5 Ga (ii) of Maharashtra Stamp Act 1958. date.</t>
        </is>
      </c>
      <c r="AJ1869" s="20" t="n">
        <v>13504168</v>
      </c>
      <c r="AK1869" s="20" t="inlineStr">
        <is>
          <t>Primary</t>
        </is>
      </c>
      <c r="AL1869" s="21">
        <f>AB1869/10^7</f>
        <v/>
      </c>
      <c r="AM1869" s="16">
        <f>TEXT(H1869,"mmm-yy")</f>
        <v/>
      </c>
      <c r="AN1869" s="16">
        <f>"FY "&amp;TEXT(DATE(YEAR(H1869)+(MONTH(H1869)&gt;=4),1,1),"yy")</f>
        <v/>
      </c>
      <c r="AO1869" s="16">
        <f>"FY "&amp;TEXT(DATE(YEAR(H1869)+(MONTH(H1869)&gt;=4),1,1),"yy") &amp; " " &amp; CHOOSE(LOOKUP(MONTH(H1869),{1,4,7,10},{4,1,2,3}),"Q1","Q2","Q3","Q4")</f>
        <v/>
      </c>
      <c r="AP1869" s="16" t="inlineStr">
        <is>
          <t>Kandivali West</t>
        </is>
      </c>
      <c r="AQ1869" s="22" t="inlineStr">
        <is>
          <t>Kandivali West</t>
        </is>
      </c>
      <c r="AR1869" s="22" t="inlineStr">
        <is>
          <t>Maharashtra</t>
        </is>
      </c>
    </row>
    <row r="1870" ht="14.4" customHeight="1">
      <c r="A1870" s="16" t="inlineStr">
        <is>
          <t>PM58755_0001</t>
        </is>
      </c>
      <c r="B1870" s="16" t="inlineStr">
        <is>
          <t xml:space="preserve">Mumbai              </t>
        </is>
      </c>
      <c r="C1870" s="16" t="inlineStr">
        <is>
          <t>Borivali(E)</t>
        </is>
      </c>
      <c r="D1870" s="16" t="inlineStr">
        <is>
          <t xml:space="preserve">Matrubhumi Construction Private Ltd               </t>
        </is>
      </c>
      <c r="E1870" s="16" t="inlineStr">
        <is>
          <t>The Grand Residences</t>
        </is>
      </c>
      <c r="F1870" s="20" t="inlineStr">
        <is>
          <t>Sale</t>
        </is>
      </c>
      <c r="G1870" s="20" t="n">
        <v>11358</v>
      </c>
      <c r="H1870" s="18" t="n">
        <v>45859</v>
      </c>
      <c r="I1870" s="19" t="inlineStr">
        <is>
          <t>The Grand Residences</t>
        </is>
      </c>
      <c r="J1870" s="19" t="inlineStr">
        <is>
          <t>Bldg 3</t>
        </is>
      </c>
      <c r="K1870" s="16" t="inlineStr">
        <is>
          <t>MS. Nikhil Suresh Thakkar Old: 43 Address: 43 Address: 43 Address: 43 Address: 43 Address: 43 Address: Plot No: 0</t>
        </is>
      </c>
      <c r="L1870" s="16" t="inlineStr">
        <is>
          <t>-43 Address: -43 Address: -43 Address: -43 Address: -43 Address: -Plot No: 0, Building Name: -Olock: -Bollock: Floor, Yusuf Building, 49, Veer Nariman Road, Fort, Maharashtra, Mumbai.</t>
        </is>
      </c>
      <c r="M1870" s="20" t="n">
        <v>400023</v>
      </c>
      <c r="N1870" s="20" t="n">
        <v>43</v>
      </c>
      <c r="O1870" s="20" t="n">
        <v>400067</v>
      </c>
      <c r="P1870" s="16" t="inlineStr">
        <is>
          <t>Kandivali West,Kandivali West,Maharashtra</t>
        </is>
      </c>
      <c r="Q1870" s="20" t="n">
        <v>2801</v>
      </c>
      <c r="R1870" s="20" t="n">
        <v>28</v>
      </c>
      <c r="S1870" s="20" t="n">
        <v>1</v>
      </c>
      <c r="T1870" s="16" t="inlineStr">
        <is>
          <t>118.78 चौ.मीटर</t>
        </is>
      </c>
      <c r="U1870" s="20" t="n">
        <v>1278.54</v>
      </c>
      <c r="V1870" s="20" t="n">
        <v>1278.54</v>
      </c>
      <c r="W1870" s="20" t="n">
        <v>1330.32</v>
      </c>
      <c r="X1870" s="20" t="n">
        <v>118.78</v>
      </c>
      <c r="Y1870" s="20" t="n"/>
      <c r="Z1870" s="20">
        <f>ROUND(AB1870/U1870,0)</f>
        <v/>
      </c>
      <c r="AA1870" s="20">
        <f>IFERROR(ROUND(AB1870/V1870,0),"")</f>
        <v/>
      </c>
      <c r="AB1870" s="20" t="n">
        <v>26600000</v>
      </c>
      <c r="AC1870" s="20" t="n">
        <v>25540194.052</v>
      </c>
      <c r="AD1870" s="20" t="n">
        <v>4.81</v>
      </c>
      <c r="AE1870" s="20" t="inlineStr">
        <is>
          <t>Carpet Area</t>
        </is>
      </c>
      <c r="AF1870" s="20" t="n">
        <v>1596000</v>
      </c>
      <c r="AG1870" s="20" t="n">
        <v>30000</v>
      </c>
      <c r="AH1870" s="16" t="inlineStr">
        <is>
          <t>1)पालिकेचे नाव:mumbai ma.na.pa. इतर वर्णन :, इतर  माहिती:  मौजे मागाठाणे,सदनिका क्रमांक:-2801,28 वा मजला,सेल बिल्डिंग नं.3,बिल्डिंग द ग्रँड रेसिडेंसेस,मागाठाणे,बोरीवली पुर्व,मुंबई,400066,त्यासोबत दोन कार पार्किंग स्पेस नं.21 आणि 22,पोडियम मजला पी-5,सी.टी.एस.नं.179ए आणि 179बी,सदनिकेचे क्षेत्रफळ:-  118.78 चौ.मीटर रेरा कारपेट. व ई.बी.व्ही.टी चे क्षेत्रफळ:-4.81 चौ.मी.(  (     c.t.s. number : 179ए आणि 179बी ;  )  )</t>
        </is>
      </c>
      <c r="AI1870" s="16" t="inlineStr">
        <is>
          <t>1) Municipal name: Mumbai ma.na.pa. Other details :, other information: Mouj Magathane, House No.: -2801,28th floor, cell building number 3, construction of grand residency, Magathane, Borivali East, Mumbai, 400066, as well as two car parking space number 21 and 22, Podium Floor P -5, CTS.179A. Area:- 118.78 sqm Rayara carpet. And EBVT region: -4.81 SQM ((C.T.S. Number: 179A and 179b;))</t>
        </is>
      </c>
      <c r="AJ1870" s="20" t="n">
        <v>13680433</v>
      </c>
      <c r="AK1870" s="20" t="inlineStr">
        <is>
          <t>Primary</t>
        </is>
      </c>
      <c r="AL1870" s="21">
        <f>AB1870/10^7</f>
        <v/>
      </c>
      <c r="AM1870" s="16">
        <f>TEXT(H1870,"mmm-yy")</f>
        <v/>
      </c>
      <c r="AN1870" s="16">
        <f>"FY "&amp;TEXT(DATE(YEAR(H1870)+(MONTH(H1870)&gt;=4),1,1),"yy")</f>
        <v/>
      </c>
      <c r="AO1870" s="16">
        <f>"FY "&amp;TEXT(DATE(YEAR(H1870)+(MONTH(H1870)&gt;=4),1,1),"yy") &amp; " " &amp; CHOOSE(LOOKUP(MONTH(H1870),{1,4,7,10},{4,1,2,3}),"Q1","Q2","Q3","Q4")</f>
        <v/>
      </c>
      <c r="AP1870" s="16" t="inlineStr">
        <is>
          <t>Kandivali West</t>
        </is>
      </c>
      <c r="AQ1870" s="22" t="inlineStr">
        <is>
          <t>Kandivali West</t>
        </is>
      </c>
      <c r="AR1870" s="22" t="inlineStr">
        <is>
          <t>Maharashtra</t>
        </is>
      </c>
    </row>
    <row r="1871" ht="14.4" customHeight="1">
      <c r="A1871" s="16" t="inlineStr">
        <is>
          <t>PM00876_0045</t>
        </is>
      </c>
      <c r="B1871" s="16" t="inlineStr">
        <is>
          <t xml:space="preserve">Mumbai              </t>
        </is>
      </c>
      <c r="C1871" s="16" t="inlineStr">
        <is>
          <t>Borivali(E)</t>
        </is>
      </c>
      <c r="D1871" s="16" t="inlineStr">
        <is>
          <t xml:space="preserve">Oberoi Realty                                     </t>
        </is>
      </c>
      <c r="E1871" s="16" t="inlineStr">
        <is>
          <t>Sky City</t>
        </is>
      </c>
      <c r="F1871" s="20" t="inlineStr">
        <is>
          <t>Sale</t>
        </is>
      </c>
      <c r="G1871" s="20" t="n">
        <v>4555</v>
      </c>
      <c r="H1871" s="18" t="n">
        <v>46097</v>
      </c>
      <c r="I1871" s="19" t="inlineStr">
        <is>
          <t>Sky City</t>
        </is>
      </c>
      <c r="J1871" s="19" t="inlineStr">
        <is>
          <t>F</t>
        </is>
      </c>
      <c r="K1871" s="16" t="inlineStr">
        <is>
          <t>Incline Realty Pvt. ANTHO OF LTD. Signers Disha Sangani &amp; Deepak Aggarwal Both Mukhtyaramini Nairway:40 Address: Plot No: 0</t>
        </is>
      </c>
      <c r="L1871" s="16" t="inlineStr">
        <is>
          <t>- Plot No:- 0, Mala No:- 0, Building Name:- Office- 3rd Floor, Commerce, Oberoi Garden City, Block No:- Off Western Express Highway, Road No:- Goregaon East Mumbai, Maharashtra, Mumbai.</t>
        </is>
      </c>
      <c r="M1871" s="20" t="n">
        <v>400063</v>
      </c>
      <c r="N1871" s="20" t="n">
        <v>53</v>
      </c>
      <c r="O1871" s="20" t="n">
        <v>400067</v>
      </c>
      <c r="P1871" s="16" t="inlineStr">
        <is>
          <t>Kandivali West,Kandivali West,Maharashtra</t>
        </is>
      </c>
      <c r="Q1871" s="20" t="n">
        <v>4401</v>
      </c>
      <c r="R1871" s="20" t="n">
        <v>44</v>
      </c>
      <c r="S1871" s="20" t="n">
        <v>1</v>
      </c>
      <c r="T1871" s="16" t="inlineStr">
        <is>
          <t>118.89 चौ.मीटर</t>
        </is>
      </c>
      <c r="U1871" s="20" t="n">
        <v>1279.72</v>
      </c>
      <c r="V1871" s="20" t="n">
        <v>1279.72</v>
      </c>
      <c r="W1871" s="20" t="n">
        <v>1279.73</v>
      </c>
      <c r="X1871" s="20" t="n">
        <v>118.89</v>
      </c>
      <c r="Y1871" s="20" t="n"/>
      <c r="Z1871" s="20">
        <f>ROUND(AB1871/U1871,0)</f>
        <v/>
      </c>
      <c r="AA1871" s="20">
        <f>IFERROR(ROUND(AB1871/V1871,0),"")</f>
        <v/>
      </c>
      <c r="AB1871" s="20" t="n">
        <v>66260600</v>
      </c>
      <c r="AC1871" s="20" t="n">
        <v>40832507.802</v>
      </c>
      <c r="AD1871" s="20" t="n"/>
      <c r="AE1871" s="20" t="inlineStr">
        <is>
          <t>Carpet Area</t>
        </is>
      </c>
      <c r="AF1871" s="20" t="n">
        <v>3976000</v>
      </c>
      <c r="AG1871" s="20" t="n">
        <v>30000</v>
      </c>
      <c r="AH1871" s="16" t="inlineStr">
        <is>
          <t>1)पालिकेचे नाव:mumbai ma.na.pa. इतर वर्णन :सदनिका नं: 4401, माळा नं: 44 वा मजला,टॉवर एफ, इमारतीचे नाव: स्काय सिटी, ब्लॉक नं: - दत्तपाडा रोड, रोड : बोरिवली पूर्व,मुंबई - 400066, इतर  माहिती: सदनिका क्षेत्र 118.89 चौ. मीटर कारपेट(रेरा कारपेट)समतुल्य 1279 चौ. फुट कारपेट(रेरा कारपेट)....... सोबत 2 वाहनतळ(सिंगल)............. इतर माहिती दस्तात नमूद केल्याप्रमाणे(  (     c.t.s. number : 141, 142, 155, 155/1 to 12, 107/e, ;  )  )</t>
        </is>
      </c>
      <c r="AI1871" s="16" t="inlineStr">
        <is>
          <t>1) Name of Municipality: Mumbai M.N.P. Other Details: Flat No: 4401, Floor No: 44th Floor, Tower F, Building Name: Sky City, Block No: - Dattapada Road, Road: Borivali East, Mumbai - 400066, Other Information: Flat Area 118.89 Sq. Meter Carpet (Rera Carpet) Equivalent to 1279 Sq.feet Carpet (Rera Carpet)... With 2 Parking (Single)............ Other Information Mentioned in Document (( C.T.S. No.: 141, 142, 155, 155/1 to 12, 107/E, ; ) )</t>
        </is>
      </c>
      <c r="AJ1871" s="20" t="n">
        <v>14400237</v>
      </c>
      <c r="AK1871" s="20" t="inlineStr">
        <is>
          <t>Primary</t>
        </is>
      </c>
      <c r="AL1871" s="21">
        <f>AB1871/10^7</f>
        <v/>
      </c>
      <c r="AM1871" s="16">
        <f>TEXT(H1871,"mmm-yy")</f>
        <v/>
      </c>
      <c r="AN1871" s="16">
        <f>"FY "&amp;TEXT(DATE(YEAR(H1871)+(MONTH(H1871)&gt;=4),1,1),"yy")</f>
        <v/>
      </c>
      <c r="AO1871" s="16">
        <f>"FY "&amp;TEXT(DATE(YEAR(H1871)+(MONTH(H1871)&gt;=4),1,1),"yy") &amp; " " &amp; CHOOSE(LOOKUP(MONTH(H1871),{1,4,7,10},{4,1,2,3}),"Q1","Q2","Q3","Q4")</f>
        <v/>
      </c>
      <c r="AP1871" s="16" t="inlineStr">
        <is>
          <t>Kandivali West</t>
        </is>
      </c>
      <c r="AQ1871" s="22" t="inlineStr">
        <is>
          <t>Kandivali West</t>
        </is>
      </c>
      <c r="AR1871" s="22" t="inlineStr">
        <is>
          <t>Maharashtra</t>
        </is>
      </c>
    </row>
    <row r="1872" ht="14.4" customHeight="1">
      <c r="A1872" s="16" t="inlineStr">
        <is>
          <t>PM00876_0045</t>
        </is>
      </c>
      <c r="B1872" s="16" t="inlineStr">
        <is>
          <t xml:space="preserve">Mumbai              </t>
        </is>
      </c>
      <c r="C1872" s="16" t="inlineStr">
        <is>
          <t>Borivali(E)</t>
        </is>
      </c>
      <c r="D1872" s="16" t="inlineStr">
        <is>
          <t xml:space="preserve">Oberoi Realty                                     </t>
        </is>
      </c>
      <c r="E1872" s="16" t="inlineStr">
        <is>
          <t>Sky City</t>
        </is>
      </c>
      <c r="F1872" s="20" t="inlineStr">
        <is>
          <t>Sale</t>
        </is>
      </c>
      <c r="G1872" s="20" t="n">
        <v>20783</v>
      </c>
      <c r="H1872" s="18" t="n">
        <v>45988</v>
      </c>
      <c r="I1872" s="19" t="inlineStr">
        <is>
          <t>Sky City</t>
        </is>
      </c>
      <c r="J1872" s="19" t="inlineStr">
        <is>
          <t>F</t>
        </is>
      </c>
      <c r="K1872" s="16" t="inlineStr">
        <is>
          <t>Approver Incline Realty Pvt. ANTHO OF LTD. Signatories Disha Sangani &amp; Deepak Aggarwal Both Mukhtyar Waiting</t>
        </is>
      </c>
      <c r="L1872" s="16" t="inlineStr">
        <is>
          <t>- Plot No.: 0, Mala No.: 0, Building Name: Office- 3rd Floor, Commerce Oberoi Garden City, Block No.:- Off Western Express Highway, Road No.: Goregaon East Mumbai, Maharashtra, Mumbai.</t>
        </is>
      </c>
      <c r="M1872" s="20" t="n">
        <v>400063</v>
      </c>
      <c r="N1872" s="20" t="n">
        <v>40</v>
      </c>
      <c r="O1872" s="20" t="n">
        <v>400066</v>
      </c>
      <c r="P1872" s="16" t="inlineStr">
        <is>
          <t>S. K.Nagar,Borivali East,Maharashtra</t>
        </is>
      </c>
      <c r="Q1872" s="20" t="n">
        <v>4602</v>
      </c>
      <c r="R1872" s="20" t="n">
        <v>46</v>
      </c>
      <c r="S1872" s="20" t="n">
        <v>2</v>
      </c>
      <c r="T1872" s="16" t="inlineStr">
        <is>
          <t>118.89 चौ.मीटर</t>
        </is>
      </c>
      <c r="U1872" s="20" t="n">
        <v>1279.72</v>
      </c>
      <c r="V1872" s="20" t="n">
        <v>1279.72</v>
      </c>
      <c r="W1872" s="20" t="n">
        <v>1279.73</v>
      </c>
      <c r="X1872" s="20" t="n">
        <v>118.89</v>
      </c>
      <c r="Y1872" s="20" t="n"/>
      <c r="Z1872" s="20">
        <f>ROUND(AB1872/U1872,0)</f>
        <v/>
      </c>
      <c r="AA1872" s="20">
        <f>IFERROR(ROUND(AB1872/V1872,0),"")</f>
        <v/>
      </c>
      <c r="AB1872" s="20" t="n">
        <v>66604750</v>
      </c>
      <c r="AC1872" s="20" t="n">
        <v>40832507.802</v>
      </c>
      <c r="AD1872" s="20" t="n"/>
      <c r="AE1872" s="20" t="inlineStr">
        <is>
          <t>Carpet Area</t>
        </is>
      </c>
      <c r="AF1872" s="20" t="n">
        <v>3997000</v>
      </c>
      <c r="AG1872" s="20" t="n">
        <v>30000</v>
      </c>
      <c r="AH1872" s="16" t="inlineStr">
        <is>
          <t>1)पालिकेचे नाव:mumbai ma.na.pa. इतर वर्णन :सदनिका नं: 4602, माळा नं: 46 वा मजला,टॉवर एफ, इमारतीचे नाव: स्काय सिटी, ब्लॉक नं: - दत्तपाडा रोड, रोड : बोरिवली पूर्व,मुंबई - 400066, इतर  माहिती: सदनिका क्षेत्र 118.89 चौ. मीटर कारपेट(रेरा कारपेट)समतुल्य 1279 चौ. फुट कारपेट(रेरा कारपेट)...सोबत 2 वाहनतळ(सिंगल)(  (     c.t.s. number : 107/e ,141, 142, 155, 155/1 to 12 ;  )  )</t>
        </is>
      </c>
      <c r="AI1872" s="16" t="inlineStr">
        <is>
          <t>1) Name of Municipality: Mumbai M.N.P. Other Details: Flat No: 4602, Floor No: 46th Floor, Tower F, Building Name: Sky City, Block No:- Dattapada Road, Road: Borivali East, Mumbai - 400066, Other Information: Flat Area 118.89 Sq. Meter Carpet (RERA Carpet) equivalent to 1279 Sq.ft Carpet (RERA Carpet)... With 2 Parking (Single) (( C.T.S. No.: 107/E, 141, 142, 155, 155/1 to 12; ) )</t>
        </is>
      </c>
      <c r="AJ1872" s="20" t="n">
        <v>14060615</v>
      </c>
      <c r="AK1872" s="20" t="inlineStr">
        <is>
          <t>Primary</t>
        </is>
      </c>
      <c r="AL1872" s="21">
        <f>AB1872/10^7</f>
        <v/>
      </c>
      <c r="AM1872" s="16">
        <f>TEXT(H1872,"mmm-yy")</f>
        <v/>
      </c>
      <c r="AN1872" s="16">
        <f>"FY "&amp;TEXT(DATE(YEAR(H1872)+(MONTH(H1872)&gt;=4),1,1),"yy")</f>
        <v/>
      </c>
      <c r="AO1872" s="16">
        <f>"FY "&amp;TEXT(DATE(YEAR(H1872)+(MONTH(H1872)&gt;=4),1,1),"yy") &amp; " " &amp; CHOOSE(LOOKUP(MONTH(H1872),{1,4,7,10},{4,1,2,3}),"Q1","Q2","Q3","Q4")</f>
        <v/>
      </c>
      <c r="AP1872" s="16" t="inlineStr">
        <is>
          <t>S. K.Nagar</t>
        </is>
      </c>
      <c r="AQ1872" s="22" t="inlineStr">
        <is>
          <t>Borivali East</t>
        </is>
      </c>
      <c r="AR1872" s="22" t="inlineStr">
        <is>
          <t>Maharashtra</t>
        </is>
      </c>
    </row>
    <row r="1873" ht="14.4" customHeight="1">
      <c r="A1873" s="16" t="inlineStr">
        <is>
          <t>PM00876_0045</t>
        </is>
      </c>
      <c r="B1873" s="16" t="inlineStr">
        <is>
          <t xml:space="preserve">Mumbai              </t>
        </is>
      </c>
      <c r="C1873" s="16" t="inlineStr">
        <is>
          <t>Borivali(E)</t>
        </is>
      </c>
      <c r="D1873" s="16" t="inlineStr">
        <is>
          <t xml:space="preserve">Oberoi Realty                                     </t>
        </is>
      </c>
      <c r="E1873" s="16" t="inlineStr">
        <is>
          <t>Sky City</t>
        </is>
      </c>
      <c r="F1873" s="20" t="inlineStr">
        <is>
          <t>Sale</t>
        </is>
      </c>
      <c r="G1873" s="20" t="n">
        <v>16048</v>
      </c>
      <c r="H1873" s="18" t="n">
        <v>45903</v>
      </c>
      <c r="I1873" s="19" t="inlineStr">
        <is>
          <t>Sky City</t>
        </is>
      </c>
      <c r="J1873" s="19" t="inlineStr">
        <is>
          <t>F</t>
        </is>
      </c>
      <c r="K1873" s="16" t="inlineStr">
        <is>
          <t>Giving incarnation Realty Private. Ltd. antho. Signetiyti Disha Sangi</t>
        </is>
      </c>
      <c r="L1873" s="16" t="inlineStr">
        <is>
          <t>-30 Address: -30 Address: 0, Name: 0, Building Name: Office -3rd Floor, Commerce Ooroi Garden City, Block Number: -Stimi Express Highway, Road Number PIN: Road Number PIN: -44663 PAN: -44663 PAN Name: Lal 4/C, Sureshwari Villa, Block No: -A Link Road, It Techno Park, Road Number</t>
        </is>
      </c>
      <c r="M1873" s="20" t="n">
        <v>400063</v>
      </c>
      <c r="N1873" s="20" t="n">
        <v>55</v>
      </c>
      <c r="O1873" s="20" t="n">
        <v>400067</v>
      </c>
      <c r="P1873" s="16" t="inlineStr">
        <is>
          <t>Kandivali West,Kandivali West,Maharashtra</t>
        </is>
      </c>
      <c r="Q1873" s="20" t="n">
        <v>5001</v>
      </c>
      <c r="R1873" s="20" t="n">
        <v>50</v>
      </c>
      <c r="S1873" s="20" t="n">
        <v>1</v>
      </c>
      <c r="T1873" s="16" t="inlineStr">
        <is>
          <t>118.89 चौ.मीटर</t>
        </is>
      </c>
      <c r="U1873" s="20" t="n">
        <v>1279.72</v>
      </c>
      <c r="V1873" s="20" t="n">
        <v>1279.72</v>
      </c>
      <c r="W1873" s="20" t="n">
        <v>1279.73</v>
      </c>
      <c r="X1873" s="20" t="n">
        <v>118.89</v>
      </c>
      <c r="Y1873" s="20" t="n"/>
      <c r="Z1873" s="20">
        <f>ROUND(AB1873/U1873,0)</f>
        <v/>
      </c>
      <c r="AA1873" s="20">
        <f>IFERROR(ROUND(AB1873/V1873,0),"")</f>
        <v/>
      </c>
      <c r="AB1873" s="20" t="n">
        <v>54500000</v>
      </c>
      <c r="AC1873" s="20" t="n">
        <v>40832507.802</v>
      </c>
      <c r="AD1873" s="20" t="n"/>
      <c r="AE1873" s="20" t="inlineStr">
        <is>
          <t>Carpet Area</t>
        </is>
      </c>
      <c r="AF1873" s="20" t="n">
        <v>1100000</v>
      </c>
      <c r="AG1873" s="20" t="n">
        <v>30000</v>
      </c>
      <c r="AH1873" s="16" t="inlineStr">
        <is>
          <t>1)पालिकेचे नाव:mumbai ma.na.pa. इतर वर्णन :सदनिका नं: 5001, माळा नं: 50 वा मजला,टॉवर एफ, इमारतीचे नाव: स्काय सिटी, ब्लॉक नं: - दत्तपाडा रोड, रोड : बोरिवली पूर्व,मुंबई - 400066, इतर  माहिती: सदनिका क्षेत्र 118.89 चौ. मीटर कारपेट(रेरा कारपेट)समतुल्य 1279 चौ. फुट कारपेट(रेरा कारपेट)...सोबत 2 वाहनतळ(सिंगल)………… सदरील दस्तात मु.शु. रु. 32,70,000/- एवढे आवश्यक आहे. सदरचे सदनिका गुंतवणूकदारानी विकत घेऊन 3 वर्षाच्या आत पुर्नविक्री करीत असल्याने त्या दस्त क्र. बरल-7/15931/2022 दिनांक. 25/11/2022 ला भरण्यात आलेले मु.शु. रु. 26,06,000/- पैकी  1% मेट्रोसेस 4,34,300/-  व रु. 1,000/- शिल्लक ठेवुन उर्वरीत मु शुल्क रु  21,70,700/- ची महाराष्ट्र मुद्रांक अधिनियम 1958 चे अनुच्छेद 5 गअ 2, अन्वये वजावट देऊन या दस्तास 10,99,300 +700/- एकुण  11,00,000/-  मु.शु. लावण्यात आलेले आहे. दिनांक. 03/09/2025(  (     c.t.s. number : 107/e ,141, 142, 155, 155/1 to 12 ;  )  )</t>
        </is>
      </c>
      <c r="AI1873" s="16" t="inlineStr">
        <is>
          <t>1) Municipal name: Mumbai ma.na.pa. Other Details: House No: 5001, Mard No: 50th floor, Tower F, Building Name: Sky City, Block No: - Duttpada Road, Road: Borivali East, Mumbai - 400066, other information: Size area 118.89 square meter meters (Rayara Carpet) (Rayara Carpet) ... , 32,70,000/- is required. The house has been purchased by the investor and sold for 3 years. Barle -7/15131/2022 dated. Filled at Rs 25/11/2022. 26,06,000/- 1% 4,34,300/- of metros and Rs. 1,000/-with balance of balance of rupees. 21,70,700/- Article 5G2 of Maharashtra Stamp Act 1958, 10,99,300 +700/- is applied under a cut of 11,00,000/- a total of 11,00,000/-. date. 03/09/2025 ((C.T.S. Number: 107/E, 141, 142, 155, 155/1 to 12;))</t>
        </is>
      </c>
      <c r="AJ1873" s="20" t="n">
        <v>13841225</v>
      </c>
      <c r="AK1873" s="20" t="inlineStr">
        <is>
          <t>Primary</t>
        </is>
      </c>
      <c r="AL1873" s="21">
        <f>AB1873/10^7</f>
        <v/>
      </c>
      <c r="AM1873" s="16">
        <f>TEXT(H1873,"mmm-yy")</f>
        <v/>
      </c>
      <c r="AN1873" s="16">
        <f>"FY "&amp;TEXT(DATE(YEAR(H1873)+(MONTH(H1873)&gt;=4),1,1),"yy")</f>
        <v/>
      </c>
      <c r="AO1873" s="16">
        <f>"FY "&amp;TEXT(DATE(YEAR(H1873)+(MONTH(H1873)&gt;=4),1,1),"yy") &amp; " " &amp; CHOOSE(LOOKUP(MONTH(H1873),{1,4,7,10},{4,1,2,3}),"Q1","Q2","Q3","Q4")</f>
        <v/>
      </c>
      <c r="AP1873" s="16" t="inlineStr">
        <is>
          <t>Kandivali West</t>
        </is>
      </c>
      <c r="AQ1873" s="22" t="inlineStr">
        <is>
          <t>Kandivali West</t>
        </is>
      </c>
      <c r="AR1873" s="22" t="inlineStr">
        <is>
          <t>Maharashtra</t>
        </is>
      </c>
    </row>
    <row r="1874" ht="14.4" customHeight="1">
      <c r="A1874" s="16" t="inlineStr">
        <is>
          <t>PM00876_0045</t>
        </is>
      </c>
      <c r="B1874" s="16" t="inlineStr">
        <is>
          <t xml:space="preserve">Mumbai              </t>
        </is>
      </c>
      <c r="C1874" s="16" t="inlineStr">
        <is>
          <t>Borivali(E)</t>
        </is>
      </c>
      <c r="D1874" s="16" t="inlineStr">
        <is>
          <t xml:space="preserve">Oberoi Realty                                     </t>
        </is>
      </c>
      <c r="E1874" s="16" t="inlineStr">
        <is>
          <t>Sky City</t>
        </is>
      </c>
      <c r="F1874" s="20" t="inlineStr">
        <is>
          <t>Sale</t>
        </is>
      </c>
      <c r="G1874" s="20" t="n">
        <v>16046</v>
      </c>
      <c r="H1874" s="18" t="n">
        <v>45903</v>
      </c>
      <c r="I1874" s="19" t="inlineStr">
        <is>
          <t>Sky City</t>
        </is>
      </c>
      <c r="J1874" s="19" t="inlineStr">
        <is>
          <t>F</t>
        </is>
      </c>
      <c r="K1874" s="16" t="inlineStr">
        <is>
          <t>Giving incarnation Realty Private. Ltd. antho. Signetiyti disha Sangi</t>
        </is>
      </c>
      <c r="L1874" s="16" t="inlineStr">
        <is>
          <t>-28 Address: -28 Address: -Plot Number: 0, Building Name: Office -3RD Majla, Commerce Oberoi Garden City, Block Number: -Vestern Express Highway, Road Number Pin: -4463 Pin: -4463 Pin: -4463 Pin: -463 Pin: -4463 Pin 0, Building Name: Villal 4/C, Sureshvari Villa, Block no. Road Number</t>
        </is>
      </c>
      <c r="M1874" s="20" t="n">
        <v>400063</v>
      </c>
      <c r="N1874" s="20" t="n">
        <v>56</v>
      </c>
      <c r="O1874" s="20" t="n">
        <v>400067</v>
      </c>
      <c r="P1874" s="16" t="inlineStr">
        <is>
          <t>Kandivali West,Kandivali West,Maharashtra</t>
        </is>
      </c>
      <c r="Q1874" s="20" t="n">
        <v>5002</v>
      </c>
      <c r="R1874" s="20" t="n">
        <v>50</v>
      </c>
      <c r="S1874" s="20" t="n">
        <v>2</v>
      </c>
      <c r="T1874" s="16" t="inlineStr">
        <is>
          <t>118.89 चौ.मीटर</t>
        </is>
      </c>
      <c r="U1874" s="20" t="n">
        <v>1279.72</v>
      </c>
      <c r="V1874" s="20" t="n">
        <v>1279.72</v>
      </c>
      <c r="W1874" s="20" t="n">
        <v>1279.73</v>
      </c>
      <c r="X1874" s="20" t="n">
        <v>118.89</v>
      </c>
      <c r="Y1874" s="20" t="n"/>
      <c r="Z1874" s="20">
        <f>ROUND(AB1874/U1874,0)</f>
        <v/>
      </c>
      <c r="AA1874" s="20">
        <f>IFERROR(ROUND(AB1874/V1874,0),"")</f>
        <v/>
      </c>
      <c r="AB1874" s="20" t="n">
        <v>58000000</v>
      </c>
      <c r="AC1874" s="20" t="n">
        <v>40832507.802</v>
      </c>
      <c r="AD1874" s="20" t="n"/>
      <c r="AE1874" s="20" t="inlineStr">
        <is>
          <t>Carpet Area</t>
        </is>
      </c>
      <c r="AF1874" s="20" t="n">
        <v>1178000</v>
      </c>
      <c r="AG1874" s="20" t="n">
        <v>30000</v>
      </c>
      <c r="AH1874" s="16" t="inlineStr">
        <is>
          <t>1)पालिकेचे नाव:mumbai ma.na.pa. इतर वर्णन :सदनिका नं: 5002, माळा नं: 50 वा मजला,टॉवर एफ, इमारतीचे नाव: स्काय सिटी, ब्लॉक नं: - दत्तपाडा रोड, रोड : बोरिवली पूर्व,मुंबई - 400066, इतर  माहिती: सदनिका क्षेत्र 118.89 चौ. मीटर कारपेट(रेरा कारपेट)समतुल्य 1279 चौ. फुट कारपेट(रेरा कारपेट)...सोबत 2 वाहनतळ(सिंगल)………. सदरील दस्तात मु.शु. रु. 34,80,000/- एवढे आवश्यक आहे. सदरचे सदनिका गुंतवणूकदारानी विकत घेऊन 3 वर्षाच्या आत पुर्नविक्री करीत असल्याने त्या दस्त क्र. बरल-7/12343/2022 दिनांक. 07/09/2022 ला भरण्यात आलेले मु.शु. रु. 27,64,000/- पैकी  1% मेट्रोसेस 4,60,600/-  व रु. 1,000/- शिल्लक ठेवुन उर्वरीत मु शुल्क रु  23,02,400/- ची महाराष्ट्र मुद्रांक अधिनियम 1958 चे अनुच्छेद 5 गअ 2, अन्वये वजावट देऊन या दस्तास 11,77,600 +400/- एकुण  11,78,000/-  मु.शु. लावण्यात आलेले आहे. दिनांक. 03/09/2025(  (     c.t.s. number : 107/e ,141, 142, 155, 155/1 to 12 ;  )  )</t>
        </is>
      </c>
      <c r="AI1874" s="16" t="inlineStr">
        <is>
          <t>1) Municipal name: Mumbai ma.na.pa. Other Details: House No: 5002, Mall No .: 50th floor, Tower F, Building Name: Sky City, Block No: - Duttpada Road, Road: Borivali East, Mumbai - 400066, other information: House Area 118.89 sq meter carpet (Rayra Calin) 1279 SQ. Documentary Rs. 34,80,000/- required. The house has been purchased by the investor and sold for 3 years. Barle -7/12343/2022 dated. Footed at Rs 07/09/2022. 27,64,000/- 1% 4,60,600/- of metros and Rs. 1,000/-with a balance of rupee. 11,77,600 +400/- under a total reduction of 11,78,000/-, 23,02,400/- of Maharashtra Stamp Act 1958 is imposed on Article 5G2. date. 03/09/2025 ((C.T.S. Number: 107/E, 141, 142, 155, 155/1 to 12;))</t>
        </is>
      </c>
      <c r="AJ1874" s="20" t="n">
        <v>13841227</v>
      </c>
      <c r="AK1874" s="20" t="inlineStr">
        <is>
          <t>Primary</t>
        </is>
      </c>
      <c r="AL1874" s="21">
        <f>AB1874/10^7</f>
        <v/>
      </c>
      <c r="AM1874" s="16">
        <f>TEXT(H1874,"mmm-yy")</f>
        <v/>
      </c>
      <c r="AN1874" s="16">
        <f>"FY "&amp;TEXT(DATE(YEAR(H1874)+(MONTH(H1874)&gt;=4),1,1),"yy")</f>
        <v/>
      </c>
      <c r="AO1874" s="16">
        <f>"FY "&amp;TEXT(DATE(YEAR(H1874)+(MONTH(H1874)&gt;=4),1,1),"yy") &amp; " " &amp; CHOOSE(LOOKUP(MONTH(H1874),{1,4,7,10},{4,1,2,3}),"Q1","Q2","Q3","Q4")</f>
        <v/>
      </c>
      <c r="AP1874" s="16" t="inlineStr">
        <is>
          <t>Kandivali West</t>
        </is>
      </c>
      <c r="AQ1874" s="22" t="inlineStr">
        <is>
          <t>Kandivali West</t>
        </is>
      </c>
      <c r="AR1874" s="22" t="inlineStr">
        <is>
          <t>Maharashtra</t>
        </is>
      </c>
    </row>
    <row r="1875" ht="14.4" customHeight="1">
      <c r="A1875" s="16" t="inlineStr">
        <is>
          <t>PM00876_0045</t>
        </is>
      </c>
      <c r="B1875" s="16" t="inlineStr">
        <is>
          <t xml:space="preserve">Mumbai              </t>
        </is>
      </c>
      <c r="C1875" s="16" t="inlineStr">
        <is>
          <t>Borivali(E)</t>
        </is>
      </c>
      <c r="D1875" s="16" t="inlineStr">
        <is>
          <t xml:space="preserve">Oberoi Realty                                     </t>
        </is>
      </c>
      <c r="E1875" s="16" t="inlineStr">
        <is>
          <t>Sky City</t>
        </is>
      </c>
      <c r="F1875" s="20" t="inlineStr">
        <is>
          <t>Sale</t>
        </is>
      </c>
      <c r="G1875" s="20" t="n">
        <v>14988</v>
      </c>
      <c r="H1875" s="18" t="n">
        <v>45880</v>
      </c>
      <c r="I1875" s="19" t="inlineStr">
        <is>
          <t>Sky City</t>
        </is>
      </c>
      <c r="J1875" s="19" t="inlineStr">
        <is>
          <t>F</t>
        </is>
      </c>
      <c r="K1875" s="16" t="inlineStr">
        <is>
          <t>Office 3RD Majla</t>
        </is>
      </c>
      <c r="L1875" s="16" t="inlineStr">
        <is>
          <t>-28 Address: -Plot No: 0, Building Name: Office -3RD Majla, Commerce Oberoi Garden City, Block Number: -Pashimi Express Highway, Road Number</t>
        </is>
      </c>
      <c r="M1875" s="20" t="n">
        <v>400063</v>
      </c>
      <c r="N1875" s="20" t="n">
        <v>23</v>
      </c>
      <c r="O1875" s="20" t="n">
        <v>400092</v>
      </c>
      <c r="P1875" s="16" t="inlineStr">
        <is>
          <t>Borivali West,Borivali West,Maharashtra</t>
        </is>
      </c>
      <c r="Q1875" s="20" t="n">
        <v>3804</v>
      </c>
      <c r="R1875" s="20" t="n">
        <v>38</v>
      </c>
      <c r="S1875" s="20" t="n">
        <v>4</v>
      </c>
      <c r="T1875" s="16" t="inlineStr">
        <is>
          <t>119.19 चौ.मीटर</t>
        </is>
      </c>
      <c r="U1875" s="20" t="n">
        <v>1282.95</v>
      </c>
      <c r="V1875" s="20" t="n">
        <v>1282.95</v>
      </c>
      <c r="W1875" s="20" t="n">
        <v>1282.96</v>
      </c>
      <c r="X1875" s="20" t="n">
        <v>119.19</v>
      </c>
      <c r="Y1875" s="20" t="n"/>
      <c r="Z1875" s="20">
        <f>ROUND(AB1875/U1875,0)</f>
        <v/>
      </c>
      <c r="AA1875" s="20">
        <f>IFERROR(ROUND(AB1875/V1875,0),"")</f>
        <v/>
      </c>
      <c r="AB1875" s="20" t="n">
        <v>52500000</v>
      </c>
      <c r="AC1875" s="20" t="n">
        <v>40931160.642</v>
      </c>
      <c r="AD1875" s="20" t="n"/>
      <c r="AE1875" s="20" t="inlineStr">
        <is>
          <t>Carpet Area</t>
        </is>
      </c>
      <c r="AF1875" s="20" t="n">
        <v>1206000</v>
      </c>
      <c r="AG1875" s="20" t="n">
        <v>30000</v>
      </c>
      <c r="AH1875" s="16" t="inlineStr">
        <is>
          <t>1)पालिकेचे नाव:mumbai ma.na.pa. इतर वर्णन :सदनिका नं: 3804, माळा नं: 38 वा मजला,टॉवर एफ, इमारतीचे नाव: स्काय सिटी, ब्लॉक नं: - दत्तपाडा रोड, रोड : बोरिवली पूर्व,मुंबई - 400066, इतर  माहिती:  सदनिका क्षेत्र 119.19 चौ. मीटर कारपेट(रेरा कारपेट)समतुल्य 1282 चौ. फुट कारपेट(रेरा कारपेट)...सोबत 2 वाहनतळ(सिंगल)…….सदरील दस्तात मु.शु. रु. 3150000/- एवढे आवश्यक आहे. सदरचे सदनिका गुंतवणूकदारानी विकत घेऊन 3 वर्षाच्या आत पुर्नविक्री करीत असल्याने त्या दस्त क्र. बरल-7/11482/2022 दिनांक. 18/08/2022 ला भरण्यात आलेले मु.शु. रु. 2335000/- पैकी  1% मेट्रोसेस 389200+1000/- शिल्लक ठेवुन उर्वरीत मु शुल्क रु  1944800/-  ची महाराष्ट्र मुद्रांक अधिनियम 1958 चे अनुच्छेद 5 गअ 2, अन्वये वजावट देऊन या दस्तास 1205200+800/- एकुण  1206000/-  मु.शु. लावण्यात आलेले आहे. दिनांक. 11/08/2025(  (     c.t.s. number : 107/e ,141, 142, 155, 155/1 to 12 ;  )  )</t>
        </is>
      </c>
      <c r="AI1875" s="16" t="inlineStr">
        <is>
          <t>1) Municipal name: Mumbai ma.na.pa. Other Details: House No: 3804, Naren No: 38th floor, Tower F, Building Name: Sky City, Block No: - Duttpada Road, Road: Borivali East, Mumbai - 400066, other information: 119.19 square meters of carpet (Raira Carpet) (Raira Carpat). Rupee. 3150000/- required. The house has been purchased by the investor and sold for 3 years. Barle -7/11482/2022 dated. Filled on 18/08/2022. 2335000/- 1% Metro 389200+1000/- The remaining amount. 1944800/- Article 5GA of Maharashtra Ticket Act 1958, 1205200+800/- total of 1206000/- under the deduction of this document. Is applied. date. 11/08/2025 ((C.T.S. Number: 107/E, 141, 142, 155, 155/1 to 12;))</t>
        </is>
      </c>
      <c r="AJ1875" s="20" t="n">
        <v>13810682</v>
      </c>
      <c r="AK1875" s="20" t="inlineStr">
        <is>
          <t>Primary</t>
        </is>
      </c>
      <c r="AL1875" s="21">
        <f>AB1875/10^7</f>
        <v/>
      </c>
      <c r="AM1875" s="16">
        <f>TEXT(H1875,"mmm-yy")</f>
        <v/>
      </c>
      <c r="AN1875" s="16">
        <f>"FY "&amp;TEXT(DATE(YEAR(H1875)+(MONTH(H1875)&gt;=4),1,1),"yy")</f>
        <v/>
      </c>
      <c r="AO1875" s="16">
        <f>"FY "&amp;TEXT(DATE(YEAR(H1875)+(MONTH(H1875)&gt;=4),1,1),"yy") &amp; " " &amp; CHOOSE(LOOKUP(MONTH(H1875),{1,4,7,10},{4,1,2,3}),"Q1","Q2","Q3","Q4")</f>
        <v/>
      </c>
      <c r="AP1875" s="16" t="inlineStr">
        <is>
          <t>Borivali West</t>
        </is>
      </c>
      <c r="AQ1875" s="22" t="inlineStr">
        <is>
          <t>Borivali West</t>
        </is>
      </c>
      <c r="AR1875" s="22" t="inlineStr">
        <is>
          <t>Maharashtra</t>
        </is>
      </c>
    </row>
    <row r="1876" ht="14.4" customHeight="1">
      <c r="A1876" s="16" t="inlineStr">
        <is>
          <t>PM00876_0045</t>
        </is>
      </c>
      <c r="B1876" s="16" t="inlineStr">
        <is>
          <t xml:space="preserve">Mumbai              </t>
        </is>
      </c>
      <c r="C1876" s="16" t="inlineStr">
        <is>
          <t>Borivali(E)</t>
        </is>
      </c>
      <c r="D1876" s="16" t="inlineStr">
        <is>
          <t xml:space="preserve">Oberoi Realty                                     </t>
        </is>
      </c>
      <c r="E1876" s="16" t="inlineStr">
        <is>
          <t>Sky City</t>
        </is>
      </c>
      <c r="F1876" s="20" t="inlineStr">
        <is>
          <t>Sale</t>
        </is>
      </c>
      <c r="G1876" s="20" t="n">
        <v>20426</v>
      </c>
      <c r="H1876" s="18" t="n">
        <v>45982</v>
      </c>
      <c r="I1876" s="19" t="inlineStr">
        <is>
          <t>Sky City</t>
        </is>
      </c>
      <c r="J1876" s="19" t="inlineStr">
        <is>
          <t>F</t>
        </is>
      </c>
      <c r="K1876" s="16" t="inlineStr">
        <is>
          <t>Incline Realty Pvt. ANTHO OF LTD. Signed by Disha Sangani &amp; Jagdish Meriya Both Mukhtyarmini Nairway:40 Address: Plot No.:0</t>
        </is>
      </c>
      <c r="L1876" s="16" t="inlineStr">
        <is>
          <t>- Plot No.:0, Mala No.:0, Building Name:- Office - 3rd Floor, Commerce Oberoi Garden City, Block No.:- Off Western Express Highway, Road No.: Goregaon East Mumbai, Maharashtra, Mumbai.</t>
        </is>
      </c>
      <c r="M1876" s="20" t="n">
        <v>400063</v>
      </c>
      <c r="N1876" s="20" t="n">
        <v>38</v>
      </c>
      <c r="O1876" s="20" t="n">
        <v>400067</v>
      </c>
      <c r="P1876" s="16" t="inlineStr">
        <is>
          <t>Kandivali West,Kandivali West,Maharashtra</t>
        </is>
      </c>
      <c r="Q1876" s="20" t="n">
        <v>5601</v>
      </c>
      <c r="R1876" s="20" t="n">
        <v>56</v>
      </c>
      <c r="S1876" s="20" t="n">
        <v>1</v>
      </c>
      <c r="T1876" s="16" t="inlineStr">
        <is>
          <t>119.34 चौ.मीटर</t>
        </is>
      </c>
      <c r="U1876" s="20" t="n">
        <v>1284.56</v>
      </c>
      <c r="V1876" s="20" t="n">
        <v>1284.56</v>
      </c>
      <c r="W1876" s="20" t="n">
        <v>1284.58</v>
      </c>
      <c r="X1876" s="20" t="n">
        <v>119.34</v>
      </c>
      <c r="Y1876" s="20" t="n"/>
      <c r="Z1876" s="20">
        <f>ROUND(AB1876/U1876,0)</f>
        <v/>
      </c>
      <c r="AA1876" s="20">
        <f>IFERROR(ROUND(AB1876/V1876,0),"")</f>
        <v/>
      </c>
      <c r="AB1876" s="20" t="n">
        <v>67918799</v>
      </c>
      <c r="AC1876" s="20" t="n">
        <v>40980487.062</v>
      </c>
      <c r="AD1876" s="20" t="n"/>
      <c r="AE1876" s="20" t="inlineStr">
        <is>
          <t>Carpet Area</t>
        </is>
      </c>
      <c r="AF1876" s="20" t="n">
        <v>4076000</v>
      </c>
      <c r="AG1876" s="20" t="n">
        <v>30000</v>
      </c>
      <c r="AH1876" s="16" t="inlineStr">
        <is>
          <t>1)पालिकेचे नाव:mumbai ma.na.pa. इतर वर्णन :सदनिका नं: 5601, माळा नं: 56 वा मजला,टॉवर एफ, इमारतीचे नाव: स्काय सिटी, ब्लॉक नं: - दत्तपाडा रोड, रोड : बोरिवली पूर्व,मुंबई - 400066, इतर  माहिती: सदनिका क्षेत्र 119.34 चौ. मीटर कारपेट(रेरा कारपेट)समतुल्य 1284 चौ. फुट कारपेट(रेरा कारपेट)...सोबत 2 वाहनतळ(सिंगल)(  (     c.t.s. number : 107/e ,141, 142, 155, 155/1 to 12 ;  )  )</t>
        </is>
      </c>
      <c r="AI1876" s="16" t="inlineStr">
        <is>
          <t>1) Name of Municipality: Mumbai M.N.P. Other Details: Flat No: 5601, Floor No: 56th Floor, Tower F, Building Name: Sky City, Block No: - Duttpada Road, Road: Borivali East, Mumbai - 400066, Other Information: Flat Area 119.34 Sq. Meter Carpet (RERA Carpet) equivalent to 1284 Sq.ft Carpet (RERA Carpet)... with 2 Parking (Single) (( C.T.S. No.: 107/E, 141, 142, 155, 155/1 to 12; ) )</t>
        </is>
      </c>
      <c r="AJ1876" s="20" t="n">
        <v>14049104</v>
      </c>
      <c r="AK1876" s="20" t="inlineStr">
        <is>
          <t>Primary</t>
        </is>
      </c>
      <c r="AL1876" s="21">
        <f>AB1876/10^7</f>
        <v/>
      </c>
      <c r="AM1876" s="16">
        <f>TEXT(H1876,"mmm-yy")</f>
        <v/>
      </c>
      <c r="AN1876" s="16">
        <f>"FY "&amp;TEXT(DATE(YEAR(H1876)+(MONTH(H1876)&gt;=4),1,1),"yy")</f>
        <v/>
      </c>
      <c r="AO1876" s="16">
        <f>"FY "&amp;TEXT(DATE(YEAR(H1876)+(MONTH(H1876)&gt;=4),1,1),"yy") &amp; " " &amp; CHOOSE(LOOKUP(MONTH(H1876),{1,4,7,10},{4,1,2,3}),"Q1","Q2","Q3","Q4")</f>
        <v/>
      </c>
      <c r="AP1876" s="16" t="inlineStr">
        <is>
          <t>Kandivali West</t>
        </is>
      </c>
      <c r="AQ1876" s="22" t="inlineStr">
        <is>
          <t>Kandivali West</t>
        </is>
      </c>
      <c r="AR1876" s="22" t="inlineStr">
        <is>
          <t>Maharashtra</t>
        </is>
      </c>
    </row>
    <row r="1877" ht="14.4" customHeight="1">
      <c r="A1877" s="16" t="inlineStr">
        <is>
          <t>PM00876_0045</t>
        </is>
      </c>
      <c r="B1877" s="16" t="inlineStr">
        <is>
          <t xml:space="preserve">Mumbai              </t>
        </is>
      </c>
      <c r="C1877" s="16" t="inlineStr">
        <is>
          <t>Borivali(E)</t>
        </is>
      </c>
      <c r="D1877" s="16" t="inlineStr">
        <is>
          <t xml:space="preserve">Oberoi Realty                                     </t>
        </is>
      </c>
      <c r="E1877" s="16" t="inlineStr">
        <is>
          <t>Sky City</t>
        </is>
      </c>
      <c r="F1877" s="20" t="inlineStr">
        <is>
          <t>Sale</t>
        </is>
      </c>
      <c r="G1877" s="20" t="n">
        <v>4793</v>
      </c>
      <c r="H1877" s="18" t="n">
        <v>46101</v>
      </c>
      <c r="I1877" s="19" t="inlineStr">
        <is>
          <t>Sky City</t>
        </is>
      </c>
      <c r="J1877" s="19" t="inlineStr">
        <is>
          <t>F</t>
        </is>
      </c>
      <c r="K1877" s="16" t="inlineStr">
        <is>
          <t>Incline Realty Pvt. ANTHO OF LTD. Signed by Disha Sangani &amp; Rohan Naik Attorney Larissa Dilimaway Address:3</t>
        </is>
      </c>
      <c r="L1877" s="16" t="inlineStr">
        <is>
          <t>-32 Address:- Plot No.: 0, Mala No.: 0, Building Name: Office- 3rd Floor, Commerce, Oberoi Garden City, Block No.:- Off Western Express Highway, Road No.: Goregaon East Mumbai, Maharashtra, Mumbai.</t>
        </is>
      </c>
      <c r="M1877" s="20" t="n">
        <v>400063</v>
      </c>
      <c r="N1877" s="20" t="n">
        <v>49</v>
      </c>
      <c r="O1877" s="20" t="n">
        <v>400066</v>
      </c>
      <c r="P1877" s="16" t="inlineStr">
        <is>
          <t>S. K.Nagar,Borivali East,Maharashtra</t>
        </is>
      </c>
      <c r="Q1877" s="20" t="n">
        <v>6002</v>
      </c>
      <c r="R1877" s="20" t="n">
        <v>60</v>
      </c>
      <c r="S1877" s="20" t="n">
        <v>2</v>
      </c>
      <c r="T1877" s="16" t="inlineStr">
        <is>
          <t>119.34 चौ.मीटर</t>
        </is>
      </c>
      <c r="U1877" s="20" t="n">
        <v>1284.56</v>
      </c>
      <c r="V1877" s="20" t="n">
        <v>1284.56</v>
      </c>
      <c r="W1877" s="20" t="n">
        <v>1284.58</v>
      </c>
      <c r="X1877" s="20" t="n">
        <v>119.34</v>
      </c>
      <c r="Y1877" s="20" t="n"/>
      <c r="Z1877" s="20">
        <f>ROUND(AB1877/U1877,0)</f>
        <v/>
      </c>
      <c r="AA1877" s="20">
        <f>IFERROR(ROUND(AB1877/V1877,0),"")</f>
        <v/>
      </c>
      <c r="AB1877" s="20" t="n">
        <v>68700223</v>
      </c>
      <c r="AC1877" s="20" t="n">
        <v>40980487.062</v>
      </c>
      <c r="AD1877" s="20" t="n"/>
      <c r="AE1877" s="20" t="inlineStr">
        <is>
          <t>Carpet Area</t>
        </is>
      </c>
      <c r="AF1877" s="20" t="n">
        <v>4123000</v>
      </c>
      <c r="AG1877" s="20" t="n">
        <v>30000</v>
      </c>
      <c r="AH1877" s="16" t="inlineStr">
        <is>
          <t>1)पालिकेचे नाव:mumbai ma.na.pa. इतर वर्णन :सदनिका नं: 6002, माळा नं: 60 वा मजला,टॉवर एफ, इमारतीचे नाव: स्काय सिटी, ब्लॉक नं: - दत्तपाडा रोड, रोड : बोरिवली पूर्व,मुंबई - 400066, इतर  माहिती: सदनिका क्षेत्र 119.34 चौ. मीटर कारपेट(रेरा कारपेट)समतुल्य 1284 चौ. फुट कारपेट(रेरा कारपेट)....... सोबत 2 वाहनतळ(सिंगल)............. इतर माहिती दस्तात नमूद केल्याप्रमाणे(  (     c.t.s. number : 141, 142, 155, 155/1 to 12, 107/e, ;  )  )</t>
        </is>
      </c>
      <c r="AI1877" s="16" t="inlineStr">
        <is>
          <t>1) Name of Municipality: Mumbai M.N.P. Other Details: Flat No: 6002, Floor No: 60th Floor, Tower F, Building Name: Sky City, Block No: - Duttpada Road, Road: Borivali East, Mumbai - 400066, Other Information: Flat Area 119.34 Sq. Meter Carpet (RERA Carpet) Equivalent to 1284 Sq.ft Carpet (RERA Carpet)... With 2 Parking (Single)............ Other Information Mentioned in Document (( C.T.S. No.: 141, 142, 155, 155/1 to 12, 107/E, ; ) )</t>
        </is>
      </c>
      <c r="AJ1877" s="20" t="n">
        <v>14393896</v>
      </c>
      <c r="AK1877" s="20" t="inlineStr">
        <is>
          <t>Primary</t>
        </is>
      </c>
      <c r="AL1877" s="21">
        <f>AB1877/10^7</f>
        <v/>
      </c>
      <c r="AM1877" s="16">
        <f>TEXT(H1877,"mmm-yy")</f>
        <v/>
      </c>
      <c r="AN1877" s="16">
        <f>"FY "&amp;TEXT(DATE(YEAR(H1877)+(MONTH(H1877)&gt;=4),1,1),"yy")</f>
        <v/>
      </c>
      <c r="AO1877" s="16">
        <f>"FY "&amp;TEXT(DATE(YEAR(H1877)+(MONTH(H1877)&gt;=4),1,1),"yy") &amp; " " &amp; CHOOSE(LOOKUP(MONTH(H1877),{1,4,7,10},{4,1,2,3}),"Q1","Q2","Q3","Q4")</f>
        <v/>
      </c>
      <c r="AP1877" s="16" t="inlineStr">
        <is>
          <t>S. K.Nagar</t>
        </is>
      </c>
      <c r="AQ1877" s="22" t="inlineStr">
        <is>
          <t>Borivali East</t>
        </is>
      </c>
      <c r="AR1877" s="22" t="inlineStr">
        <is>
          <t>Maharashtra</t>
        </is>
      </c>
    </row>
    <row r="1878" ht="14.4" customHeight="1">
      <c r="A1878" s="16" t="inlineStr">
        <is>
          <t>PM00876_0045</t>
        </is>
      </c>
      <c r="B1878" s="16" t="inlineStr">
        <is>
          <t xml:space="preserve">Mumbai              </t>
        </is>
      </c>
      <c r="C1878" s="16" t="inlineStr">
        <is>
          <t>Borivali(E)</t>
        </is>
      </c>
      <c r="D1878" s="16" t="inlineStr">
        <is>
          <t xml:space="preserve">Oberoi Realty                                     </t>
        </is>
      </c>
      <c r="E1878" s="16" t="inlineStr">
        <is>
          <t>Sky City</t>
        </is>
      </c>
      <c r="F1878" s="20" t="inlineStr">
        <is>
          <t>Sale</t>
        </is>
      </c>
      <c r="G1878" s="20" t="n">
        <v>20000</v>
      </c>
      <c r="H1878" s="18" t="n">
        <v>45975</v>
      </c>
      <c r="I1878" s="19" t="inlineStr">
        <is>
          <t>Sky City</t>
        </is>
      </c>
      <c r="J1878" s="19" t="inlineStr">
        <is>
          <t>F</t>
        </is>
      </c>
      <c r="K1878" s="16" t="inlineStr">
        <is>
          <t>Incline Realty Pvt. ANTHO OF LTD. Signed by Disha Sangani</t>
        </is>
      </c>
      <c r="L1878" s="16" t="inlineStr">
        <is>
          <t>- Plot No:- 0, Mala No: 0, Building Name:- Office- 3rd Floor, Commerce Oberoi Garden City, Block No:- Off Western Express Highway, Road No:- Goregaon East Mumbai, Maharashtra, Mumbai.</t>
        </is>
      </c>
      <c r="M1878" s="20" t="n">
        <v>400063</v>
      </c>
      <c r="N1878" s="20" t="n">
        <v>49</v>
      </c>
      <c r="O1878" s="20" t="n">
        <v>400067</v>
      </c>
      <c r="P1878" s="16" t="inlineStr">
        <is>
          <t>Kandivali West,Kandivali West,Maharashtra</t>
        </is>
      </c>
      <c r="Q1878" s="20" t="n">
        <v>6102</v>
      </c>
      <c r="R1878" s="20" t="n">
        <v>61</v>
      </c>
      <c r="S1878" s="20" t="n">
        <v>2</v>
      </c>
      <c r="T1878" s="16" t="inlineStr">
        <is>
          <t>119.34 चौ.मीटर</t>
        </is>
      </c>
      <c r="U1878" s="20" t="n">
        <v>1284.56</v>
      </c>
      <c r="V1878" s="20" t="n">
        <v>1284.56</v>
      </c>
      <c r="W1878" s="20" t="n">
        <v>1284.58</v>
      </c>
      <c r="X1878" s="20" t="n">
        <v>119.34</v>
      </c>
      <c r="Y1878" s="20" t="n"/>
      <c r="Z1878" s="20">
        <f>ROUND(AB1878/U1878,0)</f>
        <v/>
      </c>
      <c r="AA1878" s="20">
        <f>IFERROR(ROUND(AB1878/V1878,0),"")</f>
        <v/>
      </c>
      <c r="AB1878" s="20" t="n">
        <v>69880900</v>
      </c>
      <c r="AC1878" s="20" t="n">
        <v>40980487.062</v>
      </c>
      <c r="AD1878" s="20" t="n"/>
      <c r="AE1878" s="20" t="inlineStr">
        <is>
          <t>Carpet Area</t>
        </is>
      </c>
      <c r="AF1878" s="20" t="n">
        <v>4193000</v>
      </c>
      <c r="AG1878" s="20" t="n">
        <v>30000</v>
      </c>
      <c r="AH1878" s="16" t="inlineStr">
        <is>
          <t>1)पालिकेचे नाव:mumbai ma.na.pa. इतर वर्णन :सदनिका नं: 6102, माळा नं: 61 वा मजला,टॉवर एफ, इमारतीचे नाव: स्काय सिटी, ब्लॉक नं: - दत्तपाडा रोड, रोड : बोरिवली पूर्व,मुंबई - 400066, इतर  माहिती: सदनिका क्षेत्र 119.34 चौ. मीटर कारपेट(रेरा कारपेट)समतुल्य 1284चौ. फुट कारपेट(रेरा कारपेट)...सोबत 2 वाहनतळ(सिंगल)(  (     c.t.s. number : 107/e ,141, 142, 155, 155/1 to 12 ;  )  )</t>
        </is>
      </c>
      <c r="AI1878" s="16" t="inlineStr">
        <is>
          <t>1) Name of Municipality: Mumbai M.N.P. Other Details: Flat No: 6102, Floor No: 61st Floor, Tower F, Building Name: Sky City, Block No: - Duttpada Road, Road: Borivali East, Mumbai - 400066, Other Information: Flat Area 119.34 Sq. meter carpet (rera carpet) equal to 1284 square. Foot Carpet (Rera Carpet)...With 2 Parking (Single) (CTS No.: 107/E, 141, 142, 155, 155/1 to 12; ) )</t>
        </is>
      </c>
      <c r="AJ1878" s="20" t="n">
        <v>14036300</v>
      </c>
      <c r="AK1878" s="20" t="inlineStr">
        <is>
          <t>Primary</t>
        </is>
      </c>
      <c r="AL1878" s="21">
        <f>AB1878/10^7</f>
        <v/>
      </c>
      <c r="AM1878" s="16">
        <f>TEXT(H1878,"mmm-yy")</f>
        <v/>
      </c>
      <c r="AN1878" s="16">
        <f>"FY "&amp;TEXT(DATE(YEAR(H1878)+(MONTH(H1878)&gt;=4),1,1),"yy")</f>
        <v/>
      </c>
      <c r="AO1878" s="16">
        <f>"FY "&amp;TEXT(DATE(YEAR(H1878)+(MONTH(H1878)&gt;=4),1,1),"yy") &amp; " " &amp; CHOOSE(LOOKUP(MONTH(H1878),{1,4,7,10},{4,1,2,3}),"Q1","Q2","Q3","Q4")</f>
        <v/>
      </c>
      <c r="AP1878" s="16" t="inlineStr">
        <is>
          <t>Kandivali West</t>
        </is>
      </c>
      <c r="AQ1878" s="22" t="inlineStr">
        <is>
          <t>Kandivali West</t>
        </is>
      </c>
      <c r="AR1878" s="22" t="inlineStr">
        <is>
          <t>Maharashtra</t>
        </is>
      </c>
    </row>
    <row r="1879" ht="14.4" customHeight="1">
      <c r="A1879" s="16" t="inlineStr">
        <is>
          <t>PM00876_0045</t>
        </is>
      </c>
      <c r="B1879" s="16" t="inlineStr">
        <is>
          <t xml:space="preserve">Mumbai              </t>
        </is>
      </c>
      <c r="C1879" s="16" t="inlineStr">
        <is>
          <t>Borivali(E)</t>
        </is>
      </c>
      <c r="D1879" s="16" t="inlineStr">
        <is>
          <t xml:space="preserve">Oberoi Realty                                     </t>
        </is>
      </c>
      <c r="E1879" s="16" t="inlineStr">
        <is>
          <t>Sky City</t>
        </is>
      </c>
      <c r="F1879" s="20" t="inlineStr">
        <is>
          <t>Sale</t>
        </is>
      </c>
      <c r="G1879" s="20" t="n">
        <v>1196</v>
      </c>
      <c r="H1879" s="18" t="n">
        <v>46045</v>
      </c>
      <c r="I1879" s="19" t="inlineStr">
        <is>
          <t>Sky City</t>
        </is>
      </c>
      <c r="J1879" s="19" t="inlineStr">
        <is>
          <t>F</t>
        </is>
      </c>
      <c r="K1879" s="16" t="inlineStr">
        <is>
          <t>Incline Realty Pvt. ANTHO OF LTD. Signed by Disha Sangani &amp; Rohan Naik Both Mukhtyar Sneha Kumarve :43 Address : Plot No. : 0</t>
        </is>
      </c>
      <c r="L1879" s="16" t="inlineStr">
        <is>
          <t>1): Name:-Incline Realty Pvt. ANTHO OF LTD. Signed by Disha Sangani &amp; Rohan Naik Both Mukhtyar Sneha Kumarve :-43 Address :- Plot No. :- 0, Mala No. : 0, Building Name :- Office- 3rd Floor, Commerce Oberoi Garden City, Block No. :- Off Western Express Highway, Road No. :- Goregaon Pu. Mumbai, Maharashtra, Mumbai.</t>
        </is>
      </c>
      <c r="M1879" s="20" t="n">
        <v>400063</v>
      </c>
      <c r="N1879" s="20" t="n">
        <v>39</v>
      </c>
      <c r="O1879" s="20" t="n">
        <v>400066</v>
      </c>
      <c r="P1879" s="16" t="inlineStr">
        <is>
          <t>S. K.Nagar,Borivali East,Maharashtra</t>
        </is>
      </c>
      <c r="Q1879" s="20" t="n">
        <v>6201</v>
      </c>
      <c r="R1879" s="20" t="n">
        <v>62</v>
      </c>
      <c r="S1879" s="20" t="n">
        <v>1</v>
      </c>
      <c r="T1879" s="16" t="inlineStr">
        <is>
          <t>119.34 चौ.मीटर</t>
        </is>
      </c>
      <c r="U1879" s="20" t="n">
        <v>1284.56</v>
      </c>
      <c r="V1879" s="20" t="n">
        <v>1284.56</v>
      </c>
      <c r="W1879" s="20" t="n">
        <v>1284.58</v>
      </c>
      <c r="X1879" s="20" t="n">
        <v>119.34</v>
      </c>
      <c r="Y1879" s="20" t="n"/>
      <c r="Z1879" s="20">
        <f>ROUND(AB1879/U1879,0)</f>
        <v/>
      </c>
      <c r="AA1879" s="20">
        <f>IFERROR(ROUND(AB1879/V1879,0),"")</f>
        <v/>
      </c>
      <c r="AB1879" s="20" t="n">
        <v>73649244</v>
      </c>
      <c r="AC1879" s="20" t="n">
        <v>40980487.062</v>
      </c>
      <c r="AD1879" s="20" t="n"/>
      <c r="AE1879" s="20" t="inlineStr">
        <is>
          <t>Carpet Area</t>
        </is>
      </c>
      <c r="AF1879" s="20" t="n">
        <v>4419000</v>
      </c>
      <c r="AG1879" s="20" t="n">
        <v>30000</v>
      </c>
      <c r="AH1879" s="16" t="inlineStr">
        <is>
          <t>1)पालिकेचे नाव:mumbai ma.na.pa. इतर वर्णन :सदनिका नं: 6201, माळा नं: 62 वा मजला,टॉवर एफ, इमारतीचे नाव: स्काय सिटी, ब्लॉक नं: - दत्तपाडा रोड, रोड : बोरिवली पूर्व,मुंबई - 400066, इतर  माहिती: सदनिका क्षेत्र 119.34 चौ. मीटर कारपेट(रेरा कारपेट)समतुल्य 1284 चौ. फुट कारपेट(रेरा कारपेट)...सोबत 2 वाहनतळ(सिंगल)(  (     c.t.s. number : 141, 142, 155, 155/1 to 12, 107/e, ;  )  )</t>
        </is>
      </c>
      <c r="AI1879" s="16" t="inlineStr">
        <is>
          <t>1) Name of Municipality: Mumbai M.N.P. Other Details: Flat No: 6201, Floor No: 62nd Floor, Tower F, Building Name: Sky City, Block No: - Duttpada Road, Road: Borivali East, Mumbai - 400066, Other Information: Flat Area 119.34 Sq. Meter Carpet (RERA Carpet) Equivalent to 1284 Sq.ft Carpet (RERA Carpet)... With 2 Parking (Single) (( C.T.S. No.: 141, 142, 155, 155/1 to 12, 107/E, ; ) )</t>
        </is>
      </c>
      <c r="AJ1879" s="20" t="n">
        <v>14223320</v>
      </c>
      <c r="AK1879" s="20" t="inlineStr">
        <is>
          <t>Primary</t>
        </is>
      </c>
      <c r="AL1879" s="21">
        <f>AB1879/10^7</f>
        <v/>
      </c>
      <c r="AM1879" s="16">
        <f>TEXT(H1879,"mmm-yy")</f>
        <v/>
      </c>
      <c r="AN1879" s="16">
        <f>"FY "&amp;TEXT(DATE(YEAR(H1879)+(MONTH(H1879)&gt;=4),1,1),"yy")</f>
        <v/>
      </c>
      <c r="AO1879" s="16">
        <f>"FY "&amp;TEXT(DATE(YEAR(H1879)+(MONTH(H1879)&gt;=4),1,1),"yy") &amp; " " &amp; CHOOSE(LOOKUP(MONTH(H1879),{1,4,7,10},{4,1,2,3}),"Q1","Q2","Q3","Q4")</f>
        <v/>
      </c>
      <c r="AP1879" s="16" t="inlineStr">
        <is>
          <t>S. K.Nagar</t>
        </is>
      </c>
      <c r="AQ1879" s="22" t="inlineStr">
        <is>
          <t>Borivali East</t>
        </is>
      </c>
      <c r="AR1879" s="22" t="inlineStr">
        <is>
          <t>Maharashtra</t>
        </is>
      </c>
    </row>
    <row r="1880" ht="14.4" customHeight="1">
      <c r="A1880" s="16" t="inlineStr">
        <is>
          <t>PM00876_0045</t>
        </is>
      </c>
      <c r="B1880" s="16" t="inlineStr">
        <is>
          <t xml:space="preserve">Mumbai              </t>
        </is>
      </c>
      <c r="C1880" s="16" t="inlineStr">
        <is>
          <t>Borivali(E)</t>
        </is>
      </c>
      <c r="D1880" s="16" t="inlineStr">
        <is>
          <t xml:space="preserve">Oberoi Realty                                     </t>
        </is>
      </c>
      <c r="E1880" s="16" t="inlineStr">
        <is>
          <t>Sky City</t>
        </is>
      </c>
      <c r="F1880" s="20" t="inlineStr">
        <is>
          <t>Sale</t>
        </is>
      </c>
      <c r="G1880" s="20" t="n">
        <v>1198</v>
      </c>
      <c r="H1880" s="18" t="n">
        <v>46045</v>
      </c>
      <c r="I1880" s="19" t="inlineStr">
        <is>
          <t>Sky City</t>
        </is>
      </c>
      <c r="J1880" s="19" t="inlineStr">
        <is>
          <t>F</t>
        </is>
      </c>
      <c r="K1880" s="16" t="inlineStr">
        <is>
          <t>Incline Realty Pvt. ANTHO OF LTD. Signatories Disha Sangani &amp; Deepak Aggarwal Both Mukhtyar Sneha Kumarve:43 Address: Plot No: 0</t>
        </is>
      </c>
      <c r="L1880" s="16" t="inlineStr">
        <is>
          <t>- Plot No:- 0, Mala No:- 0, Building Name:- Office- 3rd Floor, Commerce Oberoi Garden City, Block No:- Off Western Express Highway, Road No:- Goregaon Pu Mumbai, Maharashtra, Mumbai.</t>
        </is>
      </c>
      <c r="M1880" s="20" t="n">
        <v>400063</v>
      </c>
      <c r="N1880" s="20" t="n">
        <v>39</v>
      </c>
      <c r="O1880" s="20" t="n">
        <v>400066</v>
      </c>
      <c r="P1880" s="16" t="inlineStr">
        <is>
          <t>S. K.Nagar,Borivali East,Maharashtra</t>
        </is>
      </c>
      <c r="Q1880" s="20" t="n">
        <v>6202</v>
      </c>
      <c r="R1880" s="20" t="n">
        <v>62</v>
      </c>
      <c r="S1880" s="20" t="n">
        <v>2</v>
      </c>
      <c r="T1880" s="16" t="inlineStr">
        <is>
          <t>119.34 चौ.मीटर</t>
        </is>
      </c>
      <c r="U1880" s="20" t="n">
        <v>1284.56</v>
      </c>
      <c r="V1880" s="20" t="n">
        <v>1284.56</v>
      </c>
      <c r="W1880" s="20" t="n">
        <v>1284.58</v>
      </c>
      <c r="X1880" s="20" t="n">
        <v>119.34</v>
      </c>
      <c r="Y1880" s="20" t="n"/>
      <c r="Z1880" s="20">
        <f>ROUND(AB1880/U1880,0)</f>
        <v/>
      </c>
      <c r="AA1880" s="20">
        <f>IFERROR(ROUND(AB1880/V1880,0),"")</f>
        <v/>
      </c>
      <c r="AB1880" s="20" t="n">
        <v>73649244</v>
      </c>
      <c r="AC1880" s="20" t="n">
        <v>40980487.062</v>
      </c>
      <c r="AD1880" s="20" t="n"/>
      <c r="AE1880" s="20" t="inlineStr">
        <is>
          <t>Carpet Area</t>
        </is>
      </c>
      <c r="AF1880" s="20" t="n">
        <v>4419000</v>
      </c>
      <c r="AG1880" s="20" t="n">
        <v>30000</v>
      </c>
      <c r="AH1880" s="16" t="inlineStr">
        <is>
          <t>1)पालिकेचे नाव:mumbai ma.na.pa. इतर वर्णन :सदनिका नं: 6202, माळा नं: 62 वा मजला,टॉवर एफ, इमारतीचे नाव: स्काय सिटी, ब्लॉक नं: - दत्तपाडा रोड, रोड : बोरिवली पूर्व,मुंबई - 400066, इतर  माहिती: सदनिका क्षेत्र 119.34 चौ. मीटर कारपेट(रेरा कारपेट)समतुल्य 1284 चौ. फुट कारपेट(रेरा कारपेट)...सोबत 2 वाहनतळ(सिंगल)(  (     c.t.s. number : 141, 142, 155, 155/1 to 12, 107/e, ;  )  )</t>
        </is>
      </c>
      <c r="AI1880" s="16" t="inlineStr">
        <is>
          <t>1) Name of Municipality: Mumbai M.N.P. Other Details: Flat No: 6202, Floor No: 62nd Floor, Tower F, Building Name: Sky City, Block No:- Duttpada Road, Road: Borivali East, Mumbai - 400066, Other Info: Flat Area 119.34 Sq. Meter Carpet (RERA Carpet) Equivalent to 1284 Sq.ft Carpet (RERA Carpet)... With 2 Parking (Single) (( C.T.S. No.: 141, 142, 155, 155/1 to 12, 107/E, ; ) )</t>
        </is>
      </c>
      <c r="AJ1880" s="20" t="n">
        <v>14221426</v>
      </c>
      <c r="AK1880" s="20" t="inlineStr">
        <is>
          <t>Primary</t>
        </is>
      </c>
      <c r="AL1880" s="21">
        <f>AB1880/10^7</f>
        <v/>
      </c>
      <c r="AM1880" s="16">
        <f>TEXT(H1880,"mmm-yy")</f>
        <v/>
      </c>
      <c r="AN1880" s="16">
        <f>"FY "&amp;TEXT(DATE(YEAR(H1880)+(MONTH(H1880)&gt;=4),1,1),"yy")</f>
        <v/>
      </c>
      <c r="AO1880" s="16">
        <f>"FY "&amp;TEXT(DATE(YEAR(H1880)+(MONTH(H1880)&gt;=4),1,1),"yy") &amp; " " &amp; CHOOSE(LOOKUP(MONTH(H1880),{1,4,7,10},{4,1,2,3}),"Q1","Q2","Q3","Q4")</f>
        <v/>
      </c>
      <c r="AP1880" s="16" t="inlineStr">
        <is>
          <t>S. K.Nagar</t>
        </is>
      </c>
      <c r="AQ1880" s="22" t="inlineStr">
        <is>
          <t>Borivali East</t>
        </is>
      </c>
      <c r="AR1880" s="22" t="inlineStr">
        <is>
          <t>Maharashtra</t>
        </is>
      </c>
    </row>
    <row r="1881" ht="14.4" customHeight="1">
      <c r="A1881" s="16" t="inlineStr">
        <is>
          <t>PM00876_0045</t>
        </is>
      </c>
      <c r="B1881" s="16" t="inlineStr">
        <is>
          <t xml:space="preserve">Mumbai              </t>
        </is>
      </c>
      <c r="C1881" s="16" t="inlineStr">
        <is>
          <t>Borivali(E)</t>
        </is>
      </c>
      <c r="D1881" s="16" t="inlineStr">
        <is>
          <t xml:space="preserve">Oberoi Realty                                     </t>
        </is>
      </c>
      <c r="E1881" s="16" t="inlineStr">
        <is>
          <t>Sky City</t>
        </is>
      </c>
      <c r="F1881" s="20" t="inlineStr">
        <is>
          <t>Sale</t>
        </is>
      </c>
      <c r="G1881" s="20" t="n">
        <v>19992</v>
      </c>
      <c r="H1881" s="18" t="n">
        <v>45975</v>
      </c>
      <c r="I1881" s="19" t="inlineStr">
        <is>
          <t>Sky City</t>
        </is>
      </c>
      <c r="J1881" s="19" t="inlineStr">
        <is>
          <t>F</t>
        </is>
      </c>
      <c r="K1881" s="16" t="inlineStr">
        <is>
          <t>Incline Realty Pvt. ANTHO OF LTD. Signers Disha Sangani &amp; Keyur Jangbari Both Advocates Anuja Patel</t>
        </is>
      </c>
      <c r="L1881" s="16" t="inlineStr">
        <is>
          <t>- Plot No:- 0, Mala No: 0, Building Name:- Office- 3rd Floor, Commerce Oberoi Garden City, Block No:- Off Western Express Highway, Road No:- Goregaon East Mumbai, Maharashtra, Mumbai.</t>
        </is>
      </c>
      <c r="M1881" s="20" t="n">
        <v>400063</v>
      </c>
      <c r="N1881" s="20" t="n">
        <v>45</v>
      </c>
      <c r="O1881" s="20" t="n">
        <v>331506</v>
      </c>
      <c r="P1881" s="16" t="inlineStr">
        <is>
          <t>Sitsar,Sujangarh,Rajasthan</t>
        </is>
      </c>
      <c r="Q1881" s="20" t="n">
        <v>6302</v>
      </c>
      <c r="R1881" s="20" t="n">
        <v>63</v>
      </c>
      <c r="S1881" s="20" t="n">
        <v>2</v>
      </c>
      <c r="T1881" s="16" t="inlineStr">
        <is>
          <t>119.34 चौ.मीटर</t>
        </is>
      </c>
      <c r="U1881" s="20" t="n">
        <v>1284.56</v>
      </c>
      <c r="V1881" s="20" t="n">
        <v>1284.56</v>
      </c>
      <c r="W1881" s="20" t="n">
        <v>1284.58</v>
      </c>
      <c r="X1881" s="20" t="n">
        <v>119.34</v>
      </c>
      <c r="Y1881" s="20" t="n"/>
      <c r="Z1881" s="20">
        <f>ROUND(AB1881/U1881,0)</f>
        <v/>
      </c>
      <c r="AA1881" s="20">
        <f>IFERROR(ROUND(AB1881/V1881,0),"")</f>
        <v/>
      </c>
      <c r="AB1881" s="20" t="n">
        <v>69286291</v>
      </c>
      <c r="AC1881" s="20" t="n">
        <v>40980487.062</v>
      </c>
      <c r="AD1881" s="20" t="n"/>
      <c r="AE1881" s="20" t="inlineStr">
        <is>
          <t>Carpet Area</t>
        </is>
      </c>
      <c r="AF1881" s="20" t="n">
        <v>4158000</v>
      </c>
      <c r="AG1881" s="20" t="n">
        <v>30000</v>
      </c>
      <c r="AH1881" s="16" t="inlineStr">
        <is>
          <t>1)पालिकेचे नाव:mumbai ma.na.pa. इतर वर्णन :सदनिका नं: 6302, माळा नं: 63 वा मजला,टॉवर एफ, इमारतीचे नाव: स्काय सिटी, ब्लॉक नं: - दत्तपाडा रोड, रोड : बोरिवली पूर्व,मुंबई - 400066, इतर  माहिती: सदनिका क्षेत्र 119.34 चौ. मीटर कारपेट(रेरा कारपेट)समतुल्य 1284चौ. फुट कारपेट(रेरा कारपेट)...सोबत 2 वाहनतळ(सिंगल)(  (     c.t.s. number : 107/e ,141, 142, 155, 155/1 to 12 ;  )  )</t>
        </is>
      </c>
      <c r="AI1881" s="16" t="inlineStr">
        <is>
          <t>1) Name of Municipality: Mumbai M.N.P. Other Details: Flat No: 6302, Floor No: 63rd Floor, Tower F, Building Name: Sky City, Block No: - Dattapada Road, Road: Borivali East, Mumbai - 400066, Other Information: Flat Area 119.34 Sq. meter carpet (rera carpet) equal to 1284 square. Foot Carpet (Rera Carpet)...With 2 Parking (Single) (CTS No.: 107/E, 141, 142, 155, 155/1 to 12; ) )</t>
        </is>
      </c>
      <c r="AJ1881" s="20" t="n">
        <v>14036400</v>
      </c>
      <c r="AK1881" s="20" t="inlineStr">
        <is>
          <t>Primary</t>
        </is>
      </c>
      <c r="AL1881" s="21">
        <f>AB1881/10^7</f>
        <v/>
      </c>
      <c r="AM1881" s="16">
        <f>TEXT(H1881,"mmm-yy")</f>
        <v/>
      </c>
      <c r="AN1881" s="16">
        <f>"FY "&amp;TEXT(DATE(YEAR(H1881)+(MONTH(H1881)&gt;=4),1,1),"yy")</f>
        <v/>
      </c>
      <c r="AO1881" s="16">
        <f>"FY "&amp;TEXT(DATE(YEAR(H1881)+(MONTH(H1881)&gt;=4),1,1),"yy") &amp; " " &amp; CHOOSE(LOOKUP(MONTH(H1881),{1,4,7,10},{4,1,2,3}),"Q1","Q2","Q3","Q4")</f>
        <v/>
      </c>
      <c r="AP1881" s="16" t="inlineStr">
        <is>
          <t>Sitsar</t>
        </is>
      </c>
      <c r="AQ1881" s="22" t="inlineStr">
        <is>
          <t>Sujangarh</t>
        </is>
      </c>
      <c r="AR1881" s="22" t="inlineStr">
        <is>
          <t>Rajasthan</t>
        </is>
      </c>
    </row>
    <row r="1882" ht="14.4" customHeight="1">
      <c r="A1882" s="16" t="inlineStr">
        <is>
          <t>PM55640_0001</t>
        </is>
      </c>
      <c r="B1882" s="16" t="inlineStr">
        <is>
          <t xml:space="preserve">Mumbai              </t>
        </is>
      </c>
      <c r="C1882" s="16" t="inlineStr">
        <is>
          <t>Borivali(E)</t>
        </is>
      </c>
      <c r="D1882" s="16" t="inlineStr">
        <is>
          <t xml:space="preserve">CCI Projects                                      </t>
        </is>
      </c>
      <c r="E1882" s="16" t="inlineStr">
        <is>
          <t>Rivali Park</t>
        </is>
      </c>
      <c r="F1882" s="20" t="inlineStr">
        <is>
          <t>Sale</t>
        </is>
      </c>
      <c r="G1882" s="20" t="n">
        <v>5358</v>
      </c>
      <c r="H1882" s="18" t="n">
        <v>45749</v>
      </c>
      <c r="I1882" s="19" t="inlineStr">
        <is>
          <t>Rivali Park</t>
        </is>
      </c>
      <c r="J1882" s="19" t="inlineStr">
        <is>
          <t>Moonrise</t>
        </is>
      </c>
      <c r="K1882" s="16" t="n"/>
      <c r="L1882" s="16" t="n"/>
      <c r="M1882" s="20" t="n">
        <v>400066</v>
      </c>
      <c r="N1882" s="20" t="n">
        <v>34</v>
      </c>
      <c r="O1882" s="20" t="n">
        <v>400068</v>
      </c>
      <c r="P1882" s="16" t="inlineStr">
        <is>
          <t>Ketkipada,Dahisar East,Maharashtra</t>
        </is>
      </c>
      <c r="Q1882" s="23" t="n">
        <v>3405</v>
      </c>
      <c r="R1882" s="20" t="n">
        <v>34</v>
      </c>
      <c r="S1882" s="20" t="n">
        <v>5</v>
      </c>
      <c r="T1882" s="16" t="inlineStr">
        <is>
          <t>119.60 चौ.मीटर</t>
        </is>
      </c>
      <c r="U1882" s="20" t="n">
        <v>1287.36</v>
      </c>
      <c r="V1882" s="20" t="n">
        <v>1125</v>
      </c>
      <c r="W1882" s="20" t="n">
        <v>1125.05</v>
      </c>
      <c r="X1882" s="20" t="n">
        <v>104.52</v>
      </c>
      <c r="Y1882" s="20" t="n"/>
      <c r="Z1882" s="20">
        <f>ROUND(AB1882/U1882,0)</f>
        <v/>
      </c>
      <c r="AA1882" s="20">
        <f>IFERROR(ROUND(AB1882/V1882,0),"")</f>
        <v/>
      </c>
      <c r="AB1882" s="20" t="n">
        <v>33100002</v>
      </c>
      <c r="AC1882" s="20" t="n">
        <v>26308661.8</v>
      </c>
      <c r="AD1882" s="20" t="n"/>
      <c r="AE1882" s="20" t="inlineStr">
        <is>
          <t>Carpet Area</t>
        </is>
      </c>
      <c r="AF1882" s="20" t="n">
        <v>1986500</v>
      </c>
      <c r="AG1882" s="20" t="n">
        <v>30000</v>
      </c>
      <c r="AH1882" s="16" t="inlineStr">
        <is>
          <t>1)पालिकेचे नाव:मुंबई मनपाइतर वर्णन :सदनिका नं: 3405, माळा नं: 34 वा मजला, इमारतीचे नाव: रीवाली पार्क-मुनराईस सि सि आय कंपाऊंड, ब्लॉक नं: बोरीवली पु मुं-400066, रोड : वेस्टर्न एक्सप्रेस हायवे, इतर  माहिती: सोबत 2 कार पार्किंग सदनिकेचे क्षेत्रफळ 1125 चौ फूट कारपेट ऍज पर रेरा लिमिटेड एरिया ऍण्ड फॅसिलीटीएस 45 चौ फुट(  (     c.t.s. number : 163a 165 ;  )  )</t>
        </is>
      </c>
      <c r="AI1882" s="16" t="inlineStr">
        <is>
          <t>1)पालिकेचे नाव:मुंबई मनपाइतर वर्णन :सदनिका नं: 3405, माळा नं: 34 वा मजला, इमारतीचे नाव: रीवाली पार्क-मुनराईस सि सि आय कंपाऊंड, ब्लॉक नं: बोरीवली पु मुं-400066, रोड : वेस्टर्न एक्सप्रेस हायवे, इतर  माहिती: सोबत 2 कार पार्किंग सदनिकेचे क्षेत्रफळ 1125 चौ फूट कारपेट ऍज पर रेरा लिमिटेड एरिया ऍण्ड फॅसिलीटीएस 45 चौ फुट(  (     c.t.s. number : 163a 165 ;  )  )</t>
        </is>
      </c>
      <c r="AJ1882" s="20" t="n">
        <v>13292053</v>
      </c>
      <c r="AK1882" s="20" t="inlineStr">
        <is>
          <t>Primary</t>
        </is>
      </c>
      <c r="AL1882" s="21">
        <f>AB1882/10^7</f>
        <v/>
      </c>
      <c r="AM1882" s="16">
        <f>TEXT(H1882,"mmm-yy")</f>
        <v/>
      </c>
      <c r="AN1882" s="16">
        <f>"FY "&amp;TEXT(DATE(YEAR(H1882)+(MONTH(H1882)&gt;=4),1,1),"yy")</f>
        <v/>
      </c>
      <c r="AO1882" s="16">
        <f>"FY "&amp;TEXT(DATE(YEAR(H1882)+(MONTH(H1882)&gt;=4),1,1),"yy") &amp; " " &amp; CHOOSE(LOOKUP(MONTH(H1882),{1,4,7,10},{4,1,2,3}),"Q1","Q2","Q3","Q4")</f>
        <v/>
      </c>
      <c r="AP1882" s="16" t="inlineStr">
        <is>
          <t>Ketkipada</t>
        </is>
      </c>
      <c r="AQ1882" s="22" t="inlineStr">
        <is>
          <t>Dahisar East</t>
        </is>
      </c>
      <c r="AR1882" s="22" t="inlineStr">
        <is>
          <t>Maharashtra</t>
        </is>
      </c>
    </row>
    <row r="1883" ht="14.4" customHeight="1">
      <c r="A1883" s="16" t="inlineStr">
        <is>
          <t>PM55640_0001</t>
        </is>
      </c>
      <c r="B1883" s="16" t="inlineStr">
        <is>
          <t xml:space="preserve">Mumbai              </t>
        </is>
      </c>
      <c r="C1883" s="16" t="inlineStr">
        <is>
          <t>Borivali(E)</t>
        </is>
      </c>
      <c r="D1883" s="16" t="inlineStr">
        <is>
          <t xml:space="preserve">CCI Projects                                      </t>
        </is>
      </c>
      <c r="E1883" s="16" t="inlineStr">
        <is>
          <t>Rivali Park</t>
        </is>
      </c>
      <c r="F1883" s="20" t="inlineStr">
        <is>
          <t>Sale</t>
        </is>
      </c>
      <c r="G1883" s="20" t="n">
        <v>18020</v>
      </c>
      <c r="H1883" s="18" t="n">
        <v>45595</v>
      </c>
      <c r="I1883" s="19" t="inlineStr">
        <is>
          <t>Rivali Park</t>
        </is>
      </c>
      <c r="J1883" s="19" t="inlineStr">
        <is>
          <t>Moonrise</t>
        </is>
      </c>
      <c r="K1883" s="16" t="inlineStr">
        <is>
          <t>Sainath Iyerve</t>
        </is>
      </c>
      <c r="L1883" s="16" t="inlineStr">
        <is>
          <t>-Plot No.:-, Mala No.:-, Building Name:-Office-Riwali Park, CCI Compound, Western Express Highway, Borivali (East ) , Mumbai, Block No: -, Road No: -, Maharashtra, Mumbai.</t>
        </is>
      </c>
      <c r="M1883" s="20" t="n">
        <v>400066</v>
      </c>
      <c r="N1883" s="20" t="n">
        <v>58</v>
      </c>
      <c r="O1883" s="20" t="n">
        <v>400066</v>
      </c>
      <c r="P1883" s="16" t="inlineStr">
        <is>
          <t>S. K.Nagar,Borivali East,Maharashtra</t>
        </is>
      </c>
      <c r="Q1883" s="20" t="n">
        <v>3905</v>
      </c>
      <c r="R1883" s="20" t="n">
        <v>39</v>
      </c>
      <c r="S1883" s="20" t="n">
        <v>5</v>
      </c>
      <c r="T1883" s="16" t="inlineStr">
        <is>
          <t>119.60 चौ.मीटर</t>
        </is>
      </c>
      <c r="U1883" s="20" t="n">
        <v>1287.36</v>
      </c>
      <c r="V1883" s="20" t="n">
        <v>1125</v>
      </c>
      <c r="W1883" s="20" t="n">
        <v>1125.05</v>
      </c>
      <c r="X1883" s="20" t="n">
        <v>104.52</v>
      </c>
      <c r="Y1883" s="20" t="n"/>
      <c r="Z1883" s="20">
        <f>ROUND(AB1883/U1883,0)</f>
        <v/>
      </c>
      <c r="AA1883" s="20">
        <f>IFERROR(ROUND(AB1883/V1883,0),"")</f>
        <v/>
      </c>
      <c r="AB1883" s="20" t="n">
        <v>30600000</v>
      </c>
      <c r="AC1883" s="20" t="n">
        <v>23917375.7</v>
      </c>
      <c r="AD1883" s="20" t="n"/>
      <c r="AE1883" s="20" t="inlineStr">
        <is>
          <t>Carpet Area</t>
        </is>
      </c>
      <c r="AF1883" s="20" t="n">
        <v>1836500</v>
      </c>
      <c r="AG1883" s="20" t="n">
        <v>30000</v>
      </c>
      <c r="AH1883" s="16" t="inlineStr">
        <is>
          <t>1)पालिकेचे नाव:मुंबई मनपाइतर वर्णन :, इतर  माहिती:  सदनिका नं: 3905 माळा नं: 39 वा मजला,इमारतीचे नाव: रिवाली पार्क -मूनराईज,ब्लॉक नं: बोरीवली पूर्व मुंबई 400066,रोड नं: वेस्टर्न एक्सप्रेस हायवे,सदनिका चे एकूण क्षेत्रफळ 1125 चौ फुट कारपेट रेरा,लिमिटेड एरिया अँड फॅसिलीटीस 45 चौ फुट.सोबत 2 कार पार्किंग जागा.(  (     c.t.s. number : 165 (part) ;  )  )</t>
        </is>
      </c>
      <c r="AI1883" s="16" t="inlineStr">
        <is>
          <t>1) Corporation Name: Mumbai Municipal Corporation Details:, Other Information: Flat No: 3905 Floor No: 39th Floor, Building Name: Rivli Park - Moonrise, Block No: Borivali East Mumbai 400066, Road No: Western Express Highway, Sadanika Total area 1125 sq ft carpet rera, limited area and amenities 45 sq ft, with 2 car parking space. ( (CTS No.: 165 (Part) ; ) )</t>
        </is>
      </c>
      <c r="AJ1883" s="20" t="n">
        <v>12828437</v>
      </c>
      <c r="AK1883" s="20" t="inlineStr">
        <is>
          <t>Primary</t>
        </is>
      </c>
      <c r="AL1883" s="21">
        <f>AB1883/10^7</f>
        <v/>
      </c>
      <c r="AM1883" s="16">
        <f>TEXT(H1883,"mmm-yy")</f>
        <v/>
      </c>
      <c r="AN1883" s="16">
        <f>"FY "&amp;TEXT(DATE(YEAR(H1883)+(MONTH(H1883)&gt;=4),1,1),"yy")</f>
        <v/>
      </c>
      <c r="AO1883" s="16">
        <f>"FY "&amp;TEXT(DATE(YEAR(H1883)+(MONTH(H1883)&gt;=4),1,1),"yy") &amp; " " &amp; CHOOSE(LOOKUP(MONTH(H1883),{1,4,7,10},{4,1,2,3}),"Q1","Q2","Q3","Q4")</f>
        <v/>
      </c>
      <c r="AP1883" s="16" t="inlineStr">
        <is>
          <t>S. K.Nagar</t>
        </is>
      </c>
      <c r="AQ1883" s="22" t="inlineStr">
        <is>
          <t>Borivali East</t>
        </is>
      </c>
      <c r="AR1883" s="22" t="inlineStr">
        <is>
          <t>Maharashtra</t>
        </is>
      </c>
    </row>
    <row r="1884" ht="14.4" customHeight="1">
      <c r="A1884" s="16" t="inlineStr">
        <is>
          <t>PM55640_0001</t>
        </is>
      </c>
      <c r="B1884" s="16" t="inlineStr">
        <is>
          <t xml:space="preserve">Mumbai              </t>
        </is>
      </c>
      <c r="C1884" s="16" t="inlineStr">
        <is>
          <t>Borivali(E)</t>
        </is>
      </c>
      <c r="D1884" s="16" t="inlineStr">
        <is>
          <t xml:space="preserve">CCI Projects                                      </t>
        </is>
      </c>
      <c r="E1884" s="16" t="inlineStr">
        <is>
          <t>Rivali Park</t>
        </is>
      </c>
      <c r="F1884" s="20" t="inlineStr">
        <is>
          <t>Sale</t>
        </is>
      </c>
      <c r="G1884" s="20" t="n">
        <v>4470</v>
      </c>
      <c r="H1884" s="18" t="n">
        <v>45740</v>
      </c>
      <c r="I1884" s="19" t="inlineStr">
        <is>
          <t>Rivali Park</t>
        </is>
      </c>
      <c r="J1884" s="19" t="inlineStr">
        <is>
          <t>Moonrise</t>
        </is>
      </c>
      <c r="K1884" s="16" t="inlineStr">
        <is>
          <t>Rivli Park CII Compound</t>
        </is>
      </c>
      <c r="L1884" s="16" t="inlineStr">
        <is>
          <t>-64 Address: -Plot no: -Building Name: Rivli Park CII Compound, Block Number: Borivali Pu: Borivali Pu: Western Express Highway, Maharashtra, Mumbai.</t>
        </is>
      </c>
      <c r="M1884" s="20" t="n">
        <v>400066</v>
      </c>
      <c r="N1884" s="20" t="n">
        <v>46</v>
      </c>
      <c r="O1884" s="20" t="n">
        <v>401101</v>
      </c>
      <c r="P1884" s="16" t="inlineStr">
        <is>
          <t>Rai,Vasai,Maharashtra</t>
        </is>
      </c>
      <c r="Q1884" s="23" t="n">
        <v>4605</v>
      </c>
      <c r="R1884" s="20" t="n">
        <v>46</v>
      </c>
      <c r="S1884" s="20" t="n">
        <v>5</v>
      </c>
      <c r="T1884" s="16" t="inlineStr">
        <is>
          <t>119.60 चौ.मीटर</t>
        </is>
      </c>
      <c r="U1884" s="20" t="n">
        <v>1287.36</v>
      </c>
      <c r="V1884" s="20" t="n">
        <v>1125</v>
      </c>
      <c r="W1884" s="20" t="n">
        <v>1125.05</v>
      </c>
      <c r="X1884" s="20" t="n">
        <v>104.52</v>
      </c>
      <c r="Y1884" s="20" t="n"/>
      <c r="Z1884" s="20">
        <f>ROUND(AB1884/U1884,0)</f>
        <v/>
      </c>
      <c r="AA1884" s="20">
        <f>IFERROR(ROUND(AB1884/V1884,0),"")</f>
        <v/>
      </c>
      <c r="AB1884" s="20" t="n">
        <v>31600000</v>
      </c>
      <c r="AC1884" s="20" t="n">
        <v>23917375.7</v>
      </c>
      <c r="AD1884" s="20" t="n"/>
      <c r="AE1884" s="20" t="inlineStr">
        <is>
          <t>Carpet Area</t>
        </is>
      </c>
      <c r="AF1884" s="20" t="n">
        <v>1896500</v>
      </c>
      <c r="AG1884" s="20" t="n">
        <v>30000</v>
      </c>
      <c r="AH1884" s="16" t="inlineStr">
        <is>
          <t>1)पालिकेचे नाव:मुंबई मनपाइतर वर्णन :सदनिका नं: 4605, माळा नं: 46 वा मजला, इमारतीचे नाव: रीवाली पार्क-मुनराईस सि सि आय कंपाऊंड, ब्लॉक नं: बोरीवली पु मुं-400066, रोड : वेस्टर्न एक्सप्रेस हायवे, इतर  माहिती:  सोबत 2 कार पार्किंग सदनिकेचे क्षेत्रफळ 1125 चौ फूट कारपेट ऍज पर रेरा लिमिटेड एरिया ऍण्ड फॅसिलीटीएस 45 चौ फुट(  (     c.t.s. number : 163a 165 ;  )  )</t>
        </is>
      </c>
      <c r="AI1884" s="16" t="inlineStr">
        <is>
          <t>1) Municipal Name: Mumbai Municipal Details: 4605, Mal No: 46th floor, Building Name: Rivli Park-Manis CIC Compound, Block No. 400066, Road: Western Express Highway, Other Information: 2 Car Parking House. Area and facilities 45 feet ((C.t.s. number: 163A 165;)))</t>
        </is>
      </c>
      <c r="AJ1884" s="20" t="n">
        <v>13252762</v>
      </c>
      <c r="AK1884" s="20" t="inlineStr">
        <is>
          <t>Primary</t>
        </is>
      </c>
      <c r="AL1884" s="21">
        <f>AB1884/10^7</f>
        <v/>
      </c>
      <c r="AM1884" s="16">
        <f>TEXT(H1884,"mmm-yy")</f>
        <v/>
      </c>
      <c r="AN1884" s="16">
        <f>"FY "&amp;TEXT(DATE(YEAR(H1884)+(MONTH(H1884)&gt;=4),1,1),"yy")</f>
        <v/>
      </c>
      <c r="AO1884" s="16">
        <f>"FY "&amp;TEXT(DATE(YEAR(H1884)+(MONTH(H1884)&gt;=4),1,1),"yy") &amp; " " &amp; CHOOSE(LOOKUP(MONTH(H1884),{1,4,7,10},{4,1,2,3}),"Q1","Q2","Q3","Q4")</f>
        <v/>
      </c>
      <c r="AP1884" s="16" t="inlineStr">
        <is>
          <t>Rai</t>
        </is>
      </c>
      <c r="AQ1884" s="22" t="inlineStr">
        <is>
          <t>Vasai</t>
        </is>
      </c>
      <c r="AR1884" s="22" t="inlineStr">
        <is>
          <t>Maharashtra</t>
        </is>
      </c>
    </row>
    <row r="1885" ht="14.4" customHeight="1">
      <c r="A1885" s="16" t="inlineStr">
        <is>
          <t>PM55640_0001</t>
        </is>
      </c>
      <c r="B1885" s="16" t="inlineStr">
        <is>
          <t xml:space="preserve">Mumbai              </t>
        </is>
      </c>
      <c r="C1885" s="16" t="inlineStr">
        <is>
          <t>Borivali(E)</t>
        </is>
      </c>
      <c r="D1885" s="16" t="inlineStr">
        <is>
          <t xml:space="preserve">CCI Projects                                      </t>
        </is>
      </c>
      <c r="E1885" s="16" t="inlineStr">
        <is>
          <t>Rivali Park</t>
        </is>
      </c>
      <c r="F1885" s="20" t="inlineStr">
        <is>
          <t>Sale</t>
        </is>
      </c>
      <c r="G1885" s="20" t="n">
        <v>19810</v>
      </c>
      <c r="H1885" s="18" t="n">
        <v>45623</v>
      </c>
      <c r="I1885" s="19" t="inlineStr">
        <is>
          <t>Rivali Park</t>
        </is>
      </c>
      <c r="J1885" s="19" t="inlineStr">
        <is>
          <t>Moonrise</t>
        </is>
      </c>
      <c r="K1885" s="16" t="inlineStr">
        <is>
          <t>Sainath Iyerve</t>
        </is>
      </c>
      <c r="L1885" s="16" t="inlineStr">
        <is>
          <t>-Plot No.:-, Mala No.:-, Building Name:-Office-Riwali Park, CCI Compound, Western Express Highway, Borivali (East ), Mumbai, Block No:-, Road No:-, Maharashtra, Mumbai.</t>
        </is>
      </c>
      <c r="M1885" s="20" t="n">
        <v>400066</v>
      </c>
      <c r="N1885" s="20" t="n">
        <v>41</v>
      </c>
      <c r="O1885" s="20" t="n">
        <v>400101</v>
      </c>
      <c r="P1885" s="16" t="inlineStr">
        <is>
          <t>Kandivali East,Kandivali East,Maharashtra</t>
        </is>
      </c>
      <c r="Q1885" s="20" t="n">
        <v>4705</v>
      </c>
      <c r="R1885" s="20" t="n">
        <v>47</v>
      </c>
      <c r="S1885" s="20" t="n">
        <v>5</v>
      </c>
      <c r="T1885" s="16" t="inlineStr">
        <is>
          <t>119.60 चौ.मीटर</t>
        </is>
      </c>
      <c r="U1885" s="20" t="n">
        <v>1287.36</v>
      </c>
      <c r="V1885" s="20" t="n">
        <v>1125</v>
      </c>
      <c r="W1885" s="20" t="n">
        <v>1125.05</v>
      </c>
      <c r="X1885" s="20" t="n">
        <v>104.52</v>
      </c>
      <c r="Y1885" s="20" t="n"/>
      <c r="Z1885" s="20">
        <f>ROUND(AB1885/U1885,0)</f>
        <v/>
      </c>
      <c r="AA1885" s="20">
        <f>IFERROR(ROUND(AB1885/V1885,0),"")</f>
        <v/>
      </c>
      <c r="AB1885" s="20" t="n">
        <v>31800000</v>
      </c>
      <c r="AC1885" s="20" t="n">
        <v>23917375.7</v>
      </c>
      <c r="AD1885" s="20" t="n"/>
      <c r="AE1885" s="20" t="inlineStr">
        <is>
          <t>Carpet Area</t>
        </is>
      </c>
      <c r="AF1885" s="20" t="n">
        <v>1908500</v>
      </c>
      <c r="AG1885" s="20" t="n">
        <v>30000</v>
      </c>
      <c r="AH1885" s="16" t="inlineStr">
        <is>
          <t>1)पालिकेचे नाव:मुंबई मनपाइतर वर्णन :, इतर  माहिती:  सदनिका नं: 4705 माळा नं: 47 वा मजला,इमारतीचे नाव: रिवाली पार्क -मूनराईज,ब्लॉक नं: बोरीवली पूर्व मुंबई 400066,रोड नं: वेस्टर्न एक्सप्रेस हायवे,सदनिका चे एकूण क्षेत्रफळ 1125 चौ फुट कारपेट रेरा,लिमिटेड एरिया अँड फॅसिलीटीस 45 चौ फुट.सोबत 2 कार पार्किंग जागा.(  (     c.t.s. number : 165 (part) ;  )  )</t>
        </is>
      </c>
      <c r="AI1885" s="16" t="inlineStr">
        <is>
          <t>1) Corporation Name: Mumbai Municipal Corporation Details:, Other Information: Flat No: 4705 Floor No: 47th Floor, Building Name: Rivli Park - Moonrise, Block No: Borivali East Mumbai 400066, Road No: Western Express Highway, Sadanika Total area 1125 sq. ft. Carpets RERA, Ltd. Area and amenities 2 car parking spaces with 45 sq. ft.</t>
        </is>
      </c>
      <c r="AJ1885" s="20" t="n">
        <v>12917948</v>
      </c>
      <c r="AK1885" s="20" t="inlineStr">
        <is>
          <t>Primary</t>
        </is>
      </c>
      <c r="AL1885" s="21">
        <f>AB1885/10^7</f>
        <v/>
      </c>
      <c r="AM1885" s="16">
        <f>TEXT(H1885,"mmm-yy")</f>
        <v/>
      </c>
      <c r="AN1885" s="16">
        <f>"FY "&amp;TEXT(DATE(YEAR(H1885)+(MONTH(H1885)&gt;=4),1,1),"yy")</f>
        <v/>
      </c>
      <c r="AO1885" s="16">
        <f>"FY "&amp;TEXT(DATE(YEAR(H1885)+(MONTH(H1885)&gt;=4),1,1),"yy") &amp; " " &amp; CHOOSE(LOOKUP(MONTH(H1885),{1,4,7,10},{4,1,2,3}),"Q1","Q2","Q3","Q4")</f>
        <v/>
      </c>
      <c r="AP1885" s="16" t="inlineStr">
        <is>
          <t>Kandivali East</t>
        </is>
      </c>
      <c r="AQ1885" s="22" t="inlineStr">
        <is>
          <t>Kandivali East</t>
        </is>
      </c>
      <c r="AR1885" s="22" t="inlineStr">
        <is>
          <t>Maharashtra</t>
        </is>
      </c>
    </row>
    <row r="1886" ht="14.4" customHeight="1">
      <c r="A1886" s="16" t="inlineStr">
        <is>
          <t>PM55640_0001</t>
        </is>
      </c>
      <c r="B1886" s="16" t="inlineStr">
        <is>
          <t xml:space="preserve">Mumbai              </t>
        </is>
      </c>
      <c r="C1886" s="16" t="inlineStr">
        <is>
          <t>Borivali(E)</t>
        </is>
      </c>
      <c r="D1886" s="16" t="inlineStr">
        <is>
          <t xml:space="preserve">CCI Projects                                      </t>
        </is>
      </c>
      <c r="E1886" s="16" t="inlineStr">
        <is>
          <t>Rivali Park</t>
        </is>
      </c>
      <c r="F1886" s="20" t="inlineStr">
        <is>
          <t>Sale</t>
        </is>
      </c>
      <c r="G1886" s="20" t="n">
        <v>8203</v>
      </c>
      <c r="H1886" s="18" t="n">
        <v>45792</v>
      </c>
      <c r="I1886" s="19" t="inlineStr">
        <is>
          <t>Rivali Park</t>
        </is>
      </c>
      <c r="J1886" s="19" t="inlineStr">
        <is>
          <t>Moonrise</t>
        </is>
      </c>
      <c r="K1886" s="16" t="inlineStr">
        <is>
          <t>Office Office Hivli Park</t>
        </is>
      </c>
      <c r="L1886" s="16" t="inlineStr">
        <is>
          <t>-65 address: -Lot no: -, Building Name: Office -Office -Hivli Park, CCI Compound, Western Express Highway, Borivali (East), Mumbai, Mumbai, Mumbai, Mumbai.</t>
        </is>
      </c>
      <c r="M1886" s="20" t="n">
        <v>400066</v>
      </c>
      <c r="N1886" s="20" t="n">
        <v>49</v>
      </c>
      <c r="O1886" s="20" t="n">
        <v>401107</v>
      </c>
      <c r="P1886" s="16" t="inlineStr">
        <is>
          <t>Mira Road,Thane,Maharashtra</t>
        </is>
      </c>
      <c r="Q1886" s="20" t="n">
        <v>4805</v>
      </c>
      <c r="R1886" s="20" t="n">
        <v>48</v>
      </c>
      <c r="S1886" s="20" t="n">
        <v>5</v>
      </c>
      <c r="T1886" s="16" t="inlineStr">
        <is>
          <t>119.60 चौ.मीटर</t>
        </is>
      </c>
      <c r="U1886" s="20" t="n">
        <v>1287.36</v>
      </c>
      <c r="V1886" s="20" t="n">
        <v>1125</v>
      </c>
      <c r="W1886" s="20" t="n">
        <v>1125.05</v>
      </c>
      <c r="X1886" s="20" t="n">
        <v>104.52</v>
      </c>
      <c r="Y1886" s="20" t="n"/>
      <c r="Z1886" s="20">
        <f>ROUND(AB1886/U1886,0)</f>
        <v/>
      </c>
      <c r="AA1886" s="20">
        <f>IFERROR(ROUND(AB1886/V1886,0),"")</f>
        <v/>
      </c>
      <c r="AB1886" s="20" t="n">
        <v>33500000</v>
      </c>
      <c r="AC1886" s="20" t="n">
        <v>26308661.8</v>
      </c>
      <c r="AD1886" s="20" t="n"/>
      <c r="AE1886" s="20" t="inlineStr">
        <is>
          <t>Carpet Area</t>
        </is>
      </c>
      <c r="AF1886" s="20" t="n">
        <v>2010500</v>
      </c>
      <c r="AG1886" s="20" t="n">
        <v>30000</v>
      </c>
      <c r="AH1886" s="16" t="inlineStr">
        <is>
          <t>1)पालिकेचे नाव:mumbai ma.na.pa. इतर वर्णन :, इतर  माहिती:  सदनिका नं: 4805 माळा नं: 48 वा मजला,इमारतीचे नाव: रिवाली पार्क -मूनराईज,ब्लॉक नं: बोरिवली पूर्व मुंबई 400066,रोड नं: वेस्टर्न एक्सप्रेस हायवे,सदनिका चे एकूण क्षेत्रफळ 1125 चौ फुट कारपेट रेरा,लिमिटेड एरिया अँड फॅसिलीटीस 45 चौ फुट.सोबत 2 कार पार्किंग जागा.(  (     c.t.s. number : 165 (part) ;  )  )</t>
        </is>
      </c>
      <c r="AI1886" s="16" t="inlineStr">
        <is>
          <t>1) Municipal name: Mumbai ma.na.pa. Other details :, other information: House No: 4805 Nest No: 48th floor, building name: Rivli Park -Munris, Block Number Space. ((C.t.s .. number: 165 (part);))</t>
        </is>
      </c>
      <c r="AJ1886" s="20" t="n">
        <v>13420157</v>
      </c>
      <c r="AK1886" s="20" t="inlineStr">
        <is>
          <t>Primary</t>
        </is>
      </c>
      <c r="AL1886" s="21">
        <f>AB1886/10^7</f>
        <v/>
      </c>
      <c r="AM1886" s="16">
        <f>TEXT(H1886,"mmm-yy")</f>
        <v/>
      </c>
      <c r="AN1886" s="16">
        <f>"FY "&amp;TEXT(DATE(YEAR(H1886)+(MONTH(H1886)&gt;=4),1,1),"yy")</f>
        <v/>
      </c>
      <c r="AO1886" s="16">
        <f>"FY "&amp;TEXT(DATE(YEAR(H1886)+(MONTH(H1886)&gt;=4),1,1),"yy") &amp; " " &amp; CHOOSE(LOOKUP(MONTH(H1886),{1,4,7,10},{4,1,2,3}),"Q1","Q2","Q3","Q4")</f>
        <v/>
      </c>
      <c r="AP1886" s="16" t="inlineStr">
        <is>
          <t>Mira Road</t>
        </is>
      </c>
      <c r="AQ1886" s="22" t="inlineStr">
        <is>
          <t>Thane</t>
        </is>
      </c>
      <c r="AR1886" s="22" t="inlineStr">
        <is>
          <t>Maharashtra</t>
        </is>
      </c>
    </row>
    <row r="1887" ht="14.4" customHeight="1">
      <c r="A1887" s="16" t="inlineStr">
        <is>
          <t>PM00876_0045</t>
        </is>
      </c>
      <c r="B1887" s="16" t="inlineStr">
        <is>
          <t xml:space="preserve">Mumbai              </t>
        </is>
      </c>
      <c r="C1887" s="16" t="inlineStr">
        <is>
          <t>Borivali(E)</t>
        </is>
      </c>
      <c r="D1887" s="16" t="inlineStr">
        <is>
          <t xml:space="preserve">Oberoi Realty                                     </t>
        </is>
      </c>
      <c r="E1887" s="16" t="inlineStr">
        <is>
          <t>Sky City</t>
        </is>
      </c>
      <c r="F1887" s="20" t="inlineStr">
        <is>
          <t>Sale</t>
        </is>
      </c>
      <c r="G1887" s="20" t="n">
        <v>19979</v>
      </c>
      <c r="H1887" s="18" t="n">
        <v>45975</v>
      </c>
      <c r="I1887" s="19" t="inlineStr">
        <is>
          <t>Sky City</t>
        </is>
      </c>
      <c r="J1887" s="19" t="inlineStr">
        <is>
          <t>G</t>
        </is>
      </c>
      <c r="K1887" s="16" t="inlineStr">
        <is>
          <t>Incline Realty Pvt. ANTHO OF LTD. Signed by Disha Sangani &amp; Rakhi Desai Attorney Anuja Patel</t>
        </is>
      </c>
      <c r="L1887" s="16" t="inlineStr">
        <is>
          <t>- Plot No.: 0, Mala No.: 0, Building Name: Office- 3rd Floor, Commerce Oberoi Garden City, Block No.:- Off Western Express Highway, Road No.: Goregaon East Mumbai, Maharashtra, Mumbai.</t>
        </is>
      </c>
      <c r="M1887" s="20" t="n">
        <v>400063</v>
      </c>
      <c r="N1887" s="20" t="n">
        <v>55</v>
      </c>
      <c r="O1887" s="20" t="n">
        <v>400066</v>
      </c>
      <c r="P1887" s="16" t="inlineStr">
        <is>
          <t>S. K.Nagar,Borivali East,Maharashtra</t>
        </is>
      </c>
      <c r="Q1887" s="20" t="n">
        <v>5005</v>
      </c>
      <c r="R1887" s="20" t="n">
        <v>50</v>
      </c>
      <c r="S1887" s="20" t="n">
        <v>5</v>
      </c>
      <c r="T1887" s="16" t="inlineStr">
        <is>
          <t>119.65 चौ.मीटर</t>
        </is>
      </c>
      <c r="U1887" s="20" t="n">
        <v>1287.9</v>
      </c>
      <c r="V1887" s="20" t="n">
        <v>1287.9</v>
      </c>
      <c r="W1887" s="20" t="n">
        <v>1287.91</v>
      </c>
      <c r="X1887" s="20" t="n">
        <v>119.65</v>
      </c>
      <c r="Y1887" s="20" t="n"/>
      <c r="Z1887" s="20">
        <f>ROUND(AB1887/U1887,0)</f>
        <v/>
      </c>
      <c r="AA1887" s="20">
        <f>IFERROR(ROUND(AB1887/V1887,0),"")</f>
        <v/>
      </c>
      <c r="AB1887" s="20" t="n">
        <v>67213937</v>
      </c>
      <c r="AC1887" s="20" t="n">
        <v>41082428.33</v>
      </c>
      <c r="AD1887" s="20" t="n"/>
      <c r="AE1887" s="20" t="inlineStr">
        <is>
          <t>Carpet Area</t>
        </is>
      </c>
      <c r="AF1887" s="20" t="n">
        <v>4033000</v>
      </c>
      <c r="AG1887" s="20" t="n">
        <v>30000</v>
      </c>
      <c r="AH1887" s="16" t="inlineStr">
        <is>
          <t>1)पालिकेचे नाव:mumbai ma.na.pa. इतर वर्णन :सदनिका नं: 5005, माळा नं: 50 वा मजला,टॉवर जी, इमारतीचे नाव: स्काय सिटी, ब्लॉक नं: - दत्तपाडा रोड, रोड : बोरिवली पूर्व,मुंबई - 400066, इतर  माहिती: सदनिका क्षेत्र 119.65 चौ. मीटर कारपेट(रेरा कारपेट)समतुल्य 1288 चौ. फुट कारपेट(रेरा कारपेट)...सोबत 2 वाहनतळ(सिंगल)(  (     c.t.s. number : 107/e ,141, 142, 155, 155/1 to 12 ;  )  )</t>
        </is>
      </c>
      <c r="AI1887" s="16" t="inlineStr">
        <is>
          <t>1) Name of Municipality: Mumbai M.N.P. Other Details: Flat No: 5005, Floor No: 50th Floor, Tower G, Building Name: Sky City, Block No: - Duttpada Road, Road: Borivali East, Mumbai - 400066, Other Information: Flat Area 119.65 Sq. Meter Carpet (RERA Carpet) equivalent to 1288 Sq.ft Carpet (RERA Carpet)... with 2 Parking (Single) ((CTS No.: 107/E, 141, 142, 155, 155/1 to 12; ) )</t>
        </is>
      </c>
      <c r="AJ1887" s="20" t="n">
        <v>14036649</v>
      </c>
      <c r="AK1887" s="20" t="inlineStr">
        <is>
          <t>Primary</t>
        </is>
      </c>
      <c r="AL1887" s="21">
        <f>AB1887/10^7</f>
        <v/>
      </c>
      <c r="AM1887" s="16">
        <f>TEXT(H1887,"mmm-yy")</f>
        <v/>
      </c>
      <c r="AN1887" s="16">
        <f>"FY "&amp;TEXT(DATE(YEAR(H1887)+(MONTH(H1887)&gt;=4),1,1),"yy")</f>
        <v/>
      </c>
      <c r="AO1887" s="16">
        <f>"FY "&amp;TEXT(DATE(YEAR(H1887)+(MONTH(H1887)&gt;=4),1,1),"yy") &amp; " " &amp; CHOOSE(LOOKUP(MONTH(H1887),{1,4,7,10},{4,1,2,3}),"Q1","Q2","Q3","Q4")</f>
        <v/>
      </c>
      <c r="AP1887" s="16" t="inlineStr">
        <is>
          <t>S. K.Nagar</t>
        </is>
      </c>
      <c r="AQ1887" s="22" t="inlineStr">
        <is>
          <t>Borivali East</t>
        </is>
      </c>
      <c r="AR1887" s="22" t="inlineStr">
        <is>
          <t>Maharashtra</t>
        </is>
      </c>
    </row>
    <row r="1888" ht="14.4" customHeight="1">
      <c r="A1888" s="16" t="inlineStr">
        <is>
          <t>PM00876_0045</t>
        </is>
      </c>
      <c r="B1888" s="16" t="inlineStr">
        <is>
          <t xml:space="preserve">Mumbai              </t>
        </is>
      </c>
      <c r="C1888" s="16" t="inlineStr">
        <is>
          <t>Borivali(E)</t>
        </is>
      </c>
      <c r="D1888" s="16" t="inlineStr">
        <is>
          <t xml:space="preserve">Oberoi Realty                                     </t>
        </is>
      </c>
      <c r="E1888" s="16" t="inlineStr">
        <is>
          <t>Sky City</t>
        </is>
      </c>
      <c r="F1888" s="20" t="inlineStr">
        <is>
          <t>Sale</t>
        </is>
      </c>
      <c r="G1888" s="20" t="n">
        <v>20036</v>
      </c>
      <c r="H1888" s="18" t="n">
        <v>45978</v>
      </c>
      <c r="I1888" s="19" t="inlineStr">
        <is>
          <t>Sky City</t>
        </is>
      </c>
      <c r="J1888" s="19" t="inlineStr">
        <is>
          <t>F</t>
        </is>
      </c>
      <c r="K1888" s="16" t="inlineStr">
        <is>
          <t>Incline Realty Pvt. ANTHO OF LTD. Signers Disha Sangani &amp; Jagdish Meriya Both Mukhtyaramini Nairway:40 Address: Plot No: 0</t>
        </is>
      </c>
      <c r="L1888" s="16" t="inlineStr">
        <is>
          <t>- Plot No:- 0, Mala No:- 0, Building Name:- Office- 3rd Floor, Commerce Oberoi Garden City, Block No:- Off Western Express Highway, Road No:- Goregaon East Mumbai, Maharashtra, Mumbai.</t>
        </is>
      </c>
      <c r="M1888" s="20" t="n">
        <v>400063</v>
      </c>
      <c r="N1888" s="20" t="n">
        <v>53</v>
      </c>
      <c r="O1888" s="20" t="n">
        <v>400068</v>
      </c>
      <c r="P1888" s="16" t="inlineStr">
        <is>
          <t>Ketkipada,Dahisar East,Maharashtra</t>
        </is>
      </c>
      <c r="Q1888" s="20" t="n">
        <v>5903</v>
      </c>
      <c r="R1888" s="20" t="n">
        <v>59</v>
      </c>
      <c r="S1888" s="20" t="n">
        <v>3</v>
      </c>
      <c r="T1888" s="16" t="inlineStr">
        <is>
          <t>119.65 चौ.मीटर</t>
        </is>
      </c>
      <c r="U1888" s="20" t="n">
        <v>1287.9</v>
      </c>
      <c r="V1888" s="20" t="n">
        <v>1287.9</v>
      </c>
      <c r="W1888" s="20" t="n">
        <v>1287.91</v>
      </c>
      <c r="X1888" s="20" t="n">
        <v>119.65</v>
      </c>
      <c r="Y1888" s="20" t="n"/>
      <c r="Z1888" s="20">
        <f>ROUND(AB1888/U1888,0)</f>
        <v/>
      </c>
      <c r="AA1888" s="20">
        <f>IFERROR(ROUND(AB1888/V1888,0),"")</f>
        <v/>
      </c>
      <c r="AB1888" s="20" t="n">
        <v>68660442</v>
      </c>
      <c r="AC1888" s="20" t="n">
        <v>41082428.33</v>
      </c>
      <c r="AD1888" s="20" t="n"/>
      <c r="AE1888" s="20" t="inlineStr">
        <is>
          <t>Carpet Area</t>
        </is>
      </c>
      <c r="AF1888" s="20" t="n">
        <v>4120000</v>
      </c>
      <c r="AG1888" s="20" t="n">
        <v>30000</v>
      </c>
      <c r="AH1888" s="16" t="inlineStr">
        <is>
          <t>1)पालिकेचे नाव:mumbai ma.na.pa. इतर वर्णन :सदनिका नं: 5903, माळा नं: 59 वा मजला,टॉवर एफ, इमारतीचे नाव: स्काय सिटी, ब्लॉक नं: - दत्तपाडा रोड, रोड : बोरिवली पूर्व,मुंबई - 400066, इतर  माहिती: सदनिका क्षेत्र 119.65 चौ. मीटर कारपेट(रेरा कारपेट)समतुल्य 1287 चौ. फुट कारपेट(रेरा कारपेट)...सोबत 2 वाहनतळ(सिंगल)(  (     c.t.s. number : 107/e ,141, 142, 155, 155/1 to 12 ;  )  )</t>
        </is>
      </c>
      <c r="AI1888" s="16" t="inlineStr">
        <is>
          <t>1) Name of Municipality: Mumbai M.N.P. Other Details: Flat No: 5903, Floor No: 59th Floor, Tower F, Building Name: Sky City, Block No: - Duttpada Road, Road: Borivali East, Mumbai - 400066, Other Information: Flat Area 119.65 Sq. Meter Carpet (RERA Carpet) equivalent to 1287 Sq.ft Carpet (RERA Carpet)... With 2 Parking (Single) ((C.T.S. No.: 107/E, 141, 142, 155, 155/1 to 12; ) )</t>
        </is>
      </c>
      <c r="AJ1888" s="20" t="n">
        <v>14035694</v>
      </c>
      <c r="AK1888" s="20" t="inlineStr">
        <is>
          <t>Primary</t>
        </is>
      </c>
      <c r="AL1888" s="21">
        <f>AB1888/10^7</f>
        <v/>
      </c>
      <c r="AM1888" s="16">
        <f>TEXT(H1888,"mmm-yy")</f>
        <v/>
      </c>
      <c r="AN1888" s="16">
        <f>"FY "&amp;TEXT(DATE(YEAR(H1888)+(MONTH(H1888)&gt;=4),1,1),"yy")</f>
        <v/>
      </c>
      <c r="AO1888" s="16">
        <f>"FY "&amp;TEXT(DATE(YEAR(H1888)+(MONTH(H1888)&gt;=4),1,1),"yy") &amp; " " &amp; CHOOSE(LOOKUP(MONTH(H1888),{1,4,7,10},{4,1,2,3}),"Q1","Q2","Q3","Q4")</f>
        <v/>
      </c>
      <c r="AP1888" s="16" t="inlineStr">
        <is>
          <t>Ketkipada</t>
        </is>
      </c>
      <c r="AQ1888" s="22" t="inlineStr">
        <is>
          <t>Dahisar East</t>
        </is>
      </c>
      <c r="AR1888" s="22" t="inlineStr">
        <is>
          <t>Maharashtra</t>
        </is>
      </c>
    </row>
    <row r="1889" ht="14.4" customHeight="1">
      <c r="A1889" s="16" t="inlineStr">
        <is>
          <t>PM00876_0045</t>
        </is>
      </c>
      <c r="B1889" s="16" t="inlineStr">
        <is>
          <t xml:space="preserve">Mumbai              </t>
        </is>
      </c>
      <c r="C1889" s="16" t="inlineStr">
        <is>
          <t>Borivali(E)</t>
        </is>
      </c>
      <c r="D1889" s="16" t="inlineStr">
        <is>
          <t xml:space="preserve">Oberoi Realty                                     </t>
        </is>
      </c>
      <c r="E1889" s="16" t="inlineStr">
        <is>
          <t>Sky City</t>
        </is>
      </c>
      <c r="F1889" s="20" t="inlineStr">
        <is>
          <t>Sale</t>
        </is>
      </c>
      <c r="G1889" s="20" t="n">
        <v>20037</v>
      </c>
      <c r="H1889" s="18" t="n">
        <v>45978</v>
      </c>
      <c r="I1889" s="19" t="inlineStr">
        <is>
          <t>Sky City</t>
        </is>
      </c>
      <c r="J1889" s="19" t="inlineStr">
        <is>
          <t>F</t>
        </is>
      </c>
      <c r="K1889" s="16" t="inlineStr">
        <is>
          <t>Incline Realty Pvt. ANTHO OF LTD. Signers Disha Sangani &amp; Rakhi Desai Both Mukhtyaramini Nairway:40 Address: Plot No:0</t>
        </is>
      </c>
      <c r="L1889" s="16" t="inlineStr">
        <is>
          <t>- Plot No:0, Mala No:0, Building Name: Office - 3rd Floor, Commerce Oberoi Garden City, Block No:- Off Western Express Highway, Road No: Goregaon East Mumbai, Maharashtra, Mumbai.</t>
        </is>
      </c>
      <c r="M1889" s="20" t="n">
        <v>400063</v>
      </c>
      <c r="N1889" s="20" t="n">
        <v>53</v>
      </c>
      <c r="O1889" s="20" t="n">
        <v>400068</v>
      </c>
      <c r="P1889" s="16" t="inlineStr">
        <is>
          <t>Ketkipada,Dahisar East,Maharashtra</t>
        </is>
      </c>
      <c r="Q1889" s="20" t="n">
        <v>5904</v>
      </c>
      <c r="R1889" s="20" t="n">
        <v>59</v>
      </c>
      <c r="S1889" s="20" t="n">
        <v>4</v>
      </c>
      <c r="T1889" s="16" t="inlineStr">
        <is>
          <t>119.65 चौ.मीटर</t>
        </is>
      </c>
      <c r="U1889" s="20" t="n">
        <v>1287.9</v>
      </c>
      <c r="V1889" s="20" t="n">
        <v>1287.9</v>
      </c>
      <c r="W1889" s="20" t="n">
        <v>1287.91</v>
      </c>
      <c r="X1889" s="20" t="n">
        <v>119.65</v>
      </c>
      <c r="Y1889" s="20" t="n"/>
      <c r="Z1889" s="20">
        <f>ROUND(AB1889/U1889,0)</f>
        <v/>
      </c>
      <c r="AA1889" s="20">
        <f>IFERROR(ROUND(AB1889/V1889,0),"")</f>
        <v/>
      </c>
      <c r="AB1889" s="20" t="n">
        <v>68660442</v>
      </c>
      <c r="AC1889" s="20" t="n">
        <v>41082428.33</v>
      </c>
      <c r="AD1889" s="20" t="n"/>
      <c r="AE1889" s="20" t="inlineStr">
        <is>
          <t>Carpet Area</t>
        </is>
      </c>
      <c r="AF1889" s="20" t="n">
        <v>4120000</v>
      </c>
      <c r="AG1889" s="20" t="n">
        <v>30000</v>
      </c>
      <c r="AH1889" s="16" t="inlineStr">
        <is>
          <t>1)पालिकेचे नाव:mumbai ma.na.pa. इतर वर्णन :सदनिका नं: 5904, माळा नं: 59 वा मजला,टॉवर एफ, इमारतीचे नाव: स्काय सिटी, ब्लॉक नं: - दत्तपाडा रोड, रोड : बोरिवली पूर्व,मुंबई - 400066, इतर  माहिती: सदनिका क्षेत्र 119.65 चौ. मीटर कारपेट(रेरा कारपेट)समतुल्य 1287 चौ. फुट कारपेट(रेरा कारपेट)...सोबत 2 वाहनतळ(सिंगल)(  (     c.t.s. number : 107/e ,141, 142, 155, 155/1 to 12 ;  )  )</t>
        </is>
      </c>
      <c r="AI1889" s="16" t="inlineStr">
        <is>
          <t>1) Name of Municipality: Mumbai M.N.P. Other Details: Flat No: 5904, Floor No: 59th Floor, Tower F, Building Name: Sky City, Block No: - Duttpada Road, Road: Borivali East, Mumbai - 400066, Other Information: Flat Area 119.65 Sq. Meter Carpet (RERA Carpet) equivalent to 1287 Sq.ft Carpet (RERA Carpet)... With 2 Parking (Single) ((C.T.S. No.: 107/E, 141, 142, 155, 155/1 to 12; ) )</t>
        </is>
      </c>
      <c r="AJ1889" s="20" t="n">
        <v>14035677</v>
      </c>
      <c r="AK1889" s="20" t="inlineStr">
        <is>
          <t>Primary</t>
        </is>
      </c>
      <c r="AL1889" s="21">
        <f>AB1889/10^7</f>
        <v/>
      </c>
      <c r="AM1889" s="16">
        <f>TEXT(H1889,"mmm-yy")</f>
        <v/>
      </c>
      <c r="AN1889" s="16">
        <f>"FY "&amp;TEXT(DATE(YEAR(H1889)+(MONTH(H1889)&gt;=4),1,1),"yy")</f>
        <v/>
      </c>
      <c r="AO1889" s="16">
        <f>"FY "&amp;TEXT(DATE(YEAR(H1889)+(MONTH(H1889)&gt;=4),1,1),"yy") &amp; " " &amp; CHOOSE(LOOKUP(MONTH(H1889),{1,4,7,10},{4,1,2,3}),"Q1","Q2","Q3","Q4")</f>
        <v/>
      </c>
      <c r="AP1889" s="16" t="inlineStr">
        <is>
          <t>Ketkipada</t>
        </is>
      </c>
      <c r="AQ1889" s="22" t="inlineStr">
        <is>
          <t>Dahisar East</t>
        </is>
      </c>
      <c r="AR1889" s="22" t="inlineStr">
        <is>
          <t>Maharashtra</t>
        </is>
      </c>
    </row>
    <row r="1890" ht="14.4" customHeight="1">
      <c r="A1890" s="16" t="inlineStr">
        <is>
          <t>PM00876_0045</t>
        </is>
      </c>
      <c r="B1890" s="16" t="inlineStr">
        <is>
          <t xml:space="preserve">Mumbai              </t>
        </is>
      </c>
      <c r="C1890" s="16" t="inlineStr">
        <is>
          <t>Borivali(E)</t>
        </is>
      </c>
      <c r="D1890" s="16" t="inlineStr">
        <is>
          <t xml:space="preserve">Oberoi Realty                                     </t>
        </is>
      </c>
      <c r="E1890" s="16" t="inlineStr">
        <is>
          <t>Sky City</t>
        </is>
      </c>
      <c r="F1890" s="20" t="inlineStr">
        <is>
          <t>Sale</t>
        </is>
      </c>
      <c r="G1890" s="20" t="n">
        <v>21143</v>
      </c>
      <c r="H1890" s="18" t="n">
        <v>45994</v>
      </c>
      <c r="I1890" s="19" t="inlineStr">
        <is>
          <t>Sky City</t>
        </is>
      </c>
      <c r="J1890" s="19" t="inlineStr">
        <is>
          <t>F</t>
        </is>
      </c>
      <c r="K1890" s="16" t="inlineStr">
        <is>
          <t>Incline Realty Pvt. ANTHO OF LTD. Signatories Disha Sangani &amp; Nilesh Tank Both Advocates Anuja Patel</t>
        </is>
      </c>
      <c r="L1890" s="16" t="inlineStr">
        <is>
          <t>- Plot No:-0, Mala No:0, Building Name:- Office- 3rd Floor, Commerce Oberoi Garden City, Block No:- Off Western Express Highway, Road No:- Goregaon East Mumbai, Maharashtra, Mumbai.</t>
        </is>
      </c>
      <c r="M1890" s="20" t="n">
        <v>400063</v>
      </c>
      <c r="N1890" s="20" t="n">
        <v>45</v>
      </c>
      <c r="O1890" s="20" t="n">
        <v>400103</v>
      </c>
      <c r="P1890" s="16" t="inlineStr">
        <is>
          <t>Mandapeshwar,Borivali West,Maharashtra</t>
        </is>
      </c>
      <c r="Q1890" s="20" t="n">
        <v>6003</v>
      </c>
      <c r="R1890" s="20" t="n">
        <v>60</v>
      </c>
      <c r="S1890" s="20" t="n">
        <v>3</v>
      </c>
      <c r="T1890" s="16" t="inlineStr">
        <is>
          <t>119.65 चौ.मीटर</t>
        </is>
      </c>
      <c r="U1890" s="20" t="n">
        <v>1287.9</v>
      </c>
      <c r="V1890" s="20" t="n">
        <v>1287.9</v>
      </c>
      <c r="W1890" s="20" t="n">
        <v>1287.91</v>
      </c>
      <c r="X1890" s="20" t="n">
        <v>119.65</v>
      </c>
      <c r="Y1890" s="20" t="n"/>
      <c r="Z1890" s="20">
        <f>ROUND(AB1890/U1890,0)</f>
        <v/>
      </c>
      <c r="AA1890" s="20">
        <f>IFERROR(ROUND(AB1890/V1890,0),"")</f>
        <v/>
      </c>
      <c r="AB1890" s="20" t="n">
        <v>68856241</v>
      </c>
      <c r="AC1890" s="20" t="n">
        <v>41082428.33</v>
      </c>
      <c r="AD1890" s="20" t="n"/>
      <c r="AE1890" s="20" t="inlineStr">
        <is>
          <t>Carpet Area</t>
        </is>
      </c>
      <c r="AF1890" s="20" t="n">
        <v>4132000</v>
      </c>
      <c r="AG1890" s="20" t="n">
        <v>30000</v>
      </c>
      <c r="AH1890" s="16" t="inlineStr">
        <is>
          <t>1)पालिकेचे नाव:mumbai ma.na.pa. इतर वर्णन :सदनिका नं: 6003, माळा नं: 60 वा मजला,टॉवर एफ, इमारतीचे नाव: स्काय सिटी, ब्लॉक नं: - दत्तपाडा रोड, रोड : बोरिवली पूर्व,मुंबई - 400066, इतर  माहिती:  सदनिका क्षेत्र 119.65 चौ. मीटर कारपेट(रेरा कारपेट)समतुल्य 1287 चौ. फुट कारपेट(रेरा कारपेट)...सोबत 2 वाहनतळ(सिंगल)(  (     c.t.s. number : 107/e ,141, 142, 155, 155/1 to 12 ;  )  )</t>
        </is>
      </c>
      <c r="AI1890" s="16" t="inlineStr">
        <is>
          <t>1) Name of Municipality: Mumbai M.N.P. Other Details: Flat No: 6003, Floor No: 60th Floor, Tower F, Building Name: Sky City, Block No: - Duttpada Road, Road: Borivali East, Mumbai - 400066, Other Information: Flat Area 119.65 Sq. Meter Carpet (RERA Carpet) equivalent to 1287 Sq.ft Carpet (RERA Carpet)... With 2 Parking (Single) ((C.T.S. No.: 107/E, 141, 142, 155, 155/1 to 12; ) )</t>
        </is>
      </c>
      <c r="AJ1890" s="20" t="n">
        <v>14104769</v>
      </c>
      <c r="AK1890" s="20" t="inlineStr">
        <is>
          <t>Primary</t>
        </is>
      </c>
      <c r="AL1890" s="21">
        <f>AB1890/10^7</f>
        <v/>
      </c>
      <c r="AM1890" s="16">
        <f>TEXT(H1890,"mmm-yy")</f>
        <v/>
      </c>
      <c r="AN1890" s="16">
        <f>"FY "&amp;TEXT(DATE(YEAR(H1890)+(MONTH(H1890)&gt;=4),1,1),"yy")</f>
        <v/>
      </c>
      <c r="AO1890" s="16">
        <f>"FY "&amp;TEXT(DATE(YEAR(H1890)+(MONTH(H1890)&gt;=4),1,1),"yy") &amp; " " &amp; CHOOSE(LOOKUP(MONTH(H1890),{1,4,7,10},{4,1,2,3}),"Q1","Q2","Q3","Q4")</f>
        <v/>
      </c>
      <c r="AP1890" s="16" t="inlineStr">
        <is>
          <t>Mandapeshwar</t>
        </is>
      </c>
      <c r="AQ1890" s="22" t="inlineStr">
        <is>
          <t>Borivali West</t>
        </is>
      </c>
      <c r="AR1890" s="22" t="inlineStr">
        <is>
          <t>Maharashtra</t>
        </is>
      </c>
    </row>
    <row r="1891" ht="14.4" customHeight="1">
      <c r="A1891" s="16" t="inlineStr">
        <is>
          <t>PM00876_0045</t>
        </is>
      </c>
      <c r="B1891" s="16" t="inlineStr">
        <is>
          <t xml:space="preserve">Mumbai              </t>
        </is>
      </c>
      <c r="C1891" s="16" t="inlineStr">
        <is>
          <t>Borivali(E)</t>
        </is>
      </c>
      <c r="D1891" s="16" t="inlineStr">
        <is>
          <t xml:space="preserve">Oberoi Realty                                     </t>
        </is>
      </c>
      <c r="E1891" s="16" t="inlineStr">
        <is>
          <t>Sky City</t>
        </is>
      </c>
      <c r="F1891" s="20" t="inlineStr">
        <is>
          <t>Sale</t>
        </is>
      </c>
      <c r="G1891" s="20" t="n">
        <v>957</v>
      </c>
      <c r="H1891" s="18" t="n">
        <v>46043</v>
      </c>
      <c r="I1891" s="19" t="inlineStr">
        <is>
          <t>Sky City</t>
        </is>
      </c>
      <c r="J1891" s="19" t="inlineStr">
        <is>
          <t>F</t>
        </is>
      </c>
      <c r="K1891" s="16" t="inlineStr">
        <is>
          <t>Incline Realty Pvt. ANTHO OF LTD. Signer Disha Sangani &amp; Keyur Jangbari Advocate for both</t>
        </is>
      </c>
      <c r="L1891" s="16" t="inlineStr">
        <is>
          <t>- Plot No:- 0, Mala No:- 0, Building Name:- Office- 3rd Floor, Commerce Oberoi Garden City, Block No:- Off Western Express Highway, Road No: Goregaon P.O. Mumbai, Maharashtra, Mumbai.</t>
        </is>
      </c>
      <c r="M1891" s="20" t="n">
        <v>400063</v>
      </c>
      <c r="N1891" s="20" t="n">
        <v>68</v>
      </c>
      <c r="O1891" s="20" t="n">
        <v>400101</v>
      </c>
      <c r="P1891" s="16" t="inlineStr">
        <is>
          <t>Kandivali East,Kandivali East,Maharashtra</t>
        </is>
      </c>
      <c r="Q1891" s="20" t="n">
        <v>6103</v>
      </c>
      <c r="R1891" s="20" t="n">
        <v>61</v>
      </c>
      <c r="S1891" s="20" t="n">
        <v>3</v>
      </c>
      <c r="T1891" s="16" t="inlineStr">
        <is>
          <t>119.65 चौ.मीटर</t>
        </is>
      </c>
      <c r="U1891" s="20" t="n">
        <v>1287.9</v>
      </c>
      <c r="V1891" s="20" t="n">
        <v>1287.9</v>
      </c>
      <c r="W1891" s="20" t="n">
        <v>1287.91</v>
      </c>
      <c r="X1891" s="20" t="n">
        <v>119.65</v>
      </c>
      <c r="Y1891" s="20" t="n"/>
      <c r="Z1891" s="20">
        <f>ROUND(AB1891/U1891,0)</f>
        <v/>
      </c>
      <c r="AA1891" s="20">
        <f>IFERROR(ROUND(AB1891/V1891,0),"")</f>
        <v/>
      </c>
      <c r="AB1891" s="20" t="n">
        <v>72981068</v>
      </c>
      <c r="AC1891" s="20" t="n">
        <v>41082428.33</v>
      </c>
      <c r="AD1891" s="20" t="n"/>
      <c r="AE1891" s="20" t="inlineStr">
        <is>
          <t>Carpet Area</t>
        </is>
      </c>
      <c r="AF1891" s="20" t="n">
        <v>3650000</v>
      </c>
      <c r="AG1891" s="20" t="n">
        <v>30000</v>
      </c>
      <c r="AH1891" s="16" t="inlineStr">
        <is>
          <t>1)पालिकेचे नाव:mumbai ma.na.pa. इतर वर्णन :सदनिका नं: 6103, माळा नं: 61 वा मजला,टॉवर एफ, इमारतीचे नाव: स्काय सिटी, ब्लॉक नं: - दत्तपाडा रोड, रोड : बोरिवली पूर्व,मुंबई - 400066, इतर  माहिती: सदनिका क्षेत्र 119.65 चौ. मीटर कारपेट(रेरा कारपेट)समतुल्य 1287 चौ. फुट कारपेट(रेरा कारपेट)...सोबत 2 वाहनतळ(सिंगल)..........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     c.t.s. number : 141, 142, 155, 155/1 to 12, 107/e, ;  )  )</t>
        </is>
      </c>
      <c r="AI1891" s="16" t="inlineStr">
        <is>
          <t>1) Name of Municipality: Mumbai M.N.P. Other Details: Flat No: 6103, Floor No: 61st Floor, Tower F, Building Name: Sky City, Block No: - Duttpada Road, Road: Borivali East, Mumbai - 400066, Other Information: Flat Area 119.65 Sq. Meter Carpet (Rera Carpet) equal to 1287 Sq.feet (Rera Carpet)...With 2 Parking Spaces (Single)...Revenue and Forest Department Order No. Stamp-2021/ Serial No. 12/ Serial No. 12 No. 107/M1 Policy.Dated 31/03/2021) 1% rebate in stamp duty has been taken as the said document is of a female buyer.( C.T.S. No.: 141, 142, 155, 155/1 to 12, 107/E, );</t>
        </is>
      </c>
      <c r="AJ1891" s="20" t="n">
        <v>14205415</v>
      </c>
      <c r="AK1891" s="20" t="inlineStr">
        <is>
          <t>Primary</t>
        </is>
      </c>
      <c r="AL1891" s="21">
        <f>AB1891/10^7</f>
        <v/>
      </c>
      <c r="AM1891" s="16">
        <f>TEXT(H1891,"mmm-yy")</f>
        <v/>
      </c>
      <c r="AN1891" s="16">
        <f>"FY "&amp;TEXT(DATE(YEAR(H1891)+(MONTH(H1891)&gt;=4),1,1),"yy")</f>
        <v/>
      </c>
      <c r="AO1891" s="16">
        <f>"FY "&amp;TEXT(DATE(YEAR(H1891)+(MONTH(H1891)&gt;=4),1,1),"yy") &amp; " " &amp; CHOOSE(LOOKUP(MONTH(H1891),{1,4,7,10},{4,1,2,3}),"Q1","Q2","Q3","Q4")</f>
        <v/>
      </c>
      <c r="AP1891" s="16" t="inlineStr">
        <is>
          <t>Kandivali East</t>
        </is>
      </c>
      <c r="AQ1891" s="22" t="inlineStr">
        <is>
          <t>Kandivali East</t>
        </is>
      </c>
      <c r="AR1891" s="22" t="inlineStr">
        <is>
          <t>Maharashtra</t>
        </is>
      </c>
    </row>
    <row r="1892" ht="14.4" customHeight="1">
      <c r="A1892" s="16" t="inlineStr">
        <is>
          <t>PM00876_0045</t>
        </is>
      </c>
      <c r="B1892" s="16" t="inlineStr">
        <is>
          <t xml:space="preserve">Mumbai              </t>
        </is>
      </c>
      <c r="C1892" s="16" t="inlineStr">
        <is>
          <t>Borivali(E)</t>
        </is>
      </c>
      <c r="D1892" s="16" t="inlineStr">
        <is>
          <t xml:space="preserve">Oberoi Realty                                     </t>
        </is>
      </c>
      <c r="E1892" s="16" t="inlineStr">
        <is>
          <t>Sky City</t>
        </is>
      </c>
      <c r="F1892" s="20" t="inlineStr">
        <is>
          <t>Sale</t>
        </is>
      </c>
      <c r="G1892" s="20" t="n">
        <v>956</v>
      </c>
      <c r="H1892" s="18" t="n">
        <v>46043</v>
      </c>
      <c r="I1892" s="19" t="inlineStr">
        <is>
          <t>Sky City</t>
        </is>
      </c>
      <c r="J1892" s="19" t="inlineStr">
        <is>
          <t>F</t>
        </is>
      </c>
      <c r="K1892" s="16" t="inlineStr">
        <is>
          <t>Incline Realty Pvt. ANTHO OF LTD. Signer Disha Sangani &amp; Nilesh Tank Advocate for Both</t>
        </is>
      </c>
      <c r="L1892" s="16" t="inlineStr">
        <is>
          <t>- Plot No.: 0, Mala No.: 0, Building Name: Office- 3rd Floor, Commerce Oberoi Garden City, Block No.:- Off Western Express Highway, Road No.: Goregaon P.O. Mumbai, Maharashtra, Mumbai.</t>
        </is>
      </c>
      <c r="M1892" s="20" t="n">
        <v>400063</v>
      </c>
      <c r="N1892" s="20" t="n">
        <v>68</v>
      </c>
      <c r="O1892" s="20" t="n">
        <v>400101</v>
      </c>
      <c r="P1892" s="16" t="inlineStr">
        <is>
          <t>Kandivali East,Kandivali East,Maharashtra</t>
        </is>
      </c>
      <c r="Q1892" s="20" t="n">
        <v>6104</v>
      </c>
      <c r="R1892" s="20" t="n">
        <v>61</v>
      </c>
      <c r="S1892" s="20" t="n">
        <v>4</v>
      </c>
      <c r="T1892" s="16" t="inlineStr">
        <is>
          <t>119.65 चौ.मीटर</t>
        </is>
      </c>
      <c r="U1892" s="20" t="n">
        <v>1287.9</v>
      </c>
      <c r="V1892" s="20" t="n">
        <v>1287.9</v>
      </c>
      <c r="W1892" s="20" t="n">
        <v>1287.91</v>
      </c>
      <c r="X1892" s="20" t="n">
        <v>119.65</v>
      </c>
      <c r="Y1892" s="20" t="n"/>
      <c r="Z1892" s="20">
        <f>ROUND(AB1892/U1892,0)</f>
        <v/>
      </c>
      <c r="AA1892" s="20">
        <f>IFERROR(ROUND(AB1892/V1892,0),"")</f>
        <v/>
      </c>
      <c r="AB1892" s="20" t="n">
        <v>72981068</v>
      </c>
      <c r="AC1892" s="20" t="n">
        <v>41082428.33</v>
      </c>
      <c r="AD1892" s="20" t="n"/>
      <c r="AE1892" s="20" t="inlineStr">
        <is>
          <t>Carpet Area</t>
        </is>
      </c>
      <c r="AF1892" s="20" t="n">
        <v>3650000</v>
      </c>
      <c r="AG1892" s="20" t="n">
        <v>30000</v>
      </c>
      <c r="AH1892" s="16" t="inlineStr">
        <is>
          <t>1)पालिकेचे नाव:mumbai ma.na.pa. इतर वर्णन :सदनिका नं: 6104, माळा नं: 61 वा मजला,टॉवर एफ, इमारतीचे नाव: स्काय सिटी, ब्लॉक नं: - दत्तपाडा रोड, रोड : बोरिवली पूर्व,मुंबई - 400066, इतर  माहिती: सदनिका क्षेत्र 119.65 चौ. मीटर कारपेट(रेरा कारपेट)समतुल्य 1287 चौ. फुट कारपेट(रेरा कारपेट)...सोबत 2 वाहनतळ(सिंगल).............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     c.t.s. number : 141, 142, 155, 155/1 to 12, 107/e, ;  )  )</t>
        </is>
      </c>
      <c r="AI1892" s="16" t="inlineStr">
        <is>
          <t>1) Name of Municipality: Mumbai M.N.P. Other Details: Flat No: 6104, Floor No: 61st Floor, Tower F, Building Name: Sky City, Block No: - Duttpada Road, Road: Borivali East, Mumbai - 400066, Other Information: Flat Area 119.65 Sq. Meter Carpet (Rera Carpet) equivalent to 1287 Sq.feet (Rera Carpet)...With 2 Parking Spaces (Single)............Revenue &amp; Forest Department Order No. Stamp-2021/No.No.12/No.No.12 No.No.107/M1 Policy.Dated 31/03/2021) 1% rebate in stamp duty has been taken as the said document is a female buyer.( (CTS No.: 141, 142, 155, 155/1 to 12, 107/E, ) ;</t>
        </is>
      </c>
      <c r="AJ1892" s="20" t="n">
        <v>14205483</v>
      </c>
      <c r="AK1892" s="20" t="inlineStr">
        <is>
          <t>Primary</t>
        </is>
      </c>
      <c r="AL1892" s="21">
        <f>AB1892/10^7</f>
        <v/>
      </c>
      <c r="AM1892" s="16">
        <f>TEXT(H1892,"mmm-yy")</f>
        <v/>
      </c>
      <c r="AN1892" s="16">
        <f>"FY "&amp;TEXT(DATE(YEAR(H1892)+(MONTH(H1892)&gt;=4),1,1),"yy")</f>
        <v/>
      </c>
      <c r="AO1892" s="16">
        <f>"FY "&amp;TEXT(DATE(YEAR(H1892)+(MONTH(H1892)&gt;=4),1,1),"yy") &amp; " " &amp; CHOOSE(LOOKUP(MONTH(H1892),{1,4,7,10},{4,1,2,3}),"Q1","Q2","Q3","Q4")</f>
        <v/>
      </c>
      <c r="AP1892" s="16" t="inlineStr">
        <is>
          <t>Kandivali East</t>
        </is>
      </c>
      <c r="AQ1892" s="22" t="inlineStr">
        <is>
          <t>Kandivali East</t>
        </is>
      </c>
      <c r="AR1892" s="22" t="inlineStr">
        <is>
          <t>Maharashtra</t>
        </is>
      </c>
    </row>
    <row r="1893" ht="14.4" customHeight="1">
      <c r="A1893" s="16" t="inlineStr">
        <is>
          <t>PM60078_0001</t>
        </is>
      </c>
      <c r="B1893" s="16" t="inlineStr">
        <is>
          <t xml:space="preserve">Mumbai              </t>
        </is>
      </c>
      <c r="C1893" s="16" t="inlineStr">
        <is>
          <t>Kandivali(W)</t>
        </is>
      </c>
      <c r="D1893" s="16" t="inlineStr">
        <is>
          <t xml:space="preserve">Shreeji Sharan Group Of Companies                 </t>
        </is>
      </c>
      <c r="E1893" s="16" t="inlineStr">
        <is>
          <t>Shree Ji Aikyam</t>
        </is>
      </c>
      <c r="F1893" s="20" t="inlineStr">
        <is>
          <t>Sale</t>
        </is>
      </c>
      <c r="G1893" s="20" t="n">
        <v>19398</v>
      </c>
      <c r="H1893" s="18" t="n">
        <v>45983</v>
      </c>
      <c r="I1893" s="19" t="inlineStr">
        <is>
          <t>Shree Ji Aikyam</t>
        </is>
      </c>
      <c r="J1893" s="19" t="inlineStr">
        <is>
          <t>A</t>
        </is>
      </c>
      <c r="K1893" s="16" t="inlineStr">
        <is>
          <t>May. Authorized Partner of Rishabh Developers Nagji Keshavji Rita Attorney By Nitesh Sitaram Potleway Address:35 Address: Plot No: Office No.104</t>
        </is>
      </c>
      <c r="L1893" s="16" t="inlineStr">
        <is>
          <t>-35 Address:- Plot No: Office No.104, Mala No:-, Building Name: Devi Kripa, Block No: Malad East, Road No: S.K. Patil Lane, Daftari Road, Maharashtra, Mumbai.</t>
        </is>
      </c>
      <c r="M1893" s="20" t="n">
        <v>400097</v>
      </c>
      <c r="N1893" s="20" t="n">
        <v>55</v>
      </c>
      <c r="O1893" s="20" t="n">
        <v>400067</v>
      </c>
      <c r="P1893" s="16" t="inlineStr">
        <is>
          <t>Kandivali West,Kandivali West,Maharashtra</t>
        </is>
      </c>
      <c r="Q1893" s="20" t="n">
        <v>401</v>
      </c>
      <c r="R1893" s="20" t="n">
        <v>40</v>
      </c>
      <c r="S1893" s="20" t="n">
        <v>1</v>
      </c>
      <c r="T1893" s="16" t="inlineStr">
        <is>
          <t>119.69 चौ.मीटर</t>
        </is>
      </c>
      <c r="U1893" s="20" t="n">
        <v>1288.33</v>
      </c>
      <c r="V1893" s="20" t="n">
        <v>1288.33</v>
      </c>
      <c r="W1893" s="20" t="n">
        <v>1288.02</v>
      </c>
      <c r="X1893" s="20" t="n">
        <v>113.81</v>
      </c>
      <c r="Y1893" s="20" t="n">
        <v>5.85</v>
      </c>
      <c r="Z1893" s="20">
        <f>ROUND(AB1893/U1893,0)</f>
        <v/>
      </c>
      <c r="AA1893" s="20">
        <f>IFERROR(ROUND(AB1893/V1893,0),"")</f>
        <v/>
      </c>
      <c r="AB1893" s="20" t="n">
        <v>31298400</v>
      </c>
      <c r="AC1893" s="20" t="n">
        <v>21773537.91</v>
      </c>
      <c r="AD1893" s="20" t="n"/>
      <c r="AE1893" s="20" t="inlineStr">
        <is>
          <t>Carpet Area</t>
        </is>
      </c>
      <c r="AF1893" s="20" t="n">
        <v>1878000</v>
      </c>
      <c r="AG1893" s="20" t="n">
        <v>30000</v>
      </c>
      <c r="AH1893" s="16" t="inlineStr">
        <is>
          <t>1)पालिकेचे नाव:mumbai ma.na.pa. इतर वर्णन :सदनिका नं: 401,ए विंग, माळा नं: चौथा मजला, इमारतीचे नाव: श्रीजी ऐक्यम, ब्लॉक नं: कांदिवली पश्चिम मुंबई 400067, रोड : श्रवण नगर,एकता नगर जवळ,डहाणूकरवाडी, इतर  माहिती:  सदनिकेचे क्षेत्रफळ 1225 चौ. फुट रेरा कारपेट म्हणजेच 113.91 चौ. मीटर रेरा कारपेट + बाल्कनीचे क्षेत्रफळ 63 चौ. फुट रेरा कारपेट म्हणजेच 5.78 चौ मीटर रेरा कारपेट,सदनिकेचे एकूण क्षेत्रफळ 1288 चौ.फूट रेरा कारपेट म्हणजेच 119.69 चौ.मीटर रेरा कारपेट,सोबत एक सरफेस कार पार्किंग स्पेस सहित. मौजे कांदिवली.(  (     c.t.s. number : 128/a/2 (part) ;  )  )</t>
        </is>
      </c>
      <c r="AI1893" s="16" t="inlineStr">
        <is>
          <t>1) Name of Municipality: Mumbai M.N.P. Other Details: Flat No: 401, A Wing, Floor No: 4th Floor, Building Name: Shreeji Aikyam, Block No: Kandivali West Mumbai 400067, Road: Shravan Nagar, Near Ekta Nagar, Dahanukarwadi, Other Information: Flat Area 1225 Sq. Feet Rera Carpet i.e. 113.91 square meters. Meter Rera Carpet + Balcony Area 63 Sq. ft. of RERA carpet i.e. 5.78 sq. meter of RERA carpet, total area of ​​the hall is 1288 sq. ft. of RERA carpet i.e. 119.69 sq. meter of RERA carpet, along with one surface car parking space. Mouze Kandivali.( ( CTS No. : 128/A/2 (Part) ; ) )</t>
        </is>
      </c>
      <c r="AJ1893" s="20" t="n">
        <v>14067536</v>
      </c>
      <c r="AK1893" s="20" t="inlineStr">
        <is>
          <t>Primary</t>
        </is>
      </c>
      <c r="AL1893" s="21">
        <f>AB1893/10^7</f>
        <v/>
      </c>
      <c r="AM1893" s="16">
        <f>TEXT(H1893,"mmm-yy")</f>
        <v/>
      </c>
      <c r="AN1893" s="16">
        <f>"FY "&amp;TEXT(DATE(YEAR(H1893)+(MONTH(H1893)&gt;=4),1,1),"yy")</f>
        <v/>
      </c>
      <c r="AO1893" s="16">
        <f>"FY "&amp;TEXT(DATE(YEAR(H1893)+(MONTH(H1893)&gt;=4),1,1),"yy") &amp; " " &amp; CHOOSE(LOOKUP(MONTH(H1893),{1,4,7,10},{4,1,2,3}),"Q1","Q2","Q3","Q4")</f>
        <v/>
      </c>
      <c r="AP1893" s="16" t="inlineStr">
        <is>
          <t>Kandivali West</t>
        </is>
      </c>
      <c r="AQ1893" s="22" t="inlineStr">
        <is>
          <t>Kandivali West</t>
        </is>
      </c>
      <c r="AR1893" s="22" t="inlineStr">
        <is>
          <t>Maharashtra</t>
        </is>
      </c>
    </row>
    <row r="1894" ht="14.4" customHeight="1">
      <c r="A1894" s="16" t="inlineStr">
        <is>
          <t>PM60078_0001</t>
        </is>
      </c>
      <c r="B1894" s="16" t="inlineStr">
        <is>
          <t xml:space="preserve">Mumbai              </t>
        </is>
      </c>
      <c r="C1894" s="16" t="inlineStr">
        <is>
          <t>Kandivali(W)</t>
        </is>
      </c>
      <c r="D1894" s="16" t="inlineStr">
        <is>
          <t xml:space="preserve">Shreeji Sharan Group Of Companies                 </t>
        </is>
      </c>
      <c r="E1894" s="16" t="inlineStr">
        <is>
          <t>Shree Ji Aikyam</t>
        </is>
      </c>
      <c r="F1894" s="20" t="inlineStr">
        <is>
          <t>Sale</t>
        </is>
      </c>
      <c r="G1894" s="20" t="n">
        <v>1182</v>
      </c>
      <c r="H1894" s="18" t="n">
        <v>46041</v>
      </c>
      <c r="I1894" s="19" t="inlineStr">
        <is>
          <t>Shree Ji Aikyam</t>
        </is>
      </c>
      <c r="J1894" s="19" t="inlineStr">
        <is>
          <t>A</t>
        </is>
      </c>
      <c r="K1894" s="16" t="inlineStr">
        <is>
          <t>May. Authorized Partner of Rishabh Developers Nagji Keshavji Rita Attorney By Nitesh Sitaram Potleway Address:35 Address: Plot No: Office No.104</t>
        </is>
      </c>
      <c r="L1894" s="16" t="inlineStr">
        <is>
          <t>-35 Address:- Plot No: Office No.104, Mala No:-, Building Name: Devi Kripa, Block No: Malad East, Road No: S.K. Patil Lane, Daftari Road, Maharashtra, Mumbai.</t>
        </is>
      </c>
      <c r="M1894" s="20" t="n">
        <v>400097</v>
      </c>
      <c r="N1894" s="20" t="n">
        <v>38</v>
      </c>
      <c r="O1894" s="20" t="n">
        <v>400067</v>
      </c>
      <c r="P1894" s="16" t="inlineStr">
        <is>
          <t>Kandivali West,Kandivali West,Maharashtra</t>
        </is>
      </c>
      <c r="Q1894" s="20" t="n">
        <v>601</v>
      </c>
      <c r="R1894" s="20" t="n">
        <v>60</v>
      </c>
      <c r="S1894" s="20" t="n">
        <v>1</v>
      </c>
      <c r="T1894" s="16" t="inlineStr">
        <is>
          <t>119.69 चौ.मीटर</t>
        </is>
      </c>
      <c r="U1894" s="20" t="n">
        <v>1288.33</v>
      </c>
      <c r="V1894" s="20" t="n">
        <v>1288.33</v>
      </c>
      <c r="W1894" s="20" t="n">
        <v>1288.02</v>
      </c>
      <c r="X1894" s="20" t="n">
        <v>113.81</v>
      </c>
      <c r="Y1894" s="20" t="n">
        <v>5.85</v>
      </c>
      <c r="Z1894" s="20">
        <f>ROUND(AB1894/U1894,0)</f>
        <v/>
      </c>
      <c r="AA1894" s="20">
        <f>IFERROR(ROUND(AB1894/V1894,0),"")</f>
        <v/>
      </c>
      <c r="AB1894" s="20" t="n">
        <v>33230400</v>
      </c>
      <c r="AC1894" s="20" t="n">
        <v>21773537.91</v>
      </c>
      <c r="AD1894" s="20" t="n"/>
      <c r="AE1894" s="20" t="inlineStr">
        <is>
          <t>Carpet Area</t>
        </is>
      </c>
      <c r="AF1894" s="20" t="n">
        <v>1993900</v>
      </c>
      <c r="AG1894" s="20" t="n">
        <v>30000</v>
      </c>
      <c r="AH1894" s="16" t="inlineStr">
        <is>
          <t>1)पालिकेचे नाव:mumbai ma.na.pa. इतर वर्णन :सदनिका नं: 601,ए विंग, माळा नं: सहावा मजला, इमारतीचे नाव: श्रीजी ऐक्यम, ब्लॉक नं: कांदिवली पश्चिम मुंबई 400067, रोड : श्रवण नगर,एकता नगर जवळ,डहाणूकरवाडी, इतर  माहिती: सदनिकेचे क्षेत्रफळ 1225 चौ. फुट रेरा कारपेट म्हणजेच 113.91 चौ. मीटर रेरा कारपेट+बाल्कनीचे क्षेत्रफळ 63 चौ फुट रेरा कारपेट म्हणजेच 5.78 चौ मीटर रेरा कारपेट सदनिकेचे एकूण क्षेत्रफळ 1288 चौ फुट रेरा कारपेट म्हणजेच 119.69 चौ मीटर रेरा कारपेट,सोबत 1 सरफेस कार पार्किंग स्पेस सहित.मौजे कांदिवली.(  (     c.t.s. number : 128/a/2 (part) ;  )  )</t>
        </is>
      </c>
      <c r="AI1894" s="16" t="inlineStr">
        <is>
          <t>1) Name of Municipality: Mumbai M.N.P. Other Details: Flat No: 601, A Wing, Floor No: 6th Floor, Building Name: Shreeji Aikyam, Block No: Kandivali West Mumbai 400067, Road: Shravan Nagar, Near Ekta Nagar, Dahanukarwadi, Other Information: Flat Area 1225 Sq. Feet Rera Carpet i.e. 113.91 square meters. Meters RERA Carpet+Balcony Area 63 Sqft RERA Carpet i.e. 5.78 Sq Meters RERA Carpet Total Area of ​​the Flat 1288 Sqft RERA Carpet i.e. 119.69 Sq Meters RERA Carpet, Also 1 Surface Car Parking Space. Mouze Kandivali.( ( C.T.S. No. : 128/A/2 (Part) ) )</t>
        </is>
      </c>
      <c r="AJ1894" s="20" t="n">
        <v>14236247</v>
      </c>
      <c r="AK1894" s="20" t="inlineStr">
        <is>
          <t>Primary</t>
        </is>
      </c>
      <c r="AL1894" s="21">
        <f>AB1894/10^7</f>
        <v/>
      </c>
      <c r="AM1894" s="16">
        <f>TEXT(H1894,"mmm-yy")</f>
        <v/>
      </c>
      <c r="AN1894" s="16">
        <f>"FY "&amp;TEXT(DATE(YEAR(H1894)+(MONTH(H1894)&gt;=4),1,1),"yy")</f>
        <v/>
      </c>
      <c r="AO1894" s="16">
        <f>"FY "&amp;TEXT(DATE(YEAR(H1894)+(MONTH(H1894)&gt;=4),1,1),"yy") &amp; " " &amp; CHOOSE(LOOKUP(MONTH(H1894),{1,4,7,10},{4,1,2,3}),"Q1","Q2","Q3","Q4")</f>
        <v/>
      </c>
      <c r="AP1894" s="16" t="inlineStr">
        <is>
          <t>Kandivali West</t>
        </is>
      </c>
      <c r="AQ1894" s="22" t="inlineStr">
        <is>
          <t>Kandivali West</t>
        </is>
      </c>
      <c r="AR1894" s="22" t="inlineStr">
        <is>
          <t>Maharashtra</t>
        </is>
      </c>
    </row>
    <row r="1895" ht="14.4" customHeight="1">
      <c r="A1895" s="16" t="inlineStr">
        <is>
          <t>PM60078_0001</t>
        </is>
      </c>
      <c r="B1895" s="16" t="inlineStr">
        <is>
          <t xml:space="preserve">Mumbai              </t>
        </is>
      </c>
      <c r="C1895" s="16" t="inlineStr">
        <is>
          <t>Kandivali(W)</t>
        </is>
      </c>
      <c r="D1895" s="16" t="inlineStr">
        <is>
          <t xml:space="preserve">Shreeji Sharan Group Of Companies                 </t>
        </is>
      </c>
      <c r="E1895" s="16" t="inlineStr">
        <is>
          <t>Shree Ji Aikyam</t>
        </is>
      </c>
      <c r="F1895" s="20" t="inlineStr">
        <is>
          <t>Sale</t>
        </is>
      </c>
      <c r="G1895" s="20" t="n">
        <v>20542</v>
      </c>
      <c r="H1895" s="18" t="n">
        <v>46000</v>
      </c>
      <c r="I1895" s="19" t="inlineStr">
        <is>
          <t>Shree Ji Aikyam</t>
        </is>
      </c>
      <c r="J1895" s="19" t="inlineStr">
        <is>
          <t>A</t>
        </is>
      </c>
      <c r="K1895" s="16" t="inlineStr">
        <is>
          <t>May. Authorized Partner of Rishabh Developers Nagji Keshavji Rita Attorney By Nitesh Sitaram Potleway Address:35 Address: Plot No: Office No.104</t>
        </is>
      </c>
      <c r="L1895" s="16" t="inlineStr">
        <is>
          <t>-35 Address:- Plot No: Office No.104, Mala No:-, Building Name: Devi Kripa, Block No: Malad East, Road No: S.K. Patil Lane, Daftari Road, Maharashtra, Mumbai.</t>
        </is>
      </c>
      <c r="M1895" s="20" t="n">
        <v>400097</v>
      </c>
      <c r="N1895" s="20" t="n">
        <v>64</v>
      </c>
      <c r="O1895" s="20" t="n">
        <v>400067</v>
      </c>
      <c r="P1895" s="16" t="inlineStr">
        <is>
          <t>Kandivali West,Kandivali West,Maharashtra</t>
        </is>
      </c>
      <c r="Q1895" s="20" t="n">
        <v>1001</v>
      </c>
      <c r="R1895" s="20" t="n">
        <v>10</v>
      </c>
      <c r="S1895" s="20" t="n">
        <v>1</v>
      </c>
      <c r="T1895" s="16" t="inlineStr">
        <is>
          <t>119.69 चौ.मीटर</t>
        </is>
      </c>
      <c r="U1895" s="20" t="n">
        <v>1288.33</v>
      </c>
      <c r="V1895" s="20" t="n">
        <v>1288.33</v>
      </c>
      <c r="W1895" s="20" t="n">
        <v>1288.02</v>
      </c>
      <c r="X1895" s="20" t="n">
        <v>113.81</v>
      </c>
      <c r="Y1895" s="20" t="n">
        <v>5.85</v>
      </c>
      <c r="Z1895" s="20">
        <f>ROUND(AB1895/U1895,0)</f>
        <v/>
      </c>
      <c r="AA1895" s="20">
        <f>IFERROR(ROUND(AB1895/V1895,0),"")</f>
        <v/>
      </c>
      <c r="AB1895" s="20" t="n">
        <v>23184000</v>
      </c>
      <c r="AC1895" s="20" t="n">
        <v>21773537.91</v>
      </c>
      <c r="AD1895" s="20" t="n"/>
      <c r="AE1895" s="20" t="inlineStr">
        <is>
          <t>Carpet Area</t>
        </is>
      </c>
      <c r="AF1895" s="20" t="n">
        <v>1391100</v>
      </c>
      <c r="AG1895" s="20" t="n">
        <v>30000</v>
      </c>
      <c r="AH1895" s="16" t="inlineStr">
        <is>
          <t>1)पालिकेचे नाव:mumbai ma.na.pa. इतर वर्णन :सदनिका नं: 1001,ए विंग, माळा नं: दहावा मजला, इमारतीचे नाव: श्रीजी ऐक्यम, ब्लॉक नं: कांदिवली पश्चिम मुंबई 400067, रोड : श्रवण नगर,एकता नगर जवळ,डहाणूकरवाडी, इतर  माहिती:  सदनिकेचे क्षेत्रफळ 1225 चौ. फुट रेरा कारपेट म्हणजेच 113.91 चौ. मीटर रेरा कारपेट + बाल्कनीचे क्षेत्रफळ 63 चौ. फुट रेरा कारपेट म्हणजेच 5.78चौ मीटर रेरा कारपेट ,सदनिकेचे एकूण क्षेत्रफळ 1288 चौ फुट रेरा कारपेट म्हणजेच 119.69 चौ मीटर रेरा कारपेट,सोबत एक सरफेस कार पार्किंग स्पेस सहित. मौजे कांदिवली.(  (     c.t.s. number : 128/a/2 (part) ;  )  )</t>
        </is>
      </c>
      <c r="AI1895" s="16" t="inlineStr">
        <is>
          <t>1) Name of Municipality: Mumbai M.N.P. Other Details: Flat No: 1001, A Wing, Floor No: 10th Floor, Building Name: Shreeji Aikyam, Block No: Kandivali West Mumbai 400067, Road: Shravan Nagar, Near Ekta Nagar, Dahanukarwadi, Other Information: Flat Area 1225 Sq. Feet Rera Carpet i.e. 113.91 square meters. Meter Rera Carpet + Balcony Area 63 Sq. ft. of RERA carpet i.e. 5.78 sq. meter of RERA carpet, total area of ​​the hall is 1288 sq. ft. of RERA carpet i.e. 119.69 sq. meter of RERA carpet, along with one surface car parking space. Mouze Kandivali.( ( CTS No. : 128/A/2 (Part) ; ) )</t>
        </is>
      </c>
      <c r="AJ1895" s="20" t="n">
        <v>14129053</v>
      </c>
      <c r="AK1895" s="20" t="inlineStr">
        <is>
          <t>Primary</t>
        </is>
      </c>
      <c r="AL1895" s="21">
        <f>AB1895/10^7</f>
        <v/>
      </c>
      <c r="AM1895" s="16">
        <f>TEXT(H1895,"mmm-yy")</f>
        <v/>
      </c>
      <c r="AN1895" s="16">
        <f>"FY "&amp;TEXT(DATE(YEAR(H1895)+(MONTH(H1895)&gt;=4),1,1),"yy")</f>
        <v/>
      </c>
      <c r="AO1895" s="16">
        <f>"FY "&amp;TEXT(DATE(YEAR(H1895)+(MONTH(H1895)&gt;=4),1,1),"yy") &amp; " " &amp; CHOOSE(LOOKUP(MONTH(H1895),{1,4,7,10},{4,1,2,3}),"Q1","Q2","Q3","Q4")</f>
        <v/>
      </c>
      <c r="AP1895" s="16" t="inlineStr">
        <is>
          <t>Kandivali West</t>
        </is>
      </c>
      <c r="AQ1895" s="22" t="inlineStr">
        <is>
          <t>Kandivali West</t>
        </is>
      </c>
      <c r="AR1895" s="22" t="inlineStr">
        <is>
          <t>Maharashtra</t>
        </is>
      </c>
    </row>
    <row r="1896" ht="14.4" customHeight="1">
      <c r="A1896" s="16" t="inlineStr">
        <is>
          <t>PM60078_0001</t>
        </is>
      </c>
      <c r="B1896" s="16" t="inlineStr">
        <is>
          <t xml:space="preserve">Mumbai              </t>
        </is>
      </c>
      <c r="C1896" s="16" t="inlineStr">
        <is>
          <t>Kandivali(W)</t>
        </is>
      </c>
      <c r="D1896" s="16" t="inlineStr">
        <is>
          <t xml:space="preserve">Shreeji Sharan Group Of Companies                 </t>
        </is>
      </c>
      <c r="E1896" s="16" t="inlineStr">
        <is>
          <t>Shree Ji Aikyam</t>
        </is>
      </c>
      <c r="F1896" s="20" t="inlineStr">
        <is>
          <t>Sale</t>
        </is>
      </c>
      <c r="G1896" s="20" t="n">
        <v>16289</v>
      </c>
      <c r="H1896" s="18" t="n">
        <v>45876</v>
      </c>
      <c r="I1896" s="19" t="inlineStr">
        <is>
          <t>Shree Ji Aikyam</t>
        </is>
      </c>
      <c r="J1896" s="19" t="inlineStr">
        <is>
          <t>A</t>
        </is>
      </c>
      <c r="K1896" s="16" t="inlineStr">
        <is>
          <t>Makers. Sushabb developers Nagaji Keshavji Ritta</t>
        </is>
      </c>
      <c r="L1896" s="16" t="inlineStr">
        <is>
          <t>-Plot no: Office no. 104, Mal No: -Main of the Building: Devi Cripa, Block No: Malad East, Road No .: SK Patil Lane, Dupari Road, Maharashtra, Mumbai.</t>
        </is>
      </c>
      <c r="M1896" s="20" t="n">
        <v>400097</v>
      </c>
      <c r="N1896" s="20" t="n">
        <v>49</v>
      </c>
      <c r="O1896" s="20" t="n">
        <v>400067</v>
      </c>
      <c r="P1896" s="16" t="inlineStr">
        <is>
          <t>Kandivali West,Kandivali West,Maharashtra</t>
        </is>
      </c>
      <c r="Q1896" s="20" t="n">
        <v>1101</v>
      </c>
      <c r="R1896" s="20" t="n">
        <v>11</v>
      </c>
      <c r="S1896" s="20" t="n">
        <v>1</v>
      </c>
      <c r="T1896" s="16" t="inlineStr">
        <is>
          <t>119.69 चौ.मीटर</t>
        </is>
      </c>
      <c r="U1896" s="20" t="n">
        <v>1288.33</v>
      </c>
      <c r="V1896" s="20" t="n">
        <v>1288.33</v>
      </c>
      <c r="W1896" s="20" t="n">
        <v>1288.02</v>
      </c>
      <c r="X1896" s="20" t="n">
        <v>113.81</v>
      </c>
      <c r="Y1896" s="20" t="n">
        <v>5.85</v>
      </c>
      <c r="Z1896" s="20">
        <f>ROUND(AB1896/U1896,0)</f>
        <v/>
      </c>
      <c r="AA1896" s="20">
        <f>IFERROR(ROUND(AB1896/V1896,0),"")</f>
        <v/>
      </c>
      <c r="AB1896" s="20" t="n">
        <v>29946000</v>
      </c>
      <c r="AC1896" s="20" t="n">
        <v>22740053.97</v>
      </c>
      <c r="AD1896" s="20" t="n"/>
      <c r="AE1896" s="20" t="inlineStr">
        <is>
          <t>Carpet Area</t>
        </is>
      </c>
      <c r="AF1896" s="20" t="n">
        <v>1796800</v>
      </c>
      <c r="AG1896" s="20" t="n">
        <v>30000</v>
      </c>
      <c r="AH1896" s="16" t="inlineStr">
        <is>
          <t>1)पालिकेचे नाव:mumbai ma.na.pa. इतर वर्णन :सदनिका नं: 1101,ए विंग, माळा नं: अकरावा मजला, इमारतीचे नाव: श्रीजी ऐक्यम, ब्लॉक नं: कांदिवली पश्चिम मुंबई 400067, रोड : श्रवण नगर,एकता नगर जवळ,डहाणूकरवाडी, इतर  माहिती:  सदनिकेचे क्षेत्रफळ 1225 चौ फुट रेरा कारपेट म्हणजेच 113.91 चौ मीटर रेरा कारपेट + बाल्कनीचे क्षेत्रफळ 63 चौ फुट रेरा कारपेट म्हणजेच 5.78 चौ मीटर, सदनिकेचे एकूण क्षेत्रफळ 1288 चौ.फुट रेरा कारपेट म्हणजेच 119.69 चौ.मीटर रेरा कारपेट,सोबत एक सरफेस कार पार्किंग स्पेस सहित. मौजे कांदिवली.(  (     c.t.s. number : 128/a/2 (part) ;  )  )</t>
        </is>
      </c>
      <c r="AI1896" s="16" t="inlineStr">
        <is>
          <t>1) Municipal name: Mumbai ma.na.pa. Other details: Sadanika no: 1101, egg wing, name, building name, building name: Shreeji Akam, Block no. The house has 1288 square feet RERA carpet, which includes 119.69 square meters, as well as a surf carpet place. Socks Kandivali.</t>
        </is>
      </c>
      <c r="AJ1896" s="20" t="n">
        <v>13771223</v>
      </c>
      <c r="AK1896" s="20" t="inlineStr">
        <is>
          <t>Primary</t>
        </is>
      </c>
      <c r="AL1896" s="21">
        <f>AB1896/10^7</f>
        <v/>
      </c>
      <c r="AM1896" s="16">
        <f>TEXT(H1896,"mmm-yy")</f>
        <v/>
      </c>
      <c r="AN1896" s="16">
        <f>"FY "&amp;TEXT(DATE(YEAR(H1896)+(MONTH(H1896)&gt;=4),1,1),"yy")</f>
        <v/>
      </c>
      <c r="AO1896" s="16">
        <f>"FY "&amp;TEXT(DATE(YEAR(H1896)+(MONTH(H1896)&gt;=4),1,1),"yy") &amp; " " &amp; CHOOSE(LOOKUP(MONTH(H1896),{1,4,7,10},{4,1,2,3}),"Q1","Q2","Q3","Q4")</f>
        <v/>
      </c>
      <c r="AP1896" s="16" t="inlineStr">
        <is>
          <t>Kandivali West</t>
        </is>
      </c>
      <c r="AQ1896" s="22" t="inlineStr">
        <is>
          <t>Kandivali West</t>
        </is>
      </c>
      <c r="AR1896" s="22" t="inlineStr">
        <is>
          <t>Maharashtra</t>
        </is>
      </c>
    </row>
    <row r="1897" ht="14.4" customHeight="1">
      <c r="A1897" s="16" t="inlineStr">
        <is>
          <t>PM60078_0001</t>
        </is>
      </c>
      <c r="B1897" s="16" t="inlineStr">
        <is>
          <t xml:space="preserve">Mumbai              </t>
        </is>
      </c>
      <c r="C1897" s="16" t="inlineStr">
        <is>
          <t>Kandivali(W)</t>
        </is>
      </c>
      <c r="D1897" s="16" t="inlineStr">
        <is>
          <t xml:space="preserve">Shreeji Sharan Group Of Companies                 </t>
        </is>
      </c>
      <c r="E1897" s="16" t="inlineStr">
        <is>
          <t>Shree Ji Aikyam</t>
        </is>
      </c>
      <c r="F1897" s="20" t="inlineStr">
        <is>
          <t>Sale</t>
        </is>
      </c>
      <c r="G1897" s="20" t="n">
        <v>21430</v>
      </c>
      <c r="H1897" s="18" t="n">
        <v>45572</v>
      </c>
      <c r="I1897" s="19" t="inlineStr">
        <is>
          <t>Shree Ji Aikyam</t>
        </is>
      </c>
      <c r="J1897" s="19" t="inlineStr">
        <is>
          <t>A</t>
        </is>
      </c>
      <c r="K1897" s="16" t="inlineStr">
        <is>
          <t>Authorized Partner of Rishabh Developers Nagaji Keshavji Rita</t>
        </is>
      </c>
      <c r="L1897" s="16" t="inlineStr">
        <is>
          <t>-Plot No.: Office No. 104, Mala No: -, Building Name: Devi Krupa, Block No: Malad East, Road No: S. Of. Patil Lane, Daftari Road, Maharashtra, Mumbai.</t>
        </is>
      </c>
      <c r="M1897" s="20" t="n">
        <v>400097</v>
      </c>
      <c r="N1897" s="20" t="n">
        <v>67</v>
      </c>
      <c r="O1897" s="20" t="n">
        <v>400067</v>
      </c>
      <c r="P1897" s="16" t="inlineStr">
        <is>
          <t>Kandivali West,Kandivali West,Maharashtra</t>
        </is>
      </c>
      <c r="Q1897" s="20" t="n">
        <v>1301</v>
      </c>
      <c r="R1897" s="20" t="n">
        <v>13</v>
      </c>
      <c r="S1897" s="20" t="n">
        <v>1</v>
      </c>
      <c r="T1897" s="16" t="inlineStr">
        <is>
          <t>119.69 चौ.मीटर</t>
        </is>
      </c>
      <c r="U1897" s="20" t="n">
        <v>1288.33</v>
      </c>
      <c r="V1897" s="20" t="n">
        <v>1288.33</v>
      </c>
      <c r="W1897" s="20" t="n">
        <v>1288.34</v>
      </c>
      <c r="X1897" s="20" t="n">
        <v>113.91</v>
      </c>
      <c r="Y1897" s="20" t="n">
        <v>5.78</v>
      </c>
      <c r="Z1897" s="20">
        <f>ROUND(AB1897/U1897,0)</f>
        <v/>
      </c>
      <c r="AA1897" s="20">
        <f>IFERROR(ROUND(AB1897/V1897,0),"")</f>
        <v/>
      </c>
      <c r="AB1897" s="20" t="n">
        <v>25180400</v>
      </c>
      <c r="AC1897" s="20" t="n">
        <v>21137261.34</v>
      </c>
      <c r="AD1897" s="20" t="n"/>
      <c r="AE1897" s="20" t="inlineStr">
        <is>
          <t>Carpet Area</t>
        </is>
      </c>
      <c r="AF1897" s="20" t="n">
        <v>1510900</v>
      </c>
      <c r="AG1897" s="20" t="n">
        <v>30000</v>
      </c>
      <c r="AH1897" s="16" t="inlineStr">
        <is>
          <t>1)पालिकेचे नाव:mumbai ma.na.pa. इतर वर्णन :, इतर  माहिती: सदनिका नं: 1301,ए विंग, माळा नं: तेरावा मजला, इमारतीचे नाव: श्रीजी ऐक्यम, ब्लॉक नं: कांदिवली पश्चिम मुंबई 400067, रोड नं: श्रवण नगर,एकता नगर जवळ,डहाणूकरवाडी, इतर माहिती: सदनिकेचे एकूण क्षेत्रफळ 113.91 चौ मीटर रेरा कारपेट म्हणजेच 1225 चौ फुट रेरा कारपेट,सोबत बाल्कनीचे क्षेत्रफळ 5.78 चौ.मीटर रेरा कारपेट म्हणजेच 63 चौ.फूट रेरा कारपेट,सदनिकेचे एकूण क्षेत्रफळ 119.69 चौ.मीटर रेरा कारपेट म्हणजेच 1288 चौ.फूट रेरा कारपेट,सोबत 2 सरफेस कार पार्किंग स्पेस सहित(  (     c.t.s. number : 128/a/2(part) ;  )  )</t>
        </is>
      </c>
      <c r="AI1897" s="16" t="inlineStr">
        <is>
          <t>1) Name of Municipality: Mumbai M.N.P. Other Details:, Other Information: Flat No.: 1301, A Wing, Floor No.: 13th Floor, Building Name: Shreeji Aikyam, Block No.: Kandivali West Mumbai 400067, Road No.: Shravan Nagar, Near Ekta Nagar, Dahanukarwadi, Others Information: Total area of ​​the flat is 113.91 square meter RERA carpet i.e. 1225 square feet RERA carpet, balcony area is 5.78 square meter RERA carpet i.e. 63 square feet RERA carpet, total area of ​​the house is 119.69 square meter RERA carpet i.e. 1288 square feet RERA carpet. It consists of 2 surface car parking spaces ((CTS No: 128/A/2(Part); ))</t>
        </is>
      </c>
      <c r="AJ1897" s="20" t="n">
        <v>12744034</v>
      </c>
      <c r="AK1897" s="20" t="inlineStr">
        <is>
          <t>Primary</t>
        </is>
      </c>
      <c r="AL1897" s="21">
        <f>AB1897/10^7</f>
        <v/>
      </c>
      <c r="AM1897" s="16">
        <f>TEXT(H1897,"mmm-yy")</f>
        <v/>
      </c>
      <c r="AN1897" s="16">
        <f>"FY "&amp;TEXT(DATE(YEAR(H1897)+(MONTH(H1897)&gt;=4),1,1),"yy")</f>
        <v/>
      </c>
      <c r="AO1897" s="16">
        <f>"FY "&amp;TEXT(DATE(YEAR(H1897)+(MONTH(H1897)&gt;=4),1,1),"yy") &amp; " " &amp; CHOOSE(LOOKUP(MONTH(H1897),{1,4,7,10},{4,1,2,3}),"Q1","Q2","Q3","Q4")</f>
        <v/>
      </c>
      <c r="AP1897" s="16" t="inlineStr">
        <is>
          <t>Kandivali West</t>
        </is>
      </c>
      <c r="AQ1897" s="22" t="inlineStr">
        <is>
          <t>Kandivali West</t>
        </is>
      </c>
      <c r="AR1897" s="22" t="inlineStr">
        <is>
          <t>Maharashtra</t>
        </is>
      </c>
    </row>
    <row r="1898" ht="14.4" customHeight="1">
      <c r="A1898" s="16" t="inlineStr">
        <is>
          <t>PM60078_0001</t>
        </is>
      </c>
      <c r="B1898" s="16" t="inlineStr">
        <is>
          <t xml:space="preserve">Mumbai              </t>
        </is>
      </c>
      <c r="C1898" s="16" t="inlineStr">
        <is>
          <t>Kandivali(W)</t>
        </is>
      </c>
      <c r="D1898" s="16" t="inlineStr">
        <is>
          <t xml:space="preserve">Shreeji Sharan Group Of Companies                 </t>
        </is>
      </c>
      <c r="E1898" s="16" t="inlineStr">
        <is>
          <t>Shree Ji Aikyam</t>
        </is>
      </c>
      <c r="F1898" s="20" t="inlineStr">
        <is>
          <t>Sale</t>
        </is>
      </c>
      <c r="G1898" s="20" t="n">
        <v>19692</v>
      </c>
      <c r="H1898" s="18" t="n">
        <v>45541</v>
      </c>
      <c r="I1898" s="19" t="inlineStr">
        <is>
          <t>Shree Ji Aikyam</t>
        </is>
      </c>
      <c r="J1898" s="19" t="inlineStr">
        <is>
          <t>A</t>
        </is>
      </c>
      <c r="K1898" s="16" t="inlineStr">
        <is>
          <t>Authorized Partner of Rishabh Developers Nagji Keshavji Rita</t>
        </is>
      </c>
      <c r="L1898" s="16" t="inlineStr">
        <is>
          <t>-Plot No: Office No. 104, Mala No: -, Building Name: Devi Krupa, Block No: Malad East, Road No: S. Of. Patil Lane, Daftari Road, Maharashtra, Mumbai.</t>
        </is>
      </c>
      <c r="M1898" s="20" t="n">
        <v>400097</v>
      </c>
      <c r="N1898" s="20" t="n">
        <v>43</v>
      </c>
      <c r="O1898" s="20" t="n">
        <v>400059</v>
      </c>
      <c r="P1898" s="16" t="inlineStr">
        <is>
          <t>Marol Naka,Mumbai,Maharashtra</t>
        </is>
      </c>
      <c r="Q1898" s="20" t="n">
        <v>1601</v>
      </c>
      <c r="R1898" s="20" t="n">
        <v>16</v>
      </c>
      <c r="S1898" s="20" t="n">
        <v>1</v>
      </c>
      <c r="T1898" s="16" t="inlineStr">
        <is>
          <t>119.69 चौ.मीटर</t>
        </is>
      </c>
      <c r="U1898" s="20" t="n">
        <v>1288.33</v>
      </c>
      <c r="V1898" s="20" t="n">
        <v>1288.33</v>
      </c>
      <c r="W1898" s="20" t="n">
        <v>1288.34</v>
      </c>
      <c r="X1898" s="20" t="n">
        <v>113.91</v>
      </c>
      <c r="Y1898" s="20" t="n">
        <v>5.78</v>
      </c>
      <c r="Z1898" s="20">
        <f>ROUND(AB1898/U1898,0)</f>
        <v/>
      </c>
      <c r="AA1898" s="20">
        <f>IFERROR(ROUND(AB1898/V1898,0),"")</f>
        <v/>
      </c>
      <c r="AB1898" s="20" t="n">
        <v>23184000</v>
      </c>
      <c r="AC1898" s="20" t="n">
        <v>20670618.45</v>
      </c>
      <c r="AD1898" s="20" t="n"/>
      <c r="AE1898" s="20" t="inlineStr">
        <is>
          <t>Carpet Area</t>
        </is>
      </c>
      <c r="AF1898" s="20" t="n">
        <v>1391100</v>
      </c>
      <c r="AG1898" s="20" t="n">
        <v>30000</v>
      </c>
      <c r="AH1898" s="16" t="inlineStr">
        <is>
          <t>1)पालिकेचे नाव:mumbai ma.na.pa. इतर वर्णन :, इतर  माहिती: सदनिका नं: 1601,ए विंग, माळा नं: सोळावा मजला, इमारतीचे नाव: श्रीजी ऐक्यम, ब्लॉक नं: कांदिवली पश्चिम मुंबई 400067, रोड नं: श्रवण नगर,एकता नगर जवळ,डहाणूकरवाडी, इतर माहिती: सदनिकेचे एकूण क्षेत्रफळ 113.91 चौ मीटर रेरा कारपेट म्हणजेच 1225 चौ फुट रेरा कारपेट,सोबत बाल्कनीचे क्षेत्रफळ 5.78 चौ.मीटर रेरा कारपेट म्हणजेच 63 चौ.फूट रेरा कारपेट,सदनिकेचे एकूण क्षेत्रफळ 119.69 चौ.मीटर रेरा कारपेट म्हणजेच 1288 चौ.फूट रेरा कारपेट,सोबत एक सरफेस कार पार्किंग स्पेस सहित. मौजे कांदिवली.(  (     c.t.s. number : 128/a/2(part) ;  )  )</t>
        </is>
      </c>
      <c r="AI1898" s="16" t="inlineStr">
        <is>
          <t>1) Name of Municipality: Mumbai M.N.P. Other Details:, Other Information: Flat No.: 1601, A Wing, Floor No.: 16th Floor, Building Name: Shreeji Aikyam, Block No.: Kandivali West Mumbai 400067, Road No.: Shravan Nagar, Near Ekta Nagar, Dahanukarwadi, Others Information: Total area of ​​the flat is 113.91 square meter RERA carpet i.e. 1225 square feet RERA carpet, balcony area is 5.78 square meter RERA carpet i.e. 63 square feet RERA carpet, total area of ​​the house is 119.69 square meter RERA carpet i.e. 1288 square feet RERA carpet which includes one surface area. Car parking space included. Mouze Kandivali.( ( CTS No. : 128/A/2(Part) ; ) )</t>
        </is>
      </c>
      <c r="AJ1898" s="20" t="n">
        <v>12782188</v>
      </c>
      <c r="AK1898" s="20" t="inlineStr">
        <is>
          <t>Primary</t>
        </is>
      </c>
      <c r="AL1898" s="21">
        <f>AB1898/10^7</f>
        <v/>
      </c>
      <c r="AM1898" s="16">
        <f>TEXT(H1898,"mmm-yy")</f>
        <v/>
      </c>
      <c r="AN1898" s="16">
        <f>"FY "&amp;TEXT(DATE(YEAR(H1898)+(MONTH(H1898)&gt;=4),1,1),"yy")</f>
        <v/>
      </c>
      <c r="AO1898" s="16">
        <f>"FY "&amp;TEXT(DATE(YEAR(H1898)+(MONTH(H1898)&gt;=4),1,1),"yy") &amp; " " &amp; CHOOSE(LOOKUP(MONTH(H1898),{1,4,7,10},{4,1,2,3}),"Q1","Q2","Q3","Q4")</f>
        <v/>
      </c>
      <c r="AP1898" s="16" t="inlineStr">
        <is>
          <t>Marol Naka</t>
        </is>
      </c>
      <c r="AQ1898" s="22" t="inlineStr">
        <is>
          <t>Mumbai</t>
        </is>
      </c>
      <c r="AR1898" s="22" t="inlineStr">
        <is>
          <t>Maharashtra</t>
        </is>
      </c>
    </row>
    <row r="1899" ht="14.4" customHeight="1">
      <c r="A1899" s="16" t="inlineStr">
        <is>
          <t>PM60078_0001</t>
        </is>
      </c>
      <c r="B1899" s="16" t="inlineStr">
        <is>
          <t xml:space="preserve">Mumbai              </t>
        </is>
      </c>
      <c r="C1899" s="16" t="inlineStr">
        <is>
          <t>Kandivali(W)</t>
        </is>
      </c>
      <c r="D1899" s="16" t="inlineStr">
        <is>
          <t xml:space="preserve">Shreeji Sharan Group Of Companies                 </t>
        </is>
      </c>
      <c r="E1899" s="16" t="inlineStr">
        <is>
          <t>Shree Ji Aikyam</t>
        </is>
      </c>
      <c r="F1899" s="20" t="inlineStr">
        <is>
          <t>Sale</t>
        </is>
      </c>
      <c r="G1899" s="20" t="n">
        <v>4617</v>
      </c>
      <c r="H1899" s="18" t="n">
        <v>46094</v>
      </c>
      <c r="I1899" s="19" t="inlineStr">
        <is>
          <t>Shree Ji Aikyam</t>
        </is>
      </c>
      <c r="J1899" s="19" t="inlineStr">
        <is>
          <t>A</t>
        </is>
      </c>
      <c r="K1899" s="16" t="inlineStr">
        <is>
          <t>May. Authorized Partner of Rishabh Developers Nagji Keshavji Rita Attorney By Nitesh Sitaram Potleway Address:35 Address: Plot No: Office No.104</t>
        </is>
      </c>
      <c r="L1899" s="16" t="inlineStr">
        <is>
          <t>-35 Address:- Plot No: Office No.104, Mala No:-, Building Name: Devi Kripa, Block No: Malad East, Road No: S.K. Patil Lane, Daftari Road, Maharashtra, Mumbai.</t>
        </is>
      </c>
      <c r="M1899" s="20" t="n">
        <v>400097</v>
      </c>
      <c r="N1899" s="20" t="n">
        <v>44</v>
      </c>
      <c r="O1899" s="20" t="n">
        <v>400067</v>
      </c>
      <c r="P1899" s="16" t="inlineStr">
        <is>
          <t>Kandivali West,Kandivali West,Maharashtra</t>
        </is>
      </c>
      <c r="Q1899" s="20" t="n">
        <v>2001</v>
      </c>
      <c r="R1899" s="20" t="n">
        <v>20</v>
      </c>
      <c r="S1899" s="20" t="n">
        <v>1</v>
      </c>
      <c r="T1899" s="16" t="inlineStr">
        <is>
          <t>119.69 चौ.मीटर</t>
        </is>
      </c>
      <c r="U1899" s="20" t="n">
        <v>1288.33</v>
      </c>
      <c r="V1899" s="20" t="n">
        <v>1288.33</v>
      </c>
      <c r="W1899" s="20" t="n">
        <v>1288.34</v>
      </c>
      <c r="X1899" s="20" t="n">
        <v>113.91</v>
      </c>
      <c r="Y1899" s="20" t="n">
        <v>5.78</v>
      </c>
      <c r="Z1899" s="20">
        <f>ROUND(AB1899/U1899,0)</f>
        <v/>
      </c>
      <c r="AA1899" s="20">
        <f>IFERROR(ROUND(AB1899/V1899,0),"")</f>
        <v/>
      </c>
      <c r="AB1899" s="20" t="n">
        <v>23184000</v>
      </c>
      <c r="AC1899" s="20" t="n">
        <v>22740053.97</v>
      </c>
      <c r="AD1899" s="20" t="n"/>
      <c r="AE1899" s="20" t="inlineStr">
        <is>
          <t>Carpet Area</t>
        </is>
      </c>
      <c r="AF1899" s="20" t="n">
        <v>1391100</v>
      </c>
      <c r="AG1899" s="20" t="n">
        <v>30000</v>
      </c>
      <c r="AH1899" s="16" t="inlineStr">
        <is>
          <t>1)पालिकेचे नाव:mumbai ma.na.pa. इतर वर्णन :सदनिका नं: 2001,ए विंग, माळा नं: विसावा मजला, इमारतीचे नाव: श्रीजी ऐक्यम, ब्लॉक नं: कांदिवली पश्चिम मुंबई 400067, रोड : श्रवण नगर,एकता नगर जवळ,डहाणूकरवाडी, इतर  माहिती:   सदनिकेचे क्षेत्रफळ 113.91 चौ.मीटर रेरा कारपेट म्हणजेच 1225 चौ.फुट रेरा कारपेट+बाल्कनीचे क्षेत्रफळ 5.78 चौ मीटर रेरा कारपेट म्हणजेच 63 चौ फुट रेरा कारपेट,सदनिकेचे एकूण क्षेत्रफळ 119.69 चौ मीटर रेरा कारपेट म्हणजेच 1288 चौ फुट रेरा कारपेट,सोबत 1 सरफेस कार पार्किंग स्पेस सहित,मौजे कांदिवली.(  (     c.t.s. number : 128/a/2 (part) ;  )  )</t>
        </is>
      </c>
      <c r="AI1899" s="16" t="inlineStr">
        <is>
          <t>1) Name of Municipality: Mumbai M.N.P. Other Details: Flat No: 2001, A Wing, Floor No: 20th Floor, Building Name: Shreeji Aikyam, Block No: Kandivali West Mumbai 400067, Road: Shravan Nagar, Near Ekta Nagar, Dahanukarwadi, Other Information: Flat Area 113.91 Sq. meter of RERA carpet i.e. 1225 sq. ft. of RERA carpet + balcony area 5.78 sq. meter of RERA carpet i.e. 63 sq. ft. of RERA carpet, total area of ​​the hall is 119.69 sq. meter of RERA carpet i.e. 1288 sq. ft. of RERA carpet, along with 1 surface car parking space, Mauje Kandivali. 128/A/2 (Part) )</t>
        </is>
      </c>
      <c r="AJ1899" s="20" t="n">
        <v>14417186</v>
      </c>
      <c r="AK1899" s="20" t="inlineStr">
        <is>
          <t>Primary</t>
        </is>
      </c>
      <c r="AL1899" s="21">
        <f>AB1899/10^7</f>
        <v/>
      </c>
      <c r="AM1899" s="16">
        <f>TEXT(H1899,"mmm-yy")</f>
        <v/>
      </c>
      <c r="AN1899" s="16">
        <f>"FY "&amp;TEXT(DATE(YEAR(H1899)+(MONTH(H1899)&gt;=4),1,1),"yy")</f>
        <v/>
      </c>
      <c r="AO1899" s="16">
        <f>"FY "&amp;TEXT(DATE(YEAR(H1899)+(MONTH(H1899)&gt;=4),1,1),"yy") &amp; " " &amp; CHOOSE(LOOKUP(MONTH(H1899),{1,4,7,10},{4,1,2,3}),"Q1","Q2","Q3","Q4")</f>
        <v/>
      </c>
      <c r="AP1899" s="16" t="inlineStr">
        <is>
          <t>Kandivali West</t>
        </is>
      </c>
      <c r="AQ1899" s="22" t="inlineStr">
        <is>
          <t>Kandivali West</t>
        </is>
      </c>
      <c r="AR1899" s="22" t="inlineStr">
        <is>
          <t>Maharashtra</t>
        </is>
      </c>
    </row>
    <row r="1900" ht="14.4" customHeight="1">
      <c r="A1900" s="16" t="inlineStr">
        <is>
          <t>PM55640_0001</t>
        </is>
      </c>
      <c r="B1900" s="16" t="inlineStr">
        <is>
          <t xml:space="preserve">Mumbai              </t>
        </is>
      </c>
      <c r="C1900" s="16" t="inlineStr">
        <is>
          <t>Borivali(E)</t>
        </is>
      </c>
      <c r="D1900" s="16" t="inlineStr">
        <is>
          <t xml:space="preserve">CCI Projects                                      </t>
        </is>
      </c>
      <c r="E1900" s="16" t="inlineStr">
        <is>
          <t>Rivali Park</t>
        </is>
      </c>
      <c r="F1900" s="20" t="inlineStr">
        <is>
          <t>Sale</t>
        </is>
      </c>
      <c r="G1900" s="20" t="n">
        <v>18035</v>
      </c>
      <c r="H1900" s="18" t="n">
        <v>45967</v>
      </c>
      <c r="I1900" s="19" t="inlineStr">
        <is>
          <t>Rivali Park</t>
        </is>
      </c>
      <c r="J1900" s="19" t="inlineStr">
        <is>
          <t>Moonrise</t>
        </is>
      </c>
      <c r="K1900" s="16" t="inlineStr">
        <is>
          <t>Sainath Iyer</t>
        </is>
      </c>
      <c r="L1900" s="16" t="inlineStr">
        <is>
          <t>-Plot No.: 0, Mala No.: 0, Building Name: Revali Park CCI Compound, Block No.: Borivali PU, Road No.: Western Express Highway, Maharashtra, Mumbai.</t>
        </is>
      </c>
      <c r="M1900" s="20" t="n">
        <v>400066</v>
      </c>
      <c r="N1900" s="20" t="n">
        <v>54</v>
      </c>
      <c r="O1900" s="20" t="n">
        <v>400067</v>
      </c>
      <c r="P1900" s="16" t="inlineStr">
        <is>
          <t>Kandivali West,Kandivali West,Maharashtra</t>
        </is>
      </c>
      <c r="Q1900" s="20" t="n">
        <v>1104</v>
      </c>
      <c r="R1900" s="20" t="n">
        <v>11</v>
      </c>
      <c r="S1900" s="20" t="n">
        <v>4</v>
      </c>
      <c r="T1900" s="16" t="inlineStr">
        <is>
          <t>120.12 चौ.मीटर</t>
        </is>
      </c>
      <c r="U1900" s="20" t="n">
        <v>1292.96</v>
      </c>
      <c r="V1900" s="20" t="n">
        <v>1111</v>
      </c>
      <c r="W1900" s="20" t="n">
        <v>1110.95</v>
      </c>
      <c r="X1900" s="20" t="n">
        <v>103.21</v>
      </c>
      <c r="Y1900" s="20" t="n"/>
      <c r="Z1900" s="20">
        <f>ROUND(AB1900/U1900,0)</f>
        <v/>
      </c>
      <c r="AA1900" s="20">
        <f>IFERROR(ROUND(AB1900/V1900,0),"")</f>
        <v/>
      </c>
      <c r="AB1900" s="20" t="n">
        <v>31300000</v>
      </c>
      <c r="AC1900" s="20" t="n">
        <v>24317811.64</v>
      </c>
      <c r="AD1900" s="20" t="n"/>
      <c r="AE1900" s="20" t="inlineStr">
        <is>
          <t>Carpet Area</t>
        </is>
      </c>
      <c r="AF1900" s="20" t="n">
        <v>1878500</v>
      </c>
      <c r="AG1900" s="20" t="n">
        <v>30000</v>
      </c>
      <c r="AH1900" s="16" t="inlineStr">
        <is>
          <t>1)पालिकेचे नाव:mumbai ma.na.pa. इतर वर्णन :सदनिका नं: 1104, माळा नं: 11 वा मजला, इमारतीचे नाव: रीवाली पार्क-मुनराईस सि सि आय कंपाऊंड, ब्लॉक नं: बोरीवली पु मुं-400066, रोड : वेस्टर्न एक्सप्रेस हायवे, इतर  माहिती: सोबत 2 कार पार्किंग सदनिकेचे क्षेत्रफळ 1111 चौ फूट कारपेट ऍज पर रेरा लिमिटेड एरिया ऍण्ड फॅसिलीटीएस 64 चौ फुट(  (     c.t.s. number : 163a 165 ;  )  )</t>
        </is>
      </c>
      <c r="AI1900" s="16" t="inlineStr">
        <is>
          <t>1) Name of Municipality: Mumbai M.N.P. Other Details: Flat No: 1104, Floor No: 11th Floor, Building Name: Revali Park-Munrice CCI Compound, Block No: Borivali PU MUN-400066, Road: Western Express Highway, Other Info: Flat Area with 2 Car Parking 1111 Sq.ft Carpet Edge Per RERA Limited Area and Facilities 64 Sq.ft. (CTS No.: 163A165; ) )</t>
        </is>
      </c>
      <c r="AJ1900" s="20" t="n">
        <v>14040143</v>
      </c>
      <c r="AK1900" s="20" t="inlineStr">
        <is>
          <t>Primary</t>
        </is>
      </c>
      <c r="AL1900" s="21">
        <f>AB1900/10^7</f>
        <v/>
      </c>
      <c r="AM1900" s="16">
        <f>TEXT(H1900,"mmm-yy")</f>
        <v/>
      </c>
      <c r="AN1900" s="16">
        <f>"FY "&amp;TEXT(DATE(YEAR(H1900)+(MONTH(H1900)&gt;=4),1,1),"yy")</f>
        <v/>
      </c>
      <c r="AO1900" s="16">
        <f>"FY "&amp;TEXT(DATE(YEAR(H1900)+(MONTH(H1900)&gt;=4),1,1),"yy") &amp; " " &amp; CHOOSE(LOOKUP(MONTH(H1900),{1,4,7,10},{4,1,2,3}),"Q1","Q2","Q3","Q4")</f>
        <v/>
      </c>
      <c r="AP1900" s="16" t="inlineStr">
        <is>
          <t>Kandivali West</t>
        </is>
      </c>
      <c r="AQ1900" s="22" t="inlineStr">
        <is>
          <t>Kandivali West</t>
        </is>
      </c>
      <c r="AR1900" s="22" t="inlineStr">
        <is>
          <t>Maharashtra</t>
        </is>
      </c>
    </row>
    <row r="1901" ht="14.4" customHeight="1">
      <c r="A1901" s="16" t="inlineStr">
        <is>
          <t>PM55640_0001</t>
        </is>
      </c>
      <c r="B1901" s="16" t="inlineStr">
        <is>
          <t xml:space="preserve">Mumbai              </t>
        </is>
      </c>
      <c r="C1901" s="16" t="inlineStr">
        <is>
          <t>Borivali(E)</t>
        </is>
      </c>
      <c r="D1901" s="16" t="inlineStr">
        <is>
          <t xml:space="preserve">CCI Projects                                      </t>
        </is>
      </c>
      <c r="E1901" s="16" t="inlineStr">
        <is>
          <t>Rivali Park</t>
        </is>
      </c>
      <c r="F1901" s="20" t="inlineStr">
        <is>
          <t>Sale</t>
        </is>
      </c>
      <c r="G1901" s="20" t="n">
        <v>5838</v>
      </c>
      <c r="H1901" s="18" t="n">
        <v>46108</v>
      </c>
      <c r="I1901" s="19" t="inlineStr">
        <is>
          <t>Rivali Park</t>
        </is>
      </c>
      <c r="J1901" s="19" t="inlineStr">
        <is>
          <t>Moonrise</t>
        </is>
      </c>
      <c r="K1901" s="16" t="inlineStr">
        <is>
          <t>Sainath Iyer</t>
        </is>
      </c>
      <c r="L1901" s="16" t="inlineStr">
        <is>
          <t>-Plot No:0, Mala No:0, Building Name: Rivli Park CCI Compound, Block No: Borivali PU, Road No: Western Express Highway, Maharashtra, Mumbai.</t>
        </is>
      </c>
      <c r="M1901" s="20" t="n">
        <v>400066</v>
      </c>
      <c r="N1901" s="20" t="n">
        <v>55</v>
      </c>
      <c r="O1901" s="20" t="n">
        <v>400101</v>
      </c>
      <c r="P1901" s="16" t="inlineStr">
        <is>
          <t>Kandivali East,Kandivali East,Maharashtra</t>
        </is>
      </c>
      <c r="Q1901" s="20" t="n">
        <v>2004</v>
      </c>
      <c r="R1901" s="20" t="n">
        <v>20</v>
      </c>
      <c r="S1901" s="20" t="n">
        <v>4</v>
      </c>
      <c r="T1901" s="16" t="inlineStr">
        <is>
          <t>120.12 चौ.मीटर</t>
        </is>
      </c>
      <c r="U1901" s="20" t="n">
        <v>1292.96</v>
      </c>
      <c r="V1901" s="20" t="n">
        <v>1111</v>
      </c>
      <c r="W1901" s="20" t="n">
        <v>1110.95</v>
      </c>
      <c r="X1901" s="20" t="n">
        <v>103.21</v>
      </c>
      <c r="Y1901" s="20" t="n"/>
      <c r="Z1901" s="20">
        <f>ROUND(AB1901/U1901,0)</f>
        <v/>
      </c>
      <c r="AA1901" s="20">
        <f>IFERROR(ROUND(AB1901/V1901,0),"")</f>
        <v/>
      </c>
      <c r="AB1901" s="20" t="n">
        <v>34700000</v>
      </c>
      <c r="AC1901" s="20" t="n">
        <v>24317811.64</v>
      </c>
      <c r="AD1901" s="20" t="n"/>
      <c r="AE1901" s="20" t="inlineStr">
        <is>
          <t>Carpet Area</t>
        </is>
      </c>
      <c r="AF1901" s="20" t="n">
        <v>2082000</v>
      </c>
      <c r="AG1901" s="20" t="n">
        <v>30000</v>
      </c>
      <c r="AH1901" s="16" t="inlineStr">
        <is>
          <t>1)पालिकेचे नाव:mumbai ma.na.pa. इतर वर्णन :सदनिका नं: 2004, माळा नं: 20 वा मजला, इमारतीचे नाव: रिवाली पार्क-मुनराईस सि सि आय कंपाऊंड, ब्लॉक नं: बोरीवली पु मुं-400066, रोड : वेस्टर्न एक्सप्रेस हायवे, इतर  माहिती: सोबत 2 कार पार्किंग सदनिके चे क्षेत्रफळ 1111 चौ फूट कारपेट लिमिटेड एरिया ऍण्ड फॅसिलीटीएस 64 चौ फुट ऍज पर रेरा(  (     c.t.s. number : 163a 165 ;  )  )</t>
        </is>
      </c>
      <c r="AI1901" s="16" t="inlineStr">
        <is>
          <t>1) Name of Municipality: Mumbai M.N.P. Other Details: Flat No.: 2004, Floor No.: 20th Floor, Building Name: Rivli Park-Munrais CCI Compound, Block No.: Borivali PU MUN-400066, Road: Western Express Highway, Other Info: Flat Area with 2 Car Parking 1111 Sqft Carpeted Limited Area and Facilities 64 Sqft Corner Per RERA ((CTS No: 163A 165) ; ) )</t>
        </is>
      </c>
      <c r="AJ1901" s="20" t="n">
        <v>14409961</v>
      </c>
      <c r="AK1901" s="20" t="inlineStr">
        <is>
          <t>Primary</t>
        </is>
      </c>
      <c r="AL1901" s="21">
        <f>AB1901/10^7</f>
        <v/>
      </c>
      <c r="AM1901" s="16">
        <f>TEXT(H1901,"mmm-yy")</f>
        <v/>
      </c>
      <c r="AN1901" s="16">
        <f>"FY "&amp;TEXT(DATE(YEAR(H1901)+(MONTH(H1901)&gt;=4),1,1),"yy")</f>
        <v/>
      </c>
      <c r="AO1901" s="16">
        <f>"FY "&amp;TEXT(DATE(YEAR(H1901)+(MONTH(H1901)&gt;=4),1,1),"yy") &amp; " " &amp; CHOOSE(LOOKUP(MONTH(H1901),{1,4,7,10},{4,1,2,3}),"Q1","Q2","Q3","Q4")</f>
        <v/>
      </c>
      <c r="AP1901" s="16" t="inlineStr">
        <is>
          <t>Kandivali East</t>
        </is>
      </c>
      <c r="AQ1901" s="22" t="inlineStr">
        <is>
          <t>Kandivali East</t>
        </is>
      </c>
      <c r="AR1901" s="22" t="inlineStr">
        <is>
          <t>Maharashtra</t>
        </is>
      </c>
    </row>
    <row r="1902" ht="14.4" customHeight="1">
      <c r="A1902" s="16" t="inlineStr">
        <is>
          <t>PM55640_0001</t>
        </is>
      </c>
      <c r="B1902" s="16" t="inlineStr">
        <is>
          <t xml:space="preserve">Mumbai              </t>
        </is>
      </c>
      <c r="C1902" s="16" t="inlineStr">
        <is>
          <t>Borivali(E)</t>
        </is>
      </c>
      <c r="D1902" s="16" t="inlineStr">
        <is>
          <t xml:space="preserve">CCI Projects                                      </t>
        </is>
      </c>
      <c r="E1902" s="16" t="inlineStr">
        <is>
          <t>Rivali Park</t>
        </is>
      </c>
      <c r="F1902" s="20" t="inlineStr">
        <is>
          <t>Sale</t>
        </is>
      </c>
      <c r="G1902" s="20" t="n">
        <v>4113</v>
      </c>
      <c r="H1902" s="18" t="n">
        <v>45736</v>
      </c>
      <c r="I1902" s="19" t="inlineStr">
        <is>
          <t>Rivali Park</t>
        </is>
      </c>
      <c r="J1902" s="19" t="inlineStr">
        <is>
          <t>Moonrise</t>
        </is>
      </c>
      <c r="K1902" s="16" t="n"/>
      <c r="L1902" s="16" t="n"/>
      <c r="M1902" s="20" t="n">
        <v>400066</v>
      </c>
      <c r="N1902" s="20" t="n">
        <v>70</v>
      </c>
      <c r="O1902" s="20" t="n">
        <v>400068</v>
      </c>
      <c r="P1902" s="16" t="inlineStr">
        <is>
          <t>Ketkipada,Dahisar East,Maharashtra</t>
        </is>
      </c>
      <c r="Q1902" s="23" t="n">
        <v>2104</v>
      </c>
      <c r="R1902" s="20" t="n">
        <v>21</v>
      </c>
      <c r="S1902" s="20" t="n">
        <v>4</v>
      </c>
      <c r="T1902" s="16" t="inlineStr">
        <is>
          <t>120.12 चौ.मीटर</t>
        </is>
      </c>
      <c r="U1902" s="20" t="n">
        <v>1292.96</v>
      </c>
      <c r="V1902" s="20" t="n">
        <v>1111</v>
      </c>
      <c r="W1902" s="20" t="n">
        <v>1110.95</v>
      </c>
      <c r="X1902" s="20" t="n">
        <v>103.21</v>
      </c>
      <c r="Y1902" s="20" t="n"/>
      <c r="Z1902" s="20">
        <f>ROUND(AB1902/U1902,0)</f>
        <v/>
      </c>
      <c r="AA1902" s="20">
        <f>IFERROR(ROUND(AB1902/V1902,0),"")</f>
        <v/>
      </c>
      <c r="AB1902" s="20" t="n">
        <v>30400000</v>
      </c>
      <c r="AC1902" s="20" t="n">
        <v>23062074.5</v>
      </c>
      <c r="AD1902" s="20" t="n"/>
      <c r="AE1902" s="20" t="inlineStr">
        <is>
          <t>Carpet Area</t>
        </is>
      </c>
      <c r="AF1902" s="20" t="n">
        <v>1824000</v>
      </c>
      <c r="AG1902" s="20" t="n">
        <v>30000</v>
      </c>
      <c r="AH1902" s="16" t="inlineStr">
        <is>
          <t>1)पालिकेचे नाव:मुंबई मनपाइतर वर्णन :सदनिका नं: 2104, माळा नं: 21 वा मजला, इमारतीचे नाव: रीवाली पार्क-मुनराईस सि सि आय कंपाऊंड, ब्लॉक नं: बोरीवली पु मुं-400066, रोड : वेस्टर्न एक्सप्रेस हायवे, इतर  माहिती:  सोबत 2 कार पार्किंग सदनिकेचे क्षेत्रफळ 1111 चौ फूट कारपेट ऍज पर रेरा लिमिटेड एरिया ऍण्ड फॅसिलीटीएस 64 चौ फुट(  (     c.t.s. number : 163a 165 ;  )  )</t>
        </is>
      </c>
      <c r="AI1902" s="16" t="inlineStr">
        <is>
          <t>1)पालिकेचे नाव:मुंबई मनपाइतर वर्णन :सदनिका नं: 2104, माळा नं: 21 वा मजला, इमारतीचे नाव: रीवाली पार्क-मुनराईस सि सि आय कंपाऊंड, ब्लॉक नं: बोरीवली पु मुं-400066, रोड : वेस्टर्न एक्सप्रेस हायवे, इतर  माहिती:  सोबत 2 कार पार्किंग सदनिकेचे क्षेत्रफळ 1111 चौ फूट कारपेट ऍज पर रेरा लिमिटेड एरिया ऍण्ड फॅसिलीटीएस 64 चौ फुट(  (     c.t.s. number : 163a 165 ;  )  )</t>
        </is>
      </c>
      <c r="AJ1902" s="20" t="n">
        <v>13289588</v>
      </c>
      <c r="AK1902" s="20" t="inlineStr">
        <is>
          <t>Primary</t>
        </is>
      </c>
      <c r="AL1902" s="21">
        <f>AB1902/10^7</f>
        <v/>
      </c>
      <c r="AM1902" s="16">
        <f>TEXT(H1902,"mmm-yy")</f>
        <v/>
      </c>
      <c r="AN1902" s="16">
        <f>"FY "&amp;TEXT(DATE(YEAR(H1902)+(MONTH(H1902)&gt;=4),1,1),"yy")</f>
        <v/>
      </c>
      <c r="AO1902" s="16">
        <f>"FY "&amp;TEXT(DATE(YEAR(H1902)+(MONTH(H1902)&gt;=4),1,1),"yy") &amp; " " &amp; CHOOSE(LOOKUP(MONTH(H1902),{1,4,7,10},{4,1,2,3}),"Q1","Q2","Q3","Q4")</f>
        <v/>
      </c>
      <c r="AP1902" s="16" t="inlineStr">
        <is>
          <t>Ketkipada</t>
        </is>
      </c>
      <c r="AQ1902" s="22" t="inlineStr">
        <is>
          <t>Dahisar East</t>
        </is>
      </c>
      <c r="AR1902" s="22" t="inlineStr">
        <is>
          <t>Maharashtra</t>
        </is>
      </c>
    </row>
    <row r="1903" ht="14.4" customHeight="1">
      <c r="A1903" s="16" t="inlineStr">
        <is>
          <t>PM55640_0001</t>
        </is>
      </c>
      <c r="B1903" s="16" t="inlineStr">
        <is>
          <t xml:space="preserve">Mumbai              </t>
        </is>
      </c>
      <c r="C1903" s="16" t="inlineStr">
        <is>
          <t>Borivali(E)</t>
        </is>
      </c>
      <c r="D1903" s="16" t="inlineStr">
        <is>
          <t xml:space="preserve">CCI Projects                                      </t>
        </is>
      </c>
      <c r="E1903" s="16" t="inlineStr">
        <is>
          <t>Rivali Park</t>
        </is>
      </c>
      <c r="F1903" s="20" t="inlineStr">
        <is>
          <t>Sale</t>
        </is>
      </c>
      <c r="G1903" s="20" t="n">
        <v>4468</v>
      </c>
      <c r="H1903" s="18" t="n">
        <v>45740</v>
      </c>
      <c r="I1903" s="19" t="inlineStr">
        <is>
          <t>Rivali Park</t>
        </is>
      </c>
      <c r="J1903" s="19" t="inlineStr">
        <is>
          <t>Moonrise</t>
        </is>
      </c>
      <c r="K1903" s="16" t="inlineStr">
        <is>
          <t>Rivli CIC Compound</t>
        </is>
      </c>
      <c r="L1903" s="16" t="inlineStr">
        <is>
          <t>-6 Foundation: -Plot No: -, Building Name: Rivli CIC Compound, Block Number: Borivali Pu: Western Express Highway, Maharashtra, Mumbai.</t>
        </is>
      </c>
      <c r="M1903" s="20" t="n">
        <v>400066</v>
      </c>
      <c r="N1903" s="20" t="n">
        <v>40</v>
      </c>
      <c r="O1903" s="20" t="n">
        <v>400066</v>
      </c>
      <c r="P1903" s="16" t="inlineStr">
        <is>
          <t>S. K.Nagar,Borivali East,Maharashtra</t>
        </is>
      </c>
      <c r="Q1903" s="23" t="n">
        <v>2304</v>
      </c>
      <c r="R1903" s="20" t="n">
        <v>23</v>
      </c>
      <c r="S1903" s="20" t="n">
        <v>4</v>
      </c>
      <c r="T1903" s="16" t="inlineStr">
        <is>
          <t>120.12 चौ.मीटर</t>
        </is>
      </c>
      <c r="U1903" s="20" t="n">
        <v>1292.96</v>
      </c>
      <c r="V1903" s="20" t="n">
        <v>1111</v>
      </c>
      <c r="W1903" s="20" t="n">
        <v>1110.95</v>
      </c>
      <c r="X1903" s="20" t="n">
        <v>103.21</v>
      </c>
      <c r="Y1903" s="20" t="n"/>
      <c r="Z1903" s="20">
        <f>ROUND(AB1903/U1903,0)</f>
        <v/>
      </c>
      <c r="AA1903" s="20">
        <f>IFERROR(ROUND(AB1903/V1903,0),"")</f>
        <v/>
      </c>
      <c r="AB1903" s="20" t="n">
        <v>30200000</v>
      </c>
      <c r="AC1903" s="20" t="n">
        <v>23062074.5</v>
      </c>
      <c r="AD1903" s="20" t="n"/>
      <c r="AE1903" s="20" t="inlineStr">
        <is>
          <t>Carpet Area</t>
        </is>
      </c>
      <c r="AF1903" s="20" t="n">
        <v>1812500</v>
      </c>
      <c r="AG1903" s="20" t="n">
        <v>30000</v>
      </c>
      <c r="AH1903" s="16" t="inlineStr">
        <is>
          <t>1)पालिकेचे नाव:मुंबई मनपाइतर वर्णन :सदनिका नं: 2304, माळा नं: 23 वा मजला, इमारतीचे नाव: रीवाली पार्क-मुनराईस सि सि आय कंपाऊंड, ब्लॉक नं: बोरीवली पु मुं-400066, रोड : वेस्टर्न एक्सप्रेस हायवे, इतर  माहिती:  सोबत 2 कार पार्किंग सदनिके चे क्षेत्रफळ 1111 चौ फूट कारपेट ऍज पर रेरा लिमिटेड एरिया ऍण्ड फॅसिलीटीएस 64 चौ फुट(  (     c.t.s. number : 163a 165 ;  )  )</t>
        </is>
      </c>
      <c r="AI1903" s="16" t="inlineStr">
        <is>
          <t>1) Municipal Name: Mumbai Municipal Corporation: 2304, Mal No: 23rd floor, building Name: Rivli Park -Manois Science Complex, Block Number: Borivali Pu Mam -20000666666 Road: Western Express Highway, Other Information: 2 Car Parking House. Area and features 64 feet ((C.t.s. number: 163A 165;)))</t>
        </is>
      </c>
      <c r="AJ1903" s="20" t="n">
        <v>13252831</v>
      </c>
      <c r="AK1903" s="20" t="inlineStr">
        <is>
          <t>Primary</t>
        </is>
      </c>
      <c r="AL1903" s="21">
        <f>AB1903/10^7</f>
        <v/>
      </c>
      <c r="AM1903" s="16">
        <f>TEXT(H1903,"mmm-yy")</f>
        <v/>
      </c>
      <c r="AN1903" s="16">
        <f>"FY "&amp;TEXT(DATE(YEAR(H1903)+(MONTH(H1903)&gt;=4),1,1),"yy")</f>
        <v/>
      </c>
      <c r="AO1903" s="16">
        <f>"FY "&amp;TEXT(DATE(YEAR(H1903)+(MONTH(H1903)&gt;=4),1,1),"yy") &amp; " " &amp; CHOOSE(LOOKUP(MONTH(H1903),{1,4,7,10},{4,1,2,3}),"Q1","Q2","Q3","Q4")</f>
        <v/>
      </c>
      <c r="AP1903" s="16" t="inlineStr">
        <is>
          <t>S. K.Nagar</t>
        </is>
      </c>
      <c r="AQ1903" s="22" t="inlineStr">
        <is>
          <t>Borivali East</t>
        </is>
      </c>
      <c r="AR1903" s="22" t="inlineStr">
        <is>
          <t>Maharashtra</t>
        </is>
      </c>
    </row>
    <row r="1904" ht="14.4" customHeight="1">
      <c r="A1904" s="16" t="inlineStr">
        <is>
          <t>PM55640_0001</t>
        </is>
      </c>
      <c r="B1904" s="16" t="inlineStr">
        <is>
          <t xml:space="preserve">Mumbai              </t>
        </is>
      </c>
      <c r="C1904" s="16" t="inlineStr">
        <is>
          <t>Borivali(E)</t>
        </is>
      </c>
      <c r="D1904" s="16" t="inlineStr">
        <is>
          <t xml:space="preserve">CCI Projects                                      </t>
        </is>
      </c>
      <c r="E1904" s="16" t="inlineStr">
        <is>
          <t>Rivali Park</t>
        </is>
      </c>
      <c r="F1904" s="20" t="inlineStr">
        <is>
          <t>Sale</t>
        </is>
      </c>
      <c r="G1904" s="20" t="n">
        <v>9577</v>
      </c>
      <c r="H1904" s="18" t="n">
        <v>45814</v>
      </c>
      <c r="I1904" s="19" t="inlineStr">
        <is>
          <t>Rivali Park</t>
        </is>
      </c>
      <c r="J1904" s="19" t="inlineStr">
        <is>
          <t>Moonrise</t>
        </is>
      </c>
      <c r="K1904" s="16" t="inlineStr">
        <is>
          <t>Office Office Hivli Park</t>
        </is>
      </c>
      <c r="L1904" s="16" t="inlineStr">
        <is>
          <t>-65 address: -Lot no: -, Building Name: Office -Office -Hivli Park, CCI Compound, Western Express Highway, Borivali (East), Mumbai, Mumbai, Mumbai, Mumbai.</t>
        </is>
      </c>
      <c r="M1904" s="20" t="n">
        <v>400066</v>
      </c>
      <c r="N1904" s="20" t="n">
        <v>43</v>
      </c>
      <c r="O1904" s="20" t="n">
        <v>400064</v>
      </c>
      <c r="P1904" s="16" t="inlineStr">
        <is>
          <t>Orlem,Malad West,Maharashtra</t>
        </is>
      </c>
      <c r="Q1904" s="20" t="n">
        <v>2404</v>
      </c>
      <c r="R1904" s="20" t="n">
        <v>24</v>
      </c>
      <c r="S1904" s="20" t="n">
        <v>4</v>
      </c>
      <c r="T1904" s="16" t="inlineStr">
        <is>
          <t>120.12 चौ.मीटर</t>
        </is>
      </c>
      <c r="U1904" s="20" t="n">
        <v>1292.96</v>
      </c>
      <c r="V1904" s="20" t="n">
        <v>1111</v>
      </c>
      <c r="W1904" s="20" t="n">
        <v>1110.95</v>
      </c>
      <c r="X1904" s="20" t="n">
        <v>103.21</v>
      </c>
      <c r="Y1904" s="20" t="n"/>
      <c r="Z1904" s="20">
        <f>ROUND(AB1904/U1904,0)</f>
        <v/>
      </c>
      <c r="AA1904" s="20">
        <f>IFERROR(ROUND(AB1904/V1904,0),"")</f>
        <v/>
      </c>
      <c r="AB1904" s="20" t="n">
        <v>30500000</v>
      </c>
      <c r="AC1904" s="20" t="n">
        <v>25367780.56</v>
      </c>
      <c r="AD1904" s="20" t="n"/>
      <c r="AE1904" s="20" t="inlineStr">
        <is>
          <t>Carpet Area</t>
        </is>
      </c>
      <c r="AF1904" s="20" t="n">
        <v>1830500</v>
      </c>
      <c r="AG1904" s="20" t="n">
        <v>30000</v>
      </c>
      <c r="AH1904" s="16" t="inlineStr">
        <is>
          <t>1)पालिकेचे नाव:mumbai ma.na.pa. इतर वर्णन :, इतर  माहिती:  सदनिका नं: 2404 माळा नं: 24 वा मजला,इमारतीचे नाव: रिवाली पार्क -मूनराईज,ब्लॉक नं: बोरिवली पूर्व मुंबई 400066,रोड नं: वेस्टर्न एक्सप्रेस हायवे,सदनिका चे एकूण क्षेत्रफळ 1111 चौ फुट कारपेट रेरा,लिमिटेड एरिया अँड फॅसिलीटीस 64 चौ फुट.सोबत 2 कार पार्किंग जागा.(  (     c.t.s. number : 165 (part) ;  )  )</t>
        </is>
      </c>
      <c r="AI1904" s="16" t="inlineStr">
        <is>
          <t>1) Municipal name: Mumbai ma.na.pa. Other details :, other information: House no: 2404 mall number 24th floor, building Name: Rivli Park -Munarise, Block Number: Borivali East Mumbai 400066, Road Number: Western Express Highway, Solutions 1111 sq ft. C.T.</t>
        </is>
      </c>
      <c r="AJ1904" s="20" t="n">
        <v>13486691</v>
      </c>
      <c r="AK1904" s="20" t="inlineStr">
        <is>
          <t>Primary</t>
        </is>
      </c>
      <c r="AL1904" s="21">
        <f>AB1904/10^7</f>
        <v/>
      </c>
      <c r="AM1904" s="16">
        <f>TEXT(H1904,"mmm-yy")</f>
        <v/>
      </c>
      <c r="AN1904" s="16">
        <f>"FY "&amp;TEXT(DATE(YEAR(H1904)+(MONTH(H1904)&gt;=4),1,1),"yy")</f>
        <v/>
      </c>
      <c r="AO1904" s="16">
        <f>"FY "&amp;TEXT(DATE(YEAR(H1904)+(MONTH(H1904)&gt;=4),1,1),"yy") &amp; " " &amp; CHOOSE(LOOKUP(MONTH(H1904),{1,4,7,10},{4,1,2,3}),"Q1","Q2","Q3","Q4")</f>
        <v/>
      </c>
      <c r="AP1904" s="16" t="inlineStr">
        <is>
          <t>Orlem</t>
        </is>
      </c>
      <c r="AQ1904" s="22" t="inlineStr">
        <is>
          <t>Malad West</t>
        </is>
      </c>
      <c r="AR1904" s="22" t="inlineStr">
        <is>
          <t>Maharashtra</t>
        </is>
      </c>
    </row>
    <row r="1905" ht="14.4" customHeight="1">
      <c r="A1905" s="16" t="inlineStr">
        <is>
          <t>PM55640_0001</t>
        </is>
      </c>
      <c r="B1905" s="16" t="inlineStr">
        <is>
          <t xml:space="preserve">Mumbai              </t>
        </is>
      </c>
      <c r="C1905" s="16" t="inlineStr">
        <is>
          <t>Borivali(E)</t>
        </is>
      </c>
      <c r="D1905" s="16" t="inlineStr">
        <is>
          <t xml:space="preserve">CCI Projects                                      </t>
        </is>
      </c>
      <c r="E1905" s="16" t="inlineStr">
        <is>
          <t>Rivali Park</t>
        </is>
      </c>
      <c r="F1905" s="20" t="inlineStr">
        <is>
          <t>Sale</t>
        </is>
      </c>
      <c r="G1905" s="20" t="n">
        <v>9574</v>
      </c>
      <c r="H1905" s="18" t="n">
        <v>45814</v>
      </c>
      <c r="I1905" s="19" t="inlineStr">
        <is>
          <t>Rivali Park</t>
        </is>
      </c>
      <c r="J1905" s="19" t="inlineStr">
        <is>
          <t>Moonrise</t>
        </is>
      </c>
      <c r="K1905" s="16" t="inlineStr">
        <is>
          <t>Office Office Hivli Park</t>
        </is>
      </c>
      <c r="L1905" s="16" t="inlineStr">
        <is>
          <t>-65 address: -Lot no: -, Building Name: Office -Office -Hivli Park, CCI Compound, Western Express Highway, Borivali (East), Mumbai, Mumbai, Mumbai, Mumbai.</t>
        </is>
      </c>
      <c r="M1905" s="20" t="n">
        <v>400066</v>
      </c>
      <c r="N1905" s="20" t="n">
        <v>35</v>
      </c>
      <c r="O1905" s="20" t="n">
        <v>401101</v>
      </c>
      <c r="P1905" s="16" t="inlineStr">
        <is>
          <t>Rai,Vasai,Maharashtra</t>
        </is>
      </c>
      <c r="Q1905" s="20" t="n">
        <v>2504</v>
      </c>
      <c r="R1905" s="20" t="n">
        <v>25</v>
      </c>
      <c r="S1905" s="20" t="n">
        <v>4</v>
      </c>
      <c r="T1905" s="16" t="inlineStr">
        <is>
          <t>120.12 चौ.मीटर</t>
        </is>
      </c>
      <c r="U1905" s="20" t="n">
        <v>1292.96</v>
      </c>
      <c r="V1905" s="20" t="n">
        <v>1111</v>
      </c>
      <c r="W1905" s="20" t="n">
        <v>1110.95</v>
      </c>
      <c r="X1905" s="20" t="n">
        <v>103.21</v>
      </c>
      <c r="Y1905" s="20" t="n"/>
      <c r="Z1905" s="20">
        <f>ROUND(AB1905/U1905,0)</f>
        <v/>
      </c>
      <c r="AA1905" s="20">
        <f>IFERROR(ROUND(AB1905/V1905,0),"")</f>
        <v/>
      </c>
      <c r="AB1905" s="20" t="n">
        <v>30500000</v>
      </c>
      <c r="AC1905" s="20" t="n">
        <v>25367780.56</v>
      </c>
      <c r="AD1905" s="20" t="n"/>
      <c r="AE1905" s="20" t="inlineStr">
        <is>
          <t>Carpet Area</t>
        </is>
      </c>
      <c r="AF1905" s="20" t="n">
        <v>1830500</v>
      </c>
      <c r="AG1905" s="20" t="n">
        <v>30000</v>
      </c>
      <c r="AH1905" s="16" t="inlineStr">
        <is>
          <t>1)पालिकेचे नाव:mumbai ma.na.pa. इतर वर्णन :, इतर  माहिती:  सदनिका नं: 2504 माळा नं: 25 वा मजला,इमारतीचे नाव: रिवाली पार्क -मूनराईज,ब्लॉक नं: बोरिवली पूर्व मुंबई 400066,रोड नं: वेस्टर्न एक्सप्रेस हायवे,सदनिका चे एकूण क्षेत्रफळ 1111 चौ फुट कारपेट रेरा,लिमिटेड एरिया अँड फॅसिलीटीस 64 चौ फुट.सोबत 2 कार पार्किंग जागा.(  (     c.t.s. number : 165 (part) ;  )  )</t>
        </is>
      </c>
      <c r="AI1905" s="16" t="inlineStr">
        <is>
          <t>1) Municipal name: Mumbai ma.na.pa. Other details :, other information: House no. 2504 Name: 25th floor, building name: Rivli Park -Munris, Block Number C.T….</t>
        </is>
      </c>
      <c r="AJ1905" s="20" t="n">
        <v>13486755</v>
      </c>
      <c r="AK1905" s="20" t="inlineStr">
        <is>
          <t>Primary</t>
        </is>
      </c>
      <c r="AL1905" s="21">
        <f>AB1905/10^7</f>
        <v/>
      </c>
      <c r="AM1905" s="16">
        <f>TEXT(H1905,"mmm-yy")</f>
        <v/>
      </c>
      <c r="AN1905" s="16">
        <f>"FY "&amp;TEXT(DATE(YEAR(H1905)+(MONTH(H1905)&gt;=4),1,1),"yy")</f>
        <v/>
      </c>
      <c r="AO1905" s="16">
        <f>"FY "&amp;TEXT(DATE(YEAR(H1905)+(MONTH(H1905)&gt;=4),1,1),"yy") &amp; " " &amp; CHOOSE(LOOKUP(MONTH(H1905),{1,4,7,10},{4,1,2,3}),"Q1","Q2","Q3","Q4")</f>
        <v/>
      </c>
      <c r="AP1905" s="16" t="inlineStr">
        <is>
          <t>Rai</t>
        </is>
      </c>
      <c r="AQ1905" s="22" t="inlineStr">
        <is>
          <t>Vasai</t>
        </is>
      </c>
      <c r="AR1905" s="22" t="inlineStr">
        <is>
          <t>Maharashtra</t>
        </is>
      </c>
    </row>
    <row r="1906" ht="14.4" customHeight="1">
      <c r="A1906" s="16" t="inlineStr">
        <is>
          <t>PM55640_0001</t>
        </is>
      </c>
      <c r="B1906" s="16" t="inlineStr">
        <is>
          <t xml:space="preserve">Mumbai              </t>
        </is>
      </c>
      <c r="C1906" s="16" t="inlineStr">
        <is>
          <t>Borivali(E)</t>
        </is>
      </c>
      <c r="D1906" s="16" t="inlineStr">
        <is>
          <t xml:space="preserve">CCI Projects                                      </t>
        </is>
      </c>
      <c r="E1906" s="16" t="inlineStr">
        <is>
          <t>Rivali Park</t>
        </is>
      </c>
      <c r="F1906" s="20" t="inlineStr">
        <is>
          <t>Sale</t>
        </is>
      </c>
      <c r="G1906" s="20" t="n">
        <v>1860</v>
      </c>
      <c r="H1906" s="18" t="n">
        <v>45694</v>
      </c>
      <c r="I1906" s="19" t="inlineStr">
        <is>
          <t>Rivali Park</t>
        </is>
      </c>
      <c r="J1906" s="19" t="inlineStr">
        <is>
          <t>Moonrise</t>
        </is>
      </c>
      <c r="K1906" s="16" t="inlineStr">
        <is>
          <t>Si Projects Lee's Orthoresi SigtiziAirao: 64 Address: Plot no:</t>
        </is>
      </c>
      <c r="L1906" s="16" t="inlineStr">
        <is>
          <t>-Plot no:-, name:-name:-name: Rawali science campus, block no .: Borivali Pu, Road no. Highway, Maharashtra, Mumbai.</t>
        </is>
      </c>
      <c r="M1906" s="20" t="n">
        <v>400066</v>
      </c>
      <c r="N1906" s="20" t="n">
        <v>45</v>
      </c>
      <c r="O1906" s="20" t="n">
        <v>401107</v>
      </c>
      <c r="P1906" s="16" t="inlineStr">
        <is>
          <t>Mira Road,Thane,Maharashtra</t>
        </is>
      </c>
      <c r="Q1906" s="20" t="n">
        <v>2604</v>
      </c>
      <c r="R1906" s="20" t="n">
        <v>26</v>
      </c>
      <c r="S1906" s="20" t="n">
        <v>4</v>
      </c>
      <c r="T1906" s="16" t="inlineStr">
        <is>
          <t>120.12 चौ.मीटर</t>
        </is>
      </c>
      <c r="U1906" s="20" t="n">
        <v>1292.96</v>
      </c>
      <c r="V1906" s="20" t="n">
        <v>1111</v>
      </c>
      <c r="W1906" s="20" t="n">
        <v>1110.95</v>
      </c>
      <c r="X1906" s="20" t="n">
        <v>103.21</v>
      </c>
      <c r="Y1906" s="20" t="n"/>
      <c r="Z1906" s="20">
        <f>ROUND(AB1906/U1906,0)</f>
        <v/>
      </c>
      <c r="AA1906" s="20">
        <f>IFERROR(ROUND(AB1906/V1906,0),"")</f>
        <v/>
      </c>
      <c r="AB1906" s="20" t="n">
        <v>32800000</v>
      </c>
      <c r="AC1906" s="20" t="n">
        <v>23062074.5</v>
      </c>
      <c r="AD1906" s="20" t="n"/>
      <c r="AE1906" s="20" t="inlineStr">
        <is>
          <t>Carpet Area</t>
        </is>
      </c>
      <c r="AF1906" s="20" t="n">
        <v>1968500</v>
      </c>
      <c r="AG1906" s="20" t="n">
        <v>30000</v>
      </c>
      <c r="AH1906" s="16" t="inlineStr">
        <is>
          <t>1)पालिकेचे नाव:मुंबई मनपाइतर वर्णन :सदनिका नं: 2604, माळा नं: 26 वा मजला, इमारतीचे नाव: रीवाली पार्क-मुनराईस सि सि आय कंपाऊंड, ब्लॉक नं: बोरीवली पु मुं-400066, रोड : वेस्टर्न एक्सप्रेस हायवे, इतर  माहिती:  सोबत 2 कार पार्किंग सदनिके चे क्षेत्रफळ 1111 चौ फूट कारपेट ऍज पर रेरा लिमिटेड एरिया ऍण्ड फॅसिलीटीएस 64 चौ फुट(  (     c.t.s. number : 163a 165. ;  )  )</t>
        </is>
      </c>
      <c r="AI1906" s="16" t="inlineStr">
        <is>
          <t>1) Municipal Name: Mumbai Municipal Details: Sadanika No: 2604, Mal no: 26th floor, building Name: Rivli Park -Manois CIC Compound, Block Number: Borivali Pu Mon -400066, Road: Western Express Highway, Other Information : Other Information: Other Information: With the area of ​​2 car parking houses, 1111 sq ft carpet as a carpet Raira Limited area and facility 64 sq ft ((C.T.S. No: 163A 165;)))</t>
        </is>
      </c>
      <c r="AJ1906" s="20" t="n">
        <v>13096728</v>
      </c>
      <c r="AK1906" s="20" t="inlineStr">
        <is>
          <t>Primary</t>
        </is>
      </c>
      <c r="AL1906" s="21">
        <f>AB1906/10^7</f>
        <v/>
      </c>
      <c r="AM1906" s="16">
        <f>TEXT(H1906,"mmm-yy")</f>
        <v/>
      </c>
      <c r="AN1906" s="16">
        <f>"FY "&amp;TEXT(DATE(YEAR(H1906)+(MONTH(H1906)&gt;=4),1,1),"yy")</f>
        <v/>
      </c>
      <c r="AO1906" s="16">
        <f>"FY "&amp;TEXT(DATE(YEAR(H1906)+(MONTH(H1906)&gt;=4),1,1),"yy") &amp; " " &amp; CHOOSE(LOOKUP(MONTH(H1906),{1,4,7,10},{4,1,2,3}),"Q1","Q2","Q3","Q4")</f>
        <v/>
      </c>
      <c r="AP1906" s="16" t="inlineStr">
        <is>
          <t>Mira Road</t>
        </is>
      </c>
      <c r="AQ1906" s="22" t="inlineStr">
        <is>
          <t>Thane</t>
        </is>
      </c>
      <c r="AR1906" s="22" t="inlineStr">
        <is>
          <t>Maharashtra</t>
        </is>
      </c>
    </row>
    <row r="1907" ht="14.4" customHeight="1">
      <c r="A1907" s="16" t="inlineStr">
        <is>
          <t>PM55640_0001</t>
        </is>
      </c>
      <c r="B1907" s="16" t="inlineStr">
        <is>
          <t xml:space="preserve">Mumbai              </t>
        </is>
      </c>
      <c r="C1907" s="16" t="inlineStr">
        <is>
          <t>Borivali(E)</t>
        </is>
      </c>
      <c r="D1907" s="16" t="inlineStr">
        <is>
          <t xml:space="preserve">CCI Projects                                      </t>
        </is>
      </c>
      <c r="E1907" s="16" t="inlineStr">
        <is>
          <t>Rivali Park</t>
        </is>
      </c>
      <c r="F1907" s="20" t="inlineStr">
        <is>
          <t>Sale</t>
        </is>
      </c>
      <c r="G1907" s="20" t="n">
        <v>11113</v>
      </c>
      <c r="H1907" s="18" t="n">
        <v>45481</v>
      </c>
      <c r="I1907" s="19" t="inlineStr">
        <is>
          <t>Rivali Park</t>
        </is>
      </c>
      <c r="J1907" s="19" t="inlineStr">
        <is>
          <t>Moonrise</t>
        </is>
      </c>
      <c r="K1907" s="16" t="inlineStr">
        <is>
          <t>Suresh Thackeray Authority Signatory CCI Projects Private Limited</t>
        </is>
      </c>
      <c r="L1907" s="16" t="inlineStr">
        <is>
          <t>- Plot No:-, Mala No:-, Building Name: Revali Park CCI, Block No: Borivali PU, Road No: Western Express Highway, Maharashtra, Mumbai.</t>
        </is>
      </c>
      <c r="M1907" s="20" t="n">
        <v>400066</v>
      </c>
      <c r="N1907" s="20" t="n">
        <v>33</v>
      </c>
      <c r="O1907" s="20" t="n">
        <v>400101</v>
      </c>
      <c r="P1907" s="16" t="inlineStr">
        <is>
          <t>Kandivali East,Kandivali East,Maharashtra</t>
        </is>
      </c>
      <c r="Q1907" s="23" t="n">
        <v>2704</v>
      </c>
      <c r="R1907" s="20" t="n">
        <v>27</v>
      </c>
      <c r="S1907" s="20" t="n">
        <v>4</v>
      </c>
      <c r="T1907" s="16" t="inlineStr">
        <is>
          <t>120.12 चौ.मीटर</t>
        </is>
      </c>
      <c r="U1907" s="20" t="n">
        <v>1292.96</v>
      </c>
      <c r="V1907" s="20" t="n">
        <v>1111</v>
      </c>
      <c r="W1907" s="20" t="n">
        <v>1110.95</v>
      </c>
      <c r="X1907" s="20" t="n">
        <v>103.21</v>
      </c>
      <c r="Y1907" s="20" t="n"/>
      <c r="Z1907" s="20">
        <f>ROUND(AB1907/U1907,0)</f>
        <v/>
      </c>
      <c r="AA1907" s="20">
        <f>IFERROR(ROUND(AB1907/V1907,0),"")</f>
        <v/>
      </c>
      <c r="AB1907" s="20" t="n">
        <v>30200000</v>
      </c>
      <c r="AC1907" s="20" t="n">
        <v>24214994.56</v>
      </c>
      <c r="AD1907" s="20" t="n"/>
      <c r="AE1907" s="20" t="inlineStr">
        <is>
          <t>Carpet Area</t>
        </is>
      </c>
      <c r="AF1907" s="20" t="n">
        <v>1812500</v>
      </c>
      <c r="AG1907" s="20" t="n">
        <v>30000</v>
      </c>
      <c r="AH1907" s="16" t="inlineStr">
        <is>
          <t>1)पालिकेचे नाव:मुंबई मनपाइतर वर्णन :सदनिका नं: 2704, माळा नं: 27 वा मजला, इमारतीचे नाव: रिवाली पार्क-मुनराईस सि सि आय कंपाऊंड, ब्लॉक नं: बोरीवली पु मुं-400066, रोड : वेस्टर्न एक्सप्रेस हायवे, इतर  माहिती:  सोबत 2 कार पार्किंग स्पेस सदनिके चे क्षेत्रफळ 1111 चौ फुट कारपेट ऍज पर रेरा लिमिटेड एरिया ऍण्ड फॅसिलीटीएस 64 चौ फुट(  (     c.t.s. number : 163a 165 ;  )  )</t>
        </is>
      </c>
      <c r="AI1907" s="16" t="inlineStr">
        <is>
          <t>1) Name of Municipality: Mumbai Municipality Details: House Number: 2704, Floor Number: 27th Floor, Building Name: Rivli Park-Moonrise CCI Compound, Block Number: Borivali PU MU-400066, Road: Western Express Highway, Other Information : Car Parking Space with 2 Flat Area 1111 Sq.ft Carpet Edge Per RERA Limited Area and Facilities 64 Sq.ft ((CTS No. : 163A 165; ))</t>
        </is>
      </c>
      <c r="AJ1907" s="20" t="n">
        <v>12519283</v>
      </c>
      <c r="AK1907" s="20" t="inlineStr">
        <is>
          <t>Primary</t>
        </is>
      </c>
      <c r="AL1907" s="21">
        <f>AB1907/10^7</f>
        <v/>
      </c>
      <c r="AM1907" s="16">
        <f>TEXT(H1907,"mmm-yy")</f>
        <v/>
      </c>
      <c r="AN1907" s="16">
        <f>"FY "&amp;TEXT(DATE(YEAR(H1907)+(MONTH(H1907)&gt;=4),1,1),"yy")</f>
        <v/>
      </c>
      <c r="AO1907" s="16">
        <f>"FY "&amp;TEXT(DATE(YEAR(H1907)+(MONTH(H1907)&gt;=4),1,1),"yy") &amp; " " &amp; CHOOSE(LOOKUP(MONTH(H1907),{1,4,7,10},{4,1,2,3}),"Q1","Q2","Q3","Q4")</f>
        <v/>
      </c>
      <c r="AP1907" s="16" t="inlineStr">
        <is>
          <t>Kandivali East</t>
        </is>
      </c>
      <c r="AQ1907" s="22" t="inlineStr">
        <is>
          <t>Kandivali East</t>
        </is>
      </c>
      <c r="AR1907" s="22" t="inlineStr">
        <is>
          <t>Maharashtra</t>
        </is>
      </c>
    </row>
    <row r="1908" ht="14.4" customHeight="1">
      <c r="A1908" s="16" t="inlineStr">
        <is>
          <t>PM55640_0001</t>
        </is>
      </c>
      <c r="B1908" s="16" t="inlineStr">
        <is>
          <t xml:space="preserve">Mumbai              </t>
        </is>
      </c>
      <c r="C1908" s="16" t="inlineStr">
        <is>
          <t>Borivali(E)</t>
        </is>
      </c>
      <c r="D1908" s="16" t="inlineStr">
        <is>
          <t xml:space="preserve">CCI Projects                                      </t>
        </is>
      </c>
      <c r="E1908" s="16" t="inlineStr">
        <is>
          <t>Rivali Park</t>
        </is>
      </c>
      <c r="F1908" s="20" t="inlineStr">
        <is>
          <t>Sale</t>
        </is>
      </c>
      <c r="G1908" s="20" t="n">
        <v>14696</v>
      </c>
      <c r="H1908" s="18" t="n">
        <v>45527</v>
      </c>
      <c r="I1908" s="19" t="inlineStr">
        <is>
          <t>Rivali Park</t>
        </is>
      </c>
      <c r="J1908" s="19" t="inlineStr">
        <is>
          <t>Moonrise</t>
        </is>
      </c>
      <c r="K1908" s="16" t="inlineStr">
        <is>
          <t>CCI Projects Pvt. Ltd. Authorized SignatorySuresh Thackeray</t>
        </is>
      </c>
      <c r="L1908" s="16" t="inlineStr">
        <is>
          <t>-Plot No.:-, Mala No.:-, Building Name:- Revali Park CCI Compound, Block No.: Borivali PU, Road No. : Western Express Highway, Maharashtra, Mumbai.</t>
        </is>
      </c>
      <c r="M1908" s="20" t="n">
        <v>400066</v>
      </c>
      <c r="N1908" s="20" t="n">
        <v>36</v>
      </c>
      <c r="O1908" s="20" t="n">
        <v>400066</v>
      </c>
      <c r="P1908" s="16" t="inlineStr">
        <is>
          <t>S. K.Nagar,Borivali East,Maharashtra</t>
        </is>
      </c>
      <c r="Q1908" s="20" t="n">
        <v>2804</v>
      </c>
      <c r="R1908" s="20" t="n">
        <v>28</v>
      </c>
      <c r="S1908" s="20" t="n">
        <v>4</v>
      </c>
      <c r="T1908" s="16" t="inlineStr">
        <is>
          <t>120.12 चौ.मीटर</t>
        </is>
      </c>
      <c r="U1908" s="20" t="n">
        <v>1292.96</v>
      </c>
      <c r="V1908" s="20" t="n">
        <v>1111</v>
      </c>
      <c r="W1908" s="20" t="n">
        <v>1110.95</v>
      </c>
      <c r="X1908" s="20" t="n">
        <v>103.21</v>
      </c>
      <c r="Y1908" s="20" t="n"/>
      <c r="Z1908" s="20">
        <f>ROUND(AB1908/U1908,0)</f>
        <v/>
      </c>
      <c r="AA1908" s="20">
        <f>IFERROR(ROUND(AB1908/V1908,0),"")</f>
        <v/>
      </c>
      <c r="AB1908" s="20" t="n">
        <v>30200000</v>
      </c>
      <c r="AC1908" s="20" t="n">
        <v>23062074.5</v>
      </c>
      <c r="AD1908" s="20" t="n"/>
      <c r="AE1908" s="20" t="inlineStr">
        <is>
          <t>Carpet Area</t>
        </is>
      </c>
      <c r="AF1908" s="20" t="n">
        <v>1812500</v>
      </c>
      <c r="AG1908" s="20" t="n">
        <v>30000</v>
      </c>
      <c r="AH1908" s="16" t="inlineStr">
        <is>
          <t>1)पालिकेचे नाव:मुंबई मनपाइतर वर्णन :सदनिका नं: 2804, माळा नं: 28 वा मजला, इमारतीचे नाव: रीवाली पार्क-मुनराईस सि सि आय कंपाऊंड, ब्लॉक नं: बोरिवली पु मुं-400066, रोड : वेस्टर्न एक्सप्रेस हायवे, इतर  माहिती:  सोबत 2 कार पार्किंग सदनिके चे क्षेत्रफळ 1111 चौ फूट कारपेट ऍज पर रेरा लिमिटेड एरिया ऍण्ड फॅसिलीटीएस 64 चौ फुट(  (     c.t.s. number : 163a/1 165 ;  )  )</t>
        </is>
      </c>
      <c r="AI1908" s="16" t="inlineStr">
        <is>
          <t>1) Municipality Name: Mumbai Municipality Details: House No: 2804, Floor No: 28th Floor, Building Name: Revali Park-Moonrise CCI Compound, Block No: Borivali PU MU-400066, Road: Western Express Highway, Other Information : With 2 Car Parking Flat Area 1111 Sq.ft Carpet Edge Per RERA Limited Area and Facilities 64 Sq.ft ((CTS No.: 163A/1 165; ))</t>
        </is>
      </c>
      <c r="AJ1908" s="20" t="n">
        <v>12639557</v>
      </c>
      <c r="AK1908" s="20" t="inlineStr">
        <is>
          <t>Primary</t>
        </is>
      </c>
      <c r="AL1908" s="21">
        <f>AB1908/10^7</f>
        <v/>
      </c>
      <c r="AM1908" s="16">
        <f>TEXT(H1908,"mmm-yy")</f>
        <v/>
      </c>
      <c r="AN1908" s="16">
        <f>"FY "&amp;TEXT(DATE(YEAR(H1908)+(MONTH(H1908)&gt;=4),1,1),"yy")</f>
        <v/>
      </c>
      <c r="AO1908" s="16">
        <f>"FY "&amp;TEXT(DATE(YEAR(H1908)+(MONTH(H1908)&gt;=4),1,1),"yy") &amp; " " &amp; CHOOSE(LOOKUP(MONTH(H1908),{1,4,7,10},{4,1,2,3}),"Q1","Q2","Q3","Q4")</f>
        <v/>
      </c>
      <c r="AP1908" s="16" t="inlineStr">
        <is>
          <t>S. K.Nagar</t>
        </is>
      </c>
      <c r="AQ1908" s="22" t="inlineStr">
        <is>
          <t>Borivali East</t>
        </is>
      </c>
      <c r="AR1908" s="22" t="inlineStr">
        <is>
          <t>Maharashtra</t>
        </is>
      </c>
    </row>
    <row r="1909" ht="14.4" customHeight="1">
      <c r="A1909" s="16" t="inlineStr">
        <is>
          <t>PM55640_0001</t>
        </is>
      </c>
      <c r="B1909" s="16" t="inlineStr">
        <is>
          <t xml:space="preserve">Mumbai              </t>
        </is>
      </c>
      <c r="C1909" s="16" t="inlineStr">
        <is>
          <t>Borivali(E)</t>
        </is>
      </c>
      <c r="D1909" s="16" t="inlineStr">
        <is>
          <t xml:space="preserve">CCI Projects                                      </t>
        </is>
      </c>
      <c r="E1909" s="16" t="inlineStr">
        <is>
          <t>Rivali Park</t>
        </is>
      </c>
      <c r="F1909" s="20" t="inlineStr">
        <is>
          <t>Sale</t>
        </is>
      </c>
      <c r="G1909" s="20" t="n">
        <v>19091</v>
      </c>
      <c r="H1909" s="18" t="n">
        <v>45980</v>
      </c>
      <c r="I1909" s="19" t="inlineStr">
        <is>
          <t>Rivali Park</t>
        </is>
      </c>
      <c r="J1909" s="19" t="inlineStr">
        <is>
          <t>Moonrise</t>
        </is>
      </c>
      <c r="K1909" s="16" t="inlineStr">
        <is>
          <t>Sainath Ayervai</t>
        </is>
      </c>
      <c r="L1909" s="16" t="inlineStr">
        <is>
          <t>-Plot No:-, Mala No:-, Building Name:- Office-Riwali Park, CCI Compound, Western Express Highway, Borivali (East), Mumbai, Block No:-, Road No:-, Maharashtra, Mumbai.</t>
        </is>
      </c>
      <c r="M1909" s="20" t="n">
        <v>400066</v>
      </c>
      <c r="N1909" s="20" t="n">
        <v>71</v>
      </c>
      <c r="O1909" s="20" t="n">
        <v>400066</v>
      </c>
      <c r="P1909" s="16" t="inlineStr">
        <is>
          <t>S. K.Nagar,Borivali East,Maharashtra</t>
        </is>
      </c>
      <c r="Q1909" s="20" t="n">
        <v>3604</v>
      </c>
      <c r="R1909" s="20" t="n">
        <v>36</v>
      </c>
      <c r="S1909" s="20" t="n">
        <v>4</v>
      </c>
      <c r="T1909" s="16" t="inlineStr">
        <is>
          <t>120.12 चौ.मीटर</t>
        </is>
      </c>
      <c r="U1909" s="20" t="n">
        <v>1292.96</v>
      </c>
      <c r="V1909" s="20" t="n">
        <v>1111</v>
      </c>
      <c r="W1909" s="20" t="n">
        <v>1110.95</v>
      </c>
      <c r="X1909" s="20" t="n">
        <v>103.21</v>
      </c>
      <c r="Y1909" s="20" t="n"/>
      <c r="Z1909" s="20">
        <f>ROUND(AB1909/U1909,0)</f>
        <v/>
      </c>
      <c r="AA1909" s="20">
        <f>IFERROR(ROUND(AB1909/V1909,0),"")</f>
        <v/>
      </c>
      <c r="AB1909" s="20" t="n">
        <v>32274453</v>
      </c>
      <c r="AC1909" s="20" t="n">
        <v>26417749.48</v>
      </c>
      <c r="AD1909" s="20" t="n"/>
      <c r="AE1909" s="20" t="inlineStr">
        <is>
          <t>Carpet Area</t>
        </is>
      </c>
      <c r="AF1909" s="20" t="n">
        <v>1936967</v>
      </c>
      <c r="AG1909" s="20" t="n">
        <v>30000</v>
      </c>
      <c r="AH1909" s="16" t="inlineStr">
        <is>
          <t>1)पालिकेचे नाव:mumbai ma.na.pa. इतर वर्णन :, इतर  माहिती: सदनिका नं: 3604 माळा नं: 36 वा मजला,इमारतीचे नाव: रिवाली पार्क -मूनराईज,ब्लॉक नं: बोरिवली पूर्व मुंबई 400066,रोड नं: वेस्टर्न एक्सप्रेस हायवे,सदनिका चे एकूण क्षेत्रफळ 1111 चौ फुट कारपेट रेरा,लिमिटेड एरिया अँड फॅसिलीटीस 64 चौ फुट.सोबत 2 कार पार्किंग जागा.(  (     c.t.s. number : 165 (part) ;  )  )</t>
        </is>
      </c>
      <c r="AI1909" s="16" t="inlineStr">
        <is>
          <t>1) Name of Municipality: Mumbai M.N.P. Other Details:, Other Information: Flat No: 3604 Floor No: 36th Floor, Building Name: Rivli Park - Moonrise, Block No: Borivali East Mumbai 400066, Road No: Western Express Highway, Total area of ​​the flat 1111 Sq.ft. Carpet Rare, Limited Area and Facilities 64 Sq. (CTS No.: 165 (Part); ) )</t>
        </is>
      </c>
      <c r="AJ1909" s="20" t="n">
        <v>14078783</v>
      </c>
      <c r="AK1909" s="20" t="inlineStr">
        <is>
          <t>Primary</t>
        </is>
      </c>
      <c r="AL1909" s="21">
        <f>AB1909/10^7</f>
        <v/>
      </c>
      <c r="AM1909" s="16">
        <f>TEXT(H1909,"mmm-yy")</f>
        <v/>
      </c>
      <c r="AN1909" s="16">
        <f>"FY "&amp;TEXT(DATE(YEAR(H1909)+(MONTH(H1909)&gt;=4),1,1),"yy")</f>
        <v/>
      </c>
      <c r="AO1909" s="16">
        <f>"FY "&amp;TEXT(DATE(YEAR(H1909)+(MONTH(H1909)&gt;=4),1,1),"yy") &amp; " " &amp; CHOOSE(LOOKUP(MONTH(H1909),{1,4,7,10},{4,1,2,3}),"Q1","Q2","Q3","Q4")</f>
        <v/>
      </c>
      <c r="AP1909" s="16" t="inlineStr">
        <is>
          <t>S. K.Nagar</t>
        </is>
      </c>
      <c r="AQ1909" s="22" t="inlineStr">
        <is>
          <t>Borivali East</t>
        </is>
      </c>
      <c r="AR1909" s="22" t="inlineStr">
        <is>
          <t>Maharashtra</t>
        </is>
      </c>
    </row>
    <row r="1910" ht="14.4" customHeight="1">
      <c r="A1910" s="16" t="inlineStr">
        <is>
          <t>PM58657_0001</t>
        </is>
      </c>
      <c r="B1910" s="16" t="inlineStr">
        <is>
          <t xml:space="preserve">Mumbai              </t>
        </is>
      </c>
      <c r="C1910" s="16" t="inlineStr">
        <is>
          <t>Borivali(W)</t>
        </is>
      </c>
      <c r="D1910" s="16" t="inlineStr">
        <is>
          <t xml:space="preserve">Shraddha Developers &amp; Realtors                    </t>
        </is>
      </c>
      <c r="E1910" s="16" t="inlineStr">
        <is>
          <t>Shraddha Skyline</t>
        </is>
      </c>
      <c r="F1910" s="20" t="inlineStr">
        <is>
          <t>Sale</t>
        </is>
      </c>
      <c r="G1910" s="20" t="n">
        <v>10472</v>
      </c>
      <c r="H1910" s="18" t="n">
        <v>45427</v>
      </c>
      <c r="I1910" s="19" t="inlineStr">
        <is>
          <t>Shraddha Skyline</t>
        </is>
      </c>
      <c r="J1910" s="19" t="inlineStr">
        <is>
          <t>A</t>
        </is>
      </c>
      <c r="K1910" s="16" t="inlineStr">
        <is>
          <t>May Shraddha Developers &amp; Realtors Partner Hiren Gunwantrai Vaghani for Attorney Nilesh Shahvay:Address:Plot No: Office no. A 501/50</t>
        </is>
      </c>
      <c r="L1910" s="16" t="inlineStr">
        <is>
          <t>-Plot No: Office no. A 501/502, Mala No: -, Building Name: Victory Park, Block No: Chandavarkar Road, Road No: Borivali West, Maharashtra, Mumbai.</t>
        </is>
      </c>
      <c r="M1910" s="20" t="n">
        <v>400092</v>
      </c>
      <c r="N1910" s="20" t="n">
        <v>37</v>
      </c>
      <c r="O1910" s="20" t="n">
        <v>400092</v>
      </c>
      <c r="P1910" s="16" t="inlineStr">
        <is>
          <t>Borivali West,Borivali West,Maharashtra</t>
        </is>
      </c>
      <c r="Q1910" s="23" t="n">
        <v>2903</v>
      </c>
      <c r="R1910" s="20" t="n">
        <v>29</v>
      </c>
      <c r="S1910" s="20" t="n">
        <v>3</v>
      </c>
      <c r="T1910" s="16" t="inlineStr">
        <is>
          <t>120.88 चौ.मीटर</t>
        </is>
      </c>
      <c r="U1910" s="20" t="n">
        <v>1301.14</v>
      </c>
      <c r="V1910" s="20" t="n">
        <v>1172.84</v>
      </c>
      <c r="W1910" s="20" t="n">
        <v>1182.86</v>
      </c>
      <c r="X1910" s="20" t="n">
        <v>109.89</v>
      </c>
      <c r="Y1910" s="20" t="n"/>
      <c r="Z1910" s="20">
        <f>ROUND(AB1910/U1910,0)</f>
        <v/>
      </c>
      <c r="AA1910" s="20">
        <f>IFERROR(ROUND(AB1910/V1910,0),"")</f>
        <v/>
      </c>
      <c r="AB1910" s="20" t="n">
        <v>33950000</v>
      </c>
      <c r="AC1910" s="20" t="n">
        <v>17843930.57</v>
      </c>
      <c r="AD1910" s="20" t="n"/>
      <c r="AE1910" s="20" t="inlineStr">
        <is>
          <t>Carpet Area</t>
        </is>
      </c>
      <c r="AF1910" s="20" t="n">
        <v>2037000</v>
      </c>
      <c r="AG1910" s="20" t="n">
        <v>30000</v>
      </c>
      <c r="AH1910" s="16" t="inlineStr">
        <is>
          <t>1)पालिकेचे नाव:मुंबई मनपाइतर वर्णन :सदनिका नं: 2903 ए विंग, माळा नं: 29 वा मजला, इमारतीचे नाव: श्रद्धा स्कायलाईन, ब्लॉक नं: जांबली गली, रोड : बोरिवली पश्चिम मुंबई 400092, इतर  माहिती: 109.89 चौ.मीटर रेरा कारपेट ---------- सोबत 2 कार पार्किंग स्पेस --------- दस्तात नमूद केल्याप्रमाणे(  (     c.t.s. number : 102 ;  )  )</t>
        </is>
      </c>
      <c r="AI1910" s="16" t="inlineStr">
        <is>
          <t>1)Municipality Name:Mumbai Municipal Description :Sadnika No: 2903 A Wing, Floor No: 29th Floor, Building Name: Shraddha Skyline, Block No: Jambli Gali, Road : Borivali West Mumbai 400092, Other Information: 109.89 Sq.Mtrs RERA CARPET ---------- WITH 2 CAR PARKING SPACE--------- AS MENTIONED IN DEED ( (cts number : 102 ; ) )</t>
        </is>
      </c>
      <c r="AJ1910" s="20" t="n">
        <v>12337504</v>
      </c>
      <c r="AK1910" s="20" t="inlineStr">
        <is>
          <t>Primary</t>
        </is>
      </c>
      <c r="AL1910" s="21">
        <f>AB1910/10^7</f>
        <v/>
      </c>
      <c r="AM1910" s="16">
        <f>TEXT(H1910,"mmm-yy")</f>
        <v/>
      </c>
      <c r="AN1910" s="16">
        <f>"FY "&amp;TEXT(DATE(YEAR(H1910)+(MONTH(H1910)&gt;=4),1,1),"yy")</f>
        <v/>
      </c>
      <c r="AO1910" s="16">
        <f>"FY "&amp;TEXT(DATE(YEAR(H1910)+(MONTH(H1910)&gt;=4),1,1),"yy") &amp; " " &amp; CHOOSE(LOOKUP(MONTH(H1910),{1,4,7,10},{4,1,2,3}),"Q1","Q2","Q3","Q4")</f>
        <v/>
      </c>
      <c r="AP1910" s="16" t="inlineStr">
        <is>
          <t>Borivali West</t>
        </is>
      </c>
      <c r="AQ1910" s="22" t="inlineStr">
        <is>
          <t>Borivali West</t>
        </is>
      </c>
      <c r="AR1910" s="22" t="inlineStr">
        <is>
          <t>Maharashtra</t>
        </is>
      </c>
    </row>
    <row r="1911" ht="14.4" customHeight="1">
      <c r="A1911" s="16" t="inlineStr">
        <is>
          <t>PM58657_0001</t>
        </is>
      </c>
      <c r="B1911" s="16" t="inlineStr">
        <is>
          <t xml:space="preserve">Mumbai              </t>
        </is>
      </c>
      <c r="C1911" s="16" t="inlineStr">
        <is>
          <t>Borivali(W)</t>
        </is>
      </c>
      <c r="D1911" s="16" t="inlineStr">
        <is>
          <t xml:space="preserve">Shraddha Developers &amp; Realtors                    </t>
        </is>
      </c>
      <c r="E1911" s="16" t="inlineStr">
        <is>
          <t>Shraddha Skyline</t>
        </is>
      </c>
      <c r="F1911" s="20" t="inlineStr">
        <is>
          <t>Sale</t>
        </is>
      </c>
      <c r="G1911" s="20" t="n">
        <v>4406</v>
      </c>
      <c r="H1911" s="18" t="n">
        <v>45740</v>
      </c>
      <c r="I1911" s="19" t="inlineStr">
        <is>
          <t>Shraddha Skyline</t>
        </is>
      </c>
      <c r="J1911" s="19" t="inlineStr">
        <is>
          <t>A</t>
        </is>
      </c>
      <c r="K1911" s="16" t="n">
        <v>5</v>
      </c>
      <c r="L1911" s="16" t="inlineStr">
        <is>
          <t>1): -Namn: -Hell developers and relatives partner Hiran Ganwantai Vagani Vagani for Attorney General Bhanubhai Cupadives: -Plot: -Plot No: 0, Name: 5, Building Name. A -501/502 Victori Park, Block Number: Chandwarkar Road, Road Number: Borivali West, Maharashtra, Mumbai.</t>
        </is>
      </c>
      <c r="M1911" s="20" t="n">
        <v>400092</v>
      </c>
      <c r="N1911" s="20" t="n">
        <v>48</v>
      </c>
      <c r="O1911" s="20" t="n">
        <v>400092</v>
      </c>
      <c r="P1911" s="16" t="inlineStr">
        <is>
          <t>Borivali West,Borivali West,Maharashtra</t>
        </is>
      </c>
      <c r="Q1911" s="20" t="n">
        <v>1103</v>
      </c>
      <c r="R1911" s="20" t="n">
        <v>11</v>
      </c>
      <c r="S1911" s="20" t="n">
        <v>3</v>
      </c>
      <c r="T1911" s="16" t="inlineStr">
        <is>
          <t>120.88 चौ.मीटर</t>
        </is>
      </c>
      <c r="U1911" s="20" t="n">
        <v>1301.14</v>
      </c>
      <c r="V1911" s="20" t="n">
        <v>1182.84</v>
      </c>
      <c r="W1911" s="20" t="n">
        <v>1182.86</v>
      </c>
      <c r="X1911" s="20" t="n">
        <v>109.89</v>
      </c>
      <c r="Y1911" s="20" t="n"/>
      <c r="Z1911" s="20">
        <f>ROUND(AB1911/U1911,0)</f>
        <v/>
      </c>
      <c r="AA1911" s="20">
        <f>IFERROR(ROUND(AB1911/V1911,0),"")</f>
        <v/>
      </c>
      <c r="AB1911" s="20" t="n">
        <v>32500000</v>
      </c>
      <c r="AC1911" s="20" t="n">
        <v>17104621.74</v>
      </c>
      <c r="AD1911" s="20" t="n"/>
      <c r="AE1911" s="20" t="inlineStr">
        <is>
          <t>Carpet Area</t>
        </is>
      </c>
      <c r="AF1911" s="20" t="n">
        <v>1625000</v>
      </c>
      <c r="AG1911" s="20" t="n">
        <v>30000</v>
      </c>
      <c r="AH1911" s="16" t="inlineStr">
        <is>
          <t>1)पालिकेचे नाव:मुंबई मनपाइतर वर्णन :सदनिका नं: सदनिका क्र. 1103 ए विंग, माळा नं: 11 वा मजला, इमारतीचे नाव: श्रद्धा स्कायलाईन, ब्लॉक नं: जांबली गली, रोड : बोरिवली पश्चिम मुंबई 400092, इतर  माहिती:  महाराष्ट्र शासन यांचा आदेश क्रं. मुद्रांक-2021/अनौ.स.क्र.12/प्र. क्रं. 107/म-1(धोरण)दिनांक 31/03/2021 नुसार सदरच्या दस्त ऐवजास 4% मुद्रांक शुल्क व 1% मेट्रो सेस भरण्यात आले असून महिलांकरीता 1% मुद्रांक शुल्काची सवलत देण्यात आली आहे --------- सदनिकेचे क्षेत्रफळ 109.89 चौ.मीटर रेरा कारपेट ---------- सोबत 2 कार पार्किंग स्पेस --------- दस्तात नमूद केल्याप्रमाणे(  (     c.t.s. number : 102 ;  )  )</t>
        </is>
      </c>
      <c r="AI1911" s="16" t="inlineStr">
        <is>
          <t>1) Municipal Corporation Name: Mumbai Municipal Details: House no .: House no. 1103A Wing, Mall No. 11: Building Name: Shraddha Skillin, Block Number: Jambali Galli, Road: Borivali West Mumbai 400092, Other Information: Order of Maharashtra Government no. Stamp -2011/Innovation. No. 107/एम 1 (नीति) की तारीखों के अनुसार 31/03/2021, दस्तावेजों के लिए 4% स्टैम्प ड्यूटी और 1% मेट्रो सेस का भुगतान किया गया है और महिलाओं के लिए 1% स्टैम्प ड्यूटी को छूट दी गई है ----------------------------- 109.89 वर्ग का क्षेत्र। ,</t>
        </is>
      </c>
      <c r="AJ1911" s="20" t="n">
        <v>13253592</v>
      </c>
      <c r="AK1911" s="20" t="inlineStr">
        <is>
          <t>Primary</t>
        </is>
      </c>
      <c r="AL1911" s="21">
        <f>AB1911/10^7</f>
        <v/>
      </c>
      <c r="AM1911" s="16">
        <f>TEXT(H1911,"mmm-yy")</f>
        <v/>
      </c>
      <c r="AN1911" s="16">
        <f>"FY "&amp;TEXT(DATE(YEAR(H1911)+(MONTH(H1911)&gt;=4),1,1),"yy")</f>
        <v/>
      </c>
      <c r="AO1911" s="16">
        <f>"FY "&amp;TEXT(DATE(YEAR(H1911)+(MONTH(H1911)&gt;=4),1,1),"yy") &amp; " " &amp; CHOOSE(LOOKUP(MONTH(H1911),{1,4,7,10},{4,1,2,3}),"Q1","Q2","Q3","Q4")</f>
        <v/>
      </c>
      <c r="AP1911" s="16" t="inlineStr">
        <is>
          <t>Borivali West</t>
        </is>
      </c>
      <c r="AQ1911" s="22" t="inlineStr">
        <is>
          <t>Borivali West</t>
        </is>
      </c>
      <c r="AR1911" s="22" t="inlineStr">
        <is>
          <t>Maharashtra</t>
        </is>
      </c>
    </row>
    <row r="1912" ht="14.4" customHeight="1">
      <c r="A1912" s="16" t="inlineStr">
        <is>
          <t>PM58657_0001</t>
        </is>
      </c>
      <c r="B1912" s="16" t="inlineStr">
        <is>
          <t xml:space="preserve">Mumbai              </t>
        </is>
      </c>
      <c r="C1912" s="16" t="inlineStr">
        <is>
          <t>Borivali(W)</t>
        </is>
      </c>
      <c r="D1912" s="16" t="inlineStr">
        <is>
          <t xml:space="preserve">Shraddha Developers &amp; Realtors                    </t>
        </is>
      </c>
      <c r="E1912" s="16" t="inlineStr">
        <is>
          <t>Shraddha Skyline</t>
        </is>
      </c>
      <c r="F1912" s="20" t="inlineStr">
        <is>
          <t>Sale</t>
        </is>
      </c>
      <c r="G1912" s="20" t="n">
        <v>13755</v>
      </c>
      <c r="H1912" s="18" t="n">
        <v>45859</v>
      </c>
      <c r="I1912" s="19" t="inlineStr">
        <is>
          <t>Shraddha Skyline</t>
        </is>
      </c>
      <c r="J1912" s="19" t="inlineStr">
        <is>
          <t>A</t>
        </is>
      </c>
      <c r="K1912" s="16" t="inlineStr">
        <is>
          <t>Name of Building: Office no. A 501/50</t>
        </is>
      </c>
      <c r="L1912" s="16" t="inlineStr">
        <is>
          <t>1): -Namn: -Hell developers and relatives partner Hiran Ganwanathi Vagani Vagani for Attorney General Bhanubhai Cupadives: -Pata: -Plot No: 0, Name: Name of Building: Office no. A -501/502 Victori Park, Block Number: Chandwarkar Road, Road Number: Borivali West Mumbai, Maharashtra, Mumbai.</t>
        </is>
      </c>
      <c r="M1912" s="20" t="n">
        <v>400092</v>
      </c>
      <c r="N1912" s="20" t="n">
        <v>39</v>
      </c>
      <c r="O1912" s="20" t="n">
        <v>400067</v>
      </c>
      <c r="P1912" s="16" t="inlineStr">
        <is>
          <t>Kandivali West,Kandivali West,Maharashtra</t>
        </is>
      </c>
      <c r="Q1912" s="20" t="n">
        <v>2203</v>
      </c>
      <c r="R1912" s="20" t="n">
        <v>22</v>
      </c>
      <c r="S1912" s="20" t="n">
        <v>3</v>
      </c>
      <c r="T1912" s="16" t="inlineStr">
        <is>
          <t>120.88 चौ.मीटर</t>
        </is>
      </c>
      <c r="U1912" s="20" t="n">
        <v>1301.14</v>
      </c>
      <c r="V1912" s="20" t="n">
        <v>1183</v>
      </c>
      <c r="W1912" s="20" t="n">
        <v>1182.96</v>
      </c>
      <c r="X1912" s="20" t="n">
        <v>109.9</v>
      </c>
      <c r="Y1912" s="20" t="n"/>
      <c r="Z1912" s="20">
        <f>ROUND(AB1912/U1912,0)</f>
        <v/>
      </c>
      <c r="AA1912" s="20">
        <f>IFERROR(ROUND(AB1912/V1912,0),"")</f>
        <v/>
      </c>
      <c r="AB1912" s="20" t="n">
        <v>33000000</v>
      </c>
      <c r="AC1912" s="20" t="n">
        <v>19627340.34</v>
      </c>
      <c r="AD1912" s="20" t="n"/>
      <c r="AE1912" s="20" t="inlineStr">
        <is>
          <t>Carpet Area</t>
        </is>
      </c>
      <c r="AF1912" s="20" t="n">
        <v>1980000</v>
      </c>
      <c r="AG1912" s="20" t="n">
        <v>30000</v>
      </c>
      <c r="AH1912" s="16" t="inlineStr">
        <is>
          <t>1)पालिकेचे नाव:mumbai ma.na.pa. इतर वर्णन :सदनिका नं: सदनिक क्र. 2203 ए विंग, माळा नं: 22 वा मजला, इमारतीचे नाव: श्रद्धा स्कायलाईन, ब्लॉक नं: जांबली गली, रोड : बोरिवली पश्चिम मुंबई 400092, इतर  माहिती:  सदनिकेचे क्षेत्रफळ 1183 चौ. फुट रेरा कारपेट ---------- सोबत 2 कार पार्किंग स्पेस --------- दस्तात नमूद केल्याप्रमाणे(  (     c.t.s. number : 102 ;  )  )</t>
        </is>
      </c>
      <c r="AI1912" s="16" t="inlineStr">
        <is>
          <t>1) Municipal name: Mumbai ma.na.pa. Other details: House no: House no. 2203A wing, mail number 22nd floor, building Name: Shraddha Skillin, Block Number: Jambali Galli, Road: Borivali West Mumbai 400092, Other Information: Home area is 1183 square.</t>
        </is>
      </c>
      <c r="AJ1912" s="20" t="n">
        <v>13682049</v>
      </c>
      <c r="AK1912" s="20" t="inlineStr">
        <is>
          <t>Primary</t>
        </is>
      </c>
      <c r="AL1912" s="21">
        <f>AB1912/10^7</f>
        <v/>
      </c>
      <c r="AM1912" s="16">
        <f>TEXT(H1912,"mmm-yy")</f>
        <v/>
      </c>
      <c r="AN1912" s="16">
        <f>"FY "&amp;TEXT(DATE(YEAR(H1912)+(MONTH(H1912)&gt;=4),1,1),"yy")</f>
        <v/>
      </c>
      <c r="AO1912" s="16">
        <f>"FY "&amp;TEXT(DATE(YEAR(H1912)+(MONTH(H1912)&gt;=4),1,1),"yy") &amp; " " &amp; CHOOSE(LOOKUP(MONTH(H1912),{1,4,7,10},{4,1,2,3}),"Q1","Q2","Q3","Q4")</f>
        <v/>
      </c>
      <c r="AP1912" s="16" t="inlineStr">
        <is>
          <t>Kandivali West</t>
        </is>
      </c>
      <c r="AQ1912" s="22" t="inlineStr">
        <is>
          <t>Kandivali West</t>
        </is>
      </c>
      <c r="AR1912" s="22" t="inlineStr">
        <is>
          <t>Maharashtra</t>
        </is>
      </c>
    </row>
    <row r="1913" ht="14.4" customHeight="1">
      <c r="A1913" s="16" t="inlineStr">
        <is>
          <t>PM58657_0001</t>
        </is>
      </c>
      <c r="B1913" s="16" t="inlineStr">
        <is>
          <t xml:space="preserve">Mumbai              </t>
        </is>
      </c>
      <c r="C1913" s="16" t="inlineStr">
        <is>
          <t>Borivali(W)</t>
        </is>
      </c>
      <c r="D1913" s="16" t="inlineStr">
        <is>
          <t xml:space="preserve">Shraddha Developers &amp; Realtors                    </t>
        </is>
      </c>
      <c r="E1913" s="16" t="inlineStr">
        <is>
          <t>Shraddha Skyline</t>
        </is>
      </c>
      <c r="F1913" s="20" t="inlineStr">
        <is>
          <t>Sale</t>
        </is>
      </c>
      <c r="G1913" s="20" t="n">
        <v>12441</v>
      </c>
      <c r="H1913" s="18" t="n">
        <v>45838</v>
      </c>
      <c r="I1913" s="19" t="inlineStr">
        <is>
          <t>Shraddha Skyline</t>
        </is>
      </c>
      <c r="J1913" s="19" t="inlineStr">
        <is>
          <t>A</t>
        </is>
      </c>
      <c r="K1913" s="16" t="n"/>
      <c r="L1913" s="16" t="n"/>
      <c r="M1913" s="20" t="n">
        <v>400092</v>
      </c>
      <c r="N1913" s="20" t="n">
        <v>63</v>
      </c>
      <c r="O1913" s="20" t="n">
        <v>400092</v>
      </c>
      <c r="P1913" s="16" t="inlineStr">
        <is>
          <t>Borivali West,Borivali West,Maharashtra</t>
        </is>
      </c>
      <c r="Q1913" s="23" t="n">
        <v>2303</v>
      </c>
      <c r="R1913" s="20" t="n">
        <v>23</v>
      </c>
      <c r="S1913" s="20" t="n">
        <v>3</v>
      </c>
      <c r="T1913" s="16" t="inlineStr">
        <is>
          <t>120.88 चौ.मीटर</t>
        </is>
      </c>
      <c r="U1913" s="20" t="n">
        <v>1301.14</v>
      </c>
      <c r="V1913" s="20" t="n">
        <v>1183</v>
      </c>
      <c r="W1913" s="20" t="n">
        <v>1182.96</v>
      </c>
      <c r="X1913" s="20" t="n">
        <v>109.9</v>
      </c>
      <c r="Y1913" s="20" t="n"/>
      <c r="Z1913" s="20">
        <f>ROUND(AB1913/U1913,0)</f>
        <v/>
      </c>
      <c r="AA1913" s="20">
        <f>IFERROR(ROUND(AB1913/V1913,0),"")</f>
        <v/>
      </c>
      <c r="AB1913" s="20" t="n">
        <v>33124000</v>
      </c>
      <c r="AC1913" s="20" t="n">
        <v>19159118.215</v>
      </c>
      <c r="AD1913" s="20" t="n"/>
      <c r="AE1913" s="20" t="inlineStr">
        <is>
          <t>Carpet Area</t>
        </is>
      </c>
      <c r="AF1913" s="20" t="n">
        <v>1987500</v>
      </c>
      <c r="AG1913" s="20" t="n">
        <v>30000</v>
      </c>
      <c r="AH1913" s="16" t="inlineStr">
        <is>
          <t>1)पालिकेचे नाव:mumbai ma.na.pa. इतर वर्णन :सदनिका नं: सदनिक क्र. 2303 ए विंग, माळा नं: 23 वा मजला, इमारतीचे नाव: श्रद्धा स्कायलाईन, ब्लॉक नं: जांबली गली, रोड : बोरिवली पश्चिम मुंबई 400092, इतर  माहिती:  सदनिकेचे क्षेत्रफळ 1183 चौ. फुट रेरा कारपेट ---------- सोबत 1 कार पार्किंग स्पेस --------- दस्तात नमूद केल्याप्रमाणे(  (     c.t.s. number : 102 ;  )  )</t>
        </is>
      </c>
      <c r="AI1913" s="16" t="inlineStr">
        <is>
          <t>1)पालिकेचे नाव:mumbai ma.na.pa. इतर वर्णन :सदनिका नं: सदनिक क्र. 2303 ए विंग, माळा नं: 23 वा मजला, इमारतीचे नाव: श्रद्धा स्कायलाईन, ब्लॉक नं: जांबली गली, रोड : बोरिवली पश्चिम मुंबई 400092, इतर  माहिती:  सदनिकेचे क्षेत्रफळ 1183 चौ. फुट रेरा कारपेट ---------- सोबत 1 कार पार्किंग स्पेस --------- दस्तात नमूद केल्याप्रमाणे(  (     c.t.s. number : 102 ;  )  )</t>
        </is>
      </c>
      <c r="AJ1913" s="20" t="n">
        <v>13579825</v>
      </c>
      <c r="AK1913" s="20" t="inlineStr">
        <is>
          <t>Primary</t>
        </is>
      </c>
      <c r="AL1913" s="21">
        <f>AB1913/10^7</f>
        <v/>
      </c>
      <c r="AM1913" s="16">
        <f>TEXT(H1913,"mmm-yy")</f>
        <v/>
      </c>
      <c r="AN1913" s="16">
        <f>"FY "&amp;TEXT(DATE(YEAR(H1913)+(MONTH(H1913)&gt;=4),1,1),"yy")</f>
        <v/>
      </c>
      <c r="AO1913" s="16">
        <f>"FY "&amp;TEXT(DATE(YEAR(H1913)+(MONTH(H1913)&gt;=4),1,1),"yy") &amp; " " &amp; CHOOSE(LOOKUP(MONTH(H1913),{1,4,7,10},{4,1,2,3}),"Q1","Q2","Q3","Q4")</f>
        <v/>
      </c>
      <c r="AP1913" s="16" t="inlineStr">
        <is>
          <t>Borivali West</t>
        </is>
      </c>
      <c r="AQ1913" s="22" t="inlineStr">
        <is>
          <t>Borivali West</t>
        </is>
      </c>
      <c r="AR1913" s="22" t="inlineStr">
        <is>
          <t>Maharashtra</t>
        </is>
      </c>
    </row>
    <row r="1914" ht="14.4" customHeight="1">
      <c r="A1914" s="16" t="inlineStr">
        <is>
          <t>PM58657_0001</t>
        </is>
      </c>
      <c r="B1914" s="16" t="inlineStr">
        <is>
          <t xml:space="preserve">Mumbai              </t>
        </is>
      </c>
      <c r="C1914" s="16" t="inlineStr">
        <is>
          <t>Borivali(W)</t>
        </is>
      </c>
      <c r="D1914" s="16" t="inlineStr">
        <is>
          <t xml:space="preserve">Shraddha Developers &amp; Realtors                    </t>
        </is>
      </c>
      <c r="E1914" s="16" t="inlineStr">
        <is>
          <t>Shraddha Skyline</t>
        </is>
      </c>
      <c r="F1914" s="20" t="inlineStr">
        <is>
          <t>Sale</t>
        </is>
      </c>
      <c r="G1914" s="20" t="n">
        <v>6259</v>
      </c>
      <c r="H1914" s="18" t="n">
        <v>45747</v>
      </c>
      <c r="I1914" s="19" t="inlineStr">
        <is>
          <t>Shraddha Skyline</t>
        </is>
      </c>
      <c r="J1914" s="19" t="inlineStr">
        <is>
          <t>A</t>
        </is>
      </c>
      <c r="K1914" s="16" t="n"/>
      <c r="L1914" s="16" t="n"/>
      <c r="M1914" s="20" t="n">
        <v>400092</v>
      </c>
      <c r="N1914" s="20" t="n">
        <v>41</v>
      </c>
      <c r="O1914" s="20" t="n">
        <v>400092</v>
      </c>
      <c r="P1914" s="16" t="inlineStr">
        <is>
          <t>Borivali West,Borivali West,Maharashtra</t>
        </is>
      </c>
      <c r="Q1914" s="23" t="n">
        <v>1403</v>
      </c>
      <c r="R1914" s="20" t="n">
        <v>14</v>
      </c>
      <c r="S1914" s="20" t="n">
        <v>3</v>
      </c>
      <c r="T1914" s="16" t="inlineStr">
        <is>
          <t>120.94 चौ.मीटर</t>
        </is>
      </c>
      <c r="U1914" s="20" t="n">
        <v>1301.79</v>
      </c>
      <c r="V1914" s="20" t="n">
        <v>1183</v>
      </c>
      <c r="W1914" s="20" t="n">
        <v>1182.96</v>
      </c>
      <c r="X1914" s="20" t="n">
        <v>109.9</v>
      </c>
      <c r="Y1914" s="20" t="n"/>
      <c r="Z1914" s="20">
        <f>ROUND(AB1914/U1914,0)</f>
        <v/>
      </c>
      <c r="AA1914" s="20">
        <f>IFERROR(ROUND(AB1914/V1914,0),"")</f>
        <v/>
      </c>
      <c r="AB1914" s="20" t="n">
        <v>33201000</v>
      </c>
      <c r="AC1914" s="20" t="n">
        <v>17112688.92</v>
      </c>
      <c r="AD1914" s="20" t="n"/>
      <c r="AE1914" s="20" t="inlineStr">
        <is>
          <t>Carpet Area</t>
        </is>
      </c>
      <c r="AF1914" s="20" t="n">
        <v>1992100</v>
      </c>
      <c r="AG1914" s="20" t="n">
        <v>30000</v>
      </c>
      <c r="AH1914" s="16" t="inlineStr">
        <is>
          <t>1)पालिकेचे नाव:मुंबई मनपाइतर वर्णन :सदनिका नं: सदनिका क्र. 1403 ए विंग, माळा नं: 14 वा मजला, इमारतीचे नाव: श्रद्धा स्कायलाईन, ब्लॉक नं: जांबली गली, रोड : बोरिवली पश्चिम मुंबई 400092, इतर  माहिती: सदनिकेचे क्षेत्रफळ 1183 चौ. फुट रेरा कारपेट ---------- सोबत 2 कार पार्किंग स्पेस --------- दस्तात नमूद केल्याप्रमाणे(  (     c.t.s. number : 102 ;  )  )</t>
        </is>
      </c>
      <c r="AI1914" s="16" t="inlineStr">
        <is>
          <t>1)पालिकेचे नाव:मुंबई मनपाइतर वर्णन :सदनिका नं: सदनिका क्र. 1403 ए विंग, माळा नं: 14 वा मजला, इमारतीचे नाव: श्रद्धा स्कायलाईन, ब्लॉक नं: जांबली गली, रोड : बोरिवली पश्चिम मुंबई 400092, इतर  माहिती: सदनिकेचे क्षेत्रफळ 1183 चौ. फुट रेरा कारपेट ---------- सोबत 2 कार पार्किंग स्पेस --------- दस्तात नमूद केल्याप्रमाणे(  (     c.t.s. number : 102 ;  )  )</t>
        </is>
      </c>
      <c r="AJ1914" s="20" t="n">
        <v>13319372</v>
      </c>
      <c r="AK1914" s="20" t="inlineStr">
        <is>
          <t>Primary</t>
        </is>
      </c>
      <c r="AL1914" s="21">
        <f>AB1914/10^7</f>
        <v/>
      </c>
      <c r="AM1914" s="16">
        <f>TEXT(H1914,"mmm-yy")</f>
        <v/>
      </c>
      <c r="AN1914" s="16">
        <f>"FY "&amp;TEXT(DATE(YEAR(H1914)+(MONTH(H1914)&gt;=4),1,1),"yy")</f>
        <v/>
      </c>
      <c r="AO1914" s="16">
        <f>"FY "&amp;TEXT(DATE(YEAR(H1914)+(MONTH(H1914)&gt;=4),1,1),"yy") &amp; " " &amp; CHOOSE(LOOKUP(MONTH(H1914),{1,4,7,10},{4,1,2,3}),"Q1","Q2","Q3","Q4")</f>
        <v/>
      </c>
      <c r="AP1914" s="16" t="inlineStr">
        <is>
          <t>Borivali West</t>
        </is>
      </c>
      <c r="AQ1914" s="22" t="inlineStr">
        <is>
          <t>Borivali West</t>
        </is>
      </c>
      <c r="AR1914" s="22" t="inlineStr">
        <is>
          <t>Maharashtra</t>
        </is>
      </c>
    </row>
    <row r="1915" ht="14.4" customHeight="1">
      <c r="A1915" s="16" t="inlineStr">
        <is>
          <t>PM58657_0001</t>
        </is>
      </c>
      <c r="B1915" s="16" t="inlineStr">
        <is>
          <t xml:space="preserve">Mumbai              </t>
        </is>
      </c>
      <c r="C1915" s="16" t="inlineStr">
        <is>
          <t>Borivali(W)</t>
        </is>
      </c>
      <c r="D1915" s="16" t="inlineStr">
        <is>
          <t xml:space="preserve">Shraddha Developers &amp; Realtors                    </t>
        </is>
      </c>
      <c r="E1915" s="16" t="inlineStr">
        <is>
          <t>Shraddha Skyline</t>
        </is>
      </c>
      <c r="F1915" s="20" t="inlineStr">
        <is>
          <t>Sale</t>
        </is>
      </c>
      <c r="G1915" s="20" t="n">
        <v>15858</v>
      </c>
      <c r="H1915" s="18" t="n">
        <v>45492</v>
      </c>
      <c r="I1915" s="19" t="inlineStr">
        <is>
          <t>Shraddha Skyline</t>
        </is>
      </c>
      <c r="J1915" s="19" t="inlineStr">
        <is>
          <t>A</t>
        </is>
      </c>
      <c r="K1915" s="16" t="inlineStr">
        <is>
          <t>Advocate Nilesh Harshad Shahve</t>
        </is>
      </c>
      <c r="L1915" s="16" t="inlineStr">
        <is>
          <t>- Plot No.: A/501-502, Mala No.:-, Building Name: Victory Park, Block No. : Chandavarkar Road, Road No.: Borivali West, Mumbai, Maharashtra, Maharashtra, Mumbai.</t>
        </is>
      </c>
      <c r="M1915" s="20" t="n">
        <v>400092</v>
      </c>
      <c r="N1915" s="20" t="n">
        <v>78</v>
      </c>
      <c r="O1915" s="20" t="n">
        <v>400092</v>
      </c>
      <c r="P1915" s="16" t="inlineStr">
        <is>
          <t>Borivali West,Borivali West,Maharashtra</t>
        </is>
      </c>
      <c r="Q1915" s="20" t="n">
        <v>1903</v>
      </c>
      <c r="R1915" s="20" t="n">
        <v>19</v>
      </c>
      <c r="S1915" s="20" t="n">
        <v>3</v>
      </c>
      <c r="T1915" s="16" t="inlineStr">
        <is>
          <t>120.94 चौ.मीटर</t>
        </is>
      </c>
      <c r="U1915" s="20" t="n">
        <v>1301.79</v>
      </c>
      <c r="V1915" s="20" t="n">
        <v>1183</v>
      </c>
      <c r="W1915" s="20" t="n">
        <v>1182.96</v>
      </c>
      <c r="X1915" s="20" t="n">
        <v>109.9</v>
      </c>
      <c r="Y1915" s="20" t="n"/>
      <c r="Z1915" s="20">
        <f>ROUND(AB1915/U1915,0)</f>
        <v/>
      </c>
      <c r="AA1915" s="20">
        <f>IFERROR(ROUND(AB1915/V1915,0),"")</f>
        <v/>
      </c>
      <c r="AB1915" s="20" t="n">
        <v>12490200</v>
      </c>
      <c r="AC1915" s="20" t="n">
        <v>9538095.82</v>
      </c>
      <c r="AD1915" s="20" t="n"/>
      <c r="AE1915" s="20" t="inlineStr">
        <is>
          <t>Carpet Area</t>
        </is>
      </c>
      <c r="AF1915" s="20" t="n">
        <v>624700</v>
      </c>
      <c r="AG1915" s="20" t="n">
        <v>30000</v>
      </c>
      <c r="AH1915" s="16" t="inlineStr">
        <is>
          <t>1)पालिकेचे नाव:mumbai ma.na.pa. इतर वर्णन :, इतर  माहिती:  जुना सदनिका नं.बी - 62,चौथा मजला,ओम गोरधन बाग को - ऑपरेटिव्ह हौसिंग सोसायटी लिमिटेडच्या बदल्यात नवीन सदनिका नं.1903,ए विंग,19 वा मजला,श्रद्धा स्कायलाइन,जांबली गल्ली,बोरीवली पश्चिम,मुंबई - 400092...... जुन्या सदनिकेचे क्षेत्रफळ 365 चौ. फुट कारपेट एरियाच्या बदल्यात नवीन सदनिकेचे क्षेत्रफळ 1183 चौ. फुट रेरा कारपेट एरिया पैकी विकत घेतलेला एरिया 693.90 चौ. फुट रेरा कारपेट.... सोबत एक कार पार्किंग.....महसूल व वनविभाग मंत्रालय,दि.31/03/2021 यांचे आदेश क्र. मुद्रांक /2021/अनौ.सं.क्र.12/प्र.क्र.107/म-1(धोरण)अन्वये महिला खरेदीदार असल्याने मु.शु. मध्ये 1 टक्क्यांनी सूट देण्यात येत आहे..... इतर माहिती दस्तात नमुद केल्याप्रमाणे.(  (     c.t.s. number : 102, 102/1 to 5 &amp; 717/1 to 5 ;  )  )</t>
        </is>
      </c>
      <c r="AI1915" s="16" t="inlineStr">
        <is>
          <t>1) Name of Municipality: Mumbai M.N.P. Other Details:, Other Information: New Flat No. 1903, A Wing, 19th Floor, Shraddha Skyline, Jambli Gali, Borivali West, In Place of Old Flat No. B - 62,4th Floor, Om Gordhan Bagh Company - Operative Housing Society Limited, Mumbai - 400092...... Area of ​​old flat 365 sq. In terms of carpet area, the area of ​​the new flat is 1183 square meters. Feet Rera Carpet Area Purchase area is 693.90 square meters. ft. Rera Carpet...with one car parking...Ministry of Revenue and Forest Department, Dated 31/03/2021 Order No. As per Stamp/2021/No.No.12/P.No.107/M-1 (Policy), Rs. A discount of 1 percent is being given in this... Other information as mentioned in the document.</t>
        </is>
      </c>
      <c r="AJ1915" s="20" t="n">
        <v>12541312</v>
      </c>
      <c r="AK1915" s="20" t="inlineStr">
        <is>
          <t>Primary</t>
        </is>
      </c>
      <c r="AL1915" s="21">
        <f>AB1915/10^7</f>
        <v/>
      </c>
      <c r="AM1915" s="16">
        <f>TEXT(H1915,"mmm-yy")</f>
        <v/>
      </c>
      <c r="AN1915" s="16">
        <f>"FY "&amp;TEXT(DATE(YEAR(H1915)+(MONTH(H1915)&gt;=4),1,1),"yy")</f>
        <v/>
      </c>
      <c r="AO1915" s="16">
        <f>"FY "&amp;TEXT(DATE(YEAR(H1915)+(MONTH(H1915)&gt;=4),1,1),"yy") &amp; " " &amp; CHOOSE(LOOKUP(MONTH(H1915),{1,4,7,10},{4,1,2,3}),"Q1","Q2","Q3","Q4")</f>
        <v/>
      </c>
      <c r="AP1915" s="16" t="inlineStr">
        <is>
          <t>Borivali West</t>
        </is>
      </c>
      <c r="AQ1915" s="22" t="inlineStr">
        <is>
          <t>Borivali West</t>
        </is>
      </c>
      <c r="AR1915" s="22" t="inlineStr">
        <is>
          <t>Maharashtra</t>
        </is>
      </c>
    </row>
    <row r="1916" ht="14.4" customHeight="1">
      <c r="A1916" s="16" t="inlineStr">
        <is>
          <t>PM58657_0001</t>
        </is>
      </c>
      <c r="B1916" s="16" t="inlineStr">
        <is>
          <t xml:space="preserve">Mumbai              </t>
        </is>
      </c>
      <c r="C1916" s="16" t="inlineStr">
        <is>
          <t>Borivali(W)</t>
        </is>
      </c>
      <c r="D1916" s="16" t="inlineStr">
        <is>
          <t xml:space="preserve">Shraddha Developers &amp; Realtors                    </t>
        </is>
      </c>
      <c r="E1916" s="16" t="inlineStr">
        <is>
          <t>Shraddha Skyline</t>
        </is>
      </c>
      <c r="F1916" s="20" t="inlineStr">
        <is>
          <t>Sale</t>
        </is>
      </c>
      <c r="G1916" s="20" t="n">
        <v>22067</v>
      </c>
      <c r="H1916" s="18" t="n">
        <v>46008</v>
      </c>
      <c r="I1916" s="19" t="inlineStr">
        <is>
          <t>Shraddha Skyline</t>
        </is>
      </c>
      <c r="J1916" s="19" t="inlineStr">
        <is>
          <t>A</t>
        </is>
      </c>
      <c r="K1916" s="16" t="inlineStr">
        <is>
          <t>May Shraddha Developers &amp; Realtors Partner Hiren Gunwantrai Vaghani For Attorney Bhanubhai KapadiaVay:Address:Plot No: 0</t>
        </is>
      </c>
      <c r="L1916" s="16" t="inlineStr">
        <is>
          <t>-Plot No: 0, Mala No: 0, Building Name: Office No. A-501/502 Victory Park, Block No: Chandavarkar Road, Road No: Borivali West Mumbai, Maharashtra, Mumbai.</t>
        </is>
      </c>
      <c r="M1916" s="20" t="n">
        <v>400092</v>
      </c>
      <c r="N1916" s="20" t="n">
        <v>71</v>
      </c>
      <c r="O1916" s="20" t="n">
        <v>400092</v>
      </c>
      <c r="P1916" s="16" t="inlineStr">
        <is>
          <t>Borivali West,Borivali West,Maharashtra</t>
        </is>
      </c>
      <c r="Q1916" s="20" t="n">
        <v>1903</v>
      </c>
      <c r="R1916" s="20" t="n">
        <v>19</v>
      </c>
      <c r="S1916" s="20" t="n">
        <v>3</v>
      </c>
      <c r="T1916" s="16" t="inlineStr">
        <is>
          <t>120.94 चौ.मीटर</t>
        </is>
      </c>
      <c r="U1916" s="20" t="n">
        <v>1301.79</v>
      </c>
      <c r="V1916" s="20" t="n">
        <v>1183</v>
      </c>
      <c r="W1916" s="20" t="n">
        <v>1182.96</v>
      </c>
      <c r="X1916" s="20" t="n">
        <v>109.9</v>
      </c>
      <c r="Y1916" s="20" t="n"/>
      <c r="Z1916" s="20">
        <f>ROUND(AB1916/U1916,0)</f>
        <v/>
      </c>
      <c r="AA1916" s="20">
        <f>IFERROR(ROUND(AB1916/V1916,0),"")</f>
        <v/>
      </c>
      <c r="AB1916" s="20" t="n">
        <v>37441950</v>
      </c>
      <c r="AC1916" s="20" t="n">
        <v>18824210.05</v>
      </c>
      <c r="AD1916" s="20" t="n"/>
      <c r="AE1916" s="20" t="inlineStr">
        <is>
          <t>Carpet Area</t>
        </is>
      </c>
      <c r="AF1916" s="20" t="n">
        <v>2246517</v>
      </c>
      <c r="AG1916" s="20" t="n">
        <v>30000</v>
      </c>
      <c r="AH1916" s="16" t="inlineStr">
        <is>
          <t>1)पालिकेचे नाव:mumbai ma.na.pa. इतर वर्णन :सदनिका नं: 1903 ए विंग, माळा नं: 19 वा मजला, इमारतीचे नाव: श्रद्धा स्कायलाईन, ब्लॉक नं: जांबली गली, रोड : बोरिवली पश्चिम मुंबई 400092, इतर  माहिती: सदनिकेचे क्षेत्रफळ 1183 चौ. फुट रेरा कारपेट ---------- सोबत 2 कार पार्किंग स्पेस --------- --------- दस्तात नमूद केल्याप्रमाणे(  (     c.t.s. number : 102 ;  )  )</t>
        </is>
      </c>
      <c r="AI1916" s="16" t="inlineStr">
        <is>
          <t>1) Name of Municipality: Mumbai M.N.P. Other Details: Flat No: 1903 A Wing, Floor No: 19th Floor, Building Name: Shraddha Skyline, Block No: Jambli Gali, Road: Borivali West Mumbai 400092, Other Info: Flat Area 1183 Sq. ft. Rare Carpet ---------- With 2 Car Parking Space ------- ------ As Mentioned in Deed ((C.T.S. No.: 102; ) )</t>
        </is>
      </c>
      <c r="AJ1916" s="20" t="n">
        <v>14174289</v>
      </c>
      <c r="AK1916" s="20" t="inlineStr">
        <is>
          <t>Primary</t>
        </is>
      </c>
      <c r="AL1916" s="21">
        <f>AB1916/10^7</f>
        <v/>
      </c>
      <c r="AM1916" s="16">
        <f>TEXT(H1916,"mmm-yy")</f>
        <v/>
      </c>
      <c r="AN1916" s="16">
        <f>"FY "&amp;TEXT(DATE(YEAR(H1916)+(MONTH(H1916)&gt;=4),1,1),"yy")</f>
        <v/>
      </c>
      <c r="AO1916" s="16">
        <f>"FY "&amp;TEXT(DATE(YEAR(H1916)+(MONTH(H1916)&gt;=4),1,1),"yy") &amp; " " &amp; CHOOSE(LOOKUP(MONTH(H1916),{1,4,7,10},{4,1,2,3}),"Q1","Q2","Q3","Q4")</f>
        <v/>
      </c>
      <c r="AP1916" s="16" t="inlineStr">
        <is>
          <t>Borivali West</t>
        </is>
      </c>
      <c r="AQ1916" s="22" t="inlineStr">
        <is>
          <t>Borivali West</t>
        </is>
      </c>
      <c r="AR1916" s="22" t="inlineStr">
        <is>
          <t>Maharashtra</t>
        </is>
      </c>
    </row>
    <row r="1917" ht="14.4" customHeight="1">
      <c r="A1917" s="16" t="inlineStr">
        <is>
          <t>PM58657_0001</t>
        </is>
      </c>
      <c r="B1917" s="16" t="inlineStr">
        <is>
          <t xml:space="preserve">Mumbai              </t>
        </is>
      </c>
      <c r="C1917" s="16" t="inlineStr">
        <is>
          <t>Borivali(W)</t>
        </is>
      </c>
      <c r="D1917" s="16" t="inlineStr">
        <is>
          <t xml:space="preserve">Shraddha Developers &amp; Realtors                    </t>
        </is>
      </c>
      <c r="E1917" s="16" t="inlineStr">
        <is>
          <t>Shraddha Skyline</t>
        </is>
      </c>
      <c r="F1917" s="20" t="inlineStr">
        <is>
          <t>Sale</t>
        </is>
      </c>
      <c r="G1917" s="20" t="n">
        <v>7809</v>
      </c>
      <c r="H1917" s="18" t="n">
        <v>45392</v>
      </c>
      <c r="I1917" s="19" t="inlineStr">
        <is>
          <t>Shraddha Skyline</t>
        </is>
      </c>
      <c r="J1917" s="19" t="inlineStr">
        <is>
          <t>A</t>
        </is>
      </c>
      <c r="K1917" s="16" t="inlineStr">
        <is>
          <t>May Shraddha Developers &amp; Realtors Partner Hiren Gunwantrai Vaghani for Attorney Nilesh Shahvay:Address:Plot No: Office no. A/50150</t>
        </is>
      </c>
      <c r="L1917" s="16" t="inlineStr">
        <is>
          <t>-Plot No: Office no. A/501-502, Mala No: -, Building Name: Victory Park, Block No: Chandavarkar Road, Road No: Borivali West, Maharashtra, Mumbai.</t>
        </is>
      </c>
      <c r="M1917" s="20" t="n">
        <v>400092</v>
      </c>
      <c r="N1917" s="20" t="n">
        <v>45</v>
      </c>
      <c r="O1917" s="20" t="n">
        <v>400092</v>
      </c>
      <c r="P1917" s="16" t="inlineStr">
        <is>
          <t>Borivali West,Borivali West,Maharashtra</t>
        </is>
      </c>
      <c r="Q1917" s="20" t="n">
        <v>2103</v>
      </c>
      <c r="R1917" s="20" t="n">
        <v>21</v>
      </c>
      <c r="S1917" s="20" t="n">
        <v>3</v>
      </c>
      <c r="T1917" s="16" t="inlineStr">
        <is>
          <t>120.94 चौ.मीटर</t>
        </is>
      </c>
      <c r="U1917" s="20" t="n">
        <v>1301.79</v>
      </c>
      <c r="V1917" s="20" t="n">
        <v>1183</v>
      </c>
      <c r="W1917" s="20" t="n">
        <v>1182.96</v>
      </c>
      <c r="X1917" s="20" t="n">
        <v>109.9</v>
      </c>
      <c r="Y1917" s="20" t="n"/>
      <c r="Z1917" s="20">
        <f>ROUND(AB1917/U1917,0)</f>
        <v/>
      </c>
      <c r="AA1917" s="20">
        <f>IFERROR(ROUND(AB1917/V1917,0),"")</f>
        <v/>
      </c>
      <c r="AB1917" s="20" t="n">
        <v>4892400</v>
      </c>
      <c r="AC1917" s="20" t="n">
        <v>3906273.56</v>
      </c>
      <c r="AD1917" s="20" t="n"/>
      <c r="AE1917" s="20" t="inlineStr">
        <is>
          <t>Carpet Area</t>
        </is>
      </c>
      <c r="AF1917" s="20" t="n">
        <v>293600</v>
      </c>
      <c r="AG1917" s="20" t="n">
        <v>30000</v>
      </c>
      <c r="AH1917" s="16" t="inlineStr">
        <is>
          <t>1)पालिकेचे नाव:मुंबई मनपाइतर वर्णन :, इतर  माहिती:  जुन्या जागेच्या बदल्यात नवीन जागा --------- सदनिका क्र. 2103 ए विंग 21 वा मजला श्रद्धा स्कायलाईन ऑफ ओम गोर्धन बाग को ऑप हाऊ सो ली जांबली गली बोरिवली पश्चिम मुंबई 400092 --------- सदनिकेचे क्षेत्रफळ 1183.00 चौरस फूट रेरा कार्पेट --------- सोबत 2 कार पार्किंग स्पेस --------- दस्तात नमूद केल्याप्रमाणे(  (     c.t.s. number : 102, 102/1 to 5 &amp; 717/1 to 5 ;  )  )</t>
        </is>
      </c>
      <c r="AI1917" s="16" t="inlineStr">
        <is>
          <t>1)Municipality Name:Mumbai Municipality Description:, Other Information: New site in place of old site --------- Flat no. 2103 A WING 21ST FLOOR SHRADA SKYLINE OFF OM GORDHAN BAGH CO OP HOW LEE JAMBLI GALI BORIVALI PASHM MUMBAI 400092 --------- FLAT AREA 1183.00 SQ FEET RERA CARPET --------- WITH 2 Car parking space --------- As mentioned in the schedule ( (cts number : 102, 102/1 to 5 &amp; 717/1 to 5 ; ) )</t>
        </is>
      </c>
      <c r="AJ1917" s="20" t="n">
        <v>11856031</v>
      </c>
      <c r="AK1917" s="20" t="inlineStr">
        <is>
          <t>Primary</t>
        </is>
      </c>
      <c r="AL1917" s="21">
        <f>AB1917/10^7</f>
        <v/>
      </c>
      <c r="AM1917" s="16">
        <f>TEXT(H1917,"mmm-yy")</f>
        <v/>
      </c>
      <c r="AN1917" s="16">
        <f>"FY "&amp;TEXT(DATE(YEAR(H1917)+(MONTH(H1917)&gt;=4),1,1),"yy")</f>
        <v/>
      </c>
      <c r="AO1917" s="16">
        <f>"FY "&amp;TEXT(DATE(YEAR(H1917)+(MONTH(H1917)&gt;=4),1,1),"yy") &amp; " " &amp; CHOOSE(LOOKUP(MONTH(H1917),{1,4,7,10},{4,1,2,3}),"Q1","Q2","Q3","Q4")</f>
        <v/>
      </c>
      <c r="AP1917" s="16" t="inlineStr">
        <is>
          <t>Borivali West</t>
        </is>
      </c>
      <c r="AQ1917" s="22" t="inlineStr">
        <is>
          <t>Borivali West</t>
        </is>
      </c>
      <c r="AR1917" s="22" t="inlineStr">
        <is>
          <t>Maharashtra</t>
        </is>
      </c>
    </row>
    <row r="1918" ht="14.4" customHeight="1">
      <c r="A1918" s="16" t="inlineStr">
        <is>
          <t>PM58657_0001</t>
        </is>
      </c>
      <c r="B1918" s="16" t="inlineStr">
        <is>
          <t xml:space="preserve">Mumbai              </t>
        </is>
      </c>
      <c r="C1918" s="16" t="inlineStr">
        <is>
          <t>Borivali(W)</t>
        </is>
      </c>
      <c r="D1918" s="16" t="inlineStr">
        <is>
          <t xml:space="preserve">Shraddha Developers &amp; Realtors                    </t>
        </is>
      </c>
      <c r="E1918" s="16" t="inlineStr">
        <is>
          <t>Shraddha Skyline</t>
        </is>
      </c>
      <c r="F1918" s="20" t="inlineStr">
        <is>
          <t>Sale</t>
        </is>
      </c>
      <c r="G1918" s="20" t="n">
        <v>11820</v>
      </c>
      <c r="H1918" s="18" t="n">
        <v>45826</v>
      </c>
      <c r="I1918" s="19" t="inlineStr">
        <is>
          <t>Shraddha Skyline</t>
        </is>
      </c>
      <c r="J1918" s="19" t="inlineStr">
        <is>
          <t>A</t>
        </is>
      </c>
      <c r="K1918" s="16" t="n"/>
      <c r="L1918" s="16" t="n"/>
      <c r="M1918" s="20" t="n">
        <v>400092</v>
      </c>
      <c r="N1918" s="20" t="n">
        <v>47</v>
      </c>
      <c r="O1918" s="20" t="n">
        <v>400066</v>
      </c>
      <c r="P1918" s="16" t="inlineStr">
        <is>
          <t>S. K.Nagar,Borivali East,Maharashtra</t>
        </is>
      </c>
      <c r="Q1918" s="23" t="n">
        <v>2603</v>
      </c>
      <c r="R1918" s="20" t="n">
        <v>26</v>
      </c>
      <c r="S1918" s="20" t="n">
        <v>3</v>
      </c>
      <c r="T1918" s="16" t="inlineStr">
        <is>
          <t>120.94 चौ.मीटर</t>
        </is>
      </c>
      <c r="U1918" s="20" t="n">
        <v>1301.79</v>
      </c>
      <c r="V1918" s="20" t="n">
        <v>1183</v>
      </c>
      <c r="W1918" s="20" t="n">
        <v>1182.96</v>
      </c>
      <c r="X1918" s="20" t="n">
        <v>109.9</v>
      </c>
      <c r="Y1918" s="20" t="n"/>
      <c r="Z1918" s="20">
        <f>ROUND(AB1918/U1918,0)</f>
        <v/>
      </c>
      <c r="AA1918" s="20">
        <f>IFERROR(ROUND(AB1918/V1918,0),"")</f>
        <v/>
      </c>
      <c r="AB1918" s="20" t="n">
        <v>33158176</v>
      </c>
      <c r="AC1918" s="20" t="n">
        <v>19637289.67</v>
      </c>
      <c r="AD1918" s="20" t="n"/>
      <c r="AE1918" s="20" t="inlineStr">
        <is>
          <t>Carpet Area</t>
        </is>
      </c>
      <c r="AF1918" s="20" t="n">
        <v>1989500</v>
      </c>
      <c r="AG1918" s="20" t="n">
        <v>30000</v>
      </c>
      <c r="AH1918" s="16" t="inlineStr">
        <is>
          <t>1)पालिकेचे नाव:mumbai ma.na.pa. इतर वर्णन :सदनिका नं: सदनिका क्र. 2603 ए विंग, माळा नं: 26 वा मजला, इमारतीचे नाव: श्रद्धा स्कायलाईन, ब्लॉक नं: जांबली गली, रोड : बोरिवली पश्चिम मुंबई 400092, इतर  माहिती:  सदनिकेचे क्षेत्रफळ 1183 चौ. फुट रेरा कारपेट ---------- सोबत 2 कार पार्किंग स्पेस --------- दस्तात नमूद केल्याप्रमाणे(  (     c.t.s. number : 102 ;  )  )</t>
        </is>
      </c>
      <c r="AI1918" s="16" t="inlineStr">
        <is>
          <t>1)पालिकेचे नाव:mumbai ma.na.pa. इतर वर्णन :सदनिका नं: सदनिका क्र. 2603 ए विंग, माळा नं: 26 वा मजला, इमारतीचे नाव: श्रद्धा स्कायलाईन, ब्लॉक नं: जांबली गली, रोड : बोरिवली पश्चिम मुंबई 400092, इतर  माहिती:  सदनिकेचे क्षेत्रफळ 1183 चौ. फुट रेरा कारपेट ---------- सोबत 2 कार पार्किंग स्पेस --------- दस्तात नमूद केल्याप्रमाणे(  (     c.t.s. number : 102 ;  )  )</t>
        </is>
      </c>
      <c r="AJ1918" s="20" t="n">
        <v>13562407</v>
      </c>
      <c r="AK1918" s="20" t="inlineStr">
        <is>
          <t>Primary</t>
        </is>
      </c>
      <c r="AL1918" s="21">
        <f>AB1918/10^7</f>
        <v/>
      </c>
      <c r="AM1918" s="16">
        <f>TEXT(H1918,"mmm-yy")</f>
        <v/>
      </c>
      <c r="AN1918" s="16">
        <f>"FY "&amp;TEXT(DATE(YEAR(H1918)+(MONTH(H1918)&gt;=4),1,1),"yy")</f>
        <v/>
      </c>
      <c r="AO1918" s="16">
        <f>"FY "&amp;TEXT(DATE(YEAR(H1918)+(MONTH(H1918)&gt;=4),1,1),"yy") &amp; " " &amp; CHOOSE(LOOKUP(MONTH(H1918),{1,4,7,10},{4,1,2,3}),"Q1","Q2","Q3","Q4")</f>
        <v/>
      </c>
      <c r="AP1918" s="16" t="inlineStr">
        <is>
          <t>S. K.Nagar</t>
        </is>
      </c>
      <c r="AQ1918" s="22" t="inlineStr">
        <is>
          <t>Borivali East</t>
        </is>
      </c>
      <c r="AR1918" s="22" t="inlineStr">
        <is>
          <t>Maharashtra</t>
        </is>
      </c>
    </row>
    <row r="1919" ht="14.4" customHeight="1">
      <c r="A1919" s="16" t="inlineStr">
        <is>
          <t>PM58657_0001</t>
        </is>
      </c>
      <c r="B1919" s="16" t="inlineStr">
        <is>
          <t xml:space="preserve">Mumbai              </t>
        </is>
      </c>
      <c r="C1919" s="16" t="inlineStr">
        <is>
          <t>Borivali(W)</t>
        </is>
      </c>
      <c r="D1919" s="16" t="inlineStr">
        <is>
          <t xml:space="preserve">Shraddha Developers &amp; Realtors                    </t>
        </is>
      </c>
      <c r="E1919" s="16" t="inlineStr">
        <is>
          <t>Shraddha Skyline</t>
        </is>
      </c>
      <c r="F1919" s="20" t="inlineStr">
        <is>
          <t>Sale</t>
        </is>
      </c>
      <c r="G1919" s="20" t="n">
        <v>20166</v>
      </c>
      <c r="H1919" s="18" t="n">
        <v>45979</v>
      </c>
      <c r="I1919" s="19" t="inlineStr">
        <is>
          <t>Shraddha Skyline</t>
        </is>
      </c>
      <c r="J1919" s="19" t="inlineStr">
        <is>
          <t>A</t>
        </is>
      </c>
      <c r="K1919" s="16" t="inlineStr">
        <is>
          <t>May Shraddha Developers &amp; Realtors Partner Hiren Gunwantrai Vaghani For Attorney Bhanubhai KapadiaVay:Address:Plot No: 0</t>
        </is>
      </c>
      <c r="L1919" s="16" t="inlineStr">
        <is>
          <t>-Plot No: 0, Mala No: 0, Building Name: Office No. A-501/502 Victory Park, Block No: Chandavarkar Road, Road No: Borivali West Mumbai, Maharashtra, Mumbai.</t>
        </is>
      </c>
      <c r="M1919" s="20" t="n">
        <v>400092</v>
      </c>
      <c r="N1919" s="20" t="n">
        <v>50</v>
      </c>
      <c r="O1919" s="20" t="n">
        <v>401101</v>
      </c>
      <c r="P1919" s="16" t="inlineStr">
        <is>
          <t>Rai,Vasai,Maharashtra</t>
        </is>
      </c>
      <c r="Q1919" s="20" t="n">
        <v>2903</v>
      </c>
      <c r="R1919" s="20" t="n">
        <v>29</v>
      </c>
      <c r="S1919" s="20" t="n">
        <v>3</v>
      </c>
      <c r="T1919" s="16" t="inlineStr">
        <is>
          <t>120.94 चौ.मीटर</t>
        </is>
      </c>
      <c r="U1919" s="20" t="n">
        <v>1301.79</v>
      </c>
      <c r="V1919" s="20" t="n">
        <v>1183</v>
      </c>
      <c r="W1919" s="20" t="n">
        <v>1182.96</v>
      </c>
      <c r="X1919" s="20" t="n">
        <v>109.9</v>
      </c>
      <c r="Y1919" s="20" t="n"/>
      <c r="Z1919" s="20">
        <f>ROUND(AB1919/U1919,0)</f>
        <v/>
      </c>
      <c r="AA1919" s="20">
        <f>IFERROR(ROUND(AB1919/V1919,0),"")</f>
        <v/>
      </c>
      <c r="AB1919" s="20" t="n">
        <v>31941000</v>
      </c>
      <c r="AC1919" s="20" t="n">
        <v>19637289.67</v>
      </c>
      <c r="AD1919" s="20" t="n"/>
      <c r="AE1919" s="20" t="inlineStr">
        <is>
          <t>Carpet Area</t>
        </is>
      </c>
      <c r="AF1919" s="20" t="n">
        <v>1597050</v>
      </c>
      <c r="AG1919" s="20" t="n">
        <v>30000</v>
      </c>
      <c r="AH1919" s="16" t="inlineStr">
        <is>
          <t>1)पालिकेचे नाव:mumbai ma.na.pa. इतर वर्णन :सदनिका नं: 2903 ए विंग, माळा नं: 29 वा मजला, इमारतीचे नाव: श्रद्धा स्कायलाईन, ब्लॉक नं: जांबली गली, रोड : बोरिवली पश्चिम मुंबई 400092, इतर  माहिती:  महाराष्ट्र शासन यांचा आदेश क्रं. मुद्रांक-2021/अनौ.स.क्र.12/प्र. क्रं. 107/म-1(धोरण)दिनांक 31/03/2021 नुसार सदरच्या दस्त ऐवजास 4% मुद्रांक शुल्क व 1% मेट्रो सेस भरण्यात आले असून महिलांकरीता 1% मुद्रांक शुल्काची सवलत देण्यात आली आहे --------- सदनिकेचे क्षेत्रफळ 1183 चौ. फुट रेरा कारपेट ---------- सोबत 2 कार पार्किंग स्पेस --------- --------- दस्तात नमूद केल्याप्रमाणे(  (     c.t.s. number : 102 ;  )  )</t>
        </is>
      </c>
      <c r="AI1919" s="16" t="inlineStr">
        <is>
          <t>1) Name of Municipality: Mumbai M.N.P. Other Details: Flat No: 2903 A Wing, Floor No: 29th Floor, Building Name: Shraddha Skyline, Block No: Jambli Gali, Road: Borivali West Mumbai 400092, Other Information: Maharashtra Government Order No.Stamp-2021/No.S.No.12/Q. As per No. 107/M-1 (Policy) dated 31/03/2021, 4% stamp duty and 1% metro cess has been paid in lieu of the said fee and 1% stamp duty exemption has been given for women -------- Area of flat 1183 Sq.feet Rare Carpet ---------- With 2 Car Parking Space ------- As mentioned in the deed ((C.T.S. No: 102 ) )</t>
        </is>
      </c>
      <c r="AJ1919" s="20" t="n">
        <v>14035111</v>
      </c>
      <c r="AK1919" s="20" t="inlineStr">
        <is>
          <t>Primary</t>
        </is>
      </c>
      <c r="AL1919" s="21">
        <f>AB1919/10^7</f>
        <v/>
      </c>
      <c r="AM1919" s="16">
        <f>TEXT(H1919,"mmm-yy")</f>
        <v/>
      </c>
      <c r="AN1919" s="16">
        <f>"FY "&amp;TEXT(DATE(YEAR(H1919)+(MONTH(H1919)&gt;=4),1,1),"yy")</f>
        <v/>
      </c>
      <c r="AO1919" s="16">
        <f>"FY "&amp;TEXT(DATE(YEAR(H1919)+(MONTH(H1919)&gt;=4),1,1),"yy") &amp; " " &amp; CHOOSE(LOOKUP(MONTH(H1919),{1,4,7,10},{4,1,2,3}),"Q1","Q2","Q3","Q4")</f>
        <v/>
      </c>
      <c r="AP1919" s="16" t="inlineStr">
        <is>
          <t>Rai</t>
        </is>
      </c>
      <c r="AQ1919" s="22" t="inlineStr">
        <is>
          <t>Vasai</t>
        </is>
      </c>
      <c r="AR1919" s="22" t="inlineStr">
        <is>
          <t>Maharashtra</t>
        </is>
      </c>
    </row>
    <row r="1920" ht="14.4" customHeight="1">
      <c r="A1920" s="16" t="inlineStr">
        <is>
          <t>PM55640_0001</t>
        </is>
      </c>
      <c r="B1920" s="16" t="inlineStr">
        <is>
          <t xml:space="preserve">Mumbai              </t>
        </is>
      </c>
      <c r="C1920" s="16" t="inlineStr">
        <is>
          <t>Borivali(E)</t>
        </is>
      </c>
      <c r="D1920" s="16" t="inlineStr">
        <is>
          <t xml:space="preserve">CCI Projects                                      </t>
        </is>
      </c>
      <c r="E1920" s="16" t="inlineStr">
        <is>
          <t>Rivali Park</t>
        </is>
      </c>
      <c r="F1920" s="20" t="inlineStr">
        <is>
          <t>Sale</t>
        </is>
      </c>
      <c r="G1920" s="20" t="n">
        <v>19082</v>
      </c>
      <c r="H1920" s="18" t="n">
        <v>45610</v>
      </c>
      <c r="I1920" s="19" t="inlineStr">
        <is>
          <t>Rivali Park</t>
        </is>
      </c>
      <c r="J1920" s="19" t="inlineStr">
        <is>
          <t>Moonrise</t>
        </is>
      </c>
      <c r="K1920" s="16" t="inlineStr">
        <is>
          <t>Authorized Signatory of CCI Projects Pvt. Ltd. SainathAyyarve:64 Address: Plot No:</t>
        </is>
      </c>
      <c r="L1920" s="16" t="inlineStr">
        <is>
          <t>- Plot No:-, Mala No:-, Building Name: Rivli Park CCI Compound, Block No: Borivali PU, Road No: Western Express Highway, Maharashtra, Mumbai.</t>
        </is>
      </c>
      <c r="M1920" s="20" t="n">
        <v>400066</v>
      </c>
      <c r="N1920" s="20" t="n">
        <v>56</v>
      </c>
      <c r="O1920" s="20" t="n">
        <v>400101</v>
      </c>
      <c r="P1920" s="16" t="inlineStr">
        <is>
          <t>Kandivali East,Kandivali East,Maharashtra</t>
        </is>
      </c>
      <c r="Q1920" s="20" t="n">
        <v>901</v>
      </c>
      <c r="R1920" s="20" t="n">
        <v>90</v>
      </c>
      <c r="S1920" s="20" t="n">
        <v>1</v>
      </c>
      <c r="T1920" s="16" t="inlineStr">
        <is>
          <t>121.14 चौ.मीटर</t>
        </is>
      </c>
      <c r="U1920" s="20" t="n">
        <v>1303.94</v>
      </c>
      <c r="V1920" s="20" t="n">
        <v>1185</v>
      </c>
      <c r="W1920" s="20" t="n">
        <v>1185.01</v>
      </c>
      <c r="X1920" s="20" t="n">
        <v>110.09</v>
      </c>
      <c r="Y1920" s="20" t="n"/>
      <c r="Z1920" s="20">
        <f>ROUND(AB1920/U1920,0)</f>
        <v/>
      </c>
      <c r="AA1920" s="20">
        <f>IFERROR(ROUND(AB1920/V1920,0),"")</f>
        <v/>
      </c>
      <c r="AB1920" s="20" t="n">
        <v>35040000</v>
      </c>
      <c r="AC1920" s="20" t="n">
        <v>21323100.74</v>
      </c>
      <c r="AD1920" s="20" t="n"/>
      <c r="AE1920" s="20" t="inlineStr">
        <is>
          <t>Carpet Area</t>
        </is>
      </c>
      <c r="AF1920" s="20" t="n">
        <v>2102900</v>
      </c>
      <c r="AG1920" s="20" t="n">
        <v>30000</v>
      </c>
      <c r="AH1920" s="16" t="inlineStr">
        <is>
          <t>1)पालिकेचे नाव:मुंबई मनपाइतर वर्णन :सदनिका नं: 901, माळा नं: 9 वा मजला, इमारतीचे नाव: रिवाली पार्क-मुनराईस सि सि आय कंपाऊंड, ब्लॉक नं: बोरीवली पु मुं-400066, रोड : वेस्टर्न एक्सप्रेस हायवे, इतर  माहिती:  सोबत 2 कार पार्किंग स्पेस सदनिकेचे क्षेत्रफळ 1185 चौ फुट कारपेट ऍज पर रेरा(  (     c.t.s. number : 163a/1 165 ;  )  )</t>
        </is>
      </c>
      <c r="AI1920" s="16" t="inlineStr">
        <is>
          <t>1)Municipality Name: Mumbai Municipal Corporation Details: House No: 901, Floor No: 9th Floor, Building Name: Rivli Park-Moonrise CCI Compound, Block No: Borivali PU MU-400066, Road: Western Express Highway, Others Information: Along with 2 car parking area of ​​the flat is 1185 sq ft carpet edge as per RERA (CTS No: 163A/1 165) ;</t>
        </is>
      </c>
      <c r="AJ1920" s="20" t="n">
        <v>12886868</v>
      </c>
      <c r="AK1920" s="20" t="inlineStr">
        <is>
          <t>Primary</t>
        </is>
      </c>
      <c r="AL1920" s="21">
        <f>AB1920/10^7</f>
        <v/>
      </c>
      <c r="AM1920" s="16">
        <f>TEXT(H1920,"mmm-yy")</f>
        <v/>
      </c>
      <c r="AN1920" s="16">
        <f>"FY "&amp;TEXT(DATE(YEAR(H1920)+(MONTH(H1920)&gt;=4),1,1),"yy")</f>
        <v/>
      </c>
      <c r="AO1920" s="16">
        <f>"FY "&amp;TEXT(DATE(YEAR(H1920)+(MONTH(H1920)&gt;=4),1,1),"yy") &amp; " " &amp; CHOOSE(LOOKUP(MONTH(H1920),{1,4,7,10},{4,1,2,3}),"Q1","Q2","Q3","Q4")</f>
        <v/>
      </c>
      <c r="AP1920" s="16" t="inlineStr">
        <is>
          <t>Kandivali East</t>
        </is>
      </c>
      <c r="AQ1920" s="22" t="inlineStr">
        <is>
          <t>Kandivali East</t>
        </is>
      </c>
      <c r="AR1920" s="22" t="inlineStr">
        <is>
          <t>Maharashtra</t>
        </is>
      </c>
    </row>
    <row r="1921" ht="14.4" customHeight="1">
      <c r="A1921" s="16" t="inlineStr">
        <is>
          <t>PM55640_0001</t>
        </is>
      </c>
      <c r="B1921" s="16" t="inlineStr">
        <is>
          <t xml:space="preserve">Mumbai              </t>
        </is>
      </c>
      <c r="C1921" s="16" t="inlineStr">
        <is>
          <t>Borivali(E)</t>
        </is>
      </c>
      <c r="D1921" s="16" t="inlineStr">
        <is>
          <t xml:space="preserve">CCI Projects                                      </t>
        </is>
      </c>
      <c r="E1921" s="16" t="inlineStr">
        <is>
          <t>Rivali Park</t>
        </is>
      </c>
      <c r="F1921" s="20" t="inlineStr">
        <is>
          <t>Sale</t>
        </is>
      </c>
      <c r="G1921" s="20" t="n">
        <v>8288</v>
      </c>
      <c r="H1921" s="18" t="n">
        <v>45793</v>
      </c>
      <c r="I1921" s="19" t="inlineStr">
        <is>
          <t>Rivali Park</t>
        </is>
      </c>
      <c r="J1921" s="19" t="inlineStr">
        <is>
          <t>Moonrise</t>
        </is>
      </c>
      <c r="K1921" s="16" t="inlineStr">
        <is>
          <t>Si CIA Projects Li's Orthois Signethyyyyyyyyyyyyyyyyyyyyyyyyyyyyyyyyyyyyyyyyyyyyyyyyyest: 64 address: Plot no: 0</t>
        </is>
      </c>
      <c r="L1921" s="16" t="inlineStr">
        <is>
          <t>-Plot no: 0, Name: Name of the building: Rewali Park CII Compound, Block No: Borivali Pu: Western Express Highway, Maharashtra, Mumbai.</t>
        </is>
      </c>
      <c r="M1921" s="20" t="n">
        <v>400066</v>
      </c>
      <c r="N1921" s="20" t="n">
        <v>54</v>
      </c>
      <c r="O1921" s="20" t="n">
        <v>400068</v>
      </c>
      <c r="P1921" s="16" t="inlineStr">
        <is>
          <t>Ketkipada,Dahisar East,Maharashtra</t>
        </is>
      </c>
      <c r="Q1921" s="20" t="n">
        <v>1101</v>
      </c>
      <c r="R1921" s="20" t="n">
        <v>11</v>
      </c>
      <c r="S1921" s="20" t="n">
        <v>1</v>
      </c>
      <c r="T1921" s="16" t="inlineStr">
        <is>
          <t>121.14 चौ.मीटर</t>
        </is>
      </c>
      <c r="U1921" s="20" t="n">
        <v>1303.94</v>
      </c>
      <c r="V1921" s="20" t="n">
        <v>1185</v>
      </c>
      <c r="W1921" s="20" t="n">
        <v>1185.01</v>
      </c>
      <c r="X1921" s="20" t="n">
        <v>110.09</v>
      </c>
      <c r="Y1921" s="20" t="n"/>
      <c r="Z1921" s="20">
        <f>ROUND(AB1921/U1921,0)</f>
        <v/>
      </c>
      <c r="AA1921" s="20">
        <f>IFERROR(ROUND(AB1921/V1921,0),"")</f>
        <v/>
      </c>
      <c r="AB1921" s="20" t="n">
        <v>34400000</v>
      </c>
      <c r="AC1921" s="20" t="n">
        <v>24513959.68</v>
      </c>
      <c r="AD1921" s="20" t="n"/>
      <c r="AE1921" s="20" t="inlineStr">
        <is>
          <t>Carpet Area</t>
        </is>
      </c>
      <c r="AF1921" s="20" t="n">
        <v>2064500</v>
      </c>
      <c r="AG1921" s="20" t="n">
        <v>30000</v>
      </c>
      <c r="AH1921" s="16" t="inlineStr">
        <is>
          <t>1)पालिकेचे नाव:mumbai ma.na.pa. इतर वर्णन :सदनिका नं: 1101, माळा नं: 11 वा मजला, इमारतीचे नाव: रीवाली पार्क-मुनराईस सि सि आय कंपाऊंड, ब्लॉक नं: बोरीवली पु मुं-400066, रोड : वेस्टर्न एक्सप्रेस हायवे, इतर  माहिती:  सोबत 2 कार पार्किंग सदनिकेचे क्षेत्रफळ 1185 चौ फूट कारपेट ऍज पर रेरा(  (     c.t.s. number : 163a 165 ;  )  )</t>
        </is>
      </c>
      <c r="AI1921" s="16" t="inlineStr">
        <is>
          <t>1) Municipal name: Mumbai ma.na.pa. Other details: House no: 1101, Mall no.</t>
        </is>
      </c>
      <c r="AJ1921" s="20" t="n">
        <v>13508242</v>
      </c>
      <c r="AK1921" s="20" t="inlineStr">
        <is>
          <t>Primary</t>
        </is>
      </c>
      <c r="AL1921" s="21">
        <f>AB1921/10^7</f>
        <v/>
      </c>
      <c r="AM1921" s="16">
        <f>TEXT(H1921,"mmm-yy")</f>
        <v/>
      </c>
      <c r="AN1921" s="16">
        <f>"FY "&amp;TEXT(DATE(YEAR(H1921)+(MONTH(H1921)&gt;=4),1,1),"yy")</f>
        <v/>
      </c>
      <c r="AO1921" s="16">
        <f>"FY "&amp;TEXT(DATE(YEAR(H1921)+(MONTH(H1921)&gt;=4),1,1),"yy") &amp; " " &amp; CHOOSE(LOOKUP(MONTH(H1921),{1,4,7,10},{4,1,2,3}),"Q1","Q2","Q3","Q4")</f>
        <v/>
      </c>
      <c r="AP1921" s="16" t="inlineStr">
        <is>
          <t>Ketkipada</t>
        </is>
      </c>
      <c r="AQ1921" s="22" t="inlineStr">
        <is>
          <t>Dahisar East</t>
        </is>
      </c>
      <c r="AR1921" s="22" t="inlineStr">
        <is>
          <t>Maharashtra</t>
        </is>
      </c>
    </row>
    <row r="1922" ht="14.4" customHeight="1">
      <c r="A1922" s="16" t="inlineStr">
        <is>
          <t>PM55640_0001</t>
        </is>
      </c>
      <c r="B1922" s="16" t="inlineStr">
        <is>
          <t xml:space="preserve">Mumbai              </t>
        </is>
      </c>
      <c r="C1922" s="16" t="inlineStr">
        <is>
          <t>Borivali(E)</t>
        </is>
      </c>
      <c r="D1922" s="16" t="inlineStr">
        <is>
          <t xml:space="preserve">CCI Projects                                      </t>
        </is>
      </c>
      <c r="E1922" s="16" t="inlineStr">
        <is>
          <t>Rivali Park</t>
        </is>
      </c>
      <c r="F1922" s="20" t="inlineStr">
        <is>
          <t>Sale</t>
        </is>
      </c>
      <c r="G1922" s="20" t="n">
        <v>243</v>
      </c>
      <c r="H1922" s="18" t="n">
        <v>45664</v>
      </c>
      <c r="I1922" s="19" t="inlineStr">
        <is>
          <t>Rivali Park</t>
        </is>
      </c>
      <c r="J1922" s="19" t="inlineStr">
        <is>
          <t>Moonrise</t>
        </is>
      </c>
      <c r="K1922" s="16" t="inlineStr">
        <is>
          <t>Suresh Thackeray Auto Signer of CCI Project Pvt. Ltd.</t>
        </is>
      </c>
      <c r="L1922" s="16" t="inlineStr">
        <is>
          <t>- Plot No.:-, Mala No.:-, Building Name:- Office- Rivli Park, CCI Compound, Western Express Highway, Borivali (East) , Mumbai, Block No: -, Road No: -, Maharashtra, Mumbai.</t>
        </is>
      </c>
      <c r="M1922" s="20" t="n">
        <v>400066</v>
      </c>
      <c r="N1922" s="20" t="n">
        <v>44</v>
      </c>
      <c r="O1922" s="20" t="n">
        <v>400101</v>
      </c>
      <c r="P1922" s="16" t="inlineStr">
        <is>
          <t>Kandivali East,Kandivali East,Maharashtra</t>
        </is>
      </c>
      <c r="Q1922" s="20" t="n">
        <v>1401</v>
      </c>
      <c r="R1922" s="20" t="n">
        <v>14</v>
      </c>
      <c r="S1922" s="20" t="n">
        <v>1</v>
      </c>
      <c r="T1922" s="16" t="inlineStr">
        <is>
          <t>121.14 चौ.मीटर</t>
        </is>
      </c>
      <c r="U1922" s="20" t="n">
        <v>1303.94</v>
      </c>
      <c r="V1922" s="20" t="n">
        <v>1185</v>
      </c>
      <c r="W1922" s="20" t="n">
        <v>1185.01</v>
      </c>
      <c r="X1922" s="20" t="n">
        <v>110.09</v>
      </c>
      <c r="Y1922" s="20" t="n"/>
      <c r="Z1922" s="20">
        <f>ROUND(AB1922/U1922,0)</f>
        <v/>
      </c>
      <c r="AA1922" s="20">
        <f>IFERROR(ROUND(AB1922/V1922,0),"")</f>
        <v/>
      </c>
      <c r="AB1922" s="20" t="n">
        <v>33339000</v>
      </c>
      <c r="AC1922" s="20" t="n">
        <v>22285800.32</v>
      </c>
      <c r="AD1922" s="20" t="n"/>
      <c r="AE1922" s="20" t="inlineStr">
        <is>
          <t>Carpet Area</t>
        </is>
      </c>
      <c r="AF1922" s="20" t="n">
        <v>2000840</v>
      </c>
      <c r="AG1922" s="20" t="n">
        <v>30000</v>
      </c>
      <c r="AH1922" s="16" t="inlineStr">
        <is>
          <t>1)पालिकेचे नाव:मुंबई मनपाइतर वर्णन :, इतर  माहिती: सदनिका नं: 1401 माळा नं: 14 वा मजला,इमारतीचे नाव: रिवाली पार्क -मूनराईज,ब्लॉक नं: बोरीवली पूर्व मुंबई 400066,रोड नं: वेस्टर्न एक्सप्रेस हायवे,सदनिका चे एकूण क्षेत्रफळ 1185 चौ फुट कारपेट रेरा,सोबत 2 कार पार्किंग जागा.(  (     c.t.s. number : 165 (part) ;  )  )</t>
        </is>
      </c>
      <c r="AI1922" s="16" t="inlineStr">
        <is>
          <t>1) Corporation Name: Mumbai Municipal Corporation Details:, Other Information: Flat No.: 1401 Floor No.: 14th Floor, Building Name: Rivli Park - Moonrise, Block No.: Borivali East Mumbai 400066, Road No.: Western Express Highway, Sadanika Total area 1185 sq ft carpet area, with 2 car parking spaces. C.T.S. Number : 165 (Part) );</t>
        </is>
      </c>
      <c r="AJ1922" s="20" t="n">
        <v>13029313</v>
      </c>
      <c r="AK1922" s="20" t="inlineStr">
        <is>
          <t>Primary</t>
        </is>
      </c>
      <c r="AL1922" s="21">
        <f>AB1922/10^7</f>
        <v/>
      </c>
      <c r="AM1922" s="16">
        <f>TEXT(H1922,"mmm-yy")</f>
        <v/>
      </c>
      <c r="AN1922" s="16">
        <f>"FY "&amp;TEXT(DATE(YEAR(H1922)+(MONTH(H1922)&gt;=4),1,1),"yy")</f>
        <v/>
      </c>
      <c r="AO1922" s="16">
        <f>"FY "&amp;TEXT(DATE(YEAR(H1922)+(MONTH(H1922)&gt;=4),1,1),"yy") &amp; " " &amp; CHOOSE(LOOKUP(MONTH(H1922),{1,4,7,10},{4,1,2,3}),"Q1","Q2","Q3","Q4")</f>
        <v/>
      </c>
      <c r="AP1922" s="16" t="inlineStr">
        <is>
          <t>Kandivali East</t>
        </is>
      </c>
      <c r="AQ1922" s="22" t="inlineStr">
        <is>
          <t>Kandivali East</t>
        </is>
      </c>
      <c r="AR1922" s="22" t="inlineStr">
        <is>
          <t>Maharashtra</t>
        </is>
      </c>
    </row>
    <row r="1923" ht="14.4" customHeight="1">
      <c r="A1923" s="16" t="inlineStr">
        <is>
          <t>PM07372_0062</t>
        </is>
      </c>
      <c r="B1923" s="16" t="inlineStr">
        <is>
          <t xml:space="preserve">Mumbai              </t>
        </is>
      </c>
      <c r="C1923" s="16" t="inlineStr">
        <is>
          <t>Borivali(W)</t>
        </is>
      </c>
      <c r="D1923" s="16" t="inlineStr">
        <is>
          <t xml:space="preserve">Sumit Woods                                       </t>
        </is>
      </c>
      <c r="E1923" s="16" t="inlineStr">
        <is>
          <t>Sumit KMR Param</t>
        </is>
      </c>
      <c r="F1923" s="20" t="inlineStr">
        <is>
          <t>Sale</t>
        </is>
      </c>
      <c r="G1923" s="20" t="n">
        <v>10891</v>
      </c>
      <c r="H1923" s="18" t="n">
        <v>45812</v>
      </c>
      <c r="I1923" s="19" t="inlineStr">
        <is>
          <t>Sumit KMR Param</t>
        </is>
      </c>
      <c r="J1923" s="19" t="n"/>
      <c r="K1923" s="16" t="inlineStr">
        <is>
          <t>Sumit Woods Limited Director Mitaram R Jangid</t>
        </is>
      </c>
      <c r="L1923" s="16" t="inlineStr">
        <is>
          <t>-32 Address: -32 Address: -Plot No: Office Number B1101, Mal No: -Name Building Name: Express Zone, Block (East), Malad (East), Road Number Pin: -4497 Pench Number Pin: -44997 Pench Highway, OBERO, Obero, Obero, Obero, Obrast, Obero, Malla,</t>
        </is>
      </c>
      <c r="M1923" s="20" t="n">
        <v>400097</v>
      </c>
      <c r="N1923" s="20" t="n">
        <v>49</v>
      </c>
      <c r="O1923" s="20" t="n">
        <v>400092</v>
      </c>
      <c r="P1923" s="16" t="inlineStr">
        <is>
          <t>Borivali West,Borivali West,Maharashtra</t>
        </is>
      </c>
      <c r="Q1923" s="20" t="n">
        <v>3502</v>
      </c>
      <c r="R1923" s="20" t="n">
        <v>35</v>
      </c>
      <c r="S1923" s="20" t="n">
        <v>2</v>
      </c>
      <c r="T1923" s="16" t="inlineStr">
        <is>
          <t>121.35 चौ.मीटर</t>
        </is>
      </c>
      <c r="U1923" s="20" t="n">
        <v>1306.2</v>
      </c>
      <c r="V1923" s="20" t="n">
        <v>1187</v>
      </c>
      <c r="W1923" s="20" t="n">
        <v>1375.96</v>
      </c>
      <c r="X1923" s="20" t="n">
        <v>110.27</v>
      </c>
      <c r="Y1923" s="20" t="n">
        <v>17.56</v>
      </c>
      <c r="Z1923" s="20">
        <f>ROUND(AB1923/U1923,0)</f>
        <v/>
      </c>
      <c r="AA1923" s="20">
        <f>IFERROR(ROUND(AB1923/V1923,0),"")</f>
        <v/>
      </c>
      <c r="AB1923" s="20" t="n">
        <v>30790780</v>
      </c>
      <c r="AC1923" s="20" t="n">
        <v>26404173.6</v>
      </c>
      <c r="AD1923" s="20" t="n"/>
      <c r="AE1923" s="20" t="inlineStr">
        <is>
          <t>Carpet Area</t>
        </is>
      </c>
      <c r="AF1923" s="20" t="n">
        <v>1848000</v>
      </c>
      <c r="AG1923" s="20" t="n">
        <v>30000</v>
      </c>
      <c r="AH1923" s="16" t="inlineStr">
        <is>
          <t>1)पालिकेचे नाव:mumbai ma.na.pa. इतर वर्णन :, इतर  माहिती: फ्लॅट नं. 3502,35 वा मजला,सुमित के एम आर परम,अशोक नगर आणि जयराज नगरचे जंक्शन ऑफ चंदावरकर रोड,बोरिवली पश्चिम मुंबई 400092......सदनिकेचे एकूण क्षेत्र -1187 चौ.फुट रेरा कारपेट.....सोबत बाल्कनी चे क्षेत्र 189 चौ. फुट आणि 2 कार पार्किंग पी2/2 आणि पी2/4 दुसरा पोडीयम .........इतर माहिती दस्तात नमुद केल्याप्रमाणे......(  (     c.t.s. number : 282 pt, 283 pt, 284 pt, and 293 pt ;  )  )</t>
        </is>
      </c>
      <c r="AI1923" s="16" t="inlineStr">
        <is>
          <t>1) Municipal name: Mumbai ma.na.pa. Other details :, other information: Flat no. 3502,35W, Junction of Chandwarkar Road, Borivali West Mumbai 400092 ..... foot and 2 car parking P2/2 and P2/4 second podium ......... as mentioned in the document …… ((C.T.S.S. No: 282 Pt.</t>
        </is>
      </c>
      <c r="AJ1923" s="20" t="n">
        <v>13509864</v>
      </c>
      <c r="AK1923" s="20" t="inlineStr">
        <is>
          <t>Primary</t>
        </is>
      </c>
      <c r="AL1923" s="21">
        <f>AB1923/10^7</f>
        <v/>
      </c>
      <c r="AM1923" s="16">
        <f>TEXT(H1923,"mmm-yy")</f>
        <v/>
      </c>
      <c r="AN1923" s="16">
        <f>"FY "&amp;TEXT(DATE(YEAR(H1923)+(MONTH(H1923)&gt;=4),1,1),"yy")</f>
        <v/>
      </c>
      <c r="AO1923" s="16">
        <f>"FY "&amp;TEXT(DATE(YEAR(H1923)+(MONTH(H1923)&gt;=4),1,1),"yy") &amp; " " &amp; CHOOSE(LOOKUP(MONTH(H1923),{1,4,7,10},{4,1,2,3}),"Q1","Q2","Q3","Q4")</f>
        <v/>
      </c>
      <c r="AP1923" s="16" t="inlineStr">
        <is>
          <t>Borivali West</t>
        </is>
      </c>
      <c r="AQ1923" s="22" t="inlineStr">
        <is>
          <t>Borivali West</t>
        </is>
      </c>
      <c r="AR1923" s="22" t="inlineStr">
        <is>
          <t>Maharashtra</t>
        </is>
      </c>
    </row>
    <row r="1924" ht="14.4" customHeight="1">
      <c r="A1924" s="16" t="inlineStr">
        <is>
          <t>PM55640_0001</t>
        </is>
      </c>
      <c r="B1924" s="16" t="inlineStr">
        <is>
          <t xml:space="preserve">Mumbai              </t>
        </is>
      </c>
      <c r="C1924" s="16" t="inlineStr">
        <is>
          <t>Borivali(E)</t>
        </is>
      </c>
      <c r="D1924" s="16" t="inlineStr">
        <is>
          <t xml:space="preserve">CCI Projects                                      </t>
        </is>
      </c>
      <c r="E1924" s="16" t="inlineStr">
        <is>
          <t>Rivali Park</t>
        </is>
      </c>
      <c r="F1924" s="20" t="inlineStr">
        <is>
          <t>Sale</t>
        </is>
      </c>
      <c r="G1924" s="20" t="n">
        <v>16296</v>
      </c>
      <c r="H1924" s="18" t="n">
        <v>45931</v>
      </c>
      <c r="I1924" s="19" t="inlineStr">
        <is>
          <t>Rivali Park</t>
        </is>
      </c>
      <c r="J1924" s="19" t="inlineStr">
        <is>
          <t>Moonrise</t>
        </is>
      </c>
      <c r="K1924" s="16" t="inlineStr">
        <is>
          <t>Authorized Signatory of CCI Projects Pvt. Ltd. Sainath Iyerve:64 Address:Plot No: 0</t>
        </is>
      </c>
      <c r="L1924" s="16" t="inlineStr">
        <is>
          <t>-Plot No: 0, Mala No: 0, Building Name: Revali Park CCI Compound, Block No: Borivali PU, Road No: Western Express Highway, Maharashtra, Mumbai.</t>
        </is>
      </c>
      <c r="M1924" s="20" t="n">
        <v>400066</v>
      </c>
      <c r="N1924" s="20" t="n">
        <v>30</v>
      </c>
      <c r="O1924" s="20" t="n">
        <v>400092</v>
      </c>
      <c r="P1924" s="16" t="inlineStr">
        <is>
          <t>Borivali West,Borivali West,Maharashtra</t>
        </is>
      </c>
      <c r="Q1924" s="20" t="n">
        <v>1701</v>
      </c>
      <c r="R1924" s="20" t="n">
        <v>17</v>
      </c>
      <c r="S1924" s="20" t="n">
        <v>1</v>
      </c>
      <c r="T1924" s="16" t="inlineStr">
        <is>
          <t>121.44 चौ.मीटर</t>
        </is>
      </c>
      <c r="U1924" s="20" t="n">
        <v>1307.17</v>
      </c>
      <c r="V1924" s="20" t="n">
        <v>1188</v>
      </c>
      <c r="W1924" s="20" t="n">
        <v>1188.02</v>
      </c>
      <c r="X1924" s="20" t="n">
        <v>110.37</v>
      </c>
      <c r="Y1924" s="20" t="n"/>
      <c r="Z1924" s="20">
        <f>ROUND(AB1924/U1924,0)</f>
        <v/>
      </c>
      <c r="AA1924" s="20">
        <f>IFERROR(ROUND(AB1924/V1924,0),"")</f>
        <v/>
      </c>
      <c r="AB1924" s="20" t="n">
        <v>32200000</v>
      </c>
      <c r="AC1924" s="20" t="n">
        <v>24571650.28</v>
      </c>
      <c r="AD1924" s="20" t="n"/>
      <c r="AE1924" s="20" t="inlineStr">
        <is>
          <t>Carpet Area</t>
        </is>
      </c>
      <c r="AF1924" s="20" t="n">
        <v>1932500</v>
      </c>
      <c r="AG1924" s="20" t="n">
        <v>30000</v>
      </c>
      <c r="AH1924" s="16" t="inlineStr">
        <is>
          <t>1)पालिकेचे नाव:mumbai ma.na.pa. इतर वर्णन :सदनिका नं: 1701, माळा नं: 17 वा मजला, इमारतीचे नाव: रीवाली पार्क-मुनराईस सि सि आय कंपाऊंड, ब्लॉक नं: बोरीवली पु मुं-400066, रोड : वेस्टर्न एक्सप्रेस हायवे, इतर  माहिती:  सोबत 2 कार पार्किंग सदनिकेचे क्षेत्रफळ 1188 चौ फूट कारपेट ऍज पर रेरा(  (     c.t.s. number : 163a 165 ;  )  )</t>
        </is>
      </c>
      <c r="AI1924" s="16" t="inlineStr">
        <is>
          <t>1) Name of Municipality: Mumbai M.N.P. Other Details: Flat No: 1701, Floor No: 17th Floor, Building Name: Revali Park-Munrice CCI Compound, Block No: Borivali PU MUN-400066, Road: Western Express Highway, Other Info: 2 Car Parking With Plot Area 1188 Sqft Carpet Edge Per RERA (CTS No: 163A165; ) )</t>
        </is>
      </c>
      <c r="AJ1924" s="20" t="n">
        <v>13928038</v>
      </c>
      <c r="AK1924" s="20" t="inlineStr">
        <is>
          <t>Primary</t>
        </is>
      </c>
      <c r="AL1924" s="21">
        <f>AB1924/10^7</f>
        <v/>
      </c>
      <c r="AM1924" s="16">
        <f>TEXT(H1924,"mmm-yy")</f>
        <v/>
      </c>
      <c r="AN1924" s="16">
        <f>"FY "&amp;TEXT(DATE(YEAR(H1924)+(MONTH(H1924)&gt;=4),1,1),"yy")</f>
        <v/>
      </c>
      <c r="AO1924" s="16">
        <f>"FY "&amp;TEXT(DATE(YEAR(H1924)+(MONTH(H1924)&gt;=4),1,1),"yy") &amp; " " &amp; CHOOSE(LOOKUP(MONTH(H1924),{1,4,7,10},{4,1,2,3}),"Q1","Q2","Q3","Q4")</f>
        <v/>
      </c>
      <c r="AP1924" s="16" t="inlineStr">
        <is>
          <t>Borivali West</t>
        </is>
      </c>
      <c r="AQ1924" s="22" t="inlineStr">
        <is>
          <t>Borivali West</t>
        </is>
      </c>
      <c r="AR1924" s="22" t="inlineStr">
        <is>
          <t>Maharashtra</t>
        </is>
      </c>
    </row>
    <row r="1925" ht="14.4" customHeight="1">
      <c r="A1925" s="16" t="inlineStr">
        <is>
          <t>PM55640_0001</t>
        </is>
      </c>
      <c r="B1925" s="16" t="inlineStr">
        <is>
          <t xml:space="preserve">Mumbai              </t>
        </is>
      </c>
      <c r="C1925" s="16" t="inlineStr">
        <is>
          <t>Borivali(E)</t>
        </is>
      </c>
      <c r="D1925" s="16" t="inlineStr">
        <is>
          <t xml:space="preserve">CCI Projects                                      </t>
        </is>
      </c>
      <c r="E1925" s="16" t="inlineStr">
        <is>
          <t>Rivali Park</t>
        </is>
      </c>
      <c r="F1925" s="20" t="inlineStr">
        <is>
          <t>Sale</t>
        </is>
      </c>
      <c r="G1925" s="20" t="n">
        <v>9795</v>
      </c>
      <c r="H1925" s="18" t="n">
        <v>45461</v>
      </c>
      <c r="I1925" s="19" t="inlineStr">
        <is>
          <t>Rivali Park</t>
        </is>
      </c>
      <c r="J1925" s="19" t="inlineStr">
        <is>
          <t>Moonrise</t>
        </is>
      </c>
      <c r="K1925" s="16" t="inlineStr">
        <is>
          <t>CCI Projects Pvt. Written by Lee. Signer Suresh Thackeray</t>
        </is>
      </c>
      <c r="L1925" s="16" t="inlineStr">
        <is>
          <t>-Plot No:-, Mala No:-, Building Name: Revali Park, Block No: CCI Compound, Road No: Western Express Highway, Borivali - East, Mumbai, Maharashtra, Mumbai.</t>
        </is>
      </c>
      <c r="M1925" s="20" t="n">
        <v>400066</v>
      </c>
      <c r="N1925" s="20" t="n">
        <v>51</v>
      </c>
      <c r="O1925" s="20" t="n">
        <v>575003</v>
      </c>
      <c r="P1925" s="16" t="inlineStr">
        <is>
          <t>Kodiyalbail,Mangalore,Karnataka</t>
        </is>
      </c>
      <c r="Q1925" s="20" t="n">
        <v>1801</v>
      </c>
      <c r="R1925" s="20" t="n">
        <v>18</v>
      </c>
      <c r="S1925" s="20" t="n">
        <v>1</v>
      </c>
      <c r="T1925" s="16" t="inlineStr">
        <is>
          <t>121.45 चौ.मीटर</t>
        </is>
      </c>
      <c r="U1925" s="20" t="n">
        <v>1307.28</v>
      </c>
      <c r="V1925" s="20" t="n">
        <v>1188</v>
      </c>
      <c r="W1925" s="20" t="n">
        <v>1188.02</v>
      </c>
      <c r="X1925" s="20" t="n">
        <v>110.37</v>
      </c>
      <c r="Y1925" s="20" t="n"/>
      <c r="Z1925" s="20">
        <f>ROUND(AB1925/U1925,0)</f>
        <v/>
      </c>
      <c r="AA1925" s="20">
        <f>IFERROR(ROUND(AB1925/V1925,0),"")</f>
        <v/>
      </c>
      <c r="AB1925" s="20" t="n">
        <v>30000000</v>
      </c>
      <c r="AC1925" s="20" t="n">
        <v>22339995.45</v>
      </c>
      <c r="AD1925" s="20" t="n"/>
      <c r="AE1925" s="20" t="inlineStr">
        <is>
          <t>Carpet Area</t>
        </is>
      </c>
      <c r="AF1925" s="20" t="n">
        <v>1500500</v>
      </c>
      <c r="AG1925" s="20" t="n">
        <v>30000</v>
      </c>
      <c r="AH1925" s="16" t="inlineStr">
        <is>
          <t>1)पालिकेचे नाव:मुंबई मनपाइतर वर्णन :, इतर  माहिती: सदनिका क्र. 1801,18 वा मजला,रीवाली पार्क - मूनराईज,वेस्टर्न एक्सप्रेस हायवे जवळ,बोरिवली - पूर्व,मुंबई - 400066. सदनिकेचे क्षेत्र 1188.00 चौ. फु. रेरा कार्पेट सोबत 2 कार पार्किंग स्पेसेस. सीटीएस नं. 163-ए व 165,व्हिलेज - मागाठाणे.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इतर माहिती व मिळकतीचे वर्णन दस्तात नमूद केल्याप्रमाणे.(  (     c.t.s. number : 163-a &amp; 165 ;  )  )</t>
        </is>
      </c>
      <c r="AI1925" s="16" t="inlineStr">
        <is>
          <t>1) Name of Municipality: Mumbai Municipal Corporation Description:, Other Information: Flat No. 1801,18th Floor, Revali Park - Moonrise, Near Western Express Highway, Borivali - East, Mumbai - 400066. Flat area 1188.00 sq. Fu. 2 car parking spaces with rera carpet. CTS no. 163-A and 165, Village-Magathane. Maharashtra Government order no. Stamp-2021/No.12/Q. No. As per No. 107/M-1 (Policy) dated 31/03/2021, 1% stamp duty exemption has been given in lieu of the above document, other information and income details mentioned in the document.</t>
        </is>
      </c>
      <c r="AJ1925" s="20" t="n">
        <v>12441900</v>
      </c>
      <c r="AK1925" s="20" t="inlineStr">
        <is>
          <t>Primary</t>
        </is>
      </c>
      <c r="AL1925" s="21">
        <f>AB1925/10^7</f>
        <v/>
      </c>
      <c r="AM1925" s="16">
        <f>TEXT(H1925,"mmm-yy")</f>
        <v/>
      </c>
      <c r="AN1925" s="16">
        <f>"FY "&amp;TEXT(DATE(YEAR(H1925)+(MONTH(H1925)&gt;=4),1,1),"yy")</f>
        <v/>
      </c>
      <c r="AO1925" s="16">
        <f>"FY "&amp;TEXT(DATE(YEAR(H1925)+(MONTH(H1925)&gt;=4),1,1),"yy") &amp; " " &amp; CHOOSE(LOOKUP(MONTH(H1925),{1,4,7,10},{4,1,2,3}),"Q1","Q2","Q3","Q4")</f>
        <v/>
      </c>
      <c r="AP1925" s="16" t="inlineStr">
        <is>
          <t>Kodiyalbail</t>
        </is>
      </c>
      <c r="AQ1925" s="22" t="inlineStr">
        <is>
          <t>Mangalore</t>
        </is>
      </c>
      <c r="AR1925" s="22" t="inlineStr">
        <is>
          <t>Karnataka</t>
        </is>
      </c>
    </row>
    <row r="1926" ht="14.4" customHeight="1">
      <c r="A1926" s="16" t="inlineStr">
        <is>
          <t>PM55640_0001</t>
        </is>
      </c>
      <c r="B1926" s="16" t="inlineStr">
        <is>
          <t xml:space="preserve">Mumbai              </t>
        </is>
      </c>
      <c r="C1926" s="16" t="inlineStr">
        <is>
          <t>Borivali(E)</t>
        </is>
      </c>
      <c r="D1926" s="16" t="inlineStr">
        <is>
          <t xml:space="preserve">CCI Projects                                      </t>
        </is>
      </c>
      <c r="E1926" s="16" t="inlineStr">
        <is>
          <t>Rivali Park</t>
        </is>
      </c>
      <c r="F1926" s="20" t="inlineStr">
        <is>
          <t>Sale</t>
        </is>
      </c>
      <c r="G1926" s="20" t="n">
        <v>17016</v>
      </c>
      <c r="H1926" s="18" t="n">
        <v>45574</v>
      </c>
      <c r="I1926" s="19" t="inlineStr">
        <is>
          <t>Rivali Park</t>
        </is>
      </c>
      <c r="J1926" s="19" t="inlineStr">
        <is>
          <t>Moonrise</t>
        </is>
      </c>
      <c r="K1926" s="16" t="inlineStr">
        <is>
          <t>Sainath Iyerve</t>
        </is>
      </c>
      <c r="L1926" s="16" t="inlineStr">
        <is>
          <t>-Plot No.:-, Mala No.:-, Building Name:-Office-Riwali Park, CCI Compound, Western Express Highway, Borivali (East ) , Mumbai, Block No: -, Road No: -, Maharashtra, Mumbai.</t>
        </is>
      </c>
      <c r="M1926" s="20" t="n">
        <v>400066</v>
      </c>
      <c r="N1926" s="20" t="n">
        <v>72</v>
      </c>
      <c r="O1926" s="20" t="n">
        <v>400092</v>
      </c>
      <c r="P1926" s="16" t="inlineStr">
        <is>
          <t>Borivali West,Borivali West,Maharashtra</t>
        </is>
      </c>
      <c r="Q1926" s="20" t="n">
        <v>1901</v>
      </c>
      <c r="R1926" s="20" t="n">
        <v>19</v>
      </c>
      <c r="S1926" s="20" t="n">
        <v>1</v>
      </c>
      <c r="T1926" s="16" t="inlineStr">
        <is>
          <t>121.45 चौ.मीटर</t>
        </is>
      </c>
      <c r="U1926" s="20" t="n">
        <v>1307.28</v>
      </c>
      <c r="V1926" s="20" t="n">
        <v>1188</v>
      </c>
      <c r="W1926" s="20" t="n">
        <v>1188.02</v>
      </c>
      <c r="X1926" s="20" t="n">
        <v>110.37</v>
      </c>
      <c r="Y1926" s="20" t="n"/>
      <c r="Z1926" s="20">
        <f>ROUND(AB1926/U1926,0)</f>
        <v/>
      </c>
      <c r="AA1926" s="20">
        <f>IFERROR(ROUND(AB1926/V1926,0),"")</f>
        <v/>
      </c>
      <c r="AB1926" s="20" t="n">
        <v>34900000</v>
      </c>
      <c r="AC1926" s="20" t="n">
        <v>22339995.45</v>
      </c>
      <c r="AD1926" s="20" t="n"/>
      <c r="AE1926" s="20" t="inlineStr">
        <is>
          <t>Carpet Area</t>
        </is>
      </c>
      <c r="AF1926" s="20" t="n">
        <v>2094500</v>
      </c>
      <c r="AG1926" s="20" t="n">
        <v>30000</v>
      </c>
      <c r="AH1926" s="16" t="inlineStr">
        <is>
          <t>1)पालिकेचे नाव:मुंबई मनपाइतर वर्णन :, इतर  माहिती:  सदनिका नं: 1901 माळा नं: 19 वा मजला,इमारतीचे नाव: रिवाली पार्क -मूनराईज,ब्लॉक नं: बोरीवली पूर्व मुंबई 400066,रोड नं: वेस्टर्न एक्सप्रेस हायवे,सदनिका चे एकूण क्षेत्रफळ 1188 चौ फुट कारपेट रेरा,सोबत 2 कार पार्किंग जागा.(  (     c.t.s. number : 165 (part) ;  )  )</t>
        </is>
      </c>
      <c r="AI1926" s="16" t="inlineStr">
        <is>
          <t>1) Corporation Name: Mumbai Municipal Corporation Details:, Other Information: Flat No: 1901 Floor No: 19th Floor, Building Name: Rivli Park - Moonrise, Block No: Borivali East Mumbai 400066, Road No: Western Express Highway, Sadanika Total area 1188 sq ft carpet area, with 2 car parking spaces. ( (CTS No.: 165 (Part); ))</t>
        </is>
      </c>
      <c r="AJ1926" s="20" t="n">
        <v>12752303</v>
      </c>
      <c r="AK1926" s="20" t="inlineStr">
        <is>
          <t>Primary</t>
        </is>
      </c>
      <c r="AL1926" s="21">
        <f>AB1926/10^7</f>
        <v/>
      </c>
      <c r="AM1926" s="16">
        <f>TEXT(H1926,"mmm-yy")</f>
        <v/>
      </c>
      <c r="AN1926" s="16">
        <f>"FY "&amp;TEXT(DATE(YEAR(H1926)+(MONTH(H1926)&gt;=4),1,1),"yy")</f>
        <v/>
      </c>
      <c r="AO1926" s="16">
        <f>"FY "&amp;TEXT(DATE(YEAR(H1926)+(MONTH(H1926)&gt;=4),1,1),"yy") &amp; " " &amp; CHOOSE(LOOKUP(MONTH(H1926),{1,4,7,10},{4,1,2,3}),"Q1","Q2","Q3","Q4")</f>
        <v/>
      </c>
      <c r="AP1926" s="16" t="inlineStr">
        <is>
          <t>Borivali West</t>
        </is>
      </c>
      <c r="AQ1926" s="22" t="inlineStr">
        <is>
          <t>Borivali West</t>
        </is>
      </c>
      <c r="AR1926" s="22" t="inlineStr">
        <is>
          <t>Maharashtra</t>
        </is>
      </c>
    </row>
    <row r="1927" ht="14.4" customHeight="1">
      <c r="A1927" s="16" t="inlineStr">
        <is>
          <t>PM00434_6039</t>
        </is>
      </c>
      <c r="B1927" s="16" t="inlineStr">
        <is>
          <t xml:space="preserve">Mumbai              </t>
        </is>
      </c>
      <c r="C1927" s="16" t="inlineStr">
        <is>
          <t>Borivali(W)</t>
        </is>
      </c>
      <c r="D1927" s="16" t="inlineStr">
        <is>
          <t xml:space="preserve">Lodha Group                                       </t>
        </is>
      </c>
      <c r="E1927" s="16" t="inlineStr">
        <is>
          <t>Borivali Project (Lodha Altus)</t>
        </is>
      </c>
      <c r="F1927" s="20" t="inlineStr">
        <is>
          <t>Sale</t>
        </is>
      </c>
      <c r="G1927" s="20" t="n">
        <v>18452</v>
      </c>
      <c r="H1927" s="18" t="n">
        <v>45905</v>
      </c>
      <c r="I1927" s="19" t="inlineStr">
        <is>
          <t>Borivali Project (Lodha Altus)</t>
        </is>
      </c>
      <c r="J1927" s="19" t="inlineStr">
        <is>
          <t>A</t>
        </is>
      </c>
      <c r="K1927" s="16" t="inlineStr">
        <is>
          <t>Dodh Developers Limited (East nominated Macrotech Developers Limited) authorizes Sigantezer Solomon Sasen. M. Vinayak Kaginkar: 39 Address: Plot No: Men of the Building: 41</t>
        </is>
      </c>
      <c r="L1927" s="16" t="inlineStr">
        <is>
          <t>-Plot No: -Men of the Building: -412 Floor 1 17G Wardman Chamber Kavasji Patel Road Horniman Circle, Fort, Mumbai, Block Number: -Rod Number: -Rod Number: -Maharashtra, Mumbai.</t>
        </is>
      </c>
      <c r="M1927" s="20" t="n">
        <v>400001</v>
      </c>
      <c r="N1927" s="20" t="n">
        <v>22</v>
      </c>
      <c r="O1927" s="20" t="n">
        <v>400067</v>
      </c>
      <c r="P1927" s="16" t="inlineStr">
        <is>
          <t>Kandivali West,Kandivali West,Maharashtra</t>
        </is>
      </c>
      <c r="Q1927" s="20" t="n">
        <v>102</v>
      </c>
      <c r="R1927" s="20" t="n">
        <v>10</v>
      </c>
      <c r="S1927" s="20" t="n">
        <v>2</v>
      </c>
      <c r="T1927" s="16" t="inlineStr">
        <is>
          <t>121.98 चौ.मीटर</t>
        </is>
      </c>
      <c r="U1927" s="20" t="n">
        <v>1312.98</v>
      </c>
      <c r="V1927" s="20" t="n"/>
      <c r="W1927" s="20" t="n"/>
      <c r="X1927" s="20" t="n"/>
      <c r="Y1927" s="20" t="n"/>
      <c r="Z1927" s="20">
        <f>ROUND(AB1927/U1927,0)</f>
        <v/>
      </c>
      <c r="AA1927" s="20">
        <f>IFERROR(ROUND(AB1927/V1927,0),"")</f>
        <v/>
      </c>
      <c r="AB1927" s="20" t="n">
        <v>37974798</v>
      </c>
      <c r="AC1927" s="20" t="n">
        <v>24055737.684</v>
      </c>
      <c r="AD1927" s="20" t="n"/>
      <c r="AE1927" s="20" t="inlineStr">
        <is>
          <t>no carpet area stated in description</t>
        </is>
      </c>
      <c r="AF1927" s="20" t="n">
        <v>2279000</v>
      </c>
      <c r="AG1927" s="20" t="n">
        <v>30000</v>
      </c>
      <c r="AH1927" s="16" t="inlineStr">
        <is>
          <t>1)पालिकेचे नाव:mumbai ma.na.pa. इतर वर्णन :, इतर  माहिती: सदनिका नं-1202,माळा नं.-12वा मजला,विंग- विंग ए,इमारतीचे नाव- विंग ए अँन्ड बी,प्रोजेक्टचे नाव- अल्टस,प्रोजेक्ट चा पत्ता- ऑफ एस. व्ही. रोड,बोरीवली(वेस्ट),पार्किंग- सोबत दोन कार पार्किंग(  (     c.t.s. number : 1(pt.), 1/a/1(pt.), 1/b/1/a/1 (pt.) &amp; 2/b/1 (pt.)  व दस्तात नमूद केल्याप्रमाणे ;  )  )</t>
        </is>
      </c>
      <c r="AI1927" s="16" t="inlineStr">
        <is>
          <t>1) Municipal name: Mumbai ma.na.pa. Other Details :, Other Information: House No-102, Mal No.-12VA Floor, Wing-Wing A, Building Name- Wing A&amp;B, Project Name-Alts, Project Address- Project address. V. Road, Borivali (West), two car parking with parking ((c.t.s. number: 1 (pt.), 1/a/1 (pt.), 1/b/1/a/1 (PT</t>
        </is>
      </c>
      <c r="AJ1927" s="20" t="n">
        <v>13823467</v>
      </c>
      <c r="AK1927" s="20" t="inlineStr">
        <is>
          <t>Primary</t>
        </is>
      </c>
      <c r="AL1927" s="21">
        <f>AB1927/10^7</f>
        <v/>
      </c>
      <c r="AM1927" s="16">
        <f>TEXT(H1927,"mmm-yy")</f>
        <v/>
      </c>
      <c r="AN1927" s="16">
        <f>"FY "&amp;TEXT(DATE(YEAR(H1927)+(MONTH(H1927)&gt;=4),1,1),"yy")</f>
        <v/>
      </c>
      <c r="AO1927" s="16">
        <f>"FY "&amp;TEXT(DATE(YEAR(H1927)+(MONTH(H1927)&gt;=4),1,1),"yy") &amp; " " &amp; CHOOSE(LOOKUP(MONTH(H1927),{1,4,7,10},{4,1,2,3}),"Q1","Q2","Q3","Q4")</f>
        <v/>
      </c>
      <c r="AP1927" s="16" t="inlineStr">
        <is>
          <t>Kandivali West</t>
        </is>
      </c>
      <c r="AQ1927" s="22" t="inlineStr">
        <is>
          <t>Kandivali West</t>
        </is>
      </c>
      <c r="AR1927" s="22" t="inlineStr">
        <is>
          <t>Maharashtra</t>
        </is>
      </c>
    </row>
    <row r="1928" ht="14.4" customHeight="1">
      <c r="A1928" s="16" t="inlineStr">
        <is>
          <t>PM00434_6039</t>
        </is>
      </c>
      <c r="B1928" s="16" t="inlineStr">
        <is>
          <t xml:space="preserve">Mumbai              </t>
        </is>
      </c>
      <c r="C1928" s="16" t="inlineStr">
        <is>
          <t>Borivali(W)</t>
        </is>
      </c>
      <c r="D1928" s="16" t="inlineStr">
        <is>
          <t xml:space="preserve">Lodha Group                                       </t>
        </is>
      </c>
      <c r="E1928" s="16" t="inlineStr">
        <is>
          <t>Borivali Project (Lodha Altus)</t>
        </is>
      </c>
      <c r="F1928" s="20" t="inlineStr">
        <is>
          <t>Sale</t>
        </is>
      </c>
      <c r="G1928" s="20" t="n">
        <v>21946</v>
      </c>
      <c r="H1928" s="18" t="n">
        <v>45959</v>
      </c>
      <c r="I1928" s="19" t="inlineStr">
        <is>
          <t>Borivali Project (Lodha Altus)</t>
        </is>
      </c>
      <c r="J1928" s="19" t="inlineStr">
        <is>
          <t>A</t>
        </is>
      </c>
      <c r="K1928" s="16" t="inlineStr">
        <is>
          <t>Lodha Developers Limited (Formerly named Macrotech Developers Limited) Signed by Surendran Nair K.M. Authorized by. Vinayak Kaginkar</t>
        </is>
      </c>
      <c r="L1928" s="16" t="inlineStr">
        <is>
          <t>- Plot No:-, Mala No:-, Building Name:- 412 4th Floor 17G Vardhaman Chamber Kawasji Patel Road Horniman Circle, Fort, Mumbai, Block No:-, Road No:-, Maharashtra, Mumbai.</t>
        </is>
      </c>
      <c r="M1928" s="20" t="n">
        <v>400001</v>
      </c>
      <c r="N1928" s="20" t="n">
        <v>56</v>
      </c>
      <c r="O1928" s="20" t="n">
        <v>400066</v>
      </c>
      <c r="P1928" s="16" t="inlineStr">
        <is>
          <t>S. K.Nagar,Borivali East,Maharashtra</t>
        </is>
      </c>
      <c r="Q1928" s="20" t="n">
        <v>502</v>
      </c>
      <c r="R1928" s="20" t="n">
        <v>50</v>
      </c>
      <c r="S1928" s="20" t="n">
        <v>2</v>
      </c>
      <c r="T1928" s="16" t="inlineStr">
        <is>
          <t>121.98 चौ.मीटर</t>
        </is>
      </c>
      <c r="U1928" s="20" t="n">
        <v>1312.98</v>
      </c>
      <c r="V1928" s="20" t="n"/>
      <c r="W1928" s="20" t="n"/>
      <c r="X1928" s="20" t="n"/>
      <c r="Y1928" s="20" t="n"/>
      <c r="Z1928" s="20">
        <f>ROUND(AB1928/U1928,0)</f>
        <v/>
      </c>
      <c r="AA1928" s="20">
        <f>IFERROR(ROUND(AB1928/V1928,0),"")</f>
        <v/>
      </c>
      <c r="AB1928" s="20" t="n">
        <v>41815501</v>
      </c>
      <c r="AC1928" s="20" t="n">
        <v>23010893.598</v>
      </c>
      <c r="AD1928" s="20" t="n"/>
      <c r="AE1928" s="20" t="inlineStr">
        <is>
          <t>no carpet area stated in description</t>
        </is>
      </c>
      <c r="AF1928" s="20" t="n">
        <v>2509000</v>
      </c>
      <c r="AG1928" s="20" t="n">
        <v>30000</v>
      </c>
      <c r="AH1928" s="16" t="inlineStr">
        <is>
          <t>1)पालिकेचे नाव:mumbai ma.na.pa. इतर वर्णन :, इतर  माहिती:  सदनिका नं- 502,माळा नं.-5वा मजला,विंग-ए,इमारतीचे नाव- विंग ए अँन्ड बी,प्रोजेक्टचे नाव- अल्टस,प्रोजेक्ट चा पत्ता- अल्टस,ऑफ एस. व्ही,रोड,बोरीवली(वेस्ट),पार्किंग- सोबत दोन कार पार्किंग(  (     c.t.s. number : 1(pt.), 1/a/1(pt.), 1/b/1/a/1 (pt.) &amp; 2/b/1 (pt.) व दस्तात नमूद केल्याप्रमाणे ;  )  )</t>
        </is>
      </c>
      <c r="AI1928" s="16" t="inlineStr">
        <is>
          <t>1) Name of Municipality: Mumbai M.N.P. Other Details:, Other Information: Flat No.- 502, Floor No.- 5th Floor, Wing-A, Building Name- Wing A &amp; B, Project Name- Altus, Project Address- Altus, Off S.V. Road, Borivali (West), Parking- With Two Car Parking ((CTS No.: 1(PT), 1/A/1(PT), 1/B/1/A/1(PT) and 2/B/1(PT) and as stated in the schedule) )</t>
        </is>
      </c>
      <c r="AJ1928" s="20" t="n">
        <v>13975965</v>
      </c>
      <c r="AK1928" s="20" t="inlineStr">
        <is>
          <t>Primary</t>
        </is>
      </c>
      <c r="AL1928" s="21">
        <f>AB1928/10^7</f>
        <v/>
      </c>
      <c r="AM1928" s="16">
        <f>TEXT(H1928,"mmm-yy")</f>
        <v/>
      </c>
      <c r="AN1928" s="16">
        <f>"FY "&amp;TEXT(DATE(YEAR(H1928)+(MONTH(H1928)&gt;=4),1,1),"yy")</f>
        <v/>
      </c>
      <c r="AO1928" s="16">
        <f>"FY "&amp;TEXT(DATE(YEAR(H1928)+(MONTH(H1928)&gt;=4),1,1),"yy") &amp; " " &amp; CHOOSE(LOOKUP(MONTH(H1928),{1,4,7,10},{4,1,2,3}),"Q1","Q2","Q3","Q4")</f>
        <v/>
      </c>
      <c r="AP1928" s="16" t="inlineStr">
        <is>
          <t>S. K.Nagar</t>
        </is>
      </c>
      <c r="AQ1928" s="22" t="inlineStr">
        <is>
          <t>Borivali East</t>
        </is>
      </c>
      <c r="AR1928" s="22" t="inlineStr">
        <is>
          <t>Maharashtra</t>
        </is>
      </c>
    </row>
    <row r="1929" ht="14.4" customHeight="1">
      <c r="A1929" s="16" t="inlineStr">
        <is>
          <t>PM00434_6039</t>
        </is>
      </c>
      <c r="B1929" s="16" t="inlineStr">
        <is>
          <t xml:space="preserve">Mumbai              </t>
        </is>
      </c>
      <c r="C1929" s="16" t="inlineStr">
        <is>
          <t>Borivali(W)</t>
        </is>
      </c>
      <c r="D1929" s="16" t="inlineStr">
        <is>
          <t xml:space="preserve">Lodha Group                                       </t>
        </is>
      </c>
      <c r="E1929" s="16" t="inlineStr">
        <is>
          <t>Borivali Project (Lodha Altus)</t>
        </is>
      </c>
      <c r="F1929" s="20" t="inlineStr">
        <is>
          <t>Sale</t>
        </is>
      </c>
      <c r="G1929" s="20" t="n">
        <v>20874</v>
      </c>
      <c r="H1929" s="18" t="n">
        <v>45939</v>
      </c>
      <c r="I1929" s="19" t="inlineStr">
        <is>
          <t>Borivali Project (Lodha Altus)</t>
        </is>
      </c>
      <c r="J1929" s="19" t="inlineStr">
        <is>
          <t>A</t>
        </is>
      </c>
      <c r="K1929" s="16" t="inlineStr">
        <is>
          <t>Lodha Developers Limited (Formerly named Macrotech Developers Limited) Authorized Signatory By Surendran Nair Ms. Sri Vinayak Kaginkarve:39 Address: Plot No.:</t>
        </is>
      </c>
      <c r="L1929" s="16" t="inlineStr">
        <is>
          <t>- Plot No.:-, Mala No.:-, Building Name:- 412 4th Floor 17G Vardhaman Chamber Kawasji Patel Road Horniman Circle, Fort, Mumbai, Block No.:-, Road No:-, Maharashtra, Mumbai.</t>
        </is>
      </c>
      <c r="M1929" s="20" t="n">
        <v>400001</v>
      </c>
      <c r="N1929" s="20" t="n">
        <v>53</v>
      </c>
      <c r="O1929" s="20" t="n">
        <v>400092</v>
      </c>
      <c r="P1929" s="16" t="inlineStr">
        <is>
          <t>Borivali West,Borivali West,Maharashtra</t>
        </is>
      </c>
      <c r="Q1929" s="20" t="n">
        <v>601</v>
      </c>
      <c r="R1929" s="20" t="n">
        <v>60</v>
      </c>
      <c r="S1929" s="20" t="n">
        <v>1</v>
      </c>
      <c r="T1929" s="16" t="inlineStr">
        <is>
          <t>121.98 चौ.मीटर</t>
        </is>
      </c>
      <c r="U1929" s="20" t="n">
        <v>1312.98</v>
      </c>
      <c r="V1929" s="20" t="n"/>
      <c r="W1929" s="20" t="n"/>
      <c r="X1929" s="20" t="n"/>
      <c r="Y1929" s="20" t="n"/>
      <c r="Z1929" s="20">
        <f>ROUND(AB1929/U1929,0)</f>
        <v/>
      </c>
      <c r="AA1929" s="20">
        <f>IFERROR(ROUND(AB1929/V1929,0),"")</f>
        <v/>
      </c>
      <c r="AB1929" s="20" t="n">
        <v>35706464</v>
      </c>
      <c r="AC1929" s="20" t="n">
        <v>24161461.676</v>
      </c>
      <c r="AD1929" s="20" t="n"/>
      <c r="AE1929" s="20" t="inlineStr">
        <is>
          <t>no carpet area stated in description</t>
        </is>
      </c>
      <c r="AF1929" s="20" t="n">
        <v>2142500</v>
      </c>
      <c r="AG1929" s="20" t="n">
        <v>30000</v>
      </c>
      <c r="AH1929" s="16" t="inlineStr">
        <is>
          <t>1)पालिकेचे नाव:mumbai ma.na.pa. इतर वर्णन :, इतर  माहिती: सदनिका नं-601,माळा नं.-6वा मजला,विंग- विंग बी,इमारतीचे नाव- विंग ए अँन्ड बी,प्रोजेक्टचे नाव- अल्टस,प्रोजेक्ट चा पत्ता- ऑफ एस. व्ही. रोड,बोरीवली(वेस्ट),पार्किंग- सोबत दोन कार पार्किंग(  (     c.t.s. number : 1(pt.), 1/a/1(pt.), 1/b/1/a/1 (pt.) &amp; 2/b/1 (pt.)  व दस्तात नमूद केल्याप्रमाणे ;  )  )</t>
        </is>
      </c>
      <c r="AI1929" s="16" t="inlineStr">
        <is>
          <t>1) Name of Municipality: Mumbai M.N.P. Other Details:, Other Information: Flat No.-601, Floor No.-6th Floor, Wing- Wing B, Building Name- Wing A &amp; B, Project Name- Altus, Project Address- Off S.V. Road, Borivali (West), Parking- With Two Car Parking ((C.T.S. No.: 1(Pt), 1/A/1(Pt), 1/B/1/A/1(Pt) and 2/B/1(Pt) and as mentioned in the schedule; ) )</t>
        </is>
      </c>
      <c r="AJ1929" s="20" t="n">
        <v>13926513</v>
      </c>
      <c r="AK1929" s="20" t="inlineStr">
        <is>
          <t>Primary</t>
        </is>
      </c>
      <c r="AL1929" s="21">
        <f>AB1929/10^7</f>
        <v/>
      </c>
      <c r="AM1929" s="16">
        <f>TEXT(H1929,"mmm-yy")</f>
        <v/>
      </c>
      <c r="AN1929" s="16">
        <f>"FY "&amp;TEXT(DATE(YEAR(H1929)+(MONTH(H1929)&gt;=4),1,1),"yy")</f>
        <v/>
      </c>
      <c r="AO1929" s="16">
        <f>"FY "&amp;TEXT(DATE(YEAR(H1929)+(MONTH(H1929)&gt;=4),1,1),"yy") &amp; " " &amp; CHOOSE(LOOKUP(MONTH(H1929),{1,4,7,10},{4,1,2,3}),"Q1","Q2","Q3","Q4")</f>
        <v/>
      </c>
      <c r="AP1929" s="16" t="inlineStr">
        <is>
          <t>Borivali West</t>
        </is>
      </c>
      <c r="AQ1929" s="22" t="inlineStr">
        <is>
          <t>Borivali West</t>
        </is>
      </c>
      <c r="AR1929" s="22" t="inlineStr">
        <is>
          <t>Maharashtra</t>
        </is>
      </c>
    </row>
    <row r="1930" ht="14.4" customHeight="1">
      <c r="A1930" s="16" t="inlineStr">
        <is>
          <t>PM00434_6039</t>
        </is>
      </c>
      <c r="B1930" s="16" t="inlineStr">
        <is>
          <t xml:space="preserve">Mumbai              </t>
        </is>
      </c>
      <c r="C1930" s="16" t="inlineStr">
        <is>
          <t>Borivali(W)</t>
        </is>
      </c>
      <c r="D1930" s="16" t="inlineStr">
        <is>
          <t xml:space="preserve">Lodha Group                                       </t>
        </is>
      </c>
      <c r="E1930" s="16" t="inlineStr">
        <is>
          <t>Borivali Project (Lodha Altus)</t>
        </is>
      </c>
      <c r="F1930" s="20" t="inlineStr">
        <is>
          <t>Sale</t>
        </is>
      </c>
      <c r="G1930" s="20" t="n">
        <v>1447</v>
      </c>
      <c r="H1930" s="18" t="n">
        <v>45675</v>
      </c>
      <c r="I1930" s="19" t="inlineStr">
        <is>
          <t>Borivali Project (Lodha Altus)</t>
        </is>
      </c>
      <c r="J1930" s="19" t="inlineStr">
        <is>
          <t>B</t>
        </is>
      </c>
      <c r="K1930" s="16" t="inlineStr">
        <is>
          <t>Macrotech Developers Limited. Shri by Ms. By Ms. Patrick Monis. Mister. Vinayak Kaginkar.</t>
        </is>
      </c>
      <c r="L1930" s="16" t="inlineStr">
        <is>
          <t>- Plot No.:-, Mala No.:-, Building Name:- 412 4th Floor 17G Vardhman Chamber Kawasji Patel Road Horniman Circle, Fort, Mumbai, Block No.:-, Road No.:-, Maharashtra, Mumbai.</t>
        </is>
      </c>
      <c r="M1930" s="20" t="n">
        <v>400001</v>
      </c>
      <c r="N1930" s="20" t="n">
        <v>34</v>
      </c>
      <c r="O1930" s="20" t="n">
        <v>401101</v>
      </c>
      <c r="P1930" s="16" t="inlineStr">
        <is>
          <t>Rai,Vasai,Maharashtra</t>
        </is>
      </c>
      <c r="Q1930" s="20" t="n">
        <v>801</v>
      </c>
      <c r="R1930" s="20" t="n">
        <v>80</v>
      </c>
      <c r="S1930" s="20" t="n">
        <v>1</v>
      </c>
      <c r="T1930" s="16" t="inlineStr">
        <is>
          <t>121.98 चौ.मीटर</t>
        </is>
      </c>
      <c r="U1930" s="20" t="n">
        <v>1312.98</v>
      </c>
      <c r="V1930" s="20" t="n"/>
      <c r="W1930" s="20" t="n"/>
      <c r="X1930" s="20" t="n"/>
      <c r="Y1930" s="20" t="n"/>
      <c r="Z1930" s="20">
        <f>ROUND(AB1930/U1930,0)</f>
        <v/>
      </c>
      <c r="AA1930" s="20">
        <f>IFERROR(ROUND(AB1930/V1930,0),"")</f>
        <v/>
      </c>
      <c r="AB1930" s="20" t="n">
        <v>39650167</v>
      </c>
      <c r="AC1930" s="20" t="n">
        <v>18826833.927</v>
      </c>
      <c r="AD1930" s="20" t="n"/>
      <c r="AE1930" s="20" t="inlineStr">
        <is>
          <t>no carpet area stated in description</t>
        </is>
      </c>
      <c r="AF1930" s="20" t="n">
        <v>2379500</v>
      </c>
      <c r="AG1930" s="20" t="n">
        <v>30000</v>
      </c>
      <c r="AH1930" s="16" t="inlineStr">
        <is>
          <t>1)पालिकेचे नाव:mumbai ma.na.pa. इतर वर्णन :, इतर  माहिती: सदनिका नं-801,माळा नं.-8वा मजला,विंग-बी,इमारतीचे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930" s="16" t="inlineStr">
        <is>
          <t>1) Name of Municipality: Mumbai M.N.P. Other Details:, Other Information: Flat No.-801, Floor No.-8th Floor, Wing-B, Building Name- Wing A &amp; B, Project Name- Borivali Project, Project Address- Borivali Project, Off S. V, Road, Borivali (West), Parking- With Two Car Parking ((CTS No.: 1(PT), 1/A/1(PT), 1/B/1/A/1 ​​( PT) and 2/B/1 (PT) and as stated in the document.</t>
        </is>
      </c>
      <c r="AJ1930" s="20" t="n">
        <v>13059488</v>
      </c>
      <c r="AK1930" s="20" t="inlineStr">
        <is>
          <t>Primary</t>
        </is>
      </c>
      <c r="AL1930" s="21">
        <f>AB1930/10^7</f>
        <v/>
      </c>
      <c r="AM1930" s="16">
        <f>TEXT(H1930,"mmm-yy")</f>
        <v/>
      </c>
      <c r="AN1930" s="16">
        <f>"FY "&amp;TEXT(DATE(YEAR(H1930)+(MONTH(H1930)&gt;=4),1,1),"yy")</f>
        <v/>
      </c>
      <c r="AO1930" s="16">
        <f>"FY "&amp;TEXT(DATE(YEAR(H1930)+(MONTH(H1930)&gt;=4),1,1),"yy") &amp; " " &amp; CHOOSE(LOOKUP(MONTH(H1930),{1,4,7,10},{4,1,2,3}),"Q1","Q2","Q3","Q4")</f>
        <v/>
      </c>
      <c r="AP1930" s="16" t="inlineStr">
        <is>
          <t>Rai</t>
        </is>
      </c>
      <c r="AQ1930" s="22" t="inlineStr">
        <is>
          <t>Vasai</t>
        </is>
      </c>
      <c r="AR1930" s="22" t="inlineStr">
        <is>
          <t>Maharashtra</t>
        </is>
      </c>
    </row>
    <row r="1931" ht="14.4" customHeight="1">
      <c r="A1931" s="16" t="inlineStr">
        <is>
          <t>PM00434_6039</t>
        </is>
      </c>
      <c r="B1931" s="16" t="inlineStr">
        <is>
          <t xml:space="preserve">Mumbai              </t>
        </is>
      </c>
      <c r="C1931" s="16" t="inlineStr">
        <is>
          <t>Borivali(W)</t>
        </is>
      </c>
      <c r="D1931" s="16" t="inlineStr">
        <is>
          <t xml:space="preserve">Lodha Group                                       </t>
        </is>
      </c>
      <c r="E1931" s="16" t="inlineStr">
        <is>
          <t>Borivali Project (Lodha Altus)</t>
        </is>
      </c>
      <c r="F1931" s="20" t="inlineStr">
        <is>
          <t>Sale</t>
        </is>
      </c>
      <c r="G1931" s="20" t="n">
        <v>10736</v>
      </c>
      <c r="H1931" s="18" t="n">
        <v>45805</v>
      </c>
      <c r="I1931" s="19" t="inlineStr">
        <is>
          <t>Borivali Project (Lodha Altus)</t>
        </is>
      </c>
      <c r="J1931" s="19" t="inlineStr">
        <is>
          <t>A</t>
        </is>
      </c>
      <c r="K1931" s="16" t="inlineStr">
        <is>
          <t>Marshee Shailesh Moravi by MaraiOtake Developers Limited Joy Velikodath: 35 Address: Plot no: nam building Name: 41</t>
        </is>
      </c>
      <c r="L1931" s="16" t="inlineStr">
        <is>
          <t>-Plot no: -nam building Name: 412 412 412 412 412 412 Floor 17G Wardman Chamber Kavasji Patel Road Horniman Circle, Fort, Mumbai, Block No: -Mahrashra, MOMAR.</t>
        </is>
      </c>
      <c r="M1931" s="20" t="n">
        <v>400001</v>
      </c>
      <c r="N1931" s="20" t="n">
        <v>65</v>
      </c>
      <c r="O1931" s="20" t="n">
        <v>400092</v>
      </c>
      <c r="P1931" s="16" t="inlineStr">
        <is>
          <t>Borivali West,Borivali West,Maharashtra</t>
        </is>
      </c>
      <c r="Q1931" s="20" t="n">
        <v>802</v>
      </c>
      <c r="R1931" s="20" t="n">
        <v>80</v>
      </c>
      <c r="S1931" s="20" t="n">
        <v>2</v>
      </c>
      <c r="T1931" s="16" t="inlineStr">
        <is>
          <t>121.98 चौ.मीटर</t>
        </is>
      </c>
      <c r="U1931" s="20" t="n">
        <v>1312.98</v>
      </c>
      <c r="V1931" s="20" t="n"/>
      <c r="W1931" s="20" t="n"/>
      <c r="X1931" s="20" t="n"/>
      <c r="Y1931" s="20" t="n"/>
      <c r="Z1931" s="20">
        <f>ROUND(AB1931/U1931,0)</f>
        <v/>
      </c>
      <c r="AA1931" s="20">
        <f>IFERROR(ROUND(AB1931/V1931,0),"")</f>
        <v/>
      </c>
      <c r="AB1931" s="20" t="n">
        <v>39594718</v>
      </c>
      <c r="AC1931" s="20" t="n">
        <v>23010893.598</v>
      </c>
      <c r="AD1931" s="20" t="n"/>
      <c r="AE1931" s="20" t="inlineStr">
        <is>
          <t>no carpet area stated in description</t>
        </is>
      </c>
      <c r="AF1931" s="20" t="n">
        <v>2376000</v>
      </c>
      <c r="AG1931" s="20" t="n">
        <v>30000</v>
      </c>
      <c r="AH1931" s="16" t="inlineStr">
        <is>
          <t>1)पालिकेचे नाव:mumbai ma.na.pa. इतर वर्णन :, इतर  माहिती: सदनिका नं- 802,माळा नं.-8वा मजला,विंग-ए,इमारतीचे नाव- विंग ए अँन्ड बी,प्रोजेक्टचे नाव- अल्टस,प्रोजेक्ट चा पत्ता- अल्टस,ऑफ एस. व्ही,रोड,बोरीवली(वेस्ट),पार्किंग- सोबत दोन कार पार्किंग(  (     c.t.s. number : 1(pt.), 1/a/1(pt.), 1/b/1/a/1 (pt.) &amp; 2/b/1 (pt.) व दस्तात नमूद केल्याप्रमाणे ;  )  )</t>
        </is>
      </c>
      <c r="AI1931" s="16" t="inlineStr">
        <is>
          <t>1) Municipal name: Mumbai ma.na.pa. Other Details :, Other Information: House No. 802, Mal No.-8th Floor, Wing-A, Building Name- Wing A&amp;B, Project Name- Alts- Altas- Altas- Altas, S. V, ROAD, Borivali (West), Parking- With two car parking (C..S.S. No: 1 (PT), 1/A (PT), 1/1 (1/1/1/1/1/1), document;))</t>
        </is>
      </c>
      <c r="AJ1931" s="20" t="n">
        <v>13511272</v>
      </c>
      <c r="AK1931" s="20" t="inlineStr">
        <is>
          <t>Primary</t>
        </is>
      </c>
      <c r="AL1931" s="21">
        <f>AB1931/10^7</f>
        <v/>
      </c>
      <c r="AM1931" s="16">
        <f>TEXT(H1931,"mmm-yy")</f>
        <v/>
      </c>
      <c r="AN1931" s="16">
        <f>"FY "&amp;TEXT(DATE(YEAR(H1931)+(MONTH(H1931)&gt;=4),1,1),"yy")</f>
        <v/>
      </c>
      <c r="AO1931" s="16">
        <f>"FY "&amp;TEXT(DATE(YEAR(H1931)+(MONTH(H1931)&gt;=4),1,1),"yy") &amp; " " &amp; CHOOSE(LOOKUP(MONTH(H1931),{1,4,7,10},{4,1,2,3}),"Q1","Q2","Q3","Q4")</f>
        <v/>
      </c>
      <c r="AP1931" s="16" t="inlineStr">
        <is>
          <t>Borivali West</t>
        </is>
      </c>
      <c r="AQ1931" s="22" t="inlineStr">
        <is>
          <t>Borivali West</t>
        </is>
      </c>
      <c r="AR1931" s="22" t="inlineStr">
        <is>
          <t>Maharashtra</t>
        </is>
      </c>
    </row>
    <row r="1932" ht="14.4" customHeight="1">
      <c r="A1932" s="16" t="inlineStr">
        <is>
          <t>PM00434_6039</t>
        </is>
      </c>
      <c r="B1932" s="16" t="inlineStr">
        <is>
          <t xml:space="preserve">Mumbai              </t>
        </is>
      </c>
      <c r="C1932" s="16" t="inlineStr">
        <is>
          <t>Borivali(W)</t>
        </is>
      </c>
      <c r="D1932" s="16" t="inlineStr">
        <is>
          <t xml:space="preserve">Lodha Group                                       </t>
        </is>
      </c>
      <c r="E1932" s="16" t="inlineStr">
        <is>
          <t>Borivali Project (Lodha Altus)</t>
        </is>
      </c>
      <c r="F1932" s="20" t="inlineStr">
        <is>
          <t>Sale</t>
        </is>
      </c>
      <c r="G1932" s="20" t="n">
        <v>3564</v>
      </c>
      <c r="H1932" s="18" t="n">
        <v>46066</v>
      </c>
      <c r="I1932" s="19" t="inlineStr">
        <is>
          <t>Borivali Project (Lodha Altus)</t>
        </is>
      </c>
      <c r="J1932" s="19" t="inlineStr">
        <is>
          <t>A</t>
        </is>
      </c>
      <c r="K1932" s="16" t="inlineStr">
        <is>
          <t>Lodha Developers Limited (Formerly Name Macrotech Developers Limited) By Authorized Signatory Surendran Nair Ms Sri Vinayak Kaginkarve:39 Address: Plot No:</t>
        </is>
      </c>
      <c r="L1932" s="16" t="inlineStr">
        <is>
          <t>- Plot No:-, Mala No:-, Building Name:412 4th Floor 17G Vardhaman Chamber Kawasji Patel Road Horniman Circle, Fort, Mumbai, Block No:-, Road No:-, Maharashtra, Mumbai.</t>
        </is>
      </c>
      <c r="M1932" s="20" t="n">
        <v>400001</v>
      </c>
      <c r="N1932" s="20" t="n">
        <v>33</v>
      </c>
      <c r="O1932" s="20" t="n">
        <v>400097</v>
      </c>
      <c r="P1932" s="16" t="inlineStr">
        <is>
          <t>Rani Sati Marg,Malad East,Maharashtra</t>
        </is>
      </c>
      <c r="Q1932" s="20" t="n">
        <v>901</v>
      </c>
      <c r="R1932" s="20" t="n">
        <v>90</v>
      </c>
      <c r="S1932" s="20" t="n">
        <v>1</v>
      </c>
      <c r="T1932" s="16" t="inlineStr">
        <is>
          <t>121.98 चौ.मीटर</t>
        </is>
      </c>
      <c r="U1932" s="20" t="n">
        <v>1312.98</v>
      </c>
      <c r="V1932" s="20" t="n"/>
      <c r="W1932" s="20" t="n"/>
      <c r="X1932" s="20" t="n"/>
      <c r="Y1932" s="20" t="n"/>
      <c r="Z1932" s="20">
        <f>ROUND(AB1932/U1932,0)</f>
        <v/>
      </c>
      <c r="AA1932" s="20">
        <f>IFERROR(ROUND(AB1932/V1932,0),"")</f>
        <v/>
      </c>
      <c r="AB1932" s="20" t="n">
        <v>39192540</v>
      </c>
      <c r="AC1932" s="20" t="n">
        <v>23010893.598</v>
      </c>
      <c r="AD1932" s="20" t="n"/>
      <c r="AE1932" s="20" t="inlineStr">
        <is>
          <t>no carpet area stated in description</t>
        </is>
      </c>
      <c r="AF1932" s="20" t="n">
        <v>2352000</v>
      </c>
      <c r="AG1932" s="20" t="n">
        <v>30000</v>
      </c>
      <c r="AH1932" s="16" t="inlineStr">
        <is>
          <t>1)पालिकेचे नाव:mumbai ma.na.pa. इतर वर्णन :, इतर  माहिती: सदनिका नं-901,माळा नं.-9वा मजला,विंग- विंग बी,इमारतीचे नाव- विंग ए अँन्ड बी,प्रोजेक्टचे नाव- अल्टस,प्रोजेक्ट चा पत्ता- ऑफ एस. व्ही. रोड,बोरीवली(वेस्ट),पार्किंग- सोबत दोन कार पार्किंग(  (     c.t.s. number : 1(pt.), 1/a/1(pt.), 1/b/1/a/1 (pt.) &amp; 2/b/1 (pt.)  व दस्तात नमूद केल्याप्रमाणे ;  )  )</t>
        </is>
      </c>
      <c r="AI1932" s="16" t="inlineStr">
        <is>
          <t>1) Name of Municipality: Mumbai M.N.P. Other Details:, Other Information: Flat No.-901, Floor No.-9th Floor, Wing-Wing B, Building Name-Wing A &amp; B, Project Name-Altus, Project Address- Off S.V. Road, Borivali (West), Parking- With Two Car Parking ((C.T.S. No.: 1(Pt), 1/A/1(Pt), 1/B/1/A/1(Pt) and 2/B/1(Pt) and as mentioned in the schedule))</t>
        </is>
      </c>
      <c r="AJ1932" s="20" t="n">
        <v>14345947</v>
      </c>
      <c r="AK1932" s="20" t="inlineStr">
        <is>
          <t>Primary</t>
        </is>
      </c>
      <c r="AL1932" s="21">
        <f>AB1932/10^7</f>
        <v/>
      </c>
      <c r="AM1932" s="16">
        <f>TEXT(H1932,"mmm-yy")</f>
        <v/>
      </c>
      <c r="AN1932" s="16">
        <f>"FY "&amp;TEXT(DATE(YEAR(H1932)+(MONTH(H1932)&gt;=4),1,1),"yy")</f>
        <v/>
      </c>
      <c r="AO1932" s="16">
        <f>"FY "&amp;TEXT(DATE(YEAR(H1932)+(MONTH(H1932)&gt;=4),1,1),"yy") &amp; " " &amp; CHOOSE(LOOKUP(MONTH(H1932),{1,4,7,10},{4,1,2,3}),"Q1","Q2","Q3","Q4")</f>
        <v/>
      </c>
      <c r="AP1932" s="16" t="inlineStr">
        <is>
          <t>Rani Sati Marg</t>
        </is>
      </c>
      <c r="AQ1932" s="22" t="inlineStr">
        <is>
          <t>Malad East</t>
        </is>
      </c>
      <c r="AR1932" s="22" t="inlineStr">
        <is>
          <t>Maharashtra</t>
        </is>
      </c>
    </row>
    <row r="1933" ht="14.4" customHeight="1">
      <c r="A1933" s="16" t="inlineStr">
        <is>
          <t>PM00434_6039</t>
        </is>
      </c>
      <c r="B1933" s="16" t="inlineStr">
        <is>
          <t xml:space="preserve">Mumbai              </t>
        </is>
      </c>
      <c r="C1933" s="16" t="inlineStr">
        <is>
          <t>Borivali(W)</t>
        </is>
      </c>
      <c r="D1933" s="16" t="inlineStr">
        <is>
          <t xml:space="preserve">Lodha Group                                       </t>
        </is>
      </c>
      <c r="E1933" s="16" t="inlineStr">
        <is>
          <t>Borivali Project (Lodha Altus)</t>
        </is>
      </c>
      <c r="F1933" s="20" t="inlineStr">
        <is>
          <t>Sale</t>
        </is>
      </c>
      <c r="G1933" s="20" t="n">
        <v>4379</v>
      </c>
      <c r="H1933" s="18" t="n">
        <v>46076</v>
      </c>
      <c r="I1933" s="19" t="inlineStr">
        <is>
          <t>Borivali Project (Lodha Altus)</t>
        </is>
      </c>
      <c r="J1933" s="19" t="inlineStr">
        <is>
          <t>A</t>
        </is>
      </c>
      <c r="K1933" s="16" t="inlineStr">
        <is>
          <t>Lodha Developers Limited (Formerly Name Macrotech Developers Limited) Authorized Signatory By Solomon Sassen By Ms. Sri Vinayak Kaginkarve:39 Address: Plot No.:</t>
        </is>
      </c>
      <c r="L1933" s="16" t="inlineStr">
        <is>
          <t>- Plot No.:-, Mala No.:-, Building Name:- 412 4th Floor 17G Vardhaman Chamber Kawasji Patel Road Horniman Circle, Fort, Mumbai, Block No.:-, Road No.:-, Maharashtra, Mumbai.</t>
        </is>
      </c>
      <c r="M1933" s="20" t="n">
        <v>400001</v>
      </c>
      <c r="N1933" s="20" t="n">
        <v>39</v>
      </c>
      <c r="O1933" s="20" t="n">
        <v>400092</v>
      </c>
      <c r="P1933" s="16" t="inlineStr">
        <is>
          <t>Borivali West,Borivali West,Maharashtra</t>
        </is>
      </c>
      <c r="Q1933" s="20" t="n">
        <v>902</v>
      </c>
      <c r="R1933" s="20" t="n">
        <v>90</v>
      </c>
      <c r="S1933" s="20" t="n">
        <v>2</v>
      </c>
      <c r="T1933" s="16" t="inlineStr">
        <is>
          <t>121.98 चौ.मीटर</t>
        </is>
      </c>
      <c r="U1933" s="20" t="n">
        <v>1312.98</v>
      </c>
      <c r="V1933" s="20" t="n"/>
      <c r="W1933" s="20" t="n"/>
      <c r="X1933" s="20" t="n"/>
      <c r="Y1933" s="20" t="n"/>
      <c r="Z1933" s="20">
        <f>ROUND(AB1933/U1933,0)</f>
        <v/>
      </c>
      <c r="AA1933" s="20">
        <f>IFERROR(ROUND(AB1933/V1933,0),"")</f>
        <v/>
      </c>
      <c r="AB1933" s="20" t="n">
        <v>44570948</v>
      </c>
      <c r="AC1933" s="20" t="n">
        <v>23010893.598</v>
      </c>
      <c r="AD1933" s="20" t="n"/>
      <c r="AE1933" s="20" t="inlineStr">
        <is>
          <t>no carpet area stated in description</t>
        </is>
      </c>
      <c r="AF1933" s="20" t="n">
        <v>2674500</v>
      </c>
      <c r="AG1933" s="20" t="n">
        <v>30000</v>
      </c>
      <c r="AH1933" s="16" t="inlineStr">
        <is>
          <t>1)पालिकेचे नाव:mumbai ma.na.pa. इतर वर्णन :, इतर  माहिती: सदनिका नं-902,माळा नं.-9वा मजला,विंग- विंग ए,इमारतीचे नाव- विंग ए अँन्ड बी,प्रोजेक्टचे नाव- अल्टस,प्रोजेक्ट चा पत्ता- ऑफ एस. व्ही. रोड,बोरीवली(वेस्ट),पार्किंग- सोबत दोन कार पार्किंग(  (     c.t.s. number : 1(pt.), 1/a/1(pt.), 1/b/1/a/1 (pt.) &amp; 2/b/1 (pt.)  व दस्तात नमूद केल्याप्रमाणे ;  )  )</t>
        </is>
      </c>
      <c r="AI1933" s="16" t="inlineStr">
        <is>
          <t>1) Name of Municipality: Mumbai M.N.P. Other Details:, Other Information: Flat No.-902, Floor No.-9th Floor, Wing- Wing A, Building Name- Wing A &amp; B, Project Name- Altus, Project Address- Off S.V. Road, Borivali (West), Parking- With Two Car Parking ((C.T.S. No.: 1(Pt), 1/A/1(Pt), 1/B/1/A/1(Pt) and 2/B/1(Pt) and as mentioned in the schedule))</t>
        </is>
      </c>
      <c r="AJ1933" s="20" t="n">
        <v>14320661</v>
      </c>
      <c r="AK1933" s="20" t="inlineStr">
        <is>
          <t>Primary</t>
        </is>
      </c>
      <c r="AL1933" s="21">
        <f>AB1933/10^7</f>
        <v/>
      </c>
      <c r="AM1933" s="16">
        <f>TEXT(H1933,"mmm-yy")</f>
        <v/>
      </c>
      <c r="AN1933" s="16">
        <f>"FY "&amp;TEXT(DATE(YEAR(H1933)+(MONTH(H1933)&gt;=4),1,1),"yy")</f>
        <v/>
      </c>
      <c r="AO1933" s="16">
        <f>"FY "&amp;TEXT(DATE(YEAR(H1933)+(MONTH(H1933)&gt;=4),1,1),"yy") &amp; " " &amp; CHOOSE(LOOKUP(MONTH(H1933),{1,4,7,10},{4,1,2,3}),"Q1","Q2","Q3","Q4")</f>
        <v/>
      </c>
      <c r="AP1933" s="16" t="inlineStr">
        <is>
          <t>Borivali West</t>
        </is>
      </c>
      <c r="AQ1933" s="22" t="inlineStr">
        <is>
          <t>Borivali West</t>
        </is>
      </c>
      <c r="AR1933" s="22" t="inlineStr">
        <is>
          <t>Maharashtra</t>
        </is>
      </c>
    </row>
    <row r="1934" ht="14.4" customHeight="1">
      <c r="A1934" s="16" t="inlineStr">
        <is>
          <t>PM00434_6039</t>
        </is>
      </c>
      <c r="B1934" s="16" t="inlineStr">
        <is>
          <t xml:space="preserve">Mumbai              </t>
        </is>
      </c>
      <c r="C1934" s="16" t="inlineStr">
        <is>
          <t>Borivali(W)</t>
        </is>
      </c>
      <c r="D1934" s="16" t="inlineStr">
        <is>
          <t xml:space="preserve">Lodha Group                                       </t>
        </is>
      </c>
      <c r="E1934" s="16" t="inlineStr">
        <is>
          <t>Borivali Project (Lodha Altus)</t>
        </is>
      </c>
      <c r="F1934" s="20" t="inlineStr">
        <is>
          <t>Sale</t>
        </is>
      </c>
      <c r="G1934" s="20" t="n">
        <v>9887</v>
      </c>
      <c r="H1934" s="18" t="n">
        <v>45793</v>
      </c>
      <c r="I1934" s="19" t="inlineStr">
        <is>
          <t>Borivali Project (Lodha Altus)</t>
        </is>
      </c>
      <c r="J1934" s="19" t="inlineStr">
        <is>
          <t>B</t>
        </is>
      </c>
      <c r="K1934" s="16" t="inlineStr">
        <is>
          <t>Ms. M. by Macrotech Developers Limited. Banard Source M. Shailesh More: 36 Address: 36 Address Plot No: 0</t>
        </is>
      </c>
      <c r="L1934" s="16" t="inlineStr">
        <is>
          <t>-36 Address -Plot No: 0, Building Name: 412, 4th Manzil, 17G Wardman Chamber, Kavasji Patel Road, Horniman Circle, Fort, Mumbai, Block No: -Mahar, Mumbai.</t>
        </is>
      </c>
      <c r="M1934" s="20" t="n">
        <v>400001</v>
      </c>
      <c r="N1934" s="20" t="n">
        <v>40</v>
      </c>
      <c r="O1934" s="20" t="n">
        <v>400091</v>
      </c>
      <c r="P1934" s="16" t="inlineStr">
        <is>
          <t>Borivali,Borivali West,Maharashtra</t>
        </is>
      </c>
      <c r="Q1934" s="20" t="n">
        <v>1001</v>
      </c>
      <c r="R1934" s="20" t="n">
        <v>10</v>
      </c>
      <c r="S1934" s="20" t="n">
        <v>1</v>
      </c>
      <c r="T1934" s="16" t="inlineStr">
        <is>
          <t>121.98 चौ.मीटर</t>
        </is>
      </c>
      <c r="U1934" s="20" t="n">
        <v>1312.98</v>
      </c>
      <c r="V1934" s="20" t="n"/>
      <c r="W1934" s="20" t="n"/>
      <c r="X1934" s="20" t="n"/>
      <c r="Y1934" s="20" t="n"/>
      <c r="Z1934" s="20">
        <f>ROUND(AB1934/U1934,0)</f>
        <v/>
      </c>
      <c r="AA1934" s="20">
        <f>IFERROR(ROUND(AB1934/V1934,0),"")</f>
        <v/>
      </c>
      <c r="AB1934" s="20" t="n">
        <v>40889670</v>
      </c>
      <c r="AC1934" s="20" t="n">
        <v>23010893.598</v>
      </c>
      <c r="AD1934" s="20" t="n"/>
      <c r="AE1934" s="20" t="inlineStr">
        <is>
          <t>no carpet area stated in description</t>
        </is>
      </c>
      <c r="AF1934" s="20" t="n">
        <v>2453500</v>
      </c>
      <c r="AG1934" s="20" t="n">
        <v>30000</v>
      </c>
      <c r="AH1934" s="16" t="inlineStr">
        <is>
          <t>1)पालिकेचे नाव:mumbai ma.na.pa. इतर वर्णन :, इतर  माहिती: सदनिका नं-1001,माळा नं.-10वा मजला,विंग-बी,इमारतीचे नाव- विंग ए अँन्ड बी,प्रोजेक्टचे नाव- अल्टस,प्रोजेक्ट चा पत्ता- ऑफ एस. व्ही,रोड,बोरीवली(वेस्ट),पार्किंग- सोबत दोन कार पार्किंग(  (     c.t.s. number : 1(pt.), 1/a/1(pt.), 1/b/1/a/1 (pt.) &amp; 2/b/1 (pt.)  व दस्तात नमूद केल्याप्रमाणे ;  )  )</t>
        </is>
      </c>
      <c r="AI1934" s="16" t="inlineStr">
        <is>
          <t>1) Municipal name: Mumbai ma.na.pa. Other Details :, Other Information: House No. 1001, Mal No.-10VA floor, wing-B, building name- Wing A&amp;B, Project Name-Alts, Project Address- The address. V, Road, Borivali (West), Parking- With two car parking ((c.t.s. number: 1 (pt.), 1/a/1 (pt.), 1/b/1/a/1 (pt.) &amp; 2/b/1 (pt.) And document))</t>
        </is>
      </c>
      <c r="AJ1934" s="20" t="n">
        <v>13474650</v>
      </c>
      <c r="AK1934" s="20" t="inlineStr">
        <is>
          <t>Primary</t>
        </is>
      </c>
      <c r="AL1934" s="21">
        <f>AB1934/10^7</f>
        <v/>
      </c>
      <c r="AM1934" s="16">
        <f>TEXT(H1934,"mmm-yy")</f>
        <v/>
      </c>
      <c r="AN1934" s="16">
        <f>"FY "&amp;TEXT(DATE(YEAR(H1934)+(MONTH(H1934)&gt;=4),1,1),"yy")</f>
        <v/>
      </c>
      <c r="AO1934" s="16">
        <f>"FY "&amp;TEXT(DATE(YEAR(H1934)+(MONTH(H1934)&gt;=4),1,1),"yy") &amp; " " &amp; CHOOSE(LOOKUP(MONTH(H1934),{1,4,7,10},{4,1,2,3}),"Q1","Q2","Q3","Q4")</f>
        <v/>
      </c>
      <c r="AP1934" s="16" t="inlineStr">
        <is>
          <t>Borivali</t>
        </is>
      </c>
      <c r="AQ1934" s="22" t="inlineStr">
        <is>
          <t>Borivali West</t>
        </is>
      </c>
      <c r="AR1934" s="22" t="inlineStr">
        <is>
          <t>Maharashtra</t>
        </is>
      </c>
    </row>
    <row r="1935" ht="14.4" customHeight="1">
      <c r="A1935" s="16" t="inlineStr">
        <is>
          <t>PM00434_6039</t>
        </is>
      </c>
      <c r="B1935" s="16" t="inlineStr">
        <is>
          <t xml:space="preserve">Mumbai              </t>
        </is>
      </c>
      <c r="C1935" s="16" t="inlineStr">
        <is>
          <t>Borivali(W)</t>
        </is>
      </c>
      <c r="D1935" s="16" t="inlineStr">
        <is>
          <t xml:space="preserve">Lodha Group                                       </t>
        </is>
      </c>
      <c r="E1935" s="16" t="inlineStr">
        <is>
          <t>Borivali Project (Lodha Altus)</t>
        </is>
      </c>
      <c r="F1935" s="20" t="inlineStr">
        <is>
          <t>Sale</t>
        </is>
      </c>
      <c r="G1935" s="20" t="n">
        <v>2282</v>
      </c>
      <c r="H1935" s="18" t="n">
        <v>45687</v>
      </c>
      <c r="I1935" s="19" t="inlineStr">
        <is>
          <t>Borivali Project (Lodha Altus)</t>
        </is>
      </c>
      <c r="J1935" s="19" t="inlineStr">
        <is>
          <t>A</t>
        </is>
      </c>
      <c r="K1935" s="16" t="inlineStr">
        <is>
          <t>Macrotch Developers Limited. Ms. by Ms. Surendron Nair M. Vinayak Kaginikar: 38 Address: 38 Address: Plabot no: Nanam Building: 41</t>
        </is>
      </c>
      <c r="L1935" s="16" t="inlineStr">
        <is>
          <t>-38 Address: -Plabot no: -Nanam Building: 412 4th floor 17G Vardhman Chamber Kavasji Patel Road Horniman Circle, Fort, Mumbai, Block No: -Rod No: -Mahahar, Mumbai.</t>
        </is>
      </c>
      <c r="M1935" s="20" t="n">
        <v>400001</v>
      </c>
      <c r="N1935" s="20" t="n">
        <v>45</v>
      </c>
      <c r="O1935" s="20" t="n">
        <v>400092</v>
      </c>
      <c r="P1935" s="16" t="inlineStr">
        <is>
          <t>Borivali West,Borivali West,Maharashtra</t>
        </is>
      </c>
      <c r="Q1935" s="20" t="n">
        <v>1002</v>
      </c>
      <c r="R1935" s="20" t="n">
        <v>10</v>
      </c>
      <c r="S1935" s="20" t="n">
        <v>2</v>
      </c>
      <c r="T1935" s="16" t="inlineStr">
        <is>
          <t>121.98 चौ.मीटर</t>
        </is>
      </c>
      <c r="U1935" s="20" t="n">
        <v>1312.98</v>
      </c>
      <c r="V1935" s="20" t="n"/>
      <c r="W1935" s="20" t="n"/>
      <c r="X1935" s="20" t="n"/>
      <c r="Y1935" s="20" t="n"/>
      <c r="Z1935" s="20">
        <f>ROUND(AB1935/U1935,0)</f>
        <v/>
      </c>
      <c r="AA1935" s="20">
        <f>IFERROR(ROUND(AB1935/V1935,0),"")</f>
        <v/>
      </c>
      <c r="AB1935" s="20" t="n">
        <v>37793649</v>
      </c>
      <c r="AC1935" s="20" t="n">
        <v>20918585.094</v>
      </c>
      <c r="AD1935" s="20" t="n"/>
      <c r="AE1935" s="20" t="inlineStr">
        <is>
          <t>no carpet area stated in description</t>
        </is>
      </c>
      <c r="AF1935" s="20" t="n">
        <v>2268000</v>
      </c>
      <c r="AG1935" s="20" t="n">
        <v>30000</v>
      </c>
      <c r="AH1935" s="16" t="inlineStr">
        <is>
          <t>1)पालिकेचे नाव:mumbai ma.na.pa. इतर वर्णन :, इतर  माहिती:  सदनिका नं-1002,माळा नं.-10वा मजला,विंग-ए,इमारतीचे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935" s="16" t="inlineStr">
        <is>
          <t>1) Municipal name: Mumbai ma.na.pa. Other Details :, Other Information: House No.1002, Mal No.-10VA Manzil, Wing-A, Building Name- Wing A&amp;B, Project Name- Borivali Project, Project Address- Borivali Project, Off S. V, Road, Borivali (West), Parking- With two car parking ((c.t.s .. number: 1 (pt.), 1/a/1 (pt.), 1/b/1/a/1 (PT</t>
        </is>
      </c>
      <c r="AJ1935" s="20" t="n">
        <v>13168490</v>
      </c>
      <c r="AK1935" s="20" t="inlineStr">
        <is>
          <t>Primary</t>
        </is>
      </c>
      <c r="AL1935" s="21">
        <f>AB1935/10^7</f>
        <v/>
      </c>
      <c r="AM1935" s="16">
        <f>TEXT(H1935,"mmm-yy")</f>
        <v/>
      </c>
      <c r="AN1935" s="16">
        <f>"FY "&amp;TEXT(DATE(YEAR(H1935)+(MONTH(H1935)&gt;=4),1,1),"yy")</f>
        <v/>
      </c>
      <c r="AO1935" s="16">
        <f>"FY "&amp;TEXT(DATE(YEAR(H1935)+(MONTH(H1935)&gt;=4),1,1),"yy") &amp; " " &amp; CHOOSE(LOOKUP(MONTH(H1935),{1,4,7,10},{4,1,2,3}),"Q1","Q2","Q3","Q4")</f>
        <v/>
      </c>
      <c r="AP1935" s="16" t="inlineStr">
        <is>
          <t>Borivali West</t>
        </is>
      </c>
      <c r="AQ1935" s="22" t="inlineStr">
        <is>
          <t>Borivali West</t>
        </is>
      </c>
      <c r="AR1935" s="22" t="inlineStr">
        <is>
          <t>Maharashtra</t>
        </is>
      </c>
    </row>
    <row r="1936" ht="14.4" customHeight="1">
      <c r="A1936" s="16" t="inlineStr">
        <is>
          <t>PM00434_6039</t>
        </is>
      </c>
      <c r="B1936" s="16" t="inlineStr">
        <is>
          <t xml:space="preserve">Mumbai              </t>
        </is>
      </c>
      <c r="C1936" s="16" t="inlineStr">
        <is>
          <t>Borivali(W)</t>
        </is>
      </c>
      <c r="D1936" s="16" t="inlineStr">
        <is>
          <t xml:space="preserve">Lodha Group                                       </t>
        </is>
      </c>
      <c r="E1936" s="16" t="inlineStr">
        <is>
          <t>Borivali Project (Lodha Altus)</t>
        </is>
      </c>
      <c r="F1936" s="20" t="inlineStr">
        <is>
          <t>Sale</t>
        </is>
      </c>
      <c r="G1936" s="20" t="n">
        <v>23197</v>
      </c>
      <c r="H1936" s="18" t="n">
        <v>45590</v>
      </c>
      <c r="I1936" s="19" t="inlineStr">
        <is>
          <t>Borivali Project (Lodha Altus)</t>
        </is>
      </c>
      <c r="J1936" s="19" t="inlineStr">
        <is>
          <t>B</t>
        </is>
      </c>
      <c r="K1936" s="16" t="inlineStr">
        <is>
          <t>Macrotech Developers Limited By Ms. Mister. By Ms. Surendran Nair. Mister. Rahul V</t>
        </is>
      </c>
      <c r="L1936" s="16" t="inlineStr">
        <is>
          <t>- Plot No.:-, Mala No.:-, Building Name:- 412, 4th Floor, 17G Vardhaman Chamber, Kawasji Patel Road, Horniman Circle, Fort, Mumbai, Block No.:-, Road No. :-, Maharashtra, Mumbai.</t>
        </is>
      </c>
      <c r="M1936" s="20" t="n">
        <v>400001</v>
      </c>
      <c r="N1936" s="20" t="n">
        <v>50</v>
      </c>
      <c r="O1936" s="20" t="n">
        <v>400067</v>
      </c>
      <c r="P1936" s="16" t="inlineStr">
        <is>
          <t>Kandivali West,Kandivali West,Maharashtra</t>
        </is>
      </c>
      <c r="Q1936" s="20" t="n">
        <v>1101</v>
      </c>
      <c r="R1936" s="20" t="n">
        <v>11</v>
      </c>
      <c r="S1936" s="20" t="n">
        <v>1</v>
      </c>
      <c r="T1936" s="16" t="inlineStr">
        <is>
          <t>121.98 चौ.मीटर</t>
        </is>
      </c>
      <c r="U1936" s="20" t="n">
        <v>1312.98</v>
      </c>
      <c r="V1936" s="20" t="n"/>
      <c r="W1936" s="20" t="n"/>
      <c r="X1936" s="20" t="n"/>
      <c r="Y1936" s="20" t="n"/>
      <c r="Z1936" s="20">
        <f>ROUND(AB1936/U1936,0)</f>
        <v/>
      </c>
      <c r="AA1936" s="20">
        <f>IFERROR(ROUND(AB1936/V1936,0),"")</f>
        <v/>
      </c>
      <c r="AB1936" s="20" t="n">
        <v>40458648</v>
      </c>
      <c r="AC1936" s="20" t="n">
        <v>21868431.156</v>
      </c>
      <c r="AD1936" s="20" t="n"/>
      <c r="AE1936" s="20" t="inlineStr">
        <is>
          <t>no carpet area stated in description</t>
        </is>
      </c>
      <c r="AF1936" s="20" t="n">
        <v>2428000</v>
      </c>
      <c r="AG1936" s="20" t="n">
        <v>30000</v>
      </c>
      <c r="AH1936" s="16" t="inlineStr">
        <is>
          <t>1)पालिकेचे नाव:mumbai ma.na.pa. इतर वर्णन :, इतर  माहिती: सदनिका नं-1101,माळा नं.-11वा मजला,विंग-बी,इमारतीचे नाव- विंग ए अँन्ड बी,प्रोजेक्टचे नाव- बोरीवली प्रोजेक्ट,प्रोजेक्ट चा पत्ता-बोरीवली प्रोजेक्ट,ऑफ एस. व्ही,रोड,बोरीवली(वेस्ट),पार्किंग- सोबत दोन कार पार्किंग(  (     c.t.s. number : 1(pt.), 1/a/1(pt.), 1/b/1/a/1 (pt.) &amp; 2/b/1 (pt.) व दस्तात नमूद केल्याप्रमाणे. ;  )  )</t>
        </is>
      </c>
      <c r="AI1936" s="16" t="inlineStr">
        <is>
          <t>1) Name of Municipality: Mumbai M.N.P. Other Details:, Other Information: Flat No.-1101, Floor No.-11th Floor, Wing-B, Building Name- Wing A &amp; B, Project Name- Borivali Project, Project Address- Borivali Project, Off S. V, Road, Borivali (West), Parking- With Two Car Parking ((CTS No.: 1(PT), 1/A/1(PT), 1/B/1/A/1 ​​( PT) and 2/B/1 (PT) and as stated in the document.</t>
        </is>
      </c>
      <c r="AJ1936" s="20" t="n">
        <v>12814628</v>
      </c>
      <c r="AK1936" s="20" t="inlineStr">
        <is>
          <t>Primary</t>
        </is>
      </c>
      <c r="AL1936" s="21">
        <f>AB1936/10^7</f>
        <v/>
      </c>
      <c r="AM1936" s="16">
        <f>TEXT(H1936,"mmm-yy")</f>
        <v/>
      </c>
      <c r="AN1936" s="16">
        <f>"FY "&amp;TEXT(DATE(YEAR(H1936)+(MONTH(H1936)&gt;=4),1,1),"yy")</f>
        <v/>
      </c>
      <c r="AO1936" s="16">
        <f>"FY "&amp;TEXT(DATE(YEAR(H1936)+(MONTH(H1936)&gt;=4),1,1),"yy") &amp; " " &amp; CHOOSE(LOOKUP(MONTH(H1936),{1,4,7,10},{4,1,2,3}),"Q1","Q2","Q3","Q4")</f>
        <v/>
      </c>
      <c r="AP1936" s="16" t="inlineStr">
        <is>
          <t>Kandivali West</t>
        </is>
      </c>
      <c r="AQ1936" s="22" t="inlineStr">
        <is>
          <t>Kandivali West</t>
        </is>
      </c>
      <c r="AR1936" s="22" t="inlineStr">
        <is>
          <t>Maharashtra</t>
        </is>
      </c>
    </row>
    <row r="1937" ht="14.4" customHeight="1">
      <c r="A1937" s="16" t="inlineStr">
        <is>
          <t>PM00434_6039</t>
        </is>
      </c>
      <c r="B1937" s="16" t="inlineStr">
        <is>
          <t xml:space="preserve">Mumbai              </t>
        </is>
      </c>
      <c r="C1937" s="16" t="inlineStr">
        <is>
          <t>Borivali(W)</t>
        </is>
      </c>
      <c r="D1937" s="16" t="inlineStr">
        <is>
          <t xml:space="preserve">Lodha Group                                       </t>
        </is>
      </c>
      <c r="E1937" s="16" t="inlineStr">
        <is>
          <t>Borivali Project (Lodha Altus)</t>
        </is>
      </c>
      <c r="F1937" s="20" t="inlineStr">
        <is>
          <t>Sale</t>
        </is>
      </c>
      <c r="G1937" s="20" t="n">
        <v>6148</v>
      </c>
      <c r="H1937" s="18" t="n">
        <v>45742</v>
      </c>
      <c r="I1937" s="19" t="inlineStr">
        <is>
          <t>Borivali Project (Lodha Altus)</t>
        </is>
      </c>
      <c r="J1937" s="19" t="inlineStr">
        <is>
          <t>A</t>
        </is>
      </c>
      <c r="K1937" s="16" t="inlineStr">
        <is>
          <t>MaraoTech Developers Limited M. Ms. M. by Patrick Monis. Vinayak Kaginikar: 38 Address: 38 Address: Plabot No: Men of the Building: 41</t>
        </is>
      </c>
      <c r="L1937" s="16" t="inlineStr">
        <is>
          <t>-38 Address: -Plabot No: -Men of the Building: 412, 4th Floor, 17G Wordman Chamber, Kavasji Patel Road, Horniman Circle, Fort, Mambai, Block, Block,</t>
        </is>
      </c>
      <c r="M1937" s="20" t="n">
        <v>400001</v>
      </c>
      <c r="N1937" s="20" t="n">
        <v>52</v>
      </c>
      <c r="O1937" s="20" t="n">
        <v>400066</v>
      </c>
      <c r="P1937" s="16" t="inlineStr">
        <is>
          <t>S. K.Nagar,Borivali East,Maharashtra</t>
        </is>
      </c>
      <c r="Q1937" s="20" t="n">
        <v>1102</v>
      </c>
      <c r="R1937" s="20" t="n">
        <v>11</v>
      </c>
      <c r="S1937" s="20" t="n">
        <v>2</v>
      </c>
      <c r="T1937" s="16" t="inlineStr">
        <is>
          <t>121.98 चौ.मीटर</t>
        </is>
      </c>
      <c r="U1937" s="20" t="n">
        <v>1312.98</v>
      </c>
      <c r="V1937" s="20" t="n"/>
      <c r="W1937" s="20" t="n"/>
      <c r="X1937" s="20" t="n"/>
      <c r="Y1937" s="20" t="n"/>
      <c r="Z1937" s="20">
        <f>ROUND(AB1937/U1937,0)</f>
        <v/>
      </c>
      <c r="AA1937" s="20">
        <f>IFERROR(ROUND(AB1937/V1937,0),"")</f>
        <v/>
      </c>
      <c r="AB1937" s="20" t="n">
        <v>35234249</v>
      </c>
      <c r="AC1937" s="20" t="n">
        <v>21868431.156</v>
      </c>
      <c r="AD1937" s="20" t="n"/>
      <c r="AE1937" s="20" t="inlineStr">
        <is>
          <t>no carpet area stated in description</t>
        </is>
      </c>
      <c r="AF1937" s="20" t="n">
        <v>2114500</v>
      </c>
      <c r="AG1937" s="20" t="n">
        <v>30000</v>
      </c>
      <c r="AH1937" s="16" t="inlineStr">
        <is>
          <t>1)पालिकेचे नाव:mumbai ma.na.pa. इतर वर्णन :, इतर  माहिती: सदनिका नं-1102,माळा नं.-11वा मजला,विंग-ए,इमारतीचे नाव- विंग ए अँन्ड बी,प्रोजेक्टचे नाव- अल्टस,प्रोजेक्ट चा पत्ता- लोढा अल्टस,ऑफ एस. व्ही,रोड,बोरीवली(वेस्ट),पार्किंग- सोबत दोन कार पार्किंग(  (     c.t.s. number : 1(pt.), 1/a/1(pt.), 1/b/1/a/1 (pt.) &amp; 2/b/1 (pt.)  व दस्तात नमूद केल्याप्रमाणे ;  )  )</t>
        </is>
      </c>
      <c r="AI1937" s="16" t="inlineStr">
        <is>
          <t>1) Municipal name: Mumbai ma.na.pa. Other Details :, Other Information: House No. 1102, Mal No. -111A Floor, Wing-A, Building Name- Wing A&amp;B, Project Name- Alts, Project Address- Lodha Altas, Off S. V., Road, Borivali (West), Parking- Two Car Parking ((C.T.S. No: 1 (PT), 1/1 (1), 1/1 (1/1), 1/1, 1/1, 1/1, 1/1, 1/1, 1/1, 1/1, 1/1/1/1/1). (Pt.). (Pt.)).</t>
        </is>
      </c>
      <c r="AJ1937" s="20" t="n">
        <v>13258951</v>
      </c>
      <c r="AK1937" s="20" t="inlineStr">
        <is>
          <t>Primary</t>
        </is>
      </c>
      <c r="AL1937" s="21">
        <f>AB1937/10^7</f>
        <v/>
      </c>
      <c r="AM1937" s="16">
        <f>TEXT(H1937,"mmm-yy")</f>
        <v/>
      </c>
      <c r="AN1937" s="16">
        <f>"FY "&amp;TEXT(DATE(YEAR(H1937)+(MONTH(H1937)&gt;=4),1,1),"yy")</f>
        <v/>
      </c>
      <c r="AO1937" s="16">
        <f>"FY "&amp;TEXT(DATE(YEAR(H1937)+(MONTH(H1937)&gt;=4),1,1),"yy") &amp; " " &amp; CHOOSE(LOOKUP(MONTH(H1937),{1,4,7,10},{4,1,2,3}),"Q1","Q2","Q3","Q4")</f>
        <v/>
      </c>
      <c r="AP1937" s="16" t="inlineStr">
        <is>
          <t>S. K.Nagar</t>
        </is>
      </c>
      <c r="AQ1937" s="22" t="inlineStr">
        <is>
          <t>Borivali East</t>
        </is>
      </c>
      <c r="AR1937" s="22" t="inlineStr">
        <is>
          <t>Maharashtra</t>
        </is>
      </c>
    </row>
    <row r="1938" ht="14.4" customHeight="1">
      <c r="A1938" s="16" t="inlineStr">
        <is>
          <t>PM00434_6039</t>
        </is>
      </c>
      <c r="B1938" s="16" t="inlineStr">
        <is>
          <t xml:space="preserve">Mumbai              </t>
        </is>
      </c>
      <c r="C1938" s="16" t="inlineStr">
        <is>
          <t>Borivali(W)</t>
        </is>
      </c>
      <c r="D1938" s="16" t="inlineStr">
        <is>
          <t xml:space="preserve">Lodha Group                                       </t>
        </is>
      </c>
      <c r="E1938" s="16" t="inlineStr">
        <is>
          <t>Borivali Project (Lodha Altus)</t>
        </is>
      </c>
      <c r="F1938" s="20" t="inlineStr">
        <is>
          <t>Sale</t>
        </is>
      </c>
      <c r="G1938" s="20" t="n">
        <v>8854</v>
      </c>
      <c r="H1938" s="18" t="n">
        <v>45777</v>
      </c>
      <c r="I1938" s="19" t="inlineStr">
        <is>
          <t>Borivali Project (Lodha Altus)</t>
        </is>
      </c>
      <c r="J1938" s="19" t="inlineStr">
        <is>
          <t>B</t>
        </is>
      </c>
      <c r="K1938" s="16" t="n"/>
      <c r="L1938" s="16" t="n"/>
      <c r="M1938" s="20" t="n">
        <v>400001</v>
      </c>
      <c r="N1938" s="20" t="n">
        <v>40</v>
      </c>
      <c r="O1938" s="20" t="n">
        <v>400067</v>
      </c>
      <c r="P1938" s="16" t="inlineStr">
        <is>
          <t>Kandivali West,Kandivali West,Maharashtra</t>
        </is>
      </c>
      <c r="Q1938" s="23" t="n">
        <v>1201</v>
      </c>
      <c r="R1938" s="20" t="n">
        <v>12</v>
      </c>
      <c r="S1938" s="20" t="n">
        <v>1</v>
      </c>
      <c r="T1938" s="16" t="inlineStr">
        <is>
          <t>121.98 चौ.मीटर</t>
        </is>
      </c>
      <c r="U1938" s="20" t="n">
        <v>1312.98</v>
      </c>
      <c r="V1938" s="20" t="n"/>
      <c r="W1938" s="20" t="n"/>
      <c r="X1938" s="20" t="n"/>
      <c r="Y1938" s="20" t="n"/>
      <c r="Z1938" s="20">
        <f>ROUND(AB1938/U1938,0)</f>
        <v/>
      </c>
      <c r="AA1938" s="20">
        <f>IFERROR(ROUND(AB1938/V1938,0),"")</f>
        <v/>
      </c>
      <c r="AB1938" s="20" t="n">
        <v>41018052</v>
      </c>
      <c r="AC1938" s="20" t="n">
        <v>24055737.684</v>
      </c>
      <c r="AD1938" s="20" t="n"/>
      <c r="AE1938" s="20" t="inlineStr">
        <is>
          <t>no carpet area stated in description</t>
        </is>
      </c>
      <c r="AF1938" s="20" t="n">
        <v>2461500</v>
      </c>
      <c r="AG1938" s="20" t="n">
        <v>30000</v>
      </c>
      <c r="AH1938" s="16" t="inlineStr">
        <is>
          <t>1)पालिकेचे नाव:mumbai ma.na.pa. इतर वर्णन :, इतर  माहिती: सदनिका नं- 1201,माळा नं.-12वा मजला,विंग-बी,इमारतीचे नाव- विंग ए अँन्ड बी,प्रोजेक्टचे नाव- अल्टस,प्रोजेक्ट चा पत्ता- अल्टस,ऑफ एस. व्ही,रोड,बोरीवली(वेस्ट),पार्किंग- सोबत दोन कार पार्किंग(  (     c.t.s. number : 1(pt.), 1/a/1(pt.), 1/b/1/a/1 (pt.) &amp; 2/b/1 (pt.) व दस्तात नमूद केल्याप्रमाणे ;  )  )</t>
        </is>
      </c>
      <c r="AI1938" s="16" t="inlineStr">
        <is>
          <t>1)पालिकेचे नाव:mumbai ma.na.pa. इतर वर्णन :, इतर  माहिती: सदनिका नं- 1201,माळा नं.-12वा मजला,विंग-बी,इमारतीचे नाव- विंग ए अँन्ड बी,प्रोजेक्टचे नाव- अल्टस,प्रोजेक्ट चा पत्ता- अल्टस,ऑफ एस. व्ही,रोड,बोरीवली(वेस्ट),पार्किंग- सोबत दोन कार पार्किंग(  (     c.t.s. number : 1(pt.), 1/a/1(pt.), 1/b/1/a/1 (pt.) &amp; 2/b/1 (pt.) व दस्तात नमूद केल्याप्रमाणे ;  )  )</t>
        </is>
      </c>
      <c r="AJ1938" s="20" t="n">
        <v>13375860</v>
      </c>
      <c r="AK1938" s="20" t="inlineStr">
        <is>
          <t>Primary</t>
        </is>
      </c>
      <c r="AL1938" s="21">
        <f>AB1938/10^7</f>
        <v/>
      </c>
      <c r="AM1938" s="16">
        <f>TEXT(H1938,"mmm-yy")</f>
        <v/>
      </c>
      <c r="AN1938" s="16">
        <f>"FY "&amp;TEXT(DATE(YEAR(H1938)+(MONTH(H1938)&gt;=4),1,1),"yy")</f>
        <v/>
      </c>
      <c r="AO1938" s="16">
        <f>"FY "&amp;TEXT(DATE(YEAR(H1938)+(MONTH(H1938)&gt;=4),1,1),"yy") &amp; " " &amp; CHOOSE(LOOKUP(MONTH(H1938),{1,4,7,10},{4,1,2,3}),"Q1","Q2","Q3","Q4")</f>
        <v/>
      </c>
      <c r="AP1938" s="16" t="inlineStr">
        <is>
          <t>Kandivali West</t>
        </is>
      </c>
      <c r="AQ1938" s="22" t="inlineStr">
        <is>
          <t>Kandivali West</t>
        </is>
      </c>
      <c r="AR1938" s="22" t="inlineStr">
        <is>
          <t>Maharashtra</t>
        </is>
      </c>
    </row>
    <row r="1939" ht="14.4" customHeight="1">
      <c r="A1939" s="16" t="inlineStr">
        <is>
          <t>PM00434_6039</t>
        </is>
      </c>
      <c r="B1939" s="16" t="inlineStr">
        <is>
          <t xml:space="preserve">Mumbai              </t>
        </is>
      </c>
      <c r="C1939" s="16" t="inlineStr">
        <is>
          <t>Borivali(W)</t>
        </is>
      </c>
      <c r="D1939" s="16" t="inlineStr">
        <is>
          <t xml:space="preserve">Lodha Group                                       </t>
        </is>
      </c>
      <c r="E1939" s="16" t="inlineStr">
        <is>
          <t>Borivali Project (Lodha Altus)</t>
        </is>
      </c>
      <c r="F1939" s="20" t="inlineStr">
        <is>
          <t>Sale</t>
        </is>
      </c>
      <c r="G1939" s="20" t="n">
        <v>1773</v>
      </c>
      <c r="H1939" s="18" t="n">
        <v>45680</v>
      </c>
      <c r="I1939" s="19" t="inlineStr">
        <is>
          <t>Borivali Project (Lodha Altus)</t>
        </is>
      </c>
      <c r="J1939" s="19" t="inlineStr">
        <is>
          <t>B</t>
        </is>
      </c>
      <c r="K1939" s="16" t="inlineStr">
        <is>
          <t>Macrotch Developers Limited. Ms. by Ms. Patrick Monis M by Ms. Vinayak Kaginikar: 38 Address: 38 Address: Plabot no: Nanam Building: 41</t>
        </is>
      </c>
      <c r="L1939" s="16" t="inlineStr">
        <is>
          <t>-38 Address: -Plabot no: -Nanam Building: 412 4th floor 17G Vardhman Chamber Kavasji Patel Road Horniman Circle, Fort, Mumbai, Block No: -Rod No: -Mahahar, Mumbai.</t>
        </is>
      </c>
      <c r="M1939" s="20" t="n">
        <v>400018</v>
      </c>
      <c r="N1939" s="20" t="n">
        <v>44</v>
      </c>
      <c r="O1939" s="20" t="n">
        <v>400004</v>
      </c>
      <c r="P1939" s="16" t="inlineStr">
        <is>
          <t>Opera House,Mumbai,Maharashtra</t>
        </is>
      </c>
      <c r="Q1939" s="20" t="n">
        <v>1401</v>
      </c>
      <c r="R1939" s="20" t="n">
        <v>14</v>
      </c>
      <c r="S1939" s="20" t="n">
        <v>1</v>
      </c>
      <c r="T1939" s="16" t="inlineStr">
        <is>
          <t>121.98 चौ.मीटर</t>
        </is>
      </c>
      <c r="U1939" s="20" t="n">
        <v>1312.98</v>
      </c>
      <c r="V1939" s="20" t="n"/>
      <c r="W1939" s="20" t="n"/>
      <c r="X1939" s="20" t="n"/>
      <c r="Y1939" s="20" t="n"/>
      <c r="Z1939" s="20">
        <f>ROUND(AB1939/U1939,0)</f>
        <v/>
      </c>
      <c r="AA1939" s="20">
        <f>IFERROR(ROUND(AB1939/V1939,0),"")</f>
        <v/>
      </c>
      <c r="AB1939" s="20" t="n">
        <v>34695550</v>
      </c>
      <c r="AC1939" s="20" t="n">
        <v>21868431.156</v>
      </c>
      <c r="AD1939" s="20" t="n"/>
      <c r="AE1939" s="20" t="inlineStr">
        <is>
          <t>no carpet area stated in description</t>
        </is>
      </c>
      <c r="AF1939" s="20" t="n">
        <v>2082000</v>
      </c>
      <c r="AG1939" s="20" t="n">
        <v>30000</v>
      </c>
      <c r="AH1939" s="16" t="inlineStr">
        <is>
          <t>1)पालिकेचे नाव:mumbai ma.na.pa. इतर वर्णन :, इतर  माहिती:  सदनिका नं-1401 माळा नं.-14वा मजला,विंग-बी,इमारतीचे नाव- विंग ए अॅन्ड बी,प्रोजेक्टचे नाव- बोरीवली प्रोजेक्ट,प्रोजेक्ट चा पत्ता - बोरीवली प्रोजेक्ट,ऑफ एस.व्ही.रोड,बोरीवली(वेस्ट),पार्किंग- सोबत दोन कार पार्किंग(  (     c.t.s. number : 1(pt.), 1/a/1(pt.), 1/b/1/a/1 (pt.) &amp; 2/b/1 (pt.) व दस्तात नमूद केल्याप्रमाणे ;  )  )</t>
        </is>
      </c>
      <c r="AI1939" s="16" t="inlineStr">
        <is>
          <t>1) Name of the municipality: Mumbai M.N.P. Other details :, other information: Flat No. 1401 Mala No.-14th floor, Wing-B, Building Name-Ving A and B, Project Name- Borivali Project, Project Address-Borivali Project, Borivali Project, Off S.V. Road, Borivali (West), Parking- Two Car Parking (CTS No: 1 (PT), 1/A/1 ​​(PT), 1/B/1/A/1 ​​(PT) and 2/ B/1 (PT) and as stated in the document;</t>
        </is>
      </c>
      <c r="AJ1939" s="20" t="n">
        <v>13073942</v>
      </c>
      <c r="AK1939" s="20" t="inlineStr">
        <is>
          <t>Primary</t>
        </is>
      </c>
      <c r="AL1939" s="21">
        <f>AB1939/10^7</f>
        <v/>
      </c>
      <c r="AM1939" s="16">
        <f>TEXT(H1939,"mmm-yy")</f>
        <v/>
      </c>
      <c r="AN1939" s="16">
        <f>"FY "&amp;TEXT(DATE(YEAR(H1939)+(MONTH(H1939)&gt;=4),1,1),"yy")</f>
        <v/>
      </c>
      <c r="AO1939" s="16">
        <f>"FY "&amp;TEXT(DATE(YEAR(H1939)+(MONTH(H1939)&gt;=4),1,1),"yy") &amp; " " &amp; CHOOSE(LOOKUP(MONTH(H1939),{1,4,7,10},{4,1,2,3}),"Q1","Q2","Q3","Q4")</f>
        <v/>
      </c>
      <c r="AP1939" s="16" t="inlineStr">
        <is>
          <t>Opera House</t>
        </is>
      </c>
      <c r="AQ1939" s="22" t="inlineStr">
        <is>
          <t>Mumbai</t>
        </is>
      </c>
      <c r="AR1939" s="22" t="inlineStr">
        <is>
          <t>Maharashtra</t>
        </is>
      </c>
    </row>
    <row r="1940" ht="14.4" customHeight="1">
      <c r="A1940" s="16" t="inlineStr">
        <is>
          <t>PM00434_6039</t>
        </is>
      </c>
      <c r="B1940" s="16" t="inlineStr">
        <is>
          <t xml:space="preserve">Mumbai              </t>
        </is>
      </c>
      <c r="C1940" s="16" t="inlineStr">
        <is>
          <t>Borivali(W)</t>
        </is>
      </c>
      <c r="D1940" s="16" t="inlineStr">
        <is>
          <t xml:space="preserve">Lodha Group                                       </t>
        </is>
      </c>
      <c r="E1940" s="16" t="inlineStr">
        <is>
          <t>Borivali Project (Lodha Altus)</t>
        </is>
      </c>
      <c r="F1940" s="20" t="inlineStr">
        <is>
          <t>Sale</t>
        </is>
      </c>
      <c r="G1940" s="20" t="n">
        <v>24810</v>
      </c>
      <c r="H1940" s="18" t="n">
        <v>45618</v>
      </c>
      <c r="I1940" s="19" t="inlineStr">
        <is>
          <t>Borivali Project (Lodha Altus)</t>
        </is>
      </c>
      <c r="J1940" s="19" t="inlineStr">
        <is>
          <t>B</t>
        </is>
      </c>
      <c r="K1940" s="16" t="inlineStr">
        <is>
          <t>Macrotech Developers Limited. Shri by Ms. By Ms. Surendran Nair. Mister. Vinayak Kaginkarve:38 Address: Plot No:</t>
        </is>
      </c>
      <c r="L1940" s="16" t="inlineStr">
        <is>
          <t>- Plot No:-, Mala No:-, Building Name:- 412 4th Floor 17G Vardhaman Chamber Kawasji Patel Road Horniman Circle, Fort, Mumbai, Block No:-, Road No:-, Maharashtra, Mumbai .</t>
        </is>
      </c>
      <c r="M1940" s="20" t="n">
        <v>400001</v>
      </c>
      <c r="N1940" s="20" t="n">
        <v>66</v>
      </c>
      <c r="O1940" s="20" t="n">
        <v>400092</v>
      </c>
      <c r="P1940" s="16" t="inlineStr">
        <is>
          <t>Borivali West,Borivali West,Maharashtra</t>
        </is>
      </c>
      <c r="Q1940" s="20" t="n">
        <v>1601</v>
      </c>
      <c r="R1940" s="20" t="n">
        <v>16</v>
      </c>
      <c r="S1940" s="20" t="n">
        <v>1</v>
      </c>
      <c r="T1940" s="16" t="inlineStr">
        <is>
          <t>121.98 चौ.मीटर</t>
        </is>
      </c>
      <c r="U1940" s="20" t="n">
        <v>1312.98</v>
      </c>
      <c r="V1940" s="20" t="n"/>
      <c r="W1940" s="20" t="n"/>
      <c r="X1940" s="20" t="n"/>
      <c r="Y1940" s="20" t="n"/>
      <c r="Z1940" s="20">
        <f>ROUND(AB1940/U1940,0)</f>
        <v/>
      </c>
      <c r="AA1940" s="20">
        <f>IFERROR(ROUND(AB1940/V1940,0),"")</f>
        <v/>
      </c>
      <c r="AB1940" s="20" t="n">
        <v>41132383</v>
      </c>
      <c r="AC1940" s="20" t="n">
        <v>19681547.787</v>
      </c>
      <c r="AD1940" s="20" t="n"/>
      <c r="AE1940" s="20" t="inlineStr">
        <is>
          <t>no carpet area stated in description</t>
        </is>
      </c>
      <c r="AF1940" s="20" t="n">
        <v>2468000</v>
      </c>
      <c r="AG1940" s="20" t="n">
        <v>30000</v>
      </c>
      <c r="AH1940" s="16" t="inlineStr">
        <is>
          <t>1)पालिकेचे नाव:mumbai ma.na.pa. इतर वर्णन :, इतर  माहिती: सदनिका नं-1601,माळा नं.-16वा मजला,विंग-बी,इमारतीचे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940" s="16" t="inlineStr">
        <is>
          <t>1) Name of Municipality: Mumbai M.N.P. Other Details:, Other Information: Flat No.-1601, Floor No.-16th Floor, Wing-B, Building Name- Wing A &amp; B, Project Name- Borivali Project, Project Address- Borivali Project, Off S. V, Road, Borivali (West), Parking- With Two Car Parking ((CTS No.: 1(PT), 1/A/1(PT), 1/B/1/A/1 ​​( PT) and 2/B/1 (PT) and as stated in the document.</t>
        </is>
      </c>
      <c r="AJ1940" s="20" t="n">
        <v>12914565</v>
      </c>
      <c r="AK1940" s="20" t="inlineStr">
        <is>
          <t>Primary</t>
        </is>
      </c>
      <c r="AL1940" s="21">
        <f>AB1940/10^7</f>
        <v/>
      </c>
      <c r="AM1940" s="16">
        <f>TEXT(H1940,"mmm-yy")</f>
        <v/>
      </c>
      <c r="AN1940" s="16">
        <f>"FY "&amp;TEXT(DATE(YEAR(H1940)+(MONTH(H1940)&gt;=4),1,1),"yy")</f>
        <v/>
      </c>
      <c r="AO1940" s="16">
        <f>"FY "&amp;TEXT(DATE(YEAR(H1940)+(MONTH(H1940)&gt;=4),1,1),"yy") &amp; " " &amp; CHOOSE(LOOKUP(MONTH(H1940),{1,4,7,10},{4,1,2,3}),"Q1","Q2","Q3","Q4")</f>
        <v/>
      </c>
      <c r="AP1940" s="16" t="inlineStr">
        <is>
          <t>Borivali West</t>
        </is>
      </c>
      <c r="AQ1940" s="22" t="inlineStr">
        <is>
          <t>Borivali West</t>
        </is>
      </c>
      <c r="AR1940" s="22" t="inlineStr">
        <is>
          <t>Maharashtra</t>
        </is>
      </c>
    </row>
    <row r="1941" ht="14.4" customHeight="1">
      <c r="A1941" s="16" t="inlineStr">
        <is>
          <t>PM00434_6039</t>
        </is>
      </c>
      <c r="B1941" s="16" t="inlineStr">
        <is>
          <t xml:space="preserve">Mumbai              </t>
        </is>
      </c>
      <c r="C1941" s="16" t="inlineStr">
        <is>
          <t>Borivali(W)</t>
        </is>
      </c>
      <c r="D1941" s="16" t="inlineStr">
        <is>
          <t xml:space="preserve">Lodha Group                                       </t>
        </is>
      </c>
      <c r="E1941" s="16" t="inlineStr">
        <is>
          <t>Borivali Project (Lodha Altus)</t>
        </is>
      </c>
      <c r="F1941" s="20" t="inlineStr">
        <is>
          <t>Sale</t>
        </is>
      </c>
      <c r="G1941" s="20" t="n">
        <v>16890</v>
      </c>
      <c r="H1941" s="18" t="n">
        <v>45881</v>
      </c>
      <c r="I1941" s="19" t="inlineStr">
        <is>
          <t>Borivali Project (Lodha Altus)</t>
        </is>
      </c>
      <c r="J1941" s="19" t="inlineStr">
        <is>
          <t>A</t>
        </is>
      </c>
      <c r="K1941" s="16" t="inlineStr">
        <is>
          <t>roddler Developers Limited (East Macrotech Developers Limited Vinayak Kaginikar: 35 Address: 35 Address: Plabot No: Ni Name: 41</t>
        </is>
      </c>
      <c r="L1941" s="16" t="n"/>
      <c r="M1941" s="20" t="n">
        <v>400001</v>
      </c>
      <c r="N1941" s="20" t="n">
        <v>37</v>
      </c>
      <c r="O1941" s="20" t="n">
        <v>400092</v>
      </c>
      <c r="P1941" s="16" t="inlineStr">
        <is>
          <t>Borivali West,Borivali West,Maharashtra</t>
        </is>
      </c>
      <c r="Q1941" s="20" t="n">
        <v>1602</v>
      </c>
      <c r="R1941" s="20" t="n">
        <v>16</v>
      </c>
      <c r="S1941" s="20" t="n">
        <v>2</v>
      </c>
      <c r="T1941" s="16" t="inlineStr">
        <is>
          <t>121.98 चौ.मीटर</t>
        </is>
      </c>
      <c r="U1941" s="20" t="n">
        <v>1312.98</v>
      </c>
      <c r="V1941" s="20" t="n"/>
      <c r="W1941" s="20" t="n"/>
      <c r="X1941" s="20" t="n"/>
      <c r="Y1941" s="20" t="n"/>
      <c r="Z1941" s="20">
        <f>ROUND(AB1941/U1941,0)</f>
        <v/>
      </c>
      <c r="AA1941" s="20">
        <f>IFERROR(ROUND(AB1941/V1941,0),"")</f>
        <v/>
      </c>
      <c r="AB1941" s="20" t="n">
        <v>41132383</v>
      </c>
      <c r="AC1941" s="20" t="n">
        <v>24055737.684</v>
      </c>
      <c r="AD1941" s="20" t="n"/>
      <c r="AE1941" s="20" t="inlineStr">
        <is>
          <t>no carpet area stated in description</t>
        </is>
      </c>
      <c r="AF1941" s="20" t="n">
        <v>2468000</v>
      </c>
      <c r="AG1941" s="20" t="n">
        <v>30000</v>
      </c>
      <c r="AH1941" s="16" t="inlineStr">
        <is>
          <t>1)पालिकेचे नाव:mumbai ma.na.pa. इतर वर्णन :, इतर  माहिती: सदनिका नं- 1602,माळा नं.-16वा मजला,विंग-ए,इमारतीचे नाव- विंग ए अँन्ड बी,प्रोजेक्टचे नाव- अल्टस,प्रोजेक्ट चा पत्ता- अल्टस,ऑफ एस. व्ही,रोड,बोरीवली(वेस्ट),पार्किंग- सोबत दोन कार पार्किंग(  (     c.t.s. number : 1(pt.), 1/a/1(pt.), 1/b/1/a/1 (pt.) &amp; 2/b/1 (pt.) व दस्तात नमूद केल्याप्रमाणे ;  )  )</t>
        </is>
      </c>
      <c r="AI1941" s="16" t="inlineStr">
        <is>
          <t>1) Municipal name: Mumbai ma.na.pa. Other Details :, Other Information: House No. 1602, Mal No.-16W Floor, Wing-A, Building Name- Wing A &amp; B, Project Name- Alts- Alts- Altas, S. V, Road, Borivali (West), Parking- Parking- With two car parking ((c.t.s.s. number: 1/pt), 1/1 (pt), 1/1 (PT);</t>
        </is>
      </c>
      <c r="AJ1941" s="20" t="n">
        <v>13776888</v>
      </c>
      <c r="AK1941" s="20" t="inlineStr">
        <is>
          <t>Primary</t>
        </is>
      </c>
      <c r="AL1941" s="21">
        <f>AB1941/10^7</f>
        <v/>
      </c>
      <c r="AM1941" s="16">
        <f>TEXT(H1941,"mmm-yy")</f>
        <v/>
      </c>
      <c r="AN1941" s="16">
        <f>"FY "&amp;TEXT(DATE(YEAR(H1941)+(MONTH(H1941)&gt;=4),1,1),"yy")</f>
        <v/>
      </c>
      <c r="AO1941" s="16">
        <f>"FY "&amp;TEXT(DATE(YEAR(H1941)+(MONTH(H1941)&gt;=4),1,1),"yy") &amp; " " &amp; CHOOSE(LOOKUP(MONTH(H1941),{1,4,7,10},{4,1,2,3}),"Q1","Q2","Q3","Q4")</f>
        <v/>
      </c>
      <c r="AP1941" s="16" t="inlineStr">
        <is>
          <t>Borivali West</t>
        </is>
      </c>
      <c r="AQ1941" s="22" t="inlineStr">
        <is>
          <t>Borivali West</t>
        </is>
      </c>
      <c r="AR1941" s="22" t="inlineStr">
        <is>
          <t>Maharashtra</t>
        </is>
      </c>
    </row>
    <row r="1942" ht="14.4" customHeight="1">
      <c r="A1942" s="16" t="inlineStr">
        <is>
          <t>PM00434_6039</t>
        </is>
      </c>
      <c r="B1942" s="16" t="inlineStr">
        <is>
          <t xml:space="preserve">Mumbai              </t>
        </is>
      </c>
      <c r="C1942" s="16" t="inlineStr">
        <is>
          <t>Borivali(W)</t>
        </is>
      </c>
      <c r="D1942" s="16" t="inlineStr">
        <is>
          <t xml:space="preserve">Lodha Group                                       </t>
        </is>
      </c>
      <c r="E1942" s="16" t="inlineStr">
        <is>
          <t>Borivali Project (Lodha Altus)</t>
        </is>
      </c>
      <c r="F1942" s="20" t="inlineStr">
        <is>
          <t>Sale</t>
        </is>
      </c>
      <c r="G1942" s="20" t="n">
        <v>23640</v>
      </c>
      <c r="H1942" s="18" t="n">
        <v>45602</v>
      </c>
      <c r="I1942" s="19" t="inlineStr">
        <is>
          <t>Borivali Project (Lodha Altus)</t>
        </is>
      </c>
      <c r="J1942" s="19" t="inlineStr">
        <is>
          <t>B</t>
        </is>
      </c>
      <c r="K1942" s="16" t="inlineStr">
        <is>
          <t>Macrotech Developers Limited By Ms. Mister. By Ms. Patrick Monis. Mister. Vinayak Kaginkarve:38 Address: Plot No:</t>
        </is>
      </c>
      <c r="L1942" s="16" t="inlineStr">
        <is>
          <t>- Plot No:-, Mala No:-, Building Name:- 412, 4th Floor, 17G Vardhaman Chamber, Cowasji Patel Road, Horniman Circle, Fort, Mumbai, Block No:-, Road No: - , Maharashtra, Mumbai.</t>
        </is>
      </c>
      <c r="M1942" s="20" t="n">
        <v>400001</v>
      </c>
      <c r="N1942" s="20" t="n">
        <v>52</v>
      </c>
      <c r="O1942" s="20" t="n">
        <v>400092</v>
      </c>
      <c r="P1942" s="16" t="inlineStr">
        <is>
          <t>Borivali West,Borivali West,Maharashtra</t>
        </is>
      </c>
      <c r="Q1942" s="20" t="n">
        <v>1701</v>
      </c>
      <c r="R1942" s="20" t="n">
        <v>17</v>
      </c>
      <c r="S1942" s="20" t="n">
        <v>1</v>
      </c>
      <c r="T1942" s="16" t="inlineStr">
        <is>
          <t>121.98 चौ.मीटर</t>
        </is>
      </c>
      <c r="U1942" s="20" t="n">
        <v>1312.98</v>
      </c>
      <c r="V1942" s="20" t="n"/>
      <c r="W1942" s="20" t="n"/>
      <c r="X1942" s="20" t="n"/>
      <c r="Y1942" s="20" t="n"/>
      <c r="Z1942" s="20">
        <f>ROUND(AB1942/U1942,0)</f>
        <v/>
      </c>
      <c r="AA1942" s="20">
        <f>IFERROR(ROUND(AB1942/V1942,0),"")</f>
        <v/>
      </c>
      <c r="AB1942" s="20" t="n">
        <v>41267130</v>
      </c>
      <c r="AC1942" s="20" t="n">
        <v>21868431.156</v>
      </c>
      <c r="AD1942" s="20" t="n"/>
      <c r="AE1942" s="20" t="inlineStr">
        <is>
          <t>no carpet area stated in description</t>
        </is>
      </c>
      <c r="AF1942" s="20" t="n">
        <v>2476500</v>
      </c>
      <c r="AG1942" s="20" t="n">
        <v>30000</v>
      </c>
      <c r="AH1942" s="16" t="inlineStr">
        <is>
          <t>1)पालिकेचे नाव:mumbai ma.na.pa. इतर वर्णन :, इतर  माहिती: सदनिका नं-1701,माळा नं.-17 वा मजला,विंग-बी,इमारतीचे नाव- विंग ए अँन्ड बी,प्रोजेक्टचे नाव- बोरीवली प्रोजेक्ट,प्रोजेक्ट चा पत्ता-बोरीवली प्रोजेक्ट,ऑफ एस. व्ही,रोड,बोरीवली(वेस्ट),पार्किंग- सोबत दोन कार पार्किंग(  (     c.t.s. number : 1(pt.), 1/a/1(pt.), 1/b/1/a/1 (pt.) &amp; 2/b/1 (pt.) व दस्तात नमूद केल्याप्रमाणे. ;  )  )</t>
        </is>
      </c>
      <c r="AI1942" s="16" t="inlineStr">
        <is>
          <t>1) Name of Municipality: Mumbai M.N.P. Other Details:, Other Information: Flat No.-1701, Floor No.-17th Floor, Wing-B, Building Name- Wing A &amp; B, Project Name- Borivali Project, Project Address- Borivali Project, Off S. V, Road, Borivali (West), Parking- With Two Car Parking ((CTS No.: 1(PT), 1/A/1(PT), 1/B/1/A/1 ​​( PT) and 2/B/1 (PT) and as stated in the document.</t>
        </is>
      </c>
      <c r="AJ1942" s="20" t="n">
        <v>12862720</v>
      </c>
      <c r="AK1942" s="20" t="inlineStr">
        <is>
          <t>Primary</t>
        </is>
      </c>
      <c r="AL1942" s="21">
        <f>AB1942/10^7</f>
        <v/>
      </c>
      <c r="AM1942" s="16">
        <f>TEXT(H1942,"mmm-yy")</f>
        <v/>
      </c>
      <c r="AN1942" s="16">
        <f>"FY "&amp;TEXT(DATE(YEAR(H1942)+(MONTH(H1942)&gt;=4),1,1),"yy")</f>
        <v/>
      </c>
      <c r="AO1942" s="16">
        <f>"FY "&amp;TEXT(DATE(YEAR(H1942)+(MONTH(H1942)&gt;=4),1,1),"yy") &amp; " " &amp; CHOOSE(LOOKUP(MONTH(H1942),{1,4,7,10},{4,1,2,3}),"Q1","Q2","Q3","Q4")</f>
        <v/>
      </c>
      <c r="AP1942" s="16" t="inlineStr">
        <is>
          <t>Borivali West</t>
        </is>
      </c>
      <c r="AQ1942" s="22" t="inlineStr">
        <is>
          <t>Borivali West</t>
        </is>
      </c>
      <c r="AR1942" s="22" t="inlineStr">
        <is>
          <t>Maharashtra</t>
        </is>
      </c>
    </row>
    <row r="1943" ht="14.4" customHeight="1">
      <c r="A1943" s="16" t="inlineStr">
        <is>
          <t>PM00434_6039</t>
        </is>
      </c>
      <c r="B1943" s="16" t="inlineStr">
        <is>
          <t xml:space="preserve">Mumbai              </t>
        </is>
      </c>
      <c r="C1943" s="16" t="inlineStr">
        <is>
          <t>Borivali(W)</t>
        </is>
      </c>
      <c r="D1943" s="16" t="inlineStr">
        <is>
          <t xml:space="preserve">Lodha Group                                       </t>
        </is>
      </c>
      <c r="E1943" s="16" t="inlineStr">
        <is>
          <t>Borivali Project (Lodha Altus)</t>
        </is>
      </c>
      <c r="F1943" s="20" t="inlineStr">
        <is>
          <t>Sale</t>
        </is>
      </c>
      <c r="G1943" s="20" t="n">
        <v>19663</v>
      </c>
      <c r="H1943" s="18" t="n">
        <v>45924</v>
      </c>
      <c r="I1943" s="19" t="inlineStr">
        <is>
          <t>Borivali Project (Lodha Altus)</t>
        </is>
      </c>
      <c r="J1943" s="19" t="inlineStr">
        <is>
          <t>A</t>
        </is>
      </c>
      <c r="K1943" s="16" t="inlineStr">
        <is>
          <t>Dodh Developers Limited (East nominated Macrotech Developers Limited) authorized Signi Surendra Nair. M. Vinayak Kaginkar: 39 Address: Plot No: Men of the Building: 41</t>
        </is>
      </c>
      <c r="L1943" s="16" t="inlineStr">
        <is>
          <t>-Plot No: -Men of the Building: -412 Floor 1 17G Wardman Chamber Kavasji Patel Road Horniman Circle, Fort, Mumbai, Block Number: -Rod Number: -Rod Number: -Maharashtra, Mumbai.</t>
        </is>
      </c>
      <c r="M1943" s="20" t="n">
        <v>400001</v>
      </c>
      <c r="N1943" s="20" t="n">
        <v>53</v>
      </c>
      <c r="O1943" s="20" t="n">
        <v>400066</v>
      </c>
      <c r="P1943" s="16" t="inlineStr">
        <is>
          <t>S. K.Nagar,Borivali East,Maharashtra</t>
        </is>
      </c>
      <c r="Q1943" s="20" t="n">
        <v>1702</v>
      </c>
      <c r="R1943" s="20" t="n">
        <v>17</v>
      </c>
      <c r="S1943" s="20" t="n">
        <v>2</v>
      </c>
      <c r="T1943" s="16" t="inlineStr">
        <is>
          <t>121.98 चौ.मीटर</t>
        </is>
      </c>
      <c r="U1943" s="20" t="n">
        <v>1312.98</v>
      </c>
      <c r="V1943" s="20" t="n"/>
      <c r="W1943" s="20" t="n"/>
      <c r="X1943" s="20" t="n"/>
      <c r="Y1943" s="20" t="n"/>
      <c r="Z1943" s="20">
        <f>ROUND(AB1943/U1943,0)</f>
        <v/>
      </c>
      <c r="AA1943" s="20">
        <f>IFERROR(ROUND(AB1943/V1943,0),"")</f>
        <v/>
      </c>
      <c r="AB1943" s="20" t="n">
        <v>38106010</v>
      </c>
      <c r="AC1943" s="20" t="n">
        <v>24055737.684</v>
      </c>
      <c r="AD1943" s="20" t="n"/>
      <c r="AE1943" s="20" t="inlineStr">
        <is>
          <t>no carpet area stated in description</t>
        </is>
      </c>
      <c r="AF1943" s="20" t="n">
        <v>2287000</v>
      </c>
      <c r="AG1943" s="20" t="n">
        <v>30000</v>
      </c>
      <c r="AH1943" s="16" t="inlineStr">
        <is>
          <t>1)पालिकेचे नाव:mumbai ma.na.pa. इतर वर्णन :, इतर  माहिती: सदनिका नं-1702,माळा नं.-17वा मजला,विंग- विंग ए,इमारतीचे नाव- विंग ए अँन्ड बी,प्रोजेक्टचे नाव- अल्टस,प्रोजेक्ट चा पत्ता- ऑफ एस. व्ही. रोड,बोरीवली(वेस्ट),पार्किंग- सोबत दोन कार पार्किंग(  (     c.t.s. number : 1(pt.), 1/a/1(pt.), 1/b/1/a/1 (pt.) &amp; 2/b/1 (pt.)  व दस्तात नमूद केल्याप्रमाणे ;  )  )</t>
        </is>
      </c>
      <c r="AI1943" s="16" t="inlineStr">
        <is>
          <t>1) Municipal name: Mumbai ma.na.pa. Other details :, other information: House No-1702, Mal No.-17A Floor, Wing-Wing A, Building Name- Wing A&amp;B, Project Name- Alts, Project Address- S. V. Road, Borivali (West), with two car parking as well as parking ((c.t.s. number: 1 (PT), 1/1/1/1/1/1/1/1/1/1/1/1/1/1/1/1);</t>
        </is>
      </c>
      <c r="AJ1943" s="20" t="n">
        <v>13878154</v>
      </c>
      <c r="AK1943" s="20" t="inlineStr">
        <is>
          <t>Primary</t>
        </is>
      </c>
      <c r="AL1943" s="21">
        <f>AB1943/10^7</f>
        <v/>
      </c>
      <c r="AM1943" s="16">
        <f>TEXT(H1943,"mmm-yy")</f>
        <v/>
      </c>
      <c r="AN1943" s="16">
        <f>"FY "&amp;TEXT(DATE(YEAR(H1943)+(MONTH(H1943)&gt;=4),1,1),"yy")</f>
        <v/>
      </c>
      <c r="AO1943" s="16">
        <f>"FY "&amp;TEXT(DATE(YEAR(H1943)+(MONTH(H1943)&gt;=4),1,1),"yy") &amp; " " &amp; CHOOSE(LOOKUP(MONTH(H1943),{1,4,7,10},{4,1,2,3}),"Q1","Q2","Q3","Q4")</f>
        <v/>
      </c>
      <c r="AP1943" s="16" t="inlineStr">
        <is>
          <t>S. K.Nagar</t>
        </is>
      </c>
      <c r="AQ1943" s="22" t="inlineStr">
        <is>
          <t>Borivali East</t>
        </is>
      </c>
      <c r="AR1943" s="22" t="inlineStr">
        <is>
          <t>Maharashtra</t>
        </is>
      </c>
    </row>
    <row r="1944" ht="14.4" customHeight="1">
      <c r="A1944" s="16" t="inlineStr">
        <is>
          <t>PM00434_6039</t>
        </is>
      </c>
      <c r="B1944" s="16" t="inlineStr">
        <is>
          <t xml:space="preserve">Mumbai              </t>
        </is>
      </c>
      <c r="C1944" s="16" t="inlineStr">
        <is>
          <t>Borivali(W)</t>
        </is>
      </c>
      <c r="D1944" s="16" t="inlineStr">
        <is>
          <t xml:space="preserve">Lodha Group                                       </t>
        </is>
      </c>
      <c r="E1944" s="16" t="inlineStr">
        <is>
          <t>Borivali Project (Lodha Altus)</t>
        </is>
      </c>
      <c r="F1944" s="20" t="inlineStr">
        <is>
          <t>Sale</t>
        </is>
      </c>
      <c r="G1944" s="20" t="n">
        <v>26390</v>
      </c>
      <c r="H1944" s="18" t="n">
        <v>45638</v>
      </c>
      <c r="I1944" s="19" t="inlineStr">
        <is>
          <t>Borivali Project (Lodha Altus)</t>
        </is>
      </c>
      <c r="J1944" s="19" t="inlineStr">
        <is>
          <t>B</t>
        </is>
      </c>
      <c r="K1944" s="16" t="inlineStr">
        <is>
          <t>Macrotech Developers Limited. Shri by Ms. By Ms. Surendran Nair. Mister. Vinayak Kaginkarve:38 Address:Plot No:</t>
        </is>
      </c>
      <c r="L1944" s="16" t="inlineStr">
        <is>
          <t>-Plot No:-, Mala No:-, Building Name:- 412 4th Floor 17G Vardhaman Chamber Kawasji Patel Road Horniman Circle, Fort, Mumbai, Block No:-, Road No:-, Maharashtra, Mumbai .</t>
        </is>
      </c>
      <c r="M1944" s="20" t="n">
        <v>400018</v>
      </c>
      <c r="N1944" s="20" t="n">
        <v>52</v>
      </c>
      <c r="O1944" s="20" t="n">
        <v>400092</v>
      </c>
      <c r="P1944" s="16" t="inlineStr">
        <is>
          <t>Borivali West,Borivali West,Maharashtra</t>
        </is>
      </c>
      <c r="Q1944" s="20" t="n">
        <v>1801</v>
      </c>
      <c r="R1944" s="20" t="n">
        <v>18</v>
      </c>
      <c r="S1944" s="20" t="n">
        <v>1</v>
      </c>
      <c r="T1944" s="16" t="inlineStr">
        <is>
          <t>121.98 चौ.मीटर</t>
        </is>
      </c>
      <c r="U1944" s="20" t="n">
        <v>1312.98</v>
      </c>
      <c r="V1944" s="20" t="n"/>
      <c r="W1944" s="20" t="n"/>
      <c r="X1944" s="20" t="n"/>
      <c r="Y1944" s="20" t="n"/>
      <c r="Z1944" s="20">
        <f>ROUND(AB1944/U1944,0)</f>
        <v/>
      </c>
      <c r="AA1944" s="20">
        <f>IFERROR(ROUND(AB1944/V1944,0),"")</f>
        <v/>
      </c>
      <c r="AB1944" s="20" t="n">
        <v>41401877</v>
      </c>
      <c r="AC1944" s="20" t="n">
        <v>20918585.094</v>
      </c>
      <c r="AD1944" s="20" t="n"/>
      <c r="AE1944" s="20" t="inlineStr">
        <is>
          <t>no carpet area stated in description</t>
        </is>
      </c>
      <c r="AF1944" s="20" t="n">
        <v>2484500</v>
      </c>
      <c r="AG1944" s="20" t="n">
        <v>30000</v>
      </c>
      <c r="AH1944" s="16" t="inlineStr">
        <is>
          <t>1)पालिकेचे नाव:mumbai ma.na.pa. इतर वर्णन :, इतर  माहिती: सदनिका नं-1801 माळा नं.-18वा मजला,विंग-बी,इमारतीचे नाव- विंग ए अॅन्ड बी,प्रोजेक्टचे नाव- बोरीवली प्रोजेक्ट,प्रोजेक्ट चा पत्ता - बोरीवली प्रोजेक्ट,ऑफ एस.व्ही. रोड,बोरीवली(वेस्ट),पार्किंग- सोबत दोन कार पार्किंग(  (     c.t.s. number : 1(pt.), 1/a/1(pt.), 1/b/1/a/1 (pt.) &amp; 2/b/1 (pt.) व दस्तात नमूद केल्याप्रमाणे ;  )  )</t>
        </is>
      </c>
      <c r="AI1944" s="16" t="inlineStr">
        <is>
          <t>1) Name of Municipality: Mumbai M.N.P. Other Details:, Other Information: Flat No.-1801 Mala No.-18th Floor, Wing-B, Building Name- Wing A &amp; B, Project Name- Borivali Project, Project Address- Borivali Project, Off S.V. Road, Borivali (West), Parking- Two Car Parking (CTS No.: 1(PT), 1/A/1(PT), 1/B/1/A/1(PT) and 2/ /1 (pt) with B and as stated in the documentation;</t>
        </is>
      </c>
      <c r="AJ1944" s="20" t="n">
        <v>12967239</v>
      </c>
      <c r="AK1944" s="20" t="inlineStr">
        <is>
          <t>Primary</t>
        </is>
      </c>
      <c r="AL1944" s="21">
        <f>AB1944/10^7</f>
        <v/>
      </c>
      <c r="AM1944" s="16">
        <f>TEXT(H1944,"mmm-yy")</f>
        <v/>
      </c>
      <c r="AN1944" s="16">
        <f>"FY "&amp;TEXT(DATE(YEAR(H1944)+(MONTH(H1944)&gt;=4),1,1),"yy")</f>
        <v/>
      </c>
      <c r="AO1944" s="16">
        <f>"FY "&amp;TEXT(DATE(YEAR(H1944)+(MONTH(H1944)&gt;=4),1,1),"yy") &amp; " " &amp; CHOOSE(LOOKUP(MONTH(H1944),{1,4,7,10},{4,1,2,3}),"Q1","Q2","Q3","Q4")</f>
        <v/>
      </c>
      <c r="AP1944" s="16" t="inlineStr">
        <is>
          <t>Borivali West</t>
        </is>
      </c>
      <c r="AQ1944" s="22" t="inlineStr">
        <is>
          <t>Borivali West</t>
        </is>
      </c>
      <c r="AR1944" s="22" t="inlineStr">
        <is>
          <t>Maharashtra</t>
        </is>
      </c>
    </row>
    <row r="1945" ht="14.4" customHeight="1">
      <c r="A1945" s="16" t="inlineStr">
        <is>
          <t>PM00434_6039</t>
        </is>
      </c>
      <c r="B1945" s="16" t="inlineStr">
        <is>
          <t xml:space="preserve">Mumbai              </t>
        </is>
      </c>
      <c r="C1945" s="16" t="inlineStr">
        <is>
          <t>Borivali(W)</t>
        </is>
      </c>
      <c r="D1945" s="16" t="inlineStr">
        <is>
          <t xml:space="preserve">Lodha Group                                       </t>
        </is>
      </c>
      <c r="E1945" s="16" t="inlineStr">
        <is>
          <t>Borivali Project (Lodha Altus)</t>
        </is>
      </c>
      <c r="F1945" s="20" t="inlineStr">
        <is>
          <t>Sale</t>
        </is>
      </c>
      <c r="G1945" s="20" t="n">
        <v>8745</v>
      </c>
      <c r="H1945" s="18" t="n">
        <v>45777</v>
      </c>
      <c r="I1945" s="19" t="inlineStr">
        <is>
          <t>Borivali Project (Lodha Altus)</t>
        </is>
      </c>
      <c r="J1945" s="19" t="inlineStr">
        <is>
          <t>B</t>
        </is>
      </c>
      <c r="K1945" s="16" t="n"/>
      <c r="L1945" s="16" t="n"/>
      <c r="M1945" s="20" t="n">
        <v>400001</v>
      </c>
      <c r="N1945" s="20" t="n">
        <v>38</v>
      </c>
      <c r="O1945" s="20" t="n">
        <v>401101</v>
      </c>
      <c r="P1945" s="16" t="inlineStr">
        <is>
          <t>Rai,Vasai,Maharashtra</t>
        </is>
      </c>
      <c r="Q1945" s="23" t="n">
        <v>1901</v>
      </c>
      <c r="R1945" s="20" t="n">
        <v>19</v>
      </c>
      <c r="S1945" s="20" t="n">
        <v>1</v>
      </c>
      <c r="T1945" s="16" t="inlineStr">
        <is>
          <t>121.98 चौ.मीटर</t>
        </is>
      </c>
      <c r="U1945" s="20" t="n">
        <v>1312.98</v>
      </c>
      <c r="V1945" s="20" t="n"/>
      <c r="W1945" s="20" t="n"/>
      <c r="X1945" s="20" t="n"/>
      <c r="Y1945" s="20" t="n"/>
      <c r="Z1945" s="20">
        <f>ROUND(AB1945/U1945,0)</f>
        <v/>
      </c>
      <c r="AA1945" s="20">
        <f>IFERROR(ROUND(AB1945/V1945,0),"")</f>
        <v/>
      </c>
      <c r="AB1945" s="20" t="n">
        <v>40622273</v>
      </c>
      <c r="AC1945" s="20" t="n">
        <v>24055737.684</v>
      </c>
      <c r="AD1945" s="20" t="n"/>
      <c r="AE1945" s="20" t="inlineStr">
        <is>
          <t>no carpet area stated in description</t>
        </is>
      </c>
      <c r="AF1945" s="20" t="n">
        <v>2437500</v>
      </c>
      <c r="AG1945" s="20" t="n">
        <v>30000</v>
      </c>
      <c r="AH1945" s="16" t="inlineStr">
        <is>
          <t>1)पालिकेचे नाव:मुंबई मनपाइतर वर्णन :, इतर  माहिती: सदनिका नं- 1901,माळा नं.-19वा मजला,विंग-बी,इमारतीचे नाव- विंग ए अँन्ड बी,प्रोजेक्टचे नाव- अल्टस,प्रोजेक्ट चा पत्ता- अल्टस,ऑफ एस. व्ही,रोड,बोरीवली(वेस्ट),पार्किंग- सोबत दोन कार पार्किंग(  (     c.t.s. number : 1(pt.), 1/a/1(pt.), 1/b/1/a/1 (pt.) &amp; 2/b/1 (pt.) व दस्तात नमूद केल्याप्रमाणे ;  )  )</t>
        </is>
      </c>
      <c r="AI1945" s="16" t="inlineStr">
        <is>
          <t>1)पालिकेचे नाव:मुंबई मनपाइतर वर्णन :, इतर  माहिती: सदनिका नं- 1901,माळा नं.-19वा मजला,विंग-बी,इमारतीचे नाव- विंग ए अँन्ड बी,प्रोजेक्टचे नाव- अल्टस,प्रोजेक्ट चा पत्ता- अल्टस,ऑफ एस. व्ही,रोड,बोरीवली(वेस्ट),पार्किंग- सोबत दोन कार पार्किंग(  (     c.t.s. number : 1(pt.), 1/a/1(pt.), 1/b/1/a/1 (pt.) &amp; 2/b/1 (pt.) व दस्तात नमूद केल्याप्रमाणे ;  )  )</t>
        </is>
      </c>
      <c r="AJ1945" s="20" t="n">
        <v>13368479</v>
      </c>
      <c r="AK1945" s="20" t="inlineStr">
        <is>
          <t>Primary</t>
        </is>
      </c>
      <c r="AL1945" s="21">
        <f>AB1945/10^7</f>
        <v/>
      </c>
      <c r="AM1945" s="16">
        <f>TEXT(H1945,"mmm-yy")</f>
        <v/>
      </c>
      <c r="AN1945" s="16">
        <f>"FY "&amp;TEXT(DATE(YEAR(H1945)+(MONTH(H1945)&gt;=4),1,1),"yy")</f>
        <v/>
      </c>
      <c r="AO1945" s="16">
        <f>"FY "&amp;TEXT(DATE(YEAR(H1945)+(MONTH(H1945)&gt;=4),1,1),"yy") &amp; " " &amp; CHOOSE(LOOKUP(MONTH(H1945),{1,4,7,10},{4,1,2,3}),"Q1","Q2","Q3","Q4")</f>
        <v/>
      </c>
      <c r="AP1945" s="16" t="inlineStr">
        <is>
          <t>Rai</t>
        </is>
      </c>
      <c r="AQ1945" s="22" t="inlineStr">
        <is>
          <t>Vasai</t>
        </is>
      </c>
      <c r="AR1945" s="22" t="inlineStr">
        <is>
          <t>Maharashtra</t>
        </is>
      </c>
    </row>
    <row r="1946" ht="14.4" customHeight="1">
      <c r="A1946" s="16" t="inlineStr">
        <is>
          <t>PM00434_6039</t>
        </is>
      </c>
      <c r="B1946" s="16" t="inlineStr">
        <is>
          <t xml:space="preserve">Mumbai              </t>
        </is>
      </c>
      <c r="C1946" s="16" t="inlineStr">
        <is>
          <t>Borivali(W)</t>
        </is>
      </c>
      <c r="D1946" s="16" t="inlineStr">
        <is>
          <t xml:space="preserve">Lodha Group                                       </t>
        </is>
      </c>
      <c r="E1946" s="16" t="inlineStr">
        <is>
          <t>Borivali Project (Lodha Altus)</t>
        </is>
      </c>
      <c r="F1946" s="20" t="inlineStr">
        <is>
          <t>Sale</t>
        </is>
      </c>
      <c r="G1946" s="20" t="n">
        <v>14935</v>
      </c>
      <c r="H1946" s="18" t="n">
        <v>45859</v>
      </c>
      <c r="I1946" s="19" t="inlineStr">
        <is>
          <t>Borivali Project (Lodha Altus)</t>
        </is>
      </c>
      <c r="J1946" s="19" t="inlineStr">
        <is>
          <t>A</t>
        </is>
      </c>
      <c r="K1946" s="16" t="inlineStr">
        <is>
          <t>Dodh Developers Limited (East Name Macrotech Developers Limited) M. Surendron Nair M. Vinayak Kaginker: 39 Address: Plot No: 0</t>
        </is>
      </c>
      <c r="L1946" s="16" t="inlineStr">
        <is>
          <t>-Plot No: 0, Building Name: 412, 4th floor, 17G Wardman Chamber, Kavasji Patel Road, Hornin Circle, Fort, Mumbai,</t>
        </is>
      </c>
      <c r="M1946" s="20" t="n">
        <v>400001</v>
      </c>
      <c r="N1946" s="20" t="n">
        <v>34</v>
      </c>
      <c r="O1946" s="20" t="n">
        <v>411007</v>
      </c>
      <c r="P1946" s="16" t="inlineStr">
        <is>
          <t>Ganeshkhind,Pune City,Maharashtra</t>
        </is>
      </c>
      <c r="Q1946" s="20" t="n">
        <v>1902</v>
      </c>
      <c r="R1946" s="20" t="n">
        <v>19</v>
      </c>
      <c r="S1946" s="20" t="n">
        <v>2</v>
      </c>
      <c r="T1946" s="16" t="inlineStr">
        <is>
          <t>121.98 चौ.मीटर</t>
        </is>
      </c>
      <c r="U1946" s="20" t="n">
        <v>1312.98</v>
      </c>
      <c r="V1946" s="20" t="n"/>
      <c r="W1946" s="20" t="n"/>
      <c r="X1946" s="20" t="n"/>
      <c r="Y1946" s="20" t="n"/>
      <c r="Z1946" s="20">
        <f>ROUND(AB1946/U1946,0)</f>
        <v/>
      </c>
      <c r="AA1946" s="20">
        <f>IFERROR(ROUND(AB1946/V1946,0),"")</f>
        <v/>
      </c>
      <c r="AB1946" s="20" t="n">
        <v>43876354</v>
      </c>
      <c r="AC1946" s="20" t="n">
        <v>24055737.684</v>
      </c>
      <c r="AD1946" s="20" t="n"/>
      <c r="AE1946" s="20" t="inlineStr">
        <is>
          <t>no carpet area stated in description</t>
        </is>
      </c>
      <c r="AF1946" s="20" t="n">
        <v>2633000</v>
      </c>
      <c r="AG1946" s="20" t="n">
        <v>30000</v>
      </c>
      <c r="AH1946" s="16" t="inlineStr">
        <is>
          <t>1)पालिकेचे नाव:mumbai ma.na.pa. इतर वर्णन :, इतर  माहिती: सदनिका नं-1902,माळा नं.-19वा मजला,विंग- विंग ए,इमारतीचे नाव- विंग ए अँन्ड बी,प्रोजेक्टचे नाव- अल्टस,प्रोजेक्ट चा पत्ता- ऑफ एस. व्ही. रोड,बोरीवली(वेस्ट),पार्किंग- सोबत दोन कार पार्किंग(  (     c.t.s. number : 1(pt.), 1/a/1(pt.), 1/b/1/a/1 (pt.) &amp; 2/b/1 (pt.)  व दस्तात नमूद केल्याप्रमाणे ;  )  )</t>
        </is>
      </c>
      <c r="AI1946" s="16" t="inlineStr">
        <is>
          <t>1) Municipal name: Mumbai ma.na.pa. Other details :, Other information: House No-1902, Mal No.-19A floor, wing-wing A, building name- Wing A&amp;B, Project Name- Alts, Project Address- SV Road, Borivali (West), two car parking as well as parking (C.T.S. No: 1 (PT), 1/A/1 (PT), 1/1/1/1),, Mentioned as 1/1/1/1/1/1/1/1);)</t>
        </is>
      </c>
      <c r="AJ1946" s="20" t="n">
        <v>13680945</v>
      </c>
      <c r="AK1946" s="20" t="inlineStr">
        <is>
          <t>Primary</t>
        </is>
      </c>
      <c r="AL1946" s="21">
        <f>AB1946/10^7</f>
        <v/>
      </c>
      <c r="AM1946" s="16">
        <f>TEXT(H1946,"mmm-yy")</f>
        <v/>
      </c>
      <c r="AN1946" s="16">
        <f>"FY "&amp;TEXT(DATE(YEAR(H1946)+(MONTH(H1946)&gt;=4),1,1),"yy")</f>
        <v/>
      </c>
      <c r="AO1946" s="16">
        <f>"FY "&amp;TEXT(DATE(YEAR(H1946)+(MONTH(H1946)&gt;=4),1,1),"yy") &amp; " " &amp; CHOOSE(LOOKUP(MONTH(H1946),{1,4,7,10},{4,1,2,3}),"Q1","Q2","Q3","Q4")</f>
        <v/>
      </c>
      <c r="AP1946" s="16" t="inlineStr">
        <is>
          <t>Ganeshkhind</t>
        </is>
      </c>
      <c r="AQ1946" s="22" t="inlineStr">
        <is>
          <t>Pune City</t>
        </is>
      </c>
      <c r="AR1946" s="22" t="inlineStr">
        <is>
          <t>Maharashtra</t>
        </is>
      </c>
    </row>
    <row r="1947" ht="14.4" customHeight="1">
      <c r="A1947" s="16" t="inlineStr">
        <is>
          <t>PM00434_6039</t>
        </is>
      </c>
      <c r="B1947" s="16" t="inlineStr">
        <is>
          <t xml:space="preserve">Mumbai              </t>
        </is>
      </c>
      <c r="C1947" s="16" t="inlineStr">
        <is>
          <t>Borivali(W)</t>
        </is>
      </c>
      <c r="D1947" s="16" t="inlineStr">
        <is>
          <t xml:space="preserve">Lodha Group                                       </t>
        </is>
      </c>
      <c r="E1947" s="16" t="inlineStr">
        <is>
          <t>Borivali Project (Lodha Altus)</t>
        </is>
      </c>
      <c r="F1947" s="20" t="inlineStr">
        <is>
          <t>Sale</t>
        </is>
      </c>
      <c r="G1947" s="20" t="n">
        <v>6650</v>
      </c>
      <c r="H1947" s="18" t="n">
        <v>45747</v>
      </c>
      <c r="I1947" s="19" t="inlineStr">
        <is>
          <t>Borivali Project (Lodha Altus)</t>
        </is>
      </c>
      <c r="J1947" s="19" t="inlineStr">
        <is>
          <t>B</t>
        </is>
      </c>
      <c r="K1947" s="16" t="inlineStr">
        <is>
          <t>Makrootch Developers Limited M. Surendron Nair M. Vinayak Kaginkar: 38 Address: 38 Address: Plabot No: Men of the Building: 41</t>
        </is>
      </c>
      <c r="L1947" s="16" t="inlineStr">
        <is>
          <t>-38 Address: -Plabot No: -Men of the Building: 412, 4th Floor, 17G Vardman Chamber, Kavasji Patel Road, Horneiman Circle, Fort, Mambai, Block,</t>
        </is>
      </c>
      <c r="M1947" s="20" t="n">
        <v>400001</v>
      </c>
      <c r="N1947" s="20" t="n">
        <v>49</v>
      </c>
      <c r="O1947" s="20" t="n">
        <v>400066</v>
      </c>
      <c r="P1947" s="16" t="inlineStr">
        <is>
          <t>S. K.Nagar,Borivali East,Maharashtra</t>
        </is>
      </c>
      <c r="Q1947" s="20" t="n">
        <v>2001</v>
      </c>
      <c r="R1947" s="20" t="n">
        <v>20</v>
      </c>
      <c r="S1947" s="20" t="n">
        <v>1</v>
      </c>
      <c r="T1947" s="16" t="inlineStr">
        <is>
          <t>121.98 चौ.मीटर</t>
        </is>
      </c>
      <c r="U1947" s="20" t="n">
        <v>1312.98</v>
      </c>
      <c r="V1947" s="20" t="n"/>
      <c r="W1947" s="20" t="n"/>
      <c r="X1947" s="20" t="n"/>
      <c r="Y1947" s="20" t="n"/>
      <c r="Z1947" s="20">
        <f>ROUND(AB1947/U1947,0)</f>
        <v/>
      </c>
      <c r="AA1947" s="20">
        <f>IFERROR(ROUND(AB1947/V1947,0),"")</f>
        <v/>
      </c>
      <c r="AB1947" s="20" t="n">
        <v>41689452</v>
      </c>
      <c r="AC1947" s="20" t="n">
        <v>21868431.156</v>
      </c>
      <c r="AD1947" s="20" t="n"/>
      <c r="AE1947" s="20" t="inlineStr">
        <is>
          <t>no carpet area stated in description</t>
        </is>
      </c>
      <c r="AF1947" s="20" t="n">
        <v>2501500</v>
      </c>
      <c r="AG1947" s="20" t="n">
        <v>30000</v>
      </c>
      <c r="AH1947" s="16" t="inlineStr">
        <is>
          <t>1)पालिकेचे नाव:mumbai ma.na.pa. इतर वर्णन :, इतर  माहिती: सदनिका नं-2001,माळा नं.-20वा मजला,विंग-बी,इमारतीचे नाव- विंग ए अँन्ड बी,प्रोजेक्टचे नाव- अल्टस,प्रोजेक्ट चा पत्ता- लोढा अल्टस,ऑफ एस. व्ही,रोड,बोरीवली(वेस्ट),पार्किंग- सोबत दोन कार पार्किंग(  (     c.t.s. number : 1(pt.), 1/a/1(pt.), 1/b/1/a/1 (pt.) &amp; 2/b/1 (pt.)  व दस्तात नमूद केल्याप्रमाणे ;  )  )</t>
        </is>
      </c>
      <c r="AI1947" s="16" t="inlineStr">
        <is>
          <t>1) Municipal name: Mumbai ma.na.pa. Other Details :, Other Information: House NO-2001, Mal No.-20W Floor, Wing-B, Building Name- Wing A&amp;B, Project Name- Alts, Project Altas- Lodha Altas, Off S. V, ROAD, BORIVALI (West), Parking- Parking- Parking- Parking- Two Car Parking- (C.T.S.S. number: 1 (PT) 1/1/1, 1/1, 1/1, 1/1, 1/1, 1/1, (Pt.) And Document;))</t>
        </is>
      </c>
      <c r="AJ1947" s="20" t="n">
        <v>13280677</v>
      </c>
      <c r="AK1947" s="20" t="inlineStr">
        <is>
          <t>Primary</t>
        </is>
      </c>
      <c r="AL1947" s="21">
        <f>AB1947/10^7</f>
        <v/>
      </c>
      <c r="AM1947" s="16">
        <f>TEXT(H1947,"mmm-yy")</f>
        <v/>
      </c>
      <c r="AN1947" s="16">
        <f>"FY "&amp;TEXT(DATE(YEAR(H1947)+(MONTH(H1947)&gt;=4),1,1),"yy")</f>
        <v/>
      </c>
      <c r="AO1947" s="16">
        <f>"FY "&amp;TEXT(DATE(YEAR(H1947)+(MONTH(H1947)&gt;=4),1,1),"yy") &amp; " " &amp; CHOOSE(LOOKUP(MONTH(H1947),{1,4,7,10},{4,1,2,3}),"Q1","Q2","Q3","Q4")</f>
        <v/>
      </c>
      <c r="AP1947" s="16" t="inlineStr">
        <is>
          <t>S. K.Nagar</t>
        </is>
      </c>
      <c r="AQ1947" s="22" t="inlineStr">
        <is>
          <t>Borivali East</t>
        </is>
      </c>
      <c r="AR1947" s="22" t="inlineStr">
        <is>
          <t>Maharashtra</t>
        </is>
      </c>
    </row>
    <row r="1948" ht="14.4" customHeight="1">
      <c r="A1948" s="16" t="inlineStr">
        <is>
          <t>PM00434_6039</t>
        </is>
      </c>
      <c r="B1948" s="16" t="inlineStr">
        <is>
          <t xml:space="preserve">Mumbai              </t>
        </is>
      </c>
      <c r="C1948" s="16" t="inlineStr">
        <is>
          <t>Borivali(W)</t>
        </is>
      </c>
      <c r="D1948" s="16" t="inlineStr">
        <is>
          <t xml:space="preserve">Lodha Group                                       </t>
        </is>
      </c>
      <c r="E1948" s="16" t="inlineStr">
        <is>
          <t>Borivali Project (Lodha Altus)</t>
        </is>
      </c>
      <c r="F1948" s="20" t="inlineStr">
        <is>
          <t>Sale</t>
        </is>
      </c>
      <c r="G1948" s="20" t="n">
        <v>9748</v>
      </c>
      <c r="H1948" s="18" t="n">
        <v>45792</v>
      </c>
      <c r="I1948" s="19" t="inlineStr">
        <is>
          <t>Borivali Project (Lodha Altus)</t>
        </is>
      </c>
      <c r="J1948" s="19" t="inlineStr">
        <is>
          <t>A</t>
        </is>
      </c>
      <c r="K1948" s="16" t="inlineStr">
        <is>
          <t>Marayotch Developers Limited Bernard Source Shailesh Morev: 35 Address: Plot no: Men of the Building: 41</t>
        </is>
      </c>
      <c r="L1948" s="16" t="inlineStr">
        <is>
          <t>-Plot no: -Men of the Building: 412 Floor 1 17G Vardhman Chamber Kavasji Patel Road Horneiman Circle, Fort, Mumbai, Mumbai, Block No: -Rerash, Mumbai.</t>
        </is>
      </c>
      <c r="M1948" s="20" t="n">
        <v>400001</v>
      </c>
      <c r="N1948" s="20" t="n">
        <v>56</v>
      </c>
      <c r="O1948" s="20" t="n">
        <v>400092</v>
      </c>
      <c r="P1948" s="16" t="inlineStr">
        <is>
          <t>Borivali West,Borivali West,Maharashtra</t>
        </is>
      </c>
      <c r="Q1948" s="20" t="n">
        <v>2002</v>
      </c>
      <c r="R1948" s="20" t="n">
        <v>20</v>
      </c>
      <c r="S1948" s="20" t="n">
        <v>2</v>
      </c>
      <c r="T1948" s="16" t="inlineStr">
        <is>
          <t>121.98 चौ.मीटर</t>
        </is>
      </c>
      <c r="U1948" s="20" t="n">
        <v>1312.98</v>
      </c>
      <c r="V1948" s="20" t="n"/>
      <c r="W1948" s="20" t="n"/>
      <c r="X1948" s="20" t="n"/>
      <c r="Y1948" s="20" t="n"/>
      <c r="Z1948" s="20">
        <f>ROUND(AB1948/U1948,0)</f>
        <v/>
      </c>
      <c r="AA1948" s="20">
        <f>IFERROR(ROUND(AB1948/V1948,0),"")</f>
        <v/>
      </c>
      <c r="AB1948" s="20" t="n">
        <v>41431371</v>
      </c>
      <c r="AC1948" s="20" t="n">
        <v>24055737.684</v>
      </c>
      <c r="AD1948" s="20" t="n"/>
      <c r="AE1948" s="20" t="inlineStr">
        <is>
          <t>no carpet area stated in description</t>
        </is>
      </c>
      <c r="AF1948" s="20" t="n">
        <v>2486000</v>
      </c>
      <c r="AG1948" s="20" t="n">
        <v>30000</v>
      </c>
      <c r="AH1948" s="16" t="inlineStr">
        <is>
          <t>1)पालिकेचे नाव:mumbai ma.na.pa. इतर वर्णन :, इतर  माहिती: सदनिका नं- 2002,माळा नं.-20वा मजला,विंग-ए,इमारतीचे नाव- विंग ए अँन्ड बी,प्रोजेक्टचे नाव- अल्टस,प्रोजेक्ट चा पत्ता- अल्टस,ऑफ एस. व्ही,रोड,बोरीवली(वेस्ट),पार्किंग- सोबत दोन कार पार्किंग(  (     c.t.s. number : 1(pt.), 1/a/1(pt.), 1/b/1/a/1 (pt.) &amp; 2/b/1 (pt.) व दस्तात नमूद केल्याप्रमाणे ;  )  )</t>
        </is>
      </c>
      <c r="AI1948" s="16" t="inlineStr">
        <is>
          <t>1) Municipal name: Mumbai ma.na.pa. Other details :, other information: House no. 2002, Mal No.-20W Flor, Wing-A, Building Name- Wing A &amp; B, Project Name- Alts- Alts- Altas- Altas- Altas, off S. V, Road, Borivali (West), Borivali (West), Parking- Parking- With two car parking ((c.t.t.s.s. number: 1/1/1 (pt),, 1/1/1/1/1/1/1/1/1/1/1/1/1 (1/1/1) document;))</t>
        </is>
      </c>
      <c r="AJ1948" s="20" t="n">
        <v>13508651</v>
      </c>
      <c r="AK1948" s="20" t="inlineStr">
        <is>
          <t>Primary</t>
        </is>
      </c>
      <c r="AL1948" s="21">
        <f>AB1948/10^7</f>
        <v/>
      </c>
      <c r="AM1948" s="16">
        <f>TEXT(H1948,"mmm-yy")</f>
        <v/>
      </c>
      <c r="AN1948" s="16">
        <f>"FY "&amp;TEXT(DATE(YEAR(H1948)+(MONTH(H1948)&gt;=4),1,1),"yy")</f>
        <v/>
      </c>
      <c r="AO1948" s="16">
        <f>"FY "&amp;TEXT(DATE(YEAR(H1948)+(MONTH(H1948)&gt;=4),1,1),"yy") &amp; " " &amp; CHOOSE(LOOKUP(MONTH(H1948),{1,4,7,10},{4,1,2,3}),"Q1","Q2","Q3","Q4")</f>
        <v/>
      </c>
      <c r="AP1948" s="16" t="inlineStr">
        <is>
          <t>Borivali West</t>
        </is>
      </c>
      <c r="AQ1948" s="22" t="inlineStr">
        <is>
          <t>Borivali West</t>
        </is>
      </c>
      <c r="AR1948" s="22" t="inlineStr">
        <is>
          <t>Maharashtra</t>
        </is>
      </c>
    </row>
    <row r="1949" ht="14.4" customHeight="1">
      <c r="A1949" s="16" t="inlineStr">
        <is>
          <t>PM00434_6039</t>
        </is>
      </c>
      <c r="B1949" s="16" t="inlineStr">
        <is>
          <t xml:space="preserve">Mumbai              </t>
        </is>
      </c>
      <c r="C1949" s="16" t="inlineStr">
        <is>
          <t>Borivali(W)</t>
        </is>
      </c>
      <c r="D1949" s="16" t="inlineStr">
        <is>
          <t xml:space="preserve">Lodha Group                                       </t>
        </is>
      </c>
      <c r="E1949" s="16" t="inlineStr">
        <is>
          <t>Borivali Project (Lodha Altus)</t>
        </is>
      </c>
      <c r="F1949" s="20" t="inlineStr">
        <is>
          <t>Sale</t>
        </is>
      </c>
      <c r="G1949" s="20" t="n">
        <v>244</v>
      </c>
      <c r="H1949" s="18" t="n">
        <v>45660</v>
      </c>
      <c r="I1949" s="19" t="inlineStr">
        <is>
          <t>Borivali Project (Lodha Altus)</t>
        </is>
      </c>
      <c r="J1949" s="19" t="inlineStr">
        <is>
          <t>B</t>
        </is>
      </c>
      <c r="K1949" s="16" t="inlineStr">
        <is>
          <t>Macrotech Developers Limited. Shri by Ms. By Ms. Patrick Monis. Mister. Vinayak Kaginkarve:39 Address: Plot No:</t>
        </is>
      </c>
      <c r="L1949" s="16" t="inlineStr">
        <is>
          <t>- Plot No:-, Mala No:-, Building Name:- 412 4th Floor 17G Vardhaman Chamber Kawasji Patel Road Horniman Circle, Fort, Mumbai, Block No:-, Road No:-, Maharashtra, Mumbai .</t>
        </is>
      </c>
      <c r="M1949" s="20" t="n">
        <v>400001</v>
      </c>
      <c r="N1949" s="20" t="n">
        <v>35</v>
      </c>
      <c r="O1949" s="20" t="n">
        <v>400092</v>
      </c>
      <c r="P1949" s="16" t="inlineStr">
        <is>
          <t>Borivali West,Borivali West,Maharashtra</t>
        </is>
      </c>
      <c r="Q1949" s="20" t="n">
        <v>2101</v>
      </c>
      <c r="R1949" s="20" t="n">
        <v>21</v>
      </c>
      <c r="S1949" s="20" t="n">
        <v>1</v>
      </c>
      <c r="T1949" s="16" t="inlineStr">
        <is>
          <t>121.98 चौ.मीटर</t>
        </is>
      </c>
      <c r="U1949" s="20" t="n">
        <v>1312.98</v>
      </c>
      <c r="V1949" s="20" t="n"/>
      <c r="W1949" s="20" t="n"/>
      <c r="X1949" s="20" t="n"/>
      <c r="Y1949" s="20" t="n"/>
      <c r="Z1949" s="20">
        <f>ROUND(AB1949/U1949,0)</f>
        <v/>
      </c>
      <c r="AA1949" s="20">
        <f>IFERROR(ROUND(AB1949/V1949,0),"")</f>
        <v/>
      </c>
      <c r="AB1949" s="20" t="n">
        <v>38057602</v>
      </c>
      <c r="AC1949" s="20" t="n">
        <v>22818277.218</v>
      </c>
      <c r="AD1949" s="20" t="n"/>
      <c r="AE1949" s="20" t="inlineStr">
        <is>
          <t>no carpet area stated in description</t>
        </is>
      </c>
      <c r="AF1949" s="20" t="n">
        <v>2283500</v>
      </c>
      <c r="AG1949" s="20" t="n">
        <v>30000</v>
      </c>
      <c r="AH1949" s="16" t="inlineStr">
        <is>
          <t>1)पालिकेचे नाव:mumbai ma.na.pa. इतर वर्णन :, इतर  माहिती: सदनिका नं-2101,माळा नं.-21वा मजला,विंग-बी,इमारतीचे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949" s="16" t="inlineStr">
        <is>
          <t>1) Name of Municipality: Mumbai M.N.P. Other Details:, Other Information: Flat No.-2101, Floor No.-21st Floor, Wing-B, Building Name- Wing A &amp; B, Project Name- Borivali Project, Project Address- Borivali Project, Off S. V, Road, Borivali (West), Parking- With Two Car Parking ((CTS No.: 1(PT), 1/A/1(PT), 1/B/1/A/1 ​​( PT) and 2/B/1 (PT) and as stated in the document.</t>
        </is>
      </c>
      <c r="AJ1949" s="20" t="n">
        <v>13028780</v>
      </c>
      <c r="AK1949" s="20" t="inlineStr">
        <is>
          <t>Primary</t>
        </is>
      </c>
      <c r="AL1949" s="21">
        <f>AB1949/10^7</f>
        <v/>
      </c>
      <c r="AM1949" s="16">
        <f>TEXT(H1949,"mmm-yy")</f>
        <v/>
      </c>
      <c r="AN1949" s="16">
        <f>"FY "&amp;TEXT(DATE(YEAR(H1949)+(MONTH(H1949)&gt;=4),1,1),"yy")</f>
        <v/>
      </c>
      <c r="AO1949" s="16">
        <f>"FY "&amp;TEXT(DATE(YEAR(H1949)+(MONTH(H1949)&gt;=4),1,1),"yy") &amp; " " &amp; CHOOSE(LOOKUP(MONTH(H1949),{1,4,7,10},{4,1,2,3}),"Q1","Q2","Q3","Q4")</f>
        <v/>
      </c>
      <c r="AP1949" s="16" t="inlineStr">
        <is>
          <t>Borivali West</t>
        </is>
      </c>
      <c r="AQ1949" s="22" t="inlineStr">
        <is>
          <t>Borivali West</t>
        </is>
      </c>
      <c r="AR1949" s="22" t="inlineStr">
        <is>
          <t>Maharashtra</t>
        </is>
      </c>
    </row>
    <row r="1950" ht="14.4" customHeight="1">
      <c r="A1950" s="16" t="inlineStr">
        <is>
          <t>PM00434_6039</t>
        </is>
      </c>
      <c r="B1950" s="16" t="inlineStr">
        <is>
          <t xml:space="preserve">Mumbai              </t>
        </is>
      </c>
      <c r="C1950" s="16" t="inlineStr">
        <is>
          <t>Borivali(W)</t>
        </is>
      </c>
      <c r="D1950" s="16" t="inlineStr">
        <is>
          <t xml:space="preserve">Lodha Group                                       </t>
        </is>
      </c>
      <c r="E1950" s="16" t="inlineStr">
        <is>
          <t>Borivali Project (Lodha Altus)</t>
        </is>
      </c>
      <c r="F1950" s="20" t="inlineStr">
        <is>
          <t>Sale</t>
        </is>
      </c>
      <c r="G1950" s="20" t="n">
        <v>1185</v>
      </c>
      <c r="H1950" s="18" t="n">
        <v>45673</v>
      </c>
      <c r="I1950" s="19" t="inlineStr">
        <is>
          <t>Borivali Project (Lodha Altus)</t>
        </is>
      </c>
      <c r="J1950" s="19" t="inlineStr">
        <is>
          <t>A</t>
        </is>
      </c>
      <c r="K1950" s="16" t="inlineStr">
        <is>
          <t>Macrotech Developers Limited. Shri by Ms. By Ms. Surendran Nair. Mister. Vinayak Kaginkarve:39 Address: Plot No:</t>
        </is>
      </c>
      <c r="L1950" s="16" t="inlineStr">
        <is>
          <t>- Plot No:-, Mala No:-, Building Name:- 412 4th Floor 17G Vardhaman Chamber Kawasji Patel Road Horniman Circle, Fort, Mumbai, Block No:-, Road No:-, Maharashtra, Mumbai .</t>
        </is>
      </c>
      <c r="M1950" s="20" t="n">
        <v>400001</v>
      </c>
      <c r="N1950" s="20" t="n">
        <v>31</v>
      </c>
      <c r="O1950" s="20" t="n">
        <v>400092</v>
      </c>
      <c r="P1950" s="16" t="inlineStr">
        <is>
          <t>Borivali West,Borivali West,Maharashtra</t>
        </is>
      </c>
      <c r="Q1950" s="20" t="n">
        <v>2102</v>
      </c>
      <c r="R1950" s="20" t="n">
        <v>21</v>
      </c>
      <c r="S1950" s="20" t="n">
        <v>2</v>
      </c>
      <c r="T1950" s="16" t="inlineStr">
        <is>
          <t>121.98 चौ.मीटर</t>
        </is>
      </c>
      <c r="U1950" s="20" t="n">
        <v>1312.98</v>
      </c>
      <c r="V1950" s="20" t="n"/>
      <c r="W1950" s="20" t="n"/>
      <c r="X1950" s="20" t="n"/>
      <c r="Y1950" s="20" t="n"/>
      <c r="Z1950" s="20">
        <f>ROUND(AB1950/U1950,0)</f>
        <v/>
      </c>
      <c r="AA1950" s="20">
        <f>IFERROR(ROUND(AB1950/V1950,0),"")</f>
        <v/>
      </c>
      <c r="AB1950" s="20" t="n">
        <v>42109003</v>
      </c>
      <c r="AC1950" s="20" t="n">
        <v>22818277.218</v>
      </c>
      <c r="AD1950" s="20" t="n"/>
      <c r="AE1950" s="20" t="inlineStr">
        <is>
          <t>no carpet area stated in description</t>
        </is>
      </c>
      <c r="AF1950" s="20" t="n">
        <v>2105500</v>
      </c>
      <c r="AG1950" s="20" t="n">
        <v>30000</v>
      </c>
      <c r="AH1950" s="16" t="inlineStr">
        <is>
          <t>1)पालिकेचे नाव:mumbai ma.na.pa. इतर वर्णन :, इतर  माहिती:  सदनिका नं-2102,माळा नं.-21वा मजला,विंग-ए,इमारतीचे नाव- विंग ए अँन्ड बी,प्रोजेक्टचे नाव- बोरीवली प्रोजेक्ट,प्रोजेक्ट चा पत्ता- बोरीवली प्रोजेक्ट,ऑफ एस. व्ही,रोड,बोरीवली(वेस्ट),पार्किंग- सोबत दोन कार पार्किंग, 31 मार्च 2021 चे शासन आदेश क्र.मुद्रांक-2021/अनै.सं.क्र.12/व्य.क्र.107/म-1(धोरण) या नुसार दस्तएवजास महिला खरेदिदारास 1% मुद्रांक शुल्काची सवलत देण्यात आली आहे.(  (     c.t.s. number : 1(pt.), 1/a/1(pt.), 1/b/1/a/1 (pt.) &amp; 2/b/1 (pt.) व दस्तात नमूद केल्याप्रमाणे. ;  )  )</t>
        </is>
      </c>
      <c r="AI1950" s="16" t="inlineStr">
        <is>
          <t>1) Name of Municipality: Mumbai M.N.P. Other Details:, Other Information: Flat No.-2102, Floor No.-21st Floor, Wing-A, Building Name- Wing A &amp; B, Project Name- Borivali Project, Project Address- Borivali Project, Off S. V, Road, Borivali (West), Parking- With Two Car Parking, dated 31 March 2021, vide Government Order No. Stamp-2021/NAI.No.12/V.No.107/M-1(Policy) As per the documents, women purchasers have been given a rebate of 1 percent in stamp duty. 1/A/1(PT), 1/B/1/A/1(PT) and 2/B/1(PT) as stated in the documentation.</t>
        </is>
      </c>
      <c r="AJ1950" s="20" t="n">
        <v>13046586</v>
      </c>
      <c r="AK1950" s="20" t="inlineStr">
        <is>
          <t>Primary</t>
        </is>
      </c>
      <c r="AL1950" s="21">
        <f>AB1950/10^7</f>
        <v/>
      </c>
      <c r="AM1950" s="16">
        <f>TEXT(H1950,"mmm-yy")</f>
        <v/>
      </c>
      <c r="AN1950" s="16">
        <f>"FY "&amp;TEXT(DATE(YEAR(H1950)+(MONTH(H1950)&gt;=4),1,1),"yy")</f>
        <v/>
      </c>
      <c r="AO1950" s="16">
        <f>"FY "&amp;TEXT(DATE(YEAR(H1950)+(MONTH(H1950)&gt;=4),1,1),"yy") &amp; " " &amp; CHOOSE(LOOKUP(MONTH(H1950),{1,4,7,10},{4,1,2,3}),"Q1","Q2","Q3","Q4")</f>
        <v/>
      </c>
      <c r="AP1950" s="16" t="inlineStr">
        <is>
          <t>Borivali West</t>
        </is>
      </c>
      <c r="AQ1950" s="22" t="inlineStr">
        <is>
          <t>Borivali West</t>
        </is>
      </c>
      <c r="AR1950" s="22" t="inlineStr">
        <is>
          <t>Maharashtra</t>
        </is>
      </c>
    </row>
    <row r="1951" ht="14.4" customHeight="1">
      <c r="A1951" s="16" t="inlineStr">
        <is>
          <t>PM00434_6039</t>
        </is>
      </c>
      <c r="B1951" s="16" t="inlineStr">
        <is>
          <t xml:space="preserve">Mumbai              </t>
        </is>
      </c>
      <c r="C1951" s="16" t="inlineStr">
        <is>
          <t>Borivali(W)</t>
        </is>
      </c>
      <c r="D1951" s="16" t="inlineStr">
        <is>
          <t xml:space="preserve">Lodha Group                                       </t>
        </is>
      </c>
      <c r="E1951" s="16" t="inlineStr">
        <is>
          <t>Borivali Project (Lodha Altus)</t>
        </is>
      </c>
      <c r="F1951" s="20" t="inlineStr">
        <is>
          <t>Sale</t>
        </is>
      </c>
      <c r="G1951" s="20" t="n">
        <v>11216</v>
      </c>
      <c r="H1951" s="18" t="n">
        <v>45813</v>
      </c>
      <c r="I1951" s="19" t="inlineStr">
        <is>
          <t>Borivali Project (Lodha Altus)</t>
        </is>
      </c>
      <c r="J1951" s="19" t="inlineStr">
        <is>
          <t>A</t>
        </is>
      </c>
      <c r="K1951" s="16" t="inlineStr">
        <is>
          <t>Macrotech Developers Limited Surendron Nair Shailesh Morev: 35 Address: Plot No: Men of the Building: 41</t>
        </is>
      </c>
      <c r="L1951" s="16" t="inlineStr">
        <is>
          <t>-Plot No: -Men of the Building: 412 Floor 1 17G Vardhman Chamber Kavasji Patel Road Horneiman Circle, Fort, Mumbai, Block No: -Rershra, Mombay.</t>
        </is>
      </c>
      <c r="M1951" s="20" t="n">
        <v>400001</v>
      </c>
      <c r="N1951" s="20" t="n">
        <v>52</v>
      </c>
      <c r="O1951" s="20" t="n">
        <v>400092</v>
      </c>
      <c r="P1951" s="16" t="inlineStr">
        <is>
          <t>Borivali West,Borivali West,Maharashtra</t>
        </is>
      </c>
      <c r="Q1951" s="20" t="n">
        <v>2302</v>
      </c>
      <c r="R1951" s="20" t="n">
        <v>23</v>
      </c>
      <c r="S1951" s="20" t="n">
        <v>2</v>
      </c>
      <c r="T1951" s="16" t="inlineStr">
        <is>
          <t>121.98 चौ.मीटर</t>
        </is>
      </c>
      <c r="U1951" s="20" t="n">
        <v>1312.98</v>
      </c>
      <c r="V1951" s="20" t="n"/>
      <c r="W1951" s="20" t="n"/>
      <c r="X1951" s="20" t="n"/>
      <c r="Y1951" s="20" t="n"/>
      <c r="Z1951" s="20">
        <f>ROUND(AB1951/U1951,0)</f>
        <v/>
      </c>
      <c r="AA1951" s="20">
        <f>IFERROR(ROUND(AB1951/V1951,0),"")</f>
        <v/>
      </c>
      <c r="AB1951" s="20" t="n">
        <v>37991058</v>
      </c>
      <c r="AC1951" s="20" t="n">
        <v>26355406.154</v>
      </c>
      <c r="AD1951" s="20" t="n"/>
      <c r="AE1951" s="20" t="inlineStr">
        <is>
          <t>no carpet area stated in description</t>
        </is>
      </c>
      <c r="AF1951" s="20" t="n">
        <v>2279500</v>
      </c>
      <c r="AG1951" s="20" t="n">
        <v>30000</v>
      </c>
      <c r="AH1951" s="16" t="inlineStr">
        <is>
          <t>1)पालिकेचे नाव:mumbai ma.na.pa. इतर वर्णन :, इतर  माहिती:  सदनिका नं- 2302,माळा नं.-23वा मजला,विंग-ए,इमारतीचे नाव- विंग ए अँन्ड बी,प्रोजेक्टचे नाव- अल्टस,प्रोजेक्ट चा पत्ता- अल्टस,ऑफ एस. व्ही,रोड,बोरीवली(वेस्ट),पार्किंग- सोबत दोन कार पार्किंग(  (     c.t.s. number : 1(pt.), 1/a/1(pt.), 1/b/1/a/1 (pt.) &amp; 2/b/1 (pt.) व दस्तात नमूद केल्याप्रमाणे ;  )  )</t>
        </is>
      </c>
      <c r="AI1951" s="16" t="inlineStr">
        <is>
          <t>1) Municipal name: Mumbai ma.na.pa. Other Details :, Other Information: House No. 2302, Mal No. -23VA floor, wing-A, building name- Wing A&amp;B, Project Name- Alts, Project Address- Altas, of S. V., Road, Borivali (West), Parking- With two car parking ((C.T.S. No: 1 (PT), 1/A/1 ​​(PT. And document;)</t>
        </is>
      </c>
      <c r="AJ1951" s="20" t="n">
        <v>13504287</v>
      </c>
      <c r="AK1951" s="20" t="inlineStr">
        <is>
          <t>Primary</t>
        </is>
      </c>
      <c r="AL1951" s="21">
        <f>AB1951/10^7</f>
        <v/>
      </c>
      <c r="AM1951" s="16">
        <f>TEXT(H1951,"mmm-yy")</f>
        <v/>
      </c>
      <c r="AN1951" s="16">
        <f>"FY "&amp;TEXT(DATE(YEAR(H1951)+(MONTH(H1951)&gt;=4),1,1),"yy")</f>
        <v/>
      </c>
      <c r="AO1951" s="16">
        <f>"FY "&amp;TEXT(DATE(YEAR(H1951)+(MONTH(H1951)&gt;=4),1,1),"yy") &amp; " " &amp; CHOOSE(LOOKUP(MONTH(H1951),{1,4,7,10},{4,1,2,3}),"Q1","Q2","Q3","Q4")</f>
        <v/>
      </c>
      <c r="AP1951" s="16" t="inlineStr">
        <is>
          <t>Borivali West</t>
        </is>
      </c>
      <c r="AQ1951" s="22" t="inlineStr">
        <is>
          <t>Borivali West</t>
        </is>
      </c>
      <c r="AR1951" s="22" t="inlineStr">
        <is>
          <t>Maharashtra</t>
        </is>
      </c>
    </row>
    <row r="1952" ht="14.4" customHeight="1">
      <c r="A1952" s="16" t="inlineStr">
        <is>
          <t>PM00434_6039</t>
        </is>
      </c>
      <c r="B1952" s="16" t="inlineStr">
        <is>
          <t xml:space="preserve">Mumbai              </t>
        </is>
      </c>
      <c r="C1952" s="16" t="inlineStr">
        <is>
          <t>Borivali(W)</t>
        </is>
      </c>
      <c r="D1952" s="16" t="inlineStr">
        <is>
          <t xml:space="preserve">Lodha Group                                       </t>
        </is>
      </c>
      <c r="E1952" s="16" t="inlineStr">
        <is>
          <t>Borivali Project (Lodha Altus)</t>
        </is>
      </c>
      <c r="F1952" s="20" t="inlineStr">
        <is>
          <t>Sale</t>
        </is>
      </c>
      <c r="G1952" s="20" t="n">
        <v>3290</v>
      </c>
      <c r="H1952" s="18" t="n">
        <v>45699</v>
      </c>
      <c r="I1952" s="19" t="inlineStr">
        <is>
          <t>Borivali Project (Lodha Altus)</t>
        </is>
      </c>
      <c r="J1952" s="19" t="inlineStr">
        <is>
          <t>B</t>
        </is>
      </c>
      <c r="K1952" s="16" t="inlineStr">
        <is>
          <t>Macrotech Developers Limited. M. Patrick Monis M by Ms. Vinayak Kaginikar: 38 Address: 38 Address: Plabot No: Men of the Building: 41</t>
        </is>
      </c>
      <c r="L1952" s="16" t="inlineStr">
        <is>
          <t>-38 Address: -Plabot No: -Men of the Building: 412, 4th Floor, 17G Vardhman Chamber, Kavasji Patel Road, Horniman Circle, Fort, Mumbai, Mumbai, Block Number: -Maharshatra, Mumbai.</t>
        </is>
      </c>
      <c r="M1952" s="20" t="n">
        <v>400001</v>
      </c>
      <c r="N1952" s="20" t="n">
        <v>39</v>
      </c>
      <c r="O1952" s="20" t="n">
        <v>400092</v>
      </c>
      <c r="P1952" s="16" t="inlineStr">
        <is>
          <t>Borivali West,Borivali West,Maharashtra</t>
        </is>
      </c>
      <c r="Q1952" s="20" t="n">
        <v>2401</v>
      </c>
      <c r="R1952" s="20" t="n">
        <v>24</v>
      </c>
      <c r="S1952" s="20" t="n">
        <v>1</v>
      </c>
      <c r="T1952" s="16" t="inlineStr">
        <is>
          <t>121.98 चौ.मीटर</t>
        </is>
      </c>
      <c r="U1952" s="20" t="n">
        <v>1312.98</v>
      </c>
      <c r="V1952" s="20" t="n"/>
      <c r="W1952" s="20" t="n"/>
      <c r="X1952" s="20" t="n"/>
      <c r="Y1952" s="20" t="n"/>
      <c r="Z1952" s="20">
        <f>ROUND(AB1952/U1952,0)</f>
        <v/>
      </c>
      <c r="AA1952" s="20">
        <f>IFERROR(ROUND(AB1952/V1952,0),"")</f>
        <v/>
      </c>
      <c r="AB1952" s="20" t="n">
        <v>42210359</v>
      </c>
      <c r="AC1952" s="20" t="n">
        <v>22818277.218</v>
      </c>
      <c r="AD1952" s="20" t="n"/>
      <c r="AE1952" s="20" t="inlineStr">
        <is>
          <t>no carpet area stated in description</t>
        </is>
      </c>
      <c r="AF1952" s="20" t="n">
        <v>2533000</v>
      </c>
      <c r="AG1952" s="20" t="n">
        <v>30000</v>
      </c>
      <c r="AH1952" s="16" t="inlineStr">
        <is>
          <t>1)पालिकेचे नाव:mumbai ma.na.pa. इतर वर्णन :, इतर  माहिती:  सदनिका नं-2401,माळा नं.-24वा मजला,विंग-बी,इमारतीचे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952" s="16" t="inlineStr">
        <is>
          <t>1) Municipal name: Mumbai ma.na.pa. Other details :, other information: House no. -2401, Mal No. -24VA Flore, Wing-B, Building Name-Wing A&amp;B, Project Name-Borivali Project, Project Address- Borivali Project, S. V, Road, Borivali (West), Parking- With two car parking ((c.t.s.s. number: 1), 1/1 (pt.), 1/b/1/a/1 (pt.) &amp; 2/b/1 (pt.) And document))))</t>
        </is>
      </c>
      <c r="AJ1952" s="20" t="n">
        <v>13176181</v>
      </c>
      <c r="AK1952" s="20" t="inlineStr">
        <is>
          <t>Primary</t>
        </is>
      </c>
      <c r="AL1952" s="21">
        <f>AB1952/10^7</f>
        <v/>
      </c>
      <c r="AM1952" s="16">
        <f>TEXT(H1952,"mmm-yy")</f>
        <v/>
      </c>
      <c r="AN1952" s="16">
        <f>"FY "&amp;TEXT(DATE(YEAR(H1952)+(MONTH(H1952)&gt;=4),1,1),"yy")</f>
        <v/>
      </c>
      <c r="AO1952" s="16">
        <f>"FY "&amp;TEXT(DATE(YEAR(H1952)+(MONTH(H1952)&gt;=4),1,1),"yy") &amp; " " &amp; CHOOSE(LOOKUP(MONTH(H1952),{1,4,7,10},{4,1,2,3}),"Q1","Q2","Q3","Q4")</f>
        <v/>
      </c>
      <c r="AP1952" s="16" t="inlineStr">
        <is>
          <t>Borivali West</t>
        </is>
      </c>
      <c r="AQ1952" s="22" t="inlineStr">
        <is>
          <t>Borivali West</t>
        </is>
      </c>
      <c r="AR1952" s="22" t="inlineStr">
        <is>
          <t>Maharashtra</t>
        </is>
      </c>
    </row>
    <row r="1953" ht="14.4" customHeight="1">
      <c r="A1953" s="16" t="inlineStr">
        <is>
          <t>PM00434_6039</t>
        </is>
      </c>
      <c r="B1953" s="16" t="inlineStr">
        <is>
          <t xml:space="preserve">Mumbai              </t>
        </is>
      </c>
      <c r="C1953" s="16" t="inlineStr">
        <is>
          <t>Borivali(W)</t>
        </is>
      </c>
      <c r="D1953" s="16" t="inlineStr">
        <is>
          <t xml:space="preserve">Lodha Group                                       </t>
        </is>
      </c>
      <c r="E1953" s="16" t="inlineStr">
        <is>
          <t>Borivali Project (Lodha Altus)</t>
        </is>
      </c>
      <c r="F1953" s="20" t="inlineStr">
        <is>
          <t>Sale</t>
        </is>
      </c>
      <c r="G1953" s="20" t="n">
        <v>18372</v>
      </c>
      <c r="H1953" s="18" t="n">
        <v>45904</v>
      </c>
      <c r="I1953" s="19" t="inlineStr">
        <is>
          <t>Borivali Project (Lodha Altus)</t>
        </is>
      </c>
      <c r="J1953" s="19" t="inlineStr">
        <is>
          <t>A</t>
        </is>
      </c>
      <c r="K1953" s="16" t="inlineStr">
        <is>
          <t>Dodh Developers Limited (East nominated Macrotech Developers Limited) authorizes Sigantezer Solomon Sasen. M. Vinayak Kaginker: 39 Address: Plot No:</t>
        </is>
      </c>
      <c r="L1953" s="16" t="inlineStr">
        <is>
          <t>-Plot No: -, Building Name: 412 412 4th floor 17g Vardhman Chamber Kavasji Patel Road Horniman Circle, Fort, Mumbai, Block No: -Rod No: -Om: -Mahsharashatra, Mumbai.</t>
        </is>
      </c>
      <c r="M1953" s="20" t="n">
        <v>400001</v>
      </c>
      <c r="N1953" s="20" t="n">
        <v>61</v>
      </c>
      <c r="O1953" s="20" t="n">
        <v>400067</v>
      </c>
      <c r="P1953" s="16" t="inlineStr">
        <is>
          <t>Kandivali West,Kandivali West,Maharashtra</t>
        </is>
      </c>
      <c r="Q1953" s="20" t="n">
        <v>2402</v>
      </c>
      <c r="R1953" s="20" t="n">
        <v>24</v>
      </c>
      <c r="S1953" s="20" t="n">
        <v>2</v>
      </c>
      <c r="T1953" s="16" t="inlineStr">
        <is>
          <t>121.98 चौ.मीटर</t>
        </is>
      </c>
      <c r="U1953" s="20" t="n">
        <v>1312.98</v>
      </c>
      <c r="V1953" s="20" t="n"/>
      <c r="W1953" s="20" t="n"/>
      <c r="X1953" s="20" t="n"/>
      <c r="Y1953" s="20" t="n"/>
      <c r="Z1953" s="20">
        <f>ROUND(AB1953/U1953,0)</f>
        <v/>
      </c>
      <c r="AA1953" s="20">
        <f>IFERROR(ROUND(AB1953/V1953,0),"")</f>
        <v/>
      </c>
      <c r="AB1953" s="20" t="n">
        <v>44364479</v>
      </c>
      <c r="AC1953" s="20" t="n">
        <v>25100581.77</v>
      </c>
      <c r="AD1953" s="20" t="n"/>
      <c r="AE1953" s="20" t="inlineStr">
        <is>
          <t>no carpet area stated in description</t>
        </is>
      </c>
      <c r="AF1953" s="20" t="n">
        <v>2219000</v>
      </c>
      <c r="AG1953" s="20" t="n">
        <v>30000</v>
      </c>
      <c r="AH1953" s="16" t="inlineStr">
        <is>
          <t>1)पालिकेचे नाव:mumbai ma.na.pa. इतर वर्णन :, इतर  माहिती: सदनिका नं-2402,माळा नं.-24वा मजला,विंग- विंग ए,इमारतीचे नाव- विंग ए अँन्ड बी,प्रोजेक्टचे नाव- अल्टस,प्रोजेक्ट चा पत्ता- ऑफ एस. व्ही. रोड,बोरीवली(वेस्ट),पार्किंग- सोबत दोन कार पार्किंग(  (     c.t.s. number : 1(pt.), 1/a/1(pt.), 1/b/1/a/1 (pt.) &amp; 2/b/1 (pt.)  व दस्तात नमूद केल्याप्रमाणे ;  )  )</t>
        </is>
      </c>
      <c r="AI1953" s="16" t="inlineStr">
        <is>
          <t>1) Municipal name: Mumbai ma.na.pa. Other details :, other information: House no. -2402, Mal No. -24VA Manzil, Wing-Wing A, Building Name-Wing A&amp;B, Project Name- Altas, Project Address- The address. V. Road, Borivali (West), two car parking with parking ((c.t.s. number: 1 (pt.), 1/a/1 (pt.), 1/b/1/a/1 (PT</t>
        </is>
      </c>
      <c r="AJ1953" s="20" t="n">
        <v>13820817</v>
      </c>
      <c r="AK1953" s="20" t="inlineStr">
        <is>
          <t>Primary</t>
        </is>
      </c>
      <c r="AL1953" s="21">
        <f>AB1953/10^7</f>
        <v/>
      </c>
      <c r="AM1953" s="16">
        <f>TEXT(H1953,"mmm-yy")</f>
        <v/>
      </c>
      <c r="AN1953" s="16">
        <f>"FY "&amp;TEXT(DATE(YEAR(H1953)+(MONTH(H1953)&gt;=4),1,1),"yy")</f>
        <v/>
      </c>
      <c r="AO1953" s="16">
        <f>"FY "&amp;TEXT(DATE(YEAR(H1953)+(MONTH(H1953)&gt;=4),1,1),"yy") &amp; " " &amp; CHOOSE(LOOKUP(MONTH(H1953),{1,4,7,10},{4,1,2,3}),"Q1","Q2","Q3","Q4")</f>
        <v/>
      </c>
      <c r="AP1953" s="16" t="inlineStr">
        <is>
          <t>Kandivali West</t>
        </is>
      </c>
      <c r="AQ1953" s="22" t="inlineStr">
        <is>
          <t>Kandivali West</t>
        </is>
      </c>
      <c r="AR1953" s="22" t="inlineStr">
        <is>
          <t>Maharashtra</t>
        </is>
      </c>
    </row>
    <row r="1954" ht="14.4" customHeight="1">
      <c r="A1954" s="16" t="inlineStr">
        <is>
          <t>PM00434_6039</t>
        </is>
      </c>
      <c r="B1954" s="16" t="inlineStr">
        <is>
          <t xml:space="preserve">Mumbai              </t>
        </is>
      </c>
      <c r="C1954" s="16" t="inlineStr">
        <is>
          <t>Borivali(W)</t>
        </is>
      </c>
      <c r="D1954" s="16" t="inlineStr">
        <is>
          <t xml:space="preserve">Lodha Group                                       </t>
        </is>
      </c>
      <c r="E1954" s="16" t="inlineStr">
        <is>
          <t>Borivali Project (Lodha Altus)</t>
        </is>
      </c>
      <c r="F1954" s="20" t="inlineStr">
        <is>
          <t>Sale</t>
        </is>
      </c>
      <c r="G1954" s="20" t="n">
        <v>22912</v>
      </c>
      <c r="H1954" s="18" t="n">
        <v>45970</v>
      </c>
      <c r="I1954" s="19" t="inlineStr">
        <is>
          <t>Borivali Project (Lodha Altus)</t>
        </is>
      </c>
      <c r="J1954" s="19" t="inlineStr">
        <is>
          <t>A</t>
        </is>
      </c>
      <c r="K1954" s="16" t="inlineStr">
        <is>
          <t>Lodha Developers Limited (Formerly Name Macrotech Developers Limited) By Authorized Signatory Surendran Nair Ms Sri Vinayak Kaginkarve:39 Address: Plot No:</t>
        </is>
      </c>
      <c r="L1954" s="16" t="inlineStr">
        <is>
          <t>- Plot No:-, Mala No:-, Building Name:412 4th Floor 17G Vardhaman Chamber Kawasji Patel Road Horniman Circle, Fort, Mumbai, Block No:-, Road No:-, Maharashtra, Mumbai.</t>
        </is>
      </c>
      <c r="M1954" s="20" t="n">
        <v>400001</v>
      </c>
      <c r="N1954" s="20" t="n">
        <v>47</v>
      </c>
      <c r="O1954" s="20" t="n">
        <v>400092</v>
      </c>
      <c r="P1954" s="16" t="inlineStr">
        <is>
          <t>Borivali West,Borivali West,Maharashtra</t>
        </is>
      </c>
      <c r="Q1954" s="20" t="n">
        <v>2501</v>
      </c>
      <c r="R1954" s="20" t="n">
        <v>25</v>
      </c>
      <c r="S1954" s="20" t="n">
        <v>1</v>
      </c>
      <c r="T1954" s="16" t="inlineStr">
        <is>
          <t>121.98 चौ.मीटर</t>
        </is>
      </c>
      <c r="U1954" s="20" t="n">
        <v>1312.98</v>
      </c>
      <c r="V1954" s="20" t="n"/>
      <c r="W1954" s="20" t="n"/>
      <c r="X1954" s="20" t="n"/>
      <c r="Y1954" s="20" t="n"/>
      <c r="Z1954" s="20">
        <f>ROUND(AB1954/U1954,0)</f>
        <v/>
      </c>
      <c r="AA1954" s="20">
        <f>IFERROR(ROUND(AB1954/V1954,0),"")</f>
        <v/>
      </c>
      <c r="AB1954" s="20" t="n">
        <v>41365130</v>
      </c>
      <c r="AC1954" s="20" t="n">
        <v>25100581.77</v>
      </c>
      <c r="AD1954" s="20" t="n"/>
      <c r="AE1954" s="20" t="inlineStr">
        <is>
          <t>no carpet area stated in description</t>
        </is>
      </c>
      <c r="AF1954" s="20" t="n">
        <v>2482000</v>
      </c>
      <c r="AG1954" s="20" t="n">
        <v>30000</v>
      </c>
      <c r="AH1954" s="16" t="inlineStr">
        <is>
          <t>1)पालिकेचे नाव:mumbai ma.na.pa. इतर वर्णन :, इतर  माहिती: सदनिका नं-2501,माळा नं.-25वा मजला,विंग- विंग बी,इमारतीचे नाव- विंग ए अँन्ड बी,प्रोजेक्टचे नाव- अल्टस,प्रोजेक्ट चा पत्ता- ऑफ एस. व्ही. रोड,बोरीवली(वेस्ट),पार्किंग- सोबत दोन कार पार्किंग(  (     c.t.s. number : 1(pt.), 1/a/1(pt.), 1/b/1/a/1 (pt.) &amp; 2/b/1 (pt.)  व दस्तात नमूद केल्याप्रमाणे ;  )  )</t>
        </is>
      </c>
      <c r="AI1954" s="16" t="inlineStr">
        <is>
          <t>1) Name of Municipality: Mumbai M.N.P. Other Details:, Other Information: Flat No.-2501, Floor No.-25th Floor, Wing- Wing B, Building Name- Wing A &amp; B, Project Name- Altus, Project Address- Off S.V. Road, Borivali (West), Parking- With Two Car Parking (( C.T.S. No.: 1(Pt), 1/A/1(Pt), 1/B/1/A/1(Pt) and 2/B/1(Pt) and as mentioned in the schedule) )</t>
        </is>
      </c>
      <c r="AJ1954" s="20" t="n">
        <v>14032339</v>
      </c>
      <c r="AK1954" s="20" t="inlineStr">
        <is>
          <t>Primary</t>
        </is>
      </c>
      <c r="AL1954" s="21">
        <f>AB1954/10^7</f>
        <v/>
      </c>
      <c r="AM1954" s="16">
        <f>TEXT(H1954,"mmm-yy")</f>
        <v/>
      </c>
      <c r="AN1954" s="16">
        <f>"FY "&amp;TEXT(DATE(YEAR(H1954)+(MONTH(H1954)&gt;=4),1,1),"yy")</f>
        <v/>
      </c>
      <c r="AO1954" s="16">
        <f>"FY "&amp;TEXT(DATE(YEAR(H1954)+(MONTH(H1954)&gt;=4),1,1),"yy") &amp; " " &amp; CHOOSE(LOOKUP(MONTH(H1954),{1,4,7,10},{4,1,2,3}),"Q1","Q2","Q3","Q4")</f>
        <v/>
      </c>
      <c r="AP1954" s="16" t="inlineStr">
        <is>
          <t>Borivali West</t>
        </is>
      </c>
      <c r="AQ1954" s="22" t="inlineStr">
        <is>
          <t>Borivali West</t>
        </is>
      </c>
      <c r="AR1954" s="22" t="inlineStr">
        <is>
          <t>Maharashtra</t>
        </is>
      </c>
    </row>
    <row r="1955" ht="14.4" customHeight="1">
      <c r="A1955" s="16" t="inlineStr">
        <is>
          <t>PM00434_6039</t>
        </is>
      </c>
      <c r="B1955" s="16" t="inlineStr">
        <is>
          <t xml:space="preserve">Mumbai              </t>
        </is>
      </c>
      <c r="C1955" s="16" t="inlineStr">
        <is>
          <t>Borivali(W)</t>
        </is>
      </c>
      <c r="D1955" s="16" t="inlineStr">
        <is>
          <t xml:space="preserve">Lodha Group                                       </t>
        </is>
      </c>
      <c r="E1955" s="16" t="inlineStr">
        <is>
          <t>Borivali Project (Lodha Altus)</t>
        </is>
      </c>
      <c r="F1955" s="20" t="inlineStr">
        <is>
          <t>Sale</t>
        </is>
      </c>
      <c r="G1955" s="20" t="n">
        <v>7742</v>
      </c>
      <c r="H1955" s="18" t="n">
        <v>45764</v>
      </c>
      <c r="I1955" s="19" t="inlineStr">
        <is>
          <t>Borivali Project (Lodha Altus)</t>
        </is>
      </c>
      <c r="J1955" s="19" t="inlineStr">
        <is>
          <t>B</t>
        </is>
      </c>
      <c r="K1955" s="16" t="inlineStr">
        <is>
          <t>MairaOtake Developers Limited Ms. Shailesh Morev Patrick Monis: 35 Address: Plot No: Men of Building: 41</t>
        </is>
      </c>
      <c r="L1955" s="16" t="inlineStr">
        <is>
          <t>-Plot No: -Men of Building: 412 Floor 1 17g Vardhman Chamber Kavasji Patel Road Horniman Circle, Fort, Mumbai, Block No: -Maahar, Mumbai.</t>
        </is>
      </c>
      <c r="M1955" s="20" t="n">
        <v>400001</v>
      </c>
      <c r="N1955" s="20" t="n">
        <v>40</v>
      </c>
      <c r="O1955" s="20" t="n">
        <v>400067</v>
      </c>
      <c r="P1955" s="16" t="inlineStr">
        <is>
          <t>Kandivali West,Kandivali West,Maharashtra</t>
        </is>
      </c>
      <c r="Q1955" s="20" t="n">
        <v>2601</v>
      </c>
      <c r="R1955" s="20" t="n">
        <v>26</v>
      </c>
      <c r="S1955" s="20" t="n">
        <v>1</v>
      </c>
      <c r="T1955" s="16" t="inlineStr">
        <is>
          <t>121.98 चौ.मीटर</t>
        </is>
      </c>
      <c r="U1955" s="20" t="n">
        <v>1312.98</v>
      </c>
      <c r="V1955" s="20" t="n"/>
      <c r="W1955" s="20" t="n"/>
      <c r="X1955" s="20" t="n"/>
      <c r="Y1955" s="20" t="n"/>
      <c r="Z1955" s="20">
        <f>ROUND(AB1955/U1955,0)</f>
        <v/>
      </c>
      <c r="AA1955" s="20">
        <f>IFERROR(ROUND(AB1955/V1955,0),"")</f>
        <v/>
      </c>
      <c r="AB1955" s="20" t="n">
        <v>41929853</v>
      </c>
      <c r="AC1955" s="20" t="n">
        <v>25100581.77</v>
      </c>
      <c r="AD1955" s="20" t="n"/>
      <c r="AE1955" s="20" t="inlineStr">
        <is>
          <t>no carpet area stated in description</t>
        </is>
      </c>
      <c r="AF1955" s="20" t="n">
        <v>2516000</v>
      </c>
      <c r="AG1955" s="20" t="n">
        <v>30000</v>
      </c>
      <c r="AH1955" s="16" t="inlineStr">
        <is>
          <t>1)पालिकेचे नाव:मुंबई मनपाइतर वर्णन :, इतर  माहिती:  सदनिका नं- 2601,माळा नं.-26वा मजला,विंग-बी,इमारतीचे नाव- विंग ए अँन्ड बी,प्रोजेक्टचे नाव- अल्टस,प्रोजेक्ट चा पत्ता- बोरीवली प्रोजेक्ट,ऑफ एस. व्ही,रोड,बोरीवली(वेस्ट),पार्किंग- सोबत दोन कार पार्किंग(  (     c.t.s. number : 1(pt.), 1/a/1(pt.), 1/b/1/a/1 (pt.) &amp; 2/b/1 (pt.) व दस्तात नमूद केल्याप्रमाणे ;  )  )</t>
        </is>
      </c>
      <c r="AI1955" s="16" t="inlineStr">
        <is>
          <t>1) Municipal Corporation Name: Mumbai Municipal Details: Other Information: House No-2601, Mal No.-26th floor, Wing-B, Building Name-Wing A and B, Project Name- Altas, Project Address- Borivali Project, S. V., Road, Borivali (West), Parking- With two Car Parking (PT.) &amp; 2/B/1 (PT.) And document;)</t>
        </is>
      </c>
      <c r="AJ1955" s="20" t="n">
        <v>13382644</v>
      </c>
      <c r="AK1955" s="20" t="inlineStr">
        <is>
          <t>Primary</t>
        </is>
      </c>
      <c r="AL1955" s="21">
        <f>AB1955/10^7</f>
        <v/>
      </c>
      <c r="AM1955" s="16">
        <f>TEXT(H1955,"mmm-yy")</f>
        <v/>
      </c>
      <c r="AN1955" s="16">
        <f>"FY "&amp;TEXT(DATE(YEAR(H1955)+(MONTH(H1955)&gt;=4),1,1),"yy")</f>
        <v/>
      </c>
      <c r="AO1955" s="16">
        <f>"FY "&amp;TEXT(DATE(YEAR(H1955)+(MONTH(H1955)&gt;=4),1,1),"yy") &amp; " " &amp; CHOOSE(LOOKUP(MONTH(H1955),{1,4,7,10},{4,1,2,3}),"Q1","Q2","Q3","Q4")</f>
        <v/>
      </c>
      <c r="AP1955" s="16" t="inlineStr">
        <is>
          <t>Kandivali West</t>
        </is>
      </c>
      <c r="AQ1955" s="22" t="inlineStr">
        <is>
          <t>Kandivali West</t>
        </is>
      </c>
      <c r="AR1955" s="22" t="inlineStr">
        <is>
          <t>Maharashtra</t>
        </is>
      </c>
    </row>
    <row r="1956" ht="14.4" customHeight="1">
      <c r="A1956" s="16" t="inlineStr">
        <is>
          <t>PM00434_6039</t>
        </is>
      </c>
      <c r="B1956" s="16" t="inlineStr">
        <is>
          <t xml:space="preserve">Mumbai              </t>
        </is>
      </c>
      <c r="C1956" s="16" t="inlineStr">
        <is>
          <t>Borivali(W)</t>
        </is>
      </c>
      <c r="D1956" s="16" t="inlineStr">
        <is>
          <t xml:space="preserve">Lodha Group                                       </t>
        </is>
      </c>
      <c r="E1956" s="16" t="inlineStr">
        <is>
          <t>Borivali Project (Lodha Altus)</t>
        </is>
      </c>
      <c r="F1956" s="20" t="inlineStr">
        <is>
          <t>Sale</t>
        </is>
      </c>
      <c r="G1956" s="20" t="n">
        <v>26806</v>
      </c>
      <c r="H1956" s="18" t="n">
        <v>45644</v>
      </c>
      <c r="I1956" s="19" t="inlineStr">
        <is>
          <t>Borivali Project (Lodha Altus)</t>
        </is>
      </c>
      <c r="J1956" s="19" t="inlineStr">
        <is>
          <t>A</t>
        </is>
      </c>
      <c r="K1956" s="16" t="inlineStr">
        <is>
          <t>Macrotech Developers Limited By Ms. Mister. By Ms. Patrick Monis. Mister. Vinayak Kaginkarve:38 Address: Plot No:</t>
        </is>
      </c>
      <c r="L1956" s="16" t="inlineStr">
        <is>
          <t>- Plot No:-, Mala No:-, Building Name:- 412, 4th Floor, 17G Vardhman Chamber, Cowasji Patel Road, Horniman Circle, Fort, Mumbai, Block No:-, Road No: - , Maharashtra, Mumbai.</t>
        </is>
      </c>
      <c r="M1956" s="20" t="n">
        <v>400001</v>
      </c>
      <c r="N1956" s="20" t="n">
        <v>34</v>
      </c>
      <c r="O1956" s="20" t="n">
        <v>400092</v>
      </c>
      <c r="P1956" s="16" t="inlineStr">
        <is>
          <t>Borivali West,Borivali West,Maharashtra</t>
        </is>
      </c>
      <c r="Q1956" s="20" t="n">
        <v>2602</v>
      </c>
      <c r="R1956" s="20" t="n">
        <v>26</v>
      </c>
      <c r="S1956" s="20" t="n">
        <v>2</v>
      </c>
      <c r="T1956" s="16" t="inlineStr">
        <is>
          <t>121.98 चौ.मीटर</t>
        </is>
      </c>
      <c r="U1956" s="20" t="n">
        <v>1312.98</v>
      </c>
      <c r="V1956" s="20" t="n"/>
      <c r="W1956" s="20" t="n"/>
      <c r="X1956" s="20" t="n"/>
      <c r="Y1956" s="20" t="n"/>
      <c r="Z1956" s="20">
        <f>ROUND(AB1956/U1956,0)</f>
        <v/>
      </c>
      <c r="AA1956" s="20">
        <f>IFERROR(ROUND(AB1956/V1956,0),"")</f>
        <v/>
      </c>
      <c r="AB1956" s="20" t="n">
        <v>38077354</v>
      </c>
      <c r="AC1956" s="20" t="n">
        <v>22818277.218</v>
      </c>
      <c r="AD1956" s="20" t="n"/>
      <c r="AE1956" s="20" t="inlineStr">
        <is>
          <t>no carpet area stated in description</t>
        </is>
      </c>
      <c r="AF1956" s="20" t="n">
        <v>2285000</v>
      </c>
      <c r="AG1956" s="20" t="n">
        <v>30000</v>
      </c>
      <c r="AH1956" s="16" t="inlineStr">
        <is>
          <t>1)पालिकेचे नाव:mumbai ma.na.pa. इतर वर्णन :, इतर  माहिती: सदनिका नं-2602,माळा नं.-26वा मजला,विंग-ए,इमारतीचे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956" s="16" t="inlineStr">
        <is>
          <t>1) Name of Municipality: Mumbai M.N.P. Other Details:, Other Information: Flat No.-2602, Floor No.-26th Floor, Wing-A, Building Name- Wing A &amp; B, Project Name- Borivali Project, Project Address- Borivali Project, Off S. V, Road, Borivali (West), Parking- With Two Car Parking ((CTS No.: 1(PT), 1/A/1(PT), 1/B/1/A/1 ​​( PT) and 2/B/1 (PT) and as stated in the document;</t>
        </is>
      </c>
      <c r="AJ1956" s="20" t="n">
        <v>12979995</v>
      </c>
      <c r="AK1956" s="20" t="inlineStr">
        <is>
          <t>Primary</t>
        </is>
      </c>
      <c r="AL1956" s="21">
        <f>AB1956/10^7</f>
        <v/>
      </c>
      <c r="AM1956" s="16">
        <f>TEXT(H1956,"mmm-yy")</f>
        <v/>
      </c>
      <c r="AN1956" s="16">
        <f>"FY "&amp;TEXT(DATE(YEAR(H1956)+(MONTH(H1956)&gt;=4),1,1),"yy")</f>
        <v/>
      </c>
      <c r="AO1956" s="16">
        <f>"FY "&amp;TEXT(DATE(YEAR(H1956)+(MONTH(H1956)&gt;=4),1,1),"yy") &amp; " " &amp; CHOOSE(LOOKUP(MONTH(H1956),{1,4,7,10},{4,1,2,3}),"Q1","Q2","Q3","Q4")</f>
        <v/>
      </c>
      <c r="AP1956" s="16" t="inlineStr">
        <is>
          <t>Borivali West</t>
        </is>
      </c>
      <c r="AQ1956" s="22" t="inlineStr">
        <is>
          <t>Borivali West</t>
        </is>
      </c>
      <c r="AR1956" s="22" t="inlineStr">
        <is>
          <t>Maharashtra</t>
        </is>
      </c>
    </row>
    <row r="1957" ht="14.4" customHeight="1">
      <c r="A1957" s="16" t="inlineStr">
        <is>
          <t>PM00434_6039</t>
        </is>
      </c>
      <c r="B1957" s="16" t="inlineStr">
        <is>
          <t xml:space="preserve">Mumbai              </t>
        </is>
      </c>
      <c r="C1957" s="16" t="inlineStr">
        <is>
          <t>Borivali(W)</t>
        </is>
      </c>
      <c r="D1957" s="16" t="inlineStr">
        <is>
          <t xml:space="preserve">Lodha Group                                       </t>
        </is>
      </c>
      <c r="E1957" s="16" t="inlineStr">
        <is>
          <t>Borivali Project (Lodha Altus)</t>
        </is>
      </c>
      <c r="F1957" s="20" t="inlineStr">
        <is>
          <t>Sale</t>
        </is>
      </c>
      <c r="G1957" s="20" t="n">
        <v>20192</v>
      </c>
      <c r="H1957" s="18" t="n">
        <v>45930</v>
      </c>
      <c r="I1957" s="19" t="inlineStr">
        <is>
          <t>Borivali Project (Lodha Altus)</t>
        </is>
      </c>
      <c r="J1957" s="19" t="inlineStr">
        <is>
          <t>A</t>
        </is>
      </c>
      <c r="K1957" s="16" t="inlineStr">
        <is>
          <t>Lodha Developers Limited (Formerly named Macrotech Developers Limited) Authorized Signatory By Surendran Nair Ms. Sri Vinayak Kaginkarve:39 Address: Plot No.:</t>
        </is>
      </c>
      <c r="L1957" s="16" t="inlineStr">
        <is>
          <t>- Plot No.:-, Mala No.:-, Building Name:- 412 4th Floor 17G Vardhaman Chamber Kawasji Patel Road Horniman Circle, Fort, Mumbai, Block No.:-, Road No:-, Maharashtra, Mumbai.</t>
        </is>
      </c>
      <c r="M1957" s="20" t="n">
        <v>400001</v>
      </c>
      <c r="N1957" s="20" t="n">
        <v>41</v>
      </c>
      <c r="O1957" s="20" t="n">
        <v>400092</v>
      </c>
      <c r="P1957" s="16" t="inlineStr">
        <is>
          <t>Borivali West,Borivali West,Maharashtra</t>
        </is>
      </c>
      <c r="Q1957" s="20" t="n">
        <v>2701</v>
      </c>
      <c r="R1957" s="20" t="n">
        <v>27</v>
      </c>
      <c r="S1957" s="20" t="n">
        <v>1</v>
      </c>
      <c r="T1957" s="16" t="inlineStr">
        <is>
          <t>121.98 चौ.मीटर</t>
        </is>
      </c>
      <c r="U1957" s="20" t="n">
        <v>1312.98</v>
      </c>
      <c r="V1957" s="20" t="n"/>
      <c r="W1957" s="20" t="n"/>
      <c r="X1957" s="20" t="n"/>
      <c r="Y1957" s="20" t="n"/>
      <c r="Z1957" s="20">
        <f>ROUND(AB1957/U1957,0)</f>
        <v/>
      </c>
      <c r="AA1957" s="20">
        <f>IFERROR(ROUND(AB1957/V1957,0),"")</f>
        <v/>
      </c>
      <c r="AB1957" s="20" t="n">
        <v>42614600</v>
      </c>
      <c r="AC1957" s="20" t="n">
        <v>26355406.154</v>
      </c>
      <c r="AD1957" s="20" t="n"/>
      <c r="AE1957" s="20" t="inlineStr">
        <is>
          <t>no carpet area stated in description</t>
        </is>
      </c>
      <c r="AF1957" s="20" t="n">
        <v>2557000</v>
      </c>
      <c r="AG1957" s="20" t="n">
        <v>30000</v>
      </c>
      <c r="AH1957" s="16" t="inlineStr">
        <is>
          <t>1)पालिकेचे नाव:mumbai ma.na.pa. इतर वर्णन :, इतर  माहिती: सदनिका नं-2701,माळा नं.-27वा मजला,विंग- विंग बी,इमारतीचे नाव- विंग ए अँन्ड बी,प्रोजेक्टचे नाव- अल्टस,प्रोजेक्ट चा पत्ता- ऑफ एस. व्ही. रोड,बोरीवली(वेस्ट),पार्किंग- सोबत दोन कार पार्किंग(  (     c.t.s. number : 1(pt.), 1/a/1(pt.), 1/b/1/a/1 (pt.) &amp; 2/b/1 (pt.)  व दस्तात नमूद केल्याप्रमाणे ;  )  )</t>
        </is>
      </c>
      <c r="AI1957" s="16" t="inlineStr">
        <is>
          <t>1) Name of Municipality: Mumbai M.N.P. Other Details:, Other Information: Flat No.-2701, Floor No.-27th Floor, Wing- Wing B, Building Name- Wing A &amp; B, Project Name- Altus, Project Address- Off S.V. Road, Borivali (West), Parking- With Two Car Parking ((C.T.S. No.: 1(Pt), 1/A/1(Pt), 1/B/1/A/1(Pt) and 2/B/1(Pt) and as mentioned in the schedule; ) )</t>
        </is>
      </c>
      <c r="AJ1957" s="20" t="n">
        <v>13916081</v>
      </c>
      <c r="AK1957" s="20" t="inlineStr">
        <is>
          <t>Primary</t>
        </is>
      </c>
      <c r="AL1957" s="21">
        <f>AB1957/10^7</f>
        <v/>
      </c>
      <c r="AM1957" s="16">
        <f>TEXT(H1957,"mmm-yy")</f>
        <v/>
      </c>
      <c r="AN1957" s="16">
        <f>"FY "&amp;TEXT(DATE(YEAR(H1957)+(MONTH(H1957)&gt;=4),1,1),"yy")</f>
        <v/>
      </c>
      <c r="AO1957" s="16">
        <f>"FY "&amp;TEXT(DATE(YEAR(H1957)+(MONTH(H1957)&gt;=4),1,1),"yy") &amp; " " &amp; CHOOSE(LOOKUP(MONTH(H1957),{1,4,7,10},{4,1,2,3}),"Q1","Q2","Q3","Q4")</f>
        <v/>
      </c>
      <c r="AP1957" s="16" t="inlineStr">
        <is>
          <t>Borivali West</t>
        </is>
      </c>
      <c r="AQ1957" s="22" t="inlineStr">
        <is>
          <t>Borivali West</t>
        </is>
      </c>
      <c r="AR1957" s="22" t="inlineStr">
        <is>
          <t>Maharashtra</t>
        </is>
      </c>
    </row>
    <row r="1958" ht="14.4" customHeight="1">
      <c r="A1958" s="16" t="inlineStr">
        <is>
          <t>PM00434_6039</t>
        </is>
      </c>
      <c r="B1958" s="16" t="inlineStr">
        <is>
          <t xml:space="preserve">Mumbai              </t>
        </is>
      </c>
      <c r="C1958" s="16" t="inlineStr">
        <is>
          <t>Borivali(W)</t>
        </is>
      </c>
      <c r="D1958" s="16" t="inlineStr">
        <is>
          <t xml:space="preserve">Lodha Group                                       </t>
        </is>
      </c>
      <c r="E1958" s="16" t="inlineStr">
        <is>
          <t>Borivali Project (Lodha Altus)</t>
        </is>
      </c>
      <c r="F1958" s="20" t="inlineStr">
        <is>
          <t>Sale</t>
        </is>
      </c>
      <c r="G1958" s="20" t="n">
        <v>23639</v>
      </c>
      <c r="H1958" s="18" t="n">
        <v>45602</v>
      </c>
      <c r="I1958" s="19" t="inlineStr">
        <is>
          <t>Borivali Project (Lodha Altus)</t>
        </is>
      </c>
      <c r="J1958" s="19" t="inlineStr">
        <is>
          <t>A</t>
        </is>
      </c>
      <c r="K1958" s="16" t="inlineStr">
        <is>
          <t>Macrotech Developers Limited. Shri by Ms. By Ms. Patrick Monis. Mister. Vinayak Kaginkarve:38 Address: Plot No:</t>
        </is>
      </c>
      <c r="L1958" s="16" t="inlineStr">
        <is>
          <t>- Plot No:-, Mala No:-, Building Name:- 412 4th Floor 17G Vardhaman Chamber Kawasji Patel Road Horniman Circle, Fort, Mumbai, Block No:-, Road No:-, Maharashtra, Mumbai .</t>
        </is>
      </c>
      <c r="M1958" s="20" t="n">
        <v>400018</v>
      </c>
      <c r="N1958" s="20" t="n">
        <v>45</v>
      </c>
      <c r="O1958" s="20" t="n">
        <v>400092</v>
      </c>
      <c r="P1958" s="16" t="inlineStr">
        <is>
          <t>Borivali West,Borivali West,Maharashtra</t>
        </is>
      </c>
      <c r="Q1958" s="20" t="n">
        <v>2702</v>
      </c>
      <c r="R1958" s="20" t="n">
        <v>27</v>
      </c>
      <c r="S1958" s="20" t="n">
        <v>2</v>
      </c>
      <c r="T1958" s="16" t="inlineStr">
        <is>
          <t>121.98 चौ.मीटर</t>
        </is>
      </c>
      <c r="U1958" s="20" t="n">
        <v>1312.98</v>
      </c>
      <c r="V1958" s="20" t="n"/>
      <c r="W1958" s="20" t="n"/>
      <c r="X1958" s="20" t="n"/>
      <c r="Y1958" s="20" t="n"/>
      <c r="Z1958" s="20">
        <f>ROUND(AB1958/U1958,0)</f>
        <v/>
      </c>
      <c r="AA1958" s="20">
        <f>IFERROR(ROUND(AB1958/V1958,0),"")</f>
        <v/>
      </c>
      <c r="AB1958" s="20" t="n">
        <v>42614600</v>
      </c>
      <c r="AC1958" s="20" t="n">
        <v>22818277.218</v>
      </c>
      <c r="AD1958" s="20" t="n"/>
      <c r="AE1958" s="20" t="inlineStr">
        <is>
          <t>no carpet area stated in description</t>
        </is>
      </c>
      <c r="AF1958" s="20" t="n">
        <v>2557000</v>
      </c>
      <c r="AG1958" s="20" t="n">
        <v>30000</v>
      </c>
      <c r="AH1958" s="16" t="inlineStr">
        <is>
          <t>1)पालिकेचे नाव:mumbai ma.na.pa. इतर वर्णन :, इतर  माहिती: सदनिका नं-2702 माळा नं.-27वा मजला,विंग-ए,इमारतीचे नाव- विंग ए अॅन्ड बी,प्रोजेक्टचे नाव- बोरीवली प्रोजेक्ट,प्रोजेक्ट चा पत्ता - बोरीवली प्रोजेक्ट,ऑफ एस.व्ही. रोड,बोरीवली(वेस्ट),पार्किंग- सोबत दोन कार पार्किंग(  (     c.t.s. number : 1(pt.), 1/a/1(pt.), 1/b/1/a/1 (pt.) &amp; 2/b/1 (pt.) व दस्तात नमूद केल्याप्रमाणे ;  )  )</t>
        </is>
      </c>
      <c r="AI1958" s="16" t="inlineStr">
        <is>
          <t>1) Name of Municipality: Mumbai M.N.P. Other Details:, Other Information: Flat No.-2702 Floor No.-27th Floor, Wing-A, Building Name- Wing A &amp; B, Project Name- Borivali Project, Project Address- Borivali Project, Off S.V. Road, Borivali (West), Parking- Two Car Parking (CTS No.: 1(PT), 1/A/1(PT), 1/B/1/A/1(PT) and 2/ B with /1 (pt) and as stated in the documentation;</t>
        </is>
      </c>
      <c r="AJ1958" s="20" t="n">
        <v>12862881</v>
      </c>
      <c r="AK1958" s="20" t="inlineStr">
        <is>
          <t>Primary</t>
        </is>
      </c>
      <c r="AL1958" s="21">
        <f>AB1958/10^7</f>
        <v/>
      </c>
      <c r="AM1958" s="16">
        <f>TEXT(H1958,"mmm-yy")</f>
        <v/>
      </c>
      <c r="AN1958" s="16">
        <f>"FY "&amp;TEXT(DATE(YEAR(H1958)+(MONTH(H1958)&gt;=4),1,1),"yy")</f>
        <v/>
      </c>
      <c r="AO1958" s="16">
        <f>"FY "&amp;TEXT(DATE(YEAR(H1958)+(MONTH(H1958)&gt;=4),1,1),"yy") &amp; " " &amp; CHOOSE(LOOKUP(MONTH(H1958),{1,4,7,10},{4,1,2,3}),"Q1","Q2","Q3","Q4")</f>
        <v/>
      </c>
      <c r="AP1958" s="16" t="inlineStr">
        <is>
          <t>Borivali West</t>
        </is>
      </c>
      <c r="AQ1958" s="22" t="inlineStr">
        <is>
          <t>Borivali West</t>
        </is>
      </c>
      <c r="AR1958" s="22" t="inlineStr">
        <is>
          <t>Maharashtra</t>
        </is>
      </c>
    </row>
    <row r="1959" ht="14.4" customHeight="1">
      <c r="A1959" s="16" t="inlineStr">
        <is>
          <t>PM00434_6039</t>
        </is>
      </c>
      <c r="B1959" s="16" t="inlineStr">
        <is>
          <t xml:space="preserve">Mumbai              </t>
        </is>
      </c>
      <c r="C1959" s="16" t="inlineStr">
        <is>
          <t>Borivali(W)</t>
        </is>
      </c>
      <c r="D1959" s="16" t="inlineStr">
        <is>
          <t xml:space="preserve">Lodha Group                                       </t>
        </is>
      </c>
      <c r="E1959" s="16" t="inlineStr">
        <is>
          <t>Borivali Project (Lodha Altus)</t>
        </is>
      </c>
      <c r="F1959" s="20" t="inlineStr">
        <is>
          <t>Sale</t>
        </is>
      </c>
      <c r="G1959" s="20" t="n">
        <v>26366</v>
      </c>
      <c r="H1959" s="18" t="n">
        <v>45638</v>
      </c>
      <c r="I1959" s="19" t="inlineStr">
        <is>
          <t>Borivali Project (Lodha Altus)</t>
        </is>
      </c>
      <c r="J1959" s="19" t="inlineStr">
        <is>
          <t>B</t>
        </is>
      </c>
      <c r="K1959" s="16" t="inlineStr">
        <is>
          <t>Macrotech Developers Limited. Shri by Ms. By Ms. Patrick Monis. Mister. Vinayak Kaginkarve:38 Address:Plot No:</t>
        </is>
      </c>
      <c r="L1959" s="16" t="inlineStr">
        <is>
          <t>-Plot No:-, Mala No:-, Building Name:- 412 4th Floor 17G Vardhaman Chamber Kawasji Patel Road Horniman Circle, Fort, Mumbai, Block No:-, Road No:-, Maharashtra, Mumbai .</t>
        </is>
      </c>
      <c r="M1959" s="20" t="n">
        <v>400018</v>
      </c>
      <c r="N1959" s="20" t="n">
        <v>43</v>
      </c>
      <c r="O1959" s="20" t="n">
        <v>400067</v>
      </c>
      <c r="P1959" s="16" t="inlineStr">
        <is>
          <t>Kandivali West,Kandivali West,Maharashtra</t>
        </is>
      </c>
      <c r="Q1959" s="20" t="n">
        <v>2801</v>
      </c>
      <c r="R1959" s="20" t="n">
        <v>28</v>
      </c>
      <c r="S1959" s="20" t="n">
        <v>1</v>
      </c>
      <c r="T1959" s="16" t="inlineStr">
        <is>
          <t>121.98 चौ.मीटर</t>
        </is>
      </c>
      <c r="U1959" s="20" t="n">
        <v>1312.98</v>
      </c>
      <c r="V1959" s="20" t="n"/>
      <c r="W1959" s="20" t="n"/>
      <c r="X1959" s="20" t="n"/>
      <c r="Y1959" s="20" t="n"/>
      <c r="Z1959" s="20">
        <f>ROUND(AB1959/U1959,0)</f>
        <v/>
      </c>
      <c r="AA1959" s="20">
        <f>IFERROR(ROUND(AB1959/V1959,0),"")</f>
        <v/>
      </c>
      <c r="AB1959" s="20" t="n">
        <v>42749346</v>
      </c>
      <c r="AC1959" s="20" t="n">
        <v>22818277.218</v>
      </c>
      <c r="AD1959" s="20" t="n"/>
      <c r="AE1959" s="20" t="inlineStr">
        <is>
          <t>no carpet area stated in description</t>
        </is>
      </c>
      <c r="AF1959" s="20" t="n">
        <v>2565000</v>
      </c>
      <c r="AG1959" s="20" t="n">
        <v>30000</v>
      </c>
      <c r="AH1959" s="16" t="inlineStr">
        <is>
          <t>1)पालिकेचे नाव:mumbai ma.na.pa. इतर वर्णन :, इतर  माहिती: सदनिका नं-2801 माळा नं.-28वा मजला,विंग-बी,इमारतीचे नाव- विंग ए अॅन्ड बी,प्रोजेक्टचे नाव- बोरीवली प्रोजेक्ट,प्रोजेक्ट चा पत्ता - बोरीवली प्रोजेक्ट,ऑफ एस.व्ही. रोड,बोरीवली(वेस्ट),पार्किंग- सोबत दोन कार पार्किंग(  (     c.t.s. number : 1(pt.), 1/a/1(pt.), 1/b/1/a/1 (pt.) &amp; 2/b/1 (pt.) व दस्तात नमूद केल्याप्रमाणे ;  )  )</t>
        </is>
      </c>
      <c r="AI1959" s="16" t="inlineStr">
        <is>
          <t>1) Name of Municipality: Mumbai M.N.P. Other Details:, Other Information: Flat No.-2801 Mala No.-28th Floor, Wing-B, Building Name- Wing A &amp; B, Project Name- Borivali Project, Project Address- Borivali Project, Off S.V. Road, Borivali (West), Parking- Two Car Parking (CTS No.: 1(PT), 1/A/1(PT), 1/B/1/A/1(PT) and 2/ /1 (pt) with B and as stated in the documentation;</t>
        </is>
      </c>
      <c r="AJ1959" s="20" t="n">
        <v>12968653</v>
      </c>
      <c r="AK1959" s="20" t="inlineStr">
        <is>
          <t>Primary</t>
        </is>
      </c>
      <c r="AL1959" s="21">
        <f>AB1959/10^7</f>
        <v/>
      </c>
      <c r="AM1959" s="16">
        <f>TEXT(H1959,"mmm-yy")</f>
        <v/>
      </c>
      <c r="AN1959" s="16">
        <f>"FY "&amp;TEXT(DATE(YEAR(H1959)+(MONTH(H1959)&gt;=4),1,1),"yy")</f>
        <v/>
      </c>
      <c r="AO1959" s="16">
        <f>"FY "&amp;TEXT(DATE(YEAR(H1959)+(MONTH(H1959)&gt;=4),1,1),"yy") &amp; " " &amp; CHOOSE(LOOKUP(MONTH(H1959),{1,4,7,10},{4,1,2,3}),"Q1","Q2","Q3","Q4")</f>
        <v/>
      </c>
      <c r="AP1959" s="16" t="inlineStr">
        <is>
          <t>Kandivali West</t>
        </is>
      </c>
      <c r="AQ1959" s="22" t="inlineStr">
        <is>
          <t>Kandivali West</t>
        </is>
      </c>
      <c r="AR1959" s="22" t="inlineStr">
        <is>
          <t>Maharashtra</t>
        </is>
      </c>
    </row>
    <row r="1960" ht="14.4" customHeight="1">
      <c r="A1960" s="16" t="inlineStr">
        <is>
          <t>PM00434_6039</t>
        </is>
      </c>
      <c r="B1960" s="16" t="inlineStr">
        <is>
          <t xml:space="preserve">Mumbai              </t>
        </is>
      </c>
      <c r="C1960" s="16" t="inlineStr">
        <is>
          <t>Borivali(W)</t>
        </is>
      </c>
      <c r="D1960" s="16" t="inlineStr">
        <is>
          <t xml:space="preserve">Lodha Group                                       </t>
        </is>
      </c>
      <c r="E1960" s="16" t="inlineStr">
        <is>
          <t>Borivali Project (Lodha Altus)</t>
        </is>
      </c>
      <c r="F1960" s="20" t="inlineStr">
        <is>
          <t>Sale</t>
        </is>
      </c>
      <c r="G1960" s="20" t="n">
        <v>22999</v>
      </c>
      <c r="H1960" s="18" t="n">
        <v>45589</v>
      </c>
      <c r="I1960" s="19" t="inlineStr">
        <is>
          <t>Borivali Project (Lodha Altus)</t>
        </is>
      </c>
      <c r="J1960" s="19" t="inlineStr">
        <is>
          <t>A</t>
        </is>
      </c>
      <c r="K1960" s="16" t="inlineStr">
        <is>
          <t>Macrotech Developers Limited. Shri by Ms. By Ms. Surendran Nair. Mister. Rahul V</t>
        </is>
      </c>
      <c r="L1960" s="16" t="inlineStr">
        <is>
          <t>-Plot No:-, Mala No:-, Building Name:412 4th Floor 17G Vardhaman Chamber Kawasji Patel Road Horniman Circle, Fort, Mumbai, Block No:-, Road No:-, Maharashtra , Mumbai.</t>
        </is>
      </c>
      <c r="M1960" s="20" t="n">
        <v>400001</v>
      </c>
      <c r="N1960" s="20" t="n">
        <v>51</v>
      </c>
      <c r="O1960" s="20" t="n">
        <v>400067</v>
      </c>
      <c r="P1960" s="16" t="inlineStr">
        <is>
          <t>Kandivali West,Kandivali West,Maharashtra</t>
        </is>
      </c>
      <c r="Q1960" s="20" t="n">
        <v>2802</v>
      </c>
      <c r="R1960" s="20" t="n">
        <v>28</v>
      </c>
      <c r="S1960" s="20" t="n">
        <v>2</v>
      </c>
      <c r="T1960" s="16" t="inlineStr">
        <is>
          <t>121.98 चौ.मीटर</t>
        </is>
      </c>
      <c r="U1960" s="20" t="n">
        <v>1312.98</v>
      </c>
      <c r="V1960" s="20" t="n"/>
      <c r="W1960" s="20" t="n"/>
      <c r="X1960" s="20" t="n"/>
      <c r="Y1960" s="20" t="n"/>
      <c r="Z1960" s="20">
        <f>ROUND(AB1960/U1960,0)</f>
        <v/>
      </c>
      <c r="AA1960" s="20">
        <f>IFERROR(ROUND(AB1960/V1960,0),"")</f>
        <v/>
      </c>
      <c r="AB1960" s="20" t="n">
        <v>42749346</v>
      </c>
      <c r="AC1960" s="20" t="n">
        <v>22827000</v>
      </c>
      <c r="AD1960" s="20" t="n"/>
      <c r="AE1960" s="20" t="inlineStr">
        <is>
          <t>no carpet area stated in description</t>
        </is>
      </c>
      <c r="AF1960" s="20" t="n">
        <v>2565000</v>
      </c>
      <c r="AG1960" s="20" t="n">
        <v>30000</v>
      </c>
      <c r="AH1960" s="16" t="inlineStr">
        <is>
          <t>1)पालिकेचे नाव:mumbai ma.na.pa. इतर वर्णन :, इतर  माहिती:  सदनिका नं-2802,माळा नं.-28वा मजला,विंग-ए,इमारतीचे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960" s="16" t="inlineStr">
        <is>
          <t>1) Name of Municipality: Mumbai M.N.P. Other Details:, Other Information: Flat No.-2802, Floor No.-28th Floor, Wing-A, Building Name- Wing A &amp; B, Project Name- Borivali Project, Project Address- Borivali Project, Off S. V, Road, Borivali (West), Parking- With Two Car Parking ((CTS No.: 1(PT), 1/A/1(PT), 1/B/1/A/1 ​​( PT) and 2/B/1 (PT) and as stated in the document.</t>
        </is>
      </c>
      <c r="AJ1960" s="20" t="n">
        <v>12796110</v>
      </c>
      <c r="AK1960" s="20" t="inlineStr">
        <is>
          <t>Primary</t>
        </is>
      </c>
      <c r="AL1960" s="21">
        <f>AB1960/10^7</f>
        <v/>
      </c>
      <c r="AM1960" s="16">
        <f>TEXT(H1960,"mmm-yy")</f>
        <v/>
      </c>
      <c r="AN1960" s="16">
        <f>"FY "&amp;TEXT(DATE(YEAR(H1960)+(MONTH(H1960)&gt;=4),1,1),"yy")</f>
        <v/>
      </c>
      <c r="AO1960" s="16">
        <f>"FY "&amp;TEXT(DATE(YEAR(H1960)+(MONTH(H1960)&gt;=4),1,1),"yy") &amp; " " &amp; CHOOSE(LOOKUP(MONTH(H1960),{1,4,7,10},{4,1,2,3}),"Q1","Q2","Q3","Q4")</f>
        <v/>
      </c>
      <c r="AP1960" s="16" t="inlineStr">
        <is>
          <t>Kandivali West</t>
        </is>
      </c>
      <c r="AQ1960" s="22" t="inlineStr">
        <is>
          <t>Kandivali West</t>
        </is>
      </c>
      <c r="AR1960" s="22" t="inlineStr">
        <is>
          <t>Maharashtra</t>
        </is>
      </c>
    </row>
    <row r="1961" ht="14.4" customHeight="1">
      <c r="A1961" s="16" t="inlineStr">
        <is>
          <t>PM00434_6039</t>
        </is>
      </c>
      <c r="B1961" s="16" t="inlineStr">
        <is>
          <t xml:space="preserve">Mumbai              </t>
        </is>
      </c>
      <c r="C1961" s="16" t="inlineStr">
        <is>
          <t>Borivali(W)</t>
        </is>
      </c>
      <c r="D1961" s="16" t="inlineStr">
        <is>
          <t xml:space="preserve">Lodha Group                                       </t>
        </is>
      </c>
      <c r="E1961" s="16" t="inlineStr">
        <is>
          <t>Borivali Project (Lodha Altus)</t>
        </is>
      </c>
      <c r="F1961" s="20" t="inlineStr">
        <is>
          <t>Sale</t>
        </is>
      </c>
      <c r="G1961" s="20" t="n">
        <v>2152</v>
      </c>
      <c r="H1961" s="18" t="n">
        <v>45686</v>
      </c>
      <c r="I1961" s="19" t="inlineStr">
        <is>
          <t>Borivali Project (Lodha Altus)</t>
        </is>
      </c>
      <c r="J1961" s="19" t="inlineStr">
        <is>
          <t>A</t>
        </is>
      </c>
      <c r="K1961" s="16" t="inlineStr">
        <is>
          <t>Macrotech Developers Limited. M. Surendron Nair M. Vinayak Kaginikar: 38 Address: 38 Address: Plabot No: Men of the Building: 41</t>
        </is>
      </c>
      <c r="L1961" s="16" t="inlineStr">
        <is>
          <t>-38 Address: -Plabot No: -Men of the Building: 412, 4th floor, 17G Vardhman Chamber, Kavasji Patel Road, Horniman Circle, Fort, Mumbai, Mumbai, Block Number: -Maharshatra, Mumbai.</t>
        </is>
      </c>
      <c r="M1961" s="20" t="n">
        <v>400001</v>
      </c>
      <c r="N1961" s="20" t="n">
        <v>58</v>
      </c>
      <c r="O1961" s="20" t="n">
        <v>800009</v>
      </c>
      <c r="P1961" s="16" t="inlineStr">
        <is>
          <t>Sabalpur,Patna Sadar,Bihar</t>
        </is>
      </c>
      <c r="Q1961" s="20" t="n">
        <v>3102</v>
      </c>
      <c r="R1961" s="20" t="n">
        <v>31</v>
      </c>
      <c r="S1961" s="20" t="n">
        <v>2</v>
      </c>
      <c r="T1961" s="16" t="inlineStr">
        <is>
          <t>121.98 चौ.मीटर</t>
        </is>
      </c>
      <c r="U1961" s="20" t="n">
        <v>1312.98</v>
      </c>
      <c r="V1961" s="20" t="n"/>
      <c r="W1961" s="20" t="n"/>
      <c r="X1961" s="20" t="n"/>
      <c r="Y1961" s="20" t="n"/>
      <c r="Z1961" s="20">
        <f>ROUND(AB1961/U1961,0)</f>
        <v/>
      </c>
      <c r="AA1961" s="20">
        <f>IFERROR(ROUND(AB1961/V1961,0),"")</f>
        <v/>
      </c>
      <c r="AB1961" s="20" t="n">
        <v>42708588</v>
      </c>
      <c r="AC1961" s="20" t="n">
        <v>23767989.102</v>
      </c>
      <c r="AD1961" s="20" t="n"/>
      <c r="AE1961" s="20" t="inlineStr">
        <is>
          <t>no carpet area stated in description</t>
        </is>
      </c>
      <c r="AF1961" s="20" t="n">
        <v>2135500</v>
      </c>
      <c r="AG1961" s="20" t="n">
        <v>30000</v>
      </c>
      <c r="AH1961" s="16" t="inlineStr">
        <is>
          <t>1)पालिकेचे नाव:mumbai ma.na.pa. इतर वर्णन :, इतर  माहिती:  सदनिका नं-3102,माळा नं.-31वा मजला,विंग-ए,इमारतीचे नाव- विंग ए अँन्ड बी,प्रोजेक्टचे नाव- बोरीवली प्रोजेक्ट,प्रोजेक्ट चा पत्ता- बोरीवली प्रोजेक्ट,ऑफ एस. व्ही,रोड,बोरीवली(वेस्ट),पार्किंग- सोबत दोन कार पार्किंगसदर दस्तामध्ये महिला खरेदीदार असल्यामुळे शासन परि.क्र.मुद्रांक 2021 अ.नौ.सं.क्र.12/प्र.कं,107/म -1दि 31 मार्च 2021 अन्वेय मुद्रांक शुल्कात 1% माफि दिली आहे(  (     c.t.s. number : 1(pt.), 1/a/1(pt.), 1/b/1/a/1 (pt.) &amp; 2/b/1 (pt.) व दस्तात नमूद केल्याप्रमाणे ;  )  )</t>
        </is>
      </c>
      <c r="AI1961" s="16" t="inlineStr">
        <is>
          <t>1) Municipal name: Mumbai ma.na.pa. Other Details :, Other Information: House No-3102, Mal No.-31A Floor, Wing-A, Building Name- Wing A&amp;B, Project Name-Borivali Project, Project Address- Borivali Project, S. V, Road, Borivali (West), Parking - With two car parking sites, the government has been waived 1% in the government sector. 1/b/1/a/a/a/1 (pt.) &amp; 2/b/1 (pt.) As mentioned))</t>
        </is>
      </c>
      <c r="AJ1961" s="20" t="n">
        <v>13152643</v>
      </c>
      <c r="AK1961" s="20" t="inlineStr">
        <is>
          <t>Primary</t>
        </is>
      </c>
      <c r="AL1961" s="21">
        <f>AB1961/10^7</f>
        <v/>
      </c>
      <c r="AM1961" s="16">
        <f>TEXT(H1961,"mmm-yy")</f>
        <v/>
      </c>
      <c r="AN1961" s="16">
        <f>"FY "&amp;TEXT(DATE(YEAR(H1961)+(MONTH(H1961)&gt;=4),1,1),"yy")</f>
        <v/>
      </c>
      <c r="AO1961" s="16">
        <f>"FY "&amp;TEXT(DATE(YEAR(H1961)+(MONTH(H1961)&gt;=4),1,1),"yy") &amp; " " &amp; CHOOSE(LOOKUP(MONTH(H1961),{1,4,7,10},{4,1,2,3}),"Q1","Q2","Q3","Q4")</f>
        <v/>
      </c>
      <c r="AP1961" s="16" t="inlineStr">
        <is>
          <t>Sabalpur</t>
        </is>
      </c>
      <c r="AQ1961" s="22" t="inlineStr">
        <is>
          <t>Patna Sadar</t>
        </is>
      </c>
      <c r="AR1961" s="22" t="inlineStr">
        <is>
          <t>Bihar</t>
        </is>
      </c>
    </row>
    <row r="1962" ht="14.4" customHeight="1">
      <c r="A1962" s="16" t="inlineStr">
        <is>
          <t>PM00434_6039</t>
        </is>
      </c>
      <c r="B1962" s="16" t="inlineStr">
        <is>
          <t xml:space="preserve">Mumbai              </t>
        </is>
      </c>
      <c r="C1962" s="16" t="inlineStr">
        <is>
          <t>Borivali(W)</t>
        </is>
      </c>
      <c r="D1962" s="16" t="inlineStr">
        <is>
          <t xml:space="preserve">Lodha Group                                       </t>
        </is>
      </c>
      <c r="E1962" s="16" t="inlineStr">
        <is>
          <t>Borivali Project (Lodha Altus)</t>
        </is>
      </c>
      <c r="F1962" s="20" t="inlineStr">
        <is>
          <t>Sale</t>
        </is>
      </c>
      <c r="G1962" s="20" t="n">
        <v>2029</v>
      </c>
      <c r="H1962" s="18" t="n">
        <v>46051</v>
      </c>
      <c r="I1962" s="19" t="inlineStr">
        <is>
          <t>Borivali Project (Lodha Altus)</t>
        </is>
      </c>
      <c r="J1962" s="19" t="inlineStr">
        <is>
          <t>B</t>
        </is>
      </c>
      <c r="K1962" s="16" t="inlineStr">
        <is>
          <t>Lodha Developers Limited (Formerly NameMacrotech Developers Limited) Authorized Signatory Surendran Nair K.M. By. Vinayak Kaginkarve:38 Address:Plot No:0</t>
        </is>
      </c>
      <c r="L1962" s="16" t="inlineStr">
        <is>
          <t>-Plot No:0, Mala No:0, Building Name:412, 4th Floor, 17G Vardhaman Chamber, Kawasji Patel Road, Horniman Circle, Fort, Mumbai, Block No: -, Road No: -, Maharashtra, Mumbai.</t>
        </is>
      </c>
      <c r="M1962" s="20" t="n">
        <v>400001</v>
      </c>
      <c r="N1962" s="20" t="n">
        <v>44</v>
      </c>
      <c r="O1962" s="20" t="n">
        <v>400092</v>
      </c>
      <c r="P1962" s="16" t="inlineStr">
        <is>
          <t>Borivali West,Borivali West,Maharashtra</t>
        </is>
      </c>
      <c r="Q1962" s="20" t="n">
        <v>3201</v>
      </c>
      <c r="R1962" s="20" t="n">
        <v>32</v>
      </c>
      <c r="S1962" s="20" t="n">
        <v>1</v>
      </c>
      <c r="T1962" s="16" t="inlineStr">
        <is>
          <t>121.98 चौ.मीटर</t>
        </is>
      </c>
      <c r="U1962" s="20" t="n">
        <v>1312.98</v>
      </c>
      <c r="V1962" s="20" t="n"/>
      <c r="W1962" s="20" t="n"/>
      <c r="X1962" s="20" t="n"/>
      <c r="Y1962" s="20" t="n"/>
      <c r="Z1962" s="20">
        <f>ROUND(AB1962/U1962,0)</f>
        <v/>
      </c>
      <c r="AA1962" s="20">
        <f>IFERROR(ROUND(AB1962/V1962,0),"")</f>
        <v/>
      </c>
      <c r="AB1962" s="20" t="n">
        <v>43288334</v>
      </c>
      <c r="AC1962" s="20" t="n">
        <v>26145291.678</v>
      </c>
      <c r="AD1962" s="20" t="n"/>
      <c r="AE1962" s="20" t="inlineStr">
        <is>
          <t>no carpet area stated in description</t>
        </is>
      </c>
      <c r="AF1962" s="20" t="n">
        <v>2597500</v>
      </c>
      <c r="AG1962" s="20" t="n">
        <v>30000</v>
      </c>
      <c r="AH1962" s="16" t="inlineStr">
        <is>
          <t>1)पालिकेचे नाव:mumbai ma.na.pa. इतर वर्णन :, इतर  माहिती: सदनिका नं-3201,माळा नं.-32वा मजला,विंग- बी,इमारतीचे नाव-विंग ए अँन्ड बी,प्रोजेक्टचे नाव-अल्टस,प्रोजेक्टचा पत्ता -ऑफ एस.व्ही .रोड,बोरीवली(वेस्ट),पार्किंग-सोबत दोन कार पार्किंग(  (     c.t.s. number : 1(pt.), 1/a/1(pt.), 1/b/1/a/1 (pt.) &amp; 2/b/1 (pt.) व दस्तात नमूद केल्याप्रमाणे ;  )  )</t>
        </is>
      </c>
      <c r="AI1962" s="16" t="inlineStr">
        <is>
          <t>1) Name of Municipality: Mumbai M.N.P. Other Details:, Other Information: Flat No.-3201, Floor No.-32nd Floor, Wing-B, Building Name-Wing A &amp; B, Project Name-Altus, Project Address - Off S.V.Road, Borivali (West), Parking-With Two Car Parking (CTS No.: 1(PT), 1/A/1(PT), 1/B/1/A/1(PT) and 2/B/1(PT) and As stated in the documentation;</t>
        </is>
      </c>
      <c r="AJ1962" s="20" t="n">
        <v>14271731</v>
      </c>
      <c r="AK1962" s="20" t="inlineStr">
        <is>
          <t>Primary</t>
        </is>
      </c>
      <c r="AL1962" s="21">
        <f>AB1962/10^7</f>
        <v/>
      </c>
      <c r="AM1962" s="16">
        <f>TEXT(H1962,"mmm-yy")</f>
        <v/>
      </c>
      <c r="AN1962" s="16">
        <f>"FY "&amp;TEXT(DATE(YEAR(H1962)+(MONTH(H1962)&gt;=4),1,1),"yy")</f>
        <v/>
      </c>
      <c r="AO1962" s="16">
        <f>"FY "&amp;TEXT(DATE(YEAR(H1962)+(MONTH(H1962)&gt;=4),1,1),"yy") &amp; " " &amp; CHOOSE(LOOKUP(MONTH(H1962),{1,4,7,10},{4,1,2,3}),"Q1","Q2","Q3","Q4")</f>
        <v/>
      </c>
      <c r="AP1962" s="16" t="inlineStr">
        <is>
          <t>Borivali West</t>
        </is>
      </c>
      <c r="AQ1962" s="22" t="inlineStr">
        <is>
          <t>Borivali West</t>
        </is>
      </c>
      <c r="AR1962" s="22" t="inlineStr">
        <is>
          <t>Maharashtra</t>
        </is>
      </c>
    </row>
    <row r="1963" ht="14.4" customHeight="1">
      <c r="A1963" s="16" t="inlineStr">
        <is>
          <t>PM00434_6039</t>
        </is>
      </c>
      <c r="B1963" s="16" t="inlineStr">
        <is>
          <t xml:space="preserve">Mumbai              </t>
        </is>
      </c>
      <c r="C1963" s="16" t="inlineStr">
        <is>
          <t>Borivali(W)</t>
        </is>
      </c>
      <c r="D1963" s="16" t="inlineStr">
        <is>
          <t xml:space="preserve">Lodha Group                                       </t>
        </is>
      </c>
      <c r="E1963" s="16" t="inlineStr">
        <is>
          <t>Borivali Project (Lodha Altus)</t>
        </is>
      </c>
      <c r="F1963" s="20" t="inlineStr">
        <is>
          <t>Sale</t>
        </is>
      </c>
      <c r="G1963" s="20" t="n">
        <v>23442</v>
      </c>
      <c r="H1963" s="18" t="n">
        <v>45600</v>
      </c>
      <c r="I1963" s="19" t="inlineStr">
        <is>
          <t>Borivali Project (Lodha Altus)</t>
        </is>
      </c>
      <c r="J1963" s="19" t="inlineStr">
        <is>
          <t>B</t>
        </is>
      </c>
      <c r="K1963" s="16" t="inlineStr">
        <is>
          <t>Macrotech Developers Limited By Ms. Mister. By Ms. Surendran Nair. Mister. Vinayak Kaginkarve:38 Address: Plot No:</t>
        </is>
      </c>
      <c r="L1963" s="16" t="inlineStr">
        <is>
          <t>- Plot No:-, Mala No:-, Building Name:- 412, 4th Floor, 17G Vardhman Chamber, Cowasji Patel Road, Horniman Circle, Fort, Mumbai, Block No:-, Road No: - , Maharashtra, Mumbai.</t>
        </is>
      </c>
      <c r="M1963" s="20" t="n">
        <v>400001</v>
      </c>
      <c r="N1963" s="20" t="n">
        <v>32</v>
      </c>
      <c r="O1963" s="20" t="n">
        <v>400101</v>
      </c>
      <c r="P1963" s="16" t="inlineStr">
        <is>
          <t>Kandivali East,Kandivali East,Maharashtra</t>
        </is>
      </c>
      <c r="Q1963" s="20" t="n">
        <v>3301</v>
      </c>
      <c r="R1963" s="20" t="n">
        <v>33</v>
      </c>
      <c r="S1963" s="20" t="n">
        <v>1</v>
      </c>
      <c r="T1963" s="16" t="inlineStr">
        <is>
          <t>121.98 चौ.मीटर</t>
        </is>
      </c>
      <c r="U1963" s="20" t="n">
        <v>1312.98</v>
      </c>
      <c r="V1963" s="20" t="n"/>
      <c r="W1963" s="20" t="n"/>
      <c r="X1963" s="20" t="n"/>
      <c r="Y1963" s="20" t="n"/>
      <c r="Z1963" s="20">
        <f>ROUND(AB1963/U1963,0)</f>
        <v/>
      </c>
      <c r="AA1963" s="20">
        <f>IFERROR(ROUND(AB1963/V1963,0),"")</f>
        <v/>
      </c>
      <c r="AB1963" s="20" t="n">
        <v>43423082</v>
      </c>
      <c r="AC1963" s="20" t="n">
        <v>23767989.102</v>
      </c>
      <c r="AD1963" s="20" t="n"/>
      <c r="AE1963" s="20" t="inlineStr">
        <is>
          <t>no carpet area stated in description</t>
        </is>
      </c>
      <c r="AF1963" s="20" t="n">
        <v>2605500</v>
      </c>
      <c r="AG1963" s="20" t="n">
        <v>30000</v>
      </c>
      <c r="AH1963" s="16" t="inlineStr">
        <is>
          <t>1)पालिकेचे नाव:mumbai ma.na.pa. इतर वर्णन :, इतर  माहिती: सदनिका नं-3301,माळा नं.-33वा मजला,विंग-बी,इमारतीचे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963" s="16" t="inlineStr">
        <is>
          <t>1) Name of Municipality: Mumbai M.N.P. Other Details:, Other Information: Flat No.-3301, Floor No.-33rd Floor, Wing-B, Building Name- Wing A &amp; B, Project Name- Borivali Project, Project Address- Borivali Project, Off S. V, Road, Borivali (West), Parking- With Two Car Parking ((CTS No.: 1(PT), 1/A/1(PT), 1/B/1/A/1 ​​( PT) and 2/B/1 (PT) and as stated in the document.</t>
        </is>
      </c>
      <c r="AJ1963" s="20" t="n">
        <v>12865968</v>
      </c>
      <c r="AK1963" s="20" t="inlineStr">
        <is>
          <t>Primary</t>
        </is>
      </c>
      <c r="AL1963" s="21">
        <f>AB1963/10^7</f>
        <v/>
      </c>
      <c r="AM1963" s="16">
        <f>TEXT(H1963,"mmm-yy")</f>
        <v/>
      </c>
      <c r="AN1963" s="16">
        <f>"FY "&amp;TEXT(DATE(YEAR(H1963)+(MONTH(H1963)&gt;=4),1,1),"yy")</f>
        <v/>
      </c>
      <c r="AO1963" s="16">
        <f>"FY "&amp;TEXT(DATE(YEAR(H1963)+(MONTH(H1963)&gt;=4),1,1),"yy") &amp; " " &amp; CHOOSE(LOOKUP(MONTH(H1963),{1,4,7,10},{4,1,2,3}),"Q1","Q2","Q3","Q4")</f>
        <v/>
      </c>
      <c r="AP1963" s="16" t="inlineStr">
        <is>
          <t>Kandivali East</t>
        </is>
      </c>
      <c r="AQ1963" s="22" t="inlineStr">
        <is>
          <t>Kandivali East</t>
        </is>
      </c>
      <c r="AR1963" s="22" t="inlineStr">
        <is>
          <t>Maharashtra</t>
        </is>
      </c>
    </row>
    <row r="1964" ht="14.4" customHeight="1">
      <c r="A1964" s="16" t="inlineStr">
        <is>
          <t>PM00434_6039</t>
        </is>
      </c>
      <c r="B1964" s="16" t="inlineStr">
        <is>
          <t xml:space="preserve">Mumbai              </t>
        </is>
      </c>
      <c r="C1964" s="16" t="inlineStr">
        <is>
          <t>Borivali(W)</t>
        </is>
      </c>
      <c r="D1964" s="16" t="inlineStr">
        <is>
          <t xml:space="preserve">Lodha Group                                       </t>
        </is>
      </c>
      <c r="E1964" s="16" t="inlineStr">
        <is>
          <t>Borivali Project (Lodha Altus)</t>
        </is>
      </c>
      <c r="F1964" s="20" t="inlineStr">
        <is>
          <t>Sale</t>
        </is>
      </c>
      <c r="G1964" s="20" t="n">
        <v>9431</v>
      </c>
      <c r="H1964" s="18" t="n">
        <v>45786</v>
      </c>
      <c r="I1964" s="19" t="inlineStr">
        <is>
          <t>Borivali Project (Lodha Altus)</t>
        </is>
      </c>
      <c r="J1964" s="19" t="inlineStr">
        <is>
          <t>A</t>
        </is>
      </c>
      <c r="K1964" s="16" t="inlineStr">
        <is>
          <t>Macrotech Developers Limited Surendron Nair Shailesh Morev: 35 Address: Plot No: Men of the Building: 41</t>
        </is>
      </c>
      <c r="L1964" s="16" t="inlineStr">
        <is>
          <t>-Plot No: -Men of the Building: 412 Floor 1 17G Vardhman Chamber Kavasji Patel Road Horneiman Circle, Fort, Mumbai, Block No: -Rershra, Mombay.</t>
        </is>
      </c>
      <c r="M1964" s="20" t="n">
        <v>400001</v>
      </c>
      <c r="N1964" s="20" t="n">
        <v>50</v>
      </c>
      <c r="O1964" s="20" t="n">
        <v>400092</v>
      </c>
      <c r="P1964" s="16" t="inlineStr">
        <is>
          <t>Borivali West,Borivali West,Maharashtra</t>
        </is>
      </c>
      <c r="Q1964" s="20" t="n">
        <v>3302</v>
      </c>
      <c r="R1964" s="20" t="n">
        <v>33</v>
      </c>
      <c r="S1964" s="20" t="n">
        <v>2</v>
      </c>
      <c r="T1964" s="16" t="inlineStr">
        <is>
          <t>121.98 चौ.मीटर</t>
        </is>
      </c>
      <c r="U1964" s="20" t="n">
        <v>1312.98</v>
      </c>
      <c r="V1964" s="20" t="n"/>
      <c r="W1964" s="20" t="n"/>
      <c r="X1964" s="20" t="n"/>
      <c r="Y1964" s="20" t="n"/>
      <c r="Z1964" s="20">
        <f>ROUND(AB1964/U1964,0)</f>
        <v/>
      </c>
      <c r="AA1964" s="20">
        <f>IFERROR(ROUND(AB1964/V1964,0),"")</f>
        <v/>
      </c>
      <c r="AB1964" s="20" t="n">
        <v>42291407</v>
      </c>
      <c r="AC1964" s="20" t="n">
        <v>26145291.678</v>
      </c>
      <c r="AD1964" s="20" t="n"/>
      <c r="AE1964" s="20" t="inlineStr">
        <is>
          <t>no carpet area stated in description</t>
        </is>
      </c>
      <c r="AF1964" s="20" t="n">
        <v>2537500</v>
      </c>
      <c r="AG1964" s="20" t="n">
        <v>30000</v>
      </c>
      <c r="AH1964" s="16" t="inlineStr">
        <is>
          <t>1)पालिकेचे नाव:mumbai ma.na.pa. इतर वर्णन :, इतर  माहिती: सदनिका नं- 3302,माळा नं.-33वा मजला,विंग-ए,इमारतीचे नाव- विंग ए अँन्ड बी,प्रोजेक्टचे नाव- अल्टस,प्रोजेक्ट चा पत्ता- अल्टस,ऑफ एस. व्ही,रोड,बोरीवली(वेस्ट),पार्किंग- सोबत दोन कार पार्किंग(  (     c.t.s. number : 1(pt.), 1/a/1(pt.), 1/b/1/a/1 (pt.) &amp; 2/b/1 (pt.) व दस्तात नमूद केल्याप्रमाणे ;  )  )</t>
        </is>
      </c>
      <c r="AI1964" s="16" t="inlineStr">
        <is>
          <t>1) Municipal name: Mumbai ma.na.pa. Other details :, other information: House no. 3302, Mal No.-33va Floor, Wing-A, Building Name- Wing A &amp; B, Project Name- Alts, Project Address, Altas, Off S. V, Road, Borivali (West), Parking- Parking- With two car parking ((c.t.t.s.s.s.s. number: 1 (pt), 1/1/1/1/1/1, 1/1/1, 1/1/1, 1/1/1, 1/1 (pt.) (Pt.) And document;))</t>
        </is>
      </c>
      <c r="AJ1964" s="20" t="n">
        <v>13418976</v>
      </c>
      <c r="AK1964" s="20" t="inlineStr">
        <is>
          <t>Primary</t>
        </is>
      </c>
      <c r="AL1964" s="21">
        <f>AB1964/10^7</f>
        <v/>
      </c>
      <c r="AM1964" s="16">
        <f>TEXT(H1964,"mmm-yy")</f>
        <v/>
      </c>
      <c r="AN1964" s="16">
        <f>"FY "&amp;TEXT(DATE(YEAR(H1964)+(MONTH(H1964)&gt;=4),1,1),"yy")</f>
        <v/>
      </c>
      <c r="AO1964" s="16">
        <f>"FY "&amp;TEXT(DATE(YEAR(H1964)+(MONTH(H1964)&gt;=4),1,1),"yy") &amp; " " &amp; CHOOSE(LOOKUP(MONTH(H1964),{1,4,7,10},{4,1,2,3}),"Q1","Q2","Q3","Q4")</f>
        <v/>
      </c>
      <c r="AP1964" s="16" t="inlineStr">
        <is>
          <t>Borivali West</t>
        </is>
      </c>
      <c r="AQ1964" s="22" t="inlineStr">
        <is>
          <t>Borivali West</t>
        </is>
      </c>
      <c r="AR1964" s="22" t="inlineStr">
        <is>
          <t>Maharashtra</t>
        </is>
      </c>
    </row>
    <row r="1965" ht="14.4" customHeight="1">
      <c r="A1965" s="16" t="inlineStr">
        <is>
          <t>PM00434_6039</t>
        </is>
      </c>
      <c r="B1965" s="16" t="inlineStr">
        <is>
          <t xml:space="preserve">Mumbai              </t>
        </is>
      </c>
      <c r="C1965" s="16" t="inlineStr">
        <is>
          <t>Borivali(W)</t>
        </is>
      </c>
      <c r="D1965" s="16" t="inlineStr">
        <is>
          <t xml:space="preserve">Lodha Group                                       </t>
        </is>
      </c>
      <c r="E1965" s="16" t="inlineStr">
        <is>
          <t>Borivali Project (Lodha Altus)</t>
        </is>
      </c>
      <c r="F1965" s="20" t="inlineStr">
        <is>
          <t>Sale</t>
        </is>
      </c>
      <c r="G1965" s="20" t="n">
        <v>25378</v>
      </c>
      <c r="H1965" s="18" t="n">
        <v>45625</v>
      </c>
      <c r="I1965" s="19" t="inlineStr">
        <is>
          <t>Borivali Project (Lodha Altus)</t>
        </is>
      </c>
      <c r="J1965" s="19" t="inlineStr">
        <is>
          <t>B</t>
        </is>
      </c>
      <c r="K1965" s="16" t="inlineStr">
        <is>
          <t>Macrotech Developers Limited By Ms. Mister. By Ms. Surendran Nair. Mister. Vinayak Kaginkarve:38 Address: Plot No:</t>
        </is>
      </c>
      <c r="L1965" s="16" t="inlineStr">
        <is>
          <t>- Plot No:-, Mala No:-, Building Name:- 412, 4th Floor, 17G Vardhman Chamber, Cowasji Patel Road, Horniman Circle, Fort, Mumbai, Block No:-, Road No: - , Maharashtra, Mumbai.</t>
        </is>
      </c>
      <c r="M1965" s="20" t="n">
        <v>400001</v>
      </c>
      <c r="N1965" s="20" t="n">
        <v>48</v>
      </c>
      <c r="O1965" s="20" t="n">
        <v>400092</v>
      </c>
      <c r="P1965" s="16" t="inlineStr">
        <is>
          <t>Borivali West,Borivali West,Maharashtra</t>
        </is>
      </c>
      <c r="Q1965" s="20" t="n">
        <v>3401</v>
      </c>
      <c r="R1965" s="20" t="n">
        <v>34</v>
      </c>
      <c r="S1965" s="20" t="n">
        <v>1</v>
      </c>
      <c r="T1965" s="16" t="inlineStr">
        <is>
          <t>121.98 चौ.मीटर</t>
        </is>
      </c>
      <c r="U1965" s="20" t="n">
        <v>1312.98</v>
      </c>
      <c r="V1965" s="20" t="n"/>
      <c r="W1965" s="20" t="n"/>
      <c r="X1965" s="20" t="n"/>
      <c r="Y1965" s="20" t="n"/>
      <c r="Z1965" s="20">
        <f>ROUND(AB1965/U1965,0)</f>
        <v/>
      </c>
      <c r="AA1965" s="20">
        <f>IFERROR(ROUND(AB1965/V1965,0),"")</f>
        <v/>
      </c>
      <c r="AB1965" s="20" t="n">
        <v>43557828</v>
      </c>
      <c r="AC1965" s="20" t="n">
        <v>23767989.102</v>
      </c>
      <c r="AD1965" s="20" t="n"/>
      <c r="AE1965" s="20" t="inlineStr">
        <is>
          <t>no carpet area stated in description</t>
        </is>
      </c>
      <c r="AF1965" s="20" t="n">
        <v>2613500</v>
      </c>
      <c r="AG1965" s="20" t="n">
        <v>30000</v>
      </c>
      <c r="AH1965" s="16" t="inlineStr">
        <is>
          <t>1)पालिकेचे नाव:mumbai ma.na.pa. इतर वर्णन :, इतर  माहिती: सदनिका नं-3401,माळा नं.-34वा मजला,विंग-बी,इमारतीचे नाव- विंग ए अँन्ड बी,प्रोजेक्टचे नाव- बोरीवली प्रोजेक्ट,प्रोजेक्ट चा पत्ता- बोरीवली प्रोजेक्ट,ऑफ एस. व्ही,रोड,बोरीवली(वेस्ट),पार्किंग- सोबत दोन कार पार्किंग(  (     c.t.s. number : 1(pt.), 1/a/1(pt.), 1/b/1/a/1 (pt.) &amp; 2/b/1 (pt.) व दस्तात नमूद केल्याप्रमाणे. ;  )  )</t>
        </is>
      </c>
      <c r="AI1965" s="16" t="inlineStr">
        <is>
          <t>1) Name of Municipality: Mumbai M.N.P. Other Details:, Other Information: Flat No.-3401, Flat No.-34th Floor, Wing-B, Building Name- Wing A &amp; B, Project Name- Borivali Project, Project Address- Borivali Project, Off S. V, Road, Borivali (West), Parking- With Two Car Parking ((CTS No.: 1(PT), 1/A/1(PT), 1/B/1/A/1 ​​( PT) and 2/B/1 (PT) and as stated in the document.</t>
        </is>
      </c>
      <c r="AJ1965" s="20" t="n">
        <v>12923623</v>
      </c>
      <c r="AK1965" s="20" t="inlineStr">
        <is>
          <t>Primary</t>
        </is>
      </c>
      <c r="AL1965" s="21">
        <f>AB1965/10^7</f>
        <v/>
      </c>
      <c r="AM1965" s="16">
        <f>TEXT(H1965,"mmm-yy")</f>
        <v/>
      </c>
      <c r="AN1965" s="16">
        <f>"FY "&amp;TEXT(DATE(YEAR(H1965)+(MONTH(H1965)&gt;=4),1,1),"yy")</f>
        <v/>
      </c>
      <c r="AO1965" s="16">
        <f>"FY "&amp;TEXT(DATE(YEAR(H1965)+(MONTH(H1965)&gt;=4),1,1),"yy") &amp; " " &amp; CHOOSE(LOOKUP(MONTH(H1965),{1,4,7,10},{4,1,2,3}),"Q1","Q2","Q3","Q4")</f>
        <v/>
      </c>
      <c r="AP1965" s="16" t="inlineStr">
        <is>
          <t>Borivali West</t>
        </is>
      </c>
      <c r="AQ1965" s="22" t="inlineStr">
        <is>
          <t>Borivali West</t>
        </is>
      </c>
      <c r="AR1965" s="22" t="inlineStr">
        <is>
          <t>Maharashtra</t>
        </is>
      </c>
    </row>
    <row r="1966" ht="14.4" customHeight="1">
      <c r="A1966" s="16" t="inlineStr">
        <is>
          <t>PM00434_6039</t>
        </is>
      </c>
      <c r="B1966" s="16" t="inlineStr">
        <is>
          <t xml:space="preserve">Mumbai              </t>
        </is>
      </c>
      <c r="C1966" s="16" t="inlineStr">
        <is>
          <t>Borivali(W)</t>
        </is>
      </c>
      <c r="D1966" s="16" t="inlineStr">
        <is>
          <t xml:space="preserve">Lodha Group                                       </t>
        </is>
      </c>
      <c r="E1966" s="16" t="inlineStr">
        <is>
          <t>Borivali Project (Lodha Altus)</t>
        </is>
      </c>
      <c r="F1966" s="20" t="inlineStr">
        <is>
          <t>Sale</t>
        </is>
      </c>
      <c r="G1966" s="20" t="n">
        <v>6807</v>
      </c>
      <c r="H1966" s="18" t="n">
        <v>45749</v>
      </c>
      <c r="I1966" s="19" t="inlineStr">
        <is>
          <t>Borivali Project (Lodha Altus)</t>
        </is>
      </c>
      <c r="J1966" s="19" t="inlineStr">
        <is>
          <t>A</t>
        </is>
      </c>
      <c r="K1966" s="16" t="n"/>
      <c r="L1966" s="16" t="n"/>
      <c r="M1966" s="20" t="n">
        <v>400001</v>
      </c>
      <c r="N1966" s="20" t="n">
        <v>33</v>
      </c>
      <c r="O1966" s="20" t="n">
        <v>400092</v>
      </c>
      <c r="P1966" s="16" t="inlineStr">
        <is>
          <t>Borivali West,Borivali West,Maharashtra</t>
        </is>
      </c>
      <c r="Q1966" s="23" t="n">
        <v>3402</v>
      </c>
      <c r="R1966" s="20" t="n">
        <v>34</v>
      </c>
      <c r="S1966" s="20" t="n">
        <v>2</v>
      </c>
      <c r="T1966" s="16" t="inlineStr">
        <is>
          <t>121.98 चौ.मीटर</t>
        </is>
      </c>
      <c r="U1966" s="20" t="n">
        <v>1312.98</v>
      </c>
      <c r="V1966" s="20" t="n"/>
      <c r="W1966" s="20" t="n"/>
      <c r="X1966" s="20" t="n"/>
      <c r="Y1966" s="20" t="n"/>
      <c r="Z1966" s="20">
        <f>ROUND(AB1966/U1966,0)</f>
        <v/>
      </c>
      <c r="AA1966" s="20">
        <f>IFERROR(ROUND(AB1966/V1966,0),"")</f>
        <v/>
      </c>
      <c r="AB1966" s="20" t="n">
        <v>42807829</v>
      </c>
      <c r="AC1966" s="20" t="n">
        <v>26145291.678</v>
      </c>
      <c r="AD1966" s="20" t="n"/>
      <c r="AE1966" s="20" t="inlineStr">
        <is>
          <t>no carpet area stated in description</t>
        </is>
      </c>
      <c r="AF1966" s="20" t="n">
        <v>2568500</v>
      </c>
      <c r="AG1966" s="20" t="n">
        <v>30000</v>
      </c>
      <c r="AH1966" s="16" t="inlineStr">
        <is>
          <t>1)पालिकेचे नाव:mumbai ma.na.pa. इतर वर्णन :, इतर  माहिती: सदनिका नं-3402,माळा नं.-34वा मजला,विंग-ए,इमारतीचे नाव- विंग ए अँन्ड बी,प्रोजेक्टचे नाव- अल्टस,प्रोजेक्ट चा पत्ता- लोढा अल्टस,ऑफ एस. व्ही,रोड,बोरीवली(वेस्ट),पार्किंग- सोबत दोन कार पार्किंग(  (     c.t.s. number : 1(pt.), 1/a/1(pt.), 1/b/1/a/1 (pt.) &amp; 2/b/1 (pt.)  व दस्तात नमूद केल्याप्रमाणे ;  )  )</t>
        </is>
      </c>
      <c r="AI1966" s="16" t="inlineStr">
        <is>
          <t>1)पालिकेचे नाव:mumbai ma.na.pa. इतर वर्णन :, इतर  माहिती: सदनिका नं-3402,माळा नं.-34वा मजला,विंग-ए,इमारतीचे नाव- विंग ए अँन्ड बी,प्रोजेक्टचे नाव- अल्टस,प्रोजेक्ट चा पत्ता- लोढा अल्टस,ऑफ एस. व्ही,रोड,बोरीवली(वेस्ट),पार्किंग- सोबत दोन कार पार्किंग(  (     c.t.s. number : 1(pt.), 1/a/1(pt.), 1/b/1/a/1 (pt.) &amp; 2/b/1 (pt.)  व दस्तात नमूद केल्याप्रमाणे ;  )  )</t>
        </is>
      </c>
      <c r="AJ1966" s="20" t="n">
        <v>13320962</v>
      </c>
      <c r="AK1966" s="20" t="inlineStr">
        <is>
          <t>Primary</t>
        </is>
      </c>
      <c r="AL1966" s="21">
        <f>AB1966/10^7</f>
        <v/>
      </c>
      <c r="AM1966" s="16">
        <f>TEXT(H1966,"mmm-yy")</f>
        <v/>
      </c>
      <c r="AN1966" s="16">
        <f>"FY "&amp;TEXT(DATE(YEAR(H1966)+(MONTH(H1966)&gt;=4),1,1),"yy")</f>
        <v/>
      </c>
      <c r="AO1966" s="16">
        <f>"FY "&amp;TEXT(DATE(YEAR(H1966)+(MONTH(H1966)&gt;=4),1,1),"yy") &amp; " " &amp; CHOOSE(LOOKUP(MONTH(H1966),{1,4,7,10},{4,1,2,3}),"Q1","Q2","Q3","Q4")</f>
        <v/>
      </c>
      <c r="AP1966" s="16" t="inlineStr">
        <is>
          <t>Borivali West</t>
        </is>
      </c>
      <c r="AQ1966" s="22" t="inlineStr">
        <is>
          <t>Borivali West</t>
        </is>
      </c>
      <c r="AR1966" s="22" t="inlineStr">
        <is>
          <t>Maharashtra</t>
        </is>
      </c>
    </row>
    <row r="1967" ht="14.4" customHeight="1">
      <c r="A1967" s="16" t="inlineStr">
        <is>
          <t>PM00434_6039</t>
        </is>
      </c>
      <c r="B1967" s="16" t="inlineStr">
        <is>
          <t xml:space="preserve">Mumbai              </t>
        </is>
      </c>
      <c r="C1967" s="16" t="inlineStr">
        <is>
          <t>Borivali(W)</t>
        </is>
      </c>
      <c r="D1967" s="16" t="inlineStr">
        <is>
          <t xml:space="preserve">Lodha Group                                       </t>
        </is>
      </c>
      <c r="E1967" s="16" t="inlineStr">
        <is>
          <t>Borivali Project (Lodha Altus)</t>
        </is>
      </c>
      <c r="F1967" s="20" t="inlineStr">
        <is>
          <t>Sale</t>
        </is>
      </c>
      <c r="G1967" s="20" t="n">
        <v>5549</v>
      </c>
      <c r="H1967" s="18" t="n">
        <v>45734</v>
      </c>
      <c r="I1967" s="19" t="inlineStr">
        <is>
          <t>Borivali Project (Lodha Altus)</t>
        </is>
      </c>
      <c r="J1967" s="19" t="inlineStr">
        <is>
          <t>B</t>
        </is>
      </c>
      <c r="K1967" s="16" t="inlineStr">
        <is>
          <t>Ms. M. by Macrotch Developers Limited. Ms. M. by Patrick Monis. Vinayak Kaginikar: 38 Address: 38 Address: 38 Address: Plabot No: Men of the Building: 41</t>
        </is>
      </c>
      <c r="L1967" s="16" t="inlineStr">
        <is>
          <t>-38 Address: -38 Address: -Plabot No: -Men of the Building: 412 412 4th floor 17g Vardman Chamber Kavasji Patel Roadman Circle, Fort, Mambai,</t>
        </is>
      </c>
      <c r="M1967" s="20" t="n">
        <v>400018</v>
      </c>
      <c r="N1967" s="20" t="n">
        <v>56</v>
      </c>
      <c r="O1967" s="20" t="n">
        <v>400042</v>
      </c>
      <c r="P1967" s="16" t="inlineStr">
        <is>
          <t>Bhandup East,Mumbai,Maharashtra</t>
        </is>
      </c>
      <c r="Q1967" s="20" t="n">
        <v>3501</v>
      </c>
      <c r="R1967" s="20" t="n">
        <v>35</v>
      </c>
      <c r="S1967" s="20" t="n">
        <v>1</v>
      </c>
      <c r="T1967" s="16" t="inlineStr">
        <is>
          <t>121.98 चौ.मीटर</t>
        </is>
      </c>
      <c r="U1967" s="20" t="n">
        <v>1312.98</v>
      </c>
      <c r="V1967" s="20" t="n"/>
      <c r="W1967" s="20" t="n"/>
      <c r="X1967" s="20" t="n"/>
      <c r="Y1967" s="20" t="n"/>
      <c r="Z1967" s="20">
        <f>ROUND(AB1967/U1967,0)</f>
        <v/>
      </c>
      <c r="AA1967" s="20">
        <f>IFERROR(ROUND(AB1967/V1967,0),"")</f>
        <v/>
      </c>
      <c r="AB1967" s="20" t="n">
        <v>43234576</v>
      </c>
      <c r="AC1967" s="20" t="n">
        <v>23767989.102</v>
      </c>
      <c r="AD1967" s="20" t="n"/>
      <c r="AE1967" s="20" t="inlineStr">
        <is>
          <t>no carpet area stated in description</t>
        </is>
      </c>
      <c r="AF1967" s="20" t="n">
        <v>2594500</v>
      </c>
      <c r="AG1967" s="20" t="n">
        <v>30000</v>
      </c>
      <c r="AH1967" s="16" t="inlineStr">
        <is>
          <t>1)पालिकेचे नाव:mumbai ma.na.pa. इतर वर्णन :, इतर  माहिती:  सदनिका नं-3501माळा नं.-35वा मजला,विंग-बी,इमारतीचे नाव- विंग ए अॅन्ड बी,प्रोजेक्टचे नाव- अल्टस,प्रोजेक्ट चा पत्ता - लोढा अल्टस,ऑफ एस.व्ही.रोड,बोरीवली(वेस्ट),पार्किंग- सोबत दोन कार पार्किंग(  (     c.t.s. number : 1(pt.), 1/a/1(pt.), 1/b/1/a/1 (pt.) &amp; 2/b/1 (pt.) व दस्तात नमूद केल्याप्रमाणे ;  )  )</t>
        </is>
      </c>
      <c r="AI1967" s="16" t="inlineStr">
        <is>
          <t>1) Municipal name: Mumbai ma.na.pa. Other details :, other information: House No -3501 Mall no. -35W Floor, Wing-B, Building Name-Wing A&amp;B, Project Name- Alts, Project Address- Loshha Altas, Off SV Road, Borivali (West), two car parking ((c.t.s ..)) ((c.t.s......). 1 (c.t.s.s.). 2/B/1 (PT.</t>
        </is>
      </c>
      <c r="AJ1967" s="20" t="n">
        <v>13257407</v>
      </c>
      <c r="AK1967" s="20" t="inlineStr">
        <is>
          <t>Primary</t>
        </is>
      </c>
      <c r="AL1967" s="21">
        <f>AB1967/10^7</f>
        <v/>
      </c>
      <c r="AM1967" s="16">
        <f>TEXT(H1967,"mmm-yy")</f>
        <v/>
      </c>
      <c r="AN1967" s="16">
        <f>"FY "&amp;TEXT(DATE(YEAR(H1967)+(MONTH(H1967)&gt;=4),1,1),"yy")</f>
        <v/>
      </c>
      <c r="AO1967" s="16">
        <f>"FY "&amp;TEXT(DATE(YEAR(H1967)+(MONTH(H1967)&gt;=4),1,1),"yy") &amp; " " &amp; CHOOSE(LOOKUP(MONTH(H1967),{1,4,7,10},{4,1,2,3}),"Q1","Q2","Q3","Q4")</f>
        <v/>
      </c>
      <c r="AP1967" s="16" t="inlineStr">
        <is>
          <t>Bhandup East</t>
        </is>
      </c>
      <c r="AQ1967" s="22" t="inlineStr">
        <is>
          <t>Mumbai</t>
        </is>
      </c>
      <c r="AR1967" s="22" t="inlineStr">
        <is>
          <t>Maharashtra</t>
        </is>
      </c>
    </row>
    <row r="1968" ht="14.4" customHeight="1">
      <c r="A1968" s="16" t="inlineStr">
        <is>
          <t>PM00434_6039</t>
        </is>
      </c>
      <c r="B1968" s="16" t="inlineStr">
        <is>
          <t xml:space="preserve">Mumbai              </t>
        </is>
      </c>
      <c r="C1968" s="16" t="inlineStr">
        <is>
          <t>Borivali(W)</t>
        </is>
      </c>
      <c r="D1968" s="16" t="inlineStr">
        <is>
          <t xml:space="preserve">Lodha Group                                       </t>
        </is>
      </c>
      <c r="E1968" s="16" t="inlineStr">
        <is>
          <t>Borivali Project (Lodha Altus)</t>
        </is>
      </c>
      <c r="F1968" s="20" t="inlineStr">
        <is>
          <t>Sale</t>
        </is>
      </c>
      <c r="G1968" s="20" t="n">
        <v>12730</v>
      </c>
      <c r="H1968" s="18" t="n">
        <v>45835</v>
      </c>
      <c r="I1968" s="19" t="inlineStr">
        <is>
          <t>Borivali Project (Lodha Altus)</t>
        </is>
      </c>
      <c r="J1968" s="19" t="inlineStr">
        <is>
          <t>A</t>
        </is>
      </c>
      <c r="K1968" s="16" t="inlineStr">
        <is>
          <t>Dodh Developers Limited (East Name Macrotech Developers Limited) M. Surendron Nair M. Shailesh More: 35 Address: 35 Address Plot No: 0</t>
        </is>
      </c>
      <c r="L1968" s="16" t="inlineStr">
        <is>
          <t>-35 Address -Plot No: 0, Building Name: 412, 4th floor, 17G wardman Chamber, Kavasji Patel Road, Horniman Circle, Fort, Mambai, Block, Block, Block, Block, Block, Block.</t>
        </is>
      </c>
      <c r="M1968" s="20" t="n">
        <v>400001</v>
      </c>
      <c r="N1968" s="20" t="n">
        <v>45</v>
      </c>
      <c r="O1968" s="20" t="n">
        <v>400091</v>
      </c>
      <c r="P1968" s="16" t="inlineStr">
        <is>
          <t>Borivali,Borivali West,Maharashtra</t>
        </is>
      </c>
      <c r="Q1968" s="20" t="n">
        <v>3502</v>
      </c>
      <c r="R1968" s="20" t="n">
        <v>35</v>
      </c>
      <c r="S1968" s="20" t="n">
        <v>2</v>
      </c>
      <c r="T1968" s="16" t="inlineStr">
        <is>
          <t>121.98 चौ.मीटर</t>
        </is>
      </c>
      <c r="U1968" s="20" t="n">
        <v>1312.98</v>
      </c>
      <c r="V1968" s="20" t="n"/>
      <c r="W1968" s="20" t="n"/>
      <c r="X1968" s="20" t="n"/>
      <c r="Y1968" s="20" t="n"/>
      <c r="Z1968" s="20">
        <f>ROUND(AB1968/U1968,0)</f>
        <v/>
      </c>
      <c r="AA1968" s="20">
        <f>IFERROR(ROUND(AB1968/V1968,0),"")</f>
        <v/>
      </c>
      <c r="AB1968" s="20" t="n">
        <v>44568708</v>
      </c>
      <c r="AC1968" s="20" t="n">
        <v>26145291.678</v>
      </c>
      <c r="AD1968" s="20" t="n"/>
      <c r="AE1968" s="20" t="inlineStr">
        <is>
          <t>no carpet area stated in description</t>
        </is>
      </c>
      <c r="AF1968" s="20" t="n">
        <v>2674500</v>
      </c>
      <c r="AG1968" s="20" t="n">
        <v>30000</v>
      </c>
      <c r="AH1968" s="16" t="inlineStr">
        <is>
          <t>1)पालिकेचे नाव:mumbai ma.na.pa. इतर वर्णन :, इतर  माहिती: सदनिका नं-3502,माळा नं.-35वा मजला,विंग-ए,इमारतीचे नाव- विंग ए अँन्ड बी,प्रोजेक्टचे नाव- अल्टस,प्रोजेक्ट चा पत्ता- ऑफ एस. व्ही,रोड,बोरीवली(वेस्ट),पार्किंग- सोबत दोन कार पार्किंग(  (     c.t.s. number : 1(pt.), 1/a/1(pt.), 1/b/1/a/1 (pt.) &amp; 2/b/1 (pt.)  व दस्तात नमूद केल्याप्रमाणे ;  )  )</t>
        </is>
      </c>
      <c r="AI1968" s="16" t="inlineStr">
        <is>
          <t>1) Municipal name: Mumbai ma.na.pa. Other Details :, Other Information: House No-3502, Mal No. -35W Floor, Wing-A, Building Name- Wing A&amp;B, Project Name- Alts, Project Address- S. V, Road, Borivali (West), Parking- Parking- With two car parking ((c.t.s.s. number: 1/pt), 1/1 (pt), 1/b/1), document;))</t>
        </is>
      </c>
      <c r="AJ1968" s="20" t="n">
        <v>13563588</v>
      </c>
      <c r="AK1968" s="20" t="inlineStr">
        <is>
          <t>Primary</t>
        </is>
      </c>
      <c r="AL1968" s="21">
        <f>AB1968/10^7</f>
        <v/>
      </c>
      <c r="AM1968" s="16">
        <f>TEXT(H1968,"mmm-yy")</f>
        <v/>
      </c>
      <c r="AN1968" s="16">
        <f>"FY "&amp;TEXT(DATE(YEAR(H1968)+(MONTH(H1968)&gt;=4),1,1),"yy")</f>
        <v/>
      </c>
      <c r="AO1968" s="16">
        <f>"FY "&amp;TEXT(DATE(YEAR(H1968)+(MONTH(H1968)&gt;=4),1,1),"yy") &amp; " " &amp; CHOOSE(LOOKUP(MONTH(H1968),{1,4,7,10},{4,1,2,3}),"Q1","Q2","Q3","Q4")</f>
        <v/>
      </c>
      <c r="AP1968" s="16" t="inlineStr">
        <is>
          <t>Borivali</t>
        </is>
      </c>
      <c r="AQ1968" s="22" t="inlineStr">
        <is>
          <t>Borivali West</t>
        </is>
      </c>
      <c r="AR1968" s="22" t="inlineStr">
        <is>
          <t>Maharashtra</t>
        </is>
      </c>
    </row>
    <row r="1969" ht="14.4" customHeight="1">
      <c r="A1969" s="16" t="inlineStr">
        <is>
          <t>PM00434_6039</t>
        </is>
      </c>
      <c r="B1969" s="16" t="inlineStr">
        <is>
          <t xml:space="preserve">Mumbai              </t>
        </is>
      </c>
      <c r="C1969" s="16" t="inlineStr">
        <is>
          <t>Borivali(W)</t>
        </is>
      </c>
      <c r="D1969" s="16" t="inlineStr">
        <is>
          <t xml:space="preserve">Lodha Group                                       </t>
        </is>
      </c>
      <c r="E1969" s="16" t="inlineStr">
        <is>
          <t>Borivali Project (Lodha Altus)</t>
        </is>
      </c>
      <c r="F1969" s="20" t="inlineStr">
        <is>
          <t>Sale</t>
        </is>
      </c>
      <c r="G1969" s="20" t="n">
        <v>23228</v>
      </c>
      <c r="H1969" s="18" t="n">
        <v>45590</v>
      </c>
      <c r="I1969" s="19" t="inlineStr">
        <is>
          <t>Borivali Project (Lodha Altus)</t>
        </is>
      </c>
      <c r="J1969" s="19" t="inlineStr">
        <is>
          <t>B</t>
        </is>
      </c>
      <c r="K1969" s="16" t="inlineStr">
        <is>
          <t>Macrotech Developers Limited By Ms. Mister. By Ms. Surendran Nair. Mister. Rahul V</t>
        </is>
      </c>
      <c r="L1969" s="16" t="inlineStr">
        <is>
          <t>- Plot No.:-, Mala No.:-, Building Name:- 412, 4th Floor, 17G Vardhaman Chamber, Kawasji Patel Road, Horniman Circle, Fort, Mumbai, Block No.:-, Road No. :-, Maharashtra, Mumbai.</t>
        </is>
      </c>
      <c r="M1969" s="20" t="n">
        <v>400001</v>
      </c>
      <c r="N1969" s="20" t="n">
        <v>45</v>
      </c>
      <c r="O1969" s="20" t="n">
        <v>400091</v>
      </c>
      <c r="P1969" s="16" t="inlineStr">
        <is>
          <t>Borivali,Borivali West,Maharashtra</t>
        </is>
      </c>
      <c r="Q1969" s="20" t="n">
        <v>3701</v>
      </c>
      <c r="R1969" s="20" t="n">
        <v>37</v>
      </c>
      <c r="S1969" s="20" t="n">
        <v>1</v>
      </c>
      <c r="T1969" s="16" t="inlineStr">
        <is>
          <t>121.98 चौ.मीटर</t>
        </is>
      </c>
      <c r="U1969" s="20" t="n">
        <v>1312.98</v>
      </c>
      <c r="V1969" s="20" t="n"/>
      <c r="W1969" s="20" t="n"/>
      <c r="X1969" s="20" t="n"/>
      <c r="Y1969" s="20" t="n"/>
      <c r="Z1969" s="20">
        <f>ROUND(AB1969/U1969,0)</f>
        <v/>
      </c>
      <c r="AA1969" s="20">
        <f>IFERROR(ROUND(AB1969/V1969,0),"")</f>
        <v/>
      </c>
      <c r="AB1969" s="20" t="n">
        <v>43962070</v>
      </c>
      <c r="AC1969" s="20" t="n">
        <v>23767989.102</v>
      </c>
      <c r="AD1969" s="20" t="n"/>
      <c r="AE1969" s="20" t="inlineStr">
        <is>
          <t>no carpet area stated in description</t>
        </is>
      </c>
      <c r="AF1969" s="20" t="n">
        <v>2638000</v>
      </c>
      <c r="AG1969" s="20" t="n">
        <v>30000</v>
      </c>
      <c r="AH1969" s="16" t="inlineStr">
        <is>
          <t>1)पालिकेचे नाव:mumbai ma.na.pa. इतर वर्णन :, इतर  माहिती: सदनिका नं-3701,माळा नं.-37वा मजला,विंग-बी,इमारतीचे नाव- विंग ए अँन्ड बी,प्रोजेक्टचे नाव- बोरीवली प्रोजेक्ट,प्रोजेक्ट चा पत्ता-बोरीवली प्रोजेक्ट,ऑफ एस. व्ही,रोड,बोरीवली(वेस्ट),पार्किंग- सोबत दोन कार पार्किंग(  (     c.t.s. number : 1(pt.), 1/a/1(pt.), 1/b/1/a/1 (pt.) &amp; 2/b/1 (pt.) व दस्तात नमूद केल्याप्रमाणे. ;  )  )</t>
        </is>
      </c>
      <c r="AI1969" s="16" t="inlineStr">
        <is>
          <t>1) Name of Municipality: Mumbai M.N.P. Other Details:, Other Information: Flat No.-3701, Floor No.-37th Floor, Wing-B, Building Name- Wing A &amp; B, Project Name- Borivali Project, Project Address- Borivali Project, Off S. V, Road, Borivali (West), Parking- With Two Car Parking ((CTS No.: 1(PT), 1/A/1(PT), 1/B/1/A/1 ​​( PT) and 2/B/1 (PT) and as stated in the document.</t>
        </is>
      </c>
      <c r="AJ1969" s="20" t="n">
        <v>12813354</v>
      </c>
      <c r="AK1969" s="20" t="inlineStr">
        <is>
          <t>Primary</t>
        </is>
      </c>
      <c r="AL1969" s="21">
        <f>AB1969/10^7</f>
        <v/>
      </c>
      <c r="AM1969" s="16">
        <f>TEXT(H1969,"mmm-yy")</f>
        <v/>
      </c>
      <c r="AN1969" s="16">
        <f>"FY "&amp;TEXT(DATE(YEAR(H1969)+(MONTH(H1969)&gt;=4),1,1),"yy")</f>
        <v/>
      </c>
      <c r="AO1969" s="16">
        <f>"FY "&amp;TEXT(DATE(YEAR(H1969)+(MONTH(H1969)&gt;=4),1,1),"yy") &amp; " " &amp; CHOOSE(LOOKUP(MONTH(H1969),{1,4,7,10},{4,1,2,3}),"Q1","Q2","Q3","Q4")</f>
        <v/>
      </c>
      <c r="AP1969" s="16" t="inlineStr">
        <is>
          <t>Borivali</t>
        </is>
      </c>
      <c r="AQ1969" s="22" t="inlineStr">
        <is>
          <t>Borivali West</t>
        </is>
      </c>
      <c r="AR1969" s="22" t="inlineStr">
        <is>
          <t>Maharashtra</t>
        </is>
      </c>
    </row>
    <row r="1970" ht="14.4" customHeight="1">
      <c r="A1970" s="16" t="inlineStr">
        <is>
          <t>PM00434_6039</t>
        </is>
      </c>
      <c r="B1970" s="16" t="inlineStr">
        <is>
          <t xml:space="preserve">Mumbai              </t>
        </is>
      </c>
      <c r="C1970" s="16" t="inlineStr">
        <is>
          <t>Borivali(W)</t>
        </is>
      </c>
      <c r="D1970" s="16" t="inlineStr">
        <is>
          <t xml:space="preserve">Lodha Group                                       </t>
        </is>
      </c>
      <c r="E1970" s="16" t="inlineStr">
        <is>
          <t>Borivali Project (Lodha Altus)</t>
        </is>
      </c>
      <c r="F1970" s="20" t="inlineStr">
        <is>
          <t>Sale</t>
        </is>
      </c>
      <c r="G1970" s="20" t="n">
        <v>17408</v>
      </c>
      <c r="H1970" s="18" t="n">
        <v>45889</v>
      </c>
      <c r="I1970" s="19" t="inlineStr">
        <is>
          <t>Borivali Project (Lodha Altus)</t>
        </is>
      </c>
      <c r="J1970" s="19" t="inlineStr">
        <is>
          <t>A</t>
        </is>
      </c>
      <c r="K1970" s="16" t="inlineStr">
        <is>
          <t>roddler Developers Limited (East Macrotech Developers Limited Vinayak Kaginker : 39 Address: 39 Address 39 Address Plot No: Building Name: 41</t>
        </is>
      </c>
      <c r="L1970" s="16" t="n"/>
      <c r="M1970" s="20" t="n">
        <v>400001</v>
      </c>
      <c r="N1970" s="20" t="n">
        <v>58</v>
      </c>
      <c r="O1970" s="20" t="n">
        <v>380008</v>
      </c>
      <c r="P1970" s="16" t="inlineStr">
        <is>
          <t>Vasisthnagar,Ahmadabad City,Gujarat</t>
        </is>
      </c>
      <c r="Q1970" s="20" t="n">
        <v>3702</v>
      </c>
      <c r="R1970" s="20" t="n">
        <v>37</v>
      </c>
      <c r="S1970" s="20" t="n">
        <v>2</v>
      </c>
      <c r="T1970" s="16" t="inlineStr">
        <is>
          <t>121.98 चौ.मीटर</t>
        </is>
      </c>
      <c r="U1970" s="20" t="n">
        <v>1312.98</v>
      </c>
      <c r="V1970" s="20" t="n"/>
      <c r="W1970" s="20" t="n"/>
      <c r="X1970" s="20" t="n"/>
      <c r="Y1970" s="20" t="n"/>
      <c r="Z1970" s="20">
        <f>ROUND(AB1970/U1970,0)</f>
        <v/>
      </c>
      <c r="AA1970" s="20">
        <f>IFERROR(ROUND(AB1970/V1970,0),"")</f>
        <v/>
      </c>
      <c r="AB1970" s="20" t="n">
        <v>37855810</v>
      </c>
      <c r="AC1970" s="20" t="n">
        <v>26145291.678</v>
      </c>
      <c r="AD1970" s="20" t="n"/>
      <c r="AE1970" s="20" t="inlineStr">
        <is>
          <t>no carpet area stated in description</t>
        </is>
      </c>
      <c r="AF1970" s="20" t="n">
        <v>2272000</v>
      </c>
      <c r="AG1970" s="20" t="n">
        <v>30000</v>
      </c>
      <c r="AH1970" s="16" t="inlineStr">
        <is>
          <t>1)पालिकेचे नाव:mumbai ma.na.pa. इतर वर्णन :, इतर  माहिती: सदनिका नं- 3702,माळा नं.-37वा मजला,विंग-ए,इमारतीचे नाव- विंग ए अँन्ड बी,प्रोजेक्टचे नाव- अल्टस,प्रोजेक्ट चा पत्ता- अल्टस,ऑफ एस. व्ही,रोड,बोरीवली(वेस्ट),पार्किंग- सोबत दोन कार पार्किंग(  (     c.t.s. number : 1(pt.), 1/a/1(pt.), 1/b/1/a/1 (pt.) &amp; 2/b/1 (pt.) व दस्तात नमूद केल्याप्रमाणे ;  )  )</t>
        </is>
      </c>
      <c r="AI1970" s="16" t="inlineStr">
        <is>
          <t>1) Municipal name: Mumbai ma.na.pa. Other Details :, Other Information: House No. 3702, Mal No. -37th floor, Wing-A, Building Name- Wing A&amp;B, Project Name- Alts, Project Address- Altas, of S. V., Road, Borivali (West), Parking- With two car parking ((C.T.S. No: 1 (PT), 1/1/1, 1/1/1, 1/1/1/1, 1/1/1/1/1/1/1, 1/1/1, 1/1/1 (1/1, 1/1 (Pt.) (Pt.) (Pt.) And Documents))</t>
        </is>
      </c>
      <c r="AJ1970" s="20" t="n">
        <v>13780918</v>
      </c>
      <c r="AK1970" s="20" t="inlineStr">
        <is>
          <t>Primary</t>
        </is>
      </c>
      <c r="AL1970" s="21">
        <f>AB1970/10^7</f>
        <v/>
      </c>
      <c r="AM1970" s="16">
        <f>TEXT(H1970,"mmm-yy")</f>
        <v/>
      </c>
      <c r="AN1970" s="16">
        <f>"FY "&amp;TEXT(DATE(YEAR(H1970)+(MONTH(H1970)&gt;=4),1,1),"yy")</f>
        <v/>
      </c>
      <c r="AO1970" s="16">
        <f>"FY "&amp;TEXT(DATE(YEAR(H1970)+(MONTH(H1970)&gt;=4),1,1),"yy") &amp; " " &amp; CHOOSE(LOOKUP(MONTH(H1970),{1,4,7,10},{4,1,2,3}),"Q1","Q2","Q3","Q4")</f>
        <v/>
      </c>
      <c r="AP1970" s="16" t="inlineStr">
        <is>
          <t>Vasisthnagar</t>
        </is>
      </c>
      <c r="AQ1970" s="22" t="inlineStr">
        <is>
          <t>Ahmadabad City</t>
        </is>
      </c>
      <c r="AR1970" s="22" t="inlineStr">
        <is>
          <t>Gujarat</t>
        </is>
      </c>
    </row>
    <row r="1971" ht="14.4" customHeight="1">
      <c r="A1971" s="16" t="inlineStr">
        <is>
          <t>PM00434_6039</t>
        </is>
      </c>
      <c r="B1971" s="16" t="inlineStr">
        <is>
          <t xml:space="preserve">Mumbai              </t>
        </is>
      </c>
      <c r="C1971" s="16" t="inlineStr">
        <is>
          <t>Borivali(W)</t>
        </is>
      </c>
      <c r="D1971" s="16" t="inlineStr">
        <is>
          <t xml:space="preserve">Lodha Group                                       </t>
        </is>
      </c>
      <c r="E1971" s="16" t="inlineStr">
        <is>
          <t>Borivali Project (Lodha Altus)</t>
        </is>
      </c>
      <c r="F1971" s="20" t="inlineStr">
        <is>
          <t>Sale</t>
        </is>
      </c>
      <c r="G1971" s="20" t="n">
        <v>3473</v>
      </c>
      <c r="H1971" s="18" t="n">
        <v>45701</v>
      </c>
      <c r="I1971" s="19" t="inlineStr">
        <is>
          <t>Borivali Project (Lodha Altus)</t>
        </is>
      </c>
      <c r="J1971" s="19" t="inlineStr">
        <is>
          <t>B</t>
        </is>
      </c>
      <c r="K1971" s="16" t="inlineStr">
        <is>
          <t>Macrotch Developers Limited. Ms. by Ms. Patrick Monis M by Ms. Vinayak Kaginikar: 38 Address: 38 Address: Plabot no: Nanam Building: 41</t>
        </is>
      </c>
      <c r="L1971" s="16" t="inlineStr">
        <is>
          <t>-38 Address: -Plabot no: -Nanam Building: 412 4th floor 17G Vardhman Chamber Kavasji Patel Road Horniman Circle, Fort, Mumbai, Block No: -Rod No: -Mahahar, Mumbai.</t>
        </is>
      </c>
      <c r="M1971" s="20" t="n">
        <v>400018</v>
      </c>
      <c r="N1971" s="20" t="n">
        <v>34</v>
      </c>
      <c r="O1971" s="20" t="n">
        <v>400067</v>
      </c>
      <c r="P1971" s="16" t="inlineStr">
        <is>
          <t>Kandivali West,Kandivali West,Maharashtra</t>
        </is>
      </c>
      <c r="Q1971" s="20" t="n">
        <v>3801</v>
      </c>
      <c r="R1971" s="20" t="n">
        <v>38</v>
      </c>
      <c r="S1971" s="20" t="n">
        <v>1</v>
      </c>
      <c r="T1971" s="16" t="inlineStr">
        <is>
          <t>121.98 चौ.मीटर</t>
        </is>
      </c>
      <c r="U1971" s="20" t="n">
        <v>1312.98</v>
      </c>
      <c r="V1971" s="20" t="n"/>
      <c r="W1971" s="20" t="n"/>
      <c r="X1971" s="20" t="n"/>
      <c r="Y1971" s="20" t="n"/>
      <c r="Z1971" s="20">
        <f>ROUND(AB1971/U1971,0)</f>
        <v/>
      </c>
      <c r="AA1971" s="20">
        <f>IFERROR(ROUND(AB1971/V1971,0),"")</f>
        <v/>
      </c>
      <c r="AB1971" s="20" t="n">
        <v>39789450</v>
      </c>
      <c r="AC1971" s="20" t="n">
        <v>23767989.102</v>
      </c>
      <c r="AD1971" s="20" t="n"/>
      <c r="AE1971" s="20" t="inlineStr">
        <is>
          <t>no carpet area stated in description</t>
        </is>
      </c>
      <c r="AF1971" s="20" t="n">
        <v>2387500</v>
      </c>
      <c r="AG1971" s="20" t="n">
        <v>30000</v>
      </c>
      <c r="AH1971" s="16" t="inlineStr">
        <is>
          <t>1)पालिकेचे नाव:mumbai ma.na.pa. इतर वर्णन :, इतर  माहिती:  सदनिका नं-3801 माळा नं.-38वा मजला,विंग-बी,इमारतीचे नाव- विंग ए अॅन्ड बी,प्रोजेक्टचे नाव- बोरीवली प्रोजेक्ट,प्रोजेक्ट चा पत्ता - बोरीवली प्रोजेक्ट,ऑफ एस.व्ही.रोड,बोरीवली(वेस्ट),पार्किंग- सोबत दोन कार पार्किंग(  (     c.t.s. number : 1(pt.), 1/a/1(pt.), 1/b/1/a/1 (pt.) &amp; 2/b/1 (pt.) व दस्तात नमूद केल्याप्रमाणे ;  )  )</t>
        </is>
      </c>
      <c r="AI1971" s="16" t="inlineStr">
        <is>
          <t>1) Municipal name: Mumbai ma.na.pa. Other Details :, Other Information: House No-3801 Mall No-38th Floor, Wing-B, Building Name-Wing-B, Project Name-Borivali Project, Project Address, Borivali Project, SV Road, Borivali (West), to Cars Parking ((C.T.S.S.) (C.T.S.S.S.S.). 1/a/1 (pt.), 1/b/1/a/1 (pt.) And 2/b/1 (pt.</t>
        </is>
      </c>
      <c r="AJ1971" s="20" t="n">
        <v>13152830</v>
      </c>
      <c r="AK1971" s="20" t="inlineStr">
        <is>
          <t>Primary</t>
        </is>
      </c>
      <c r="AL1971" s="21">
        <f>AB1971/10^7</f>
        <v/>
      </c>
      <c r="AM1971" s="16">
        <f>TEXT(H1971,"mmm-yy")</f>
        <v/>
      </c>
      <c r="AN1971" s="16">
        <f>"FY "&amp;TEXT(DATE(YEAR(H1971)+(MONTH(H1971)&gt;=4),1,1),"yy")</f>
        <v/>
      </c>
      <c r="AO1971" s="16">
        <f>"FY "&amp;TEXT(DATE(YEAR(H1971)+(MONTH(H1971)&gt;=4),1,1),"yy") &amp; " " &amp; CHOOSE(LOOKUP(MONTH(H1971),{1,4,7,10},{4,1,2,3}),"Q1","Q2","Q3","Q4")</f>
        <v/>
      </c>
      <c r="AP1971" s="16" t="inlineStr">
        <is>
          <t>Kandivali West</t>
        </is>
      </c>
      <c r="AQ1971" s="22" t="inlineStr">
        <is>
          <t>Kandivali West</t>
        </is>
      </c>
      <c r="AR1971" s="22" t="inlineStr">
        <is>
          <t>Maharashtra</t>
        </is>
      </c>
    </row>
    <row r="1972" ht="14.4" customHeight="1">
      <c r="A1972" s="16" t="inlineStr">
        <is>
          <t>PM00434_6039</t>
        </is>
      </c>
      <c r="B1972" s="16" t="inlineStr">
        <is>
          <t xml:space="preserve">Mumbai              </t>
        </is>
      </c>
      <c r="C1972" s="16" t="inlineStr">
        <is>
          <t>Borivali(W)</t>
        </is>
      </c>
      <c r="D1972" s="16" t="inlineStr">
        <is>
          <t xml:space="preserve">Lodha Group                                       </t>
        </is>
      </c>
      <c r="E1972" s="16" t="inlineStr">
        <is>
          <t>Borivali Project (Lodha Altus)</t>
        </is>
      </c>
      <c r="F1972" s="20" t="inlineStr">
        <is>
          <t>Sale</t>
        </is>
      </c>
      <c r="G1972" s="20" t="n">
        <v>7594</v>
      </c>
      <c r="H1972" s="18" t="n">
        <v>45764</v>
      </c>
      <c r="I1972" s="19" t="inlineStr">
        <is>
          <t>Borivali Project (Lodha Altus)</t>
        </is>
      </c>
      <c r="J1972" s="19" t="inlineStr">
        <is>
          <t>A</t>
        </is>
      </c>
      <c r="K1972" s="16" t="n"/>
      <c r="L1972" s="16" t="n"/>
      <c r="M1972" s="20" t="n">
        <v>400001</v>
      </c>
      <c r="N1972" s="20" t="n">
        <v>56</v>
      </c>
      <c r="O1972" s="20" t="n">
        <v>400052</v>
      </c>
      <c r="P1972" s="16" t="inlineStr">
        <is>
          <t>V.P. Road,Mumbai,Maharashtra</t>
        </is>
      </c>
      <c r="Q1972" s="23" t="n">
        <v>3802</v>
      </c>
      <c r="R1972" s="20" t="n">
        <v>38</v>
      </c>
      <c r="S1972" s="20" t="n">
        <v>2</v>
      </c>
      <c r="T1972" s="16" t="inlineStr">
        <is>
          <t>121.98 चौ.मीटर</t>
        </is>
      </c>
      <c r="U1972" s="20" t="n">
        <v>1312.98</v>
      </c>
      <c r="V1972" s="20" t="n"/>
      <c r="W1972" s="20" t="n"/>
      <c r="X1972" s="20" t="n"/>
      <c r="Y1972" s="20" t="n"/>
      <c r="Z1972" s="20">
        <f>ROUND(AB1972/U1972,0)</f>
        <v/>
      </c>
      <c r="AA1972" s="20">
        <f>IFERROR(ROUND(AB1972/V1972,0),"")</f>
        <v/>
      </c>
      <c r="AB1972" s="20" t="n">
        <v>45024801</v>
      </c>
      <c r="AC1972" s="20" t="n">
        <v>26145291.678</v>
      </c>
      <c r="AD1972" s="20" t="n"/>
      <c r="AE1972" s="20" t="inlineStr">
        <is>
          <t>no carpet area stated in description</t>
        </is>
      </c>
      <c r="AF1972" s="20" t="n">
        <v>2251500</v>
      </c>
      <c r="AG1972" s="20" t="n">
        <v>30000</v>
      </c>
      <c r="AH1972" s="16" t="inlineStr">
        <is>
          <t>1)पालिकेचे नाव:मुंबई मनपाइतर वर्णन :, इतर  माहिती: सदनिका नं- 3802,माळा नं.-38वा मजला,विंग-ए,इमारतीचे नाव- विंग ए अँन्ड बी,प्रोजेक्टचे नाव- अल्टस,प्रोजेक्ट चा पत्ता- बोरीवली प्रोजेक्ट,ऑफ एस. व्ही,रोड,बोरीवली(वेस्ट),पार्किंग- सोबत दोन कार पार्किंग(  (     c.t.s. number : 1(pt.), 1/a/1(pt.), 1/b/1/a/1 (pt.) &amp; 2/b/1 (pt.) व दस्तात नमूद केल्याप्रमाणे ;  )  )</t>
        </is>
      </c>
      <c r="AI1972" s="16" t="inlineStr">
        <is>
          <t>1)पालिकेचे नाव:मुंबई मनपाइतर वर्णन :, इतर  माहिती: सदनिका नं- 3802,माळा नं.-38वा मजला,विंग-ए,इमारतीचे नाव- विंग ए अँन्ड बी,प्रोजेक्टचे नाव- अल्टस,प्रोजेक्ट चा पत्ता- बोरीवली प्रोजेक्ट,ऑफ एस. व्ही,रोड,बोरीवली(वेस्ट),पार्किंग- सोबत दोन कार पार्किंग(  (     c.t.s. number : 1(pt.), 1/a/1(pt.), 1/b/1/a/1 (pt.) &amp; 2/b/1 (pt.) व दस्तात नमूद केल्याप्रमाणे ;  )  )</t>
        </is>
      </c>
      <c r="AJ1972" s="20" t="n">
        <v>13355430</v>
      </c>
      <c r="AK1972" s="20" t="inlineStr">
        <is>
          <t>Primary</t>
        </is>
      </c>
      <c r="AL1972" s="21">
        <f>AB1972/10^7</f>
        <v/>
      </c>
      <c r="AM1972" s="16">
        <f>TEXT(H1972,"mmm-yy")</f>
        <v/>
      </c>
      <c r="AN1972" s="16">
        <f>"FY "&amp;TEXT(DATE(YEAR(H1972)+(MONTH(H1972)&gt;=4),1,1),"yy")</f>
        <v/>
      </c>
      <c r="AO1972" s="16">
        <f>"FY "&amp;TEXT(DATE(YEAR(H1972)+(MONTH(H1972)&gt;=4),1,1),"yy") &amp; " " &amp; CHOOSE(LOOKUP(MONTH(H1972),{1,4,7,10},{4,1,2,3}),"Q1","Q2","Q3","Q4")</f>
        <v/>
      </c>
      <c r="AP1972" s="16" t="inlineStr">
        <is>
          <t>V.P. Road</t>
        </is>
      </c>
      <c r="AQ1972" s="22" t="inlineStr">
        <is>
          <t>Mumbai</t>
        </is>
      </c>
      <c r="AR1972" s="22" t="inlineStr">
        <is>
          <t>Maharashtra</t>
        </is>
      </c>
    </row>
    <row r="1973" ht="14.4" customHeight="1">
      <c r="A1973" s="16" t="inlineStr">
        <is>
          <t>PM00876_0045</t>
        </is>
      </c>
      <c r="B1973" s="16" t="inlineStr">
        <is>
          <t xml:space="preserve">Mumbai              </t>
        </is>
      </c>
      <c r="C1973" s="16" t="inlineStr">
        <is>
          <t>Borivali(E)</t>
        </is>
      </c>
      <c r="D1973" s="16" t="inlineStr">
        <is>
          <t xml:space="preserve">Oberoi Realty                                     </t>
        </is>
      </c>
      <c r="E1973" s="16" t="inlineStr">
        <is>
          <t>Sky City</t>
        </is>
      </c>
      <c r="F1973" s="20" t="inlineStr">
        <is>
          <t>Sale</t>
        </is>
      </c>
      <c r="G1973" s="20" t="n">
        <v>18487</v>
      </c>
      <c r="H1973" s="18" t="n">
        <v>45544</v>
      </c>
      <c r="I1973" s="19" t="inlineStr">
        <is>
          <t>Sky City</t>
        </is>
      </c>
      <c r="J1973" s="19" t="inlineStr">
        <is>
          <t>G</t>
        </is>
      </c>
      <c r="K1973" s="16" t="inlineStr">
        <is>
          <t>Incline Realty Pvt. ANTHO OF LTD. Signed by Disha Sangani</t>
        </is>
      </c>
      <c r="L1973" s="16" t="inlineStr">
        <is>
          <t>- Plot No.: Office, Floor No.: 3rd Floor, Building Name: Commerce, Oberoi Garden City, Block No.:- Off Western Express Highway, Road No. : Goregaon East Mumbai, Maharashtra, Mumbai.</t>
        </is>
      </c>
      <c r="M1973" s="20" t="n">
        <v>400063</v>
      </c>
      <c r="N1973" s="20" t="n">
        <v>43</v>
      </c>
      <c r="O1973" s="20" t="n">
        <v>400066</v>
      </c>
      <c r="P1973" s="16" t="inlineStr">
        <is>
          <t>S. K.Nagar,Borivali East,Maharashtra</t>
        </is>
      </c>
      <c r="Q1973" s="20" t="n">
        <v>607</v>
      </c>
      <c r="R1973" s="20" t="n">
        <v>60</v>
      </c>
      <c r="S1973" s="20" t="n">
        <v>7</v>
      </c>
      <c r="T1973" s="16" t="inlineStr">
        <is>
          <t>122.68 चौ.मीटर</t>
        </is>
      </c>
      <c r="U1973" s="20" t="n">
        <v>1320.52</v>
      </c>
      <c r="V1973" s="20" t="n">
        <v>1320.52</v>
      </c>
      <c r="W1973" s="20" t="n">
        <v>1320.53</v>
      </c>
      <c r="X1973" s="20" t="n">
        <v>122.68</v>
      </c>
      <c r="Y1973" s="20" t="n"/>
      <c r="Z1973" s="20">
        <f>ROUND(AB1973/U1973,0)</f>
        <v/>
      </c>
      <c r="AA1973" s="20">
        <f>IFERROR(ROUND(AB1973/V1973,0),"")</f>
        <v/>
      </c>
      <c r="AB1973" s="20" t="n">
        <v>39297362</v>
      </c>
      <c r="AC1973" s="20" t="n">
        <v>33668888.284</v>
      </c>
      <c r="AD1973" s="20" t="n"/>
      <c r="AE1973" s="20" t="inlineStr">
        <is>
          <t>Carpet Area</t>
        </is>
      </c>
      <c r="AF1973" s="20" t="n">
        <v>2358000</v>
      </c>
      <c r="AG1973" s="20" t="n">
        <v>30000</v>
      </c>
      <c r="AH1973" s="16" t="inlineStr">
        <is>
          <t>1)पालिकेचे नाव:मुंबई मनपाइतर वर्णन :सदनिका नं: 0607, माळा नं: 6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73" s="16" t="inlineStr">
        <is>
          <t>1) Municipality Name: Mumbai Municipal Corporation Details: House No: 0607, Floor No: 6th Floor, Tower G, Building Name: Sky City, Block No:- Duttpada Road, Road: Borivali Pu Mumbai 400066, Other Information : Plane area 122.68 sq. meter carpet (rera carpet) equal to 1320 square meters. Foot Carpet (Rera Carpet)......1 with Parking (Tandem) ( CTS No.: 141, 142, 155, 155/1 to 12, 107/E ; ) )</t>
        </is>
      </c>
      <c r="AJ1973" s="20" t="n">
        <v>12780630</v>
      </c>
      <c r="AK1973" s="20" t="inlineStr">
        <is>
          <t>Primary</t>
        </is>
      </c>
      <c r="AL1973" s="21">
        <f>AB1973/10^7</f>
        <v/>
      </c>
      <c r="AM1973" s="16">
        <f>TEXT(H1973,"mmm-yy")</f>
        <v/>
      </c>
      <c r="AN1973" s="16">
        <f>"FY "&amp;TEXT(DATE(YEAR(H1973)+(MONTH(H1973)&gt;=4),1,1),"yy")</f>
        <v/>
      </c>
      <c r="AO1973" s="16">
        <f>"FY "&amp;TEXT(DATE(YEAR(H1973)+(MONTH(H1973)&gt;=4),1,1),"yy") &amp; " " &amp; CHOOSE(LOOKUP(MONTH(H1973),{1,4,7,10},{4,1,2,3}),"Q1","Q2","Q3","Q4")</f>
        <v/>
      </c>
      <c r="AP1973" s="16" t="inlineStr">
        <is>
          <t>S. K.Nagar</t>
        </is>
      </c>
      <c r="AQ1973" s="22" t="inlineStr">
        <is>
          <t>Borivali East</t>
        </is>
      </c>
      <c r="AR1973" s="22" t="inlineStr">
        <is>
          <t>Maharashtra</t>
        </is>
      </c>
    </row>
    <row r="1974" ht="14.4" customHeight="1">
      <c r="A1974" s="16" t="inlineStr">
        <is>
          <t>PM00876_0045</t>
        </is>
      </c>
      <c r="B1974" s="16" t="inlineStr">
        <is>
          <t xml:space="preserve">Mumbai              </t>
        </is>
      </c>
      <c r="C1974" s="16" t="inlineStr">
        <is>
          <t>Borivali(E)</t>
        </is>
      </c>
      <c r="D1974" s="16" t="inlineStr">
        <is>
          <t xml:space="preserve">Oberoi Realty                                     </t>
        </is>
      </c>
      <c r="E1974" s="16" t="inlineStr">
        <is>
          <t>Sky City</t>
        </is>
      </c>
      <c r="F1974" s="20" t="inlineStr">
        <is>
          <t>Sale</t>
        </is>
      </c>
      <c r="G1974" s="20" t="n">
        <v>12852</v>
      </c>
      <c r="H1974" s="18" t="n">
        <v>45456</v>
      </c>
      <c r="I1974" s="19" t="inlineStr">
        <is>
          <t>Sky City</t>
        </is>
      </c>
      <c r="J1974" s="19" t="inlineStr">
        <is>
          <t>G</t>
        </is>
      </c>
      <c r="K1974" s="16" t="inlineStr">
        <is>
          <t>Incline Realty Pvt. ANTHO OF LTD. By Signatory Disha Sangani</t>
        </is>
      </c>
      <c r="L1974" s="16" t="inlineStr">
        <is>
          <t>-Plot No: Office, Mala No: 3rd Floor, Building Name: Commerce, Oberoi Garden City, Block No: - Off. Western Express Highway, Road No: Goregaon Pu. Mumbai, Maharashtra, Mumbai.</t>
        </is>
      </c>
      <c r="M1974" s="20" t="n">
        <v>400063</v>
      </c>
      <c r="N1974" s="20" t="n">
        <v>83</v>
      </c>
      <c r="O1974" s="20" t="n">
        <v>400103</v>
      </c>
      <c r="P1974" s="16" t="inlineStr">
        <is>
          <t>Mandapeshwar,Borivali West,Maharashtra</t>
        </is>
      </c>
      <c r="Q1974" s="23" t="n">
        <v>608</v>
      </c>
      <c r="R1974" s="20" t="n">
        <v>60</v>
      </c>
      <c r="S1974" s="20" t="n">
        <v>8</v>
      </c>
      <c r="T1974" s="16" t="inlineStr">
        <is>
          <t>122.68 चौ.मीटर</t>
        </is>
      </c>
      <c r="U1974" s="20" t="n">
        <v>1320.52</v>
      </c>
      <c r="V1974" s="20" t="n">
        <v>1320.52</v>
      </c>
      <c r="W1974" s="20" t="n">
        <v>1320.53</v>
      </c>
      <c r="X1974" s="20" t="n">
        <v>122.68</v>
      </c>
      <c r="Y1974" s="20" t="n"/>
      <c r="Z1974" s="20">
        <f>ROUND(AB1974/U1974,0)</f>
        <v/>
      </c>
      <c r="AA1974" s="20">
        <f>IFERROR(ROUND(AB1974/V1974,0),"")</f>
        <v/>
      </c>
      <c r="AB1974" s="20" t="n">
        <v>39895800</v>
      </c>
      <c r="AC1974" s="20" t="n">
        <v>33666985.9</v>
      </c>
      <c r="AD1974" s="20" t="n"/>
      <c r="AE1974" s="20" t="inlineStr">
        <is>
          <t>Carpet Area</t>
        </is>
      </c>
      <c r="AF1974" s="20" t="n">
        <v>2394000</v>
      </c>
      <c r="AG1974" s="20" t="n">
        <v>30000</v>
      </c>
      <c r="AH1974" s="16" t="inlineStr">
        <is>
          <t>1)पालिकेचे नाव:मुंबई मनपाइतर वर्णन :सदनिका नं: 0608, माळा नं: 6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74" s="16" t="inlineStr">
        <is>
          <t>1)Municipality Name:Mumbai Municipal Description :Sadnika No: 0608, Mala No: 6th Floor,Tower G, Building Name: Sky City, Block No:- Dattapada Road, Road : Borivali Pu. Mumbai 400066, Other Information: Flat Area 122.68 Sq. meter carpet (RERA carpet) equivalent to 1320 sq. Foot Carpet(Rera Carpet)......with 1 Parking(Tandem)( ( cts number : 141, 142, 155, 155/1 to 12, 107/e ; ) )</t>
        </is>
      </c>
      <c r="AJ1974" s="20" t="n">
        <v>12429212</v>
      </c>
      <c r="AK1974" s="20" t="inlineStr">
        <is>
          <t>Primary</t>
        </is>
      </c>
      <c r="AL1974" s="21">
        <f>AB1974/10^7</f>
        <v/>
      </c>
      <c r="AM1974" s="16">
        <f>TEXT(H1974,"mmm-yy")</f>
        <v/>
      </c>
      <c r="AN1974" s="16">
        <f>"FY "&amp;TEXT(DATE(YEAR(H1974)+(MONTH(H1974)&gt;=4),1,1),"yy")</f>
        <v/>
      </c>
      <c r="AO1974" s="16">
        <f>"FY "&amp;TEXT(DATE(YEAR(H1974)+(MONTH(H1974)&gt;=4),1,1),"yy") &amp; " " &amp; CHOOSE(LOOKUP(MONTH(H1974),{1,4,7,10},{4,1,2,3}),"Q1","Q2","Q3","Q4")</f>
        <v/>
      </c>
      <c r="AP1974" s="16" t="inlineStr">
        <is>
          <t>Mandapeshwar</t>
        </is>
      </c>
      <c r="AQ1974" s="22" t="inlineStr">
        <is>
          <t>Borivali West</t>
        </is>
      </c>
      <c r="AR1974" s="22" t="inlineStr">
        <is>
          <t>Maharashtra</t>
        </is>
      </c>
    </row>
    <row r="1975" ht="14.4" customHeight="1">
      <c r="A1975" s="16" t="inlineStr">
        <is>
          <t>PM00876_0045</t>
        </is>
      </c>
      <c r="B1975" s="16" t="inlineStr">
        <is>
          <t xml:space="preserve">Mumbai              </t>
        </is>
      </c>
      <c r="C1975" s="16" t="inlineStr">
        <is>
          <t>Borivali(E)</t>
        </is>
      </c>
      <c r="D1975" s="16" t="inlineStr">
        <is>
          <t xml:space="preserve">Oberoi Realty                                     </t>
        </is>
      </c>
      <c r="E1975" s="16" t="inlineStr">
        <is>
          <t>Sky City</t>
        </is>
      </c>
      <c r="F1975" s="20" t="inlineStr">
        <is>
          <t>Sale</t>
        </is>
      </c>
      <c r="G1975" s="20" t="n">
        <v>13387</v>
      </c>
      <c r="H1975" s="18" t="n">
        <v>45464</v>
      </c>
      <c r="I1975" s="19" t="inlineStr">
        <is>
          <t>Sky City</t>
        </is>
      </c>
      <c r="J1975" s="19" t="inlineStr">
        <is>
          <t>G</t>
        </is>
      </c>
      <c r="K1975" s="16" t="n"/>
      <c r="L1975" s="16" t="n"/>
      <c r="M1975" s="20" t="n">
        <v>400063</v>
      </c>
      <c r="N1975" s="20" t="n">
        <v>39</v>
      </c>
      <c r="O1975" s="20" t="n">
        <v>400067</v>
      </c>
      <c r="P1975" s="16" t="inlineStr">
        <is>
          <t>Kandivali West,Kandivali West,Maharashtra</t>
        </is>
      </c>
      <c r="Q1975" s="23" t="n">
        <v>707</v>
      </c>
      <c r="R1975" s="20" t="n">
        <v>70</v>
      </c>
      <c r="S1975" s="20" t="n">
        <v>7</v>
      </c>
      <c r="T1975" s="16" t="inlineStr">
        <is>
          <t>122.68 चौ.मीटर</t>
        </is>
      </c>
      <c r="U1975" s="20" t="n">
        <v>1320.52</v>
      </c>
      <c r="V1975" s="20" t="n">
        <v>1320.52</v>
      </c>
      <c r="W1975" s="20" t="n">
        <v>1320.53</v>
      </c>
      <c r="X1975" s="20" t="n">
        <v>122.68</v>
      </c>
      <c r="Y1975" s="20" t="n"/>
      <c r="Z1975" s="20">
        <f>ROUND(AB1975/U1975,0)</f>
        <v/>
      </c>
      <c r="AA1975" s="20">
        <f>IFERROR(ROUND(AB1975/V1975,0),"")</f>
        <v/>
      </c>
      <c r="AB1975" s="20" t="n">
        <v>44170350</v>
      </c>
      <c r="AC1975" s="20" t="n">
        <v>33666985.9</v>
      </c>
      <c r="AD1975" s="20" t="n"/>
      <c r="AE1975" s="20" t="inlineStr">
        <is>
          <t>Carpet Area</t>
        </is>
      </c>
      <c r="AF1975" s="20" t="n">
        <v>2651000</v>
      </c>
      <c r="AG1975" s="20" t="n">
        <v>30000</v>
      </c>
      <c r="AH1975" s="16" t="inlineStr">
        <is>
          <t>1)पालिकेचे नाव:मुंबई मनपाइतर वर्णन :सदनिका नं: 0707, माळा नं: 7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75" s="16" t="inlineStr">
        <is>
          <t>1)पालिकेचे नाव:मुंबई मनपाइतर वर्णन :सदनिका नं: 0707, माळा नं: 7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J1975" s="20" t="n">
        <v>12458220</v>
      </c>
      <c r="AK1975" s="20" t="inlineStr">
        <is>
          <t>Primary</t>
        </is>
      </c>
      <c r="AL1975" s="21">
        <f>AB1975/10^7</f>
        <v/>
      </c>
      <c r="AM1975" s="16">
        <f>TEXT(H1975,"mmm-yy")</f>
        <v/>
      </c>
      <c r="AN1975" s="16">
        <f>"FY "&amp;TEXT(DATE(YEAR(H1975)+(MONTH(H1975)&gt;=4),1,1),"yy")</f>
        <v/>
      </c>
      <c r="AO1975" s="16">
        <f>"FY "&amp;TEXT(DATE(YEAR(H1975)+(MONTH(H1975)&gt;=4),1,1),"yy") &amp; " " &amp; CHOOSE(LOOKUP(MONTH(H1975),{1,4,7,10},{4,1,2,3}),"Q1","Q2","Q3","Q4")</f>
        <v/>
      </c>
      <c r="AP1975" s="16" t="inlineStr">
        <is>
          <t>Kandivali West</t>
        </is>
      </c>
      <c r="AQ1975" s="22" t="inlineStr">
        <is>
          <t>Kandivali West</t>
        </is>
      </c>
      <c r="AR1975" s="22" t="inlineStr">
        <is>
          <t>Maharashtra</t>
        </is>
      </c>
    </row>
    <row r="1976" ht="14.4" customHeight="1">
      <c r="A1976" s="16" t="inlineStr">
        <is>
          <t>PM00876_0045</t>
        </is>
      </c>
      <c r="B1976" s="16" t="inlineStr">
        <is>
          <t xml:space="preserve">Mumbai              </t>
        </is>
      </c>
      <c r="C1976" s="16" t="inlineStr">
        <is>
          <t>Borivali(E)</t>
        </is>
      </c>
      <c r="D1976" s="16" t="inlineStr">
        <is>
          <t xml:space="preserve">Oberoi Realty                                     </t>
        </is>
      </c>
      <c r="E1976" s="16" t="inlineStr">
        <is>
          <t>Sky City</t>
        </is>
      </c>
      <c r="F1976" s="20" t="inlineStr">
        <is>
          <t>Sale</t>
        </is>
      </c>
      <c r="G1976" s="20" t="n">
        <v>10304</v>
      </c>
      <c r="H1976" s="18" t="n">
        <v>45426</v>
      </c>
      <c r="I1976" s="19" t="inlineStr">
        <is>
          <t>Sky City</t>
        </is>
      </c>
      <c r="J1976" s="19" t="inlineStr">
        <is>
          <t>G</t>
        </is>
      </c>
      <c r="K1976" s="16" t="inlineStr">
        <is>
          <t>Incline Realty Pvt. ANTHO OF LTD. Attorney Dharmendra Verma (pan no.aadci5</t>
        </is>
      </c>
      <c r="L1976" s="16" t="inlineStr">
        <is>
          <t>-Plot No: Office, Mala No: 3rd Floor, Building Name: Commerce, Oberoi Garden City, Block No: - Off. Western Express Highway, Road No: Goregaon Pu. Mumbai, Maharashtra, Mumbai.</t>
        </is>
      </c>
      <c r="M1976" s="20" t="n">
        <v>400063</v>
      </c>
      <c r="N1976" s="20" t="n">
        <v>49</v>
      </c>
      <c r="O1976" s="20" t="n">
        <v>400092</v>
      </c>
      <c r="P1976" s="16" t="inlineStr">
        <is>
          <t>Borivali West,Borivali West,Maharashtra</t>
        </is>
      </c>
      <c r="Q1976" s="20" t="n">
        <v>708</v>
      </c>
      <c r="R1976" s="20" t="n">
        <v>70</v>
      </c>
      <c r="S1976" s="20" t="n">
        <v>8</v>
      </c>
      <c r="T1976" s="16" t="inlineStr">
        <is>
          <t>122.68 चौ.मीटर</t>
        </is>
      </c>
      <c r="U1976" s="20" t="n">
        <v>1320.52</v>
      </c>
      <c r="V1976" s="20" t="n">
        <v>1320.52</v>
      </c>
      <c r="W1976" s="20" t="n">
        <v>1320.53</v>
      </c>
      <c r="X1976" s="20" t="n">
        <v>122.68</v>
      </c>
      <c r="Y1976" s="20" t="n"/>
      <c r="Z1976" s="20">
        <f>ROUND(AB1976/U1976,0)</f>
        <v/>
      </c>
      <c r="AA1976" s="20">
        <f>IFERROR(ROUND(AB1976/V1976,0),"")</f>
        <v/>
      </c>
      <c r="AB1976" s="20" t="n">
        <v>40099350</v>
      </c>
      <c r="AC1976" s="20" t="n">
        <v>33666985.9</v>
      </c>
      <c r="AD1976" s="20" t="n"/>
      <c r="AE1976" s="20" t="inlineStr">
        <is>
          <t>Carpet Area</t>
        </is>
      </c>
      <c r="AF1976" s="20" t="n">
        <v>2406000</v>
      </c>
      <c r="AG1976" s="20" t="n">
        <v>30000</v>
      </c>
      <c r="AH1976" s="16" t="inlineStr">
        <is>
          <t>1)पालिकेचे नाव:मुंबई मनपाइतर वर्णन :सदनिका नं: 0708, माळा नं: 7 वा मजला,टॉवर जी, इमारतीचे नाव: स्काय सिटी, ब्लॉक नं: बोरीवली पूर्व,मुंबई - 400066, रोड : दत्तपाडा रोड, इतर  माहिती: सदनिका क्षेत्र 122.68 चौ. मीटर कारपेट(रेरा कारपेट)समतुल्य 1320 चौ. फुट कारपेट(रेरा कारपेट)...... सोबत 1 वाहनतळ(टेन्डम)(  (     c.t.s. number : 141, 142, 155, 155/1 to 12, 107/e ;  )  )</t>
        </is>
      </c>
      <c r="AI1976" s="16" t="inlineStr">
        <is>
          <t>1)Municipality Name: Mumbai Municipal Description : Flat No: 0708, Floor No: 7th Floor, Tower G, Building Name: Sky City, Block No: Borivali East, Mumbai - 400066, Road : Dattapada Road, Other Information: Flat Area 122.68 Sq. meter carpet (RERA carpet) equivalent to 1320 sq. Foot Carpet(Rera Carpet)......with 1 Parking(Tandem)( ( cts number : 141, 142, 155, 155/1 to 12, 107/e ; ) )</t>
        </is>
      </c>
      <c r="AJ1976" s="20" t="n">
        <v>12339558</v>
      </c>
      <c r="AK1976" s="20" t="inlineStr">
        <is>
          <t>Primary</t>
        </is>
      </c>
      <c r="AL1976" s="21">
        <f>AB1976/10^7</f>
        <v/>
      </c>
      <c r="AM1976" s="16">
        <f>TEXT(H1976,"mmm-yy")</f>
        <v/>
      </c>
      <c r="AN1976" s="16">
        <f>"FY "&amp;TEXT(DATE(YEAR(H1976)+(MONTH(H1976)&gt;=4),1,1),"yy")</f>
        <v/>
      </c>
      <c r="AO1976" s="16">
        <f>"FY "&amp;TEXT(DATE(YEAR(H1976)+(MONTH(H1976)&gt;=4),1,1),"yy") &amp; " " &amp; CHOOSE(LOOKUP(MONTH(H1976),{1,4,7,10},{4,1,2,3}),"Q1","Q2","Q3","Q4")</f>
        <v/>
      </c>
      <c r="AP1976" s="16" t="inlineStr">
        <is>
          <t>Borivali West</t>
        </is>
      </c>
      <c r="AQ1976" s="22" t="inlineStr">
        <is>
          <t>Borivali West</t>
        </is>
      </c>
      <c r="AR1976" s="22" t="inlineStr">
        <is>
          <t>Maharashtra</t>
        </is>
      </c>
    </row>
    <row r="1977" ht="14.4" customHeight="1">
      <c r="A1977" s="16" t="inlineStr">
        <is>
          <t>PM00876_0045</t>
        </is>
      </c>
      <c r="B1977" s="16" t="inlineStr">
        <is>
          <t xml:space="preserve">Mumbai              </t>
        </is>
      </c>
      <c r="C1977" s="16" t="inlineStr">
        <is>
          <t>Borivali(E)</t>
        </is>
      </c>
      <c r="D1977" s="16" t="inlineStr">
        <is>
          <t xml:space="preserve">Oberoi Realty                                     </t>
        </is>
      </c>
      <c r="E1977" s="16" t="inlineStr">
        <is>
          <t>Sky City</t>
        </is>
      </c>
      <c r="F1977" s="20" t="inlineStr">
        <is>
          <t>Sale</t>
        </is>
      </c>
      <c r="G1977" s="20" t="n">
        <v>7545</v>
      </c>
      <c r="H1977" s="18" t="n">
        <v>45387</v>
      </c>
      <c r="I1977" s="19" t="inlineStr">
        <is>
          <t>Sky City</t>
        </is>
      </c>
      <c r="J1977" s="19" t="inlineStr">
        <is>
          <t>G</t>
        </is>
      </c>
      <c r="K1977" s="16" t="inlineStr">
        <is>
          <t>Incline Realty Pvt. ANTHO OF LTD. By Signatory Bhavna Mordani &amp; Nilesh Tank Both Attorney Dharmendra Vermavai:45 Address:Plot No: Office</t>
        </is>
      </c>
      <c r="L1977" s="16" t="inlineStr">
        <is>
          <t>-Plot No: Office, Floor No: 3rd Floor, Building Name: Commerce, Oberoi Garden City, Block No: - Off. Western Express Highway, Road No: Goregaon Pu. Mumbai, Maharashtra, Mumbai.</t>
        </is>
      </c>
      <c r="M1977" s="20" t="n">
        <v>400063</v>
      </c>
      <c r="N1977" s="20" t="n">
        <v>60</v>
      </c>
      <c r="O1977" s="20" t="n">
        <v>400103</v>
      </c>
      <c r="P1977" s="16" t="inlineStr">
        <is>
          <t>Mandapeshwar,Borivali West,Maharashtra</t>
        </is>
      </c>
      <c r="Q1977" s="23" t="n">
        <v>908</v>
      </c>
      <c r="R1977" s="20" t="n">
        <v>90</v>
      </c>
      <c r="S1977" s="20" t="n">
        <v>8</v>
      </c>
      <c r="T1977" s="16" t="inlineStr">
        <is>
          <t>122.68 चौ.मीटर</t>
        </is>
      </c>
      <c r="U1977" s="20" t="n">
        <v>1320.52</v>
      </c>
      <c r="V1977" s="20" t="n">
        <v>1320.52</v>
      </c>
      <c r="W1977" s="20" t="n">
        <v>1320.53</v>
      </c>
      <c r="X1977" s="20" t="n">
        <v>122.68</v>
      </c>
      <c r="Y1977" s="20" t="n"/>
      <c r="Z1977" s="20">
        <f>ROUND(AB1977/U1977,0)</f>
        <v/>
      </c>
      <c r="AA1977" s="20">
        <f>IFERROR(ROUND(AB1977/V1977,0),"")</f>
        <v/>
      </c>
      <c r="AB1977" s="20" t="n">
        <v>39898853</v>
      </c>
      <c r="AC1977" s="20" t="n">
        <v>33666985.9</v>
      </c>
      <c r="AD1977" s="20" t="n"/>
      <c r="AE1977" s="20" t="inlineStr">
        <is>
          <t>Carpet Area</t>
        </is>
      </c>
      <c r="AF1977" s="20" t="n">
        <v>2394000</v>
      </c>
      <c r="AG1977" s="20" t="n">
        <v>30000</v>
      </c>
      <c r="AH1977" s="16" t="inlineStr">
        <is>
          <t>1)पालिकेचे नाव:मुंबई मनपाइतर वर्णन :सदनिका नं: 0908, माळा नं: 9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77" s="16" t="inlineStr">
        <is>
          <t>1)Municipality Name:Mumbai Municipal Description :Sadnika No: 0908, Mala No: 9th Floor,Tower G, Building Name: Sky City, Block No:- Dattapada Road, Road : Borivali Pvt. Mumbai 400066, Other Information: Flat Area 122.68 Sq. meter carpet (RERA carpet) equivalent to 1320 sq. Foot Carpet(Rera Carpet)......with 1 Parking(Tandem)( ( cts number : 141, 142, 155, 155/1 to 12, 107/e ; ) )</t>
        </is>
      </c>
      <c r="AJ1977" s="20" t="n">
        <v>11835836</v>
      </c>
      <c r="AK1977" s="20" t="inlineStr">
        <is>
          <t>Primary</t>
        </is>
      </c>
      <c r="AL1977" s="21">
        <f>AB1977/10^7</f>
        <v/>
      </c>
      <c r="AM1977" s="16">
        <f>TEXT(H1977,"mmm-yy")</f>
        <v/>
      </c>
      <c r="AN1977" s="16">
        <f>"FY "&amp;TEXT(DATE(YEAR(H1977)+(MONTH(H1977)&gt;=4),1,1),"yy")</f>
        <v/>
      </c>
      <c r="AO1977" s="16">
        <f>"FY "&amp;TEXT(DATE(YEAR(H1977)+(MONTH(H1977)&gt;=4),1,1),"yy") &amp; " " &amp; CHOOSE(LOOKUP(MONTH(H1977),{1,4,7,10},{4,1,2,3}),"Q1","Q2","Q3","Q4")</f>
        <v/>
      </c>
      <c r="AP1977" s="16" t="inlineStr">
        <is>
          <t>Mandapeshwar</t>
        </is>
      </c>
      <c r="AQ1977" s="22" t="inlineStr">
        <is>
          <t>Borivali West</t>
        </is>
      </c>
      <c r="AR1977" s="22" t="inlineStr">
        <is>
          <t>Maharashtra</t>
        </is>
      </c>
    </row>
    <row r="1978" ht="14.4" customHeight="1">
      <c r="A1978" s="16" t="inlineStr">
        <is>
          <t>PM00876_0045</t>
        </is>
      </c>
      <c r="B1978" s="16" t="inlineStr">
        <is>
          <t xml:space="preserve">Mumbai              </t>
        </is>
      </c>
      <c r="C1978" s="16" t="inlineStr">
        <is>
          <t>Borivali(E)</t>
        </is>
      </c>
      <c r="D1978" s="16" t="inlineStr">
        <is>
          <t xml:space="preserve">Oberoi Realty                                     </t>
        </is>
      </c>
      <c r="E1978" s="16" t="inlineStr">
        <is>
          <t>Sky City</t>
        </is>
      </c>
      <c r="F1978" s="20" t="inlineStr">
        <is>
          <t>Sale</t>
        </is>
      </c>
      <c r="G1978" s="20" t="n">
        <v>10802</v>
      </c>
      <c r="H1978" s="18" t="n">
        <v>45429</v>
      </c>
      <c r="I1978" s="19" t="inlineStr">
        <is>
          <t>Sky City</t>
        </is>
      </c>
      <c r="J1978" s="19" t="inlineStr">
        <is>
          <t>G</t>
        </is>
      </c>
      <c r="K1978" s="16" t="inlineStr">
        <is>
          <t>Incline Realty Pvt. ANTHO OF LTD. Attorney Ganesh Masane (pan no. aadci5</t>
        </is>
      </c>
      <c r="L1978" s="16" t="inlineStr">
        <is>
          <t>-Plot No: Office, Mala No: 3rd Floor, Building Name: Commerce, Oberoi Garden City, Block No: - Off. Western Express Highway, Road No: Goregaon Pu. Mumbai, Maharashtra, Mumbai.</t>
        </is>
      </c>
      <c r="M1978" s="20" t="n">
        <v>400063</v>
      </c>
      <c r="N1978" s="20" t="n">
        <v>56</v>
      </c>
      <c r="O1978" s="20" t="n">
        <v>401105</v>
      </c>
      <c r="P1978" s="16" t="inlineStr">
        <is>
          <t>Bhayander East,Thane,Maharashtra</t>
        </is>
      </c>
      <c r="Q1978" s="20" t="n">
        <v>1007</v>
      </c>
      <c r="R1978" s="20" t="n">
        <v>10</v>
      </c>
      <c r="S1978" s="20" t="n">
        <v>7</v>
      </c>
      <c r="T1978" s="16" t="inlineStr">
        <is>
          <t>122.68 चौ.मीटर</t>
        </is>
      </c>
      <c r="U1978" s="20" t="n">
        <v>1320.52</v>
      </c>
      <c r="V1978" s="20" t="n">
        <v>1320.52</v>
      </c>
      <c r="W1978" s="20" t="n">
        <v>1320.53</v>
      </c>
      <c r="X1978" s="20" t="n">
        <v>122.68</v>
      </c>
      <c r="Y1978" s="20" t="n"/>
      <c r="Z1978" s="20">
        <f>ROUND(AB1978/U1978,0)</f>
        <v/>
      </c>
      <c r="AA1978" s="20">
        <f>IFERROR(ROUND(AB1978/V1978,0),"")</f>
        <v/>
      </c>
      <c r="AB1978" s="20" t="n">
        <v>40099349</v>
      </c>
      <c r="AC1978" s="20" t="n">
        <v>33666985.9</v>
      </c>
      <c r="AD1978" s="20" t="n"/>
      <c r="AE1978" s="20" t="inlineStr">
        <is>
          <t>Carpet Area</t>
        </is>
      </c>
      <c r="AF1978" s="20" t="n">
        <v>2406000</v>
      </c>
      <c r="AG1978" s="20" t="n">
        <v>30000</v>
      </c>
      <c r="AH1978" s="16" t="inlineStr">
        <is>
          <t>1)पालिकेचे नाव:मुंबई मनपाइतर वर्णन :सदनिका नं: 1007, माळा नं: 10 वा मजला,टॉवर जी, इमारतीचे नाव: स्काय सिटी, ब्लॉक नं: बोरीवली पूर्व,मुंबई - 400066, रोड : दत्तपाडा रोड, इतर  माहिती: सदनिका क्षेत्र 122.68 चौ. मीटर कारपेट(रेरा कारपेट)समतुल्य 1320 चौ. फुट कारपेट(रेरा कारपेट)...... सोबत 1 वाहनतळ(टँडम)(  (     c.t.s. number : 141, 142, 155, 155/1 to 12, 107/e ;  )  )</t>
        </is>
      </c>
      <c r="AI1978" s="16" t="inlineStr">
        <is>
          <t>1)Municipality Name: Mumbai Municipal Description : Flat No: 1007, Floor No: 10th Floor, Tower G, Building Name: Sky City, Block No: Borivali East, Mumbai - 400066, Road : Dattapada Road, Other Information: Flat Area 122.68 Sq. meter carpet (RERA carpet) equivalent to 1320 sq. Foot Carpet(Rera Carpet)......with 1 Parking(Tandem)( ( cts number : 141, 142, 155, 155/1 to 12, 107/e ; ) )</t>
        </is>
      </c>
      <c r="AJ1978" s="20" t="n">
        <v>12353300</v>
      </c>
      <c r="AK1978" s="20" t="inlineStr">
        <is>
          <t>Primary</t>
        </is>
      </c>
      <c r="AL1978" s="21">
        <f>AB1978/10^7</f>
        <v/>
      </c>
      <c r="AM1978" s="16">
        <f>TEXT(H1978,"mmm-yy")</f>
        <v/>
      </c>
      <c r="AN1978" s="16">
        <f>"FY "&amp;TEXT(DATE(YEAR(H1978)+(MONTH(H1978)&gt;=4),1,1),"yy")</f>
        <v/>
      </c>
      <c r="AO1978" s="16">
        <f>"FY "&amp;TEXT(DATE(YEAR(H1978)+(MONTH(H1978)&gt;=4),1,1),"yy") &amp; " " &amp; CHOOSE(LOOKUP(MONTH(H1978),{1,4,7,10},{4,1,2,3}),"Q1","Q2","Q3","Q4")</f>
        <v/>
      </c>
      <c r="AP1978" s="16" t="inlineStr">
        <is>
          <t>Bhayander East</t>
        </is>
      </c>
      <c r="AQ1978" s="22" t="inlineStr">
        <is>
          <t>Thane</t>
        </is>
      </c>
      <c r="AR1978" s="22" t="inlineStr">
        <is>
          <t>Maharashtra</t>
        </is>
      </c>
    </row>
    <row r="1979" ht="14.4" customHeight="1">
      <c r="A1979" s="16" t="inlineStr">
        <is>
          <t>PM00876_0045</t>
        </is>
      </c>
      <c r="B1979" s="16" t="inlineStr">
        <is>
          <t xml:space="preserve">Mumbai              </t>
        </is>
      </c>
      <c r="C1979" s="16" t="inlineStr">
        <is>
          <t>Borivali(E)</t>
        </is>
      </c>
      <c r="D1979" s="16" t="inlineStr">
        <is>
          <t xml:space="preserve">Oberoi Realty                                     </t>
        </is>
      </c>
      <c r="E1979" s="16" t="inlineStr">
        <is>
          <t>Sky City</t>
        </is>
      </c>
      <c r="F1979" s="20" t="inlineStr">
        <is>
          <t>Sale</t>
        </is>
      </c>
      <c r="G1979" s="20" t="n">
        <v>12184</v>
      </c>
      <c r="H1979" s="18" t="n">
        <v>45447</v>
      </c>
      <c r="I1979" s="19" t="inlineStr">
        <is>
          <t>Sky City</t>
        </is>
      </c>
      <c r="J1979" s="19" t="inlineStr">
        <is>
          <t>G</t>
        </is>
      </c>
      <c r="K1979" s="16" t="inlineStr">
        <is>
          <t>Incline Realty Pvt. ANTHO OF LTD. By Signatory Bhavna Mordani &amp; Rohan Naik Both Attorney Ganesh Masaney:</t>
        </is>
      </c>
      <c r="L1979" s="16" t="inlineStr">
        <is>
          <t>-Plot No: Office, Floor No: 3rd Floor, Building Name: Commerce, Oberoi Garden City, Block No: - Off. Western Express Highway, Road No: Goregaon Pu. Mumbai, Maharashtra, Mumbai.</t>
        </is>
      </c>
      <c r="M1979" s="20" t="n">
        <v>400063</v>
      </c>
      <c r="N1979" s="20" t="n">
        <v>45</v>
      </c>
      <c r="O1979" s="20" t="n">
        <v>400101</v>
      </c>
      <c r="P1979" s="16" t="inlineStr">
        <is>
          <t>Kandivali East,Kandivali East,Maharashtra</t>
        </is>
      </c>
      <c r="Q1979" s="23" t="n">
        <v>1008</v>
      </c>
      <c r="R1979" s="20" t="n">
        <v>10</v>
      </c>
      <c r="S1979" s="20" t="n">
        <v>8</v>
      </c>
      <c r="T1979" s="16" t="inlineStr">
        <is>
          <t>122.68 चौ.मीटर</t>
        </is>
      </c>
      <c r="U1979" s="20" t="n">
        <v>1320.52</v>
      </c>
      <c r="V1979" s="20" t="n">
        <v>1320.52</v>
      </c>
      <c r="W1979" s="20" t="n">
        <v>1320.53</v>
      </c>
      <c r="X1979" s="20" t="n">
        <v>122.68</v>
      </c>
      <c r="Y1979" s="20" t="n"/>
      <c r="Z1979" s="20">
        <f>ROUND(AB1979/U1979,0)</f>
        <v/>
      </c>
      <c r="AA1979" s="20">
        <f>IFERROR(ROUND(AB1979/V1979,0),"")</f>
        <v/>
      </c>
      <c r="AB1979" s="20" t="n">
        <v>40710000</v>
      </c>
      <c r="AC1979" s="20" t="n">
        <v>33666985.9</v>
      </c>
      <c r="AD1979" s="20" t="n"/>
      <c r="AE1979" s="20" t="inlineStr">
        <is>
          <t>Carpet Area</t>
        </is>
      </c>
      <c r="AF1979" s="20" t="n">
        <v>2443000</v>
      </c>
      <c r="AG1979" s="20" t="n">
        <v>30000</v>
      </c>
      <c r="AH1979" s="16" t="inlineStr">
        <is>
          <t>1)पालिकेचे नाव:मुंबई मनपाइतर वर्णन :सदनिका नं: 1008, माळा नं: 10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79" s="16" t="inlineStr">
        <is>
          <t>1)Municipality Name:Mumbai Municipal Description :Sadnika No: 1008, Mala No: 10th Floor,Tower G, Building Name: Sky City, Block No:- Dattapada Road, Road : Borivali P.O. Mumbai 400066, Other Information: Flat Area 122.68 Sq. meter carpet (RERA carpet) equivalent to 1320 sq. Foot Carpet(Rera Carpet)......with 1 Parking(Tandem)( ( cts number : 141, 142, 155, 155/1 to 12, 107/e ; ) )</t>
        </is>
      </c>
      <c r="AJ1979" s="20" t="n">
        <v>12401764</v>
      </c>
      <c r="AK1979" s="20" t="inlineStr">
        <is>
          <t>Primary</t>
        </is>
      </c>
      <c r="AL1979" s="21">
        <f>AB1979/10^7</f>
        <v/>
      </c>
      <c r="AM1979" s="16">
        <f>TEXT(H1979,"mmm-yy")</f>
        <v/>
      </c>
      <c r="AN1979" s="16">
        <f>"FY "&amp;TEXT(DATE(YEAR(H1979)+(MONTH(H1979)&gt;=4),1,1),"yy")</f>
        <v/>
      </c>
      <c r="AO1979" s="16">
        <f>"FY "&amp;TEXT(DATE(YEAR(H1979)+(MONTH(H1979)&gt;=4),1,1),"yy") &amp; " " &amp; CHOOSE(LOOKUP(MONTH(H1979),{1,4,7,10},{4,1,2,3}),"Q1","Q2","Q3","Q4")</f>
        <v/>
      </c>
      <c r="AP1979" s="16" t="inlineStr">
        <is>
          <t>Kandivali East</t>
        </is>
      </c>
      <c r="AQ1979" s="22" t="inlineStr">
        <is>
          <t>Kandivali East</t>
        </is>
      </c>
      <c r="AR1979" s="22" t="inlineStr">
        <is>
          <t>Maharashtra</t>
        </is>
      </c>
    </row>
    <row r="1980" ht="14.4" customHeight="1">
      <c r="A1980" s="16" t="inlineStr">
        <is>
          <t>PM00876_0045</t>
        </is>
      </c>
      <c r="B1980" s="16" t="inlineStr">
        <is>
          <t xml:space="preserve">Mumbai              </t>
        </is>
      </c>
      <c r="C1980" s="16" t="inlineStr">
        <is>
          <t>Borivali(E)</t>
        </is>
      </c>
      <c r="D1980" s="16" t="inlineStr">
        <is>
          <t xml:space="preserve">Oberoi Realty                                     </t>
        </is>
      </c>
      <c r="E1980" s="16" t="inlineStr">
        <is>
          <t>Sky City</t>
        </is>
      </c>
      <c r="F1980" s="20" t="inlineStr">
        <is>
          <t>Sale</t>
        </is>
      </c>
      <c r="G1980" s="20" t="n">
        <v>11144</v>
      </c>
      <c r="H1980" s="18" t="n">
        <v>45436</v>
      </c>
      <c r="I1980" s="19" t="inlineStr">
        <is>
          <t>Sky City</t>
        </is>
      </c>
      <c r="J1980" s="19" t="inlineStr">
        <is>
          <t>G</t>
        </is>
      </c>
      <c r="K1980" s="16" t="inlineStr">
        <is>
          <t>Incline Realty Pvt. ANTHO OF LTD. By Signatory Bhavna Mordani &amp; Pradeep Parmar Both Attorney Dharmendra VermaVay:45 Address:Plot No: Office</t>
        </is>
      </c>
      <c r="L1980" s="16" t="inlineStr">
        <is>
          <t>-Plot No: Office, Mala No: 3rd Floor, Building Name: Commerce, Oberoi Garden City, Block No: - Off. Western Express Highway, Road No: Goregaon Pu. Mumbai, Maharashtra, Mumbai.</t>
        </is>
      </c>
      <c r="M1980" s="20" t="n">
        <v>400063</v>
      </c>
      <c r="N1980" s="20" t="n">
        <v>51</v>
      </c>
      <c r="O1980" s="20" t="n">
        <v>110070</v>
      </c>
      <c r="P1980" s="16" t="inlineStr">
        <is>
          <t>Vasant Kunj Pkt-A,South West Delhi,Delhi</t>
        </is>
      </c>
      <c r="Q1980" s="23" t="n">
        <v>1108</v>
      </c>
      <c r="R1980" s="20" t="n">
        <v>11</v>
      </c>
      <c r="S1980" s="20" t="n">
        <v>8</v>
      </c>
      <c r="T1980" s="16" t="inlineStr">
        <is>
          <t>122.68 चौ.मीटर</t>
        </is>
      </c>
      <c r="U1980" s="20" t="n">
        <v>1320.52</v>
      </c>
      <c r="V1980" s="20" t="n">
        <v>1320.52</v>
      </c>
      <c r="W1980" s="20" t="n">
        <v>1320.53</v>
      </c>
      <c r="X1980" s="20" t="n">
        <v>122.68</v>
      </c>
      <c r="Y1980" s="20" t="n"/>
      <c r="Z1980" s="20">
        <f>ROUND(AB1980/U1980,0)</f>
        <v/>
      </c>
      <c r="AA1980" s="20">
        <f>IFERROR(ROUND(AB1980/V1980,0),"")</f>
        <v/>
      </c>
      <c r="AB1980" s="20" t="n">
        <v>40299846</v>
      </c>
      <c r="AC1980" s="20" t="n">
        <v>35194911.52</v>
      </c>
      <c r="AD1980" s="20" t="n"/>
      <c r="AE1980" s="20" t="inlineStr">
        <is>
          <t>Carpet Area</t>
        </is>
      </c>
      <c r="AF1980" s="20" t="n">
        <v>2418000</v>
      </c>
      <c r="AG1980" s="20" t="n">
        <v>30000</v>
      </c>
      <c r="AH1980" s="16" t="inlineStr">
        <is>
          <t>1)पालिकेचे नाव:मुंबई मनपाइतर वर्णन :सदनिका नं: 1108, माळा नं: 11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80" s="16" t="inlineStr">
        <is>
          <t>1)Municipality Name:Mumbai Municipal Description :Sadnika No: 1108, Mala No: 11th Floor,Tower G, Building Name: Sky City, Block No:- Dattapada Road, Road : Borivali Pu. Mumbai 400066, Other Information: Flat Area 122.68 Sq. meter carpet (RERA carpet) equivalent to 1320 sq. Foot Carpet(Rera Carpet)......with 1 Parking(Tandem)( ( cts number : 141, 142, 155, 155/1 to 12, 107/e ; ) )</t>
        </is>
      </c>
      <c r="AJ1980" s="20" t="n">
        <v>12374271</v>
      </c>
      <c r="AK1980" s="20" t="inlineStr">
        <is>
          <t>Primary</t>
        </is>
      </c>
      <c r="AL1980" s="21">
        <f>AB1980/10^7</f>
        <v/>
      </c>
      <c r="AM1980" s="16">
        <f>TEXT(H1980,"mmm-yy")</f>
        <v/>
      </c>
      <c r="AN1980" s="16">
        <f>"FY "&amp;TEXT(DATE(YEAR(H1980)+(MONTH(H1980)&gt;=4),1,1),"yy")</f>
        <v/>
      </c>
      <c r="AO1980" s="16">
        <f>"FY "&amp;TEXT(DATE(YEAR(H1980)+(MONTH(H1980)&gt;=4),1,1),"yy") &amp; " " &amp; CHOOSE(LOOKUP(MONTH(H1980),{1,4,7,10},{4,1,2,3}),"Q1","Q2","Q3","Q4")</f>
        <v/>
      </c>
      <c r="AP1980" s="16" t="inlineStr">
        <is>
          <t>Vasant Kunj Pkt-A</t>
        </is>
      </c>
      <c r="AQ1980" s="22" t="inlineStr">
        <is>
          <t>South West Delhi</t>
        </is>
      </c>
      <c r="AR1980" s="22" t="inlineStr">
        <is>
          <t>Delhi</t>
        </is>
      </c>
    </row>
    <row r="1981" ht="14.4" customHeight="1">
      <c r="A1981" s="16" t="inlineStr">
        <is>
          <t>PM00876_0045</t>
        </is>
      </c>
      <c r="B1981" s="16" t="inlineStr">
        <is>
          <t xml:space="preserve">Mumbai              </t>
        </is>
      </c>
      <c r="C1981" s="16" t="inlineStr">
        <is>
          <t>Borivali(E)</t>
        </is>
      </c>
      <c r="D1981" s="16" t="inlineStr">
        <is>
          <t xml:space="preserve">Oberoi Realty                                     </t>
        </is>
      </c>
      <c r="E1981" s="16" t="inlineStr">
        <is>
          <t>Sky City</t>
        </is>
      </c>
      <c r="F1981" s="20" t="inlineStr">
        <is>
          <t>Sale</t>
        </is>
      </c>
      <c r="G1981" s="20" t="n">
        <v>19075</v>
      </c>
      <c r="H1981" s="18" t="n">
        <v>45555</v>
      </c>
      <c r="I1981" s="19" t="inlineStr">
        <is>
          <t>Sky City</t>
        </is>
      </c>
      <c r="J1981" s="19" t="inlineStr">
        <is>
          <t>G</t>
        </is>
      </c>
      <c r="K1981" s="16" t="inlineStr">
        <is>
          <t>Incline Realty Pvt. ANTHO OF LTD. Signed Bhavana Mordani &amp; Pradeep Parmar By Attorney Dharmendra Verma :45 Address : Plot No : Office</t>
        </is>
      </c>
      <c r="L1981" s="16" t="inlineStr">
        <is>
          <t>1): Name:-Incline Realty Pvt. ANTHO OF LTD. Signed Bhavana Mordani &amp; Pradeep Parmar By Attorney Dharmendra Verma :-45 Address :- Plot No :- Office, Floor No :- 3rd Floor, Building Name :- Commerce, Oberoi Garden City, Block No :- Off Western Express Highway, Road No :- Goregaon East Mumbai, Maharashtra, Mumbai.</t>
        </is>
      </c>
      <c r="M1981" s="20" t="n">
        <v>400063</v>
      </c>
      <c r="N1981" s="20" t="n">
        <v>50</v>
      </c>
      <c r="O1981" s="20" t="n">
        <v>401105</v>
      </c>
      <c r="P1981" s="16" t="inlineStr">
        <is>
          <t>Bhayander East,Thane,Maharashtra</t>
        </is>
      </c>
      <c r="Q1981" s="20" t="n">
        <v>1208</v>
      </c>
      <c r="R1981" s="20" t="n">
        <v>12</v>
      </c>
      <c r="S1981" s="20" t="n">
        <v>8</v>
      </c>
      <c r="T1981" s="16" t="inlineStr">
        <is>
          <t>122.68 चौ.मीटर</t>
        </is>
      </c>
      <c r="U1981" s="20" t="n">
        <v>1320.52</v>
      </c>
      <c r="V1981" s="20" t="n">
        <v>1320.52</v>
      </c>
      <c r="W1981" s="20" t="n">
        <v>1320.53</v>
      </c>
      <c r="X1981" s="20" t="n">
        <v>122.68</v>
      </c>
      <c r="Y1981" s="20" t="n"/>
      <c r="Z1981" s="20">
        <f>ROUND(AB1981/U1981,0)</f>
        <v/>
      </c>
      <c r="AA1981" s="20">
        <f>IFERROR(ROUND(AB1981/V1981,0),"")</f>
        <v/>
      </c>
      <c r="AB1981" s="20" t="n">
        <v>41117100</v>
      </c>
      <c r="AC1981" s="20" t="n">
        <v>35196904.488</v>
      </c>
      <c r="AD1981" s="20" t="n"/>
      <c r="AE1981" s="20" t="inlineStr">
        <is>
          <t>Carpet Area</t>
        </is>
      </c>
      <c r="AF1981" s="20" t="n">
        <v>2468000</v>
      </c>
      <c r="AG1981" s="20" t="n">
        <v>30000</v>
      </c>
      <c r="AH1981" s="16" t="inlineStr">
        <is>
          <t>1)पालिकेचे नाव:मुंबई मनपाइतर वर्णन :सदनिका नं: 1208, माळा नं: 12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81" s="16" t="inlineStr">
        <is>
          <t>1)Municipality Name: Mumbai Municipal Corporation Details: House No.: 1208, Floor No.: 12th Floor, Tower G, Building Name: Sky City, Block No.:- Duttpada Road, Road: Borivali Pvt. Mumbai 400066, Other Information: Flat Area 122.68 Sq. meter carpet (rera carpet) equal to 1320 square meters. Foot Carpet (Rera Carpet)......1 with Parking (Tandem) ( CTS No.: 141, 142, 155, 155/1 to 12, 107/E ; ) )</t>
        </is>
      </c>
      <c r="AJ1981" s="20" t="n">
        <v>12782185</v>
      </c>
      <c r="AK1981" s="20" t="inlineStr">
        <is>
          <t>Primary</t>
        </is>
      </c>
      <c r="AL1981" s="21">
        <f>AB1981/10^7</f>
        <v/>
      </c>
      <c r="AM1981" s="16">
        <f>TEXT(H1981,"mmm-yy")</f>
        <v/>
      </c>
      <c r="AN1981" s="16">
        <f>"FY "&amp;TEXT(DATE(YEAR(H1981)+(MONTH(H1981)&gt;=4),1,1),"yy")</f>
        <v/>
      </c>
      <c r="AO1981" s="16">
        <f>"FY "&amp;TEXT(DATE(YEAR(H1981)+(MONTH(H1981)&gt;=4),1,1),"yy") &amp; " " &amp; CHOOSE(LOOKUP(MONTH(H1981),{1,4,7,10},{4,1,2,3}),"Q1","Q2","Q3","Q4")</f>
        <v/>
      </c>
      <c r="AP1981" s="16" t="inlineStr">
        <is>
          <t>Bhayander East</t>
        </is>
      </c>
      <c r="AQ1981" s="22" t="inlineStr">
        <is>
          <t>Thane</t>
        </is>
      </c>
      <c r="AR1981" s="22" t="inlineStr">
        <is>
          <t>Maharashtra</t>
        </is>
      </c>
    </row>
    <row r="1982" ht="14.4" customHeight="1">
      <c r="A1982" s="16" t="inlineStr">
        <is>
          <t>PM00876_0045</t>
        </is>
      </c>
      <c r="B1982" s="16" t="inlineStr">
        <is>
          <t xml:space="preserve">Mumbai              </t>
        </is>
      </c>
      <c r="C1982" s="16" t="inlineStr">
        <is>
          <t>Borivali(E)</t>
        </is>
      </c>
      <c r="D1982" s="16" t="inlineStr">
        <is>
          <t xml:space="preserve">Oberoi Realty                                     </t>
        </is>
      </c>
      <c r="E1982" s="16" t="inlineStr">
        <is>
          <t>Sky City</t>
        </is>
      </c>
      <c r="F1982" s="20" t="inlineStr">
        <is>
          <t>Sale</t>
        </is>
      </c>
      <c r="G1982" s="20" t="n">
        <v>18495</v>
      </c>
      <c r="H1982" s="18" t="n">
        <v>45544</v>
      </c>
      <c r="I1982" s="19" t="inlineStr">
        <is>
          <t>Sky City</t>
        </is>
      </c>
      <c r="J1982" s="19" t="inlineStr">
        <is>
          <t>G</t>
        </is>
      </c>
      <c r="K1982" s="16" t="inlineStr">
        <is>
          <t>Incline Realty Pvt. ANTHO OF LTD. Signed by Disha Sangani</t>
        </is>
      </c>
      <c r="L1982" s="16" t="inlineStr">
        <is>
          <t>- Plot No.: Office, Floor No.: 3rd Floor, Building Name: Commerce, Oberoi Garden City, Block No.:- Off Western Express Highway, Road No. : Goregaon East Mumbai, Maharashtra, Mumbai.</t>
        </is>
      </c>
      <c r="M1982" s="20" t="n">
        <v>400063</v>
      </c>
      <c r="N1982" s="20" t="n">
        <v>44</v>
      </c>
      <c r="O1982" s="20" t="n">
        <v>400097</v>
      </c>
      <c r="P1982" s="16" t="inlineStr">
        <is>
          <t>Rani Sati Marg,Malad East,Maharashtra</t>
        </is>
      </c>
      <c r="Q1982" s="20" t="n">
        <v>1307</v>
      </c>
      <c r="R1982" s="20" t="n">
        <v>13</v>
      </c>
      <c r="S1982" s="20" t="n">
        <v>7</v>
      </c>
      <c r="T1982" s="16" t="inlineStr">
        <is>
          <t>122.68 चौ.मीटर</t>
        </is>
      </c>
      <c r="U1982" s="20" t="n">
        <v>1320.52</v>
      </c>
      <c r="V1982" s="20" t="n">
        <v>1320.52</v>
      </c>
      <c r="W1982" s="20" t="n">
        <v>1320.53</v>
      </c>
      <c r="X1982" s="20" t="n">
        <v>122.68</v>
      </c>
      <c r="Y1982" s="20" t="n"/>
      <c r="Z1982" s="20">
        <f>ROUND(AB1982/U1982,0)</f>
        <v/>
      </c>
      <c r="AA1982" s="20">
        <f>IFERROR(ROUND(AB1982/V1982,0),"")</f>
        <v/>
      </c>
      <c r="AB1982" s="20" t="n">
        <v>40907443</v>
      </c>
      <c r="AC1982" s="20" t="n">
        <v>35196904.488</v>
      </c>
      <c r="AD1982" s="20" t="n"/>
      <c r="AE1982" s="20" t="inlineStr">
        <is>
          <t>Carpet Area</t>
        </is>
      </c>
      <c r="AF1982" s="20" t="n">
        <v>2455000</v>
      </c>
      <c r="AG1982" s="20" t="n">
        <v>30000</v>
      </c>
      <c r="AH1982" s="16" t="inlineStr">
        <is>
          <t>1)पालिकेचे नाव:मुंबई मनपाइतर वर्णन :सदनिका नं: 1307, माळा नं: 13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82" s="16" t="inlineStr">
        <is>
          <t>1)Municipality Name: Mumbai Municipal Corporation Details: House No.: 1307, Floor No.: 13th Floor, Tower G, Building Name: Sky City, Block No.:- Duttpada Road, Road: Borivali Pu. Mumbai 400066, Other Information : Plane area 122.68 sq. meter carpet (rera carpet) equal to 1320 square meters. Foot Carpet (Rera Carpet)......1 with Parking (Tandem) ( CTS No.: 141, 142, 155, 155/1 to 12, 107/E ; ) )</t>
        </is>
      </c>
      <c r="AJ1982" s="20" t="n">
        <v>12698790</v>
      </c>
      <c r="AK1982" s="20" t="inlineStr">
        <is>
          <t>Primary</t>
        </is>
      </c>
      <c r="AL1982" s="21">
        <f>AB1982/10^7</f>
        <v/>
      </c>
      <c r="AM1982" s="16">
        <f>TEXT(H1982,"mmm-yy")</f>
        <v/>
      </c>
      <c r="AN1982" s="16">
        <f>"FY "&amp;TEXT(DATE(YEAR(H1982)+(MONTH(H1982)&gt;=4),1,1),"yy")</f>
        <v/>
      </c>
      <c r="AO1982" s="16">
        <f>"FY "&amp;TEXT(DATE(YEAR(H1982)+(MONTH(H1982)&gt;=4),1,1),"yy") &amp; " " &amp; CHOOSE(LOOKUP(MONTH(H1982),{1,4,7,10},{4,1,2,3}),"Q1","Q2","Q3","Q4")</f>
        <v/>
      </c>
      <c r="AP1982" s="16" t="inlineStr">
        <is>
          <t>Rani Sati Marg</t>
        </is>
      </c>
      <c r="AQ1982" s="22" t="inlineStr">
        <is>
          <t>Malad East</t>
        </is>
      </c>
      <c r="AR1982" s="22" t="inlineStr">
        <is>
          <t>Maharashtra</t>
        </is>
      </c>
    </row>
    <row r="1983" ht="14.4" customHeight="1">
      <c r="A1983" s="16" t="inlineStr">
        <is>
          <t>PM00876_0045</t>
        </is>
      </c>
      <c r="B1983" s="16" t="inlineStr">
        <is>
          <t xml:space="preserve">Mumbai              </t>
        </is>
      </c>
      <c r="C1983" s="16" t="inlineStr">
        <is>
          <t>Borivali(E)</t>
        </is>
      </c>
      <c r="D1983" s="16" t="inlineStr">
        <is>
          <t xml:space="preserve">Oberoi Realty                                     </t>
        </is>
      </c>
      <c r="E1983" s="16" t="inlineStr">
        <is>
          <t>Sky City</t>
        </is>
      </c>
      <c r="F1983" s="20" t="inlineStr">
        <is>
          <t>Sale</t>
        </is>
      </c>
      <c r="G1983" s="20" t="n">
        <v>19594</v>
      </c>
      <c r="H1983" s="18" t="n">
        <v>45568</v>
      </c>
      <c r="I1983" s="19" t="inlineStr">
        <is>
          <t>Sky City</t>
        </is>
      </c>
      <c r="J1983" s="19" t="inlineStr">
        <is>
          <t>G</t>
        </is>
      </c>
      <c r="K1983" s="16" t="inlineStr">
        <is>
          <t>Incline Realty Pvt. ANTHO OF LTD. Signed by Disha Sangani</t>
        </is>
      </c>
      <c r="L1983" s="16" t="inlineStr">
        <is>
          <t>- Plot No.: Office, Floor No.: 3rd Floor, Building Name: Commerce, Oberoi Garden City, Block No.:- Off Western Express Highway, Road No: Goregaon East Mumbai, Maharashtra, Mumbai.</t>
        </is>
      </c>
      <c r="M1983" s="20" t="n">
        <v>400063</v>
      </c>
      <c r="N1983" s="20" t="n">
        <v>39</v>
      </c>
      <c r="O1983" s="20" t="n">
        <v>400072</v>
      </c>
      <c r="P1983" s="16" t="inlineStr">
        <is>
          <t>Vihar Road,Mumbai,Maharashtra</t>
        </is>
      </c>
      <c r="Q1983" s="20" t="n">
        <v>1308</v>
      </c>
      <c r="R1983" s="20" t="n">
        <v>13</v>
      </c>
      <c r="S1983" s="20" t="n">
        <v>8</v>
      </c>
      <c r="T1983" s="16" t="inlineStr">
        <is>
          <t>122.68 चौ.मीटर</t>
        </is>
      </c>
      <c r="U1983" s="20" t="n">
        <v>1320.52</v>
      </c>
      <c r="V1983" s="20" t="n">
        <v>1320.52</v>
      </c>
      <c r="W1983" s="20" t="n">
        <v>1320.53</v>
      </c>
      <c r="X1983" s="20" t="n">
        <v>122.68</v>
      </c>
      <c r="Y1983" s="20" t="n"/>
      <c r="Z1983" s="20">
        <f>ROUND(AB1983/U1983,0)</f>
        <v/>
      </c>
      <c r="AA1983" s="20">
        <f>IFERROR(ROUND(AB1983/V1983,0),"")</f>
        <v/>
      </c>
      <c r="AB1983" s="20" t="n">
        <v>41320650</v>
      </c>
      <c r="AC1983" s="20" t="n">
        <v>35196904.488</v>
      </c>
      <c r="AD1983" s="20" t="n"/>
      <c r="AE1983" s="20" t="inlineStr">
        <is>
          <t>Carpet Area</t>
        </is>
      </c>
      <c r="AF1983" s="20" t="n">
        <v>2480000</v>
      </c>
      <c r="AG1983" s="20" t="n">
        <v>30000</v>
      </c>
      <c r="AH1983" s="16" t="inlineStr">
        <is>
          <t>1)पालिकेचे नाव:मुंबई मनपाइतर वर्णन :सदनिका नं: 1308, माळा नं: 13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83" s="16" t="inlineStr">
        <is>
          <t>1)Municipality Name: Mumbai Municipal Corporation Details: House No.: 1308, Floor No.: 13th Floor, Tower G, Building Name: Sky City, Block No.:- Duttpada Road, Road: Borivali Pvt. Mumbai 400066, Other Information: Flat Area 122.68 Sq. meter carpet (rera carpet) equal to 1320 square meters. Foot Carpet (Rera Carpet)......1 with Parking (Tandem) ( ( CTS No: 141, 142, 155, 155/1 to 12, 107/E ; ) )</t>
        </is>
      </c>
      <c r="AJ1983" s="20" t="n">
        <v>12732856</v>
      </c>
      <c r="AK1983" s="20" t="inlineStr">
        <is>
          <t>Primary</t>
        </is>
      </c>
      <c r="AL1983" s="21">
        <f>AB1983/10^7</f>
        <v/>
      </c>
      <c r="AM1983" s="16">
        <f>TEXT(H1983,"mmm-yy")</f>
        <v/>
      </c>
      <c r="AN1983" s="16">
        <f>"FY "&amp;TEXT(DATE(YEAR(H1983)+(MONTH(H1983)&gt;=4),1,1),"yy")</f>
        <v/>
      </c>
      <c r="AO1983" s="16">
        <f>"FY "&amp;TEXT(DATE(YEAR(H1983)+(MONTH(H1983)&gt;=4),1,1),"yy") &amp; " " &amp; CHOOSE(LOOKUP(MONTH(H1983),{1,4,7,10},{4,1,2,3}),"Q1","Q2","Q3","Q4")</f>
        <v/>
      </c>
      <c r="AP1983" s="16" t="inlineStr">
        <is>
          <t>Vihar Road</t>
        </is>
      </c>
      <c r="AQ1983" s="22" t="inlineStr">
        <is>
          <t>Mumbai</t>
        </is>
      </c>
      <c r="AR1983" s="22" t="inlineStr">
        <is>
          <t>Maharashtra</t>
        </is>
      </c>
    </row>
    <row r="1984" ht="14.4" customHeight="1">
      <c r="A1984" s="16" t="inlineStr">
        <is>
          <t>PM00876_0045</t>
        </is>
      </c>
      <c r="B1984" s="16" t="inlineStr">
        <is>
          <t xml:space="preserve">Mumbai              </t>
        </is>
      </c>
      <c r="C1984" s="16" t="inlineStr">
        <is>
          <t>Borivali(E)</t>
        </is>
      </c>
      <c r="D1984" s="16" t="inlineStr">
        <is>
          <t xml:space="preserve">Oberoi Realty                                     </t>
        </is>
      </c>
      <c r="E1984" s="16" t="inlineStr">
        <is>
          <t>Sky City</t>
        </is>
      </c>
      <c r="F1984" s="20" t="inlineStr">
        <is>
          <t>Sale</t>
        </is>
      </c>
      <c r="G1984" s="20" t="n">
        <v>15633</v>
      </c>
      <c r="H1984" s="18" t="n">
        <v>45894</v>
      </c>
      <c r="I1984" s="19" t="inlineStr">
        <is>
          <t>Sky City</t>
        </is>
      </c>
      <c r="J1984" s="19" t="inlineStr">
        <is>
          <t>G</t>
        </is>
      </c>
      <c r="K1984" s="16" t="inlineStr">
        <is>
          <t>inQule realty Pvt. Ltd. antho. Symbolic sentiments Mordani</t>
        </is>
      </c>
      <c r="L1984" s="16" t="inlineStr">
        <is>
          <t>-Plot No: 0, Building Name: Office- 3G Majla, Commerce Obero Garden City, Block Number: -Western Express Highway, Road Number</t>
        </is>
      </c>
      <c r="M1984" s="20" t="n">
        <v>400063</v>
      </c>
      <c r="N1984" s="20" t="n">
        <v>40</v>
      </c>
      <c r="O1984" s="20" t="n">
        <v>400091</v>
      </c>
      <c r="P1984" s="16" t="inlineStr">
        <is>
          <t>Borivali,Borivali West,Maharashtra</t>
        </is>
      </c>
      <c r="Q1984" s="20" t="n">
        <v>1408</v>
      </c>
      <c r="R1984" s="20" t="n">
        <v>14</v>
      </c>
      <c r="S1984" s="20" t="n">
        <v>8</v>
      </c>
      <c r="T1984" s="16" t="inlineStr">
        <is>
          <t>122.68 चौ.मीटर</t>
        </is>
      </c>
      <c r="U1984" s="20" t="n">
        <v>1320.52</v>
      </c>
      <c r="V1984" s="20" t="n">
        <v>1320.52</v>
      </c>
      <c r="W1984" s="20" t="n">
        <v>1320.53</v>
      </c>
      <c r="X1984" s="20" t="n">
        <v>122.68</v>
      </c>
      <c r="Y1984" s="20" t="n"/>
      <c r="Z1984" s="20">
        <f>ROUND(AB1984/U1984,0)</f>
        <v/>
      </c>
      <c r="AA1984" s="20">
        <f>IFERROR(ROUND(AB1984/V1984,0),"")</f>
        <v/>
      </c>
      <c r="AB1984" s="20" t="n">
        <v>46916239</v>
      </c>
      <c r="AC1984" s="20" t="n">
        <v>38716862.49</v>
      </c>
      <c r="AD1984" s="20" t="n"/>
      <c r="AE1984" s="20" t="inlineStr">
        <is>
          <t>Carpet Area</t>
        </is>
      </c>
      <c r="AF1984" s="20" t="n">
        <v>2816000</v>
      </c>
      <c r="AG1984" s="20" t="n">
        <v>30000</v>
      </c>
      <c r="AH1984" s="16" t="inlineStr">
        <is>
          <t>1)पालिकेचे नाव:mumbai ma.na.pa. इतर वर्णन :सदनिका नं: 1408, माळा नं: 14 वा मजला,टॉवर जी, इमारतीचे नाव: स्काय सिटी, ब्लॉक नं: - दत्तपाडा रोड, रोड : बोरिवली पूर्व,मुंबई - 400066, इतर  माहिती: सदनिका क्षेत्र 122.68 चौ. मीटर कारपेट(रेरा कारपेट)समतुल्य 1320 चौ. फुट कारपेट(रेरा कारपेट)...सोबत 1 वाहनतळ(टँडम)(  (     c.t.s. number : 107/e ,141, 142, 155, 155/1 to 12 ;  )  )</t>
        </is>
      </c>
      <c r="AI1984" s="16" t="inlineStr">
        <is>
          <t>1) Municipal name: Mumbai ma.na.pa. Other details: House no: 1408, Mall no. 107/E, 141, 142, 155, 155/1 to 12;))</t>
        </is>
      </c>
      <c r="AJ1984" s="20" t="n">
        <v>13809272</v>
      </c>
      <c r="AK1984" s="20" t="inlineStr">
        <is>
          <t>Primary</t>
        </is>
      </c>
      <c r="AL1984" s="21">
        <f>AB1984/10^7</f>
        <v/>
      </c>
      <c r="AM1984" s="16">
        <f>TEXT(H1984,"mmm-yy")</f>
        <v/>
      </c>
      <c r="AN1984" s="16">
        <f>"FY "&amp;TEXT(DATE(YEAR(H1984)+(MONTH(H1984)&gt;=4),1,1),"yy")</f>
        <v/>
      </c>
      <c r="AO1984" s="16">
        <f>"FY "&amp;TEXT(DATE(YEAR(H1984)+(MONTH(H1984)&gt;=4),1,1),"yy") &amp; " " &amp; CHOOSE(LOOKUP(MONTH(H1984),{1,4,7,10},{4,1,2,3}),"Q1","Q2","Q3","Q4")</f>
        <v/>
      </c>
      <c r="AP1984" s="16" t="inlineStr">
        <is>
          <t>Borivali</t>
        </is>
      </c>
      <c r="AQ1984" s="22" t="inlineStr">
        <is>
          <t>Borivali West</t>
        </is>
      </c>
      <c r="AR1984" s="22" t="inlineStr">
        <is>
          <t>Maharashtra</t>
        </is>
      </c>
    </row>
    <row r="1985" ht="14.4" customHeight="1">
      <c r="A1985" s="16" t="inlineStr">
        <is>
          <t>PM00876_0045</t>
        </is>
      </c>
      <c r="B1985" s="16" t="inlineStr">
        <is>
          <t xml:space="preserve">Mumbai              </t>
        </is>
      </c>
      <c r="C1985" s="16" t="inlineStr">
        <is>
          <t>Borivali(E)</t>
        </is>
      </c>
      <c r="D1985" s="16" t="inlineStr">
        <is>
          <t xml:space="preserve">Oberoi Realty                                     </t>
        </is>
      </c>
      <c r="E1985" s="16" t="inlineStr">
        <is>
          <t>Sky City</t>
        </is>
      </c>
      <c r="F1985" s="20" t="inlineStr">
        <is>
          <t>Sale</t>
        </is>
      </c>
      <c r="G1985" s="20" t="n">
        <v>1797</v>
      </c>
      <c r="H1985" s="18" t="n">
        <v>45687</v>
      </c>
      <c r="I1985" s="19" t="inlineStr">
        <is>
          <t>Sky City</t>
        </is>
      </c>
      <c r="J1985" s="19" t="inlineStr">
        <is>
          <t>G</t>
        </is>
      </c>
      <c r="K1985" s="16" t="inlineStr">
        <is>
          <t>inQule realty Pvt. Ltd. antho. Signetiyti Disha Sangi</t>
        </is>
      </c>
      <c r="L1985" s="16" t="inlineStr">
        <is>
          <t>-45 Address: -Plot No: Third Manzil, Building Name: Commerce, Oberoi Garden City, Block Number: -Off Western Express Highway, Road Number, Road Number, Maharashtra, Maharashtra, Maharashtra, Maharashtra, Mumbai</t>
        </is>
      </c>
      <c r="M1985" s="20" t="n">
        <v>400063</v>
      </c>
      <c r="N1985" s="20" t="n">
        <v>61</v>
      </c>
      <c r="O1985" s="20" t="n">
        <v>400104</v>
      </c>
      <c r="P1985" s="16" t="inlineStr">
        <is>
          <t>Motilal Nagar,Goregaon West,Maharashtra</t>
        </is>
      </c>
      <c r="Q1985" s="20" t="n">
        <v>1608</v>
      </c>
      <c r="R1985" s="20" t="n">
        <v>16</v>
      </c>
      <c r="S1985" s="20" t="n">
        <v>8</v>
      </c>
      <c r="T1985" s="16" t="inlineStr">
        <is>
          <t>122.68 चौ.मीटर</t>
        </is>
      </c>
      <c r="U1985" s="20" t="n">
        <v>1320.52</v>
      </c>
      <c r="V1985" s="20" t="n">
        <v>1320.52</v>
      </c>
      <c r="W1985" s="20" t="n">
        <v>1320.53</v>
      </c>
      <c r="X1985" s="20" t="n">
        <v>122.68</v>
      </c>
      <c r="Y1985" s="20" t="n"/>
      <c r="Z1985" s="20">
        <f>ROUND(AB1985/U1985,0)</f>
        <v/>
      </c>
      <c r="AA1985" s="20">
        <f>IFERROR(ROUND(AB1985/V1985,0),"")</f>
        <v/>
      </c>
      <c r="AB1985" s="20" t="n">
        <v>47317233</v>
      </c>
      <c r="AC1985" s="20" t="n">
        <v>35196904.488</v>
      </c>
      <c r="AD1985" s="20" t="n"/>
      <c r="AE1985" s="20" t="inlineStr">
        <is>
          <t>Carpet Area</t>
        </is>
      </c>
      <c r="AF1985" s="20" t="n">
        <v>2840000</v>
      </c>
      <c r="AG1985" s="20" t="n">
        <v>30000</v>
      </c>
      <c r="AH1985" s="16" t="inlineStr">
        <is>
          <t>1)पालिकेचे नाव:मुंबई मनपाइतर वर्णन :सदनिका नं: 1608, माळा नं: 16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85" s="16" t="inlineStr">
        <is>
          <t>1) Municipal Name: Mumbai Municipal Details: Sadanika No: 1608, Mall No: 16th floor, Tower G, Building Name: Sky City, Block Number: - Duttpada Road, Road: Borivali Pu. Mumbai 400066, Other Information: House Area 122.68 square. Meter carpet equivalent to 1320 square. Foot carpet</t>
        </is>
      </c>
      <c r="AJ1985" s="20" t="n">
        <v>13090325</v>
      </c>
      <c r="AK1985" s="20" t="inlineStr">
        <is>
          <t>Primary</t>
        </is>
      </c>
      <c r="AL1985" s="21">
        <f>AB1985/10^7</f>
        <v/>
      </c>
      <c r="AM1985" s="16">
        <f>TEXT(H1985,"mmm-yy")</f>
        <v/>
      </c>
      <c r="AN1985" s="16">
        <f>"FY "&amp;TEXT(DATE(YEAR(H1985)+(MONTH(H1985)&gt;=4),1,1),"yy")</f>
        <v/>
      </c>
      <c r="AO1985" s="16">
        <f>"FY "&amp;TEXT(DATE(YEAR(H1985)+(MONTH(H1985)&gt;=4),1,1),"yy") &amp; " " &amp; CHOOSE(LOOKUP(MONTH(H1985),{1,4,7,10},{4,1,2,3}),"Q1","Q2","Q3","Q4")</f>
        <v/>
      </c>
      <c r="AP1985" s="16" t="inlineStr">
        <is>
          <t>Motilal Nagar</t>
        </is>
      </c>
      <c r="AQ1985" s="22" t="inlineStr">
        <is>
          <t>Goregaon West</t>
        </is>
      </c>
      <c r="AR1985" s="22" t="inlineStr">
        <is>
          <t>Maharashtra</t>
        </is>
      </c>
    </row>
    <row r="1986" ht="14.4" customHeight="1">
      <c r="A1986" s="16" t="inlineStr">
        <is>
          <t>PM00876_0045</t>
        </is>
      </c>
      <c r="B1986" s="16" t="inlineStr">
        <is>
          <t xml:space="preserve">Mumbai              </t>
        </is>
      </c>
      <c r="C1986" s="16" t="inlineStr">
        <is>
          <t>Borivali(E)</t>
        </is>
      </c>
      <c r="D1986" s="16" t="inlineStr">
        <is>
          <t xml:space="preserve">Oberoi Realty                                     </t>
        </is>
      </c>
      <c r="E1986" s="16" t="inlineStr">
        <is>
          <t>Sky City</t>
        </is>
      </c>
      <c r="F1986" s="20" t="inlineStr">
        <is>
          <t>Sale</t>
        </is>
      </c>
      <c r="G1986" s="20" t="n">
        <v>8613</v>
      </c>
      <c r="H1986" s="18" t="n">
        <v>45401</v>
      </c>
      <c r="I1986" s="19" t="inlineStr">
        <is>
          <t>Sky City</t>
        </is>
      </c>
      <c r="J1986" s="19" t="inlineStr">
        <is>
          <t>G</t>
        </is>
      </c>
      <c r="K1986" s="16" t="inlineStr">
        <is>
          <t>Incline Realty Pvt. ANTHO OF LTD. By Signatory Disha Sangani &amp; Pradip Parmar Both Attorney Dharmendra VermaVay:45 Address:Plot No: Office</t>
        </is>
      </c>
      <c r="L1986" s="16" t="inlineStr">
        <is>
          <t>-Plot No: Office, Mala No: 3rd Floor, Building Name: Commerce, Oberoi Garden City, Block No: - Off. Western Express Highway, Road No: Goregaon Pu. Mumbai, Maharashtra, Mumbai.</t>
        </is>
      </c>
      <c r="M1986" s="20" t="n">
        <v>400063</v>
      </c>
      <c r="N1986" s="20" t="n">
        <v>59</v>
      </c>
      <c r="O1986" s="20" t="n">
        <v>122018</v>
      </c>
      <c r="P1986" s="16" t="inlineStr">
        <is>
          <t>Gurgaon South City II,Gurgaon,Haryana</t>
        </is>
      </c>
      <c r="Q1986" s="23" t="n">
        <v>1707</v>
      </c>
      <c r="R1986" s="20" t="n">
        <v>17</v>
      </c>
      <c r="S1986" s="20" t="n">
        <v>7</v>
      </c>
      <c r="T1986" s="16" t="inlineStr">
        <is>
          <t>122.68 चौ.मीटर</t>
        </is>
      </c>
      <c r="U1986" s="20" t="n">
        <v>1320.52</v>
      </c>
      <c r="V1986" s="20" t="n">
        <v>1320.52</v>
      </c>
      <c r="W1986" s="20" t="n">
        <v>1320.53</v>
      </c>
      <c r="X1986" s="20" t="n">
        <v>122.68</v>
      </c>
      <c r="Y1986" s="20" t="n"/>
      <c r="Z1986" s="20">
        <f>ROUND(AB1986/U1986,0)</f>
        <v/>
      </c>
      <c r="AA1986" s="20">
        <f>IFERROR(ROUND(AB1986/V1986,0),"")</f>
        <v/>
      </c>
      <c r="AB1986" s="20" t="n">
        <v>42134850</v>
      </c>
      <c r="AC1986" s="20" t="n">
        <v>35194911.52</v>
      </c>
      <c r="AD1986" s="20" t="n"/>
      <c r="AE1986" s="20" t="inlineStr">
        <is>
          <t>Carpet Area</t>
        </is>
      </c>
      <c r="AF1986" s="20" t="n">
        <v>2529000</v>
      </c>
      <c r="AG1986" s="20" t="n">
        <v>30000</v>
      </c>
      <c r="AH1986" s="16" t="inlineStr">
        <is>
          <t>1)पालिकेचे नाव:मुंबई मनपाइतर वर्णन :सदनिका नं: 1707, माळा नं: 17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86" s="16" t="inlineStr">
        <is>
          <t>1)Municipality Name:Mumbai Municipal Description :Sadnika No: 1707, Mala No: 17th Floor,Tower G, Building Name: Sky City, Block No:- Dattapada Road, Road : Borivali P. Mumbai 400066, Other Information: Flat Area 122.68 Sq. meter carpet (RERA carpet) equivalent to 1320 sq. Foot Carpet(Rera Carpet)......with 1 Parking(Tandem)( ( cts number : 141, 142, 155, 155/1 to 12, 107/e ; ) )</t>
        </is>
      </c>
      <c r="AJ1986" s="20" t="n">
        <v>11994244</v>
      </c>
      <c r="AK1986" s="20" t="inlineStr">
        <is>
          <t>Primary</t>
        </is>
      </c>
      <c r="AL1986" s="21">
        <f>AB1986/10^7</f>
        <v/>
      </c>
      <c r="AM1986" s="16">
        <f>TEXT(H1986,"mmm-yy")</f>
        <v/>
      </c>
      <c r="AN1986" s="16">
        <f>"FY "&amp;TEXT(DATE(YEAR(H1986)+(MONTH(H1986)&gt;=4),1,1),"yy")</f>
        <v/>
      </c>
      <c r="AO1986" s="16">
        <f>"FY "&amp;TEXT(DATE(YEAR(H1986)+(MONTH(H1986)&gt;=4),1,1),"yy") &amp; " " &amp; CHOOSE(LOOKUP(MONTH(H1986),{1,4,7,10},{4,1,2,3}),"Q1","Q2","Q3","Q4")</f>
        <v/>
      </c>
      <c r="AP1986" s="16" t="inlineStr">
        <is>
          <t>Gurgaon South City II</t>
        </is>
      </c>
      <c r="AQ1986" s="22" t="inlineStr">
        <is>
          <t>Gurgaon</t>
        </is>
      </c>
      <c r="AR1986" s="22" t="inlineStr">
        <is>
          <t>Haryana</t>
        </is>
      </c>
    </row>
    <row r="1987" ht="14.4" customHeight="1">
      <c r="A1987" s="16" t="inlineStr">
        <is>
          <t>PM00876_0045</t>
        </is>
      </c>
      <c r="B1987" s="16" t="inlineStr">
        <is>
          <t xml:space="preserve">Mumbai              </t>
        </is>
      </c>
      <c r="C1987" s="16" t="inlineStr">
        <is>
          <t>Borivali(E)</t>
        </is>
      </c>
      <c r="D1987" s="16" t="inlineStr">
        <is>
          <t xml:space="preserve">Oberoi Realty                                     </t>
        </is>
      </c>
      <c r="E1987" s="16" t="inlineStr">
        <is>
          <t>Sky City</t>
        </is>
      </c>
      <c r="F1987" s="20" t="inlineStr">
        <is>
          <t>Sale</t>
        </is>
      </c>
      <c r="G1987" s="20" t="n">
        <v>21340</v>
      </c>
      <c r="H1987" s="18" t="n">
        <v>45590</v>
      </c>
      <c r="I1987" s="19" t="inlineStr">
        <is>
          <t>Sky City</t>
        </is>
      </c>
      <c r="J1987" s="19" t="inlineStr">
        <is>
          <t>G</t>
        </is>
      </c>
      <c r="K1987" s="16" t="inlineStr">
        <is>
          <t>Incline Realty Pvt. ANTHO OF LTD. Signatories Disha Sangani &amp; Rakhi Desai Both Advocate Ganesh Masane</t>
        </is>
      </c>
      <c r="L1987" s="16" t="inlineStr">
        <is>
          <t>- Plot No:- Office, Floor No:- 3rd Floor, Building Name:- Commerce, Oberoi Garden City, Block No:- Off Western Express Highway, Road No. : Goregaon East Mumbai, Maharashtra, Mumbai.</t>
        </is>
      </c>
      <c r="M1987" s="20" t="n">
        <v>400063</v>
      </c>
      <c r="N1987" s="20" t="n">
        <v>45</v>
      </c>
      <c r="O1987" s="20" t="n">
        <v>400067</v>
      </c>
      <c r="P1987" s="16" t="inlineStr">
        <is>
          <t>Kandivali West,Kandivali West,Maharashtra</t>
        </is>
      </c>
      <c r="Q1987" s="20" t="n">
        <v>1708</v>
      </c>
      <c r="R1987" s="20" t="n">
        <v>17</v>
      </c>
      <c r="S1987" s="20" t="n">
        <v>8</v>
      </c>
      <c r="T1987" s="16" t="inlineStr">
        <is>
          <t>122.68 चौ.मीटर</t>
        </is>
      </c>
      <c r="U1987" s="20" t="n">
        <v>1320.52</v>
      </c>
      <c r="V1987" s="20" t="n">
        <v>1320.52</v>
      </c>
      <c r="W1987" s="20" t="n">
        <v>1320.53</v>
      </c>
      <c r="X1987" s="20" t="n">
        <v>122.68</v>
      </c>
      <c r="Y1987" s="20" t="n"/>
      <c r="Z1987" s="20">
        <f>ROUND(AB1987/U1987,0)</f>
        <v/>
      </c>
      <c r="AA1987" s="20">
        <f>IFERROR(ROUND(AB1987/V1987,0),"")</f>
        <v/>
      </c>
      <c r="AB1987" s="20" t="n">
        <v>41502827</v>
      </c>
      <c r="AC1987" s="20" t="n">
        <v>35196904.488</v>
      </c>
      <c r="AD1987" s="20" t="n"/>
      <c r="AE1987" s="20" t="inlineStr">
        <is>
          <t>Carpet Area</t>
        </is>
      </c>
      <c r="AF1987" s="20" t="n">
        <v>2491000</v>
      </c>
      <c r="AG1987" s="20" t="n">
        <v>30000</v>
      </c>
      <c r="AH1987" s="16" t="inlineStr">
        <is>
          <t>1)पालिकेचे नाव:मुंबई मनपाइतर वर्णन :सदनिका नं: 1708, माळा नं: 17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87" s="16" t="inlineStr">
        <is>
          <t>1)Municipality Name: Mumbai Municipal Corporation Details: House No.: 1708, Floor No.: 17th Floor, Tower G, Building Name: Sky City, Block No.:- Duttpada Road, Road: Borivali PU Mumbai 400066, Other Information : Plane area 122.68 sq. meter carpet (rera carpet) equal to 1320 square meters. Foot Carpet (Rera Carpet)......1 with Parking (Tandem) ( ( CTS No: 141, 142, 155, 155/1 to 12, 107/E ; ) )</t>
        </is>
      </c>
      <c r="AJ1987" s="20" t="n">
        <v>12800980</v>
      </c>
      <c r="AK1987" s="20" t="inlineStr">
        <is>
          <t>Primary</t>
        </is>
      </c>
      <c r="AL1987" s="21">
        <f>AB1987/10^7</f>
        <v/>
      </c>
      <c r="AM1987" s="16">
        <f>TEXT(H1987,"mmm-yy")</f>
        <v/>
      </c>
      <c r="AN1987" s="16">
        <f>"FY "&amp;TEXT(DATE(YEAR(H1987)+(MONTH(H1987)&gt;=4),1,1),"yy")</f>
        <v/>
      </c>
      <c r="AO1987" s="16">
        <f>"FY "&amp;TEXT(DATE(YEAR(H1987)+(MONTH(H1987)&gt;=4),1,1),"yy") &amp; " " &amp; CHOOSE(LOOKUP(MONTH(H1987),{1,4,7,10},{4,1,2,3}),"Q1","Q2","Q3","Q4")</f>
        <v/>
      </c>
      <c r="AP1987" s="16" t="inlineStr">
        <is>
          <t>Kandivali West</t>
        </is>
      </c>
      <c r="AQ1987" s="22" t="inlineStr">
        <is>
          <t>Kandivali West</t>
        </is>
      </c>
      <c r="AR1987" s="22" t="inlineStr">
        <is>
          <t>Maharashtra</t>
        </is>
      </c>
    </row>
    <row r="1988" ht="14.4" customHeight="1">
      <c r="A1988" s="16" t="inlineStr">
        <is>
          <t>PM00876_0045</t>
        </is>
      </c>
      <c r="B1988" s="16" t="inlineStr">
        <is>
          <t xml:space="preserve">Mumbai              </t>
        </is>
      </c>
      <c r="C1988" s="16" t="inlineStr">
        <is>
          <t>Borivali(E)</t>
        </is>
      </c>
      <c r="D1988" s="16" t="inlineStr">
        <is>
          <t xml:space="preserve">Oberoi Realty                                     </t>
        </is>
      </c>
      <c r="E1988" s="16" t="inlineStr">
        <is>
          <t>Sky City</t>
        </is>
      </c>
      <c r="F1988" s="20" t="inlineStr">
        <is>
          <t>Sale</t>
        </is>
      </c>
      <c r="G1988" s="20" t="n">
        <v>8007</v>
      </c>
      <c r="H1988" s="18" t="n">
        <v>45394</v>
      </c>
      <c r="I1988" s="19" t="inlineStr">
        <is>
          <t>Sky City</t>
        </is>
      </c>
      <c r="J1988" s="19" t="inlineStr">
        <is>
          <t>G</t>
        </is>
      </c>
      <c r="K1988" s="16" t="inlineStr">
        <is>
          <t>Incline Realty Pvt. ANTHO OF LTD. By Signatory Bhavna Mordani &amp; Rakhi Desai Attorney Dharmendra Vermavay:45 Address:Plot No: Office</t>
        </is>
      </c>
      <c r="L1988" s="16" t="inlineStr">
        <is>
          <t>-Plot No: Office, Floor No: 3rd Floor, Building Name: Commerce, Oberoi Garden City, Block No: - Off. Western Express Highway, Road No: Goregaon Pu. Mumbai, Maharashtra, Mumbai.</t>
        </is>
      </c>
      <c r="M1988" s="20" t="n">
        <v>400063</v>
      </c>
      <c r="N1988" s="20" t="n">
        <v>45</v>
      </c>
      <c r="O1988" s="20" t="n">
        <v>400101</v>
      </c>
      <c r="P1988" s="16" t="inlineStr">
        <is>
          <t>Kandivali East,Kandivali East,Maharashtra</t>
        </is>
      </c>
      <c r="Q1988" s="23" t="n">
        <v>1807</v>
      </c>
      <c r="R1988" s="20" t="n">
        <v>18</v>
      </c>
      <c r="S1988" s="20" t="n">
        <v>7</v>
      </c>
      <c r="T1988" s="16" t="inlineStr">
        <is>
          <t>122.68 चौ.मीटर</t>
        </is>
      </c>
      <c r="U1988" s="20" t="n">
        <v>1320.52</v>
      </c>
      <c r="V1988" s="20" t="n">
        <v>1320.52</v>
      </c>
      <c r="W1988" s="20" t="n">
        <v>1320.53</v>
      </c>
      <c r="X1988" s="20" t="n">
        <v>122.68</v>
      </c>
      <c r="Y1988" s="20" t="n"/>
      <c r="Z1988" s="20">
        <f>ROUND(AB1988/U1988,0)</f>
        <v/>
      </c>
      <c r="AA1988" s="20">
        <f>IFERROR(ROUND(AB1988/V1988,0),"")</f>
        <v/>
      </c>
      <c r="AB1988" s="20" t="n">
        <v>41703323</v>
      </c>
      <c r="AC1988" s="20" t="n">
        <v>35194911.52</v>
      </c>
      <c r="AD1988" s="20" t="n"/>
      <c r="AE1988" s="20" t="inlineStr">
        <is>
          <t>Carpet Area</t>
        </is>
      </c>
      <c r="AF1988" s="20" t="n">
        <v>2503000</v>
      </c>
      <c r="AG1988" s="20" t="n">
        <v>30000</v>
      </c>
      <c r="AH1988" s="16" t="inlineStr">
        <is>
          <t>1)पालिकेचे नाव:मुंबई मनपाइतर वर्णन :सदनिका नं: 1807, माळा नं: 18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88" s="16" t="inlineStr">
        <is>
          <t>1)Municipality Name:Mumbai Municipal Description :Sadnika No: 1807, Floor No: 18th Floor,Tower G, Building Name: Sky City, Block No:- Dattapada Road, Road : Borivali P.O. Mumbai 400066, Other Information: Flat Area 122.68 Sq. meter carpet (RERA carpet) equivalent to 1320 sq. Foot Carpet(Rera Carpet)......with 1 Parking(Tandem)( ( cts number : 141, 142, 155, 155/1 to 12, 107/e ; ) )</t>
        </is>
      </c>
      <c r="AJ1988" s="20" t="n">
        <v>11857222</v>
      </c>
      <c r="AK1988" s="20" t="inlineStr">
        <is>
          <t>Primary</t>
        </is>
      </c>
      <c r="AL1988" s="21">
        <f>AB1988/10^7</f>
        <v/>
      </c>
      <c r="AM1988" s="16">
        <f>TEXT(H1988,"mmm-yy")</f>
        <v/>
      </c>
      <c r="AN1988" s="16">
        <f>"FY "&amp;TEXT(DATE(YEAR(H1988)+(MONTH(H1988)&gt;=4),1,1),"yy")</f>
        <v/>
      </c>
      <c r="AO1988" s="16">
        <f>"FY "&amp;TEXT(DATE(YEAR(H1988)+(MONTH(H1988)&gt;=4),1,1),"yy") &amp; " " &amp; CHOOSE(LOOKUP(MONTH(H1988),{1,4,7,10},{4,1,2,3}),"Q1","Q2","Q3","Q4")</f>
        <v/>
      </c>
      <c r="AP1988" s="16" t="inlineStr">
        <is>
          <t>Kandivali East</t>
        </is>
      </c>
      <c r="AQ1988" s="22" t="inlineStr">
        <is>
          <t>Kandivali East</t>
        </is>
      </c>
      <c r="AR1988" s="22" t="inlineStr">
        <is>
          <t>Maharashtra</t>
        </is>
      </c>
    </row>
    <row r="1989" ht="14.4" customHeight="1">
      <c r="A1989" s="16" t="inlineStr">
        <is>
          <t>PM00876_0045</t>
        </is>
      </c>
      <c r="B1989" s="16" t="inlineStr">
        <is>
          <t xml:space="preserve">Mumbai              </t>
        </is>
      </c>
      <c r="C1989" s="16" t="inlineStr">
        <is>
          <t>Borivali(E)</t>
        </is>
      </c>
      <c r="D1989" s="16" t="inlineStr">
        <is>
          <t xml:space="preserve">Oberoi Realty                                     </t>
        </is>
      </c>
      <c r="E1989" s="16" t="inlineStr">
        <is>
          <t>Sky City</t>
        </is>
      </c>
      <c r="F1989" s="20" t="inlineStr">
        <is>
          <t>Sale</t>
        </is>
      </c>
      <c r="G1989" s="20" t="n">
        <v>17092</v>
      </c>
      <c r="H1989" s="18" t="n">
        <v>45520</v>
      </c>
      <c r="I1989" s="19" t="inlineStr">
        <is>
          <t>Sky City</t>
        </is>
      </c>
      <c r="J1989" s="19" t="inlineStr">
        <is>
          <t>G</t>
        </is>
      </c>
      <c r="K1989" s="16" t="inlineStr">
        <is>
          <t>Incline Realty Pvt. ANTHO OF LTD. Signed by Disha Sangani</t>
        </is>
      </c>
      <c r="L1989" s="16" t="inlineStr">
        <is>
          <t>- Plot No.: Office, Floor No.: 3rd Floor, Building Name: Commerce, Oberoi Garden City, Block No.:- Off Western Express Highway, Road No. : Goregaon East Mumbai, Maharashtra, Mumbai.</t>
        </is>
      </c>
      <c r="M1989" s="20" t="n">
        <v>400063</v>
      </c>
      <c r="N1989" s="20" t="n">
        <v>53</v>
      </c>
      <c r="O1989" s="20" t="n">
        <v>560076</v>
      </c>
      <c r="P1989" s="16" t="inlineStr">
        <is>
          <t>Mount St Joseph,Bangalore South,Karnataka</t>
        </is>
      </c>
      <c r="Q1989" s="20" t="n">
        <v>1808</v>
      </c>
      <c r="R1989" s="20" t="n">
        <v>18</v>
      </c>
      <c r="S1989" s="20" t="n">
        <v>8</v>
      </c>
      <c r="T1989" s="16" t="inlineStr">
        <is>
          <t>122.68 चौ.मीटर</t>
        </is>
      </c>
      <c r="U1989" s="20" t="n">
        <v>1320.52</v>
      </c>
      <c r="V1989" s="20" t="n">
        <v>1320.52</v>
      </c>
      <c r="W1989" s="20" t="n">
        <v>1320.53</v>
      </c>
      <c r="X1989" s="20" t="n">
        <v>122.68</v>
      </c>
      <c r="Y1989" s="20" t="n"/>
      <c r="Z1989" s="20">
        <f>ROUND(AB1989/U1989,0)</f>
        <v/>
      </c>
      <c r="AA1989" s="20">
        <f>IFERROR(ROUND(AB1989/V1989,0),"")</f>
        <v/>
      </c>
      <c r="AB1989" s="20" t="n">
        <v>42338400</v>
      </c>
      <c r="AC1989" s="20" t="n">
        <v>35196904.488</v>
      </c>
      <c r="AD1989" s="20" t="n"/>
      <c r="AE1989" s="20" t="inlineStr">
        <is>
          <t>Carpet Area</t>
        </is>
      </c>
      <c r="AF1989" s="20" t="n">
        <v>2541000</v>
      </c>
      <c r="AG1989" s="20" t="n">
        <v>30000</v>
      </c>
      <c r="AH1989" s="16" t="inlineStr">
        <is>
          <t>1)पालिकेचे नाव:मुंबई मनपाइतर वर्णन :सदनिका नं: 1808, माळा नं: 18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89" s="16" t="inlineStr">
        <is>
          <t>1)Municipality Name: Mumbai Municipal Corporation Details: House No: 1808, Floor No: 18th Floor, Tower G, Building Name: Sky City, Block No:- Duttpada Road, Road: Borivali P. Mumbai 400066, Other Information : Plane area 122.68 sq. meter carpet (rera carpet) equal to 1320 square meters. Foot Carpet (Rera Carpet)......1 with Parking (Tandem) ( ( CTS No: 141, 142, 155, 155/1 to 12, 107/E ; ) )</t>
        </is>
      </c>
      <c r="AJ1989" s="20" t="n">
        <v>12621667</v>
      </c>
      <c r="AK1989" s="20" t="inlineStr">
        <is>
          <t>Primary</t>
        </is>
      </c>
      <c r="AL1989" s="21">
        <f>AB1989/10^7</f>
        <v/>
      </c>
      <c r="AM1989" s="16">
        <f>TEXT(H1989,"mmm-yy")</f>
        <v/>
      </c>
      <c r="AN1989" s="16">
        <f>"FY "&amp;TEXT(DATE(YEAR(H1989)+(MONTH(H1989)&gt;=4),1,1),"yy")</f>
        <v/>
      </c>
      <c r="AO1989" s="16">
        <f>"FY "&amp;TEXT(DATE(YEAR(H1989)+(MONTH(H1989)&gt;=4),1,1),"yy") &amp; " " &amp; CHOOSE(LOOKUP(MONTH(H1989),{1,4,7,10},{4,1,2,3}),"Q1","Q2","Q3","Q4")</f>
        <v/>
      </c>
      <c r="AP1989" s="16" t="inlineStr">
        <is>
          <t>Mount St Joseph</t>
        </is>
      </c>
      <c r="AQ1989" s="22" t="inlineStr">
        <is>
          <t>Bangalore South</t>
        </is>
      </c>
      <c r="AR1989" s="22" t="inlineStr">
        <is>
          <t>Karnataka</t>
        </is>
      </c>
    </row>
    <row r="1990" ht="14.4" customHeight="1">
      <c r="A1990" s="16" t="inlineStr">
        <is>
          <t>PM00876_0045</t>
        </is>
      </c>
      <c r="B1990" s="16" t="inlineStr">
        <is>
          <t xml:space="preserve">Mumbai              </t>
        </is>
      </c>
      <c r="C1990" s="16" t="inlineStr">
        <is>
          <t>Borivali(E)</t>
        </is>
      </c>
      <c r="D1990" s="16" t="inlineStr">
        <is>
          <t xml:space="preserve">Oberoi Realty                                     </t>
        </is>
      </c>
      <c r="E1990" s="16" t="inlineStr">
        <is>
          <t>Sky City</t>
        </is>
      </c>
      <c r="F1990" s="20" t="inlineStr">
        <is>
          <t>Sale</t>
        </is>
      </c>
      <c r="G1990" s="20" t="n">
        <v>17093</v>
      </c>
      <c r="H1990" s="18" t="n">
        <v>45520</v>
      </c>
      <c r="I1990" s="19" t="inlineStr">
        <is>
          <t>Sky City</t>
        </is>
      </c>
      <c r="J1990" s="19" t="inlineStr">
        <is>
          <t>G</t>
        </is>
      </c>
      <c r="K1990" s="16" t="inlineStr">
        <is>
          <t>Incline Realty Pvt. ANTHO OF LTD. Signed by Disha Sangani</t>
        </is>
      </c>
      <c r="L1990" s="16" t="inlineStr">
        <is>
          <t>- Plot No.: Office, Floor No.: 3rd Floor, Building Name: Commerce, Oberoi Garden City, Block No.:- Off Western Express Highway, Road No: Goregaon East Mumbai, Maharashtra, Mumbai.</t>
        </is>
      </c>
      <c r="M1990" s="20" t="n">
        <v>400063</v>
      </c>
      <c r="N1990" s="20" t="n">
        <v>69</v>
      </c>
      <c r="O1990" s="20" t="n">
        <v>400067</v>
      </c>
      <c r="P1990" s="16" t="inlineStr">
        <is>
          <t>Kandivali West,Kandivali West,Maharashtra</t>
        </is>
      </c>
      <c r="Q1990" s="20" t="n">
        <v>1908</v>
      </c>
      <c r="R1990" s="20" t="n">
        <v>19</v>
      </c>
      <c r="S1990" s="20" t="n">
        <v>8</v>
      </c>
      <c r="T1990" s="16" t="inlineStr">
        <is>
          <t>122.68 चौ.मीटर</t>
        </is>
      </c>
      <c r="U1990" s="20" t="n">
        <v>1320.52</v>
      </c>
      <c r="V1990" s="20" t="n">
        <v>1320.52</v>
      </c>
      <c r="W1990" s="20" t="n">
        <v>1320.53</v>
      </c>
      <c r="X1990" s="20" t="n">
        <v>122.68</v>
      </c>
      <c r="Y1990" s="20" t="n"/>
      <c r="Z1990" s="20">
        <f>ROUND(AB1990/U1990,0)</f>
        <v/>
      </c>
      <c r="AA1990" s="20">
        <f>IFERROR(ROUND(AB1990/V1990,0),"")</f>
        <v/>
      </c>
      <c r="AB1990" s="20" t="n">
        <v>45913755</v>
      </c>
      <c r="AC1990" s="20" t="n">
        <v>35196043.89</v>
      </c>
      <c r="AD1990" s="20" t="n"/>
      <c r="AE1990" s="20" t="inlineStr">
        <is>
          <t>Carpet Area</t>
        </is>
      </c>
      <c r="AF1990" s="20" t="n">
        <v>2755000</v>
      </c>
      <c r="AG1990" s="20" t="n">
        <v>30000</v>
      </c>
      <c r="AH1990" s="16" t="inlineStr">
        <is>
          <t>1)पालिकेचे नाव:मुंबई मनपाइतर वर्णन :सदनिका नं: 1908, माळा नं: 19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90" s="16" t="inlineStr">
        <is>
          <t>1) Name of Municipality: Mumbai Municipal Corporation Details: House No.: 1908, Floor No.: 19th Floor, Tower G, Building Name: Sky City, Block No.:- Duttpada Road, Road: Borivali P. Mumbai 400066, Other Information: Flat Area 122.68 Sq. meter carpet (rera carpet) equal to 1320 square meters. Foot Carpet (Rera Carpet)......1 with Parking (Tandem) ( ( CTS No: 141, 142, 155, 155/1 to 12, 107/E ; ) )</t>
        </is>
      </c>
      <c r="AJ1990" s="20" t="n">
        <v>12618347</v>
      </c>
      <c r="AK1990" s="20" t="inlineStr">
        <is>
          <t>Primary</t>
        </is>
      </c>
      <c r="AL1990" s="21">
        <f>AB1990/10^7</f>
        <v/>
      </c>
      <c r="AM1990" s="16">
        <f>TEXT(H1990,"mmm-yy")</f>
        <v/>
      </c>
      <c r="AN1990" s="16">
        <f>"FY "&amp;TEXT(DATE(YEAR(H1990)+(MONTH(H1990)&gt;=4),1,1),"yy")</f>
        <v/>
      </c>
      <c r="AO1990" s="16">
        <f>"FY "&amp;TEXT(DATE(YEAR(H1990)+(MONTH(H1990)&gt;=4),1,1),"yy") &amp; " " &amp; CHOOSE(LOOKUP(MONTH(H1990),{1,4,7,10},{4,1,2,3}),"Q1","Q2","Q3","Q4")</f>
        <v/>
      </c>
      <c r="AP1990" s="16" t="inlineStr">
        <is>
          <t>Kandivali West</t>
        </is>
      </c>
      <c r="AQ1990" s="22" t="inlineStr">
        <is>
          <t>Kandivali West</t>
        </is>
      </c>
      <c r="AR1990" s="22" t="inlineStr">
        <is>
          <t>Maharashtra</t>
        </is>
      </c>
    </row>
    <row r="1991" ht="14.4" customHeight="1">
      <c r="A1991" s="16" t="inlineStr">
        <is>
          <t>PM00876_0045</t>
        </is>
      </c>
      <c r="B1991" s="16" t="inlineStr">
        <is>
          <t xml:space="preserve">Mumbai              </t>
        </is>
      </c>
      <c r="C1991" s="16" t="inlineStr">
        <is>
          <t>Borivali(E)</t>
        </is>
      </c>
      <c r="D1991" s="16" t="inlineStr">
        <is>
          <t xml:space="preserve">Oberoi Realty                                     </t>
        </is>
      </c>
      <c r="E1991" s="16" t="inlineStr">
        <is>
          <t>Sky City</t>
        </is>
      </c>
      <c r="F1991" s="20" t="inlineStr">
        <is>
          <t>Sale</t>
        </is>
      </c>
      <c r="G1991" s="20" t="n">
        <v>17807</v>
      </c>
      <c r="H1991" s="18" t="n">
        <v>45532</v>
      </c>
      <c r="I1991" s="19" t="inlineStr">
        <is>
          <t>Sky City</t>
        </is>
      </c>
      <c r="J1991" s="19" t="inlineStr">
        <is>
          <t>G</t>
        </is>
      </c>
      <c r="K1991" s="16" t="inlineStr">
        <is>
          <t>Incline Realty Pvt. ANTHO OF LTD. Signatories Bhavana Mordani &amp; Jagdish Meriya Both Advocate Ganesh Masane</t>
        </is>
      </c>
      <c r="L1991" s="16" t="inlineStr">
        <is>
          <t>- Plot No:- Office, Floor No:- 3rd Floor, Building Name: Commerce, Oberoi Garden City, Block No:- Off Western Express Highway, Road No. : Goregaon East Mumbai, Maharashtra, Mumbai.</t>
        </is>
      </c>
      <c r="M1991" s="20" t="n">
        <v>400063</v>
      </c>
      <c r="N1991" s="20" t="n">
        <v>52</v>
      </c>
      <c r="O1991" s="20" t="n">
        <v>400064</v>
      </c>
      <c r="P1991" s="16" t="inlineStr">
        <is>
          <t>Orlem,Malad West,Maharashtra</t>
        </is>
      </c>
      <c r="Q1991" s="20" t="n">
        <v>2108</v>
      </c>
      <c r="R1991" s="20" t="n">
        <v>21</v>
      </c>
      <c r="S1991" s="20" t="n">
        <v>8</v>
      </c>
      <c r="T1991" s="16" t="inlineStr">
        <is>
          <t>122.68 चौ.मीटर</t>
        </is>
      </c>
      <c r="U1991" s="20" t="n">
        <v>1320.52</v>
      </c>
      <c r="V1991" s="20" t="n">
        <v>1320.52</v>
      </c>
      <c r="W1991" s="20" t="n">
        <v>1320.53</v>
      </c>
      <c r="X1991" s="20" t="n">
        <v>122.68</v>
      </c>
      <c r="Y1991" s="20" t="n"/>
      <c r="Z1991" s="20">
        <f>ROUND(AB1991/U1991,0)</f>
        <v/>
      </c>
      <c r="AA1991" s="20">
        <f>IFERROR(ROUND(AB1991/V1991,0),"")</f>
        <v/>
      </c>
      <c r="AB1991" s="20" t="n">
        <v>42949050</v>
      </c>
      <c r="AC1991" s="20" t="n">
        <v>36725055.64</v>
      </c>
      <c r="AD1991" s="20" t="n"/>
      <c r="AE1991" s="20" t="inlineStr">
        <is>
          <t>Carpet Area</t>
        </is>
      </c>
      <c r="AF1991" s="20" t="n">
        <v>2577000</v>
      </c>
      <c r="AG1991" s="20" t="n">
        <v>30000</v>
      </c>
      <c r="AH1991" s="16" t="inlineStr">
        <is>
          <t>1)पालिकेचे नाव:मुंबई मनपाइतर वर्णन :सदनिका नं: 2108, माळा नं: 21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91" s="16" t="inlineStr">
        <is>
          <t>1)Municipality Name: Mumbai Municipal Corporation Details: House No.: 2108, Floor No.: 21st Floor, Tower G, Building Name: Sky City, Block No.:- Duttpada Road, Road: Borivali Pu. Mumbai 400066, Other Information : Plane area 122.68 sq. meter carpet (rera carpet) equal to 1320 sq. Foot Carpet (Rera Carpet)......1 with Parking (Tandem) ( ( CTS No: 141, 142, 155, 155/1 to 12, 107/E ; ) )</t>
        </is>
      </c>
      <c r="AJ1991" s="20" t="n">
        <v>12652325</v>
      </c>
      <c r="AK1991" s="20" t="inlineStr">
        <is>
          <t>Primary</t>
        </is>
      </c>
      <c r="AL1991" s="21">
        <f>AB1991/10^7</f>
        <v/>
      </c>
      <c r="AM1991" s="16">
        <f>TEXT(H1991,"mmm-yy")</f>
        <v/>
      </c>
      <c r="AN1991" s="16">
        <f>"FY "&amp;TEXT(DATE(YEAR(H1991)+(MONTH(H1991)&gt;=4),1,1),"yy")</f>
        <v/>
      </c>
      <c r="AO1991" s="16">
        <f>"FY "&amp;TEXT(DATE(YEAR(H1991)+(MONTH(H1991)&gt;=4),1,1),"yy") &amp; " " &amp; CHOOSE(LOOKUP(MONTH(H1991),{1,4,7,10},{4,1,2,3}),"Q1","Q2","Q3","Q4")</f>
        <v/>
      </c>
      <c r="AP1991" s="16" t="inlineStr">
        <is>
          <t>Orlem</t>
        </is>
      </c>
      <c r="AQ1991" s="22" t="inlineStr">
        <is>
          <t>Malad West</t>
        </is>
      </c>
      <c r="AR1991" s="22" t="inlineStr">
        <is>
          <t>Maharashtra</t>
        </is>
      </c>
    </row>
    <row r="1992" ht="14.4" customHeight="1">
      <c r="A1992" s="16" t="inlineStr">
        <is>
          <t>PM00876_0045</t>
        </is>
      </c>
      <c r="B1992" s="16" t="inlineStr">
        <is>
          <t xml:space="preserve">Mumbai              </t>
        </is>
      </c>
      <c r="C1992" s="16" t="inlineStr">
        <is>
          <t>Borivali(E)</t>
        </is>
      </c>
      <c r="D1992" s="16" t="inlineStr">
        <is>
          <t xml:space="preserve">Oberoi Realty                                     </t>
        </is>
      </c>
      <c r="E1992" s="16" t="inlineStr">
        <is>
          <t>Sky City</t>
        </is>
      </c>
      <c r="F1992" s="20" t="inlineStr">
        <is>
          <t>Sale</t>
        </is>
      </c>
      <c r="G1992" s="20" t="n">
        <v>20559</v>
      </c>
      <c r="H1992" s="18" t="n">
        <v>45580</v>
      </c>
      <c r="I1992" s="19" t="inlineStr">
        <is>
          <t>Sky City</t>
        </is>
      </c>
      <c r="J1992" s="19" t="inlineStr">
        <is>
          <t>G</t>
        </is>
      </c>
      <c r="K1992" s="16" t="inlineStr">
        <is>
          <t>Incline Realty Pvt. ANTHO OF LTD. Signed by Disha Sangani</t>
        </is>
      </c>
      <c r="L1992" s="16" t="inlineStr">
        <is>
          <t>- Plot No.: Office, Floor No.: 3rd Floor, Building Name: Commerce, Oberoi Garden City, Block No.:- Off Western Express Highway, Road No: Goregaon East Mumbai, Maharashtra, Mumbai.</t>
        </is>
      </c>
      <c r="M1992" s="20" t="n">
        <v>400063</v>
      </c>
      <c r="N1992" s="20" t="n">
        <v>31</v>
      </c>
      <c r="O1992" s="20" t="n">
        <v>400067</v>
      </c>
      <c r="P1992" s="16" t="inlineStr">
        <is>
          <t>Kandivali West,Kandivali West,Maharashtra</t>
        </is>
      </c>
      <c r="Q1992" s="23" t="n">
        <v>2308</v>
      </c>
      <c r="R1992" s="20" t="n">
        <v>23</v>
      </c>
      <c r="S1992" s="20" t="n">
        <v>8</v>
      </c>
      <c r="T1992" s="16" t="inlineStr">
        <is>
          <t>122.68 चौ.मीटर</t>
        </is>
      </c>
      <c r="U1992" s="20" t="n">
        <v>1320.52</v>
      </c>
      <c r="V1992" s="20" t="n">
        <v>1320.52</v>
      </c>
      <c r="W1992" s="20" t="n">
        <v>1320.53</v>
      </c>
      <c r="X1992" s="20" t="n">
        <v>122.68</v>
      </c>
      <c r="Y1992" s="20" t="n"/>
      <c r="Z1992" s="20">
        <f>ROUND(AB1992/U1992,0)</f>
        <v/>
      </c>
      <c r="AA1992" s="20">
        <f>IFERROR(ROUND(AB1992/V1992,0),"")</f>
        <v/>
      </c>
      <c r="AB1992" s="20" t="n">
        <v>42705807</v>
      </c>
      <c r="AC1992" s="20" t="n">
        <v>36725055.64</v>
      </c>
      <c r="AD1992" s="20" t="n"/>
      <c r="AE1992" s="20" t="inlineStr">
        <is>
          <t>Carpet Area</t>
        </is>
      </c>
      <c r="AF1992" s="20" t="n">
        <v>2563000</v>
      </c>
      <c r="AG1992" s="20" t="n">
        <v>30000</v>
      </c>
      <c r="AH1992" s="16" t="inlineStr">
        <is>
          <t>1)पालिकेचे नाव:मुंबई मनपाइतर वर्णन :सदनिका नं: 2308, माळा नं: 23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92" s="16" t="inlineStr">
        <is>
          <t>1)Municipality Name: Mumbai Municipal Corporation Details: House Number: 2308, Floor Number: 23rd Floor, Tower G, Building Name: Sky City, Block Number:- Duttpada Road, Road: Borivali PU Mumbai 400066, Other Information : Plane area 122.68 sq. meter carpet (rera carpet) equal to 1320 square meters. Foot Carpet (Rera Carpet)......1 with Parking (Tandem) ( CTS No.: 141, 142, 155, 155/1 to 12, 107/E ; ) )</t>
        </is>
      </c>
      <c r="AJ1992" s="20" t="n">
        <v>12748054</v>
      </c>
      <c r="AK1992" s="20" t="inlineStr">
        <is>
          <t>Primary</t>
        </is>
      </c>
      <c r="AL1992" s="21">
        <f>AB1992/10^7</f>
        <v/>
      </c>
      <c r="AM1992" s="16">
        <f>TEXT(H1992,"mmm-yy")</f>
        <v/>
      </c>
      <c r="AN1992" s="16">
        <f>"FY "&amp;TEXT(DATE(YEAR(H1992)+(MONTH(H1992)&gt;=4),1,1),"yy")</f>
        <v/>
      </c>
      <c r="AO1992" s="16">
        <f>"FY "&amp;TEXT(DATE(YEAR(H1992)+(MONTH(H1992)&gt;=4),1,1),"yy") &amp; " " &amp; CHOOSE(LOOKUP(MONTH(H1992),{1,4,7,10},{4,1,2,3}),"Q1","Q2","Q3","Q4")</f>
        <v/>
      </c>
      <c r="AP1992" s="16" t="inlineStr">
        <is>
          <t>Kandivali West</t>
        </is>
      </c>
      <c r="AQ1992" s="22" t="inlineStr">
        <is>
          <t>Kandivali West</t>
        </is>
      </c>
      <c r="AR1992" s="22" t="inlineStr">
        <is>
          <t>Maharashtra</t>
        </is>
      </c>
    </row>
    <row r="1993" ht="14.4" customHeight="1">
      <c r="A1993" s="16" t="inlineStr">
        <is>
          <t>PM00876_0045</t>
        </is>
      </c>
      <c r="B1993" s="16" t="inlineStr">
        <is>
          <t xml:space="preserve">Mumbai              </t>
        </is>
      </c>
      <c r="C1993" s="16" t="inlineStr">
        <is>
          <t>Borivali(E)</t>
        </is>
      </c>
      <c r="D1993" s="16" t="inlineStr">
        <is>
          <t xml:space="preserve">Oberoi Realty                                     </t>
        </is>
      </c>
      <c r="E1993" s="16" t="inlineStr">
        <is>
          <t>Sky City</t>
        </is>
      </c>
      <c r="F1993" s="20" t="inlineStr">
        <is>
          <t>Sale</t>
        </is>
      </c>
      <c r="G1993" s="20" t="n">
        <v>11167</v>
      </c>
      <c r="H1993" s="18" t="n">
        <v>45436</v>
      </c>
      <c r="I1993" s="19" t="inlineStr">
        <is>
          <t>Sky City</t>
        </is>
      </c>
      <c r="J1993" s="19" t="inlineStr">
        <is>
          <t>G</t>
        </is>
      </c>
      <c r="K1993" s="16" t="inlineStr">
        <is>
          <t>Incline Realty Pvt. ANTHO OF LTD. By Signatory Disha Sangani &amp; Deepak Aggarwal Both Attorney Dharmendra Verma:45 Address:Plot No: Office</t>
        </is>
      </c>
      <c r="L1993" s="16" t="inlineStr">
        <is>
          <t>-Plot No: Office, Floor No: 3rd Floor, Building Name: Commerce, Oberoi Garden City, Block No: - Off. Western Express Highway, Road No: Goregaon Pu. Mumbai, Maharashtra, Mumbai.</t>
        </is>
      </c>
      <c r="M1993" s="20" t="n">
        <v>400063</v>
      </c>
      <c r="N1993" s="20" t="n">
        <v>58</v>
      </c>
      <c r="O1993" s="20" t="n">
        <v>400066</v>
      </c>
      <c r="P1993" s="16" t="inlineStr">
        <is>
          <t>S. K.Nagar,Borivali East,Maharashtra</t>
        </is>
      </c>
      <c r="Q1993" s="23" t="n">
        <v>2508</v>
      </c>
      <c r="R1993" s="20" t="n">
        <v>25</v>
      </c>
      <c r="S1993" s="20" t="n">
        <v>8</v>
      </c>
      <c r="T1993" s="16" t="inlineStr">
        <is>
          <t>122.68 चौ.मीटर</t>
        </is>
      </c>
      <c r="U1993" s="20" t="n">
        <v>1320.52</v>
      </c>
      <c r="V1993" s="20" t="n">
        <v>1320.52</v>
      </c>
      <c r="W1993" s="20" t="n">
        <v>1320.53</v>
      </c>
      <c r="X1993" s="20" t="n">
        <v>122.68</v>
      </c>
      <c r="Y1993" s="20" t="n"/>
      <c r="Z1993" s="20">
        <f>ROUND(AB1993/U1993,0)</f>
        <v/>
      </c>
      <c r="AA1993" s="20">
        <f>IFERROR(ROUND(AB1993/V1993,0),"")</f>
        <v/>
      </c>
      <c r="AB1993" s="20" t="n">
        <v>43106801</v>
      </c>
      <c r="AC1993" s="20" t="n">
        <v>36722972.08</v>
      </c>
      <c r="AD1993" s="20" t="n"/>
      <c r="AE1993" s="20" t="inlineStr">
        <is>
          <t>Carpet Area</t>
        </is>
      </c>
      <c r="AF1993" s="20" t="n">
        <v>2587000</v>
      </c>
      <c r="AG1993" s="20" t="n">
        <v>30000</v>
      </c>
      <c r="AH1993" s="16" t="inlineStr">
        <is>
          <t>1)पालिकेचे नाव:मुंबई मनपाइतर वर्णन :सदनिका नं: 2508, माळा नं: 25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93" s="16" t="inlineStr">
        <is>
          <t>1)Municipality Name:Mumbai Municipal Description :Sadnika No: 2508, Floor No: 25th Floor,Tower G, Building Name: Sky City, Block No:- Dattapada Road, Road : Borivali Pu. Mumbai 400066, Other Information: Flat Area 122.68 Sq. meter carpet (RERA carpet) equivalent to 1320 sq. Foot Carpet(Rera Carpet)......with 1 Parking(Tandem)( ( cts number : 141, 142, 155, 155/1 to 12, 107/e ; ) )</t>
        </is>
      </c>
      <c r="AJ1993" s="20" t="n">
        <v>12373091</v>
      </c>
      <c r="AK1993" s="20" t="inlineStr">
        <is>
          <t>Primary</t>
        </is>
      </c>
      <c r="AL1993" s="21">
        <f>AB1993/10^7</f>
        <v/>
      </c>
      <c r="AM1993" s="16">
        <f>TEXT(H1993,"mmm-yy")</f>
        <v/>
      </c>
      <c r="AN1993" s="16">
        <f>"FY "&amp;TEXT(DATE(YEAR(H1993)+(MONTH(H1993)&gt;=4),1,1),"yy")</f>
        <v/>
      </c>
      <c r="AO1993" s="16">
        <f>"FY "&amp;TEXT(DATE(YEAR(H1993)+(MONTH(H1993)&gt;=4),1,1),"yy") &amp; " " &amp; CHOOSE(LOOKUP(MONTH(H1993),{1,4,7,10},{4,1,2,3}),"Q1","Q2","Q3","Q4")</f>
        <v/>
      </c>
      <c r="AP1993" s="16" t="inlineStr">
        <is>
          <t>S. K.Nagar</t>
        </is>
      </c>
      <c r="AQ1993" s="22" t="inlineStr">
        <is>
          <t>Borivali East</t>
        </is>
      </c>
      <c r="AR1993" s="22" t="inlineStr">
        <is>
          <t>Maharashtra</t>
        </is>
      </c>
    </row>
    <row r="1994" ht="14.4" customHeight="1">
      <c r="A1994" s="16" t="inlineStr">
        <is>
          <t>PM00876_0045</t>
        </is>
      </c>
      <c r="B1994" s="16" t="inlineStr">
        <is>
          <t xml:space="preserve">Mumbai              </t>
        </is>
      </c>
      <c r="C1994" s="16" t="inlineStr">
        <is>
          <t>Borivali(E)</t>
        </is>
      </c>
      <c r="D1994" s="16" t="inlineStr">
        <is>
          <t xml:space="preserve">Oberoi Realty                                     </t>
        </is>
      </c>
      <c r="E1994" s="16" t="inlineStr">
        <is>
          <t>Sky City</t>
        </is>
      </c>
      <c r="F1994" s="20" t="inlineStr">
        <is>
          <t>Sale</t>
        </is>
      </c>
      <c r="G1994" s="20" t="n">
        <v>7279</v>
      </c>
      <c r="H1994" s="18" t="n">
        <v>45385</v>
      </c>
      <c r="I1994" s="19" t="inlineStr">
        <is>
          <t>Sky City</t>
        </is>
      </c>
      <c r="J1994" s="19" t="inlineStr">
        <is>
          <t>G</t>
        </is>
      </c>
      <c r="K1994" s="16" t="inlineStr">
        <is>
          <t>Incline Realty Pvt. ANTHO OF LTD. Mukhtyar Dharmendra Vermavay by Signatory Disha Sangani</t>
        </is>
      </c>
      <c r="L1994" s="16" t="inlineStr">
        <is>
          <t>-Plot No: Office, Mala No: 3rd Floor, Building Name: Commerce, Oberoi Garden City, Block No: - Off. Western Express Highway, Road No: Goregaon Pu. Mumbai, Maharashtra, Mumbai.</t>
        </is>
      </c>
      <c r="M1994" s="20" t="n">
        <v>400063</v>
      </c>
      <c r="N1994" s="20" t="n">
        <v>54</v>
      </c>
      <c r="O1994" s="20" t="n">
        <v>400101</v>
      </c>
      <c r="P1994" s="16" t="inlineStr">
        <is>
          <t>Kandivali East,Kandivali East,Maharashtra</t>
        </is>
      </c>
      <c r="Q1994" s="23" t="n">
        <v>2607</v>
      </c>
      <c r="R1994" s="20" t="n">
        <v>26</v>
      </c>
      <c r="S1994" s="20" t="n">
        <v>7</v>
      </c>
      <c r="T1994" s="16" t="inlineStr">
        <is>
          <t>122.68 चौ.मीटर</t>
        </is>
      </c>
      <c r="U1994" s="20" t="n">
        <v>1320.52</v>
      </c>
      <c r="V1994" s="20" t="n">
        <v>1320.52</v>
      </c>
      <c r="W1994" s="20" t="n">
        <v>1320.53</v>
      </c>
      <c r="X1994" s="20" t="n">
        <v>122.68</v>
      </c>
      <c r="Y1994" s="20" t="n"/>
      <c r="Z1994" s="20">
        <f>ROUND(AB1994/U1994,0)</f>
        <v/>
      </c>
      <c r="AA1994" s="20">
        <f>IFERROR(ROUND(AB1994/V1994,0),"")</f>
        <v/>
      </c>
      <c r="AB1994" s="20" t="n">
        <v>43966800</v>
      </c>
      <c r="AC1994" s="20" t="n">
        <v>36722972.08</v>
      </c>
      <c r="AD1994" s="20" t="n"/>
      <c r="AE1994" s="20" t="inlineStr">
        <is>
          <t>Carpet Area</t>
        </is>
      </c>
      <c r="AF1994" s="20" t="n">
        <v>2639000</v>
      </c>
      <c r="AG1994" s="20" t="n">
        <v>30000</v>
      </c>
      <c r="AH1994" s="16" t="inlineStr">
        <is>
          <t>1)पालिकेचे नाव:मुंबई मनपाइतर वर्णन :सदनिका नं: 2607, माळा नं: 26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94" s="16" t="inlineStr">
        <is>
          <t>1)Municipality Name:Mumbai Municipal Description :Sadnika No: 2607, Floor No: 26th Floor,Tower G, Building Name: Sky City, Block No:- Dattapada Road, Road : Borivali Pu. Mumbai 400066, Other Information: Flat Area 122.68 Sq. meter carpet (RERA carpet) equivalent to 1320 sq. Foot Carpet(Rera Carpet)......with 1 Parking(Tandem)( ( cts number : 141, 142, 155, 155/1 to 12, 107/e ; ) )</t>
        </is>
      </c>
      <c r="AJ1994" s="20" t="n">
        <v>11728671</v>
      </c>
      <c r="AK1994" s="20" t="inlineStr">
        <is>
          <t>Primary</t>
        </is>
      </c>
      <c r="AL1994" s="21">
        <f>AB1994/10^7</f>
        <v/>
      </c>
      <c r="AM1994" s="16">
        <f>TEXT(H1994,"mmm-yy")</f>
        <v/>
      </c>
      <c r="AN1994" s="16">
        <f>"FY "&amp;TEXT(DATE(YEAR(H1994)+(MONTH(H1994)&gt;=4),1,1),"yy")</f>
        <v/>
      </c>
      <c r="AO1994" s="16">
        <f>"FY "&amp;TEXT(DATE(YEAR(H1994)+(MONTH(H1994)&gt;=4),1,1),"yy") &amp; " " &amp; CHOOSE(LOOKUP(MONTH(H1994),{1,4,7,10},{4,1,2,3}),"Q1","Q2","Q3","Q4")</f>
        <v/>
      </c>
      <c r="AP1994" s="16" t="inlineStr">
        <is>
          <t>Kandivali East</t>
        </is>
      </c>
      <c r="AQ1994" s="22" t="inlineStr">
        <is>
          <t>Kandivali East</t>
        </is>
      </c>
      <c r="AR1994" s="22" t="inlineStr">
        <is>
          <t>Maharashtra</t>
        </is>
      </c>
    </row>
    <row r="1995" ht="14.4" customHeight="1">
      <c r="A1995" s="16" t="inlineStr">
        <is>
          <t>PM00876_0045</t>
        </is>
      </c>
      <c r="B1995" s="16" t="inlineStr">
        <is>
          <t xml:space="preserve">Mumbai              </t>
        </is>
      </c>
      <c r="C1995" s="16" t="inlineStr">
        <is>
          <t>Borivali(E)</t>
        </is>
      </c>
      <c r="D1995" s="16" t="inlineStr">
        <is>
          <t xml:space="preserve">Oberoi Realty                                     </t>
        </is>
      </c>
      <c r="E1995" s="16" t="inlineStr">
        <is>
          <t>Sky City</t>
        </is>
      </c>
      <c r="F1995" s="20" t="inlineStr">
        <is>
          <t>Sale</t>
        </is>
      </c>
      <c r="G1995" s="20" t="n">
        <v>23205</v>
      </c>
      <c r="H1995" s="18" t="n">
        <v>45624</v>
      </c>
      <c r="I1995" s="19" t="inlineStr">
        <is>
          <t>Sky City</t>
        </is>
      </c>
      <c r="J1995" s="19" t="inlineStr">
        <is>
          <t>G</t>
        </is>
      </c>
      <c r="K1995" s="16" t="inlineStr">
        <is>
          <t>Incline Realty Pvt. ANTHO OF LTD. Signed by Disha Sangani</t>
        </is>
      </c>
      <c r="L1995" s="16" t="inlineStr">
        <is>
          <t>1): Name:-Incline Realty Pvt. ANTHO OF LTD. Signed by Disha Sangani and Deepak Aggarwal both Advocate Dharmendra Verma :-45 Address :- Plot No :- Office, Floor No :- 3rd Floor, Building Name :- Commerce, Oberoi Garden City, Block No :- Off Western Express Highway, Road No. : Goregaon East Mumbai, Maharashtra, Mumbai.</t>
        </is>
      </c>
      <c r="M1995" s="20" t="n">
        <v>400063</v>
      </c>
      <c r="N1995" s="20" t="n">
        <v>50</v>
      </c>
      <c r="O1995" s="20" t="n">
        <v>400092</v>
      </c>
      <c r="P1995" s="16" t="inlineStr">
        <is>
          <t>Borivali West,Borivali West,Maharashtra</t>
        </is>
      </c>
      <c r="Q1995" s="23" t="n">
        <v>2608</v>
      </c>
      <c r="R1995" s="20" t="n">
        <v>26</v>
      </c>
      <c r="S1995" s="20" t="n">
        <v>8</v>
      </c>
      <c r="T1995" s="16" t="inlineStr">
        <is>
          <t>122.68 चौ.मीटर</t>
        </is>
      </c>
      <c r="U1995" s="20" t="n">
        <v>1320.52</v>
      </c>
      <c r="V1995" s="20" t="n">
        <v>1320.52</v>
      </c>
      <c r="W1995" s="20" t="n">
        <v>1320.53</v>
      </c>
      <c r="X1995" s="20" t="n">
        <v>122.68</v>
      </c>
      <c r="Y1995" s="20" t="n"/>
      <c r="Z1995" s="20">
        <f>ROUND(AB1995/U1995,0)</f>
        <v/>
      </c>
      <c r="AA1995" s="20">
        <f>IFERROR(ROUND(AB1995/V1995,0),"")</f>
        <v/>
      </c>
      <c r="AB1995" s="20" t="n">
        <v>43966800</v>
      </c>
      <c r="AC1995" s="20" t="n">
        <v>36725055.64</v>
      </c>
      <c r="AD1995" s="20" t="n"/>
      <c r="AE1995" s="20" t="inlineStr">
        <is>
          <t>Carpet Area</t>
        </is>
      </c>
      <c r="AF1995" s="20" t="n">
        <v>2639000</v>
      </c>
      <c r="AG1995" s="20" t="n">
        <v>30000</v>
      </c>
      <c r="AH1995" s="16" t="inlineStr">
        <is>
          <t>1)पालिकेचे नाव:मुंबई मनपाइतर वर्णन :सदनिका नं: 2608, माळा नं: 26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95" s="16" t="inlineStr">
        <is>
          <t>1)Municipality Name: Mumbai Municipal Corporation Details: House Number: 2608, Floor Number: 26th Floor, Tower G, Building Name: Sky City, Block Number:- Duttpada Road, Road: Borivali PU Mumbai 400066, Other Information : Plane area 122.68 sq. meter carpet (rera carpet) equal to 1320 square meters. Foot Carpet (Rera Carpet)......1 with Parking (Tandem) ( ( CTS No: 141, 142, 155, 155/1 to 12, 107/E ; ) )</t>
        </is>
      </c>
      <c r="AJ1995" s="20" t="n">
        <v>12931465</v>
      </c>
      <c r="AK1995" s="20" t="inlineStr">
        <is>
          <t>Primary</t>
        </is>
      </c>
      <c r="AL1995" s="21">
        <f>AB1995/10^7</f>
        <v/>
      </c>
      <c r="AM1995" s="16">
        <f>TEXT(H1995,"mmm-yy")</f>
        <v/>
      </c>
      <c r="AN1995" s="16">
        <f>"FY "&amp;TEXT(DATE(YEAR(H1995)+(MONTH(H1995)&gt;=4),1,1),"yy")</f>
        <v/>
      </c>
      <c r="AO1995" s="16">
        <f>"FY "&amp;TEXT(DATE(YEAR(H1995)+(MONTH(H1995)&gt;=4),1,1),"yy") &amp; " " &amp; CHOOSE(LOOKUP(MONTH(H1995),{1,4,7,10},{4,1,2,3}),"Q1","Q2","Q3","Q4")</f>
        <v/>
      </c>
      <c r="AP1995" s="16" t="inlineStr">
        <is>
          <t>Borivali West</t>
        </is>
      </c>
      <c r="AQ1995" s="22" t="inlineStr">
        <is>
          <t>Borivali West</t>
        </is>
      </c>
      <c r="AR1995" s="22" t="inlineStr">
        <is>
          <t>Maharashtra</t>
        </is>
      </c>
    </row>
    <row r="1996" ht="14.4" customHeight="1">
      <c r="A1996" s="16" t="inlineStr">
        <is>
          <t>PM00876_0045</t>
        </is>
      </c>
      <c r="B1996" s="16" t="inlineStr">
        <is>
          <t xml:space="preserve">Mumbai              </t>
        </is>
      </c>
      <c r="C1996" s="16" t="inlineStr">
        <is>
          <t>Borivali(E)</t>
        </is>
      </c>
      <c r="D1996" s="16" t="inlineStr">
        <is>
          <t xml:space="preserve">Oberoi Realty                                     </t>
        </is>
      </c>
      <c r="E1996" s="16" t="inlineStr">
        <is>
          <t>Sky City</t>
        </is>
      </c>
      <c r="F1996" s="20" t="inlineStr">
        <is>
          <t>Sale</t>
        </is>
      </c>
      <c r="G1996" s="20" t="n">
        <v>11180</v>
      </c>
      <c r="H1996" s="18" t="n">
        <v>45436</v>
      </c>
      <c r="I1996" s="19" t="inlineStr">
        <is>
          <t>Sky City</t>
        </is>
      </c>
      <c r="J1996" s="19" t="inlineStr">
        <is>
          <t>G</t>
        </is>
      </c>
      <c r="K1996" s="16" t="inlineStr">
        <is>
          <t>Incline Realty Pvt. ANTHO OF LTD. By Signatory Disha Sangani &amp; Pradeep Parmar Both Attorney Dharmendra Vermavay:45 Address:Plot No: Office</t>
        </is>
      </c>
      <c r="L1996" s="16" t="inlineStr">
        <is>
          <t>-Plot No: Office, Floor No: 3rd Floor, Building Name: Commerce, Oberoi Garden City, Block No: - Off. Western Express Highway, Road No: Goregaon Pu. Mumbai, Maharashtra, Mumbai.</t>
        </is>
      </c>
      <c r="M1996" s="20" t="n">
        <v>400063</v>
      </c>
      <c r="N1996" s="20" t="n">
        <v>63</v>
      </c>
      <c r="O1996" s="20" t="n">
        <v>400068</v>
      </c>
      <c r="P1996" s="16" t="inlineStr">
        <is>
          <t>Ketkipada,Dahisar East,Maharashtra</t>
        </is>
      </c>
      <c r="Q1996" s="23" t="n">
        <v>2707</v>
      </c>
      <c r="R1996" s="20" t="n">
        <v>27</v>
      </c>
      <c r="S1996" s="20" t="n">
        <v>7</v>
      </c>
      <c r="T1996" s="16" t="inlineStr">
        <is>
          <t>122.68 चौ.मीटर</t>
        </is>
      </c>
      <c r="U1996" s="20" t="n">
        <v>1320.52</v>
      </c>
      <c r="V1996" s="20" t="n">
        <v>1320.52</v>
      </c>
      <c r="W1996" s="20" t="n">
        <v>1320.53</v>
      </c>
      <c r="X1996" s="20" t="n">
        <v>122.68</v>
      </c>
      <c r="Y1996" s="20" t="n"/>
      <c r="Z1996" s="20">
        <f>ROUND(AB1996/U1996,0)</f>
        <v/>
      </c>
      <c r="AA1996" s="20">
        <f>IFERROR(ROUND(AB1996/V1996,0),"")</f>
        <v/>
      </c>
      <c r="AB1996" s="20" t="n">
        <v>43507794</v>
      </c>
      <c r="AC1996" s="20" t="n">
        <v>36722972.08</v>
      </c>
      <c r="AD1996" s="20" t="n"/>
      <c r="AE1996" s="20" t="inlineStr">
        <is>
          <t>Carpet Area</t>
        </is>
      </c>
      <c r="AF1996" s="20" t="n">
        <v>2176000</v>
      </c>
      <c r="AG1996" s="20" t="n">
        <v>30000</v>
      </c>
      <c r="AH1996" s="16" t="inlineStr">
        <is>
          <t>1)पालिकेचे नाव:मुंबई मनपाइतर वर्णन :सदनिका नं: 2707, माळा नं: 27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वाहनतळ(टँडम)….दिनांक-31 मार्च 2021 च्या शासन परिपत्रक महाराष्ट्र क्र. मुद्रांक -2021/अनौ.सं.क्र.12/प्र.क्र.107/म-1(धोरण). नुसार सदरची सदनिका विकत असल्याने सदरील लिहून घेणारे पक्षकार (महिला) .सदरील दस्तात 4% नुसार मु.शु. वसुल करण्यात आले आहे.(  (     c.t.s. number : 141, 142, 155, 155/1 to 12, 107/e ;  )  )</t>
        </is>
      </c>
      <c r="AI1996" s="16" t="inlineStr">
        <is>
          <t>1)Municipality Name:Mumbai Municipal Description :Sadnika No: 2707, Floor No: 27th Floor,Tower G, Building Name: Sky City, Block No:- Dattapada Road, Road : Borivali Pvt. Mumbai 400066, Other Information: Flat Area 122.68 Sq. meter carpet (RERA carpet) equivalent to 1320 sq. Foot Carpet(RERA Carpet)...... along with 1 parking lot(Tandem).... Dated-31st March 2021 Govt circular Maharashtra no. Stamp -2021/No.No.12/P.No.107/M-1 (Policy). Since the said flat is being sold as per the said writing party (female). 4% according to the said document. ( cts number : 141, 142, 155, 155/1 to 12, 107/e ; ) )</t>
        </is>
      </c>
      <c r="AJ1996" s="20" t="n">
        <v>12374743</v>
      </c>
      <c r="AK1996" s="20" t="inlineStr">
        <is>
          <t>Primary</t>
        </is>
      </c>
      <c r="AL1996" s="21">
        <f>AB1996/10^7</f>
        <v/>
      </c>
      <c r="AM1996" s="16">
        <f>TEXT(H1996,"mmm-yy")</f>
        <v/>
      </c>
      <c r="AN1996" s="16">
        <f>"FY "&amp;TEXT(DATE(YEAR(H1996)+(MONTH(H1996)&gt;=4),1,1),"yy")</f>
        <v/>
      </c>
      <c r="AO1996" s="16">
        <f>"FY "&amp;TEXT(DATE(YEAR(H1996)+(MONTH(H1996)&gt;=4),1,1),"yy") &amp; " " &amp; CHOOSE(LOOKUP(MONTH(H1996),{1,4,7,10},{4,1,2,3}),"Q1","Q2","Q3","Q4")</f>
        <v/>
      </c>
      <c r="AP1996" s="16" t="inlineStr">
        <is>
          <t>Ketkipada</t>
        </is>
      </c>
      <c r="AQ1996" s="22" t="inlineStr">
        <is>
          <t>Dahisar East</t>
        </is>
      </c>
      <c r="AR1996" s="22" t="inlineStr">
        <is>
          <t>Maharashtra</t>
        </is>
      </c>
    </row>
    <row r="1997" ht="14.4" customHeight="1">
      <c r="A1997" s="16" t="inlineStr">
        <is>
          <t>PM00876_0045</t>
        </is>
      </c>
      <c r="B1997" s="16" t="inlineStr">
        <is>
          <t xml:space="preserve">Mumbai              </t>
        </is>
      </c>
      <c r="C1997" s="16" t="inlineStr">
        <is>
          <t>Borivali(E)</t>
        </is>
      </c>
      <c r="D1997" s="16" t="inlineStr">
        <is>
          <t xml:space="preserve">Oberoi Realty                                     </t>
        </is>
      </c>
      <c r="E1997" s="16" t="inlineStr">
        <is>
          <t>Sky City</t>
        </is>
      </c>
      <c r="F1997" s="20" t="inlineStr">
        <is>
          <t>Sale</t>
        </is>
      </c>
      <c r="G1997" s="20" t="n">
        <v>9080</v>
      </c>
      <c r="H1997" s="18" t="n">
        <v>45785</v>
      </c>
      <c r="I1997" s="19" t="inlineStr">
        <is>
          <t>Sky City</t>
        </is>
      </c>
      <c r="J1997" s="19" t="inlineStr">
        <is>
          <t>G</t>
        </is>
      </c>
      <c r="K1997" s="16" t="inlineStr">
        <is>
          <t>inQule realty Pvt. Ltd. antho. Signetiyti disha sangi</t>
        </is>
      </c>
      <c r="L1997" s="16" t="n"/>
      <c r="M1997" s="20" t="n">
        <v>400063</v>
      </c>
      <c r="N1997" s="20" t="n">
        <v>55</v>
      </c>
      <c r="O1997" s="20" t="n">
        <v>400066</v>
      </c>
      <c r="P1997" s="16" t="inlineStr">
        <is>
          <t>S. K.Nagar,Borivali East,Maharashtra</t>
        </is>
      </c>
      <c r="Q1997" s="20" t="n">
        <v>2708</v>
      </c>
      <c r="R1997" s="20" t="n">
        <v>27</v>
      </c>
      <c r="S1997" s="20" t="n">
        <v>8</v>
      </c>
      <c r="T1997" s="16" t="inlineStr">
        <is>
          <t>122.68 चौ.मीटर</t>
        </is>
      </c>
      <c r="U1997" s="20" t="n">
        <v>1320.52</v>
      </c>
      <c r="V1997" s="20" t="n">
        <v>1320.52</v>
      </c>
      <c r="W1997" s="20" t="n">
        <v>1320.53</v>
      </c>
      <c r="X1997" s="20" t="n">
        <v>122.68</v>
      </c>
      <c r="Y1997" s="20" t="n"/>
      <c r="Z1997" s="20">
        <f>ROUND(AB1997/U1997,0)</f>
        <v/>
      </c>
      <c r="AA1997" s="20">
        <f>IFERROR(ROUND(AB1997/V1997,0),"")</f>
        <v/>
      </c>
      <c r="AB1997" s="20" t="n">
        <v>49522697</v>
      </c>
      <c r="AC1997" s="20" t="n">
        <v>40397774.778</v>
      </c>
      <c r="AD1997" s="20" t="n"/>
      <c r="AE1997" s="20" t="inlineStr">
        <is>
          <t>Carpet Area</t>
        </is>
      </c>
      <c r="AF1997" s="20" t="n">
        <v>2972000</v>
      </c>
      <c r="AG1997" s="20" t="n">
        <v>30000</v>
      </c>
      <c r="AH1997" s="16" t="inlineStr">
        <is>
          <t>1)पालिकेचे नाव:mumbai ma.na.pa. इतर वर्णन :सदनिका नं: 2708, माळा नं: 27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97" s="16" t="inlineStr">
        <is>
          <t>1) Municipal name: Mumbai ma.na.pa. Other details: House No: 2708, Nest No: 27th floor, Tower G, Building Name: Sky City, Block Number: - Duttpada Road, Road: Borivali Pu. Mumbai 400066, Other Information: House Area 122.68 square meter carpet (Rayra CarPat) equivalent to 1320 square feet carpet</t>
        </is>
      </c>
      <c r="AJ1997" s="20" t="n">
        <v>13400493</v>
      </c>
      <c r="AK1997" s="20" t="inlineStr">
        <is>
          <t>Primary</t>
        </is>
      </c>
      <c r="AL1997" s="21">
        <f>AB1997/10^7</f>
        <v/>
      </c>
      <c r="AM1997" s="16">
        <f>TEXT(H1997,"mmm-yy")</f>
        <v/>
      </c>
      <c r="AN1997" s="16">
        <f>"FY "&amp;TEXT(DATE(YEAR(H1997)+(MONTH(H1997)&gt;=4),1,1),"yy")</f>
        <v/>
      </c>
      <c r="AO1997" s="16">
        <f>"FY "&amp;TEXT(DATE(YEAR(H1997)+(MONTH(H1997)&gt;=4),1,1),"yy") &amp; " " &amp; CHOOSE(LOOKUP(MONTH(H1997),{1,4,7,10},{4,1,2,3}),"Q1","Q2","Q3","Q4")</f>
        <v/>
      </c>
      <c r="AP1997" s="16" t="inlineStr">
        <is>
          <t>S. K.Nagar</t>
        </is>
      </c>
      <c r="AQ1997" s="22" t="inlineStr">
        <is>
          <t>Borivali East</t>
        </is>
      </c>
      <c r="AR1997" s="22" t="inlineStr">
        <is>
          <t>Maharashtra</t>
        </is>
      </c>
    </row>
    <row r="1998" ht="14.4" customHeight="1">
      <c r="A1998" s="16" t="inlineStr">
        <is>
          <t>PM00876_0045</t>
        </is>
      </c>
      <c r="B1998" s="16" t="inlineStr">
        <is>
          <t xml:space="preserve">Mumbai              </t>
        </is>
      </c>
      <c r="C1998" s="16" t="inlineStr">
        <is>
          <t>Borivali(E)</t>
        </is>
      </c>
      <c r="D1998" s="16" t="inlineStr">
        <is>
          <t xml:space="preserve">Oberoi Realty                                     </t>
        </is>
      </c>
      <c r="E1998" s="16" t="inlineStr">
        <is>
          <t>Sky City</t>
        </is>
      </c>
      <c r="F1998" s="20" t="inlineStr">
        <is>
          <t>Sale</t>
        </is>
      </c>
      <c r="G1998" s="20" t="n">
        <v>9484</v>
      </c>
      <c r="H1998" s="18" t="n">
        <v>45791</v>
      </c>
      <c r="I1998" s="19" t="inlineStr">
        <is>
          <t>Sky City</t>
        </is>
      </c>
      <c r="J1998" s="19" t="inlineStr">
        <is>
          <t>G</t>
        </is>
      </c>
      <c r="K1998" s="16" t="inlineStr">
        <is>
          <t>inQule realty Pvt. Ltd. antho. Signetiyti disha Sangi</t>
        </is>
      </c>
      <c r="L1998" s="16" t="inlineStr">
        <is>
          <t>-Plot No: Office, Mala No: Third Manzil, Building Name: Commerce, Oberoi Garden City, Block Number: -Off Western Express Highway, Road Number</t>
        </is>
      </c>
      <c r="M1998" s="20" t="n">
        <v>400063</v>
      </c>
      <c r="N1998" s="20" t="n">
        <v>34</v>
      </c>
      <c r="O1998" s="20" t="n">
        <v>400066</v>
      </c>
      <c r="P1998" s="16" t="inlineStr">
        <is>
          <t>S. K.Nagar,Borivali East,Maharashtra</t>
        </is>
      </c>
      <c r="Q1998" s="20" t="n">
        <v>2888</v>
      </c>
      <c r="R1998" s="20" t="n">
        <v>28</v>
      </c>
      <c r="S1998" s="20" t="n">
        <v>88</v>
      </c>
      <c r="T1998" s="16" t="inlineStr">
        <is>
          <t>122.68 चौ.मीटर</t>
        </is>
      </c>
      <c r="U1998" s="20" t="n">
        <v>1320.52</v>
      </c>
      <c r="V1998" s="20" t="n">
        <v>1320.52</v>
      </c>
      <c r="W1998" s="20" t="n">
        <v>1320.53</v>
      </c>
      <c r="X1998" s="20" t="n">
        <v>122.68</v>
      </c>
      <c r="Y1998" s="20" t="n"/>
      <c r="Z1998" s="20">
        <f>ROUND(AB1998/U1998,0)</f>
        <v/>
      </c>
      <c r="AA1998" s="20">
        <f>IFERROR(ROUND(AB1998/V1998,0),"")</f>
        <v/>
      </c>
      <c r="AB1998" s="20" t="n">
        <v>49723194</v>
      </c>
      <c r="AC1998" s="20" t="n">
        <v>40397774.778</v>
      </c>
      <c r="AD1998" s="20" t="n"/>
      <c r="AE1998" s="20" t="inlineStr">
        <is>
          <t>Carpet Area</t>
        </is>
      </c>
      <c r="AF1998" s="20" t="n">
        <v>2984000</v>
      </c>
      <c r="AG1998" s="20" t="n">
        <v>30000</v>
      </c>
      <c r="AH1998" s="16" t="inlineStr">
        <is>
          <t>1)पालिकेचे नाव:mumbai ma.na.pa. इतर वर्णन :सदनिका नं: 2808, माळा नं: 28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98" s="16" t="inlineStr">
        <is>
          <t>1) Municipal name: Mumbai ma.na.pa. Other details: House No: 2888, Nest No: 28th floor, Tower G, Building Name: Sky City, Block Number: - Duttpada Road, Road: Borivali Pu. Mumbai 400066, Other Information: House Area 122.68 square meter carpet (Rayra CarPat) equivalent to 1320 square feet carpet</t>
        </is>
      </c>
      <c r="AJ1998" s="20" t="n">
        <v>13413598</v>
      </c>
      <c r="AK1998" s="20" t="inlineStr">
        <is>
          <t>Primary</t>
        </is>
      </c>
      <c r="AL1998" s="21">
        <f>AB1998/10^7</f>
        <v/>
      </c>
      <c r="AM1998" s="16">
        <f>TEXT(H1998,"mmm-yy")</f>
        <v/>
      </c>
      <c r="AN1998" s="16">
        <f>"FY "&amp;TEXT(DATE(YEAR(H1998)+(MONTH(H1998)&gt;=4),1,1),"yy")</f>
        <v/>
      </c>
      <c r="AO1998" s="16">
        <f>"FY "&amp;TEXT(DATE(YEAR(H1998)+(MONTH(H1998)&gt;=4),1,1),"yy") &amp; " " &amp; CHOOSE(LOOKUP(MONTH(H1998),{1,4,7,10},{4,1,2,3}),"Q1","Q2","Q3","Q4")</f>
        <v/>
      </c>
      <c r="AP1998" s="16" t="inlineStr">
        <is>
          <t>S. K.Nagar</t>
        </is>
      </c>
      <c r="AQ1998" s="22" t="inlineStr">
        <is>
          <t>Borivali East</t>
        </is>
      </c>
      <c r="AR1998" s="22" t="inlineStr">
        <is>
          <t>Maharashtra</t>
        </is>
      </c>
    </row>
    <row r="1999" ht="14.4" customHeight="1">
      <c r="A1999" s="16" t="inlineStr">
        <is>
          <t>PM00876_0045</t>
        </is>
      </c>
      <c r="B1999" s="16" t="inlineStr">
        <is>
          <t xml:space="preserve">Mumbai              </t>
        </is>
      </c>
      <c r="C1999" s="16" t="inlineStr">
        <is>
          <t>Borivali(E)</t>
        </is>
      </c>
      <c r="D1999" s="16" t="inlineStr">
        <is>
          <t xml:space="preserve">Oberoi Realty                                     </t>
        </is>
      </c>
      <c r="E1999" s="16" t="inlineStr">
        <is>
          <t>Sky City</t>
        </is>
      </c>
      <c r="F1999" s="20" t="inlineStr">
        <is>
          <t>Sale</t>
        </is>
      </c>
      <c r="G1999" s="20" t="n">
        <v>14610</v>
      </c>
      <c r="H1999" s="18" t="n">
        <v>45481</v>
      </c>
      <c r="I1999" s="19" t="inlineStr">
        <is>
          <t>Sky City</t>
        </is>
      </c>
      <c r="J1999" s="19" t="inlineStr">
        <is>
          <t>G</t>
        </is>
      </c>
      <c r="K1999" s="16" t="inlineStr">
        <is>
          <t>Incline Realty Pvt. ANTHO OF LTD. Signatories Disha Sangani &amp; Rohan Naik Both Advocate Ganesh Masane</t>
        </is>
      </c>
      <c r="L1999" s="16" t="inlineStr">
        <is>
          <t>- Plot No:- Office, Floor No:- 3rd Floor, Building Name: Commerce, Oberoi Garden City, Block No:- Off. Western Express Highway, Road No.: Goregaon Pu. Mumbai, Maharashtra, Mumbai.</t>
        </is>
      </c>
      <c r="M1999" s="20" t="n">
        <v>400063</v>
      </c>
      <c r="N1999" s="20" t="n">
        <v>53</v>
      </c>
      <c r="O1999" s="20" t="n">
        <v>400067</v>
      </c>
      <c r="P1999" s="16" t="inlineStr">
        <is>
          <t>Kandivali West,Kandivali West,Maharashtra</t>
        </is>
      </c>
      <c r="Q1999" s="20" t="n">
        <v>3007</v>
      </c>
      <c r="R1999" s="20" t="n">
        <v>30</v>
      </c>
      <c r="S1999" s="20" t="n">
        <v>7</v>
      </c>
      <c r="T1999" s="16" t="inlineStr">
        <is>
          <t>122.68 चौ.मीटर</t>
        </is>
      </c>
      <c r="U1999" s="20" t="n">
        <v>1320.52</v>
      </c>
      <c r="V1999" s="20" t="n">
        <v>1320.52</v>
      </c>
      <c r="W1999" s="20" t="n">
        <v>1320.53</v>
      </c>
      <c r="X1999" s="20" t="n">
        <v>122.68</v>
      </c>
      <c r="Y1999" s="20" t="n"/>
      <c r="Z1999" s="20">
        <f>ROUND(AB1999/U1999,0)</f>
        <v/>
      </c>
      <c r="AA1999" s="20">
        <f>IFERROR(ROUND(AB1999/V1999,0),"")</f>
        <v/>
      </c>
      <c r="AB1999" s="20" t="n">
        <v>44109284</v>
      </c>
      <c r="AC1999" s="20" t="n">
        <v>36725055.64</v>
      </c>
      <c r="AD1999" s="20" t="n"/>
      <c r="AE1999" s="20" t="inlineStr">
        <is>
          <t>Carpet Area</t>
        </is>
      </c>
      <c r="AF1999" s="20" t="n">
        <v>2647000</v>
      </c>
      <c r="AG1999" s="20" t="n">
        <v>30000</v>
      </c>
      <c r="AH1999" s="16" t="inlineStr">
        <is>
          <t>1)पालिकेचे नाव:मुंबई मनपाइतर वर्णन :सदनिका नं: 3007, माळा नं: 30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1999" s="16" t="inlineStr">
        <is>
          <t>1)Municipality Name: Mumbai Municipal Corporation Details: House No.: 3007, Floor No.: 30th Floor, Tower G, Building Name: Sky City, Block No.:- Duttpada Road, Road: Borivali Pu. Mumbai 400066, Other Information : Plane area 122.68 sq. meter carpet (rera carpet) equal to 1320 square meters. Foot Carpet (Rera Carpet)......1 with Parking (Tandem) ( CTS No.: 141, 142, 155, 155/1 to 12, 107/E ; ) )</t>
        </is>
      </c>
      <c r="AJ1999" s="20" t="n">
        <v>12524609</v>
      </c>
      <c r="AK1999" s="20" t="inlineStr">
        <is>
          <t>Primary</t>
        </is>
      </c>
      <c r="AL1999" s="21">
        <f>AB1999/10^7</f>
        <v/>
      </c>
      <c r="AM1999" s="16">
        <f>TEXT(H1999,"mmm-yy")</f>
        <v/>
      </c>
      <c r="AN1999" s="16">
        <f>"FY "&amp;TEXT(DATE(YEAR(H1999)+(MONTH(H1999)&gt;=4),1,1),"yy")</f>
        <v/>
      </c>
      <c r="AO1999" s="16">
        <f>"FY "&amp;TEXT(DATE(YEAR(H1999)+(MONTH(H1999)&gt;=4),1,1),"yy") &amp; " " &amp; CHOOSE(LOOKUP(MONTH(H1999),{1,4,7,10},{4,1,2,3}),"Q1","Q2","Q3","Q4")</f>
        <v/>
      </c>
      <c r="AP1999" s="16" t="inlineStr">
        <is>
          <t>Kandivali West</t>
        </is>
      </c>
      <c r="AQ1999" s="22" t="inlineStr">
        <is>
          <t>Kandivali West</t>
        </is>
      </c>
      <c r="AR1999" s="22" t="inlineStr">
        <is>
          <t>Maharashtra</t>
        </is>
      </c>
    </row>
    <row r="2000" ht="14.4" customHeight="1">
      <c r="A2000" s="16" t="inlineStr">
        <is>
          <t>PM00876_0045</t>
        </is>
      </c>
      <c r="B2000" s="16" t="inlineStr">
        <is>
          <t xml:space="preserve">Mumbai              </t>
        </is>
      </c>
      <c r="C2000" s="16" t="inlineStr">
        <is>
          <t>Borivali(E)</t>
        </is>
      </c>
      <c r="D2000" s="16" t="inlineStr">
        <is>
          <t xml:space="preserve">Oberoi Realty                                     </t>
        </is>
      </c>
      <c r="E2000" s="16" t="inlineStr">
        <is>
          <t>Sky City</t>
        </is>
      </c>
      <c r="F2000" s="20" t="inlineStr">
        <is>
          <t>Sale</t>
        </is>
      </c>
      <c r="G2000" s="20" t="n">
        <v>5909</v>
      </c>
      <c r="H2000" s="18" t="n">
        <v>45743</v>
      </c>
      <c r="I2000" s="19" t="inlineStr">
        <is>
          <t>Sky City</t>
        </is>
      </c>
      <c r="J2000" s="19" t="inlineStr">
        <is>
          <t>G</t>
        </is>
      </c>
      <c r="K2000" s="16" t="inlineStr">
        <is>
          <t>inQule realty Pvt. Ltd. antho. Signetiyti Disha</t>
        </is>
      </c>
      <c r="L2000" s="16" t="inlineStr">
        <is>
          <t>-Plot No: Third floor, building name: Comjar, Oberoi Garden City, Block Number: -Off Western Express Highway, Road no .: Goragaon East.</t>
        </is>
      </c>
      <c r="M2000" s="20" t="n">
        <v>400063</v>
      </c>
      <c r="N2000" s="20" t="n">
        <v>53</v>
      </c>
      <c r="O2000" s="20" t="n">
        <v>400067</v>
      </c>
      <c r="P2000" s="16" t="inlineStr">
        <is>
          <t>Kandivali West,Kandivali West,Maharashtra</t>
        </is>
      </c>
      <c r="Q2000" s="20" t="n">
        <v>3008</v>
      </c>
      <c r="R2000" s="20" t="n">
        <v>30</v>
      </c>
      <c r="S2000" s="20" t="n">
        <v>8</v>
      </c>
      <c r="T2000" s="16" t="inlineStr">
        <is>
          <t>122.68 चौ.मीटर</t>
        </is>
      </c>
      <c r="U2000" s="20" t="n">
        <v>1320.52</v>
      </c>
      <c r="V2000" s="20" t="n">
        <v>1320.52</v>
      </c>
      <c r="W2000" s="20" t="n">
        <v>1320.53</v>
      </c>
      <c r="X2000" s="20" t="n">
        <v>122.68</v>
      </c>
      <c r="Y2000" s="20" t="n"/>
      <c r="Z2000" s="20">
        <f>ROUND(AB2000/U2000,0)</f>
        <v/>
      </c>
      <c r="AA2000" s="20">
        <f>IFERROR(ROUND(AB2000/V2000,0),"")</f>
        <v/>
      </c>
      <c r="AB2000" s="20" t="n">
        <v>50124187</v>
      </c>
      <c r="AC2000" s="20" t="n">
        <v>36725055.64</v>
      </c>
      <c r="AD2000" s="20" t="n"/>
      <c r="AE2000" s="20" t="inlineStr">
        <is>
          <t>Carpet Area</t>
        </is>
      </c>
      <c r="AF2000" s="20" t="n">
        <v>3008000</v>
      </c>
      <c r="AG2000" s="20" t="n">
        <v>30000</v>
      </c>
      <c r="AH2000" s="16" t="inlineStr">
        <is>
          <t>1)पालिकेचे नाव:मुंबई मनपाइतर वर्णन :सदनिका नं: 3008, माळा नं: 30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1 वाहनतळ(टँडम)(  (     c.t.s. number : 141, 142, 155, 155/1 to 12, 107/e. ;  )  )</t>
        </is>
      </c>
      <c r="AI2000" s="16" t="inlineStr">
        <is>
          <t>1) Municipal Name: Mumbai Municipal Details: Sadanika No: 3008, Mal No: 30th floor, Tower G, Building Name: Sky City, Block Number: - Duttpada Road, Road: Borivali Pu. Mumbai 400066, Other Information: House Area 122.68 square meter carpet (Rayra CarPat) equivalent to 1320 square feet carpet</t>
        </is>
      </c>
      <c r="AJ2000" s="20" t="n">
        <v>13268022</v>
      </c>
      <c r="AK2000" s="20" t="inlineStr">
        <is>
          <t>Primary</t>
        </is>
      </c>
      <c r="AL2000" s="21">
        <f>AB2000/10^7</f>
        <v/>
      </c>
      <c r="AM2000" s="16">
        <f>TEXT(H2000,"mmm-yy")</f>
        <v/>
      </c>
      <c r="AN2000" s="16">
        <f>"FY "&amp;TEXT(DATE(YEAR(H2000)+(MONTH(H2000)&gt;=4),1,1),"yy")</f>
        <v/>
      </c>
      <c r="AO2000" s="16">
        <f>"FY "&amp;TEXT(DATE(YEAR(H2000)+(MONTH(H2000)&gt;=4),1,1),"yy") &amp; " " &amp; CHOOSE(LOOKUP(MONTH(H2000),{1,4,7,10},{4,1,2,3}),"Q1","Q2","Q3","Q4")</f>
        <v/>
      </c>
      <c r="AP2000" s="16" t="inlineStr">
        <is>
          <t>Kandivali West</t>
        </is>
      </c>
      <c r="AQ2000" s="22" t="inlineStr">
        <is>
          <t>Kandivali West</t>
        </is>
      </c>
      <c r="AR2000" s="22" t="inlineStr">
        <is>
          <t>Maharashtra</t>
        </is>
      </c>
    </row>
    <row r="2001" ht="14.4" customHeight="1">
      <c r="A2001" s="16" t="inlineStr">
        <is>
          <t>PM00876_0045</t>
        </is>
      </c>
      <c r="B2001" s="16" t="inlineStr">
        <is>
          <t xml:space="preserve">Mumbai              </t>
        </is>
      </c>
      <c r="C2001" s="16" t="inlineStr">
        <is>
          <t>Borivali(E)</t>
        </is>
      </c>
      <c r="D2001" s="16" t="inlineStr">
        <is>
          <t xml:space="preserve">Oberoi Realty                                     </t>
        </is>
      </c>
      <c r="E2001" s="16" t="inlineStr">
        <is>
          <t>Sky City</t>
        </is>
      </c>
      <c r="F2001" s="20" t="inlineStr">
        <is>
          <t>Sale</t>
        </is>
      </c>
      <c r="G2001" s="20" t="n">
        <v>8180</v>
      </c>
      <c r="H2001" s="18" t="n">
        <v>45397</v>
      </c>
      <c r="I2001" s="19" t="inlineStr">
        <is>
          <t>Sky City</t>
        </is>
      </c>
      <c r="J2001" s="19" t="inlineStr">
        <is>
          <t>G</t>
        </is>
      </c>
      <c r="K2001" s="16" t="inlineStr">
        <is>
          <t>Incline Realty Pvt. ANTHO OF LTD. Signed by Disha Sangani</t>
        </is>
      </c>
      <c r="L2001" s="16" t="inlineStr">
        <is>
          <t>- Plot No.: Office, Floor No.: 3rd Floor, Building Name: Commerce, Oberoi Garden City, Block No.:- Off. Western Express Highway, Road No.: Goregaon Pu. Mumbai, Maharashtra, Mumbai.</t>
        </is>
      </c>
      <c r="M2001" s="20" t="n">
        <v>400063</v>
      </c>
      <c r="N2001" s="20" t="n">
        <v>61</v>
      </c>
      <c r="O2001" s="20" t="n">
        <v>400101</v>
      </c>
      <c r="P2001" s="16" t="inlineStr">
        <is>
          <t>Kandivali East,Kandivali East,Maharashtra</t>
        </is>
      </c>
      <c r="Q2001" s="20" t="n">
        <v>3107</v>
      </c>
      <c r="R2001" s="20" t="n">
        <v>31</v>
      </c>
      <c r="S2001" s="20" t="n">
        <v>7</v>
      </c>
      <c r="T2001" s="16" t="inlineStr">
        <is>
          <t>122.68 चौ.मीटर</t>
        </is>
      </c>
      <c r="U2001" s="20" t="n">
        <v>1320.52</v>
      </c>
      <c r="V2001" s="20" t="n">
        <v>1320.52</v>
      </c>
      <c r="W2001" s="20" t="n">
        <v>1320.53</v>
      </c>
      <c r="X2001" s="20" t="n">
        <v>122.68</v>
      </c>
      <c r="Y2001" s="20" t="n"/>
      <c r="Z2001" s="20">
        <f>ROUND(AB2001/U2001,0)</f>
        <v/>
      </c>
      <c r="AA2001" s="20">
        <f>IFERROR(ROUND(AB2001/V2001,0),"")</f>
        <v/>
      </c>
      <c r="AB2001" s="20" t="n">
        <v>44984550</v>
      </c>
      <c r="AC2001" s="20" t="n">
        <v>38251032.64</v>
      </c>
      <c r="AD2001" s="20" t="n"/>
      <c r="AE2001" s="20" t="inlineStr">
        <is>
          <t>Carpet Area</t>
        </is>
      </c>
      <c r="AF2001" s="20" t="n">
        <v>2700000</v>
      </c>
      <c r="AG2001" s="20" t="n">
        <v>30000</v>
      </c>
      <c r="AH2001" s="16" t="inlineStr">
        <is>
          <t>1)पालिकेचे नाव:मुंबई मनपाइतर वर्णन :सदनिका नं: 3107, माळा नं: 31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2 वाहनतळ(सिंगल)(  (     c.t.s. number : 141, 142, 155, 155/1 to 12, 107/e ;  )  )</t>
        </is>
      </c>
      <c r="AI2001" s="16" t="inlineStr">
        <is>
          <t>1) Municipal Name: Mumbai Municipal Details: Sadanika No: 3107, Mal No: 31st floor, Tower G, Building Name: Sky City, Block Number: - Duttpada Road, Road: Borivali Pu. Mumbai 400066, Other Information: House Area 122.68 square. Meter carpet equivalent to 1320 square. Foot carpet</t>
        </is>
      </c>
      <c r="AJ2001" s="20" t="n">
        <v>11925348</v>
      </c>
      <c r="AK2001" s="20" t="inlineStr">
        <is>
          <t>Primary</t>
        </is>
      </c>
      <c r="AL2001" s="21">
        <f>AB2001/10^7</f>
        <v/>
      </c>
      <c r="AM2001" s="16">
        <f>TEXT(H2001,"mmm-yy")</f>
        <v/>
      </c>
      <c r="AN2001" s="16">
        <f>"FY "&amp;TEXT(DATE(YEAR(H2001)+(MONTH(H2001)&gt;=4),1,1),"yy")</f>
        <v/>
      </c>
      <c r="AO2001" s="16">
        <f>"FY "&amp;TEXT(DATE(YEAR(H2001)+(MONTH(H2001)&gt;=4),1,1),"yy") &amp; " " &amp; CHOOSE(LOOKUP(MONTH(H2001),{1,4,7,10},{4,1,2,3}),"Q1","Q2","Q3","Q4")</f>
        <v/>
      </c>
      <c r="AP2001" s="16" t="inlineStr">
        <is>
          <t>Kandivali East</t>
        </is>
      </c>
      <c r="AQ2001" s="22" t="inlineStr">
        <is>
          <t>Kandivali East</t>
        </is>
      </c>
      <c r="AR2001" s="22" t="inlineStr">
        <is>
          <t>Maharashtra</t>
        </is>
      </c>
    </row>
    <row r="2002" ht="14.4" customHeight="1">
      <c r="A2002" s="16" t="inlineStr">
        <is>
          <t>PM00876_0045</t>
        </is>
      </c>
      <c r="B2002" s="16" t="inlineStr">
        <is>
          <t xml:space="preserve">Mumbai              </t>
        </is>
      </c>
      <c r="C2002" s="16" t="inlineStr">
        <is>
          <t>Borivali(E)</t>
        </is>
      </c>
      <c r="D2002" s="16" t="inlineStr">
        <is>
          <t xml:space="preserve">Oberoi Realty                                     </t>
        </is>
      </c>
      <c r="E2002" s="16" t="inlineStr">
        <is>
          <t>Sky City</t>
        </is>
      </c>
      <c r="F2002" s="20" t="inlineStr">
        <is>
          <t>Sale</t>
        </is>
      </c>
      <c r="G2002" s="20" t="n">
        <v>18652</v>
      </c>
      <c r="H2002" s="18" t="n">
        <v>45547</v>
      </c>
      <c r="I2002" s="19" t="inlineStr">
        <is>
          <t>Sky City</t>
        </is>
      </c>
      <c r="J2002" s="19" t="inlineStr">
        <is>
          <t>G</t>
        </is>
      </c>
      <c r="K2002" s="16" t="inlineStr">
        <is>
          <t>Incline Realty Pvt. ANTHO OF LTD. Signed by Bhavana Mordani &amp; Abhishek Bajoria Attorney Dharmendra Verma :45 Address : Plot No. : Office</t>
        </is>
      </c>
      <c r="L2002" s="16" t="inlineStr">
        <is>
          <t>1): Name:-Incline Realty Pvt. ANTHO OF LTD. Signed by Bhavana Mordani &amp; Abhishek Bajoria Attorney Dharmendra Verma :-45 Address :- Plot No. :- Office, Floor No. : 3rd Floor, Building Name :- Commerce, Oberoi Garden City, Block No. :- Off Western Express Highway, Road No. : Goregaon East Mumbai, Maharashtra, Mumbai.</t>
        </is>
      </c>
      <c r="M2002" s="20" t="n">
        <v>400063</v>
      </c>
      <c r="N2002" s="20" t="n">
        <v>36</v>
      </c>
      <c r="O2002" s="20" t="n">
        <v>400092</v>
      </c>
      <c r="P2002" s="16" t="inlineStr">
        <is>
          <t>Borivali West,Borivali West,Maharashtra</t>
        </is>
      </c>
      <c r="Q2002" s="20" t="n">
        <v>3108</v>
      </c>
      <c r="R2002" s="20" t="n">
        <v>31</v>
      </c>
      <c r="S2002" s="20" t="n">
        <v>8</v>
      </c>
      <c r="T2002" s="16" t="inlineStr">
        <is>
          <t>122.68 चौ.मीटर</t>
        </is>
      </c>
      <c r="U2002" s="20" t="n">
        <v>1320.52</v>
      </c>
      <c r="V2002" s="20" t="n">
        <v>1320.52</v>
      </c>
      <c r="W2002" s="20" t="n">
        <v>1320.53</v>
      </c>
      <c r="X2002" s="20" t="n">
        <v>122.68</v>
      </c>
      <c r="Y2002" s="20" t="n"/>
      <c r="Z2002" s="20">
        <f>ROUND(AB2002/U2002,0)</f>
        <v/>
      </c>
      <c r="AA2002" s="20">
        <f>IFERROR(ROUND(AB2002/V2002,0),"")</f>
        <v/>
      </c>
      <c r="AB2002" s="20" t="n">
        <v>44984550</v>
      </c>
      <c r="AC2002" s="20" t="n">
        <v>38253206.792</v>
      </c>
      <c r="AD2002" s="20" t="n"/>
      <c r="AE2002" s="20" t="inlineStr">
        <is>
          <t>Carpet Area</t>
        </is>
      </c>
      <c r="AF2002" s="20" t="n">
        <v>2250000</v>
      </c>
      <c r="AG2002" s="20" t="n">
        <v>30000</v>
      </c>
      <c r="AH2002" s="16" t="inlineStr">
        <is>
          <t>1)पालिकेचे नाव:मुंबई मनपाइतर वर्णन :सदनिका नं: 3108, माळा नं: 31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2 वाहनतळ(सिंगल)........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     c.t.s. number : 141, 142, 155, 155/1 to 12, 107/e. ;  )  )</t>
        </is>
      </c>
      <c r="AI2002" s="16" t="inlineStr">
        <is>
          <t>1)Municipality Name: Mumbai Municipal Corporation Details: House No: 3108, Floor No: 31st Floor, Tower G, Building Name: Sky City, Block No:- Duttpada Road, Road: Borivali P.O. Mumbai 400066, Other Information: Flat Area 122.68 Sq. meter carpet (rera carpet) equal to 1320 square meters. Foot Carpet (Rera Carpet)...... With 2 Parking Spaces (Single)...... Revenue and Forest Department Order No. Stamp-2021/R.No.12/Pro.No. .12 P.No.107/M1 Policy).Dt.31/03/2021) Due to the above document being a female buyer, 1% exemption in stamp duty has been taken, 107/E);</t>
        </is>
      </c>
      <c r="AJ2002" s="20" t="n">
        <v>12683009</v>
      </c>
      <c r="AK2002" s="20" t="inlineStr">
        <is>
          <t>Primary</t>
        </is>
      </c>
      <c r="AL2002" s="21">
        <f>AB2002/10^7</f>
        <v/>
      </c>
      <c r="AM2002" s="16">
        <f>TEXT(H2002,"mmm-yy")</f>
        <v/>
      </c>
      <c r="AN2002" s="16">
        <f>"FY "&amp;TEXT(DATE(YEAR(H2002)+(MONTH(H2002)&gt;=4),1,1),"yy")</f>
        <v/>
      </c>
      <c r="AO2002" s="16">
        <f>"FY "&amp;TEXT(DATE(YEAR(H2002)+(MONTH(H2002)&gt;=4),1,1),"yy") &amp; " " &amp; CHOOSE(LOOKUP(MONTH(H2002),{1,4,7,10},{4,1,2,3}),"Q1","Q2","Q3","Q4")</f>
        <v/>
      </c>
      <c r="AP2002" s="16" t="inlineStr">
        <is>
          <t>Borivali West</t>
        </is>
      </c>
      <c r="AQ2002" s="22" t="inlineStr">
        <is>
          <t>Borivali West</t>
        </is>
      </c>
      <c r="AR2002" s="22" t="inlineStr">
        <is>
          <t>Maharashtra</t>
        </is>
      </c>
    </row>
    <row r="2003" ht="14.4" customHeight="1">
      <c r="A2003" s="16" t="inlineStr">
        <is>
          <t>PM00876_0045</t>
        </is>
      </c>
      <c r="B2003" s="16" t="inlineStr">
        <is>
          <t xml:space="preserve">Mumbai              </t>
        </is>
      </c>
      <c r="C2003" s="16" t="inlineStr">
        <is>
          <t>Borivali(E)</t>
        </is>
      </c>
      <c r="D2003" s="16" t="inlineStr">
        <is>
          <t xml:space="preserve">Oberoi Realty                                     </t>
        </is>
      </c>
      <c r="E2003" s="16" t="inlineStr">
        <is>
          <t>Sky City</t>
        </is>
      </c>
      <c r="F2003" s="20" t="inlineStr">
        <is>
          <t>Sale</t>
        </is>
      </c>
      <c r="G2003" s="20" t="n">
        <v>14363</v>
      </c>
      <c r="H2003" s="18" t="n">
        <v>45477</v>
      </c>
      <c r="I2003" s="19" t="inlineStr">
        <is>
          <t>Sky City</t>
        </is>
      </c>
      <c r="J2003" s="19" t="inlineStr">
        <is>
          <t>G</t>
        </is>
      </c>
      <c r="K2003" s="16" t="inlineStr">
        <is>
          <t>Incline Realty Pvt. ANTHO OF LTD. Signed by Disha Sangani</t>
        </is>
      </c>
      <c r="L2003" s="16" t="inlineStr">
        <is>
          <t>- Plot No.: Office, Floor No.: 3rd Floor, Building Name: Commerce, Oberoi Garden City, Block No.:- Off. Western Express Highway, Road No.: Goregaon Pu. Mumbai, Maharashtra, Mumbai.</t>
        </is>
      </c>
      <c r="M2003" s="20" t="n">
        <v>400063</v>
      </c>
      <c r="N2003" s="20" t="n">
        <v>60</v>
      </c>
      <c r="O2003" s="20" t="n">
        <v>400099</v>
      </c>
      <c r="P2003" s="16" t="inlineStr">
        <is>
          <t>Sahargaon,Mumbai,Maharashtra</t>
        </is>
      </c>
      <c r="Q2003" s="23" t="n">
        <v>3207</v>
      </c>
      <c r="R2003" s="20" t="n">
        <v>32</v>
      </c>
      <c r="S2003" s="20" t="n">
        <v>7</v>
      </c>
      <c r="T2003" s="16" t="inlineStr">
        <is>
          <t>122.68 चौ.मीटर</t>
        </is>
      </c>
      <c r="U2003" s="20" t="n">
        <v>1320.52</v>
      </c>
      <c r="V2003" s="20" t="n">
        <v>1320.52</v>
      </c>
      <c r="W2003" s="20" t="n">
        <v>1320.53</v>
      </c>
      <c r="X2003" s="20" t="n">
        <v>122.68</v>
      </c>
      <c r="Y2003" s="20" t="n"/>
      <c r="Z2003" s="20">
        <f>ROUND(AB2003/U2003,0)</f>
        <v/>
      </c>
      <c r="AA2003" s="20">
        <f>IFERROR(ROUND(AB2003/V2003,0),"")</f>
        <v/>
      </c>
      <c r="AB2003" s="20" t="n">
        <v>49188536</v>
      </c>
      <c r="AC2003" s="20" t="n">
        <v>38253206.792</v>
      </c>
      <c r="AD2003" s="20" t="n"/>
      <c r="AE2003" s="20" t="inlineStr">
        <is>
          <t>Carpet Area</t>
        </is>
      </c>
      <c r="AF2003" s="20" t="n">
        <v>2952000</v>
      </c>
      <c r="AG2003" s="20" t="n">
        <v>30000</v>
      </c>
      <c r="AH2003" s="16" t="inlineStr">
        <is>
          <t>1)पालिकेचे नाव:मुंबई मनपाइतर वर्णन :सदनिका नं: 3207, माळा नं: 32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2 वाहनतळ(सिंगल)(  (     c.t.s. number : 141, 142, 155, 155/1 to 12, 107/e ;  )  )</t>
        </is>
      </c>
      <c r="AI2003" s="16" t="inlineStr">
        <is>
          <t>1)Municipality Name: Mumbai Municipal Corporation Details: House Number: 3207, Floor Number: 32nd Floor, Tower G, Building Name: Sky City, Block Number:- Duttpada Road, Road: Borivali PU Mumbai 400066, Other Information : Plane area 122.68 sq. meter carpet (rera carpet) equal to 1320 square meters. Foot Carpet (Rera Carpet)......With 2 Parking (Single) (CTS No.: 141, 142, 155, 155/1 to 12, 107/E; ) )</t>
        </is>
      </c>
      <c r="AJ2003" s="20" t="n">
        <v>12495649</v>
      </c>
      <c r="AK2003" s="20" t="inlineStr">
        <is>
          <t>Primary</t>
        </is>
      </c>
      <c r="AL2003" s="21">
        <f>AB2003/10^7</f>
        <v/>
      </c>
      <c r="AM2003" s="16">
        <f>TEXT(H2003,"mmm-yy")</f>
        <v/>
      </c>
      <c r="AN2003" s="16">
        <f>"FY "&amp;TEXT(DATE(YEAR(H2003)+(MONTH(H2003)&gt;=4),1,1),"yy")</f>
        <v/>
      </c>
      <c r="AO2003" s="16">
        <f>"FY "&amp;TEXT(DATE(YEAR(H2003)+(MONTH(H2003)&gt;=4),1,1),"yy") &amp; " " &amp; CHOOSE(LOOKUP(MONTH(H2003),{1,4,7,10},{4,1,2,3}),"Q1","Q2","Q3","Q4")</f>
        <v/>
      </c>
      <c r="AP2003" s="16" t="inlineStr">
        <is>
          <t>Sahargaon</t>
        </is>
      </c>
      <c r="AQ2003" s="22" t="inlineStr">
        <is>
          <t>Mumbai</t>
        </is>
      </c>
      <c r="AR2003" s="22" t="inlineStr">
        <is>
          <t>Maharashtra</t>
        </is>
      </c>
    </row>
    <row r="2004" ht="14.4" customHeight="1">
      <c r="A2004" s="16" t="inlineStr">
        <is>
          <t>PM00876_0045</t>
        </is>
      </c>
      <c r="B2004" s="16" t="inlineStr">
        <is>
          <t xml:space="preserve">Mumbai              </t>
        </is>
      </c>
      <c r="C2004" s="16" t="inlineStr">
        <is>
          <t>Borivali(E)</t>
        </is>
      </c>
      <c r="D2004" s="16" t="inlineStr">
        <is>
          <t xml:space="preserve">Oberoi Realty                                     </t>
        </is>
      </c>
      <c r="E2004" s="16" t="inlineStr">
        <is>
          <t>Sky City</t>
        </is>
      </c>
      <c r="F2004" s="20" t="inlineStr">
        <is>
          <t>Sale</t>
        </is>
      </c>
      <c r="G2004" s="20" t="n">
        <v>756</v>
      </c>
      <c r="H2004" s="18" t="n">
        <v>45671</v>
      </c>
      <c r="I2004" s="19" t="inlineStr">
        <is>
          <t>Sky City</t>
        </is>
      </c>
      <c r="J2004" s="19" t="inlineStr">
        <is>
          <t>G</t>
        </is>
      </c>
      <c r="K2004" s="16" t="inlineStr">
        <is>
          <t>Incline Realty Pvt. ANTHO OF LTD. Signed by Disha Sangani</t>
        </is>
      </c>
      <c r="L2004" s="16" t="inlineStr">
        <is>
          <t>- Plot No.: Office, Floor No.: 3rd Floor, Building Name: Commerce, Oberoi Garden City, Block No.:- Off Western Express Highway, Road No: Goregaon East Mumbai, Maharashtra, Mumbai.</t>
        </is>
      </c>
      <c r="M2004" s="20" t="n">
        <v>400063</v>
      </c>
      <c r="N2004" s="20" t="n">
        <v>69</v>
      </c>
      <c r="O2004" s="20" t="n">
        <v>400050</v>
      </c>
      <c r="P2004" s="16" t="inlineStr">
        <is>
          <t>Bandra West,Mumbai,Maharashtra</t>
        </is>
      </c>
      <c r="Q2004" s="20" t="n">
        <v>3208</v>
      </c>
      <c r="R2004" s="20" t="n">
        <v>32</v>
      </c>
      <c r="S2004" s="20" t="n">
        <v>8</v>
      </c>
      <c r="T2004" s="16" t="inlineStr">
        <is>
          <t>122.68 चौ.मीटर</t>
        </is>
      </c>
      <c r="U2004" s="20" t="n">
        <v>1320.52</v>
      </c>
      <c r="V2004" s="20" t="n">
        <v>1320.52</v>
      </c>
      <c r="W2004" s="20" t="n">
        <v>1320.53</v>
      </c>
      <c r="X2004" s="20" t="n">
        <v>122.68</v>
      </c>
      <c r="Y2004" s="20" t="n"/>
      <c r="Z2004" s="20">
        <f>ROUND(AB2004/U2004,0)</f>
        <v/>
      </c>
      <c r="AA2004" s="20">
        <f>IFERROR(ROUND(AB2004/V2004,0),"")</f>
        <v/>
      </c>
      <c r="AB2004" s="20" t="n">
        <v>50525181</v>
      </c>
      <c r="AC2004" s="20" t="n">
        <v>38253206.792</v>
      </c>
      <c r="AD2004" s="20" t="n"/>
      <c r="AE2004" s="20" t="inlineStr">
        <is>
          <t>Carpet Area</t>
        </is>
      </c>
      <c r="AF2004" s="20" t="n">
        <v>3032000</v>
      </c>
      <c r="AG2004" s="20" t="n">
        <v>30000</v>
      </c>
      <c r="AH2004" s="16" t="inlineStr">
        <is>
          <t>1)पालिकेचे नाव:मुंबई मनपाइतर वर्णन :सदनिका नं: 3208, माळा नं: 32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2 वाहनतळ(सिंगल)(  (     c.t.s. number : 141, 142, 155, 155/1 to 12, 107/e. ;  )  )</t>
        </is>
      </c>
      <c r="AI2004" s="16" t="inlineStr">
        <is>
          <t>1)Municipality Name: Mumbai Municipal Corporation Details: House No.: 3208, Floor No.: 32nd Floor, Tower G, Building Name: Sky City, Block No.:- Duttpada Road, Road: Borivali Pvt. Mumbai 400066, Other Information: Flat Area 122.68 Sq. meter carpet (rera carpet) equal to 1320 square meters. Foot Carpet (Rera Carpet)......With 2 Parking (Single) ( CTS No: 141, 142, 155, 155/1 to 12, 107/E ; ) )</t>
        </is>
      </c>
      <c r="AJ2004" s="20" t="n">
        <v>13047940</v>
      </c>
      <c r="AK2004" s="20" t="inlineStr">
        <is>
          <t>Primary</t>
        </is>
      </c>
      <c r="AL2004" s="21">
        <f>AB2004/10^7</f>
        <v/>
      </c>
      <c r="AM2004" s="16">
        <f>TEXT(H2004,"mmm-yy")</f>
        <v/>
      </c>
      <c r="AN2004" s="16">
        <f>"FY "&amp;TEXT(DATE(YEAR(H2004)+(MONTH(H2004)&gt;=4),1,1),"yy")</f>
        <v/>
      </c>
      <c r="AO2004" s="16">
        <f>"FY "&amp;TEXT(DATE(YEAR(H2004)+(MONTH(H2004)&gt;=4),1,1),"yy") &amp; " " &amp; CHOOSE(LOOKUP(MONTH(H2004),{1,4,7,10},{4,1,2,3}),"Q1","Q2","Q3","Q4")</f>
        <v/>
      </c>
      <c r="AP2004" s="16" t="inlineStr">
        <is>
          <t>Bandra West</t>
        </is>
      </c>
      <c r="AQ2004" s="22" t="inlineStr">
        <is>
          <t>Mumbai</t>
        </is>
      </c>
      <c r="AR2004" s="22" t="inlineStr">
        <is>
          <t>Maharashtra</t>
        </is>
      </c>
    </row>
    <row r="2005" ht="14.4" customHeight="1">
      <c r="A2005" s="16" t="inlineStr">
        <is>
          <t>PM00876_0045</t>
        </is>
      </c>
      <c r="B2005" s="16" t="inlineStr">
        <is>
          <t xml:space="preserve">Mumbai              </t>
        </is>
      </c>
      <c r="C2005" s="16" t="inlineStr">
        <is>
          <t>Borivali(E)</t>
        </is>
      </c>
      <c r="D2005" s="16" t="inlineStr">
        <is>
          <t xml:space="preserve">Oberoi Realty                                     </t>
        </is>
      </c>
      <c r="E2005" s="16" t="inlineStr">
        <is>
          <t>Sky City</t>
        </is>
      </c>
      <c r="F2005" s="20" t="inlineStr">
        <is>
          <t>Sale</t>
        </is>
      </c>
      <c r="G2005" s="20" t="n">
        <v>13362</v>
      </c>
      <c r="H2005" s="18" t="n">
        <v>45464</v>
      </c>
      <c r="I2005" s="19" t="inlineStr">
        <is>
          <t>Sky City</t>
        </is>
      </c>
      <c r="J2005" s="19" t="inlineStr">
        <is>
          <t>G</t>
        </is>
      </c>
      <c r="K2005" s="16" t="n"/>
      <c r="L2005" s="16" t="n"/>
      <c r="M2005" s="20" t="n">
        <v>400063</v>
      </c>
      <c r="N2005" s="20" t="n">
        <v>44</v>
      </c>
      <c r="O2005" s="20" t="n">
        <v>411021</v>
      </c>
      <c r="P2005" s="16" t="inlineStr">
        <is>
          <t>Sus,Haveli,Maharashtra</t>
        </is>
      </c>
      <c r="Q2005" s="23" t="n">
        <v>3307</v>
      </c>
      <c r="R2005" s="20" t="n">
        <v>33</v>
      </c>
      <c r="S2005" s="20" t="n">
        <v>7</v>
      </c>
      <c r="T2005" s="16" t="inlineStr">
        <is>
          <t>122.68 चौ.मीटर</t>
        </is>
      </c>
      <c r="U2005" s="20" t="n">
        <v>1320.52</v>
      </c>
      <c r="V2005" s="20" t="n">
        <v>1320.52</v>
      </c>
      <c r="W2005" s="20" t="n">
        <v>1320.53</v>
      </c>
      <c r="X2005" s="20" t="n">
        <v>122.68</v>
      </c>
      <c r="Y2005" s="20" t="n"/>
      <c r="Z2005" s="20">
        <f>ROUND(AB2005/U2005,0)</f>
        <v/>
      </c>
      <c r="AA2005" s="20">
        <f>IFERROR(ROUND(AB2005/V2005,0),"")</f>
        <v/>
      </c>
      <c r="AB2005" s="20" t="n">
        <v>45391650</v>
      </c>
      <c r="AC2005" s="20" t="n">
        <v>38251032.64</v>
      </c>
      <c r="AD2005" s="20" t="n"/>
      <c r="AE2005" s="20" t="inlineStr">
        <is>
          <t>Carpet Area</t>
        </is>
      </c>
      <c r="AF2005" s="20" t="n">
        <v>2724000</v>
      </c>
      <c r="AG2005" s="20" t="n">
        <v>30000</v>
      </c>
      <c r="AH2005" s="16" t="inlineStr">
        <is>
          <t>1)पालिकेचे नाव:मुंबई मनपाइतर वर्णन :सदनिका नं: 3307, माळा नं: 33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2 वाहनतळ(सिंगल)(  (     c.t.s. number : 141, 142, 155, 155/1 to 12, 107/e ;  )  )</t>
        </is>
      </c>
      <c r="AI2005" s="16" t="inlineStr">
        <is>
          <t>1)पालिकेचे नाव:मुंबई मनपाइतर वर्णन :सदनिका नं: 3307, माळा नं: 33 वा मजला,टॉवर जी, इमारतीचे नाव: स्काय सिटी, ब्लॉक नं: - दत्तपाडा रोड, रोड : बोरीवली पु. मुंबई 400066, इतर  माहिती: सदनिका क्षेत्र 122.68 चौ. मीटर कारपेट(रेरा कारपेट)समतुल्य 1320 चौ. फुट कारपेट(रेरा कारपेट)...... सोबत 2 वाहनतळ(सिंगल)(  (     c.t.s. number : 141, 142, 155, 155/1 to 12, 107/e ;  )  )</t>
        </is>
      </c>
      <c r="AJ2005" s="20" t="n">
        <v>12458426</v>
      </c>
      <c r="AK2005" s="20" t="inlineStr">
        <is>
          <t>Primary</t>
        </is>
      </c>
      <c r="AL2005" s="21">
        <f>AB2005/10^7</f>
        <v/>
      </c>
      <c r="AM2005" s="16">
        <f>TEXT(H2005,"mmm-yy")</f>
        <v/>
      </c>
      <c r="AN2005" s="16">
        <f>"FY "&amp;TEXT(DATE(YEAR(H2005)+(MONTH(H2005)&gt;=4),1,1),"yy")</f>
        <v/>
      </c>
      <c r="AO2005" s="16">
        <f>"FY "&amp;TEXT(DATE(YEAR(H2005)+(MONTH(H2005)&gt;=4),1,1),"yy") &amp; " " &amp; CHOOSE(LOOKUP(MONTH(H2005),{1,4,7,10},{4,1,2,3}),"Q1","Q2","Q3","Q4")</f>
        <v/>
      </c>
      <c r="AP2005" s="16" t="inlineStr">
        <is>
          <t>Sus</t>
        </is>
      </c>
      <c r="AQ2005" s="22" t="inlineStr">
        <is>
          <t>Haveli</t>
        </is>
      </c>
      <c r="AR2005" s="22" t="inlineStr">
        <is>
          <t>Maharashtra</t>
        </is>
      </c>
    </row>
    <row r="2006" ht="14.4" customHeight="1">
      <c r="A2006" s="16" t="inlineStr">
        <is>
          <t>PM00876_0045</t>
        </is>
      </c>
      <c r="B2006" s="16" t="inlineStr">
        <is>
          <t xml:space="preserve">Mumbai              </t>
        </is>
      </c>
      <c r="C2006" s="16" t="inlineStr">
        <is>
          <t>Borivali(E)</t>
        </is>
      </c>
      <c r="D2006" s="16" t="inlineStr">
        <is>
          <t xml:space="preserve">Oberoi Realty                                     </t>
        </is>
      </c>
      <c r="E2006" s="16" t="inlineStr">
        <is>
          <t>Sky City</t>
        </is>
      </c>
      <c r="F2006" s="20" t="inlineStr">
        <is>
          <t>Sale</t>
        </is>
      </c>
      <c r="G2006" s="20" t="n">
        <v>10962</v>
      </c>
      <c r="H2006" s="18" t="n">
        <v>45433</v>
      </c>
      <c r="I2006" s="19" t="inlineStr">
        <is>
          <t>Sky City</t>
        </is>
      </c>
      <c r="J2006" s="19" t="inlineStr">
        <is>
          <t>G</t>
        </is>
      </c>
      <c r="K2006" s="16" t="inlineStr">
        <is>
          <t>Incline Realty Pvt. ANTHO OF LTD. By Signatory Disha Sangani &amp; Abhishek Bajoria Both Attorney Ganesh Masaney:</t>
        </is>
      </c>
      <c r="L2006" s="16" t="inlineStr">
        <is>
          <t>-Plot No: Office, Floor No: 3rd Floor, Building Name: Commerce, Oberoi Garden City, Block No: - Off. Western Express Highway, Road No: Goregaon Pu. Mumbai, Maharashtra, Mumbai.</t>
        </is>
      </c>
      <c r="M2006" s="20" t="n">
        <v>400063</v>
      </c>
      <c r="N2006" s="20" t="n">
        <v>42</v>
      </c>
      <c r="O2006" s="20" t="n">
        <v>361305</v>
      </c>
      <c r="P2006" s="16" t="inlineStr">
        <is>
          <t>Viramdad,Khambhalia,Gujarat</t>
        </is>
      </c>
      <c r="Q2006" s="20" t="n">
        <v>3308</v>
      </c>
      <c r="R2006" s="20" t="n">
        <v>33</v>
      </c>
      <c r="S2006" s="20" t="n">
        <v>8</v>
      </c>
      <c r="T2006" s="16" t="inlineStr">
        <is>
          <t>122.68 चौ.मीटर</t>
        </is>
      </c>
      <c r="U2006" s="20" t="n">
        <v>1320.52</v>
      </c>
      <c r="V2006" s="20" t="n">
        <v>1320.52</v>
      </c>
      <c r="W2006" s="20" t="n">
        <v>1320.53</v>
      </c>
      <c r="X2006" s="20" t="n">
        <v>122.68</v>
      </c>
      <c r="Y2006" s="20" t="n"/>
      <c r="Z2006" s="20">
        <f>ROUND(AB2006/U2006,0)</f>
        <v/>
      </c>
      <c r="AA2006" s="20">
        <f>IFERROR(ROUND(AB2006/V2006,0),"")</f>
        <v/>
      </c>
      <c r="AB2006" s="20" t="n">
        <v>44710775</v>
      </c>
      <c r="AC2006" s="20" t="n">
        <v>38251032.64</v>
      </c>
      <c r="AD2006" s="20" t="n"/>
      <c r="AE2006" s="20" t="inlineStr">
        <is>
          <t>Carpet Area</t>
        </is>
      </c>
      <c r="AF2006" s="20" t="n">
        <v>2683000</v>
      </c>
      <c r="AG2006" s="20" t="n">
        <v>30000</v>
      </c>
      <c r="AH2006" s="16" t="inlineStr">
        <is>
          <t>1)पालिकेचे नाव:मुंबई मनपाइतर वर्णन :सदनिका नं: 3308, माळा नं: 33 वा मजला,टॉवर जी, इमारतीचे नाव: स्काय सिटी, ब्लॉक नं: बोरीवली पूर्व,मुंबई - 400066, रोड : दत्तपाडा रोड, इतर  माहिती: सदनिका क्षेत्र 122.68 चौ. मीटर कारपेट(रेरा कारपेट)समतुल्य 1320 चौ. फुट कारपेट(रेरा कारपेट)...... सोबत 2 वाहनतळ(सिंगल)(  (     c.t.s. number : 141, 142, 155, 155/1 to 12, 107/e ;  )  )</t>
        </is>
      </c>
      <c r="AI2006" s="16" t="inlineStr">
        <is>
          <t>1)Municipality Name: Mumbai Municipal Description : Flat No: 3308, Floor No: 33rd Floor, Tower G, Building Name: Sky City, Block No: Borivali East, Mumbai - 400066, Road : Dattapada Road, Other Information: Flat Area 122.68 Sq. meter carpet (RERA carpet) equivalent to 1320 sq. Foot carpet (rera carpet)...... with 2 parking spaces (single) ( cts number : 141, 142, 155, 155/1 to 12, 107/e ; ) )</t>
        </is>
      </c>
      <c r="AJ2006" s="20" t="n">
        <v>12362372</v>
      </c>
      <c r="AK2006" s="20" t="inlineStr">
        <is>
          <t>Primary</t>
        </is>
      </c>
      <c r="AL2006" s="21">
        <f>AB2006/10^7</f>
        <v/>
      </c>
      <c r="AM2006" s="16">
        <f>TEXT(H2006,"mmm-yy")</f>
        <v/>
      </c>
      <c r="AN2006" s="16">
        <f>"FY "&amp;TEXT(DATE(YEAR(H2006)+(MONTH(H2006)&gt;=4),1,1),"yy")</f>
        <v/>
      </c>
      <c r="AO2006" s="16">
        <f>"FY "&amp;TEXT(DATE(YEAR(H2006)+(MONTH(H2006)&gt;=4),1,1),"yy") &amp; " " &amp; CHOOSE(LOOKUP(MONTH(H2006),{1,4,7,10},{4,1,2,3}),"Q1","Q2","Q3","Q4")</f>
        <v/>
      </c>
      <c r="AP2006" s="16" t="inlineStr">
        <is>
          <t>Viramdad</t>
        </is>
      </c>
      <c r="AQ2006" s="22" t="inlineStr">
        <is>
          <t>Khambhalia</t>
        </is>
      </c>
      <c r="AR2006" s="22" t="inlineStr">
        <is>
          <t>Gujarat</t>
        </is>
      </c>
    </row>
    <row r="2007" ht="14.4" customHeight="1">
      <c r="A2007" s="16" t="inlineStr">
        <is>
          <t>PM00876_0045</t>
        </is>
      </c>
      <c r="B2007" s="16" t="inlineStr">
        <is>
          <t xml:space="preserve">Mumbai              </t>
        </is>
      </c>
      <c r="C2007" s="16" t="inlineStr">
        <is>
          <t>Borivali(E)</t>
        </is>
      </c>
      <c r="D2007" s="16" t="inlineStr">
        <is>
          <t xml:space="preserve">Oberoi Realty                                     </t>
        </is>
      </c>
      <c r="E2007" s="16" t="inlineStr">
        <is>
          <t>Sky City</t>
        </is>
      </c>
      <c r="F2007" s="20" t="inlineStr">
        <is>
          <t>Sale</t>
        </is>
      </c>
      <c r="G2007" s="20" t="n">
        <v>19903</v>
      </c>
      <c r="H2007" s="18" t="n">
        <v>45974</v>
      </c>
      <c r="I2007" s="19" t="inlineStr">
        <is>
          <t>Sky City</t>
        </is>
      </c>
      <c r="J2007" s="19" t="inlineStr">
        <is>
          <t>G</t>
        </is>
      </c>
      <c r="K2007" s="16" t="inlineStr">
        <is>
          <t>Incline Realty Pvt. ANTHO OF LTD. Signed by Disha Sangani &amp; Abhishek Bajoria Attorney Larisa Dilimave</t>
        </is>
      </c>
      <c r="L2007" s="16" t="inlineStr">
        <is>
          <t>- Plot No:-0, Mala No:0, Building Name:- Office- 3rd Floor, Commerce Oberoi Garden City, Block No:- Off Western Express Highway, Road No:- Goregaon East Mumbai, Maharashtra, Mumbai.</t>
        </is>
      </c>
      <c r="M2007" s="20" t="n">
        <v>400063</v>
      </c>
      <c r="N2007" s="20" t="n">
        <v>50</v>
      </c>
      <c r="O2007" s="20" t="n">
        <v>360001</v>
      </c>
      <c r="P2007" s="16" t="inlineStr">
        <is>
          <t>Rajkot Race Course Road,Rajkot,Gujarat</t>
        </is>
      </c>
      <c r="Q2007" s="20" t="n">
        <v>3408</v>
      </c>
      <c r="R2007" s="20" t="n">
        <v>34</v>
      </c>
      <c r="S2007" s="20" t="n">
        <v>8</v>
      </c>
      <c r="T2007" s="16" t="inlineStr">
        <is>
          <t>122.68 चौ.मीटर</t>
        </is>
      </c>
      <c r="U2007" s="20" t="n">
        <v>1320.52</v>
      </c>
      <c r="V2007" s="20" t="n">
        <v>1320.52</v>
      </c>
      <c r="W2007" s="20" t="n">
        <v>1320.53</v>
      </c>
      <c r="X2007" s="20" t="n">
        <v>122.68</v>
      </c>
      <c r="Y2007" s="20" t="n"/>
      <c r="Z2007" s="20">
        <f>ROUND(AB2007/U2007,0)</f>
        <v/>
      </c>
      <c r="AA2007" s="20">
        <f>IFERROR(ROUND(AB2007/V2007,0),"")</f>
        <v/>
      </c>
      <c r="AB2007" s="20" t="n">
        <v>51701700</v>
      </c>
      <c r="AC2007" s="20" t="n">
        <v>42078822.014</v>
      </c>
      <c r="AD2007" s="20" t="n"/>
      <c r="AE2007" s="20" t="inlineStr">
        <is>
          <t>Carpet Area</t>
        </is>
      </c>
      <c r="AF2007" s="20" t="n">
        <v>3103000</v>
      </c>
      <c r="AG2007" s="20" t="n">
        <v>30000</v>
      </c>
      <c r="AH2007" s="16" t="inlineStr">
        <is>
          <t>1)पालिकेचे नाव:mumbai ma.na.pa. इतर वर्णन :सदनिका नं: 3408, माळा नं: 34 वा मजला,टॉवर जी, इमारतीचे नाव: स्काय सिटी, ब्लॉक नं: - दत्तपाडा रोड, रोड : बोरिवली पूर्व,मुंबई - 400066, इतर  माहिती: सदनिका क्षेत्र 122.68 चौ. मीटर कारपेट(रेरा कारपेट)समतुल्य 1320 चौ. फुट कारपेट(रेरा कारपेट)....... सोबत 2 वाहनतळ(सिंगल)(  (     c.t.s. number : 107/e ,141, 142, 155, 155/1 to 12 ;  )  )</t>
        </is>
      </c>
      <c r="AI2007" s="16" t="inlineStr">
        <is>
          <t>1) Name of Municipality: Mumbai M.N.P. Other Details: Flat No: 3408, Floor No: 34th Floor, Tower G, Building Name: Sky City, Block No: - Duttpada Road, Road: Borivali East, Mumbai - 400066, Other Information: Flat Area 122.68 Sq. Meter Carpet (RERA Carpet) equivalent to 1320 Sq.ft Carpet (RERA Carpet)......With 2 Parking (Single) (CTS No.: 107/E, 141, 142, 155, 155/1 to 12; ) )</t>
        </is>
      </c>
      <c r="AJ2007" s="20" t="n">
        <v>14037524</v>
      </c>
      <c r="AK2007" s="20" t="inlineStr">
        <is>
          <t>Primary</t>
        </is>
      </c>
      <c r="AL2007" s="21">
        <f>AB2007/10^7</f>
        <v/>
      </c>
      <c r="AM2007" s="16">
        <f>TEXT(H2007,"mmm-yy")</f>
        <v/>
      </c>
      <c r="AN2007" s="16">
        <f>"FY "&amp;TEXT(DATE(YEAR(H2007)+(MONTH(H2007)&gt;=4),1,1),"yy")</f>
        <v/>
      </c>
      <c r="AO2007" s="16">
        <f>"FY "&amp;TEXT(DATE(YEAR(H2007)+(MONTH(H2007)&gt;=4),1,1),"yy") &amp; " " &amp; CHOOSE(LOOKUP(MONTH(H2007),{1,4,7,10},{4,1,2,3}),"Q1","Q2","Q3","Q4")</f>
        <v/>
      </c>
      <c r="AP2007" s="16" t="inlineStr">
        <is>
          <t>Rajkot Race Course Road</t>
        </is>
      </c>
      <c r="AQ2007" s="22" t="inlineStr">
        <is>
          <t>Rajkot</t>
        </is>
      </c>
      <c r="AR2007" s="22" t="inlineStr">
        <is>
          <t>Gujarat</t>
        </is>
      </c>
    </row>
    <row r="2008" ht="14.4" customHeight="1">
      <c r="A2008" s="16" t="inlineStr">
        <is>
          <t>PM00876_0045</t>
        </is>
      </c>
      <c r="B2008" s="16" t="inlineStr">
        <is>
          <t xml:space="preserve">Mumbai              </t>
        </is>
      </c>
      <c r="C2008" s="16" t="inlineStr">
        <is>
          <t>Borivali(E)</t>
        </is>
      </c>
      <c r="D2008" s="16" t="inlineStr">
        <is>
          <t xml:space="preserve">Oberoi Realty                                     </t>
        </is>
      </c>
      <c r="E2008" s="16" t="inlineStr">
        <is>
          <t>Sky City</t>
        </is>
      </c>
      <c r="F2008" s="20" t="inlineStr">
        <is>
          <t>Sale</t>
        </is>
      </c>
      <c r="G2008" s="20" t="n">
        <v>15245</v>
      </c>
      <c r="H2008" s="18" t="n">
        <v>45491</v>
      </c>
      <c r="I2008" s="19" t="inlineStr">
        <is>
          <t>Sky City</t>
        </is>
      </c>
      <c r="J2008" s="19" t="inlineStr">
        <is>
          <t>G</t>
        </is>
      </c>
      <c r="K2008" s="16" t="inlineStr">
        <is>
          <t>Incline Realty Pvt. ANTHO OF LTD. Signed by Disha Sangani</t>
        </is>
      </c>
      <c r="L2008" s="16" t="inlineStr">
        <is>
          <t>- Plot No.: Office, Floor No.: 3rd Floor, Building Name: Commerce, Oberoi Garden City, Block No.:- Off Western Express Highway, Road No. : Goregaon East Mumbai, Maharashtra, Mumbai.</t>
        </is>
      </c>
      <c r="M2008" s="20" t="n">
        <v>400063</v>
      </c>
      <c r="N2008" s="20" t="n">
        <v>42</v>
      </c>
      <c r="O2008" s="20" t="n">
        <v>400066</v>
      </c>
      <c r="P2008" s="16" t="inlineStr">
        <is>
          <t>S. K.Nagar,Borivali East,Maharashtra</t>
        </is>
      </c>
      <c r="Q2008" s="20" t="n">
        <v>4707</v>
      </c>
      <c r="R2008" s="20" t="n">
        <v>47</v>
      </c>
      <c r="S2008" s="20" t="n">
        <v>7</v>
      </c>
      <c r="T2008" s="16" t="inlineStr">
        <is>
          <t>123.34 चौ.मीटर</t>
        </is>
      </c>
      <c r="U2008" s="20" t="n">
        <v>1327.62</v>
      </c>
      <c r="V2008" s="20" t="n">
        <v>123.34</v>
      </c>
      <c r="W2008" s="20" t="n">
        <v>123.36</v>
      </c>
      <c r="X2008" s="20" t="n">
        <v>11.46</v>
      </c>
      <c r="Y2008" s="20" t="n"/>
      <c r="Z2008" s="20">
        <f>ROUND(AB2008/U2008,0)</f>
        <v/>
      </c>
      <c r="AA2008" s="20">
        <f>IFERROR(ROUND(AB2008/V2008,0),"")</f>
        <v/>
      </c>
      <c r="AB2008" s="20" t="n">
        <v>47762847</v>
      </c>
      <c r="AC2008" s="20" t="n">
        <v>38450511.086</v>
      </c>
      <c r="AD2008" s="20" t="n"/>
      <c r="AE2008" s="20" t="inlineStr">
        <is>
          <t>Carpet Area</t>
        </is>
      </c>
      <c r="AF2008" s="20" t="n">
        <v>2866000</v>
      </c>
      <c r="AG2008" s="20" t="n">
        <v>30000</v>
      </c>
      <c r="AH2008" s="16" t="inlineStr">
        <is>
          <t>1)पालिकेचे नाव:मुंबई मनपाइतर वर्णन :सदनिका नं: 4707, माळा नं: 47 वा मजला,टॉवर जी, इमारतीचे नाव: स्काय सिटी, ब्लॉक नं: - दत्तपाडा रोड, रोड : बोरीवली पु. मुंबई 400066, इतर  माहिती: सदनिका क्षेत्र 123.34 चौ. फुट कारपेट(रेरा कारपेट)समतुल्य 1327 चौ. फुट कारपेट(रेरा कारपेट).......सोबत 2 वाहनतळ सिंगल(  (     c.t.s. number : 141, 142, 155, 155/1 to 12, 107/e. ;  )  )</t>
        </is>
      </c>
      <c r="AI2008" s="16" t="inlineStr">
        <is>
          <t>1)Municipality Name: Mumbai Municipal Corporation Details: House No.: 4707, Floor No.: 47th Floor, Tower G, Building Name: Sky City, Block No.:- Duttpada Road, Road: Borivali Pu. Mumbai 400066, Other Information : Plane area 123.34 sq. feet of carpet (rera carpet) equal to 1327 square feet. Foot Carpet (Rera Carpet)......with 2 Parking Single (( C.T.S. No.: 141, 142, 155, 155/1 to 12, 107/E. ; ) )</t>
        </is>
      </c>
      <c r="AJ2008" s="20" t="n">
        <v>12537525</v>
      </c>
      <c r="AK2008" s="20" t="inlineStr">
        <is>
          <t>Primary</t>
        </is>
      </c>
      <c r="AL2008" s="21">
        <f>AB2008/10^7</f>
        <v/>
      </c>
      <c r="AM2008" s="16">
        <f>TEXT(H2008,"mmm-yy")</f>
        <v/>
      </c>
      <c r="AN2008" s="16">
        <f>"FY "&amp;TEXT(DATE(YEAR(H2008)+(MONTH(H2008)&gt;=4),1,1),"yy")</f>
        <v/>
      </c>
      <c r="AO2008" s="16">
        <f>"FY "&amp;TEXT(DATE(YEAR(H2008)+(MONTH(H2008)&gt;=4),1,1),"yy") &amp; " " &amp; CHOOSE(LOOKUP(MONTH(H2008),{1,4,7,10},{4,1,2,3}),"Q1","Q2","Q3","Q4")</f>
        <v/>
      </c>
      <c r="AP2008" s="16" t="inlineStr">
        <is>
          <t>S. K.Nagar</t>
        </is>
      </c>
      <c r="AQ2008" s="22" t="inlineStr">
        <is>
          <t>Borivali East</t>
        </is>
      </c>
      <c r="AR2008" s="22" t="inlineStr">
        <is>
          <t>Maharashtra</t>
        </is>
      </c>
    </row>
    <row r="2009" ht="14.4" customHeight="1">
      <c r="A2009" s="16" t="inlineStr">
        <is>
          <t>PM00876_0045</t>
        </is>
      </c>
      <c r="B2009" s="16" t="inlineStr">
        <is>
          <t xml:space="preserve">Mumbai              </t>
        </is>
      </c>
      <c r="C2009" s="16" t="inlineStr">
        <is>
          <t>Borivali(E)</t>
        </is>
      </c>
      <c r="D2009" s="16" t="inlineStr">
        <is>
          <t xml:space="preserve">Oberoi Realty                                     </t>
        </is>
      </c>
      <c r="E2009" s="16" t="inlineStr">
        <is>
          <t>Sky City</t>
        </is>
      </c>
      <c r="F2009" s="20" t="inlineStr">
        <is>
          <t>Sale</t>
        </is>
      </c>
      <c r="G2009" s="20" t="n">
        <v>15706</v>
      </c>
      <c r="H2009" s="18" t="n">
        <v>45498</v>
      </c>
      <c r="I2009" s="19" t="inlineStr">
        <is>
          <t>Sky City</t>
        </is>
      </c>
      <c r="J2009" s="19" t="inlineStr">
        <is>
          <t>G</t>
        </is>
      </c>
      <c r="K2009" s="16" t="n"/>
      <c r="L2009" s="16" t="n"/>
      <c r="M2009" s="20" t="n">
        <v>400063</v>
      </c>
      <c r="N2009" s="20" t="n">
        <v>51</v>
      </c>
      <c r="O2009" s="20" t="n">
        <v>400067</v>
      </c>
      <c r="P2009" s="16" t="inlineStr">
        <is>
          <t>Kandivali West,Kandivali West,Maharashtra</t>
        </is>
      </c>
      <c r="Q2009" s="23" t="n">
        <v>4807</v>
      </c>
      <c r="R2009" s="20" t="n">
        <v>48</v>
      </c>
      <c r="S2009" s="20" t="n">
        <v>7</v>
      </c>
      <c r="T2009" s="16" t="inlineStr">
        <is>
          <t>123.34 चौ.मीटर</t>
        </is>
      </c>
      <c r="U2009" s="20" t="n">
        <v>1327.62</v>
      </c>
      <c r="V2009" s="20" t="n">
        <v>123.34</v>
      </c>
      <c r="W2009" s="20" t="n">
        <v>123.36</v>
      </c>
      <c r="X2009" s="20" t="n">
        <v>11.46</v>
      </c>
      <c r="Y2009" s="20" t="n"/>
      <c r="Z2009" s="20">
        <f>ROUND(AB2009/U2009,0)</f>
        <v/>
      </c>
      <c r="AA2009" s="20">
        <f>IFERROR(ROUND(AB2009/V2009,0),"")</f>
        <v/>
      </c>
      <c r="AB2009" s="20" t="n">
        <v>48694800</v>
      </c>
      <c r="AC2009" s="20" t="n">
        <v>33965240.478</v>
      </c>
      <c r="AD2009" s="20" t="n"/>
      <c r="AE2009" s="20" t="inlineStr">
        <is>
          <t>Carpet Area</t>
        </is>
      </c>
      <c r="AF2009" s="20" t="n">
        <v>2922000</v>
      </c>
      <c r="AG2009" s="20" t="n">
        <v>30000</v>
      </c>
      <c r="AH2009" s="16" t="inlineStr">
        <is>
          <t>1)पालिकेचे नाव:मुंबई मनपाइतर वर्णन :सदनिका नं: 4807, माळा नं: 48 वा मजला,टॉवर जी, इमारतीचे नाव: स्काय सिटी, ब्लॉक नं: - दत्तपाडा रोड, रोड : बोरीवली पु. मुंबई 400066, इतर  माहिती: सदनिका क्षेत्र 123.34 चौ. फुट कारपेट(रेरा कारपेट)समतुल्य 1327 चौ. फुट कारपेट(रेरा कारपेट).......सोबत 2 वाहनतळ(सिंगल)(  (     c.t.s. number : 141, 142, 155, 155/1 to 12, 107/e. ;  )  )</t>
        </is>
      </c>
      <c r="AI2009" s="16" t="inlineStr">
        <is>
          <t>1)पालिकेचे नाव:मुंबई मनपाइतर वर्णन :सदनिका नं: 4807, माळा नं: 48 वा मजला,टॉवर जी, इमारतीचे नाव: स्काय सिटी, ब्लॉक नं: - दत्तपाडा रोड, रोड : बोरीवली पु. मुंबई 400066, इतर  माहिती: सदनिका क्षेत्र 123.34 चौ. फुट कारपेट(रेरा कारपेट)समतुल्य 1327 चौ. फुट कारपेट(रेरा कारपेट).......सोबत 2 वाहनतळ(सिंगल)(  (     c.t.s. number : 141, 142, 155, 155/1 to 12, 107/e. ;  )  )</t>
        </is>
      </c>
      <c r="AJ2009" s="20" t="n">
        <v>12568036</v>
      </c>
      <c r="AK2009" s="20" t="inlineStr">
        <is>
          <t>Primary</t>
        </is>
      </c>
      <c r="AL2009" s="21">
        <f>AB2009/10^7</f>
        <v/>
      </c>
      <c r="AM2009" s="16">
        <f>TEXT(H2009,"mmm-yy")</f>
        <v/>
      </c>
      <c r="AN2009" s="16">
        <f>"FY "&amp;TEXT(DATE(YEAR(H2009)+(MONTH(H2009)&gt;=4),1,1),"yy")</f>
        <v/>
      </c>
      <c r="AO2009" s="16">
        <f>"FY "&amp;TEXT(DATE(YEAR(H2009)+(MONTH(H2009)&gt;=4),1,1),"yy") &amp; " " &amp; CHOOSE(LOOKUP(MONTH(H2009),{1,4,7,10},{4,1,2,3}),"Q1","Q2","Q3","Q4")</f>
        <v/>
      </c>
      <c r="AP2009" s="16" t="inlineStr">
        <is>
          <t>Kandivali West</t>
        </is>
      </c>
      <c r="AQ2009" s="22" t="inlineStr">
        <is>
          <t>Kandivali West</t>
        </is>
      </c>
      <c r="AR2009" s="22" t="inlineStr">
        <is>
          <t>Maharashtra</t>
        </is>
      </c>
    </row>
    <row r="2010" ht="14.4" customHeight="1">
      <c r="A2010" s="16" t="inlineStr">
        <is>
          <t>PM00876_0045</t>
        </is>
      </c>
      <c r="B2010" s="16" t="inlineStr">
        <is>
          <t xml:space="preserve">Mumbai              </t>
        </is>
      </c>
      <c r="C2010" s="16" t="inlineStr">
        <is>
          <t>Borivali(E)</t>
        </is>
      </c>
      <c r="D2010" s="16" t="inlineStr">
        <is>
          <t xml:space="preserve">Oberoi Realty                                     </t>
        </is>
      </c>
      <c r="E2010" s="16" t="inlineStr">
        <is>
          <t>Sky City</t>
        </is>
      </c>
      <c r="F2010" s="20" t="inlineStr">
        <is>
          <t>Sale</t>
        </is>
      </c>
      <c r="G2010" s="20" t="n">
        <v>10214</v>
      </c>
      <c r="H2010" s="18" t="n">
        <v>45422</v>
      </c>
      <c r="I2010" s="19" t="inlineStr">
        <is>
          <t>Sky City</t>
        </is>
      </c>
      <c r="J2010" s="19" t="inlineStr">
        <is>
          <t>G</t>
        </is>
      </c>
      <c r="K2010" s="16" t="inlineStr">
        <is>
          <t>Incline Realty Pvt. ANTHO OF LTD. Mukhtyar Ganesh Masane (pan no. aadci5</t>
        </is>
      </c>
      <c r="L2010" s="16" t="inlineStr">
        <is>
          <t>-Plot No: Office, Floor No: 3rd Floor, Building Name: Commerce, Oberoi Garden City, Block No: - Off. Western Express Highway, Road No: Goregaon Pu. Mumbai, Maharashtra, Mumbai.</t>
        </is>
      </c>
      <c r="M2010" s="20" t="n">
        <v>400063</v>
      </c>
      <c r="N2010" s="20" t="n">
        <v>57</v>
      </c>
      <c r="O2010" s="20" t="n">
        <v>400092</v>
      </c>
      <c r="P2010" s="16" t="inlineStr">
        <is>
          <t>Borivali West,Borivali West,Maharashtra</t>
        </is>
      </c>
      <c r="Q2010" s="23" t="n">
        <v>3507</v>
      </c>
      <c r="R2010" s="20" t="n">
        <v>35</v>
      </c>
      <c r="S2010" s="20" t="n">
        <v>7</v>
      </c>
      <c r="T2010" s="16" t="inlineStr">
        <is>
          <t>123.34 चौ.मीटर</t>
        </is>
      </c>
      <c r="U2010" s="20" t="n">
        <v>1327.62</v>
      </c>
      <c r="V2010" s="20" t="n">
        <v>1327.62</v>
      </c>
      <c r="W2010" s="20" t="n">
        <v>1327.63</v>
      </c>
      <c r="X2010" s="20" t="n">
        <v>123.34</v>
      </c>
      <c r="Y2010" s="20" t="n"/>
      <c r="Z2010" s="20">
        <f>ROUND(AB2010/U2010,0)</f>
        <v/>
      </c>
      <c r="AA2010" s="20">
        <f>IFERROR(ROUND(AB2010/V2010,0),"")</f>
        <v/>
      </c>
      <c r="AB2010" s="20" t="n">
        <v>45344475</v>
      </c>
      <c r="AC2010" s="20" t="n">
        <v>38449424.01</v>
      </c>
      <c r="AD2010" s="20" t="n"/>
      <c r="AE2010" s="20" t="inlineStr">
        <is>
          <t>Carpet Area</t>
        </is>
      </c>
      <c r="AF2010" s="20" t="n">
        <v>2721000</v>
      </c>
      <c r="AG2010" s="20" t="n">
        <v>30000</v>
      </c>
      <c r="AH2010" s="16" t="inlineStr">
        <is>
          <t>1)पालिकेचे नाव:मुंबई मनपाइतर वर्णन :सदनिका नं: 3507, माळा नं: 35 वा मजला,टॉवर जी, इमारतीचे नाव: स्काय सिटी, ब्लॉक नं: - दत्तपाडा रोड, रोड : बोरीवली पु. मुंबई 400066, इतर  माहिती: सदनिका क्षेत्र 123.34 चौ. मीटर कारपेट(रेरा कारपेट)समतुल्य 1327 चौ. फुट कारपेट(रेरा कारपेट)...... सोबत 2 वाहनतळ(सिंगल)(  (     c.t.s. number : 141, 142, 155, 155/1 to 12, 107/e ;  )  )</t>
        </is>
      </c>
      <c r="AI2010" s="16" t="inlineStr">
        <is>
          <t>1)Municipality Name:Mumbai Municipal Description :Sadnika No: 3507, Floor No: 35th Floor,Tower G, Building Name: Sky City, Block No:- Dattapada Road, Road : Borivali Pu. Mumbai 400066, Other Information: Flat Area 123.34 Sq. meter carpet (RERA carpet) equivalent to 1327 sq. Foot carpet (rera carpet)...... with 2 parking spaces (single) ( cts number : 141, 142, 155, 155/1 to 12, 107/e ; ) )</t>
        </is>
      </c>
      <c r="AJ2010" s="20" t="n">
        <v>12339020</v>
      </c>
      <c r="AK2010" s="20" t="inlineStr">
        <is>
          <t>Primary</t>
        </is>
      </c>
      <c r="AL2010" s="21">
        <f>AB2010/10^7</f>
        <v/>
      </c>
      <c r="AM2010" s="16">
        <f>TEXT(H2010,"mmm-yy")</f>
        <v/>
      </c>
      <c r="AN2010" s="16">
        <f>"FY "&amp;TEXT(DATE(YEAR(H2010)+(MONTH(H2010)&gt;=4),1,1),"yy")</f>
        <v/>
      </c>
      <c r="AO2010" s="16">
        <f>"FY "&amp;TEXT(DATE(YEAR(H2010)+(MONTH(H2010)&gt;=4),1,1),"yy") &amp; " " &amp; CHOOSE(LOOKUP(MONTH(H2010),{1,4,7,10},{4,1,2,3}),"Q1","Q2","Q3","Q4")</f>
        <v/>
      </c>
      <c r="AP2010" s="16" t="inlineStr">
        <is>
          <t>Borivali West</t>
        </is>
      </c>
      <c r="AQ2010" s="22" t="inlineStr">
        <is>
          <t>Borivali West</t>
        </is>
      </c>
      <c r="AR2010" s="22" t="inlineStr">
        <is>
          <t>Maharashtra</t>
        </is>
      </c>
    </row>
    <row r="2011" ht="14.4" customHeight="1">
      <c r="A2011" s="16" t="inlineStr">
        <is>
          <t>PM00876_0045</t>
        </is>
      </c>
      <c r="B2011" s="16" t="inlineStr">
        <is>
          <t xml:space="preserve">Mumbai              </t>
        </is>
      </c>
      <c r="C2011" s="16" t="inlineStr">
        <is>
          <t>Borivali(E)</t>
        </is>
      </c>
      <c r="D2011" s="16" t="inlineStr">
        <is>
          <t xml:space="preserve">Oberoi Realty                                     </t>
        </is>
      </c>
      <c r="E2011" s="16" t="inlineStr">
        <is>
          <t>Sky City</t>
        </is>
      </c>
      <c r="F2011" s="20" t="inlineStr">
        <is>
          <t>Sale</t>
        </is>
      </c>
      <c r="G2011" s="20" t="n">
        <v>23024</v>
      </c>
      <c r="H2011" s="18" t="n">
        <v>45622</v>
      </c>
      <c r="I2011" s="19" t="inlineStr">
        <is>
          <t>Sky City</t>
        </is>
      </c>
      <c r="J2011" s="19" t="inlineStr">
        <is>
          <t>G</t>
        </is>
      </c>
      <c r="K2011" s="16" t="inlineStr">
        <is>
          <t>Incline Realty Pvt. ANTHO OF LTD. Signed Bhavana Mordani &amp; Jagdish Meriya Mukhtyar By Nitesh Velonde</t>
        </is>
      </c>
      <c r="L2011" s="16" t="inlineStr">
        <is>
          <t>- Plot No:- Office, Floor No:- 3rd Floor, Building Name:- Commerce, Oberoi Garden City, Block No:- Off Western Express Highway, Road No. : Goregaon East Mumbai, Maharashtra, Mumbai.</t>
        </is>
      </c>
      <c r="M2011" s="20" t="n">
        <v>400063</v>
      </c>
      <c r="N2011" s="20" t="n">
        <v>38</v>
      </c>
      <c r="O2011" s="20" t="n">
        <v>400092</v>
      </c>
      <c r="P2011" s="16" t="inlineStr">
        <is>
          <t>Borivali West,Borivali West,Maharashtra</t>
        </is>
      </c>
      <c r="Q2011" s="20" t="n">
        <v>3508</v>
      </c>
      <c r="R2011" s="20" t="n">
        <v>35</v>
      </c>
      <c r="S2011" s="20" t="n">
        <v>8</v>
      </c>
      <c r="T2011" s="16" t="inlineStr">
        <is>
          <t>123.34 चौ.मीटर</t>
        </is>
      </c>
      <c r="U2011" s="20" t="n">
        <v>1327.62</v>
      </c>
      <c r="V2011" s="20" t="n">
        <v>1327.62</v>
      </c>
      <c r="W2011" s="20" t="n">
        <v>1327.63</v>
      </c>
      <c r="X2011" s="20" t="n">
        <v>123.34</v>
      </c>
      <c r="Y2011" s="20" t="n"/>
      <c r="Z2011" s="20">
        <f>ROUND(AB2011/U2011,0)</f>
        <v/>
      </c>
      <c r="AA2011" s="20">
        <f>IFERROR(ROUND(AB2011/V2011,0),"")</f>
        <v/>
      </c>
      <c r="AB2011" s="20" t="n">
        <v>45344475</v>
      </c>
      <c r="AC2011" s="20" t="n">
        <v>38450511.086</v>
      </c>
      <c r="AD2011" s="20" t="n"/>
      <c r="AE2011" s="20" t="inlineStr">
        <is>
          <t>Carpet Area</t>
        </is>
      </c>
      <c r="AF2011" s="20" t="n">
        <v>2721000</v>
      </c>
      <c r="AG2011" s="20" t="n">
        <v>30000</v>
      </c>
      <c r="AH2011" s="16" t="inlineStr">
        <is>
          <t>1)पालिकेचे नाव:मुंबई मनपाइतर वर्णन :सदनिका नं: 3508, माळा नं: 35 वा मजला,टॉवर जी, इमारतीचे नाव: स्काय सिटी, ब्लॉक नं: - दत्तपाडा रोड, रोड : बोरीवली पु. मुंबई 400066, इतर  माहिती:  सदनिका क्षेत्र 123.34 चौ. मीटर कारपेट(रेरा कारपेट)समतुल्य 1327 चौ. फुट कारपेट(रेरा कारपेट)...... सोबत 2 वाहनतळ(सिंगल)(  (     c.t.s. number : 141, 142, 155, 155/1 to 12, 107/e. ;  )  )</t>
        </is>
      </c>
      <c r="AI2011" s="16" t="inlineStr">
        <is>
          <t>1)Municipality Name: Mumbai Municipal Corporation Details: House No: 3508, Floor No: 35th Floor, Tower G, Building Name: Sky City, Block No:- Duttpada Road, Road: Borivali Pvt. Mumbai 400066, Other Information: Flat Area 123.34 Sq. meter carpet (rera carpet) equal to 1327 square meters. Foot Carpet (Rera Carpet)......With 2 Parking (Single) ( CTS No: 141, 142, 155, 155/1 to 12, 107/E ; ) )</t>
        </is>
      </c>
      <c r="AJ2011" s="20" t="n">
        <v>12930132</v>
      </c>
      <c r="AK2011" s="20" t="inlineStr">
        <is>
          <t>Primary</t>
        </is>
      </c>
      <c r="AL2011" s="21">
        <f>AB2011/10^7</f>
        <v/>
      </c>
      <c r="AM2011" s="16">
        <f>TEXT(H2011,"mmm-yy")</f>
        <v/>
      </c>
      <c r="AN2011" s="16">
        <f>"FY "&amp;TEXT(DATE(YEAR(H2011)+(MONTH(H2011)&gt;=4),1,1),"yy")</f>
        <v/>
      </c>
      <c r="AO2011" s="16">
        <f>"FY "&amp;TEXT(DATE(YEAR(H2011)+(MONTH(H2011)&gt;=4),1,1),"yy") &amp; " " &amp; CHOOSE(LOOKUP(MONTH(H2011),{1,4,7,10},{4,1,2,3}),"Q1","Q2","Q3","Q4")</f>
        <v/>
      </c>
      <c r="AP2011" s="16" t="inlineStr">
        <is>
          <t>Borivali West</t>
        </is>
      </c>
      <c r="AQ2011" s="22" t="inlineStr">
        <is>
          <t>Borivali West</t>
        </is>
      </c>
      <c r="AR2011" s="22" t="inlineStr">
        <is>
          <t>Maharashtra</t>
        </is>
      </c>
    </row>
    <row r="2012" ht="14.4" customHeight="1">
      <c r="A2012" s="16" t="inlineStr">
        <is>
          <t>PM00876_0045</t>
        </is>
      </c>
      <c r="B2012" s="16" t="inlineStr">
        <is>
          <t xml:space="preserve">Mumbai              </t>
        </is>
      </c>
      <c r="C2012" s="16" t="inlineStr">
        <is>
          <t>Borivali(E)</t>
        </is>
      </c>
      <c r="D2012" s="16" t="inlineStr">
        <is>
          <t xml:space="preserve">Oberoi Realty                                     </t>
        </is>
      </c>
      <c r="E2012" s="16" t="inlineStr">
        <is>
          <t>Sky City</t>
        </is>
      </c>
      <c r="F2012" s="20" t="inlineStr">
        <is>
          <t>Sale</t>
        </is>
      </c>
      <c r="G2012" s="20" t="n">
        <v>18714</v>
      </c>
      <c r="H2012" s="18" t="n">
        <v>45548</v>
      </c>
      <c r="I2012" s="19" t="inlineStr">
        <is>
          <t>Sky City</t>
        </is>
      </c>
      <c r="J2012" s="19" t="inlineStr">
        <is>
          <t>G</t>
        </is>
      </c>
      <c r="K2012" s="16" t="inlineStr">
        <is>
          <t>Incline Realty Pvt. ANTHO OF LTD. Advocate Dharmendra Verma</t>
        </is>
      </c>
      <c r="L2012" s="16" t="inlineStr">
        <is>
          <t>- Plot No.: Office, Floor No.: 3rd Floor, Building Name: Commerce, Oberoi Garden City, Block No.:- Off Western Express Highway, Road No. : Goregaon East Mumbai, Maharashtra, Mumbai.</t>
        </is>
      </c>
      <c r="M2012" s="20" t="n">
        <v>400063</v>
      </c>
      <c r="N2012" s="20" t="n">
        <v>42</v>
      </c>
      <c r="O2012" s="20" t="n">
        <v>400063</v>
      </c>
      <c r="P2012" s="16" t="inlineStr">
        <is>
          <t>Sharma Estate,Goregaon East,Maharashtra</t>
        </is>
      </c>
      <c r="Q2012" s="20" t="n">
        <v>3707</v>
      </c>
      <c r="R2012" s="20" t="n">
        <v>37</v>
      </c>
      <c r="S2012" s="20" t="n">
        <v>7</v>
      </c>
      <c r="T2012" s="16" t="inlineStr">
        <is>
          <t>123.34 चौ.मीटर</t>
        </is>
      </c>
      <c r="U2012" s="20" t="n">
        <v>1327.62</v>
      </c>
      <c r="V2012" s="20" t="n">
        <v>1327.62</v>
      </c>
      <c r="W2012" s="20" t="n">
        <v>1327.63</v>
      </c>
      <c r="X2012" s="20" t="n">
        <v>123.34</v>
      </c>
      <c r="Y2012" s="20" t="n"/>
      <c r="Z2012" s="20">
        <f>ROUND(AB2012/U2012,0)</f>
        <v/>
      </c>
      <c r="AA2012" s="20">
        <f>IFERROR(ROUND(AB2012/V2012,0),"")</f>
        <v/>
      </c>
      <c r="AB2012" s="20" t="n">
        <v>49778157</v>
      </c>
      <c r="AC2012" s="20" t="n">
        <v>38450511.086</v>
      </c>
      <c r="AD2012" s="20" t="n"/>
      <c r="AE2012" s="20" t="inlineStr">
        <is>
          <t>Carpet Area</t>
        </is>
      </c>
      <c r="AF2012" s="20" t="n">
        <v>2987000</v>
      </c>
      <c r="AG2012" s="20" t="n">
        <v>30000</v>
      </c>
      <c r="AH2012" s="16" t="inlineStr">
        <is>
          <t>1)पालिकेचे नाव:मुंबई मनपाइतर वर्णन :सदनिका नं: 3707, माळा नं: 37 वा मजला,टॉवर जी, इमारतीचे नाव: स्काय सिटी, ब्लॉक नं: - दत्तपाडा रोड, रोड : बोरीवली पु. मुंबई 400066, इतर  माहिती: सदनिका क्षेत्र 123.34 चौ. मीटर कारपेट(रेरा कारपेट)समतुल्य 1327 चौ. फुट कारपेट(रेरा कारपेट)...... सोबत 2 वाहनतळ(सिंगल)(  (     c.t.s. number : 141, 142, 155, 155/1 to 12, 107/e. ;  )  )</t>
        </is>
      </c>
      <c r="AI2012" s="16" t="inlineStr">
        <is>
          <t>1)Municipality Name: Mumbai Municipal Corporation Details: House No: 3707, Floor No: 37th Floor, Tower G, Building Name: Sky City, Block No:- Duttpada Road, Road: Borivali Pvt. Mumbai 400066, Other Information: Flat Area 123.34 Sq. meter carpet (rera carpet) equal to 1327 square meters. Foot Carpet (Rera Carpet)......With 2 Parking (Single) ( CTS No: 141, 142, 155, 155/1 to 12, 107/E ; ) )</t>
        </is>
      </c>
      <c r="AJ2012" s="20" t="n">
        <v>12705610</v>
      </c>
      <c r="AK2012" s="20" t="inlineStr">
        <is>
          <t>Primary</t>
        </is>
      </c>
      <c r="AL2012" s="21">
        <f>AB2012/10^7</f>
        <v/>
      </c>
      <c r="AM2012" s="16">
        <f>TEXT(H2012,"mmm-yy")</f>
        <v/>
      </c>
      <c r="AN2012" s="16">
        <f>"FY "&amp;TEXT(DATE(YEAR(H2012)+(MONTH(H2012)&gt;=4),1,1),"yy")</f>
        <v/>
      </c>
      <c r="AO2012" s="16">
        <f>"FY "&amp;TEXT(DATE(YEAR(H2012)+(MONTH(H2012)&gt;=4),1,1),"yy") &amp; " " &amp; CHOOSE(LOOKUP(MONTH(H2012),{1,4,7,10},{4,1,2,3}),"Q1","Q2","Q3","Q4")</f>
        <v/>
      </c>
      <c r="AP2012" s="16" t="inlineStr">
        <is>
          <t>Sharma Estate</t>
        </is>
      </c>
      <c r="AQ2012" s="22" t="inlineStr">
        <is>
          <t>Goregaon East</t>
        </is>
      </c>
      <c r="AR2012" s="22" t="inlineStr">
        <is>
          <t>Maharashtra</t>
        </is>
      </c>
    </row>
    <row r="2013" ht="14.4" customHeight="1">
      <c r="A2013" s="16" t="inlineStr">
        <is>
          <t>PM00876_0045</t>
        </is>
      </c>
      <c r="B2013" s="16" t="inlineStr">
        <is>
          <t xml:space="preserve">Mumbai              </t>
        </is>
      </c>
      <c r="C2013" s="16" t="inlineStr">
        <is>
          <t>Borivali(E)</t>
        </is>
      </c>
      <c r="D2013" s="16" t="inlineStr">
        <is>
          <t xml:space="preserve">Oberoi Realty                                     </t>
        </is>
      </c>
      <c r="E2013" s="16" t="inlineStr">
        <is>
          <t>Sky City</t>
        </is>
      </c>
      <c r="F2013" s="20" t="inlineStr">
        <is>
          <t>Sale</t>
        </is>
      </c>
      <c r="G2013" s="20" t="n">
        <v>18718</v>
      </c>
      <c r="H2013" s="18" t="n">
        <v>45548</v>
      </c>
      <c r="I2013" s="19" t="inlineStr">
        <is>
          <t>Sky City</t>
        </is>
      </c>
      <c r="J2013" s="19" t="inlineStr">
        <is>
          <t>G</t>
        </is>
      </c>
      <c r="K2013" s="16" t="inlineStr">
        <is>
          <t>Incline Realty Pvt. ANTHO OF LTD. Signed by Bhavna Mordani</t>
        </is>
      </c>
      <c r="L2013" s="16" t="inlineStr">
        <is>
          <t>- Plot No.: Office, Floor No.: 3rd Floor, Building Name: Commerce, Oberoi Garden City, Block No.:- Off Western Express Highway, Road No.: Goregaon East Mumbai, Maharashtra, Mumbai.</t>
        </is>
      </c>
      <c r="M2013" s="20" t="n">
        <v>400063</v>
      </c>
      <c r="N2013" s="20" t="n">
        <v>74</v>
      </c>
      <c r="O2013" s="20" t="n">
        <v>400063</v>
      </c>
      <c r="P2013" s="16" t="inlineStr">
        <is>
          <t>Sharma Estate,Goregaon East,Maharashtra</t>
        </is>
      </c>
      <c r="Q2013" s="23" t="n">
        <v>3708</v>
      </c>
      <c r="R2013" s="20" t="n">
        <v>37</v>
      </c>
      <c r="S2013" s="20" t="n">
        <v>8</v>
      </c>
      <c r="T2013" s="16" t="inlineStr">
        <is>
          <t>123.34 चौ.मीटर</t>
        </is>
      </c>
      <c r="U2013" s="20" t="n">
        <v>1327.62</v>
      </c>
      <c r="V2013" s="20" t="n">
        <v>1327.62</v>
      </c>
      <c r="W2013" s="20" t="n">
        <v>1327.63</v>
      </c>
      <c r="X2013" s="20" t="n">
        <v>123.34</v>
      </c>
      <c r="Y2013" s="20" t="n"/>
      <c r="Z2013" s="20">
        <f>ROUND(AB2013/U2013,0)</f>
        <v/>
      </c>
      <c r="AA2013" s="20">
        <f>IFERROR(ROUND(AB2013/V2013,0),"")</f>
        <v/>
      </c>
      <c r="AB2013" s="20" t="n">
        <v>45747537</v>
      </c>
      <c r="AC2013" s="20" t="n">
        <v>38450511.086</v>
      </c>
      <c r="AD2013" s="20" t="n"/>
      <c r="AE2013" s="20" t="inlineStr">
        <is>
          <t>Carpet Area</t>
        </is>
      </c>
      <c r="AF2013" s="20" t="n">
        <v>2745000</v>
      </c>
      <c r="AG2013" s="20" t="n">
        <v>30000</v>
      </c>
      <c r="AH2013" s="16" t="inlineStr">
        <is>
          <t>1)पालिकेचे नाव:मुंबई मनपाइतर वर्णन :सदनिका नं: 3708, माळा नं: 37 वा मजला,टॉवर जी, इमारतीचे नाव: स्काय सिटी, ब्लॉक नं: - दत्तपाडा रोड, रोड : बोरीवली पु. मुंबई 400066, इतर  माहिती: सदनिका क्षेत्र 123.34 चौ. मीटर कारपेट(रेरा कारपेट)समतुल्य 1327 चौ. फुट कारपेट(रेरा कारपेट)...... सोबत 2 वाहनतळ(सिंगल)(  (     c.t.s. number : 141, 142, 155, 155/1 to 12, 107/e. ;  )  )</t>
        </is>
      </c>
      <c r="AI2013" s="16" t="inlineStr">
        <is>
          <t>1)Municipality Name: Mumbai Municipal Corporation Details: House Number: 3708, Floor Number: 37th Floor, Tower G, Building Name: Sky City, Block Number:- Duttpada Road, Road: Borivali PU Mumbai 400066, Other Information : Plane area 123.34 sq. meter carpet (rera carpet) equal to 1327 square meters. Foot Carpet (Rera Carpet)......With 2 Parking (Single) ( CTS No: 141, 142, 155, 155/1 to 12, 107/E ; ) )</t>
        </is>
      </c>
      <c r="AJ2013" s="20" t="n">
        <v>12713062</v>
      </c>
      <c r="AK2013" s="20" t="inlineStr">
        <is>
          <t>Primary</t>
        </is>
      </c>
      <c r="AL2013" s="21">
        <f>AB2013/10^7</f>
        <v/>
      </c>
      <c r="AM2013" s="16">
        <f>TEXT(H2013,"mmm-yy")</f>
        <v/>
      </c>
      <c r="AN2013" s="16">
        <f>"FY "&amp;TEXT(DATE(YEAR(H2013)+(MONTH(H2013)&gt;=4),1,1),"yy")</f>
        <v/>
      </c>
      <c r="AO2013" s="16">
        <f>"FY "&amp;TEXT(DATE(YEAR(H2013)+(MONTH(H2013)&gt;=4),1,1),"yy") &amp; " " &amp; CHOOSE(LOOKUP(MONTH(H2013),{1,4,7,10},{4,1,2,3}),"Q1","Q2","Q3","Q4")</f>
        <v/>
      </c>
      <c r="AP2013" s="16" t="inlineStr">
        <is>
          <t>Sharma Estate</t>
        </is>
      </c>
      <c r="AQ2013" s="22" t="inlineStr">
        <is>
          <t>Goregaon East</t>
        </is>
      </c>
      <c r="AR2013" s="22" t="inlineStr">
        <is>
          <t>Maharashtra</t>
        </is>
      </c>
    </row>
    <row r="2014" ht="14.4" customHeight="1">
      <c r="A2014" s="16" t="inlineStr">
        <is>
          <t>PM00876_0045</t>
        </is>
      </c>
      <c r="B2014" s="16" t="inlineStr">
        <is>
          <t xml:space="preserve">Mumbai              </t>
        </is>
      </c>
      <c r="C2014" s="16" t="inlineStr">
        <is>
          <t>Borivali(E)</t>
        </is>
      </c>
      <c r="D2014" s="16" t="inlineStr">
        <is>
          <t xml:space="preserve">Oberoi Realty                                     </t>
        </is>
      </c>
      <c r="E2014" s="16" t="inlineStr">
        <is>
          <t>Sky City</t>
        </is>
      </c>
      <c r="F2014" s="20" t="inlineStr">
        <is>
          <t>Sale</t>
        </is>
      </c>
      <c r="G2014" s="20" t="n">
        <v>14526</v>
      </c>
      <c r="H2014" s="18" t="n">
        <v>45873</v>
      </c>
      <c r="I2014" s="19" t="inlineStr">
        <is>
          <t>Sky City</t>
        </is>
      </c>
      <c r="J2014" s="19" t="inlineStr">
        <is>
          <t>G</t>
        </is>
      </c>
      <c r="K2014" s="16" t="inlineStr">
        <is>
          <t>inQule realty Pvt. Ltd. antho. Signetiyti disha sangi</t>
        </is>
      </c>
      <c r="L2014" s="16" t="n"/>
      <c r="M2014" s="20" t="n">
        <v>400063</v>
      </c>
      <c r="N2014" s="20" t="n">
        <v>32</v>
      </c>
      <c r="O2014" s="20" t="n">
        <v>400066</v>
      </c>
      <c r="P2014" s="16" t="inlineStr">
        <is>
          <t>S. K.Nagar,Borivali East,Maharashtra</t>
        </is>
      </c>
      <c r="Q2014" s="20" t="n">
        <v>3888</v>
      </c>
      <c r="R2014" s="20" t="n">
        <v>38</v>
      </c>
      <c r="S2014" s="20" t="n">
        <v>88</v>
      </c>
      <c r="T2014" s="16" t="inlineStr">
        <is>
          <t>123.34 चौ.मीटर</t>
        </is>
      </c>
      <c r="U2014" s="20" t="n">
        <v>1327.62</v>
      </c>
      <c r="V2014" s="20" t="n">
        <v>1327.62</v>
      </c>
      <c r="W2014" s="20" t="n">
        <v>1327.63</v>
      </c>
      <c r="X2014" s="20" t="n">
        <v>123.34</v>
      </c>
      <c r="Y2014" s="20" t="n"/>
      <c r="Z2014" s="20">
        <f>ROUND(AB2014/U2014,0)</f>
        <v/>
      </c>
      <c r="AA2014" s="20">
        <f>IFERROR(ROUND(AB2014/V2014,0),"")</f>
        <v/>
      </c>
      <c r="AB2014" s="20" t="n">
        <v>51994998</v>
      </c>
      <c r="AC2014" s="20" t="n">
        <v>42295858.262</v>
      </c>
      <c r="AD2014" s="20" t="n"/>
      <c r="AE2014" s="20" t="inlineStr">
        <is>
          <t>Carpet Area</t>
        </is>
      </c>
      <c r="AF2014" s="20" t="n">
        <v>3120000</v>
      </c>
      <c r="AG2014" s="20" t="n">
        <v>30000</v>
      </c>
      <c r="AH2014" s="16" t="inlineStr">
        <is>
          <t>1)पालिकेचे नाव:mumbai ma.na.pa. इतर वर्णन :सदनिका नं: 3808, माळा नं: 38 वा मजला,टॉवर जी, इमारतीचे नाव: स्काय सिटी, ब्लॉक नं: - दत्तपाडा रोड, रोड : बोरिवली पूर्व,मुंबई - 400066, इतर  माहिती: सदनिका क्षेत्र 123.34 चौ. मीटर कारपेट(रेरा कारपेट)समतुल्य 1327 चौ. फुट कारपेट(रेरा कारपेट)...सोबत 2 वाहनतळ(सिंगल)(  (     c.t.s. number : 107/e ,141, 142, 155, 155/1 to 12 ;  )  )</t>
        </is>
      </c>
      <c r="AI2014" s="16" t="inlineStr">
        <is>
          <t>1) Municipal name: Mumbai ma.na.pa. Other details: House No: 3888, Nest No: 38th floor, Tower G, Building Name: Sky City, Block No: - Duttpada Road, Road: Borivali East, Mumbai - 400066, other information: House Area Area Area Area Area Area 123.34 sq meter carpet (Rayra CarPat) 107/E, 141, 141, 142, 155/1 to 12;</t>
        </is>
      </c>
      <c r="AJ2014" s="20" t="n">
        <v>13787649</v>
      </c>
      <c r="AK2014" s="20" t="inlineStr">
        <is>
          <t>Primary</t>
        </is>
      </c>
      <c r="AL2014" s="21">
        <f>AB2014/10^7</f>
        <v/>
      </c>
      <c r="AM2014" s="16">
        <f>TEXT(H2014,"mmm-yy")</f>
        <v/>
      </c>
      <c r="AN2014" s="16">
        <f>"FY "&amp;TEXT(DATE(YEAR(H2014)+(MONTH(H2014)&gt;=4),1,1),"yy")</f>
        <v/>
      </c>
      <c r="AO2014" s="16">
        <f>"FY "&amp;TEXT(DATE(YEAR(H2014)+(MONTH(H2014)&gt;=4),1,1),"yy") &amp; " " &amp; CHOOSE(LOOKUP(MONTH(H2014),{1,4,7,10},{4,1,2,3}),"Q1","Q2","Q3","Q4")</f>
        <v/>
      </c>
      <c r="AP2014" s="16" t="inlineStr">
        <is>
          <t>S. K.Nagar</t>
        </is>
      </c>
      <c r="AQ2014" s="22" t="inlineStr">
        <is>
          <t>Borivali East</t>
        </is>
      </c>
      <c r="AR2014" s="22" t="inlineStr">
        <is>
          <t>Maharashtra</t>
        </is>
      </c>
    </row>
    <row r="2015" ht="14.4" customHeight="1">
      <c r="A2015" s="16" t="inlineStr">
        <is>
          <t>PM00876_0045</t>
        </is>
      </c>
      <c r="B2015" s="16" t="inlineStr">
        <is>
          <t xml:space="preserve">Mumbai              </t>
        </is>
      </c>
      <c r="C2015" s="16" t="inlineStr">
        <is>
          <t>Borivali(E)</t>
        </is>
      </c>
      <c r="D2015" s="16" t="inlineStr">
        <is>
          <t xml:space="preserve">Oberoi Realty                                     </t>
        </is>
      </c>
      <c r="E2015" s="16" t="inlineStr">
        <is>
          <t>Sky City</t>
        </is>
      </c>
      <c r="F2015" s="20" t="inlineStr">
        <is>
          <t>Sale</t>
        </is>
      </c>
      <c r="G2015" s="20" t="n">
        <v>12854</v>
      </c>
      <c r="H2015" s="18" t="n">
        <v>45456</v>
      </c>
      <c r="I2015" s="19" t="inlineStr">
        <is>
          <t>Sky City</t>
        </is>
      </c>
      <c r="J2015" s="19" t="inlineStr">
        <is>
          <t>G</t>
        </is>
      </c>
      <c r="K2015" s="16" t="inlineStr">
        <is>
          <t>Incline Realty Pvt. ANTHO OF LTD. Mukhtyar Dharmendra Vermavay by Signatory Disha Sangani</t>
        </is>
      </c>
      <c r="L2015" s="16" t="inlineStr">
        <is>
          <t>-Plot No: Office, Floor No: 3rd Floor, Building Name: Commerce, Oberoi Garden City, Block No: - Off. Western Express Highway, Road No: Goregaon Pu. Mumbai, Maharashtra, Mumbai.</t>
        </is>
      </c>
      <c r="M2015" s="20" t="n">
        <v>400063</v>
      </c>
      <c r="N2015" s="20" t="n">
        <v>46</v>
      </c>
      <c r="O2015" s="20" t="n">
        <v>400092</v>
      </c>
      <c r="P2015" s="16" t="inlineStr">
        <is>
          <t>Borivali West,Borivali West,Maharashtra</t>
        </is>
      </c>
      <c r="Q2015" s="23" t="n">
        <v>3907</v>
      </c>
      <c r="R2015" s="20" t="n">
        <v>39</v>
      </c>
      <c r="S2015" s="20" t="n">
        <v>7</v>
      </c>
      <c r="T2015" s="16" t="inlineStr">
        <is>
          <t>123.34 चौ.मीटर</t>
        </is>
      </c>
      <c r="U2015" s="20" t="n">
        <v>1327.62</v>
      </c>
      <c r="V2015" s="20" t="n">
        <v>1327.62</v>
      </c>
      <c r="W2015" s="20" t="n">
        <v>1327.63</v>
      </c>
      <c r="X2015" s="20" t="n">
        <v>123.34</v>
      </c>
      <c r="Y2015" s="20" t="n"/>
      <c r="Z2015" s="20">
        <f>ROUND(AB2015/U2015,0)</f>
        <v/>
      </c>
      <c r="AA2015" s="20">
        <f>IFERROR(ROUND(AB2015/V2015,0),"")</f>
        <v/>
      </c>
      <c r="AB2015" s="20" t="n">
        <v>50181219</v>
      </c>
      <c r="AC2015" s="20" t="n">
        <v>38449424.01</v>
      </c>
      <c r="AD2015" s="20" t="n"/>
      <c r="AE2015" s="20" t="inlineStr">
        <is>
          <t>Carpet Area</t>
        </is>
      </c>
      <c r="AF2015" s="20" t="n">
        <v>3011000</v>
      </c>
      <c r="AG2015" s="20" t="n">
        <v>30000</v>
      </c>
      <c r="AH2015" s="16" t="inlineStr">
        <is>
          <t>1)पालिकेचे नाव:मुंबई मनपाइतर वर्णन :सदनिका नं: 3907, माळा नं: 39 वा मजला,टॉवर जी, इमारतीचे नाव: स्काय सिटी, ब्लॉक नं: - दत्तपाडा रोड, रोड : बोरीवली पु. मुंबई 400066, इतर  माहिती: सदनिका क्षेत्र 123.34 चौ. मीटर कारपेट(रेरा कारपेट)समतुल्य 1327 चौ. फुट कारपेट(रेरा कारपेट)...... सोबत 2 वाहनतळ(सिंगल)(  (     c.t.s. number : 141, 142, 155, 155/1 to 12, 107/e ;  )  )</t>
        </is>
      </c>
      <c r="AI2015" s="16" t="inlineStr">
        <is>
          <t>1)Municipality Name:Mumbai Municipal Description :Sadnika No: 3907, Floor No: 39th Floor,Tower G, Building Name: Sky City, Block No:- Dattapada Road, Road : Borivali Pu. Mumbai 400066, Other Information: Flat Area 123.34 Sq. meter carpet (RERA carpet) equivalent to 1327 sq. Foot carpet (rera carpet)...... with 2 parking spaces (single) ( cts number : 141, 142, 155, 155/1 to 12, 107/e ; ) )</t>
        </is>
      </c>
      <c r="AJ2015" s="20" t="n">
        <v>12429171</v>
      </c>
      <c r="AK2015" s="20" t="inlineStr">
        <is>
          <t>Primary</t>
        </is>
      </c>
      <c r="AL2015" s="21">
        <f>AB2015/10^7</f>
        <v/>
      </c>
      <c r="AM2015" s="16">
        <f>TEXT(H2015,"mmm-yy")</f>
        <v/>
      </c>
      <c r="AN2015" s="16">
        <f>"FY "&amp;TEXT(DATE(YEAR(H2015)+(MONTH(H2015)&gt;=4),1,1),"yy")</f>
        <v/>
      </c>
      <c r="AO2015" s="16">
        <f>"FY "&amp;TEXT(DATE(YEAR(H2015)+(MONTH(H2015)&gt;=4),1,1),"yy") &amp; " " &amp; CHOOSE(LOOKUP(MONTH(H2015),{1,4,7,10},{4,1,2,3}),"Q1","Q2","Q3","Q4")</f>
        <v/>
      </c>
      <c r="AP2015" s="16" t="inlineStr">
        <is>
          <t>Borivali West</t>
        </is>
      </c>
      <c r="AQ2015" s="22" t="inlineStr">
        <is>
          <t>Borivali West</t>
        </is>
      </c>
      <c r="AR2015" s="22" t="inlineStr">
        <is>
          <t>Maharashtra</t>
        </is>
      </c>
    </row>
    <row r="2016" ht="14.4" customHeight="1">
      <c r="A2016" s="16" t="inlineStr">
        <is>
          <t>PM00876_0045</t>
        </is>
      </c>
      <c r="B2016" s="16" t="inlineStr">
        <is>
          <t xml:space="preserve">Mumbai              </t>
        </is>
      </c>
      <c r="C2016" s="16" t="inlineStr">
        <is>
          <t>Borivali(E)</t>
        </is>
      </c>
      <c r="D2016" s="16" t="inlineStr">
        <is>
          <t xml:space="preserve">Oberoi Realty                                     </t>
        </is>
      </c>
      <c r="E2016" s="16" t="inlineStr">
        <is>
          <t>Sky City</t>
        </is>
      </c>
      <c r="F2016" s="20" t="inlineStr">
        <is>
          <t>Sale</t>
        </is>
      </c>
      <c r="G2016" s="20" t="n">
        <v>14527</v>
      </c>
      <c r="H2016" s="18" t="n">
        <v>45873</v>
      </c>
      <c r="I2016" s="19" t="inlineStr">
        <is>
          <t>Sky City</t>
        </is>
      </c>
      <c r="J2016" s="19" t="inlineStr">
        <is>
          <t>G</t>
        </is>
      </c>
      <c r="K2016" s="16" t="inlineStr">
        <is>
          <t>inQule realty Pvt. Ltd. antho. Signetiyti disha sangi</t>
        </is>
      </c>
      <c r="L2016" s="16" t="n"/>
      <c r="M2016" s="20" t="n">
        <v>400063</v>
      </c>
      <c r="N2016" s="20" t="n">
        <v>45</v>
      </c>
      <c r="O2016" s="20" t="n">
        <v>400066</v>
      </c>
      <c r="P2016" s="16" t="inlineStr">
        <is>
          <t>S. K.Nagar,Borivali East,Maharashtra</t>
        </is>
      </c>
      <c r="Q2016" s="20" t="n">
        <v>3908</v>
      </c>
      <c r="R2016" s="20" t="n">
        <v>39</v>
      </c>
      <c r="S2016" s="20" t="n">
        <v>8</v>
      </c>
      <c r="T2016" s="16" t="inlineStr">
        <is>
          <t>123.34 चौ.मीटर</t>
        </is>
      </c>
      <c r="U2016" s="20" t="n">
        <v>1327.62</v>
      </c>
      <c r="V2016" s="20" t="n">
        <v>1327.62</v>
      </c>
      <c r="W2016" s="20" t="n">
        <v>1327.63</v>
      </c>
      <c r="X2016" s="20" t="n">
        <v>123.34</v>
      </c>
      <c r="Y2016" s="20" t="n"/>
      <c r="Z2016" s="20">
        <f>ROUND(AB2016/U2016,0)</f>
        <v/>
      </c>
      <c r="AA2016" s="20">
        <f>IFERROR(ROUND(AB2016/V2016,0),"")</f>
        <v/>
      </c>
      <c r="AB2016" s="20" t="n">
        <v>52196529</v>
      </c>
      <c r="AC2016" s="20" t="n">
        <v>42295858.262</v>
      </c>
      <c r="AD2016" s="20" t="n"/>
      <c r="AE2016" s="20" t="inlineStr">
        <is>
          <t>Carpet Area</t>
        </is>
      </c>
      <c r="AF2016" s="20" t="n">
        <v>3132000</v>
      </c>
      <c r="AG2016" s="20" t="n">
        <v>30000</v>
      </c>
      <c r="AH2016" s="16" t="inlineStr">
        <is>
          <t>1)पालिकेचे नाव:mumbai ma.na.pa. इतर वर्णन :सदनिका नं: 3908, माळा नं: 39 वा मजला,टॉवर जी, इमारतीचे नाव: स्काय सिटी, ब्लॉक नं: - दत्तपाडा रोड, रोड : बोरिवली पूर्व,मुंबई - 400066, इतर  माहिती:  सदनिका क्षेत्र 123.34 चौ. मीटर कारपेट(रेरा कारपेट)समतुल्य 1327 चौ. फुट कारपेट(रेरा कारपेट)...सोबत 2 वाहनतळ(सिंगल)(  (     c.t.s. number : 107/e ,141, 142, 155, 155/1 to 12 ;  )  )</t>
        </is>
      </c>
      <c r="AI2016" s="16" t="inlineStr">
        <is>
          <t>1) Municipal name: Mumbai ma.na.pa. Other Details: House No: 3908, Mal No: 39th floor, Tower G, Building Name: Sky City, Block No: - Dattapada Road, Road: Borivali East, Mumbai - 400066, other information: Sathhar Area 123.34 sq meter carpet (Raira CarPat) 107/E, 141, 141, 142, 155/1 to 12;</t>
        </is>
      </c>
      <c r="AJ2016" s="20" t="n">
        <v>13787591</v>
      </c>
      <c r="AK2016" s="20" t="inlineStr">
        <is>
          <t>Primary</t>
        </is>
      </c>
      <c r="AL2016" s="21">
        <f>AB2016/10^7</f>
        <v/>
      </c>
      <c r="AM2016" s="16">
        <f>TEXT(H2016,"mmm-yy")</f>
        <v/>
      </c>
      <c r="AN2016" s="16">
        <f>"FY "&amp;TEXT(DATE(YEAR(H2016)+(MONTH(H2016)&gt;=4),1,1),"yy")</f>
        <v/>
      </c>
      <c r="AO2016" s="16">
        <f>"FY "&amp;TEXT(DATE(YEAR(H2016)+(MONTH(H2016)&gt;=4),1,1),"yy") &amp; " " &amp; CHOOSE(LOOKUP(MONTH(H2016),{1,4,7,10},{4,1,2,3}),"Q1","Q2","Q3","Q4")</f>
        <v/>
      </c>
      <c r="AP2016" s="16" t="inlineStr">
        <is>
          <t>S. K.Nagar</t>
        </is>
      </c>
      <c r="AQ2016" s="22" t="inlineStr">
        <is>
          <t>Borivali East</t>
        </is>
      </c>
      <c r="AR2016" s="22" t="inlineStr">
        <is>
          <t>Maharashtra</t>
        </is>
      </c>
    </row>
    <row r="2017" ht="14.4" customHeight="1">
      <c r="A2017" s="16" t="inlineStr">
        <is>
          <t>PM00876_0045</t>
        </is>
      </c>
      <c r="B2017" s="16" t="inlineStr">
        <is>
          <t xml:space="preserve">Mumbai              </t>
        </is>
      </c>
      <c r="C2017" s="16" t="inlineStr">
        <is>
          <t>Borivali(E)</t>
        </is>
      </c>
      <c r="D2017" s="16" t="inlineStr">
        <is>
          <t xml:space="preserve">Oberoi Realty                                     </t>
        </is>
      </c>
      <c r="E2017" s="16" t="inlineStr">
        <is>
          <t>Sky City</t>
        </is>
      </c>
      <c r="F2017" s="20" t="inlineStr">
        <is>
          <t>Sale</t>
        </is>
      </c>
      <c r="G2017" s="20" t="n">
        <v>16992</v>
      </c>
      <c r="H2017" s="18" t="n">
        <v>45518</v>
      </c>
      <c r="I2017" s="19" t="inlineStr">
        <is>
          <t>Sky City</t>
        </is>
      </c>
      <c r="J2017" s="19" t="inlineStr">
        <is>
          <t>G</t>
        </is>
      </c>
      <c r="K2017" s="16" t="inlineStr">
        <is>
          <t>Incline Realty Pvt. ANTHO OF LTD. Signed by Disha Sangani</t>
        </is>
      </c>
      <c r="L2017" s="16" t="inlineStr">
        <is>
          <t>- Plot No.: Office, Floor No.: 3rd Floor, Building Name: Commerce, Oberoi Garden City, Block No.:- Off Western Express Highway, Road No. : Goregaon East Mumbai, Maharashtra, Mumbai.</t>
        </is>
      </c>
      <c r="M2017" s="20" t="n">
        <v>400063</v>
      </c>
      <c r="N2017" s="20" t="n">
        <v>43</v>
      </c>
      <c r="O2017" s="20" t="n">
        <v>400092</v>
      </c>
      <c r="P2017" s="16" t="inlineStr">
        <is>
          <t>Borivali West,Borivali West,Maharashtra</t>
        </is>
      </c>
      <c r="Q2017" s="20" t="n">
        <v>4007</v>
      </c>
      <c r="R2017" s="20" t="n">
        <v>40</v>
      </c>
      <c r="S2017" s="20" t="n">
        <v>7</v>
      </c>
      <c r="T2017" s="16" t="inlineStr">
        <is>
          <t>123.34 चौ.मीटर</t>
        </is>
      </c>
      <c r="U2017" s="20" t="n">
        <v>1327.62</v>
      </c>
      <c r="V2017" s="20" t="n">
        <v>1327.62</v>
      </c>
      <c r="W2017" s="20" t="n">
        <v>1327.63</v>
      </c>
      <c r="X2017" s="20" t="n">
        <v>123.34</v>
      </c>
      <c r="Y2017" s="20" t="n"/>
      <c r="Z2017" s="20">
        <f>ROUND(AB2017/U2017,0)</f>
        <v/>
      </c>
      <c r="AA2017" s="20">
        <f>IFERROR(ROUND(AB2017/V2017,0),"")</f>
        <v/>
      </c>
      <c r="AB2017" s="20" t="n">
        <v>46352130</v>
      </c>
      <c r="AC2017" s="20" t="n">
        <v>38450511.086</v>
      </c>
      <c r="AD2017" s="20" t="n"/>
      <c r="AE2017" s="20" t="inlineStr">
        <is>
          <t>Carpet Area</t>
        </is>
      </c>
      <c r="AF2017" s="20" t="n">
        <v>2318000</v>
      </c>
      <c r="AG2017" s="20" t="n">
        <v>30000</v>
      </c>
      <c r="AH2017" s="16" t="inlineStr">
        <is>
          <t>1)पालिकेचे नाव:मुंबई मनपाइतर वर्णन :सदनिका नं: 4007, माळा नं: 40 वा मजला,टॉवर जी, इमारतीचे नाव: स्काय सिटी, ब्लॉक नं: - दत्तपाडा रोड, रोड : बोरीवली पु. मुंबई 400066, इतर  माहिती:  सदनिका क्षेत्र 123.34 चौ. मीटर कारपेट(रेरा कारपेट)समतुल्य 1327 चौ. फुट कारपेट(रेरा कारपेट)...... सोबत 2 वाहनतळ(सिंगल).......दिनांक-31 मार्च 2021 च्या शासन परिपत्रक महाराष्ट्र क्र. मुद्रांक -2021/अनौ.सं.क्र.12/प्र.क्र.107/म-1(धोरण). नुसार सदरची सदनिका विकत असल्याने सदरील लिहून घेणारे पक्षकार (महिला) .सदरील दस्तात 4% नुसार मु.शु. वसुल करण्यात आले आहे(  (     c.t.s. number : 141, 142, 155, 155/1 to 12, 107/e. ;  )  )</t>
        </is>
      </c>
      <c r="AI2017" s="16" t="inlineStr">
        <is>
          <t>1)Municipality Name: Mumbai Municipal Corporation Details: House No: 4007, Floor No: 40th Floor, Tower G, Building Name: Sky City, Block No:- Duttpada Road, Road: Borivali Pvt. Mumbai 400066, Other Information: Flat Area 123.34 Sq. meter carpet (rera carpet) equal to 1327 square meters. Foot Carpet (RERA Carpet)...... With 2 Parking Spaces (Single)...... Dated-31 March 2021 Maharashtra Government Circular No. Stamp-2021/No.No.12/P.No.107/M-1 (Policy). Since the said flat is being sold to the said written party (female) as per the said document. Has been recovered ((CTS No.: 141, 142, 155, 155/1 to 12, 107/E; ))</t>
        </is>
      </c>
      <c r="AJ2017" s="20" t="n">
        <v>12609011</v>
      </c>
      <c r="AK2017" s="20" t="inlineStr">
        <is>
          <t>Primary</t>
        </is>
      </c>
      <c r="AL2017" s="21">
        <f>AB2017/10^7</f>
        <v/>
      </c>
      <c r="AM2017" s="16">
        <f>TEXT(H2017,"mmm-yy")</f>
        <v/>
      </c>
      <c r="AN2017" s="16">
        <f>"FY "&amp;TEXT(DATE(YEAR(H2017)+(MONTH(H2017)&gt;=4),1,1),"yy")</f>
        <v/>
      </c>
      <c r="AO2017" s="16">
        <f>"FY "&amp;TEXT(DATE(YEAR(H2017)+(MONTH(H2017)&gt;=4),1,1),"yy") &amp; " " &amp; CHOOSE(LOOKUP(MONTH(H2017),{1,4,7,10},{4,1,2,3}),"Q1","Q2","Q3","Q4")</f>
        <v/>
      </c>
      <c r="AP2017" s="16" t="inlineStr">
        <is>
          <t>Borivali West</t>
        </is>
      </c>
      <c r="AQ2017" s="22" t="inlineStr">
        <is>
          <t>Borivali West</t>
        </is>
      </c>
      <c r="AR2017" s="22" t="inlineStr">
        <is>
          <t>Maharashtra</t>
        </is>
      </c>
    </row>
    <row r="2018" ht="14.4" customHeight="1">
      <c r="A2018" s="16" t="inlineStr">
        <is>
          <t>PM00876_0045</t>
        </is>
      </c>
      <c r="B2018" s="16" t="inlineStr">
        <is>
          <t xml:space="preserve">Mumbai              </t>
        </is>
      </c>
      <c r="C2018" s="16" t="inlineStr">
        <is>
          <t>Borivali(E)</t>
        </is>
      </c>
      <c r="D2018" s="16" t="inlineStr">
        <is>
          <t xml:space="preserve">Oberoi Realty                                     </t>
        </is>
      </c>
      <c r="E2018" s="16" t="inlineStr">
        <is>
          <t>Sky City</t>
        </is>
      </c>
      <c r="F2018" s="20" t="inlineStr">
        <is>
          <t>Sale</t>
        </is>
      </c>
      <c r="G2018" s="20" t="n">
        <v>23215</v>
      </c>
      <c r="H2018" s="18" t="n">
        <v>45624</v>
      </c>
      <c r="I2018" s="19" t="inlineStr">
        <is>
          <t>Sky City</t>
        </is>
      </c>
      <c r="J2018" s="19" t="inlineStr">
        <is>
          <t>G</t>
        </is>
      </c>
      <c r="K2018" s="16" t="inlineStr">
        <is>
          <t>Incline Realty Pvt. Antho Off Limited. Signed Bhavana Mordani &amp; Rakhi Desai By Attorney Dharmendra Verma :45 Address : Plot No : Office</t>
        </is>
      </c>
      <c r="L2018" s="16" t="inlineStr">
        <is>
          <t>1): Name:-Incline Realty Pvt. Antho Off Limited. Signed Bhavana Mordani &amp; Rakhi Desai By Attorney Dharmendra Verma :-45 Address :- Plot No :- Office, Floor No :- 3rd Floor, Building Name :- Commerce, Oberoi Garden City, Block No :- Off Western Express Highway, Road No :- Goregaon East Mumbai, Maharashtra, Mumbai.</t>
        </is>
      </c>
      <c r="M2018" s="20" t="n">
        <v>400063</v>
      </c>
      <c r="N2018" s="20" t="n">
        <v>33</v>
      </c>
      <c r="O2018" s="20" t="n">
        <v>400053</v>
      </c>
      <c r="P2018" s="16" t="inlineStr">
        <is>
          <t>Azad Nagar (Mumbai),Mumbai,Maharashtra</t>
        </is>
      </c>
      <c r="Q2018" s="20" t="n">
        <v>4008</v>
      </c>
      <c r="R2018" s="20" t="n">
        <v>40</v>
      </c>
      <c r="S2018" s="20" t="n">
        <v>8</v>
      </c>
      <c r="T2018" s="16" t="inlineStr">
        <is>
          <t>123.34 चौ.मीटर</t>
        </is>
      </c>
      <c r="U2018" s="20" t="n">
        <v>1327.62</v>
      </c>
      <c r="V2018" s="20" t="n">
        <v>1327.62</v>
      </c>
      <c r="W2018" s="20" t="n">
        <v>1327.63</v>
      </c>
      <c r="X2018" s="20" t="n">
        <v>123.34</v>
      </c>
      <c r="Y2018" s="20" t="n"/>
      <c r="Z2018" s="20">
        <f>ROUND(AB2018/U2018,0)</f>
        <v/>
      </c>
      <c r="AA2018" s="20">
        <f>IFERROR(ROUND(AB2018/V2018,0),"")</f>
        <v/>
      </c>
      <c r="AB2018" s="20" t="n">
        <v>46352130</v>
      </c>
      <c r="AC2018" s="20" t="n">
        <v>38450511.086</v>
      </c>
      <c r="AD2018" s="20" t="n"/>
      <c r="AE2018" s="20" t="inlineStr">
        <is>
          <t>Carpet Area</t>
        </is>
      </c>
      <c r="AF2018" s="20" t="n">
        <v>2318000</v>
      </c>
      <c r="AG2018" s="20" t="n">
        <v>30000</v>
      </c>
      <c r="AH2018" s="16" t="inlineStr">
        <is>
          <t>1)पालिकेचे नाव:मुंबई मनपाइतर वर्णन :सदनिका नं: 4008, माळा नं: 40 वा मजला,टॉवर जी, इमारतीचे नाव: स्काय सिटी, ब्लॉक नं: - दत्तपाडा रोड, रोड : बोरीवली पु. मुंबई 400066, इतर  माहिती:  सदनिका क्षेत्र 123.34 चौ. मीटर कारपेट(रेरा कारपेट)समतुल्य 1327 चौ. फुट कारपेट(रेरा कारपेट)...... सोबत 2 वाहनतळ(सिंगल)........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     c.t.s. number : 141, 142, 155, 155/1 to 12, 107/e. ;  )  )</t>
        </is>
      </c>
      <c r="AI2018" s="16" t="inlineStr">
        <is>
          <t>1) Municipality Name: Mumbai Municipal Corporation Details: House No: 4008, Floor No: 40th Floor, Tower G, Building Name: Sky City, Block No:- Duttpada Road, Road: Borivali Pvt. Mumbai 400066, Other Information: Flat Area 123.34 Sq. meter carpet (rera carpet) equal to 1327 square meters. Foot Carpet (Rera Carpet)...... With 2 Parking Spaces (Single)...... Revenue and Forest Department Order No. Stamp-2021/R.No.12/Pro.No. .12 (CTS No. : 141) (CTS No. : 141) 142, 155, 1 to 12, 107/E.</t>
        </is>
      </c>
      <c r="AJ2018" s="20" t="n">
        <v>12930898</v>
      </c>
      <c r="AK2018" s="20" t="inlineStr">
        <is>
          <t>Primary</t>
        </is>
      </c>
      <c r="AL2018" s="21">
        <f>AB2018/10^7</f>
        <v/>
      </c>
      <c r="AM2018" s="16">
        <f>TEXT(H2018,"mmm-yy")</f>
        <v/>
      </c>
      <c r="AN2018" s="16">
        <f>"FY "&amp;TEXT(DATE(YEAR(H2018)+(MONTH(H2018)&gt;=4),1,1),"yy")</f>
        <v/>
      </c>
      <c r="AO2018" s="16">
        <f>"FY "&amp;TEXT(DATE(YEAR(H2018)+(MONTH(H2018)&gt;=4),1,1),"yy") &amp; " " &amp; CHOOSE(LOOKUP(MONTH(H2018),{1,4,7,10},{4,1,2,3}),"Q1","Q2","Q3","Q4")</f>
        <v/>
      </c>
      <c r="AP2018" s="16" t="inlineStr">
        <is>
          <t>Azad Nagar (Mumbai)</t>
        </is>
      </c>
      <c r="AQ2018" s="22" t="inlineStr">
        <is>
          <t>Mumbai</t>
        </is>
      </c>
      <c r="AR2018" s="22" t="inlineStr">
        <is>
          <t>Maharashtra</t>
        </is>
      </c>
    </row>
    <row r="2019" ht="14.4" customHeight="1">
      <c r="A2019" s="16" t="inlineStr">
        <is>
          <t>PM00876_0045</t>
        </is>
      </c>
      <c r="B2019" s="16" t="inlineStr">
        <is>
          <t xml:space="preserve">Mumbai              </t>
        </is>
      </c>
      <c r="C2019" s="16" t="inlineStr">
        <is>
          <t>Borivali(E)</t>
        </is>
      </c>
      <c r="D2019" s="16" t="inlineStr">
        <is>
          <t xml:space="preserve">Oberoi Realty                                     </t>
        </is>
      </c>
      <c r="E2019" s="16" t="inlineStr">
        <is>
          <t>Sky City</t>
        </is>
      </c>
      <c r="F2019" s="20" t="inlineStr">
        <is>
          <t>Sale</t>
        </is>
      </c>
      <c r="G2019" s="20" t="n">
        <v>17964</v>
      </c>
      <c r="H2019" s="18" t="n">
        <v>45534</v>
      </c>
      <c r="I2019" s="19" t="inlineStr">
        <is>
          <t>Sky City</t>
        </is>
      </c>
      <c r="J2019" s="19" t="inlineStr">
        <is>
          <t>G</t>
        </is>
      </c>
      <c r="K2019" s="16" t="inlineStr">
        <is>
          <t>Incline Realty Pvt. ANTHO OF LTD. Signers Disha Sangani &amp; Deepak Aggarwal Both Mukhtyar Ganesh Masane</t>
        </is>
      </c>
      <c r="L2019" s="16" t="inlineStr">
        <is>
          <t>- Plot No:- Office, Floor No:- 3rd Floor, Building Name: Commerce, Oberoi Garden City, Block No:- Off Western Express Highway, Road No. : Goregaon East Mumbai, Maharashtra, Mumbai.</t>
        </is>
      </c>
      <c r="M2019" s="20" t="n">
        <v>400063</v>
      </c>
      <c r="N2019" s="20" t="n">
        <v>69</v>
      </c>
      <c r="O2019" s="20" t="n">
        <v>400067</v>
      </c>
      <c r="P2019" s="16" t="inlineStr">
        <is>
          <t>Kandivali West,Kandivali West,Maharashtra</t>
        </is>
      </c>
      <c r="Q2019" s="20" t="n">
        <v>4108</v>
      </c>
      <c r="R2019" s="20" t="n">
        <v>41</v>
      </c>
      <c r="S2019" s="20" t="n">
        <v>8</v>
      </c>
      <c r="T2019" s="16" t="inlineStr">
        <is>
          <t>123.34 चौ.मीटर</t>
        </is>
      </c>
      <c r="U2019" s="20" t="n">
        <v>1327.62</v>
      </c>
      <c r="V2019" s="20" t="n">
        <v>1327.62</v>
      </c>
      <c r="W2019" s="20" t="n">
        <v>1327.63</v>
      </c>
      <c r="X2019" s="20" t="n">
        <v>123.34</v>
      </c>
      <c r="Y2019" s="20" t="n"/>
      <c r="Z2019" s="20">
        <f>ROUND(AB2019/U2019,0)</f>
        <v/>
      </c>
      <c r="AA2019" s="20">
        <f>IFERROR(ROUND(AB2019/V2019,0),"")</f>
        <v/>
      </c>
      <c r="AB2019" s="20" t="n">
        <v>46553661</v>
      </c>
      <c r="AC2019" s="20" t="n">
        <v>38450511.086</v>
      </c>
      <c r="AD2019" s="20" t="n"/>
      <c r="AE2019" s="20" t="inlineStr">
        <is>
          <t>Carpet Area</t>
        </is>
      </c>
      <c r="AF2019" s="20" t="n">
        <v>2794000</v>
      </c>
      <c r="AG2019" s="20" t="n">
        <v>30000</v>
      </c>
      <c r="AH2019" s="16" t="inlineStr">
        <is>
          <t>1)पालिकेचे नाव:मुंबई मनपाइतर वर्णन :सदनिका नं: 4108, माळा नं: 41 वा मजला,टॉवर जी, इमारतीचे नाव: स्काय सिटी, ब्लॉक नं: - दत्तपाडा रोड, रोड : बोरीवली पु. मुंबई 400066, इतर  माहिती: सदनिका क्षेत्र 123.34 चौ. मीटर कारपेट(रेरा कारपेट)समतुल्य 1327 चौ. फुट कारपेट(रेरा कारपेट)...... सोबत 2 वाहनतळ(सिंगल)(  (     c.t.s. number : 141, 142, 155, 155/1 to 12, 107/e. ;  )  )</t>
        </is>
      </c>
      <c r="AI2019" s="16" t="inlineStr">
        <is>
          <t>1) Municipality Name: Mumbai Municipal Details: House No.: 4108, Floor No.: 41st Floor, Tower G, Building Name: Sky City, Block No.:- Duttpada Road, Road: Borivali PU Mumbai 400066, Other Information: Flat area 123.34 sq. meter carpet (rera carpet) equal to 1327 square meters. Foot Carpet (Rera Carpet)......With 2 Parking (Single) ( CTS No: 141, 142, 155, 155/1 to 12, 107/E ; ) )</t>
        </is>
      </c>
      <c r="AJ2019" s="20" t="n">
        <v>12655441</v>
      </c>
      <c r="AK2019" s="20" t="inlineStr">
        <is>
          <t>Primary</t>
        </is>
      </c>
      <c r="AL2019" s="21">
        <f>AB2019/10^7</f>
        <v/>
      </c>
      <c r="AM2019" s="16">
        <f>TEXT(H2019,"mmm-yy")</f>
        <v/>
      </c>
      <c r="AN2019" s="16">
        <f>"FY "&amp;TEXT(DATE(YEAR(H2019)+(MONTH(H2019)&gt;=4),1,1),"yy")</f>
        <v/>
      </c>
      <c r="AO2019" s="16">
        <f>"FY "&amp;TEXT(DATE(YEAR(H2019)+(MONTH(H2019)&gt;=4),1,1),"yy") &amp; " " &amp; CHOOSE(LOOKUP(MONTH(H2019),{1,4,7,10},{4,1,2,3}),"Q1","Q2","Q3","Q4")</f>
        <v/>
      </c>
      <c r="AP2019" s="16" t="inlineStr">
        <is>
          <t>Kandivali West</t>
        </is>
      </c>
      <c r="AQ2019" s="22" t="inlineStr">
        <is>
          <t>Kandivali West</t>
        </is>
      </c>
      <c r="AR2019" s="22" t="inlineStr">
        <is>
          <t>Maharashtra</t>
        </is>
      </c>
    </row>
    <row r="2020" ht="14.4" customHeight="1">
      <c r="A2020" s="16" t="inlineStr">
        <is>
          <t>PM00876_0045</t>
        </is>
      </c>
      <c r="B2020" s="16" t="inlineStr">
        <is>
          <t xml:space="preserve">Mumbai              </t>
        </is>
      </c>
      <c r="C2020" s="16" t="inlineStr">
        <is>
          <t>Borivali(E)</t>
        </is>
      </c>
      <c r="D2020" s="16" t="inlineStr">
        <is>
          <t xml:space="preserve">Oberoi Realty                                     </t>
        </is>
      </c>
      <c r="E2020" s="16" t="inlineStr">
        <is>
          <t>Sky City</t>
        </is>
      </c>
      <c r="F2020" s="20" t="inlineStr">
        <is>
          <t>Sale</t>
        </is>
      </c>
      <c r="G2020" s="20" t="n">
        <v>13704</v>
      </c>
      <c r="H2020" s="18" t="n">
        <v>45469</v>
      </c>
      <c r="I2020" s="19" t="inlineStr">
        <is>
          <t>Sky City</t>
        </is>
      </c>
      <c r="J2020" s="19" t="inlineStr">
        <is>
          <t>G</t>
        </is>
      </c>
      <c r="K2020" s="16" t="inlineStr">
        <is>
          <t>Incline Realty Pvt. ANTHO OF LTD. Signers Disha Sangani &amp; Keyur Jangbari Both Attorney Ganesh Masane</t>
        </is>
      </c>
      <c r="L2020" s="16" t="inlineStr">
        <is>
          <t>- Plot No.: Office, Floor No.: 3rd Floor, Building Name: Commerce, Oberoi Garden City, Block No.:- Off. Western Express Highway, Road No.: Goregaon Pu. Mumbai, Maharashtra, Mumbai.</t>
        </is>
      </c>
      <c r="M2020" s="20" t="n">
        <v>400063</v>
      </c>
      <c r="N2020" s="20" t="n">
        <v>40</v>
      </c>
      <c r="O2020" s="20" t="n">
        <v>401107</v>
      </c>
      <c r="P2020" s="16" t="inlineStr">
        <is>
          <t>Mira Road,Thane,Maharashtra</t>
        </is>
      </c>
      <c r="Q2020" s="23" t="n">
        <v>4407</v>
      </c>
      <c r="R2020" s="20" t="n">
        <v>44</v>
      </c>
      <c r="S2020" s="20" t="n">
        <v>7</v>
      </c>
      <c r="T2020" s="16" t="inlineStr">
        <is>
          <t>123.34 चौ.मीटर</t>
        </is>
      </c>
      <c r="U2020" s="20" t="n">
        <v>1327.62</v>
      </c>
      <c r="V2020" s="20" t="n">
        <v>1327.62</v>
      </c>
      <c r="W2020" s="20" t="n">
        <v>1327.63</v>
      </c>
      <c r="X2020" s="20" t="n">
        <v>123.34</v>
      </c>
      <c r="Y2020" s="20" t="n"/>
      <c r="Z2020" s="20">
        <f>ROUND(AB2020/U2020,0)</f>
        <v/>
      </c>
      <c r="AA2020" s="20">
        <f>IFERROR(ROUND(AB2020/V2020,0),"")</f>
        <v/>
      </c>
      <c r="AB2020" s="20" t="n">
        <v>51968400</v>
      </c>
      <c r="AC2020" s="20" t="n">
        <v>38449424.01</v>
      </c>
      <c r="AD2020" s="20" t="n"/>
      <c r="AE2020" s="20" t="inlineStr">
        <is>
          <t>Carpet Area</t>
        </is>
      </c>
      <c r="AF2020" s="20" t="n">
        <v>2599000</v>
      </c>
      <c r="AG2020" s="20" t="n">
        <v>30000</v>
      </c>
      <c r="AH2020" s="16" t="inlineStr">
        <is>
          <t>1)पालिकेचे नाव:मुंबई मनपाइतर वर्णन :सदनिका नं: 4407, माळा नं: 44 वा मजला,टॉवर जी, इमारतीचे नाव: स्काय सिटी, ब्लॉक नं: - दत्तपाडा रोड, रोड : बोरीवली पु. मुंबई 400066, इतर  माहिती: सदनिका क्षेत्र 123.34 चौ. मीटर कारपेट(रेरा कारपेट)समतुल्य 1327 चौ. फुट कारपेट(रेरा कारपेट)...... सोबत 2 वाहनतळ(सिंगल).....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     c.t.s. number : 141, 142, 155, 155/1 to 12, 107/e ;  )  )</t>
        </is>
      </c>
      <c r="AI2020" s="16" t="inlineStr">
        <is>
          <t>1)Municipality Name: Mumbai Municipal Corporation Details: House Number: 4407, Floor Number: 44th Floor, Tower G, Building Name: Sky City, Block Number:- Duttpada Road, Road: Borivali PU Mumbai 400066, Other Information : Plane area 123.34 sq. meter carpet (rera carpet) equal to 1327 square meters. Foot Carpet (Rera Carpet)...... With 2 Parking Spaces (Single)... Revenue and Forest Department Order No. Stamp-2021/No.No.12/Pro.No.12 Pro.No. .107/M1 Policy).Dt.31/03/2021) Due to the above document being of a female buyer, 1% exemption in stamp duty has been taken) )</t>
        </is>
      </c>
      <c r="AJ2020" s="20" t="n">
        <v>12471438</v>
      </c>
      <c r="AK2020" s="20" t="inlineStr">
        <is>
          <t>Primary</t>
        </is>
      </c>
      <c r="AL2020" s="21">
        <f>AB2020/10^7</f>
        <v/>
      </c>
      <c r="AM2020" s="16">
        <f>TEXT(H2020,"mmm-yy")</f>
        <v/>
      </c>
      <c r="AN2020" s="16">
        <f>"FY "&amp;TEXT(DATE(YEAR(H2020)+(MONTH(H2020)&gt;=4),1,1),"yy")</f>
        <v/>
      </c>
      <c r="AO2020" s="16">
        <f>"FY "&amp;TEXT(DATE(YEAR(H2020)+(MONTH(H2020)&gt;=4),1,1),"yy") &amp; " " &amp; CHOOSE(LOOKUP(MONTH(H2020),{1,4,7,10},{4,1,2,3}),"Q1","Q2","Q3","Q4")</f>
        <v/>
      </c>
      <c r="AP2020" s="16" t="inlineStr">
        <is>
          <t>Mira Road</t>
        </is>
      </c>
      <c r="AQ2020" s="22" t="inlineStr">
        <is>
          <t>Thane</t>
        </is>
      </c>
      <c r="AR2020" s="22" t="inlineStr">
        <is>
          <t>Maharashtra</t>
        </is>
      </c>
    </row>
    <row r="2021" ht="14.4" customHeight="1">
      <c r="A2021" s="16" t="inlineStr">
        <is>
          <t>PM00876_0045</t>
        </is>
      </c>
      <c r="B2021" s="16" t="inlineStr">
        <is>
          <t xml:space="preserve">Mumbai              </t>
        </is>
      </c>
      <c r="C2021" s="16" t="inlineStr">
        <is>
          <t>Borivali(E)</t>
        </is>
      </c>
      <c r="D2021" s="16" t="inlineStr">
        <is>
          <t xml:space="preserve">Oberoi Realty                                     </t>
        </is>
      </c>
      <c r="E2021" s="16" t="inlineStr">
        <is>
          <t>Sky City</t>
        </is>
      </c>
      <c r="F2021" s="20" t="inlineStr">
        <is>
          <t>Sale</t>
        </is>
      </c>
      <c r="G2021" s="20" t="n">
        <v>19876</v>
      </c>
      <c r="H2021" s="18" t="n">
        <v>45572</v>
      </c>
      <c r="I2021" s="19" t="inlineStr">
        <is>
          <t>Sky City</t>
        </is>
      </c>
      <c r="J2021" s="19" t="inlineStr">
        <is>
          <t>G</t>
        </is>
      </c>
      <c r="K2021" s="16" t="inlineStr">
        <is>
          <t>Incline Realty Pvt. ANTHO OF LTD. Signers Disha Sangani &amp; Pradeep Parmar Both Advocate Dharmendra Verma:45 Address: Plot No: Office</t>
        </is>
      </c>
      <c r="L2021" s="16" t="inlineStr">
        <is>
          <t>- Plot No:- Office, Floor No:- 3rd Floor, Building Name: Commerce, Oberoi Garden City, Block No:- Off Western Express Highway, Road No:- Goregaon East Mumbai, Maharashtra, Mumbai.</t>
        </is>
      </c>
      <c r="M2021" s="20" t="n">
        <v>400063</v>
      </c>
      <c r="N2021" s="20" t="n">
        <v>65</v>
      </c>
      <c r="O2021" s="20" t="n">
        <v>400092</v>
      </c>
      <c r="P2021" s="16" t="inlineStr">
        <is>
          <t>Borivali West,Borivali West,Maharashtra</t>
        </is>
      </c>
      <c r="Q2021" s="23" t="n">
        <v>4408</v>
      </c>
      <c r="R2021" s="20" t="n">
        <v>44</v>
      </c>
      <c r="S2021" s="20" t="n">
        <v>8</v>
      </c>
      <c r="T2021" s="16" t="inlineStr">
        <is>
          <t>123.34 चौ.मीटर</t>
        </is>
      </c>
      <c r="U2021" s="20" t="n">
        <v>1327.62</v>
      </c>
      <c r="V2021" s="20" t="n">
        <v>1327.62</v>
      </c>
      <c r="W2021" s="20" t="n">
        <v>1327.63</v>
      </c>
      <c r="X2021" s="20" t="n">
        <v>123.34</v>
      </c>
      <c r="Y2021" s="20" t="n"/>
      <c r="Z2021" s="20">
        <f>ROUND(AB2021/U2021,0)</f>
        <v/>
      </c>
      <c r="AA2021" s="20">
        <f>IFERROR(ROUND(AB2021/V2021,0),"")</f>
        <v/>
      </c>
      <c r="AB2021" s="20" t="n">
        <v>47158254</v>
      </c>
      <c r="AC2021" s="20" t="n">
        <v>38450511.086</v>
      </c>
      <c r="AD2021" s="20" t="n"/>
      <c r="AE2021" s="20" t="inlineStr">
        <is>
          <t>Carpet Area</t>
        </is>
      </c>
      <c r="AF2021" s="20" t="n">
        <v>2830000</v>
      </c>
      <c r="AG2021" s="20" t="n">
        <v>30000</v>
      </c>
      <c r="AH2021" s="16" t="inlineStr">
        <is>
          <t>1)पालिकेचे नाव:मुंबई मनपाइतर वर्णन :सदनिका नं: 4408, माळा नं: 44 वा मजला,टॉवर जी, इमारतीचे नाव: स्काय सिटी, ब्लॉक नं: - दत्तपाडा रोड, रोड : बोरीवली पु. मुंबई 400066, इतर  माहिती: सदनिका क्षेत्र 123.34 चौ. मीटर कारपेट(रेरा कारपेट)समतुल्य 1327 चौ. फुट कारपेट(रेरा कारपेट)...... सोबत 2 वाहनतळ(सिंगल)(  (     c.t.s. number : 141, 142, 155, 155/1 to 12, 107/e. ;  )  )</t>
        </is>
      </c>
      <c r="AI2021" s="16" t="inlineStr">
        <is>
          <t>1)Municipality Name: Mumbai Municipal Corporation Details: House Number: 4408, Floor Number: 44th Floor, Tower G, Building Name: Sky City, Block Number:- Duttpada Road, Road: Borivali PU Mumbai 400066, Other Information : Plane area 123.34 sq. meter carpet (rera carpet) equal to 1327 square meters. Foot Carpet (Rera Carpet)......With 2 Parking (Single) ( CTS No: 141, 142, 155, 155/1 to 12, 107/E ; ) )</t>
        </is>
      </c>
      <c r="AJ2021" s="20" t="n">
        <v>12744853</v>
      </c>
      <c r="AK2021" s="20" t="inlineStr">
        <is>
          <t>Primary</t>
        </is>
      </c>
      <c r="AL2021" s="21">
        <f>AB2021/10^7</f>
        <v/>
      </c>
      <c r="AM2021" s="16">
        <f>TEXT(H2021,"mmm-yy")</f>
        <v/>
      </c>
      <c r="AN2021" s="16">
        <f>"FY "&amp;TEXT(DATE(YEAR(H2021)+(MONTH(H2021)&gt;=4),1,1),"yy")</f>
        <v/>
      </c>
      <c r="AO2021" s="16">
        <f>"FY "&amp;TEXT(DATE(YEAR(H2021)+(MONTH(H2021)&gt;=4),1,1),"yy") &amp; " " &amp; CHOOSE(LOOKUP(MONTH(H2021),{1,4,7,10},{4,1,2,3}),"Q1","Q2","Q3","Q4")</f>
        <v/>
      </c>
      <c r="AP2021" s="16" t="inlineStr">
        <is>
          <t>Borivali West</t>
        </is>
      </c>
      <c r="AQ2021" s="22" t="inlineStr">
        <is>
          <t>Borivali West</t>
        </is>
      </c>
      <c r="AR2021" s="22" t="inlineStr">
        <is>
          <t>Maharashtra</t>
        </is>
      </c>
    </row>
    <row r="2022" ht="14.4" customHeight="1">
      <c r="A2022" s="16" t="inlineStr">
        <is>
          <t>PM00876_0045</t>
        </is>
      </c>
      <c r="B2022" s="16" t="inlineStr">
        <is>
          <t xml:space="preserve">Mumbai              </t>
        </is>
      </c>
      <c r="C2022" s="16" t="inlineStr">
        <is>
          <t>Borivali(E)</t>
        </is>
      </c>
      <c r="D2022" s="16" t="inlineStr">
        <is>
          <t xml:space="preserve">Oberoi Realty                                     </t>
        </is>
      </c>
      <c r="E2022" s="16" t="inlineStr">
        <is>
          <t>Sky City</t>
        </is>
      </c>
      <c r="F2022" s="20" t="inlineStr">
        <is>
          <t>Sale</t>
        </is>
      </c>
      <c r="G2022" s="20" t="n">
        <v>13805</v>
      </c>
      <c r="H2022" s="18" t="n">
        <v>45470</v>
      </c>
      <c r="I2022" s="19" t="inlineStr">
        <is>
          <t>Sky City</t>
        </is>
      </c>
      <c r="J2022" s="19" t="inlineStr">
        <is>
          <t>G</t>
        </is>
      </c>
      <c r="K2022" s="16" t="inlineStr">
        <is>
          <t>Incline Realty Pvt. ANTHO OF LTD. Signatories Disha Sangani &amp; Rohan Naik Both Advocate Ganesh Masane</t>
        </is>
      </c>
      <c r="L2022" s="16" t="inlineStr">
        <is>
          <t>- Plot No:- Office, Floor No:- 3rd Floor, Building Name: Commerce, Oberoi Garden City, Block No:- Off. Western Express Highway, Road No.: Goregaon Pu. Mumbai, Maharashtra, Mumbai.</t>
        </is>
      </c>
      <c r="M2022" s="20" t="n">
        <v>400063</v>
      </c>
      <c r="N2022" s="20" t="n">
        <v>52</v>
      </c>
      <c r="O2022" s="20" t="n">
        <v>400067</v>
      </c>
      <c r="P2022" s="16" t="inlineStr">
        <is>
          <t>Kandivali West,Kandivali West,Maharashtra</t>
        </is>
      </c>
      <c r="Q2022" s="23" t="n">
        <v>4507</v>
      </c>
      <c r="R2022" s="20" t="n">
        <v>45</v>
      </c>
      <c r="S2022" s="20" t="n">
        <v>7</v>
      </c>
      <c r="T2022" s="16" t="inlineStr">
        <is>
          <t>123.34 चौ.मीटर</t>
        </is>
      </c>
      <c r="U2022" s="20" t="n">
        <v>1327.62</v>
      </c>
      <c r="V2022" s="20" t="n">
        <v>1327.62</v>
      </c>
      <c r="W2022" s="20" t="n">
        <v>1327.63</v>
      </c>
      <c r="X2022" s="20" t="n">
        <v>123.34</v>
      </c>
      <c r="Y2022" s="20" t="n"/>
      <c r="Z2022" s="20">
        <f>ROUND(AB2022/U2022,0)</f>
        <v/>
      </c>
      <c r="AA2022" s="20">
        <f>IFERROR(ROUND(AB2022/V2022,0),"")</f>
        <v/>
      </c>
      <c r="AB2022" s="20" t="n">
        <v>48081000</v>
      </c>
      <c r="AC2022" s="20" t="n">
        <v>38450511.086</v>
      </c>
      <c r="AD2022" s="20" t="n"/>
      <c r="AE2022" s="20" t="inlineStr">
        <is>
          <t>Carpet Area</t>
        </is>
      </c>
      <c r="AF2022" s="20" t="n">
        <v>2885000</v>
      </c>
      <c r="AG2022" s="20" t="n">
        <v>30000</v>
      </c>
      <c r="AH2022" s="16" t="inlineStr">
        <is>
          <t>1)पालिकेचे नाव:मुंबई मनपाइतर वर्णन :सदनिका नं: 4507, माळा नं: 45 वा मजला,टॉवर जी, इमारतीचे नाव: स्काय सिटी, ब्लॉक नं: - दत्तपाडा रोड, रोड : बोरीवली पु. मुंबई 400066, इतर  माहिती: सदनिका क्षेत्र 123.34 चौ. मीटर कारपेट(रेरा कारपेट)समतुल्य 1327 चौ. फुट कारपेट(रेरा कारपेट)...... सोबत 2 वाहनतळ(सिंगल)(  (     c.t.s. number : 141, 142, 155, 155/1 to 12, 107/e ;  )  )</t>
        </is>
      </c>
      <c r="AI2022" s="16" t="inlineStr">
        <is>
          <t>1)Municipality Name: Mumbai Municipal Corporation Details: House Number: 4507, Floor Number: 45th Floor, Tower G, Building Name: Sky City, Block Number:- Duttpada Road, Road: Borivali PU Mumbai 400066, Other Information : Plane area 123.34 sq. meter carpet (rera carpet) equal to 1327 square meters. Foot Carpet (Rera Carpet)......With 2 Parking (Single) (CTS No.: 141, 142, 155, 155/1 to 12, 107/E; ) )</t>
        </is>
      </c>
      <c r="AJ2022" s="20" t="n">
        <v>12479564</v>
      </c>
      <c r="AK2022" s="20" t="inlineStr">
        <is>
          <t>Primary</t>
        </is>
      </c>
      <c r="AL2022" s="21">
        <f>AB2022/10^7</f>
        <v/>
      </c>
      <c r="AM2022" s="16">
        <f>TEXT(H2022,"mmm-yy")</f>
        <v/>
      </c>
      <c r="AN2022" s="16">
        <f>"FY "&amp;TEXT(DATE(YEAR(H2022)+(MONTH(H2022)&gt;=4),1,1),"yy")</f>
        <v/>
      </c>
      <c r="AO2022" s="16">
        <f>"FY "&amp;TEXT(DATE(YEAR(H2022)+(MONTH(H2022)&gt;=4),1,1),"yy") &amp; " " &amp; CHOOSE(LOOKUP(MONTH(H2022),{1,4,7,10},{4,1,2,3}),"Q1","Q2","Q3","Q4")</f>
        <v/>
      </c>
      <c r="AP2022" s="16" t="inlineStr">
        <is>
          <t>Kandivali West</t>
        </is>
      </c>
      <c r="AQ2022" s="22" t="inlineStr">
        <is>
          <t>Kandivali West</t>
        </is>
      </c>
      <c r="AR2022" s="22" t="inlineStr">
        <is>
          <t>Maharashtra</t>
        </is>
      </c>
    </row>
    <row r="2023" ht="14.4" customHeight="1">
      <c r="A2023" s="16" t="inlineStr">
        <is>
          <t>PM00876_0045</t>
        </is>
      </c>
      <c r="B2023" s="16" t="inlineStr">
        <is>
          <t xml:space="preserve">Mumbai              </t>
        </is>
      </c>
      <c r="C2023" s="16" t="inlineStr">
        <is>
          <t>Borivali(E)</t>
        </is>
      </c>
      <c r="D2023" s="16" t="inlineStr">
        <is>
          <t xml:space="preserve">Oberoi Realty                                     </t>
        </is>
      </c>
      <c r="E2023" s="16" t="inlineStr">
        <is>
          <t>Sky City</t>
        </is>
      </c>
      <c r="F2023" s="20" t="inlineStr">
        <is>
          <t>Sale</t>
        </is>
      </c>
      <c r="G2023" s="20" t="n">
        <v>8406</v>
      </c>
      <c r="H2023" s="18" t="n">
        <v>45400</v>
      </c>
      <c r="I2023" s="19" t="inlineStr">
        <is>
          <t>Sky City</t>
        </is>
      </c>
      <c r="J2023" s="19" t="inlineStr">
        <is>
          <t>G</t>
        </is>
      </c>
      <c r="K2023" s="16" t="inlineStr">
        <is>
          <t>Incline Realty Pvt. ANTHO OF LTD. By Signatory Bhavna Mordani &amp; Pradeep Parmar Both Attorney Nitesh Velondevy:</t>
        </is>
      </c>
      <c r="L2023" s="16" t="inlineStr">
        <is>
          <t>-Plot No: Office, Floor No: 3rd Floor, Building Name: Commerce, Oberoi Garden City, Block No: - Off. Western Express Highway, Road No: Goregaon Pu. Mumbai, Maharashtra, Mumbai.</t>
        </is>
      </c>
      <c r="M2023" s="20" t="n">
        <v>400063</v>
      </c>
      <c r="N2023" s="20" t="n">
        <v>50</v>
      </c>
      <c r="O2023" s="20" t="n">
        <v>400101</v>
      </c>
      <c r="P2023" s="16" t="inlineStr">
        <is>
          <t>Kandivali East,Kandivali East,Maharashtra</t>
        </is>
      </c>
      <c r="Q2023" s="23" t="n">
        <v>4508</v>
      </c>
      <c r="R2023" s="20" t="n">
        <v>45</v>
      </c>
      <c r="S2023" s="20" t="n">
        <v>8</v>
      </c>
      <c r="T2023" s="16" t="inlineStr">
        <is>
          <t>123.34 चौ.मीटर</t>
        </is>
      </c>
      <c r="U2023" s="20" t="n">
        <v>1327.62</v>
      </c>
      <c r="V2023" s="20" t="n">
        <v>1327.62</v>
      </c>
      <c r="W2023" s="20" t="n">
        <v>1327.63</v>
      </c>
      <c r="X2023" s="20" t="n">
        <v>123.34</v>
      </c>
      <c r="Y2023" s="20" t="n"/>
      <c r="Z2023" s="20">
        <f>ROUND(AB2023/U2023,0)</f>
        <v/>
      </c>
      <c r="AA2023" s="20">
        <f>IFERROR(ROUND(AB2023/V2023,0),"")</f>
        <v/>
      </c>
      <c r="AB2023" s="20" t="n">
        <v>47359785</v>
      </c>
      <c r="AC2023" s="20" t="n">
        <v>38449424.01</v>
      </c>
      <c r="AD2023" s="20" t="n"/>
      <c r="AE2023" s="20" t="inlineStr">
        <is>
          <t>Carpet Area</t>
        </is>
      </c>
      <c r="AF2023" s="20" t="n">
        <v>2842000</v>
      </c>
      <c r="AG2023" s="20" t="n">
        <v>30000</v>
      </c>
      <c r="AH2023" s="16" t="inlineStr">
        <is>
          <t>1)पालिकेचे नाव:मुंबई मनपाइतर वर्णन :सदनिका नं: 4508, माळा नं: 45 वा मजला,टॉवर जी, इमारतीचे नाव: स्काय सिटी, ब्लॉक नं: - दत्तपाडा रोड, रोड : बोरीवली पु. मुंबई 400066, इतर  माहिती:  सदनिका क्षेत्र 123.34 चौ. मीटर कारपेट(रेरा कारपेट)समतुल्य 1327 चौ. फुट कारपेट(रेरा कारपेट)...... सोबत 2 वाहनतळ(सिंगल)(  (     c.t.s. number : 141, 142, 155, 155/1 to 12, 107/e ;  )  )</t>
        </is>
      </c>
      <c r="AI2023" s="16" t="inlineStr">
        <is>
          <t>1)Municipality Name:Mumbai Municipal Description :Sadnika No: 4508, Floor No: 45th Floor,Tower G, Building Name: Sky City, Block No:- Dattapada Road, Road : Borivali Pu. Mumbai 400066, Other Information: Flat Area 123.34 Sq. meter carpet (RERA carpet) equivalent to 1327 sq. Foot carpet (rera carpet)...... with 2 parking spaces (single) ( cts number : 141, 142, 155, 155/1 to 12, 107/e ; ) )</t>
        </is>
      </c>
      <c r="AJ2023" s="20" t="n">
        <v>12025817</v>
      </c>
      <c r="AK2023" s="20" t="inlineStr">
        <is>
          <t>Primary</t>
        </is>
      </c>
      <c r="AL2023" s="21">
        <f>AB2023/10^7</f>
        <v/>
      </c>
      <c r="AM2023" s="16">
        <f>TEXT(H2023,"mmm-yy")</f>
        <v/>
      </c>
      <c r="AN2023" s="16">
        <f>"FY "&amp;TEXT(DATE(YEAR(H2023)+(MONTH(H2023)&gt;=4),1,1),"yy")</f>
        <v/>
      </c>
      <c r="AO2023" s="16">
        <f>"FY "&amp;TEXT(DATE(YEAR(H2023)+(MONTH(H2023)&gt;=4),1,1),"yy") &amp; " " &amp; CHOOSE(LOOKUP(MONTH(H2023),{1,4,7,10},{4,1,2,3}),"Q1","Q2","Q3","Q4")</f>
        <v/>
      </c>
      <c r="AP2023" s="16" t="inlineStr">
        <is>
          <t>Kandivali East</t>
        </is>
      </c>
      <c r="AQ2023" s="22" t="inlineStr">
        <is>
          <t>Kandivali East</t>
        </is>
      </c>
      <c r="AR2023" s="22" t="inlineStr">
        <is>
          <t>Maharashtra</t>
        </is>
      </c>
    </row>
    <row r="2024" ht="14.4" customHeight="1">
      <c r="A2024" s="16" t="inlineStr">
        <is>
          <t>PM00876_0045</t>
        </is>
      </c>
      <c r="B2024" s="16" t="inlineStr">
        <is>
          <t xml:space="preserve">Mumbai              </t>
        </is>
      </c>
      <c r="C2024" s="16" t="inlineStr">
        <is>
          <t>Borivali(E)</t>
        </is>
      </c>
      <c r="D2024" s="16" t="inlineStr">
        <is>
          <t xml:space="preserve">Oberoi Realty                                     </t>
        </is>
      </c>
      <c r="E2024" s="16" t="inlineStr">
        <is>
          <t>Sky City</t>
        </is>
      </c>
      <c r="F2024" s="20" t="inlineStr">
        <is>
          <t>Sale</t>
        </is>
      </c>
      <c r="G2024" s="20" t="n">
        <v>14499</v>
      </c>
      <c r="H2024" s="18" t="n">
        <v>45478</v>
      </c>
      <c r="I2024" s="19" t="inlineStr">
        <is>
          <t>Sky City</t>
        </is>
      </c>
      <c r="J2024" s="19" t="inlineStr">
        <is>
          <t>G</t>
        </is>
      </c>
      <c r="K2024" s="16" t="inlineStr">
        <is>
          <t>Incline Realty Pvt. ANTHO OF LTD. Signatories Disha Sangani &amp; Rohan Naik Both Advocate Ganesh Masane</t>
        </is>
      </c>
      <c r="L2024" s="16" t="inlineStr">
        <is>
          <t>- Plot No:- Office, Floor No:- 3rd Floor, Building Name: Commerce, Oberoi Garden City, Block No:- Off. Western Express Highway, Road No.: Goregaon Pu. Mumbai, Maharashtra, Mumbai.</t>
        </is>
      </c>
      <c r="M2024" s="20" t="n">
        <v>400063</v>
      </c>
      <c r="N2024" s="20" t="n">
        <v>65</v>
      </c>
      <c r="O2024" s="20" t="n">
        <v>400088</v>
      </c>
      <c r="P2024" s="16" t="inlineStr">
        <is>
          <t>Trombay,Mumbai,Maharashtra</t>
        </is>
      </c>
      <c r="Q2024" s="20" t="n">
        <v>4607</v>
      </c>
      <c r="R2024" s="20" t="n">
        <v>46</v>
      </c>
      <c r="S2024" s="20" t="n">
        <v>7</v>
      </c>
      <c r="T2024" s="16" t="inlineStr">
        <is>
          <t>123.34 चौ.मीटर</t>
        </is>
      </c>
      <c r="U2024" s="20" t="n">
        <v>1327.62</v>
      </c>
      <c r="V2024" s="20" t="n">
        <v>1327.62</v>
      </c>
      <c r="W2024" s="20" t="n">
        <v>1327.63</v>
      </c>
      <c r="X2024" s="20" t="n">
        <v>123.34</v>
      </c>
      <c r="Y2024" s="20" t="n"/>
      <c r="Z2024" s="20">
        <f>ROUND(AB2024/U2024,0)</f>
        <v/>
      </c>
      <c r="AA2024" s="20">
        <f>IFERROR(ROUND(AB2024/V2024,0),"")</f>
        <v/>
      </c>
      <c r="AB2024" s="20" t="n">
        <v>48285600</v>
      </c>
      <c r="AC2024" s="20" t="n">
        <v>38450511.086</v>
      </c>
      <c r="AD2024" s="20" t="n"/>
      <c r="AE2024" s="20" t="inlineStr">
        <is>
          <t>Carpet Area</t>
        </is>
      </c>
      <c r="AF2024" s="20" t="n">
        <v>2898000</v>
      </c>
      <c r="AG2024" s="20" t="n">
        <v>30000</v>
      </c>
      <c r="AH2024" s="16" t="inlineStr">
        <is>
          <t>1)पालिकेचे नाव:मुंबई मनपाइतर वर्णन :सदनिका नं: 4607, माळा नं: 46 वा मजला,टॉवर जी, इमारतीचे नाव: स्काय सिटी, ब्लॉक नं: - दत्तपाडा रोड, रोड : बोरीवली पु. मुंबई 400066, इतर  माहिती: सदनिका क्षेत्र 123.34 चौ. मीटर कारपेट(रेरा कारपेट)समतुल्य 1327 चौ. फुट कारपेट(रेरा कारपेट)...... सोबत 2 वाहनतळ(सिंगल)(  (     c.t.s. number : 141, 142, 155, 155/1 to 12, 107/e ;  )  )</t>
        </is>
      </c>
      <c r="AI2024" s="16" t="inlineStr">
        <is>
          <t>1)Municipality Name: Mumbai Municipal Corporation Details: House No.: 4607, Floor No.: 46th Floor, Tower G, Building Name: Sky City, Block No.:- Duttpada Road, Road: Borivali Pvt. Mumbai 400066, Other Information: Flat Area 123.34 Sq. meter carpet (rera carpet) equal to 1327 square meters. Foot Carpet (Rera Carpet)......With 2 Parking (Single) (CTS No.: 141, 142, 155, 155/1 to 12, 107/E; ) )</t>
        </is>
      </c>
      <c r="AJ2024" s="20" t="n">
        <v>12505244</v>
      </c>
      <c r="AK2024" s="20" t="inlineStr">
        <is>
          <t>Primary</t>
        </is>
      </c>
      <c r="AL2024" s="21">
        <f>AB2024/10^7</f>
        <v/>
      </c>
      <c r="AM2024" s="16">
        <f>TEXT(H2024,"mmm-yy")</f>
        <v/>
      </c>
      <c r="AN2024" s="16">
        <f>"FY "&amp;TEXT(DATE(YEAR(H2024)+(MONTH(H2024)&gt;=4),1,1),"yy")</f>
        <v/>
      </c>
      <c r="AO2024" s="16">
        <f>"FY "&amp;TEXT(DATE(YEAR(H2024)+(MONTH(H2024)&gt;=4),1,1),"yy") &amp; " " &amp; CHOOSE(LOOKUP(MONTH(H2024),{1,4,7,10},{4,1,2,3}),"Q1","Q2","Q3","Q4")</f>
        <v/>
      </c>
      <c r="AP2024" s="16" t="inlineStr">
        <is>
          <t>Trombay</t>
        </is>
      </c>
      <c r="AQ2024" s="22" t="inlineStr">
        <is>
          <t>Mumbai</t>
        </is>
      </c>
      <c r="AR2024" s="22" t="inlineStr">
        <is>
          <t>Maharashtra</t>
        </is>
      </c>
    </row>
    <row r="2025" ht="14.4" customHeight="1">
      <c r="A2025" s="16" t="inlineStr">
        <is>
          <t>PM00876_0045</t>
        </is>
      </c>
      <c r="B2025" s="16" t="inlineStr">
        <is>
          <t xml:space="preserve">Mumbai              </t>
        </is>
      </c>
      <c r="C2025" s="16" t="inlineStr">
        <is>
          <t>Borivali(E)</t>
        </is>
      </c>
      <c r="D2025" s="16" t="inlineStr">
        <is>
          <t xml:space="preserve">Oberoi Realty                                     </t>
        </is>
      </c>
      <c r="E2025" s="16" t="inlineStr">
        <is>
          <t>Sky City</t>
        </is>
      </c>
      <c r="F2025" s="20" t="inlineStr">
        <is>
          <t>Sale</t>
        </is>
      </c>
      <c r="G2025" s="20" t="n">
        <v>14501</v>
      </c>
      <c r="H2025" s="18" t="n">
        <v>45478</v>
      </c>
      <c r="I2025" s="19" t="inlineStr">
        <is>
          <t>Sky City</t>
        </is>
      </c>
      <c r="J2025" s="19" t="inlineStr">
        <is>
          <t>G</t>
        </is>
      </c>
      <c r="K2025" s="16" t="inlineStr">
        <is>
          <t>Incline Realty Pvt. ANTHO OF LTD. Mukhtyar Ganesh Masane</t>
        </is>
      </c>
      <c r="L2025" s="16" t="inlineStr">
        <is>
          <t>- Plot No:- Office, Mala No:- 3rd Floor, Building Name: Commerce, Oberoi Garden City, Block No:- Off. Western Express Highway, Road No.: Goregaon Pu. Mumbai, Maharashtra, Mumbai.</t>
        </is>
      </c>
      <c r="M2025" s="20" t="n">
        <v>400063</v>
      </c>
      <c r="N2025" s="20" t="n">
        <v>36</v>
      </c>
      <c r="O2025" s="20" t="n">
        <v>400088</v>
      </c>
      <c r="P2025" s="16" t="inlineStr">
        <is>
          <t>Trombay,Mumbai,Maharashtra</t>
        </is>
      </c>
      <c r="Q2025" s="20" t="n">
        <v>4608</v>
      </c>
      <c r="R2025" s="20" t="n">
        <v>46</v>
      </c>
      <c r="S2025" s="20" t="n">
        <v>8</v>
      </c>
      <c r="T2025" s="16" t="inlineStr">
        <is>
          <t>123.34 चौ.मीटर</t>
        </is>
      </c>
      <c r="U2025" s="20" t="n">
        <v>1327.62</v>
      </c>
      <c r="V2025" s="20" t="n">
        <v>1327.62</v>
      </c>
      <c r="W2025" s="20" t="n">
        <v>1327.63</v>
      </c>
      <c r="X2025" s="20" t="n">
        <v>123.34</v>
      </c>
      <c r="Y2025" s="20" t="n"/>
      <c r="Z2025" s="20">
        <f>ROUND(AB2025/U2025,0)</f>
        <v/>
      </c>
      <c r="AA2025" s="20">
        <f>IFERROR(ROUND(AB2025/V2025,0),"")</f>
        <v/>
      </c>
      <c r="AB2025" s="20" t="n">
        <v>48285600</v>
      </c>
      <c r="AC2025" s="20" t="n">
        <v>38450511.086</v>
      </c>
      <c r="AD2025" s="20" t="n"/>
      <c r="AE2025" s="20" t="inlineStr">
        <is>
          <t>Carpet Area</t>
        </is>
      </c>
      <c r="AF2025" s="20" t="n">
        <v>2898000</v>
      </c>
      <c r="AG2025" s="20" t="n">
        <v>30000</v>
      </c>
      <c r="AH2025" s="16" t="inlineStr">
        <is>
          <t>1)पालिकेचे नाव:मुंबई मनपाइतर वर्णन :सदनिका नं: 4608, माळा नं: 46 वा मजला,टॉवर जी, इमारतीचे नाव: स्काय सिटी, ब्लॉक नं: - दत्तपाडा रोड, रोड : बोरीवली पु. मुंबई 400066, इतर  माहिती: सदनिका क्षेत्र 123.34 चौ. मीटर कारपेट(रेरा कारपेट)समतुल्य 1327 चौ. फुट कारपेट(रेरा कारपेट)...... सोबत 2 वाहनतळ(सिंगल)(  (     c.t.s. number : 141, 142, 155, 155/1 to 12, 107/e ;  )  )</t>
        </is>
      </c>
      <c r="AI2025" s="16" t="inlineStr">
        <is>
          <t>1)Municipality Name: Mumbai Municipal Corporation Details: House No.: 4608, Floor No.: 46th Floor, Tower G, Building Name: Sky City, Block No.:- Duttpada Road, Road: Borivali Pu. Mumbai 400066, Other Information : Plane area 123.34 sq. meter carpet (rera carpet) equal to 1327 square meters. Foot Carpet (Rera Carpet)......With 2 Parking (Single) (CTS No.: 141, 142, 155, 155/1 to 12, 107/E; ) )</t>
        </is>
      </c>
      <c r="AJ2025" s="20" t="n">
        <v>12504973</v>
      </c>
      <c r="AK2025" s="20" t="inlineStr">
        <is>
          <t>Primary</t>
        </is>
      </c>
      <c r="AL2025" s="21">
        <f>AB2025/10^7</f>
        <v/>
      </c>
      <c r="AM2025" s="16">
        <f>TEXT(H2025,"mmm-yy")</f>
        <v/>
      </c>
      <c r="AN2025" s="16">
        <f>"FY "&amp;TEXT(DATE(YEAR(H2025)+(MONTH(H2025)&gt;=4),1,1),"yy")</f>
        <v/>
      </c>
      <c r="AO2025" s="16">
        <f>"FY "&amp;TEXT(DATE(YEAR(H2025)+(MONTH(H2025)&gt;=4),1,1),"yy") &amp; " " &amp; CHOOSE(LOOKUP(MONTH(H2025),{1,4,7,10},{4,1,2,3}),"Q1","Q2","Q3","Q4")</f>
        <v/>
      </c>
      <c r="AP2025" s="16" t="inlineStr">
        <is>
          <t>Trombay</t>
        </is>
      </c>
      <c r="AQ2025" s="22" t="inlineStr">
        <is>
          <t>Mumbai</t>
        </is>
      </c>
      <c r="AR2025" s="22" t="inlineStr">
        <is>
          <t>Maharashtra</t>
        </is>
      </c>
    </row>
    <row r="2026" ht="14.4" customHeight="1">
      <c r="A2026" s="16" t="inlineStr">
        <is>
          <t>PM00876_0045</t>
        </is>
      </c>
      <c r="B2026" s="16" t="inlineStr">
        <is>
          <t xml:space="preserve">Mumbai              </t>
        </is>
      </c>
      <c r="C2026" s="16" t="inlineStr">
        <is>
          <t>Borivali(E)</t>
        </is>
      </c>
      <c r="D2026" s="16" t="inlineStr">
        <is>
          <t xml:space="preserve">Oberoi Realty                                     </t>
        </is>
      </c>
      <c r="E2026" s="16" t="inlineStr">
        <is>
          <t>Sky City</t>
        </is>
      </c>
      <c r="F2026" s="20" t="inlineStr">
        <is>
          <t>Sale</t>
        </is>
      </c>
      <c r="G2026" s="20" t="n">
        <v>18770</v>
      </c>
      <c r="H2026" s="18" t="n">
        <v>45954</v>
      </c>
      <c r="I2026" s="19" t="inlineStr">
        <is>
          <t>Sky City</t>
        </is>
      </c>
      <c r="J2026" s="19" t="inlineStr">
        <is>
          <t>G</t>
        </is>
      </c>
      <c r="K2026" s="16" t="inlineStr">
        <is>
          <t>Incline Realty Pvt. ANTHO OF LTD. Signer Anuja Patel</t>
        </is>
      </c>
      <c r="L2026" s="16" t="inlineStr">
        <is>
          <t>- Plot No: 0, Mala No: 0, Building Name: Office- 3rd Floor, Commerce Oberoi Garden City, Block No:- Off Western Express Highway, Road No: Goregaon East Mumbai, Maharashtra, Mumbai.</t>
        </is>
      </c>
      <c r="M2026" s="20" t="n">
        <v>400063</v>
      </c>
      <c r="N2026" s="20" t="n">
        <v>52</v>
      </c>
      <c r="O2026" s="20" t="n">
        <v>400092</v>
      </c>
      <c r="P2026" s="16" t="inlineStr">
        <is>
          <t>Borivali West,Borivali West,Maharashtra</t>
        </is>
      </c>
      <c r="Q2026" s="20" t="n">
        <v>4708</v>
      </c>
      <c r="R2026" s="20" t="n">
        <v>47</v>
      </c>
      <c r="S2026" s="20" t="n">
        <v>8</v>
      </c>
      <c r="T2026" s="16" t="inlineStr">
        <is>
          <t>123.34 चौ.मीटर</t>
        </is>
      </c>
      <c r="U2026" s="20" t="n">
        <v>1327.62</v>
      </c>
      <c r="V2026" s="20" t="n">
        <v>1327.62</v>
      </c>
      <c r="W2026" s="20" t="n">
        <v>1327.63</v>
      </c>
      <c r="X2026" s="20" t="n">
        <v>123.34</v>
      </c>
      <c r="Y2026" s="20" t="n"/>
      <c r="Z2026" s="20">
        <f>ROUND(AB2026/U2026,0)</f>
        <v/>
      </c>
      <c r="AA2026" s="20">
        <f>IFERROR(ROUND(AB2026/V2026,0),"")</f>
        <v/>
      </c>
      <c r="AB2026" s="20" t="n">
        <v>54628200</v>
      </c>
      <c r="AC2026" s="20" t="n">
        <v>42295858.262</v>
      </c>
      <c r="AD2026" s="20" t="n"/>
      <c r="AE2026" s="20" t="inlineStr">
        <is>
          <t>Carpet Area</t>
        </is>
      </c>
      <c r="AF2026" s="20" t="n">
        <v>3278000</v>
      </c>
      <c r="AG2026" s="20" t="n">
        <v>30000</v>
      </c>
      <c r="AH2026" s="16" t="inlineStr">
        <is>
          <t>1)पालिकेचे नाव:mumbai ma.na.pa. इतर वर्णन :सदनिका नं: 4708, माळा नं: 47 वा मजला,टॉवर जी, इमारतीचे नाव: स्काय सिटी, ब्लॉक नं: - दत्तपाडा रोड, रोड : बोरिवली पूर्व,मुंबई - 400066, इतर  माहिती: सदनिका क्षेत्र 123.34 चौ. मीटर कारपेट(रेरा कारपेट)समतुल्य 1327 चौ. फुट कारपेट(रेरा कारपेट)...सोबत 2 वाहनतळ(सिंगल)(  (     c.t.s. number : 107/e ,141, 142, 155, 155/1 to 12 ;  )  )</t>
        </is>
      </c>
      <c r="AI2026" s="16" t="inlineStr">
        <is>
          <t>1) Name of Municipality: Mumbai M.N.P. Other Details: Flat No: 4708, Floor No: 47th Floor, Tower G, Building Name: Sky City, Block No: - Duttpada Road, Road: Borivali East, Mumbai - 400066, Other Information: Flat Area 123.34 Sq. Meter Carpet (RERA Carpet) equivalent to 1327 Sq.ft Carpet (RERA Carpet)... with 2 Parking (Single) (( C.T.S. No.: 107/E, 141, 142, 155, 155/1 to 12; ) )</t>
        </is>
      </c>
      <c r="AJ2026" s="20" t="n">
        <v>13949936</v>
      </c>
      <c r="AK2026" s="20" t="inlineStr">
        <is>
          <t>Primary</t>
        </is>
      </c>
      <c r="AL2026" s="21">
        <f>AB2026/10^7</f>
        <v/>
      </c>
      <c r="AM2026" s="16">
        <f>TEXT(H2026,"mmm-yy")</f>
        <v/>
      </c>
      <c r="AN2026" s="16">
        <f>"FY "&amp;TEXT(DATE(YEAR(H2026)+(MONTH(H2026)&gt;=4),1,1),"yy")</f>
        <v/>
      </c>
      <c r="AO2026" s="16">
        <f>"FY "&amp;TEXT(DATE(YEAR(H2026)+(MONTH(H2026)&gt;=4),1,1),"yy") &amp; " " &amp; CHOOSE(LOOKUP(MONTH(H2026),{1,4,7,10},{4,1,2,3}),"Q1","Q2","Q3","Q4")</f>
        <v/>
      </c>
      <c r="AP2026" s="16" t="inlineStr">
        <is>
          <t>Borivali West</t>
        </is>
      </c>
      <c r="AQ2026" s="22" t="inlineStr">
        <is>
          <t>Borivali West</t>
        </is>
      </c>
      <c r="AR2026" s="22" t="inlineStr">
        <is>
          <t>Maharashtra</t>
        </is>
      </c>
    </row>
    <row r="2027" ht="14.4" customHeight="1">
      <c r="A2027" s="16" t="inlineStr">
        <is>
          <t>PM00876_0045</t>
        </is>
      </c>
      <c r="B2027" s="16" t="inlineStr">
        <is>
          <t xml:space="preserve">Mumbai              </t>
        </is>
      </c>
      <c r="C2027" s="16" t="inlineStr">
        <is>
          <t>Borivali(E)</t>
        </is>
      </c>
      <c r="D2027" s="16" t="inlineStr">
        <is>
          <t xml:space="preserve">Oberoi Realty                                     </t>
        </is>
      </c>
      <c r="E2027" s="16" t="inlineStr">
        <is>
          <t>Sky City</t>
        </is>
      </c>
      <c r="F2027" s="20" t="inlineStr">
        <is>
          <t>Sale</t>
        </is>
      </c>
      <c r="G2027" s="20" t="n">
        <v>11226</v>
      </c>
      <c r="H2027" s="18" t="n">
        <v>45817</v>
      </c>
      <c r="I2027" s="19" t="inlineStr">
        <is>
          <t>Sky City</t>
        </is>
      </c>
      <c r="J2027" s="19" t="inlineStr">
        <is>
          <t>G</t>
        </is>
      </c>
      <c r="K2027" s="16" t="inlineStr">
        <is>
          <t>inQule realty Pvt. Ltd. antho. Both Signetiyti Disha Sangi</t>
        </is>
      </c>
      <c r="L2027" s="16" t="n"/>
      <c r="M2027" s="20" t="n">
        <v>400063</v>
      </c>
      <c r="N2027" s="20" t="n">
        <v>49</v>
      </c>
      <c r="O2027" s="20" t="n">
        <v>400067</v>
      </c>
      <c r="P2027" s="16" t="inlineStr">
        <is>
          <t>Kandivali West,Kandivali West,Maharashtra</t>
        </is>
      </c>
      <c r="Q2027" s="23" t="n">
        <v>4808</v>
      </c>
      <c r="R2027" s="20" t="n">
        <v>48</v>
      </c>
      <c r="S2027" s="20" t="n">
        <v>8</v>
      </c>
      <c r="T2027" s="16" t="inlineStr">
        <is>
          <t>123.34 चौ.मीटर</t>
        </is>
      </c>
      <c r="U2027" s="20" t="n">
        <v>1327.62</v>
      </c>
      <c r="V2027" s="20" t="n">
        <v>1327.62</v>
      </c>
      <c r="W2027" s="20" t="n">
        <v>1327.63</v>
      </c>
      <c r="X2027" s="20" t="n">
        <v>123.34</v>
      </c>
      <c r="Y2027" s="20" t="n"/>
      <c r="Z2027" s="20">
        <f>ROUND(AB2027/U2027,0)</f>
        <v/>
      </c>
      <c r="AA2027" s="20">
        <f>IFERROR(ROUND(AB2027/V2027,0),"")</f>
        <v/>
      </c>
      <c r="AB2027" s="20" t="n">
        <v>58040928</v>
      </c>
      <c r="AC2027" s="20" t="n">
        <v>42295858.262</v>
      </c>
      <c r="AD2027" s="20" t="n"/>
      <c r="AE2027" s="20" t="inlineStr">
        <is>
          <t>Carpet Area</t>
        </is>
      </c>
      <c r="AF2027" s="20" t="n">
        <v>3483000</v>
      </c>
      <c r="AG2027" s="20" t="n">
        <v>30000</v>
      </c>
      <c r="AH2027" s="16" t="inlineStr">
        <is>
          <t>1)पालिकेचे नाव:mumbai ma.na.pa. इतर वर्णन :सदनिका नं: 4808, माळा नं: 48 वा मजला,टॉवर जी, इमारतीचे नाव: स्काय सिटी, ब्लॉक नं: - दत्तपाडा रोड, रोड : बोरिवली पूर्व,मुंबई - 400066, इतर  माहिती: सदनिका क्षेत्र 123.34 चौ. मीटर कारपेट(रेरा कारपेट)समतुल्य 1327 चौ. फुट कारपेट(रेरा कारपेट)...सोबत 2 वाहनतळ(सिंगल)(  (     c.t.s. number : 107/e ,141, 142, 155, 155/1 to 12 ;  )  )</t>
        </is>
      </c>
      <c r="AI2027" s="16" t="inlineStr">
        <is>
          <t>1) Municipal name: Mumbai ma.na.pa. Other Details: Solution Number: 4888, Nest No: 48th floor, Tower G, Building Name: Sky City, Block No: - Dattapada Road, Road: Borivali East, Mumbai - 400066, other information: Sathra Area 123.34 sq meter meter carpet (Raira Carpat) 107/AD, 141, 142, 155/1 to 12;</t>
        </is>
      </c>
      <c r="AJ2027" s="20" t="n">
        <v>13554685</v>
      </c>
      <c r="AK2027" s="20" t="inlineStr">
        <is>
          <t>Primary</t>
        </is>
      </c>
      <c r="AL2027" s="21">
        <f>AB2027/10^7</f>
        <v/>
      </c>
      <c r="AM2027" s="16">
        <f>TEXT(H2027,"mmm-yy")</f>
        <v/>
      </c>
      <c r="AN2027" s="16">
        <f>"FY "&amp;TEXT(DATE(YEAR(H2027)+(MONTH(H2027)&gt;=4),1,1),"yy")</f>
        <v/>
      </c>
      <c r="AO2027" s="16">
        <f>"FY "&amp;TEXT(DATE(YEAR(H2027)+(MONTH(H2027)&gt;=4),1,1),"yy") &amp; " " &amp; CHOOSE(LOOKUP(MONTH(H2027),{1,4,7,10},{4,1,2,3}),"Q1","Q2","Q3","Q4")</f>
        <v/>
      </c>
      <c r="AP2027" s="16" t="inlineStr">
        <is>
          <t>Kandivali West</t>
        </is>
      </c>
      <c r="AQ2027" s="22" t="inlineStr">
        <is>
          <t>Kandivali West</t>
        </is>
      </c>
      <c r="AR2027" s="22" t="inlineStr">
        <is>
          <t>Maharashtra</t>
        </is>
      </c>
    </row>
    <row r="2028" ht="14.4" customHeight="1">
      <c r="A2028" s="16" t="inlineStr">
        <is>
          <t>PM00876_0045</t>
        </is>
      </c>
      <c r="B2028" s="16" t="inlineStr">
        <is>
          <t xml:space="preserve">Mumbai              </t>
        </is>
      </c>
      <c r="C2028" s="16" t="inlineStr">
        <is>
          <t>Borivali(E)</t>
        </is>
      </c>
      <c r="D2028" s="16" t="inlineStr">
        <is>
          <t xml:space="preserve">Oberoi Realty                                     </t>
        </is>
      </c>
      <c r="E2028" s="16" t="inlineStr">
        <is>
          <t>Sky City</t>
        </is>
      </c>
      <c r="F2028" s="20" t="inlineStr">
        <is>
          <t>Sale</t>
        </is>
      </c>
      <c r="G2028" s="20" t="n">
        <v>13047</v>
      </c>
      <c r="H2028" s="18" t="n">
        <v>45461</v>
      </c>
      <c r="I2028" s="19" t="inlineStr">
        <is>
          <t>Sky City</t>
        </is>
      </c>
      <c r="J2028" s="19" t="inlineStr">
        <is>
          <t>G</t>
        </is>
      </c>
      <c r="K2028" s="16" t="inlineStr">
        <is>
          <t>Incline Realty Pvt. ANTHO OF LTD. Signed by Disha Sangani &amp; Abhishek Bajoria Both Advocate Dharmendra Verma:49 Address: Plot No: Office</t>
        </is>
      </c>
      <c r="L2028" s="16" t="inlineStr">
        <is>
          <t>- Plot No:- Office, Floor No:- 3rd Floor, Building Name: Commerce, Oberoi Garden City, Block No:- Off. Western Express Highway, Road No.: Goregaon Pu. Mumbai, Maharashtra, Mumbai.</t>
        </is>
      </c>
      <c r="M2028" s="20" t="n">
        <v>400063</v>
      </c>
      <c r="N2028" s="20" t="n">
        <v>48</v>
      </c>
      <c r="O2028" s="20" t="n">
        <v>400059</v>
      </c>
      <c r="P2028" s="16" t="inlineStr">
        <is>
          <t>Marol Naka,Mumbai,Maharashtra</t>
        </is>
      </c>
      <c r="Q2028" s="20" t="n">
        <v>4907</v>
      </c>
      <c r="R2028" s="20" t="n">
        <v>49</v>
      </c>
      <c r="S2028" s="20" t="n">
        <v>7</v>
      </c>
      <c r="T2028" s="16" t="inlineStr">
        <is>
          <t>123.34 चौ.मीटर</t>
        </is>
      </c>
      <c r="U2028" s="20" t="n">
        <v>1327.62</v>
      </c>
      <c r="V2028" s="20" t="n">
        <v>1327.62</v>
      </c>
      <c r="W2028" s="20" t="n">
        <v>1327.63</v>
      </c>
      <c r="X2028" s="20" t="n">
        <v>123.34</v>
      </c>
      <c r="Y2028" s="20" t="n"/>
      <c r="Z2028" s="20">
        <f>ROUND(AB2028/U2028,0)</f>
        <v/>
      </c>
      <c r="AA2028" s="20">
        <f>IFERROR(ROUND(AB2028/V2028,0),"")</f>
        <v/>
      </c>
      <c r="AB2028" s="20" t="n">
        <v>48165909</v>
      </c>
      <c r="AC2028" s="20" t="n">
        <v>38449424.01</v>
      </c>
      <c r="AD2028" s="20" t="n"/>
      <c r="AE2028" s="20" t="inlineStr">
        <is>
          <t>Carpet Area</t>
        </is>
      </c>
      <c r="AF2028" s="20" t="n">
        <v>2890000</v>
      </c>
      <c r="AG2028" s="20" t="n">
        <v>30000</v>
      </c>
      <c r="AH2028" s="16" t="inlineStr">
        <is>
          <t>1)पालिकेचे नाव:मुंबई मनपाइतर वर्णन :सदनिका नं: 4907, माळा नं: 49 वा मजला,टॉवर जी, इमारतीचे नाव: स्काय सिटी, ब्लॉक नं: - दत्तपाडा रोड, रोड : बोरीवली पु. मुंबई 400066, इतर  माहिती: सदनिका क्षेत्र 123.34 चौ. मीटर कारपेट(रेरा कारपेट)समतुल्य 1327 चौ. फुट कारपेट(रेरा कारपेट)...... सोबत 2 वाहनतळ(सिंगल)(  (     c.t.s. number : 141, 142, 155, 155/1 to 12, 107/e ;  )  )</t>
        </is>
      </c>
      <c r="AI2028" s="16" t="inlineStr">
        <is>
          <t>1)Municipality Name: Mumbai Municipal Corporation Details: House No: 4907, Floor No: 49th Floor, Tower G, Building Name: Sky City, Block No:- Duttpada Road, Road: Borivali Pvt. Mumbai 400066, Other Information: Flat Area 123.34 Sq. meter carpet (rera carpet) equal to 1327 square meters. Foot Carpet (Rera Carpet)......With 2 Parking (Single) (CTS No.: 141, 142, 155, 155/1 to 12, 107/E; ) )</t>
        </is>
      </c>
      <c r="AJ2028" s="20" t="n">
        <v>12442259</v>
      </c>
      <c r="AK2028" s="20" t="inlineStr">
        <is>
          <t>Primary</t>
        </is>
      </c>
      <c r="AL2028" s="21">
        <f>AB2028/10^7</f>
        <v/>
      </c>
      <c r="AM2028" s="16">
        <f>TEXT(H2028,"mmm-yy")</f>
        <v/>
      </c>
      <c r="AN2028" s="16">
        <f>"FY "&amp;TEXT(DATE(YEAR(H2028)+(MONTH(H2028)&gt;=4),1,1),"yy")</f>
        <v/>
      </c>
      <c r="AO2028" s="16">
        <f>"FY "&amp;TEXT(DATE(YEAR(H2028)+(MONTH(H2028)&gt;=4),1,1),"yy") &amp; " " &amp; CHOOSE(LOOKUP(MONTH(H2028),{1,4,7,10},{4,1,2,3}),"Q1","Q2","Q3","Q4")</f>
        <v/>
      </c>
      <c r="AP2028" s="16" t="inlineStr">
        <is>
          <t>Marol Naka</t>
        </is>
      </c>
      <c r="AQ2028" s="22" t="inlineStr">
        <is>
          <t>Mumbai</t>
        </is>
      </c>
      <c r="AR2028" s="22" t="inlineStr">
        <is>
          <t>Maharashtra</t>
        </is>
      </c>
    </row>
    <row r="2029" ht="14.4" customHeight="1">
      <c r="A2029" s="16" t="inlineStr">
        <is>
          <t>PM00876_0045</t>
        </is>
      </c>
      <c r="B2029" s="16" t="inlineStr">
        <is>
          <t xml:space="preserve">Mumbai              </t>
        </is>
      </c>
      <c r="C2029" s="16" t="inlineStr">
        <is>
          <t>Borivali(E)</t>
        </is>
      </c>
      <c r="D2029" s="16" t="inlineStr">
        <is>
          <t xml:space="preserve">Oberoi Realty                                     </t>
        </is>
      </c>
      <c r="E2029" s="16" t="inlineStr">
        <is>
          <t>Sky City</t>
        </is>
      </c>
      <c r="F2029" s="20" t="inlineStr">
        <is>
          <t>Sale</t>
        </is>
      </c>
      <c r="G2029" s="20" t="n">
        <v>8570</v>
      </c>
      <c r="H2029" s="18" t="n">
        <v>45777</v>
      </c>
      <c r="I2029" s="19" t="inlineStr">
        <is>
          <t>Sky City</t>
        </is>
      </c>
      <c r="J2029" s="19" t="inlineStr">
        <is>
          <t>G</t>
        </is>
      </c>
      <c r="K2029" s="16" t="n"/>
      <c r="L2029" s="16" t="n"/>
      <c r="M2029" s="20" t="n">
        <v>400063</v>
      </c>
      <c r="N2029" s="20" t="n">
        <v>38</v>
      </c>
      <c r="O2029" s="20" t="n">
        <v>400066</v>
      </c>
      <c r="P2029" s="16" t="inlineStr">
        <is>
          <t>S. K.Nagar,Borivali East,Maharashtra</t>
        </is>
      </c>
      <c r="Q2029" s="23" t="n">
        <v>4908</v>
      </c>
      <c r="R2029" s="20" t="n">
        <v>49</v>
      </c>
      <c r="S2029" s="20" t="n">
        <v>8</v>
      </c>
      <c r="T2029" s="16" t="inlineStr">
        <is>
          <t>123.34 चौ.मीटर</t>
        </is>
      </c>
      <c r="U2029" s="20" t="n">
        <v>1327.62</v>
      </c>
      <c r="V2029" s="20" t="n">
        <v>1327.62</v>
      </c>
      <c r="W2029" s="20" t="n">
        <v>1327.63</v>
      </c>
      <c r="X2029" s="20" t="n">
        <v>123.34</v>
      </c>
      <c r="Y2029" s="20" t="n"/>
      <c r="Z2029" s="20">
        <f>ROUND(AB2029/U2029,0)</f>
        <v/>
      </c>
      <c r="AA2029" s="20">
        <f>IFERROR(ROUND(AB2029/V2029,0),"")</f>
        <v/>
      </c>
      <c r="AB2029" s="20" t="n">
        <v>54211839</v>
      </c>
      <c r="AC2029" s="20" t="n">
        <v>42295858.262</v>
      </c>
      <c r="AD2029" s="20" t="n"/>
      <c r="AE2029" s="20" t="inlineStr">
        <is>
          <t>Carpet Area</t>
        </is>
      </c>
      <c r="AF2029" s="20" t="n">
        <v>2711000</v>
      </c>
      <c r="AG2029" s="20" t="n">
        <v>30000</v>
      </c>
      <c r="AH2029" s="16" t="inlineStr">
        <is>
          <t>1)पालिकेचे नाव:मुंबई मनपाइतर वर्णन :सदनिका नं: 4908, माळा नं: 49 वा मजला,टॉवर जी, इमारतीचे नाव: स्काय सिटी, ब्लॉक नं: - दत्तपाडा रोड, रोड : बोरीवली पु. मुंबई 400066, इतर  माहिती: सदनिका क्षेत्र 123.34 चौ. मीटर कारपेट(रेरा कारपेट)समतुल्य 1327 चौ. फुट कारपेट(रेरा कारपेट)...... सोबत 2 वाहनतळ(सिंगल)...........महसूल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     c.t.s. number : 141, 142, 155, 155/1 to 12, 107/e. ;  )  )</t>
        </is>
      </c>
      <c r="AI2029" s="16" t="inlineStr">
        <is>
          <t>1)पालिकेचे नाव:मुंबई मनपाइतर वर्णन :सदनिका नं: 4908, माळा नं: 49 वा मजला,टॉवर जी, इमारतीचे नाव: स्काय सिटी, ब्लॉक नं: - दत्तपाडा रोड, रोड : बोरीवली पु. मुंबई 400066, इतर  माहिती: सदनिका क्षेत्र 123.34 चौ. मीटर कारपेट(रेरा कारपेट)समतुल्य 1327 चौ. फुट कारपेट(रेरा कारपेट)...... सोबत 2 वाहनतळ(सिंगल)...........महसूल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     c.t.s. number : 141, 142, 155, 155/1 to 12, 107/e. ;  )  )</t>
        </is>
      </c>
      <c r="AJ2029" s="20" t="n">
        <v>13362483</v>
      </c>
      <c r="AK2029" s="20" t="inlineStr">
        <is>
          <t>Primary</t>
        </is>
      </c>
      <c r="AL2029" s="21">
        <f>AB2029/10^7</f>
        <v/>
      </c>
      <c r="AM2029" s="16">
        <f>TEXT(H2029,"mmm-yy")</f>
        <v/>
      </c>
      <c r="AN2029" s="16">
        <f>"FY "&amp;TEXT(DATE(YEAR(H2029)+(MONTH(H2029)&gt;=4),1,1),"yy")</f>
        <v/>
      </c>
      <c r="AO2029" s="16">
        <f>"FY "&amp;TEXT(DATE(YEAR(H2029)+(MONTH(H2029)&gt;=4),1,1),"yy") &amp; " " &amp; CHOOSE(LOOKUP(MONTH(H2029),{1,4,7,10},{4,1,2,3}),"Q1","Q2","Q3","Q4")</f>
        <v/>
      </c>
      <c r="AP2029" s="16" t="inlineStr">
        <is>
          <t>S. K.Nagar</t>
        </is>
      </c>
      <c r="AQ2029" s="22" t="inlineStr">
        <is>
          <t>Borivali East</t>
        </is>
      </c>
      <c r="AR2029" s="22" t="inlineStr">
        <is>
          <t>Maharashtra</t>
        </is>
      </c>
    </row>
    <row r="2030" ht="14.4" customHeight="1">
      <c r="A2030" s="16" t="inlineStr">
        <is>
          <t>PM00157_0331</t>
        </is>
      </c>
      <c r="B2030" s="16" t="inlineStr">
        <is>
          <t xml:space="preserve">Mumbai              </t>
        </is>
      </c>
      <c r="C2030" s="16" t="inlineStr">
        <is>
          <t>Kandivali(E)</t>
        </is>
      </c>
      <c r="D2030" s="16" t="inlineStr">
        <is>
          <t xml:space="preserve">Godrej Properties                                 </t>
        </is>
      </c>
      <c r="E2030" s="16" t="inlineStr">
        <is>
          <t>Godrej Reserve</t>
        </is>
      </c>
      <c r="F2030" s="20" t="inlineStr">
        <is>
          <t>Sale</t>
        </is>
      </c>
      <c r="G2030" s="20" t="n">
        <v>8954</v>
      </c>
      <c r="H2030" s="18" t="n">
        <v>45438</v>
      </c>
      <c r="I2030" s="19" t="inlineStr">
        <is>
          <t>Godrej Reserve</t>
        </is>
      </c>
      <c r="J2030" s="19" t="n"/>
      <c r="K2030" s="16" t="inlineStr">
        <is>
          <t>Kulmukhtar Sachin Shewale</t>
        </is>
      </c>
      <c r="L2030" s="16" t="inlineStr">
        <is>
          <t>-Plot No: Office, Floor No: 5th Floor, Building Name: Godrej One, Pirojsha Nagar,, Block No: Vikhroli East, Road No. : Eastern Express Highway, Maharashtra, Mumbai.</t>
        </is>
      </c>
      <c r="M2030" s="20" t="n">
        <v>400079</v>
      </c>
      <c r="N2030" s="20" t="n">
        <v>41</v>
      </c>
      <c r="O2030" s="20" t="n">
        <v>400091</v>
      </c>
      <c r="P2030" s="16" t="inlineStr">
        <is>
          <t>Borivali,Borivali West,Maharashtra</t>
        </is>
      </c>
      <c r="Q2030" s="20" t="n">
        <v>1906</v>
      </c>
      <c r="R2030" s="20" t="n">
        <v>19</v>
      </c>
      <c r="S2030" s="20" t="n">
        <v>6</v>
      </c>
      <c r="T2030" s="16" t="inlineStr">
        <is>
          <t>123.79 चौ.मीटर</t>
        </is>
      </c>
      <c r="U2030" s="20" t="n">
        <v>1332.46</v>
      </c>
      <c r="V2030" s="20" t="n">
        <v>1251.09</v>
      </c>
      <c r="W2030" s="20" t="n">
        <v>1332.48</v>
      </c>
      <c r="X2030" s="20" t="n">
        <v>116.23</v>
      </c>
      <c r="Y2030" s="20" t="n"/>
      <c r="Z2030" s="20">
        <f>ROUND(AB2030/U2030,0)</f>
        <v/>
      </c>
      <c r="AA2030" s="20">
        <f>IFERROR(ROUND(AB2030/V2030,0),"")</f>
        <v/>
      </c>
      <c r="AB2030" s="20" t="n">
        <v>36624677</v>
      </c>
      <c r="AC2030" s="20" t="n">
        <v>27501827.652</v>
      </c>
      <c r="AD2030" s="20" t="n">
        <v>7.56</v>
      </c>
      <c r="AE2030" s="20" t="inlineStr">
        <is>
          <t>Carpet Area</t>
        </is>
      </c>
      <c r="AF2030" s="20" t="n">
        <v>2197500</v>
      </c>
      <c r="AG2030" s="20" t="n">
        <v>30000</v>
      </c>
      <c r="AH2030" s="16" t="inlineStr">
        <is>
          <t>1)पालिकेचे नाव:mumbai ma.na.pa. इतर वर्णन :सदनिका नं: 1906, माळा नं: 19 वा मजला,विंग नं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व सोबत दोन कार पार्किंग स्पेस सहित(इतर माहिती दस्तात नमुद केल्याप्रमाणे)(  (     c.t.s. number : 124, 125, 126, 127, 127/1, 128, 146, 146/1, 146/2, 146/3, 146/4, 146/5, 146/6, 146/7 ;  )  )</t>
        </is>
      </c>
      <c r="AI2030" s="16" t="inlineStr">
        <is>
          <t>1)Municipality Name:mumbai ma.na.pa. Other Description: Flat No: 1906, Floor No: 19th Floor, Wing No 5, Building Name: Godrej Reserve, Block No: Akurli, Kandivali East Mumbai 400101, Other Information: Area 116.23 Sq. Meters Carpet Other Contiguous Area 5.21 Sq. m and a usable area of 2.35 sq.m. Its total area is 123.79 sq. Me and with two car parking spaces (as mentioned in other information document) ( cts number : 124, 125, 126, 127, 127/1, 128, 146, 146/1, 146/2, 146/3, 146/ 4, 146/5, 146/6, 146/7 ) )</t>
        </is>
      </c>
      <c r="AJ2030" s="20" t="n">
        <v>12388721</v>
      </c>
      <c r="AK2030" s="20" t="inlineStr">
        <is>
          <t>Primary</t>
        </is>
      </c>
      <c r="AL2030" s="21">
        <f>AB2030/10^7</f>
        <v/>
      </c>
      <c r="AM2030" s="16">
        <f>TEXT(H2030,"mmm-yy")</f>
        <v/>
      </c>
      <c r="AN2030" s="16">
        <f>"FY "&amp;TEXT(DATE(YEAR(H2030)+(MONTH(H2030)&gt;=4),1,1),"yy")</f>
        <v/>
      </c>
      <c r="AO2030" s="16">
        <f>"FY "&amp;TEXT(DATE(YEAR(H2030)+(MONTH(H2030)&gt;=4),1,1),"yy") &amp; " " &amp; CHOOSE(LOOKUP(MONTH(H2030),{1,4,7,10},{4,1,2,3}),"Q1","Q2","Q3","Q4")</f>
        <v/>
      </c>
      <c r="AP2030" s="16" t="inlineStr">
        <is>
          <t>Borivali</t>
        </is>
      </c>
      <c r="AQ2030" s="22" t="inlineStr">
        <is>
          <t>Borivali West</t>
        </is>
      </c>
      <c r="AR2030" s="22" t="inlineStr">
        <is>
          <t>Maharashtra</t>
        </is>
      </c>
    </row>
    <row r="2031" ht="14.4" customHeight="1">
      <c r="A2031" s="16" t="inlineStr">
        <is>
          <t>PM00157_0331</t>
        </is>
      </c>
      <c r="B2031" s="16" t="inlineStr">
        <is>
          <t xml:space="preserve">Mumbai              </t>
        </is>
      </c>
      <c r="C2031" s="16" t="inlineStr">
        <is>
          <t>Kandivali(E)</t>
        </is>
      </c>
      <c r="D2031" s="16" t="inlineStr">
        <is>
          <t xml:space="preserve">Godrej Properties                                 </t>
        </is>
      </c>
      <c r="E2031" s="16" t="inlineStr">
        <is>
          <t>Godrej Reserve</t>
        </is>
      </c>
      <c r="F2031" s="20" t="inlineStr">
        <is>
          <t>Sale</t>
        </is>
      </c>
      <c r="G2031" s="20" t="n">
        <v>8951</v>
      </c>
      <c r="H2031" s="18" t="n">
        <v>45438</v>
      </c>
      <c r="I2031" s="19" t="inlineStr">
        <is>
          <t>Godrej Reserve</t>
        </is>
      </c>
      <c r="J2031" s="19" t="n"/>
      <c r="K2031" s="16" t="inlineStr">
        <is>
          <t>Kulmukhtar Sachin Shewale</t>
        </is>
      </c>
      <c r="L2031" s="16" t="inlineStr">
        <is>
          <t>-Plot No: Office, Floor No: 5th Floor, Building Name: Godrej One, Pirojsha Nagar,, Block No: Vikhroli East, Road No. : Eastern Express Highway, Maharashtra, Mumbai.</t>
        </is>
      </c>
      <c r="M2031" s="20" t="n">
        <v>400079</v>
      </c>
      <c r="N2031" s="20" t="n">
        <v>70</v>
      </c>
      <c r="O2031" s="20" t="n">
        <v>400091</v>
      </c>
      <c r="P2031" s="16" t="inlineStr">
        <is>
          <t>Borivali,Borivali West,Maharashtra</t>
        </is>
      </c>
      <c r="Q2031" s="23" t="n">
        <v>2006</v>
      </c>
      <c r="R2031" s="20" t="n">
        <v>20</v>
      </c>
      <c r="S2031" s="20" t="n">
        <v>6</v>
      </c>
      <c r="T2031" s="16" t="inlineStr">
        <is>
          <t>123.79 चौ.मीटर</t>
        </is>
      </c>
      <c r="U2031" s="20" t="n">
        <v>1332.46</v>
      </c>
      <c r="V2031" s="20" t="n">
        <v>1251.09</v>
      </c>
      <c r="W2031" s="20" t="n">
        <v>1332.48</v>
      </c>
      <c r="X2031" s="20" t="n">
        <v>116.23</v>
      </c>
      <c r="Y2031" s="20" t="n"/>
      <c r="Z2031" s="20">
        <f>ROUND(AB2031/U2031,0)</f>
        <v/>
      </c>
      <c r="AA2031" s="20">
        <f>IFERROR(ROUND(AB2031/V2031,0),"")</f>
        <v/>
      </c>
      <c r="AB2031" s="20" t="n">
        <v>36624677</v>
      </c>
      <c r="AC2031" s="20" t="n">
        <v>27501827.652</v>
      </c>
      <c r="AD2031" s="20" t="n">
        <v>7.56</v>
      </c>
      <c r="AE2031" s="20" t="inlineStr">
        <is>
          <t>Carpet Area</t>
        </is>
      </c>
      <c r="AF2031" s="20" t="n">
        <v>2197500</v>
      </c>
      <c r="AG2031" s="20" t="n">
        <v>30000</v>
      </c>
      <c r="AH2031" s="16" t="inlineStr">
        <is>
          <t>1)पालिकेचे नाव:mumbai ma.na.pa. इतर वर्णन :सदनिका नं: 2006, माळा नं: 20 वा मजला,विंग नं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व सोबत दोन कार पार्किंग स्पेस सहित(इतर माहिती दस्तात नमुद केल्याप्रमाणे)(  (     c.t.s. number : 124, 125, 126, 127, 127/1, 128, 146, 146/1, 146/2, 146/3, 146/4, 146/5, 146/6, 146/7 ;  )  )</t>
        </is>
      </c>
      <c r="AI2031" s="16" t="inlineStr">
        <is>
          <t>1)Municipality Name:mumbai ma.na.pa. Other Description: Sadnika No: 2006, Floor No: 20th Floor, Wing No 5, Building Name: Godrej Reserve, Block No: Akurli, Kandivali East Mumbai 400101, Other Information: Area 116.23 Sq. Meters Carpet Other Contiguous Area 5.21 Sq. m and a usable area of 2.35 sq.m. Its total area is 123.79 sq. Me and with two car parking spaces (as mentioned in other information document) ( cts number : 124, 125, 126, 127, 127/1, 128, 146, 146/1, 146/2, 146/3, 146/ 4, 146/5, 146/6, 146/7 ) )</t>
        </is>
      </c>
      <c r="AJ2031" s="20" t="n">
        <v>12376951</v>
      </c>
      <c r="AK2031" s="20" t="inlineStr">
        <is>
          <t>Primary</t>
        </is>
      </c>
      <c r="AL2031" s="21">
        <f>AB2031/10^7</f>
        <v/>
      </c>
      <c r="AM2031" s="16">
        <f>TEXT(H2031,"mmm-yy")</f>
        <v/>
      </c>
      <c r="AN2031" s="16">
        <f>"FY "&amp;TEXT(DATE(YEAR(H2031)+(MONTH(H2031)&gt;=4),1,1),"yy")</f>
        <v/>
      </c>
      <c r="AO2031" s="16">
        <f>"FY "&amp;TEXT(DATE(YEAR(H2031)+(MONTH(H2031)&gt;=4),1,1),"yy") &amp; " " &amp; CHOOSE(LOOKUP(MONTH(H2031),{1,4,7,10},{4,1,2,3}),"Q1","Q2","Q3","Q4")</f>
        <v/>
      </c>
      <c r="AP2031" s="16" t="inlineStr">
        <is>
          <t>Borivali</t>
        </is>
      </c>
      <c r="AQ2031" s="22" t="inlineStr">
        <is>
          <t>Borivali West</t>
        </is>
      </c>
      <c r="AR2031" s="22" t="inlineStr">
        <is>
          <t>Maharashtra</t>
        </is>
      </c>
    </row>
    <row r="2032" ht="14.4" customHeight="1">
      <c r="A2032" s="16" t="inlineStr">
        <is>
          <t>PM00157_0331</t>
        </is>
      </c>
      <c r="B2032" s="16" t="inlineStr">
        <is>
          <t xml:space="preserve">Mumbai              </t>
        </is>
      </c>
      <c r="C2032" s="16" t="inlineStr">
        <is>
          <t>Kandivali(E)</t>
        </is>
      </c>
      <c r="D2032" s="16" t="inlineStr">
        <is>
          <t xml:space="preserve">Godrej Properties                                 </t>
        </is>
      </c>
      <c r="E2032" s="16" t="inlineStr">
        <is>
          <t>Godrej Reserve</t>
        </is>
      </c>
      <c r="F2032" s="20" t="inlineStr">
        <is>
          <t>Sale</t>
        </is>
      </c>
      <c r="G2032" s="20" t="n">
        <v>4667</v>
      </c>
      <c r="H2032" s="18" t="n">
        <v>46093</v>
      </c>
      <c r="I2032" s="19" t="inlineStr">
        <is>
          <t>Godrej Reserve</t>
        </is>
      </c>
      <c r="J2032" s="19" t="inlineStr">
        <is>
          <t>5</t>
        </is>
      </c>
      <c r="K2032" s="16" t="inlineStr">
        <is>
          <t>Sachin Shewal Authorized Secretary of Godrej Properties Limited By Norbert Mendes Kulmukhtar</t>
        </is>
      </c>
      <c r="L2032" s="16" t="inlineStr">
        <is>
          <t>- Plot No: Office, Floor No: 5th Floor, Building Name: Godrej One, Block No: Pirojsha Nagar, Vikhroli East, Road No: Eastern Express Highway, Maharashtra, Mumbai.</t>
        </is>
      </c>
      <c r="M2032" s="20" t="n">
        <v>400079</v>
      </c>
      <c r="N2032" s="20" t="n">
        <v>41</v>
      </c>
      <c r="O2032" s="20" t="n">
        <v>400066</v>
      </c>
      <c r="P2032" s="16" t="inlineStr">
        <is>
          <t>S. K.Nagar,Borivali East,Maharashtra</t>
        </is>
      </c>
      <c r="Q2032" s="23" t="n">
        <v>205</v>
      </c>
      <c r="R2032" s="20" t="n">
        <v>20</v>
      </c>
      <c r="S2032" s="20" t="n">
        <v>5</v>
      </c>
      <c r="T2032" s="16" t="inlineStr">
        <is>
          <t>123.79 चौ.मीटर</t>
        </is>
      </c>
      <c r="U2032" s="20" t="n">
        <v>1332.46</v>
      </c>
      <c r="V2032" s="20" t="n">
        <v>1332.46</v>
      </c>
      <c r="W2032" s="20" t="n">
        <v>1332.48</v>
      </c>
      <c r="X2032" s="20" t="n">
        <v>116.23</v>
      </c>
      <c r="Y2032" s="20" t="n"/>
      <c r="Z2032" s="20">
        <f>ROUND(AB2032/U2032,0)</f>
        <v/>
      </c>
      <c r="AA2032" s="20">
        <f>IFERROR(ROUND(AB2032/V2032,0),"")</f>
        <v/>
      </c>
      <c r="AB2032" s="20" t="n">
        <v>41600006</v>
      </c>
      <c r="AC2032" s="20" t="n">
        <v>27624395.61</v>
      </c>
      <c r="AD2032" s="20" t="n">
        <v>7.56</v>
      </c>
      <c r="AE2032" s="20" t="inlineStr">
        <is>
          <t>Carpet Area</t>
        </is>
      </c>
      <c r="AF2032" s="20" t="n">
        <v>2496500</v>
      </c>
      <c r="AG2032" s="20" t="n">
        <v>30000</v>
      </c>
      <c r="AH2032" s="16" t="inlineStr">
        <is>
          <t>1)पालिकेचे नाव:mumbai ma.na.pa. इतर वर्णन :सदनिका नं: 205, माळा नं: 2 रा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 ..(इतर माहिती दस्तात नमुद केल्याप्रमाणे)....(  (     c.t.s. number : 124, 125, 126, 127, 127/1, 128, 146, 146/1, 146/2, 146/3, 146/4, 146/5, 146/6, 146/7. ;  )  )</t>
        </is>
      </c>
      <c r="AI2032" s="16" t="inlineStr">
        <is>
          <t>1) Name of Municipality: Mumbai M.N.P. Other Details: Room No: 205, Floor No: 2nd Floor, Wing 5, Building Name: Godrej Reserve, Block No: Akurli, Kandivali East, Mumbai - 400101, Road: Akurli Road, Other Information: Area 116.23 sq m Carpeted Other Contiguous Area 5.21 sq m and Usable Area 2.35 Total Area 123.79 sq m RERA 2 car parking spaces Carpet with.. (as stated in other information document). 146/4, 146/5, 146/7.</t>
        </is>
      </c>
      <c r="AJ2032" s="20" t="n">
        <v>14367848</v>
      </c>
      <c r="AK2032" s="20" t="inlineStr">
        <is>
          <t>Primary</t>
        </is>
      </c>
      <c r="AL2032" s="21">
        <f>AB2032/10^7</f>
        <v/>
      </c>
      <c r="AM2032" s="16">
        <f>TEXT(H2032,"mmm-yy")</f>
        <v/>
      </c>
      <c r="AN2032" s="16">
        <f>"FY "&amp;TEXT(DATE(YEAR(H2032)+(MONTH(H2032)&gt;=4),1,1),"yy")</f>
        <v/>
      </c>
      <c r="AO2032" s="16">
        <f>"FY "&amp;TEXT(DATE(YEAR(H2032)+(MONTH(H2032)&gt;=4),1,1),"yy") &amp; " " &amp; CHOOSE(LOOKUP(MONTH(H2032),{1,4,7,10},{4,1,2,3}),"Q1","Q2","Q3","Q4")</f>
        <v/>
      </c>
      <c r="AP2032" s="16" t="inlineStr">
        <is>
          <t>S. K.Nagar</t>
        </is>
      </c>
      <c r="AQ2032" s="22" t="inlineStr">
        <is>
          <t>Borivali East</t>
        </is>
      </c>
      <c r="AR2032" s="22" t="inlineStr">
        <is>
          <t>Maharashtra</t>
        </is>
      </c>
    </row>
    <row r="2033" ht="14.4" customHeight="1">
      <c r="A2033" s="16" t="inlineStr">
        <is>
          <t>PM00157_0331</t>
        </is>
      </c>
      <c r="B2033" s="16" t="inlineStr">
        <is>
          <t xml:space="preserve">Mumbai              </t>
        </is>
      </c>
      <c r="C2033" s="16" t="inlineStr">
        <is>
          <t>Kandivali(E)</t>
        </is>
      </c>
      <c r="D2033" s="16" t="inlineStr">
        <is>
          <t xml:space="preserve">Godrej Properties                                 </t>
        </is>
      </c>
      <c r="E2033" s="16" t="inlineStr">
        <is>
          <t>Godrej Reserve</t>
        </is>
      </c>
      <c r="F2033" s="20" t="inlineStr">
        <is>
          <t>Sale</t>
        </is>
      </c>
      <c r="G2033" s="20" t="n">
        <v>2807</v>
      </c>
      <c r="H2033" s="18" t="n">
        <v>45709</v>
      </c>
      <c r="I2033" s="19" t="inlineStr">
        <is>
          <t>Godrej Reserve</t>
        </is>
      </c>
      <c r="J2033" s="19" t="inlineStr">
        <is>
          <t>5</t>
        </is>
      </c>
      <c r="K2033" s="16" t="inlineStr">
        <is>
          <t>Godrej One</t>
        </is>
      </c>
      <c r="L2033" s="16" t="inlineStr">
        <is>
          <t>-41 Address: -41 Address: -41 Address: -41 Address: -Plot Number: -Plot Number: Office, Fifth Manzil, Building Name: Godrej One, Block Nagar, Vikaloli East, East, Eastern East, Eastern Express. Mumbai</t>
        </is>
      </c>
      <c r="M2033" s="20" t="n">
        <v>400079</v>
      </c>
      <c r="N2033" s="20" t="n">
        <v>58</v>
      </c>
      <c r="O2033" s="20" t="n">
        <v>400097</v>
      </c>
      <c r="P2033" s="16" t="inlineStr">
        <is>
          <t>Rani Sati Marg,Malad East,Maharashtra</t>
        </is>
      </c>
      <c r="Q2033" s="23" t="n">
        <v>305</v>
      </c>
      <c r="R2033" s="20" t="n">
        <v>30</v>
      </c>
      <c r="S2033" s="20" t="n">
        <v>5</v>
      </c>
      <c r="T2033" s="16" t="inlineStr">
        <is>
          <t>123.79 चौ.मीटर</t>
        </is>
      </c>
      <c r="U2033" s="20" t="n">
        <v>1332.46</v>
      </c>
      <c r="V2033" s="20" t="n">
        <v>1332.46</v>
      </c>
      <c r="W2033" s="20" t="n">
        <v>1332.48</v>
      </c>
      <c r="X2033" s="20" t="n">
        <v>116.23</v>
      </c>
      <c r="Y2033" s="20" t="n"/>
      <c r="Z2033" s="20">
        <f>ROUND(AB2033/U2033,0)</f>
        <v/>
      </c>
      <c r="AA2033" s="20">
        <f>IFERROR(ROUND(AB2033/V2033,0),"")</f>
        <v/>
      </c>
      <c r="AB2033" s="20" t="n">
        <v>34716790</v>
      </c>
      <c r="AC2033" s="20" t="n">
        <v>25112878.716</v>
      </c>
      <c r="AD2033" s="20" t="n">
        <v>7.56</v>
      </c>
      <c r="AE2033" s="20" t="inlineStr">
        <is>
          <t>Carpet Area</t>
        </is>
      </c>
      <c r="AF2033" s="20" t="n">
        <v>2083100</v>
      </c>
      <c r="AG2033" s="20" t="n">
        <v>30000</v>
      </c>
      <c r="AH2033" s="16" t="inlineStr">
        <is>
          <t>1)पालिकेचे नाव:मुंबई मनपाइतर वर्णन :सदनिका नं: 0305, माळा नं: 03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सहित.(इतर माहिती दस्तात नमुद केल्याप्रमाणे)(  (     c.t.s. number : 124, 125, 126, 127, 127/1, 128, 146, 146/1, 146/2, 146/3, 146/4, 146/5, 146/6, 146/7. ;  )  )</t>
        </is>
      </c>
      <c r="AI2033" s="16" t="inlineStr">
        <is>
          <t>1) Municipal Name: Mumbai Municipal Details: 0305, Mal No: 03th floor, Wing 5, Building Name: Godrej Reserve, Block No: Akurli, Kandivali East, Mumbai - 400101, Road: Akurli Road, Akurli Road, Akurli Road, Akurli Road, Area 116.23 SQ. Sq.m. Total area of.</t>
        </is>
      </c>
      <c r="AJ2033" s="20" t="n">
        <v>13174348</v>
      </c>
      <c r="AK2033" s="20" t="inlineStr">
        <is>
          <t>Primary</t>
        </is>
      </c>
      <c r="AL2033" s="21">
        <f>AB2033/10^7</f>
        <v/>
      </c>
      <c r="AM2033" s="16">
        <f>TEXT(H2033,"mmm-yy")</f>
        <v/>
      </c>
      <c r="AN2033" s="16">
        <f>"FY "&amp;TEXT(DATE(YEAR(H2033)+(MONTH(H2033)&gt;=4),1,1),"yy")</f>
        <v/>
      </c>
      <c r="AO2033" s="16">
        <f>"FY "&amp;TEXT(DATE(YEAR(H2033)+(MONTH(H2033)&gt;=4),1,1),"yy") &amp; " " &amp; CHOOSE(LOOKUP(MONTH(H2033),{1,4,7,10},{4,1,2,3}),"Q1","Q2","Q3","Q4")</f>
        <v/>
      </c>
      <c r="AP2033" s="16" t="inlineStr">
        <is>
          <t>Rani Sati Marg</t>
        </is>
      </c>
      <c r="AQ2033" s="22" t="inlineStr">
        <is>
          <t>Malad East</t>
        </is>
      </c>
      <c r="AR2033" s="22" t="inlineStr">
        <is>
          <t>Maharashtra</t>
        </is>
      </c>
    </row>
    <row r="2034" ht="14.4" customHeight="1">
      <c r="A2034" s="16" t="inlineStr">
        <is>
          <t>PM00157_0331</t>
        </is>
      </c>
      <c r="B2034" s="16" t="inlineStr">
        <is>
          <t xml:space="preserve">Mumbai              </t>
        </is>
      </c>
      <c r="C2034" s="16" t="inlineStr">
        <is>
          <t>Kandivali(E)</t>
        </is>
      </c>
      <c r="D2034" s="16" t="inlineStr">
        <is>
          <t xml:space="preserve">Godrej Properties                                 </t>
        </is>
      </c>
      <c r="E2034" s="16" t="inlineStr">
        <is>
          <t>Godrej Reserve</t>
        </is>
      </c>
      <c r="F2034" s="20" t="inlineStr">
        <is>
          <t>Sale</t>
        </is>
      </c>
      <c r="G2034" s="20" t="n">
        <v>2805</v>
      </c>
      <c r="H2034" s="18" t="n">
        <v>45709</v>
      </c>
      <c r="I2034" s="19" t="inlineStr">
        <is>
          <t>Godrej Reserve</t>
        </is>
      </c>
      <c r="J2034" s="19" t="inlineStr">
        <is>
          <t>5</t>
        </is>
      </c>
      <c r="K2034" s="16" t="inlineStr">
        <is>
          <t>Godrej One</t>
        </is>
      </c>
      <c r="L2034" s="16" t="inlineStr">
        <is>
          <t>-41 Address: -41 Address: -41 Address: -41 Address: -Plot Number: -Plot Number: Office, Fifth Manzil, Building Name: Godrej One, Block Nagar, Vikaloli East, East, Eastern East, Eastern Express. Mumbai</t>
        </is>
      </c>
      <c r="M2034" s="20" t="n">
        <v>400079</v>
      </c>
      <c r="N2034" s="20" t="n">
        <v>58</v>
      </c>
      <c r="O2034" s="20" t="n">
        <v>400097</v>
      </c>
      <c r="P2034" s="16" t="inlineStr">
        <is>
          <t>Rani Sati Marg,Malad East,Maharashtra</t>
        </is>
      </c>
      <c r="Q2034" s="23" t="n">
        <v>306</v>
      </c>
      <c r="R2034" s="20" t="n">
        <v>30</v>
      </c>
      <c r="S2034" s="20" t="n">
        <v>6</v>
      </c>
      <c r="T2034" s="16" t="inlineStr">
        <is>
          <t>123.79 चौ.मीटर</t>
        </is>
      </c>
      <c r="U2034" s="20" t="n">
        <v>1332.46</v>
      </c>
      <c r="V2034" s="20" t="n">
        <v>1332.46</v>
      </c>
      <c r="W2034" s="20" t="n">
        <v>1332.48</v>
      </c>
      <c r="X2034" s="20" t="n">
        <v>116.23</v>
      </c>
      <c r="Y2034" s="20" t="n"/>
      <c r="Z2034" s="20">
        <f>ROUND(AB2034/U2034,0)</f>
        <v/>
      </c>
      <c r="AA2034" s="20">
        <f>IFERROR(ROUND(AB2034/V2034,0),"")</f>
        <v/>
      </c>
      <c r="AB2034" s="20" t="n">
        <v>34716790</v>
      </c>
      <c r="AC2034" s="20" t="n">
        <v>25112878.716</v>
      </c>
      <c r="AD2034" s="20" t="n">
        <v>7.56</v>
      </c>
      <c r="AE2034" s="20" t="inlineStr">
        <is>
          <t>Carpet Area</t>
        </is>
      </c>
      <c r="AF2034" s="20" t="n">
        <v>2083100</v>
      </c>
      <c r="AG2034" s="20" t="n">
        <v>30000</v>
      </c>
      <c r="AH2034" s="16" t="inlineStr">
        <is>
          <t>1)पालिकेचे नाव:मुंबई मनपाइतर वर्णन :सदनिका नं: 0306, माळा नं: 03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सहित.(इतर माहिती दस्तात नमुद केल्याप्रमाणे)(  (     c.t.s. number : 124, 125, 126, 127, 127/1, 128, 146, 146/1, 146/2, 146/3, 146/4, 146/5, 146/6, 146/7. ;  )  )</t>
        </is>
      </c>
      <c r="AI2034" s="16" t="inlineStr">
        <is>
          <t>1) Municipal Name: Mumbai Municipal Corporation: 0306, House No: 03th floor, Wing 5, Building Name: Godrej Reserve, Block Number: Akurli, Kandivali East, Mumbai - 400101, Road: Akurli Road, Other Information: Area 116.23 Square. Sq.m. Total area of.</t>
        </is>
      </c>
      <c r="AJ2034" s="20" t="n">
        <v>13174326</v>
      </c>
      <c r="AK2034" s="20" t="inlineStr">
        <is>
          <t>Primary</t>
        </is>
      </c>
      <c r="AL2034" s="21">
        <f>AB2034/10^7</f>
        <v/>
      </c>
      <c r="AM2034" s="16">
        <f>TEXT(H2034,"mmm-yy")</f>
        <v/>
      </c>
      <c r="AN2034" s="16">
        <f>"FY "&amp;TEXT(DATE(YEAR(H2034)+(MONTH(H2034)&gt;=4),1,1),"yy")</f>
        <v/>
      </c>
      <c r="AO2034" s="16">
        <f>"FY "&amp;TEXT(DATE(YEAR(H2034)+(MONTH(H2034)&gt;=4),1,1),"yy") &amp; " " &amp; CHOOSE(LOOKUP(MONTH(H2034),{1,4,7,10},{4,1,2,3}),"Q1","Q2","Q3","Q4")</f>
        <v/>
      </c>
      <c r="AP2034" s="16" t="inlineStr">
        <is>
          <t>Rani Sati Marg</t>
        </is>
      </c>
      <c r="AQ2034" s="22" t="inlineStr">
        <is>
          <t>Malad East</t>
        </is>
      </c>
      <c r="AR2034" s="22" t="inlineStr">
        <is>
          <t>Maharashtra</t>
        </is>
      </c>
    </row>
    <row r="2035" ht="14.4" customHeight="1">
      <c r="A2035" s="16" t="inlineStr">
        <is>
          <t>PM00157_0331</t>
        </is>
      </c>
      <c r="B2035" s="16" t="inlineStr">
        <is>
          <t xml:space="preserve">Mumbai              </t>
        </is>
      </c>
      <c r="C2035" s="16" t="inlineStr">
        <is>
          <t>Kandivali(E)</t>
        </is>
      </c>
      <c r="D2035" s="16" t="inlineStr">
        <is>
          <t xml:space="preserve">Godrej Properties                                 </t>
        </is>
      </c>
      <c r="E2035" s="16" t="inlineStr">
        <is>
          <t>Godrej Reserve</t>
        </is>
      </c>
      <c r="F2035" s="20" t="inlineStr">
        <is>
          <t>Sale</t>
        </is>
      </c>
      <c r="G2035" s="20" t="n">
        <v>2724</v>
      </c>
      <c r="H2035" s="18" t="n">
        <v>46064</v>
      </c>
      <c r="I2035" s="19" t="inlineStr">
        <is>
          <t>Godrej Reserve</t>
        </is>
      </c>
      <c r="J2035" s="19" t="inlineStr">
        <is>
          <t>5</t>
        </is>
      </c>
      <c r="K2035" s="16" t="inlineStr">
        <is>
          <t>Sachin Shewal Authorized Secretary of Godrej Properties Limited By Norbert Mendes Kulmukhtar</t>
        </is>
      </c>
      <c r="L2035" s="16" t="inlineStr">
        <is>
          <t>- Plot No: Office, Floor No: 5th Floor, Building Name: Godrej One, Block No: Pirojsha Nagar, Vikhroli East, Road No: Eastern Express Highway, Maharashtra, Mumbai.</t>
        </is>
      </c>
      <c r="M2035" s="20" t="n">
        <v>400079</v>
      </c>
      <c r="N2035" s="20" t="n">
        <v>36</v>
      </c>
      <c r="O2035" s="20" t="n">
        <v>400097</v>
      </c>
      <c r="P2035" s="16" t="inlineStr">
        <is>
          <t>Rani Sati Marg,Malad East,Maharashtra</t>
        </is>
      </c>
      <c r="Q2035" s="23" t="n">
        <v>405</v>
      </c>
      <c r="R2035" s="20" t="n">
        <v>40</v>
      </c>
      <c r="S2035" s="20" t="n">
        <v>5</v>
      </c>
      <c r="T2035" s="16" t="inlineStr">
        <is>
          <t>123.79 चौ.मीटर</t>
        </is>
      </c>
      <c r="U2035" s="20" t="n">
        <v>1332.46</v>
      </c>
      <c r="V2035" s="20" t="n">
        <v>1332.46</v>
      </c>
      <c r="W2035" s="20" t="n">
        <v>1332.48</v>
      </c>
      <c r="X2035" s="20" t="n">
        <v>116.23</v>
      </c>
      <c r="Y2035" s="20" t="n"/>
      <c r="Z2035" s="20">
        <f>ROUND(AB2035/U2035,0)</f>
        <v/>
      </c>
      <c r="AA2035" s="20">
        <f>IFERROR(ROUND(AB2035/V2035,0),"")</f>
        <v/>
      </c>
      <c r="AB2035" s="20" t="n">
        <v>40583690</v>
      </c>
      <c r="AC2035" s="20" t="n">
        <v>27624395.61</v>
      </c>
      <c r="AD2035" s="20" t="n">
        <v>7.56</v>
      </c>
      <c r="AE2035" s="20" t="inlineStr">
        <is>
          <t>Carpet Area</t>
        </is>
      </c>
      <c r="AF2035" s="20" t="n">
        <v>2435100</v>
      </c>
      <c r="AG2035" s="20" t="n">
        <v>30000</v>
      </c>
      <c r="AH2035" s="16" t="inlineStr">
        <is>
          <t>1)पालिकेचे नाव:mumbai ma.na.pa. इतर वर्णन :सदनिका नं: 405, माळा नं: 4 था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 ..(इतर माहिती दस्तात नमुद केल्याप्रमाणे)....(  (     c.t.s. number : 124, 125, 126, 127, 127/1, 128, 146, 146/1, 146/2, 146/3, 146/4, 146/5, 146/6, 146/7. ;  )  )</t>
        </is>
      </c>
      <c r="AI2035" s="16" t="inlineStr">
        <is>
          <t>1) Name of Municipality: Mumbai M.N.P. Other Details: Room No: 405, Floor No: 4th Floor, Wing 5, Building Name: Godrej Reserve, Block No: Akurli, Kandivali East, Mumbai - 400101, Road: Akurli Road, Other Information: Area 116.23 sq m Carpeted Other Contiguous Area 5.21 sq m and Usable Area 2.35 Total Area 123.79 sq m RERA 2 Car Parking spaces with carpet.. (as stated in other information document). 146/4, 146/5, 146/7.</t>
        </is>
      </c>
      <c r="AJ2035" s="20" t="n">
        <v>14242360</v>
      </c>
      <c r="AK2035" s="20" t="inlineStr">
        <is>
          <t>Primary</t>
        </is>
      </c>
      <c r="AL2035" s="21">
        <f>AB2035/10^7</f>
        <v/>
      </c>
      <c r="AM2035" s="16">
        <f>TEXT(H2035,"mmm-yy")</f>
        <v/>
      </c>
      <c r="AN2035" s="16">
        <f>"FY "&amp;TEXT(DATE(YEAR(H2035)+(MONTH(H2035)&gt;=4),1,1),"yy")</f>
        <v/>
      </c>
      <c r="AO2035" s="16">
        <f>"FY "&amp;TEXT(DATE(YEAR(H2035)+(MONTH(H2035)&gt;=4),1,1),"yy") &amp; " " &amp; CHOOSE(LOOKUP(MONTH(H2035),{1,4,7,10},{4,1,2,3}),"Q1","Q2","Q3","Q4")</f>
        <v/>
      </c>
      <c r="AP2035" s="16" t="inlineStr">
        <is>
          <t>Rani Sati Marg</t>
        </is>
      </c>
      <c r="AQ2035" s="22" t="inlineStr">
        <is>
          <t>Malad East</t>
        </is>
      </c>
      <c r="AR2035" s="22" t="inlineStr">
        <is>
          <t>Maharashtra</t>
        </is>
      </c>
    </row>
    <row r="2036" ht="14.4" customHeight="1">
      <c r="A2036" s="16" t="inlineStr">
        <is>
          <t>PM00157_0331</t>
        </is>
      </c>
      <c r="B2036" s="16" t="inlineStr">
        <is>
          <t xml:space="preserve">Mumbai              </t>
        </is>
      </c>
      <c r="C2036" s="16" t="inlineStr">
        <is>
          <t>Kandivali(E)</t>
        </is>
      </c>
      <c r="D2036" s="16" t="inlineStr">
        <is>
          <t xml:space="preserve">Godrej Properties                                 </t>
        </is>
      </c>
      <c r="E2036" s="16" t="inlineStr">
        <is>
          <t>Godrej Reserve</t>
        </is>
      </c>
      <c r="F2036" s="20" t="inlineStr">
        <is>
          <t>Sale</t>
        </is>
      </c>
      <c r="G2036" s="20" t="n">
        <v>828</v>
      </c>
      <c r="H2036" s="18" t="n">
        <v>46038</v>
      </c>
      <c r="I2036" s="19" t="inlineStr">
        <is>
          <t>Godrej Reserve</t>
        </is>
      </c>
      <c r="J2036" s="19" t="inlineStr">
        <is>
          <t>5</t>
        </is>
      </c>
      <c r="K2036" s="16" t="inlineStr">
        <is>
          <t>Sachin Shewal Authorized Secretary of Godrej Properties Limited By Norbert Mendes Kulmukhtar</t>
        </is>
      </c>
      <c r="L2036" s="16" t="inlineStr">
        <is>
          <t>- Plot No: Office, Floor No: 5th Floor, Building Name: Godrej One, Block No: Pirojsha Nagar, Vikhroli East, Road No: Eastern Express Highway, Maharashtra, Mumbai.</t>
        </is>
      </c>
      <c r="M2036" s="20" t="n">
        <v>400079</v>
      </c>
      <c r="N2036" s="20" t="n">
        <v>34</v>
      </c>
      <c r="O2036" s="20" t="n">
        <v>400097</v>
      </c>
      <c r="P2036" s="16" t="inlineStr">
        <is>
          <t>Rani Sati Marg,Malad East,Maharashtra</t>
        </is>
      </c>
      <c r="Q2036" s="23" t="n">
        <v>406</v>
      </c>
      <c r="R2036" s="20" t="n">
        <v>40</v>
      </c>
      <c r="S2036" s="20" t="n">
        <v>6</v>
      </c>
      <c r="T2036" s="16" t="inlineStr">
        <is>
          <t>123.79 चौ.मीटर</t>
        </is>
      </c>
      <c r="U2036" s="20" t="n">
        <v>1332.46</v>
      </c>
      <c r="V2036" s="20" t="n">
        <v>1332.46</v>
      </c>
      <c r="W2036" s="20" t="n">
        <v>1332.48</v>
      </c>
      <c r="X2036" s="20" t="n">
        <v>116.23</v>
      </c>
      <c r="Y2036" s="20" t="n"/>
      <c r="Z2036" s="20">
        <f>ROUND(AB2036/U2036,0)</f>
        <v/>
      </c>
      <c r="AA2036" s="20">
        <f>IFERROR(ROUND(AB2036/V2036,0),"")</f>
        <v/>
      </c>
      <c r="AB2036" s="20" t="n">
        <v>40583690</v>
      </c>
      <c r="AC2036" s="20" t="n">
        <v>27624395.61</v>
      </c>
      <c r="AD2036" s="20" t="n">
        <v>7.56</v>
      </c>
      <c r="AE2036" s="20" t="inlineStr">
        <is>
          <t>Carpet Area</t>
        </is>
      </c>
      <c r="AF2036" s="20" t="n">
        <v>2435100</v>
      </c>
      <c r="AG2036" s="20" t="n">
        <v>30000</v>
      </c>
      <c r="AH2036" s="16" t="inlineStr">
        <is>
          <t>1)पालिकेचे नाव:mumbai ma.na.pa. इतर वर्णन :सदनिका नं: 406, माळा नं: 4 था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 ..(इतर माहिती दस्तात नमुद केल्याप्रमाणे).(  (     c.t.s. number : 124, 125, 126, 127, 127/1, 128, 146, 146/1, 146/2, 146/3, 146/4, 146/5, 146/6, 146/7. ;  )  )</t>
        </is>
      </c>
      <c r="AI2036" s="16" t="inlineStr">
        <is>
          <t>1) Name of Municipality: Mumbai M.N.P. Other Details: Room No.: 406, Floor No.: 4th Floor, Wing 5, Building Name: Godrej Reserve, Block No.: Akurli, Kandivali East, Mumbai - 400101, Road: Akurli Road, Other Information: Area 116.23 sq.m Carpeted Other Contiguous Area 5.21 sq.m &amp; Usable Area 2.35 Total Area 123.79 sq.m RERA 2 Car Carpeted with parking spaces.. (as stated in other information document). 146/4, 146/5, 146/7.</t>
        </is>
      </c>
      <c r="AJ2036" s="20" t="n">
        <v>14269606</v>
      </c>
      <c r="AK2036" s="20" t="inlineStr">
        <is>
          <t>Primary</t>
        </is>
      </c>
      <c r="AL2036" s="21">
        <f>AB2036/10^7</f>
        <v/>
      </c>
      <c r="AM2036" s="16">
        <f>TEXT(H2036,"mmm-yy")</f>
        <v/>
      </c>
      <c r="AN2036" s="16">
        <f>"FY "&amp;TEXT(DATE(YEAR(H2036)+(MONTH(H2036)&gt;=4),1,1),"yy")</f>
        <v/>
      </c>
      <c r="AO2036" s="16">
        <f>"FY "&amp;TEXT(DATE(YEAR(H2036)+(MONTH(H2036)&gt;=4),1,1),"yy") &amp; " " &amp; CHOOSE(LOOKUP(MONTH(H2036),{1,4,7,10},{4,1,2,3}),"Q1","Q2","Q3","Q4")</f>
        <v/>
      </c>
      <c r="AP2036" s="16" t="inlineStr">
        <is>
          <t>Rani Sati Marg</t>
        </is>
      </c>
      <c r="AQ2036" s="22" t="inlineStr">
        <is>
          <t>Malad East</t>
        </is>
      </c>
      <c r="AR2036" s="22" t="inlineStr">
        <is>
          <t>Maharashtra</t>
        </is>
      </c>
    </row>
    <row r="2037" ht="14.4" customHeight="1">
      <c r="A2037" s="16" t="inlineStr">
        <is>
          <t>PM00157_0331</t>
        </is>
      </c>
      <c r="B2037" s="16" t="inlineStr">
        <is>
          <t xml:space="preserve">Mumbai              </t>
        </is>
      </c>
      <c r="C2037" s="16" t="inlineStr">
        <is>
          <t>Kandivali(E)</t>
        </is>
      </c>
      <c r="D2037" s="16" t="inlineStr">
        <is>
          <t xml:space="preserve">Godrej Properties                                 </t>
        </is>
      </c>
      <c r="E2037" s="16" t="inlineStr">
        <is>
          <t>Godrej Reserve</t>
        </is>
      </c>
      <c r="F2037" s="20" t="inlineStr">
        <is>
          <t>Sale</t>
        </is>
      </c>
      <c r="G2037" s="20" t="n">
        <v>825</v>
      </c>
      <c r="H2037" s="18" t="n">
        <v>46038</v>
      </c>
      <c r="I2037" s="19" t="inlineStr">
        <is>
          <t>Godrej Reserve</t>
        </is>
      </c>
      <c r="J2037" s="19" t="inlineStr">
        <is>
          <t>5</t>
        </is>
      </c>
      <c r="K2037" s="16" t="inlineStr">
        <is>
          <t>Sachin Shewal Authorized Secretary of Godrej Properties Limited By Norbert Mendes Kulmukhtar</t>
        </is>
      </c>
      <c r="L2037" s="16" t="inlineStr">
        <is>
          <t>- Plot No: Office, Floor No: 5th Floor, Building Name: Godrej One, Block No: Pirojsha Nagar, Vikhroli East, Road No: Eastern Express Highway, Maharashtra, Mumbai.</t>
        </is>
      </c>
      <c r="M2037" s="20" t="n">
        <v>400079</v>
      </c>
      <c r="N2037" s="20" t="n">
        <v>42</v>
      </c>
      <c r="O2037" s="20" t="n">
        <v>400101</v>
      </c>
      <c r="P2037" s="16" t="inlineStr">
        <is>
          <t>Kandivali East,Kandivali East,Maharashtra</t>
        </is>
      </c>
      <c r="Q2037" s="23" t="n">
        <v>505</v>
      </c>
      <c r="R2037" s="20" t="n">
        <v>50</v>
      </c>
      <c r="S2037" s="20" t="n">
        <v>5</v>
      </c>
      <c r="T2037" s="16" t="inlineStr">
        <is>
          <t>123.79 चौ.मीटर</t>
        </is>
      </c>
      <c r="U2037" s="20" t="n">
        <v>1332.46</v>
      </c>
      <c r="V2037" s="20" t="n">
        <v>1332.46</v>
      </c>
      <c r="W2037" s="20" t="n">
        <v>1332.48</v>
      </c>
      <c r="X2037" s="20" t="n">
        <v>116.23</v>
      </c>
      <c r="Y2037" s="20" t="n"/>
      <c r="Z2037" s="20">
        <f>ROUND(AB2037/U2037,0)</f>
        <v/>
      </c>
      <c r="AA2037" s="20">
        <f>IFERROR(ROUND(AB2037/V2037,0),"")</f>
        <v/>
      </c>
      <c r="AB2037" s="20" t="n">
        <v>40590190</v>
      </c>
      <c r="AC2037" s="20" t="n">
        <v>28938426.46</v>
      </c>
      <c r="AD2037" s="20" t="n">
        <v>7.56</v>
      </c>
      <c r="AE2037" s="20" t="inlineStr">
        <is>
          <t>Carpet Area</t>
        </is>
      </c>
      <c r="AF2037" s="20" t="n">
        <v>2435500</v>
      </c>
      <c r="AG2037" s="20" t="n">
        <v>30000</v>
      </c>
      <c r="AH2037" s="16" t="inlineStr">
        <is>
          <t>1)पालिकेचे नाव:mumbai ma.na.pa. इतर वर्णन :सदनिका नं: 505, माळा नं: 5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 ..(इतर माहिती दस्तात नमुद केल्याप्रमाणे).(  (     c.t.s. number : 124, 125, 126, 127, 127/1, 128, 146, 146/1, 146/2, 146/3, 146/4, 146/5, 146/6, 146/7. ;  )  )</t>
        </is>
      </c>
      <c r="AI2037" s="16" t="inlineStr">
        <is>
          <t>1) Name of Municipality: Mumbai M.N.P. Other Details: Room No: 505, Floor No: 5th Floor, Wing 5, Building Name: Godrej Reserve, Block No: Akurli, Kandivali East, Mumbai - 400101, Road: Akurli Road, Other Information: Area 116.23 sq m Carpeted Other Contiguous Area 5.21 sq m and Usable Area 2.35 Total Area 123.79 sq m RERA 2 Car Carpeted with parking spaces.. (as stated in other information document). 146/4, 146/5, 146/7.</t>
        </is>
      </c>
      <c r="AJ2037" s="20" t="n">
        <v>14269765</v>
      </c>
      <c r="AK2037" s="20" t="inlineStr">
        <is>
          <t>Primary</t>
        </is>
      </c>
      <c r="AL2037" s="21">
        <f>AB2037/10^7</f>
        <v/>
      </c>
      <c r="AM2037" s="16">
        <f>TEXT(H2037,"mmm-yy")</f>
        <v/>
      </c>
      <c r="AN2037" s="16">
        <f>"FY "&amp;TEXT(DATE(YEAR(H2037)+(MONTH(H2037)&gt;=4),1,1),"yy")</f>
        <v/>
      </c>
      <c r="AO2037" s="16">
        <f>"FY "&amp;TEXT(DATE(YEAR(H2037)+(MONTH(H2037)&gt;=4),1,1),"yy") &amp; " " &amp; CHOOSE(LOOKUP(MONTH(H2037),{1,4,7,10},{4,1,2,3}),"Q1","Q2","Q3","Q4")</f>
        <v/>
      </c>
      <c r="AP2037" s="16" t="inlineStr">
        <is>
          <t>Kandivali East</t>
        </is>
      </c>
      <c r="AQ2037" s="22" t="inlineStr">
        <is>
          <t>Kandivali East</t>
        </is>
      </c>
      <c r="AR2037" s="22" t="inlineStr">
        <is>
          <t>Maharashtra</t>
        </is>
      </c>
    </row>
    <row r="2038" ht="14.4" customHeight="1">
      <c r="A2038" s="16" t="inlineStr">
        <is>
          <t>PM00157_0331</t>
        </is>
      </c>
      <c r="B2038" s="16" t="inlineStr">
        <is>
          <t xml:space="preserve">Mumbai              </t>
        </is>
      </c>
      <c r="C2038" s="16" t="inlineStr">
        <is>
          <t>Kandivali(E)</t>
        </is>
      </c>
      <c r="D2038" s="16" t="inlineStr">
        <is>
          <t xml:space="preserve">Godrej Properties                                 </t>
        </is>
      </c>
      <c r="E2038" s="16" t="inlineStr">
        <is>
          <t>Godrej Reserve</t>
        </is>
      </c>
      <c r="F2038" s="20" t="inlineStr">
        <is>
          <t>Sale</t>
        </is>
      </c>
      <c r="G2038" s="20" t="n">
        <v>2209</v>
      </c>
      <c r="H2038" s="18" t="n">
        <v>46057</v>
      </c>
      <c r="I2038" s="19" t="inlineStr">
        <is>
          <t>Godrej Reserve</t>
        </is>
      </c>
      <c r="J2038" s="19" t="inlineStr">
        <is>
          <t>5</t>
        </is>
      </c>
      <c r="K2038" s="16" t="inlineStr">
        <is>
          <t>Sachin Shewal Authorized Secretary of Godrej Properties Limited By Norbert Mendes Kulmukhtar</t>
        </is>
      </c>
      <c r="L2038" s="16" t="inlineStr">
        <is>
          <t>- Plot No: Office, Floor No: 5th Floor, Building Name: Godrej One, Block No: Pirojsha Nagar, Vikhroli East, Road No: Eastern Express Highway, Maharashtra, Mumbai.</t>
        </is>
      </c>
      <c r="M2038" s="20" t="n">
        <v>400079</v>
      </c>
      <c r="N2038" s="20" t="n">
        <v>38</v>
      </c>
      <c r="O2038" s="20" t="n">
        <v>400097</v>
      </c>
      <c r="P2038" s="16" t="inlineStr">
        <is>
          <t>Rani Sati Marg,Malad East,Maharashtra</t>
        </is>
      </c>
      <c r="Q2038" s="23" t="n">
        <v>605</v>
      </c>
      <c r="R2038" s="20" t="n">
        <v>60</v>
      </c>
      <c r="S2038" s="20" t="n">
        <v>5</v>
      </c>
      <c r="T2038" s="16" t="inlineStr">
        <is>
          <t>123.79 चौ.मीटर</t>
        </is>
      </c>
      <c r="U2038" s="20" t="n">
        <v>1332.46</v>
      </c>
      <c r="V2038" s="20" t="n">
        <v>1332.46</v>
      </c>
      <c r="W2038" s="20" t="n">
        <v>1332.48</v>
      </c>
      <c r="X2038" s="20" t="n">
        <v>116.23</v>
      </c>
      <c r="Y2038" s="20" t="n"/>
      <c r="Z2038" s="20">
        <f>ROUND(AB2038/U2038,0)</f>
        <v/>
      </c>
      <c r="AA2038" s="20">
        <f>IFERROR(ROUND(AB2038/V2038,0),"")</f>
        <v/>
      </c>
      <c r="AB2038" s="20" t="n">
        <v>40719190</v>
      </c>
      <c r="AC2038" s="20" t="n">
        <v>28938426.46</v>
      </c>
      <c r="AD2038" s="20" t="n">
        <v>7.56</v>
      </c>
      <c r="AE2038" s="20" t="inlineStr">
        <is>
          <t>Carpet Area</t>
        </is>
      </c>
      <c r="AF2038" s="20" t="n">
        <v>2443200</v>
      </c>
      <c r="AG2038" s="20" t="n">
        <v>30000</v>
      </c>
      <c r="AH2038" s="16" t="inlineStr">
        <is>
          <t>1)पालिकेचे नाव:mumbai ma.na.pa. इतर वर्णन :सदनिका नं: 605, माळा नं: 6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 ..(इतर माहिती दस्तात नमुद केल्याप्रमाणे)....(  (     c.t.s. number : 124, 125, 126, 127, 127/1, 128, 146, 146/1, 146/2, 146/3, 146/4, 146/5, 146/6, 146/7. ;  )  )</t>
        </is>
      </c>
      <c r="AI2038" s="16" t="inlineStr">
        <is>
          <t>1) Name of Municipality: Mumbai M.N.P. Other Details: Room No: 605, Floor No: 6th Floor, Wing 5, Building Name: Godrej Reserve, Block No: Akurli, Kandivali East, Mumbai - 400101, Road: Akurli Road, Other Information: Area 116.23 sq m Carpeted Other Contiguous Area 5.21 sq m and Usable Area 2.35 Total Area 123.79 sq m RERA 2 Car Parking spaces with carpet.. (as stated in other information document). 146/4, 146/5, 146/7.</t>
        </is>
      </c>
      <c r="AJ2038" s="20" t="n">
        <v>14214165</v>
      </c>
      <c r="AK2038" s="20" t="inlineStr">
        <is>
          <t>Primary</t>
        </is>
      </c>
      <c r="AL2038" s="21">
        <f>AB2038/10^7</f>
        <v/>
      </c>
      <c r="AM2038" s="16">
        <f>TEXT(H2038,"mmm-yy")</f>
        <v/>
      </c>
      <c r="AN2038" s="16">
        <f>"FY "&amp;TEXT(DATE(YEAR(H2038)+(MONTH(H2038)&gt;=4),1,1),"yy")</f>
        <v/>
      </c>
      <c r="AO2038" s="16">
        <f>"FY "&amp;TEXT(DATE(YEAR(H2038)+(MONTH(H2038)&gt;=4),1,1),"yy") &amp; " " &amp; CHOOSE(LOOKUP(MONTH(H2038),{1,4,7,10},{4,1,2,3}),"Q1","Q2","Q3","Q4")</f>
        <v/>
      </c>
      <c r="AP2038" s="16" t="inlineStr">
        <is>
          <t>Rani Sati Marg</t>
        </is>
      </c>
      <c r="AQ2038" s="22" t="inlineStr">
        <is>
          <t>Malad East</t>
        </is>
      </c>
      <c r="AR2038" s="22" t="inlineStr">
        <is>
          <t>Maharashtra</t>
        </is>
      </c>
    </row>
    <row r="2039" ht="14.4" customHeight="1">
      <c r="A2039" s="16" t="inlineStr">
        <is>
          <t>PM00157_0331</t>
        </is>
      </c>
      <c r="B2039" s="16" t="inlineStr">
        <is>
          <t xml:space="preserve">Mumbai              </t>
        </is>
      </c>
      <c r="C2039" s="16" t="inlineStr">
        <is>
          <t>Kandivali(E)</t>
        </is>
      </c>
      <c r="D2039" s="16" t="inlineStr">
        <is>
          <t xml:space="preserve">Godrej Properties                                 </t>
        </is>
      </c>
      <c r="E2039" s="16" t="inlineStr">
        <is>
          <t>Godrej Reserve</t>
        </is>
      </c>
      <c r="F2039" s="20" t="inlineStr">
        <is>
          <t>Sale</t>
        </is>
      </c>
      <c r="G2039" s="20" t="n">
        <v>20114</v>
      </c>
      <c r="H2039" s="18" t="n">
        <v>45955</v>
      </c>
      <c r="I2039" s="19" t="inlineStr">
        <is>
          <t>Godrej Reserve</t>
        </is>
      </c>
      <c r="J2039" s="19" t="inlineStr">
        <is>
          <t>5</t>
        </is>
      </c>
      <c r="K2039" s="16" t="inlineStr">
        <is>
          <t>Kulmukhtar Manish Saptve</t>
        </is>
      </c>
      <c r="L2039" s="16" t="inlineStr">
        <is>
          <t>-Plot No: Office, Floor No: 5th Floor, Building Name: Godrej One, Block No: Pirojsha Nagar, Vikhroli East, Road No: Eastern Express Highway, Maharashtra, Mumbai.</t>
        </is>
      </c>
      <c r="M2039" s="20" t="n">
        <v>400079</v>
      </c>
      <c r="N2039" s="20" t="n">
        <v>39</v>
      </c>
      <c r="O2039" s="20" t="n">
        <v>400097</v>
      </c>
      <c r="P2039" s="16" t="inlineStr">
        <is>
          <t>Rani Sati Marg,Malad East,Maharashtra</t>
        </is>
      </c>
      <c r="Q2039" s="23" t="n">
        <v>606</v>
      </c>
      <c r="R2039" s="20" t="n">
        <v>60</v>
      </c>
      <c r="S2039" s="20" t="n">
        <v>6</v>
      </c>
      <c r="T2039" s="16" t="inlineStr">
        <is>
          <t>123.79 चौ.मीटर</t>
        </is>
      </c>
      <c r="U2039" s="20" t="n">
        <v>1332.46</v>
      </c>
      <c r="V2039" s="20" t="n">
        <v>1332.46</v>
      </c>
      <c r="W2039" s="20" t="n">
        <v>1332.48</v>
      </c>
      <c r="X2039" s="20" t="n">
        <v>116.23</v>
      </c>
      <c r="Y2039" s="20" t="n"/>
      <c r="Z2039" s="20">
        <f>ROUND(AB2039/U2039,0)</f>
        <v/>
      </c>
      <c r="AA2039" s="20">
        <f>IFERROR(ROUND(AB2039/V2039,0),"")</f>
        <v/>
      </c>
      <c r="AB2039" s="20" t="n">
        <v>41485190</v>
      </c>
      <c r="AC2039" s="20" t="n">
        <v>28938426.46</v>
      </c>
      <c r="AD2039" s="20" t="n">
        <v>7.56</v>
      </c>
      <c r="AE2039" s="20" t="inlineStr">
        <is>
          <t>Carpet Area</t>
        </is>
      </c>
      <c r="AF2039" s="20" t="n">
        <v>2489200</v>
      </c>
      <c r="AG2039" s="20" t="n">
        <v>30000</v>
      </c>
      <c r="AH2039" s="16" t="inlineStr">
        <is>
          <t>1)पालिकेचे नाव:mumbai ma.na.pa. इतर वर्णन :सदनिका नं: 606, माळा नं: 6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 ..(इतर माहिती दस्तात नमुद केल्याप्रमाणे)....(  (     c.t.s. number : 124, 125, 126, 127, 127/1, 128, 146, 146/1, 146/2, 146/3, 146/4, 146/5, 146/6, 146/7. ;  )  )</t>
        </is>
      </c>
      <c r="AI2039" s="16" t="inlineStr">
        <is>
          <t>1) Name of Municipality: Mumbai M.N.P. Other Details: Room Number: 606, Floor Number: 6th Floor, Wing 5, Building Name: Godrej Reserve, Block Number: Akurli, Kandivali East, Mumbai - 400101, Road: Akurli Road, Other Information: Area 116.23 Sq. Meter Carpeted Other Contiguous Area 5.21 Sq. Meter &amp; Usable Area 2.35 Total Area 123.79 Sq. Meter RERA 2 Car Parking spaces with carpet.. (as stated in other information document). 146/4, 146/5, 146/7.</t>
        </is>
      </c>
      <c r="AJ2039" s="20" t="n">
        <v>13974965</v>
      </c>
      <c r="AK2039" s="20" t="inlineStr">
        <is>
          <t>Primary</t>
        </is>
      </c>
      <c r="AL2039" s="21">
        <f>AB2039/10^7</f>
        <v/>
      </c>
      <c r="AM2039" s="16">
        <f>TEXT(H2039,"mmm-yy")</f>
        <v/>
      </c>
      <c r="AN2039" s="16">
        <f>"FY "&amp;TEXT(DATE(YEAR(H2039)+(MONTH(H2039)&gt;=4),1,1),"yy")</f>
        <v/>
      </c>
      <c r="AO2039" s="16">
        <f>"FY "&amp;TEXT(DATE(YEAR(H2039)+(MONTH(H2039)&gt;=4),1,1),"yy") &amp; " " &amp; CHOOSE(LOOKUP(MONTH(H2039),{1,4,7,10},{4,1,2,3}),"Q1","Q2","Q3","Q4")</f>
        <v/>
      </c>
      <c r="AP2039" s="16" t="inlineStr">
        <is>
          <t>Rani Sati Marg</t>
        </is>
      </c>
      <c r="AQ2039" s="22" t="inlineStr">
        <is>
          <t>Malad East</t>
        </is>
      </c>
      <c r="AR2039" s="22" t="inlineStr">
        <is>
          <t>Maharashtra</t>
        </is>
      </c>
    </row>
    <row r="2040" ht="14.4" customHeight="1">
      <c r="A2040" s="16" t="inlineStr">
        <is>
          <t>PM00157_0331</t>
        </is>
      </c>
      <c r="B2040" s="16" t="inlineStr">
        <is>
          <t xml:space="preserve">Mumbai              </t>
        </is>
      </c>
      <c r="C2040" s="16" t="inlineStr">
        <is>
          <t>Kandivali(E)</t>
        </is>
      </c>
      <c r="D2040" s="16" t="inlineStr">
        <is>
          <t xml:space="preserve">Godrej Properties                                 </t>
        </is>
      </c>
      <c r="E2040" s="16" t="inlineStr">
        <is>
          <t>Godrej Reserve</t>
        </is>
      </c>
      <c r="F2040" s="20" t="inlineStr">
        <is>
          <t>Sale</t>
        </is>
      </c>
      <c r="G2040" s="20" t="n">
        <v>12329</v>
      </c>
      <c r="H2040" s="18" t="n">
        <v>45866</v>
      </c>
      <c r="I2040" s="19" t="inlineStr">
        <is>
          <t>Godrej Reserve</t>
        </is>
      </c>
      <c r="J2040" s="19" t="inlineStr">
        <is>
          <t>5</t>
        </is>
      </c>
      <c r="K2040" s="16" t="inlineStr">
        <is>
          <t>Godrej One</t>
        </is>
      </c>
      <c r="L2040" s="16" t="inlineStr">
        <is>
          <t>-42 Address: -42 Address: -42 Address: -Plot No: Office, Fifth Manzil, Building Name: Godrej One, Block Nagar, Vicroli East, East Mumbai.</t>
        </is>
      </c>
      <c r="M2040" s="20" t="n">
        <v>400079</v>
      </c>
      <c r="N2040" s="20" t="n">
        <v>37</v>
      </c>
      <c r="O2040" s="20" t="n">
        <v>400101</v>
      </c>
      <c r="P2040" s="16" t="inlineStr">
        <is>
          <t>Kandivali East,Kandivali East,Maharashtra</t>
        </is>
      </c>
      <c r="Q2040" s="20" t="n">
        <v>901</v>
      </c>
      <c r="R2040" s="20" t="n">
        <v>90</v>
      </c>
      <c r="S2040" s="20" t="n">
        <v>1</v>
      </c>
      <c r="T2040" s="16" t="inlineStr">
        <is>
          <t>123.79 चौ.मीटर</t>
        </is>
      </c>
      <c r="U2040" s="20" t="n">
        <v>1332.46</v>
      </c>
      <c r="V2040" s="20" t="n">
        <v>1332.46</v>
      </c>
      <c r="W2040" s="20" t="n">
        <v>1332.48</v>
      </c>
      <c r="X2040" s="20" t="n">
        <v>116.23</v>
      </c>
      <c r="Y2040" s="20" t="n"/>
      <c r="Z2040" s="20">
        <f>ROUND(AB2040/U2040,0)</f>
        <v/>
      </c>
      <c r="AA2040" s="20">
        <f>IFERROR(ROUND(AB2040/V2040,0),"")</f>
        <v/>
      </c>
      <c r="AB2040" s="20" t="n">
        <v>39718734</v>
      </c>
      <c r="AC2040" s="20" t="n">
        <v>28938426.46</v>
      </c>
      <c r="AD2040" s="20" t="n">
        <v>7.56</v>
      </c>
      <c r="AE2040" s="20" t="inlineStr">
        <is>
          <t>Carpet Area</t>
        </is>
      </c>
      <c r="AF2040" s="20" t="n">
        <v>2383200</v>
      </c>
      <c r="AG2040" s="20" t="n">
        <v>30000</v>
      </c>
      <c r="AH2040" s="16" t="inlineStr">
        <is>
          <t>1)पालिकेचे नाव:mumbai ma.na.pa. इतर वर्णन :सदनिका नं: 901, माळा नं: 9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 ..(इतर माहिती दस्तात नमुद केल्याप्रमाणे).(  (     c.t.s. number : 124, 125, 126, 127, 127/1, 128, 146, 146/1, 146/2, 146/3, 146/4, 146/5, 146/6, 146/7. ;  )  )</t>
        </is>
      </c>
      <c r="AI2040" s="16" t="inlineStr">
        <is>
          <t>1) Municipal name: Mumbai ma.na.pa. Other Details: House No: 901, Nest No: 9th floor, Wing 5, Building Name: Godrej Reserve, Block Number: Akurli, Kandivali East, Mumbai - 400101, Road: Akurli Road, Other Information: Sector 116.23 Square. With square meter raira carpat and 2 carparking spaces .. (mentioned as other information).</t>
        </is>
      </c>
      <c r="AJ2040" s="20" t="n">
        <v>13708996</v>
      </c>
      <c r="AK2040" s="20" t="inlineStr">
        <is>
          <t>Primary</t>
        </is>
      </c>
      <c r="AL2040" s="21">
        <f>AB2040/10^7</f>
        <v/>
      </c>
      <c r="AM2040" s="16">
        <f>TEXT(H2040,"mmm-yy")</f>
        <v/>
      </c>
      <c r="AN2040" s="16">
        <f>"FY "&amp;TEXT(DATE(YEAR(H2040)+(MONTH(H2040)&gt;=4),1,1),"yy")</f>
        <v/>
      </c>
      <c r="AO2040" s="16">
        <f>"FY "&amp;TEXT(DATE(YEAR(H2040)+(MONTH(H2040)&gt;=4),1,1),"yy") &amp; " " &amp; CHOOSE(LOOKUP(MONTH(H2040),{1,4,7,10},{4,1,2,3}),"Q1","Q2","Q3","Q4")</f>
        <v/>
      </c>
      <c r="AP2040" s="16" t="inlineStr">
        <is>
          <t>Kandivali East</t>
        </is>
      </c>
      <c r="AQ2040" s="22" t="inlineStr">
        <is>
          <t>Kandivali East</t>
        </is>
      </c>
      <c r="AR2040" s="22" t="inlineStr">
        <is>
          <t>Maharashtra</t>
        </is>
      </c>
    </row>
    <row r="2041" ht="14.4" customHeight="1">
      <c r="A2041" s="16" t="inlineStr">
        <is>
          <t>PM00157_0331</t>
        </is>
      </c>
      <c r="B2041" s="16" t="inlineStr">
        <is>
          <t xml:space="preserve">Mumbai              </t>
        </is>
      </c>
      <c r="C2041" s="16" t="inlineStr">
        <is>
          <t>Kandivali(E)</t>
        </is>
      </c>
      <c r="D2041" s="16" t="inlineStr">
        <is>
          <t xml:space="preserve">Godrej Properties                                 </t>
        </is>
      </c>
      <c r="E2041" s="16" t="inlineStr">
        <is>
          <t>Godrej Reserve</t>
        </is>
      </c>
      <c r="F2041" s="20" t="inlineStr">
        <is>
          <t>Sale</t>
        </is>
      </c>
      <c r="G2041" s="20" t="n">
        <v>17136</v>
      </c>
      <c r="H2041" s="18" t="n">
        <v>45946</v>
      </c>
      <c r="I2041" s="19" t="inlineStr">
        <is>
          <t>Godrej Reserve</t>
        </is>
      </c>
      <c r="J2041" s="19" t="inlineStr">
        <is>
          <t>5</t>
        </is>
      </c>
      <c r="K2041" s="16" t="inlineStr">
        <is>
          <t>Sachin Shewal Authorized Secretary of Godrej Properties Limited By Norbert Mendes Kulmukhtar</t>
        </is>
      </c>
      <c r="L2041" s="16" t="inlineStr">
        <is>
          <t>- Plot No: Office, Floor No: 5th Floor, Building Name: Godrej One, Block No: Pirojsha Nagar, Vikhroli East, Road No: Eastern Express Highway, Maharashtra, Mumbai.</t>
        </is>
      </c>
      <c r="M2041" s="20" t="n">
        <v>400079</v>
      </c>
      <c r="N2041" s="20" t="n">
        <v>68</v>
      </c>
      <c r="O2041" s="20" t="n">
        <v>400092</v>
      </c>
      <c r="P2041" s="16" t="inlineStr">
        <is>
          <t>Borivali West,Borivali West,Maharashtra</t>
        </is>
      </c>
      <c r="Q2041" s="23" t="n">
        <v>902</v>
      </c>
      <c r="R2041" s="20" t="n">
        <v>90</v>
      </c>
      <c r="S2041" s="20" t="n">
        <v>2</v>
      </c>
      <c r="T2041" s="16" t="inlineStr">
        <is>
          <t>123.79 चौ.मीटर</t>
        </is>
      </c>
      <c r="U2041" s="20" t="n">
        <v>1332.46</v>
      </c>
      <c r="V2041" s="20" t="n">
        <v>1332.46</v>
      </c>
      <c r="W2041" s="20" t="n">
        <v>1332.48</v>
      </c>
      <c r="X2041" s="20" t="n">
        <v>116.23</v>
      </c>
      <c r="Y2041" s="20" t="n"/>
      <c r="Z2041" s="20">
        <f>ROUND(AB2041/U2041,0)</f>
        <v/>
      </c>
      <c r="AA2041" s="20">
        <f>IFERROR(ROUND(AB2041/V2041,0),"")</f>
        <v/>
      </c>
      <c r="AB2041" s="20" t="n">
        <v>40313780</v>
      </c>
      <c r="AC2041" s="20" t="n">
        <v>28938426.46</v>
      </c>
      <c r="AD2041" s="20" t="n">
        <v>7.56</v>
      </c>
      <c r="AE2041" s="20" t="inlineStr">
        <is>
          <t>Carpet Area</t>
        </is>
      </c>
      <c r="AF2041" s="20" t="n">
        <v>2418900</v>
      </c>
      <c r="AG2041" s="20" t="n">
        <v>30000</v>
      </c>
      <c r="AH2041" s="16" t="inlineStr">
        <is>
          <t>1)पालिकेचे नाव:mumbai ma.na.pa. इतर वर्णन :सदनिका नं: 902, माळा नं: 9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 ..(इतर माहिती दस्तात नमुद केल्याप्रमाणे).(  (     c.t.s. number : 124, 125, 126, 127, 127/1, 128, 146, 146/1, 146/2, 146/3, 146/4, 146/5, 146/6, 146/7. ;  )  )</t>
        </is>
      </c>
      <c r="AI2041" s="16" t="inlineStr">
        <is>
          <t>1) Name of Municipality: Mumbai M.N.P. Other Details: Room No: 902, Floor No: 9th Floor, Wing 5, Building Name: Godrej Reserve, Block No: Akurli, Kandivali East, Mumbai - 400101, Road: Akurli Road, Other Information: Area 116.23 sq m Carpeted Other Contiguous Area 5.21 sq m and Usable Area 2.35 Total Area 123.79 sq m RERA 2 Car Carpeted with parking spaces.. (as stated in other information document). 146/4, 146/5, 146/7.</t>
        </is>
      </c>
      <c r="AJ2041" s="20" t="n">
        <v>13978774</v>
      </c>
      <c r="AK2041" s="20" t="inlineStr">
        <is>
          <t>Primary</t>
        </is>
      </c>
      <c r="AL2041" s="21">
        <f>AB2041/10^7</f>
        <v/>
      </c>
      <c r="AM2041" s="16">
        <f>TEXT(H2041,"mmm-yy")</f>
        <v/>
      </c>
      <c r="AN2041" s="16">
        <f>"FY "&amp;TEXT(DATE(YEAR(H2041)+(MONTH(H2041)&gt;=4),1,1),"yy")</f>
        <v/>
      </c>
      <c r="AO2041" s="16">
        <f>"FY "&amp;TEXT(DATE(YEAR(H2041)+(MONTH(H2041)&gt;=4),1,1),"yy") &amp; " " &amp; CHOOSE(LOOKUP(MONTH(H2041),{1,4,7,10},{4,1,2,3}),"Q1","Q2","Q3","Q4")</f>
        <v/>
      </c>
      <c r="AP2041" s="16" t="inlineStr">
        <is>
          <t>Borivali West</t>
        </is>
      </c>
      <c r="AQ2041" s="22" t="inlineStr">
        <is>
          <t>Borivali West</t>
        </is>
      </c>
      <c r="AR2041" s="22" t="inlineStr">
        <is>
          <t>Maharashtra</t>
        </is>
      </c>
    </row>
    <row r="2042" ht="14.4" customHeight="1">
      <c r="A2042" s="16" t="inlineStr">
        <is>
          <t>PM00157_0331</t>
        </is>
      </c>
      <c r="B2042" s="16" t="inlineStr">
        <is>
          <t xml:space="preserve">Mumbai              </t>
        </is>
      </c>
      <c r="C2042" s="16" t="inlineStr">
        <is>
          <t>Kandivali(E)</t>
        </is>
      </c>
      <c r="D2042" s="16" t="inlineStr">
        <is>
          <t xml:space="preserve">Godrej Properties                                 </t>
        </is>
      </c>
      <c r="E2042" s="16" t="inlineStr">
        <is>
          <t>Godrej Reserve</t>
        </is>
      </c>
      <c r="F2042" s="20" t="inlineStr">
        <is>
          <t>Sale</t>
        </is>
      </c>
      <c r="G2042" s="20" t="n">
        <v>6120</v>
      </c>
      <c r="H2042" s="18" t="n">
        <v>46111</v>
      </c>
      <c r="I2042" s="19" t="inlineStr">
        <is>
          <t>Godrej Reserve</t>
        </is>
      </c>
      <c r="J2042" s="19" t="inlineStr">
        <is>
          <t>5</t>
        </is>
      </c>
      <c r="K2042" s="16" t="inlineStr">
        <is>
          <t>Sachin Shewal Authorized Secretary of Godrej Properties Limited By Norbert Mendes Kulmukhtar</t>
        </is>
      </c>
      <c r="L2042" s="16" t="inlineStr">
        <is>
          <t>- Plot No: Office, Floor No: 5th Floor, Building Name: Godrej One, Block No: Pirojsha Nagar, Vikhroli East, Road No: Eastern Express Highway, Maharashtra, Mumbai.</t>
        </is>
      </c>
      <c r="M2042" s="20" t="n">
        <v>400079</v>
      </c>
      <c r="N2042" s="20" t="n">
        <v>62</v>
      </c>
      <c r="O2042" s="20" t="n">
        <v>400049</v>
      </c>
      <c r="P2042" s="16" t="inlineStr">
        <is>
          <t>Juhu,Mumbai,Maharashtra</t>
        </is>
      </c>
      <c r="Q2042" s="23" t="n">
        <v>906</v>
      </c>
      <c r="R2042" s="20" t="n">
        <v>90</v>
      </c>
      <c r="S2042" s="20" t="n">
        <v>6</v>
      </c>
      <c r="T2042" s="16" t="inlineStr">
        <is>
          <t>123.79 चौ.मीटर</t>
        </is>
      </c>
      <c r="U2042" s="20" t="n">
        <v>1332.46</v>
      </c>
      <c r="V2042" s="20" t="n">
        <v>1332.46</v>
      </c>
      <c r="W2042" s="20" t="n">
        <v>1332.48</v>
      </c>
      <c r="X2042" s="20" t="n">
        <v>116.23</v>
      </c>
      <c r="Y2042" s="20" t="n"/>
      <c r="Z2042" s="20">
        <f>ROUND(AB2042/U2042,0)</f>
        <v/>
      </c>
      <c r="AA2042" s="20">
        <f>IFERROR(ROUND(AB2042/V2042,0),"")</f>
        <v/>
      </c>
      <c r="AB2042" s="20" t="n">
        <v>41965190</v>
      </c>
      <c r="AC2042" s="20" t="n">
        <v>28938426.46</v>
      </c>
      <c r="AD2042" s="20" t="n">
        <v>7.56</v>
      </c>
      <c r="AE2042" s="20" t="inlineStr">
        <is>
          <t>Carpet Area</t>
        </is>
      </c>
      <c r="AF2042" s="20" t="n">
        <v>2518000</v>
      </c>
      <c r="AG2042" s="20" t="n">
        <v>30000</v>
      </c>
      <c r="AH2042" s="16" t="inlineStr">
        <is>
          <t>1)पालिकेचे नाव:mumbai ma.na.pa. इतर वर्णन :सदनिका नं: 906, माळा नं: 9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 ..(इतर माहिती दस्तात नमुद केल्याप्रमाणे)....(  (     c.t.s. number : 124, 125, 126, 127, 127/1, 128, 146, 146/1, 146/2, 146/3, 146/4, 146/5, 146/6, 146/7. ;  )  )</t>
        </is>
      </c>
      <c r="AI2042" s="16" t="inlineStr">
        <is>
          <t>1) Name of Municipality: Mumbai M.N.P. Other Details: Room Number: 906, Floor Number: 9th Floor, Wing 5, Building Name: Godrej Reserve, Block Number: Akurli, Kandivali East, Mumbai - 400101, Road: Akurli Road, Other Information: Area 116.23 Sq. Meter Carpeted Other Contiguous Area 5.21 Sq. Meter &amp; Usable Area 2.35 Total Area 123.79 Sq. Meter RERA 2 Car Parking spaces with carpet.. (as stated in other information document). 146/4, 146/5, 146/7.</t>
        </is>
      </c>
      <c r="AJ2042" s="20" t="n">
        <v>14430008</v>
      </c>
      <c r="AK2042" s="20" t="inlineStr">
        <is>
          <t>Primary</t>
        </is>
      </c>
      <c r="AL2042" s="21">
        <f>AB2042/10^7</f>
        <v/>
      </c>
      <c r="AM2042" s="16">
        <f>TEXT(H2042,"mmm-yy")</f>
        <v/>
      </c>
      <c r="AN2042" s="16">
        <f>"FY "&amp;TEXT(DATE(YEAR(H2042)+(MONTH(H2042)&gt;=4),1,1),"yy")</f>
        <v/>
      </c>
      <c r="AO2042" s="16">
        <f>"FY "&amp;TEXT(DATE(YEAR(H2042)+(MONTH(H2042)&gt;=4),1,1),"yy") &amp; " " &amp; CHOOSE(LOOKUP(MONTH(H2042),{1,4,7,10},{4,1,2,3}),"Q1","Q2","Q3","Q4")</f>
        <v/>
      </c>
      <c r="AP2042" s="16" t="inlineStr">
        <is>
          <t>Juhu</t>
        </is>
      </c>
      <c r="AQ2042" s="22" t="inlineStr">
        <is>
          <t>Mumbai</t>
        </is>
      </c>
      <c r="AR2042" s="22" t="inlineStr">
        <is>
          <t>Maharashtra</t>
        </is>
      </c>
    </row>
    <row r="2043" ht="14.4" customHeight="1">
      <c r="A2043" s="16" t="inlineStr">
        <is>
          <t>PM00157_0331</t>
        </is>
      </c>
      <c r="B2043" s="16" t="inlineStr">
        <is>
          <t xml:space="preserve">Mumbai              </t>
        </is>
      </c>
      <c r="C2043" s="16" t="inlineStr">
        <is>
          <t>Kandivali(E)</t>
        </is>
      </c>
      <c r="D2043" s="16" t="inlineStr">
        <is>
          <t xml:space="preserve">Godrej Properties                                 </t>
        </is>
      </c>
      <c r="E2043" s="16" t="inlineStr">
        <is>
          <t>Godrej Reserve</t>
        </is>
      </c>
      <c r="F2043" s="20" t="inlineStr">
        <is>
          <t>Sale</t>
        </is>
      </c>
      <c r="G2043" s="20" t="n">
        <v>14348</v>
      </c>
      <c r="H2043" s="18" t="n">
        <v>45541</v>
      </c>
      <c r="I2043" s="19" t="inlineStr">
        <is>
          <t>Godrej Reserve</t>
        </is>
      </c>
      <c r="J2043" s="19" t="inlineStr">
        <is>
          <t>5</t>
        </is>
      </c>
      <c r="K2043" s="16" t="inlineStr">
        <is>
          <t>Norbert Mendes Kulmukhtar Sachin Shewalave Authorized Secretary of Godrej Properties Limited:41 Address: Plot No.: Office</t>
        </is>
      </c>
      <c r="L2043" s="16" t="inlineStr">
        <is>
          <t>- Plot No.: Office, Floor No.: 5th Floor, Building Name: Godrej One, Block No.: Pirojsha Nagar, Vikhroli East, Road No: Eastern Express Highway, Maharashtra, Mumbai.</t>
        </is>
      </c>
      <c r="M2043" s="20" t="n">
        <v>400079</v>
      </c>
      <c r="N2043" s="20" t="n">
        <v>50</v>
      </c>
      <c r="O2043" s="20" t="n">
        <v>400066</v>
      </c>
      <c r="P2043" s="16" t="inlineStr">
        <is>
          <t>S. K.Nagar,Borivali East,Maharashtra</t>
        </is>
      </c>
      <c r="Q2043" s="20" t="n">
        <v>1001</v>
      </c>
      <c r="R2043" s="20" t="n">
        <v>10</v>
      </c>
      <c r="S2043" s="20" t="n">
        <v>1</v>
      </c>
      <c r="T2043" s="16" t="inlineStr">
        <is>
          <t>123.79 चौ.मीटर</t>
        </is>
      </c>
      <c r="U2043" s="20" t="n">
        <v>1332.46</v>
      </c>
      <c r="V2043" s="20" t="n">
        <v>1332.46</v>
      </c>
      <c r="W2043" s="20" t="n">
        <v>1332.48</v>
      </c>
      <c r="X2043" s="20" t="n">
        <v>116.23</v>
      </c>
      <c r="Y2043" s="20" t="n"/>
      <c r="Z2043" s="20">
        <f>ROUND(AB2043/U2043,0)</f>
        <v/>
      </c>
      <c r="AA2043" s="20">
        <f>IFERROR(ROUND(AB2043/V2043,0),"")</f>
        <v/>
      </c>
      <c r="AB2043" s="20" t="n">
        <v>37779780</v>
      </c>
      <c r="AC2043" s="20" t="n">
        <v>26307353.184</v>
      </c>
      <c r="AD2043" s="20" t="n">
        <v>7.56</v>
      </c>
      <c r="AE2043" s="20" t="inlineStr">
        <is>
          <t>Carpet Area</t>
        </is>
      </c>
      <c r="AF2043" s="20" t="n">
        <v>2266800</v>
      </c>
      <c r="AG2043" s="20" t="n">
        <v>30000</v>
      </c>
      <c r="AH2043" s="16" t="inlineStr">
        <is>
          <t>1)पालिकेचे नाव:मुंबई मनपाइतर वर्णन :, इतर  माहिती: सदनिका क्रं. 1001,माळा नंः 10 वा मजला,विंग 5,इमारतीचे नावः गोदरेज रिझर्व्ह,ब्लॉक नंः आकुर्ली,कांदीवली पूर्व मुंबई 400101,इतर माहितीः क्षेत्रफळ 116.23चौ. मीटर कारपेट इतर लगत चे क्षेत्र 5.21 चौ. मी आणि उपयोगिता क्षेत्र 2.35 चौ. मी. यांचे एकूण क्षेत्र 123.79 चौ. मी रेरा कारपेट व सोबत 02 कार पार्किंग स्पेस सहित(इतर माहिती दस्तात नमुद केल्याप्रमाणे)(  (     c.t.s. number : 124, 125, 126, 127, 127/1, 128, 146, 146/1, 146/2, 146/3, 146/4, 146/5, 146/6, 146/7 ;  )  )</t>
        </is>
      </c>
      <c r="AI2043" s="16" t="inlineStr">
        <is>
          <t>1) Name of Municipality: Mumbai Municipal Corporation Description:, Other Information: Flat No. 1001, Floor No: 10th Floor, Wing 5, Building Name: Godrej Reserve, Block No: Akurli, Kandivali East Mumbai 400101, Other Information: Area 116.23 Sq. Other contiguous area under meter is 5.21 sq. m and usable area of ​​2.35 sq. I. Its total area is 123.79 square. I RERA CARPING WITH 02 CAR PARKING SPACE (AS MENTIONED IN OTHER INFORMATION DOCUMENT) (CTS NO.: 124, 125, 126, 127, 127/1, 128, 146, 146/1, 146/ 2, 146/3, 146/4, 146/5, 146/6, 146/7 ) )</t>
        </is>
      </c>
      <c r="AJ2043" s="20" t="n">
        <v>12744217</v>
      </c>
      <c r="AK2043" s="20" t="inlineStr">
        <is>
          <t>Primary</t>
        </is>
      </c>
      <c r="AL2043" s="21">
        <f>AB2043/10^7</f>
        <v/>
      </c>
      <c r="AM2043" s="16">
        <f>TEXT(H2043,"mmm-yy")</f>
        <v/>
      </c>
      <c r="AN2043" s="16">
        <f>"FY "&amp;TEXT(DATE(YEAR(H2043)+(MONTH(H2043)&gt;=4),1,1),"yy")</f>
        <v/>
      </c>
      <c r="AO2043" s="16">
        <f>"FY "&amp;TEXT(DATE(YEAR(H2043)+(MONTH(H2043)&gt;=4),1,1),"yy") &amp; " " &amp; CHOOSE(LOOKUP(MONTH(H2043),{1,4,7,10},{4,1,2,3}),"Q1","Q2","Q3","Q4")</f>
        <v/>
      </c>
      <c r="AP2043" s="16" t="inlineStr">
        <is>
          <t>S. K.Nagar</t>
        </is>
      </c>
      <c r="AQ2043" s="22" t="inlineStr">
        <is>
          <t>Borivali East</t>
        </is>
      </c>
      <c r="AR2043" s="22" t="inlineStr">
        <is>
          <t>Maharashtra</t>
        </is>
      </c>
    </row>
    <row r="2044" ht="14.4" customHeight="1">
      <c r="A2044" s="16" t="inlineStr">
        <is>
          <t>PM00157_0331</t>
        </is>
      </c>
      <c r="B2044" s="16" t="inlineStr">
        <is>
          <t xml:space="preserve">Mumbai              </t>
        </is>
      </c>
      <c r="C2044" s="16" t="inlineStr">
        <is>
          <t>Kandivali(E)</t>
        </is>
      </c>
      <c r="D2044" s="16" t="inlineStr">
        <is>
          <t xml:space="preserve">Godrej Properties                                 </t>
        </is>
      </c>
      <c r="E2044" s="16" t="inlineStr">
        <is>
          <t>Godrej Reserve</t>
        </is>
      </c>
      <c r="F2044" s="20" t="inlineStr">
        <is>
          <t>Sale</t>
        </is>
      </c>
      <c r="G2044" s="20" t="n">
        <v>2907</v>
      </c>
      <c r="H2044" s="18" t="n">
        <v>45712</v>
      </c>
      <c r="I2044" s="19" t="inlineStr">
        <is>
          <t>Godrej Reserve</t>
        </is>
      </c>
      <c r="J2044" s="19" t="inlineStr">
        <is>
          <t>5</t>
        </is>
      </c>
      <c r="K2044" s="16" t="inlineStr">
        <is>
          <t>Godrej One</t>
        </is>
      </c>
      <c r="L2044" s="16" t="inlineStr">
        <is>
          <t>-41 Address: -41 Address: -41 Address: -41 Address: -Plot Number: Office, Fifth Manzil, Building Name: Godrej One, Block Nagar, Vikaroli East, East, Eastern East, Eastern Express. Mumbai</t>
        </is>
      </c>
      <c r="M2044" s="20" t="n">
        <v>400079</v>
      </c>
      <c r="N2044" s="20" t="n">
        <v>45</v>
      </c>
      <c r="O2044" s="20" t="n">
        <v>400101</v>
      </c>
      <c r="P2044" s="16" t="inlineStr">
        <is>
          <t>Kandivali East,Kandivali East,Maharashtra</t>
        </is>
      </c>
      <c r="Q2044" s="20" t="n">
        <v>1002</v>
      </c>
      <c r="R2044" s="20" t="n">
        <v>10</v>
      </c>
      <c r="S2044" s="20" t="n">
        <v>2</v>
      </c>
      <c r="T2044" s="16" t="inlineStr">
        <is>
          <t>123.79 चौ.मीटर</t>
        </is>
      </c>
      <c r="U2044" s="20" t="n">
        <v>1332.46</v>
      </c>
      <c r="V2044" s="20" t="n">
        <v>1332.46</v>
      </c>
      <c r="W2044" s="20" t="n">
        <v>1332.48</v>
      </c>
      <c r="X2044" s="20" t="n">
        <v>116.23</v>
      </c>
      <c r="Y2044" s="20" t="n"/>
      <c r="Z2044" s="20">
        <f>ROUND(AB2044/U2044,0)</f>
        <v/>
      </c>
      <c r="AA2044" s="20">
        <f>IFERROR(ROUND(AB2044/V2044,0),"")</f>
        <v/>
      </c>
      <c r="AB2044" s="20" t="n">
        <v>41533440</v>
      </c>
      <c r="AC2044" s="20" t="n">
        <v>26307353.184</v>
      </c>
      <c r="AD2044" s="20" t="n">
        <v>7.56</v>
      </c>
      <c r="AE2044" s="20" t="inlineStr">
        <is>
          <t>Carpet Area</t>
        </is>
      </c>
      <c r="AF2044" s="20" t="n">
        <v>2492100</v>
      </c>
      <c r="AG2044" s="20" t="n">
        <v>30000</v>
      </c>
      <c r="AH2044" s="16" t="inlineStr">
        <is>
          <t>1)पालिकेचे नाव:मुंबई मनपाइतर वर्णन :सदनिका नं: 1002, माळा नं: 10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सहित.(इतर माहिती दस्तात नमुद केल्याप्रमाणे)(  (     c.t.s. number : 124, 125, 126, 127, 127/1, 128, 146, 146/1, 146/2, 146/3, 146/4, 146/5, 146/6, 146/7. ;  )  )</t>
        </is>
      </c>
      <c r="AI2044" s="16" t="inlineStr">
        <is>
          <t>1) Municipal Name: Mumbai Municipal Details: House No: 1002, Mal No: 10th floor, Wing 5, Building Name: Godrej Reserve, Block Number SQ.M. Total area of.</t>
        </is>
      </c>
      <c r="AJ2044" s="20" t="n">
        <v>13141580</v>
      </c>
      <c r="AK2044" s="20" t="inlineStr">
        <is>
          <t>Primary</t>
        </is>
      </c>
      <c r="AL2044" s="21">
        <f>AB2044/10^7</f>
        <v/>
      </c>
      <c r="AM2044" s="16">
        <f>TEXT(H2044,"mmm-yy")</f>
        <v/>
      </c>
      <c r="AN2044" s="16">
        <f>"FY "&amp;TEXT(DATE(YEAR(H2044)+(MONTH(H2044)&gt;=4),1,1),"yy")</f>
        <v/>
      </c>
      <c r="AO2044" s="16">
        <f>"FY "&amp;TEXT(DATE(YEAR(H2044)+(MONTH(H2044)&gt;=4),1,1),"yy") &amp; " " &amp; CHOOSE(LOOKUP(MONTH(H2044),{1,4,7,10},{4,1,2,3}),"Q1","Q2","Q3","Q4")</f>
        <v/>
      </c>
      <c r="AP2044" s="16" t="inlineStr">
        <is>
          <t>Kandivali East</t>
        </is>
      </c>
      <c r="AQ2044" s="22" t="inlineStr">
        <is>
          <t>Kandivali East</t>
        </is>
      </c>
      <c r="AR2044" s="22" t="inlineStr">
        <is>
          <t>Maharashtra</t>
        </is>
      </c>
    </row>
    <row r="2045" ht="14.4" customHeight="1">
      <c r="A2045" s="16" t="inlineStr">
        <is>
          <t>PM00157_0331</t>
        </is>
      </c>
      <c r="B2045" s="16" t="inlineStr">
        <is>
          <t xml:space="preserve">Mumbai              </t>
        </is>
      </c>
      <c r="C2045" s="16" t="inlineStr">
        <is>
          <t>Kandivali(E)</t>
        </is>
      </c>
      <c r="D2045" s="16" t="inlineStr">
        <is>
          <t xml:space="preserve">Godrej Properties                                 </t>
        </is>
      </c>
      <c r="E2045" s="16" t="inlineStr">
        <is>
          <t>Godrej Reserve</t>
        </is>
      </c>
      <c r="F2045" s="20" t="inlineStr">
        <is>
          <t>Sale</t>
        </is>
      </c>
      <c r="G2045" s="20" t="n">
        <v>7200</v>
      </c>
      <c r="H2045" s="18" t="n">
        <v>45777</v>
      </c>
      <c r="I2045" s="19" t="inlineStr">
        <is>
          <t>Godrej Reserve</t>
        </is>
      </c>
      <c r="J2045" s="19" t="inlineStr">
        <is>
          <t>5</t>
        </is>
      </c>
      <c r="K2045" s="16" t="inlineStr">
        <is>
          <t>Godrej One</t>
        </is>
      </c>
      <c r="L2045" s="16" t="inlineStr">
        <is>
          <t>-41 Address: -41 Address: -41 Address: -41 Address: -Plot Number: -Plot Number: Office, Fifth Manzil, Building Name: Godrej One, Block Nagar, Vikaloli East, East, Eastern East, Eastern Express. Mumbai</t>
        </is>
      </c>
      <c r="M2045" s="20" t="n">
        <v>400079</v>
      </c>
      <c r="N2045" s="20" t="n">
        <v>41</v>
      </c>
      <c r="O2045" s="20" t="n">
        <v>400097</v>
      </c>
      <c r="P2045" s="16" t="inlineStr">
        <is>
          <t>Rani Sati Marg,Malad East,Maharashtra</t>
        </is>
      </c>
      <c r="Q2045" s="20" t="n">
        <v>1005</v>
      </c>
      <c r="R2045" s="20" t="n">
        <v>10</v>
      </c>
      <c r="S2045" s="20" t="n">
        <v>5</v>
      </c>
      <c r="T2045" s="16" t="inlineStr">
        <is>
          <t>123.79 चौ.मीटर</t>
        </is>
      </c>
      <c r="U2045" s="20" t="n">
        <v>1332.46</v>
      </c>
      <c r="V2045" s="20" t="n">
        <v>1332.46</v>
      </c>
      <c r="W2045" s="20" t="n">
        <v>1332.48</v>
      </c>
      <c r="X2045" s="20" t="n">
        <v>116.23</v>
      </c>
      <c r="Y2045" s="20" t="n"/>
      <c r="Z2045" s="20">
        <f>ROUND(AB2045/U2045,0)</f>
        <v/>
      </c>
      <c r="AA2045" s="20">
        <f>IFERROR(ROUND(AB2045/V2045,0),"")</f>
        <v/>
      </c>
      <c r="AB2045" s="20" t="n">
        <v>39683100</v>
      </c>
      <c r="AC2045" s="20" t="n">
        <v>28938426.46</v>
      </c>
      <c r="AD2045" s="20" t="n">
        <v>7.56</v>
      </c>
      <c r="AE2045" s="20" t="inlineStr">
        <is>
          <t>Carpet Area</t>
        </is>
      </c>
      <c r="AF2045" s="20" t="n">
        <v>2381000</v>
      </c>
      <c r="AG2045" s="20" t="n">
        <v>30000</v>
      </c>
      <c r="AH2045" s="16" t="inlineStr">
        <is>
          <t>1)पालिकेचे नाव:मुंबई मनपाइतर वर्णन :सदनिका नं: 1005, माळा नं: 10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 ..(इतर माहिती दस्तात नमुद केल्याप्रमाणे).(  (     c.t.s. number : 124, 125, 126, 127, 127/1, 128, 146, 146/1, 146/2, 146/3, 146/4, 146/5, 146/6, 146/7. ;  )  )</t>
        </is>
      </c>
      <c r="AI2045" s="16" t="inlineStr">
        <is>
          <t>1) Municipality Name: Mumbai Municipal Details: House No: 1005, Mall No: 10th floor, Wing 5, Building Name: Godrej Reserve, Block Number: Akurli, Kandivali East, Mumbai - 400101, Road: Akurli Road, other information: Area 116.23 Square.</t>
        </is>
      </c>
      <c r="AJ2045" s="20" t="n">
        <v>13385715</v>
      </c>
      <c r="AK2045" s="20" t="inlineStr">
        <is>
          <t>Primary</t>
        </is>
      </c>
      <c r="AL2045" s="21">
        <f>AB2045/10^7</f>
        <v/>
      </c>
      <c r="AM2045" s="16">
        <f>TEXT(H2045,"mmm-yy")</f>
        <v/>
      </c>
      <c r="AN2045" s="16">
        <f>"FY "&amp;TEXT(DATE(YEAR(H2045)+(MONTH(H2045)&gt;=4),1,1),"yy")</f>
        <v/>
      </c>
      <c r="AO2045" s="16">
        <f>"FY "&amp;TEXT(DATE(YEAR(H2045)+(MONTH(H2045)&gt;=4),1,1),"yy") &amp; " " &amp; CHOOSE(LOOKUP(MONTH(H2045),{1,4,7,10},{4,1,2,3}),"Q1","Q2","Q3","Q4")</f>
        <v/>
      </c>
      <c r="AP2045" s="16" t="inlineStr">
        <is>
          <t>Rani Sati Marg</t>
        </is>
      </c>
      <c r="AQ2045" s="22" t="inlineStr">
        <is>
          <t>Malad East</t>
        </is>
      </c>
      <c r="AR2045" s="22" t="inlineStr">
        <is>
          <t>Maharashtra</t>
        </is>
      </c>
    </row>
    <row r="2046" ht="14.4" customHeight="1">
      <c r="A2046" s="16" t="inlineStr">
        <is>
          <t>PM00157_0331</t>
        </is>
      </c>
      <c r="B2046" s="16" t="inlineStr">
        <is>
          <t xml:space="preserve">Mumbai              </t>
        </is>
      </c>
      <c r="C2046" s="16" t="inlineStr">
        <is>
          <t>Kandivali(E)</t>
        </is>
      </c>
      <c r="D2046" s="16" t="inlineStr">
        <is>
          <t xml:space="preserve">Godrej Properties                                 </t>
        </is>
      </c>
      <c r="E2046" s="16" t="inlineStr">
        <is>
          <t>Godrej Reserve</t>
        </is>
      </c>
      <c r="F2046" s="20" t="inlineStr">
        <is>
          <t>Sale</t>
        </is>
      </c>
      <c r="G2046" s="20" t="n">
        <v>14218</v>
      </c>
      <c r="H2046" s="18" t="n">
        <v>45898</v>
      </c>
      <c r="I2046" s="19" t="inlineStr">
        <is>
          <t>Godrej Reserve</t>
        </is>
      </c>
      <c r="J2046" s="19" t="inlineStr">
        <is>
          <t>5</t>
        </is>
      </c>
      <c r="K2046" s="16" t="inlineStr">
        <is>
          <t>Orthois Sigterry Norbert Mendseeve of Goedraj Properties Limited: 55 address: 55 address: Plot number: office</t>
        </is>
      </c>
      <c r="L2046" s="16" t="inlineStr">
        <is>
          <t>-55 address: -Plot number: office, MAL Number</t>
        </is>
      </c>
      <c r="M2046" s="20" t="n">
        <v>400079</v>
      </c>
      <c r="N2046" s="20" t="n">
        <v>50</v>
      </c>
      <c r="O2046" s="20" t="n">
        <v>400068</v>
      </c>
      <c r="P2046" s="16" t="inlineStr">
        <is>
          <t>Ketkipada,Dahisar East,Maharashtra</t>
        </is>
      </c>
      <c r="Q2046" s="20" t="n">
        <v>1006</v>
      </c>
      <c r="R2046" s="20" t="n">
        <v>10</v>
      </c>
      <c r="S2046" s="20" t="n">
        <v>6</v>
      </c>
      <c r="T2046" s="16" t="inlineStr">
        <is>
          <t>123.79 चौ.मीटर</t>
        </is>
      </c>
      <c r="U2046" s="20" t="n">
        <v>1332.46</v>
      </c>
      <c r="V2046" s="20" t="n">
        <v>1332.46</v>
      </c>
      <c r="W2046" s="20" t="n">
        <v>1332.48</v>
      </c>
      <c r="X2046" s="20" t="n">
        <v>116.23</v>
      </c>
      <c r="Y2046" s="20" t="n"/>
      <c r="Z2046" s="20">
        <f>ROUND(AB2046/U2046,0)</f>
        <v/>
      </c>
      <c r="AA2046" s="20">
        <f>IFERROR(ROUND(AB2046/V2046,0),"")</f>
        <v/>
      </c>
      <c r="AB2046" s="20" t="n">
        <v>39675190</v>
      </c>
      <c r="AC2046" s="20" t="n">
        <v>28938426.46</v>
      </c>
      <c r="AD2046" s="20" t="n">
        <v>7.56</v>
      </c>
      <c r="AE2046" s="20" t="inlineStr">
        <is>
          <t>Carpet Area</t>
        </is>
      </c>
      <c r="AF2046" s="20" t="n">
        <v>2380600</v>
      </c>
      <c r="AG2046" s="20" t="n">
        <v>30000</v>
      </c>
      <c r="AH2046" s="16" t="inlineStr">
        <is>
          <t>1)पालिकेचे नाव:mumbai ma.na.pa. इतर वर्णन :सदनिका नं: 1006, माळा नं: 10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 ..(इतर माहिती दस्तात नमुद केल्याप्रमाणे).(  (     c.t.s. number : 124, 125, 126, 127, 127/1, 128, 146, 146/1, 146/2, 146/3, 146/4, 146/5, 146/6, 146/7. ;  )  )</t>
        </is>
      </c>
      <c r="AI2046" s="16" t="inlineStr">
        <is>
          <t>1) Municipal name: Mumbai ma.na.pa. Other details: House no: 1006, Mall no. Raira Carpat and 2 carparking spaces .. (mentioned as other information).</t>
        </is>
      </c>
      <c r="AJ2046" s="20" t="n">
        <v>13850666</v>
      </c>
      <c r="AK2046" s="20" t="inlineStr">
        <is>
          <t>Primary</t>
        </is>
      </c>
      <c r="AL2046" s="21">
        <f>AB2046/10^7</f>
        <v/>
      </c>
      <c r="AM2046" s="16">
        <f>TEXT(H2046,"mmm-yy")</f>
        <v/>
      </c>
      <c r="AN2046" s="16">
        <f>"FY "&amp;TEXT(DATE(YEAR(H2046)+(MONTH(H2046)&gt;=4),1,1),"yy")</f>
        <v/>
      </c>
      <c r="AO2046" s="16">
        <f>"FY "&amp;TEXT(DATE(YEAR(H2046)+(MONTH(H2046)&gt;=4),1,1),"yy") &amp; " " &amp; CHOOSE(LOOKUP(MONTH(H2046),{1,4,7,10},{4,1,2,3}),"Q1","Q2","Q3","Q4")</f>
        <v/>
      </c>
      <c r="AP2046" s="16" t="inlineStr">
        <is>
          <t>Ketkipada</t>
        </is>
      </c>
      <c r="AQ2046" s="22" t="inlineStr">
        <is>
          <t>Dahisar East</t>
        </is>
      </c>
      <c r="AR2046" s="22" t="inlineStr">
        <is>
          <t>Maharashtra</t>
        </is>
      </c>
    </row>
    <row r="2047" ht="14.4" customHeight="1">
      <c r="A2047" s="16" t="inlineStr">
        <is>
          <t>PM00157_0331</t>
        </is>
      </c>
      <c r="B2047" s="16" t="inlineStr">
        <is>
          <t xml:space="preserve">Mumbai              </t>
        </is>
      </c>
      <c r="C2047" s="16" t="inlineStr">
        <is>
          <t>Kandivali(E)</t>
        </is>
      </c>
      <c r="D2047" s="16" t="inlineStr">
        <is>
          <t xml:space="preserve">Godrej Properties                                 </t>
        </is>
      </c>
      <c r="E2047" s="16" t="inlineStr">
        <is>
          <t>Godrej Reserve</t>
        </is>
      </c>
      <c r="F2047" s="20" t="inlineStr">
        <is>
          <t>Sale</t>
        </is>
      </c>
      <c r="G2047" s="20" t="n">
        <v>13164</v>
      </c>
      <c r="H2047" s="18" t="n">
        <v>45520</v>
      </c>
      <c r="I2047" s="19" t="inlineStr">
        <is>
          <t>Godrej Reserve</t>
        </is>
      </c>
      <c r="J2047" s="19" t="inlineStr">
        <is>
          <t>5</t>
        </is>
      </c>
      <c r="K2047" s="16" t="inlineStr">
        <is>
          <t>Godrej Properties Limited By Norbert Mendes</t>
        </is>
      </c>
      <c r="L2047" s="16" t="inlineStr">
        <is>
          <t>-Plot No: Office, Floor No: 5th Floor, Building Name: Godrej One, Block No: Pirojsha Nagar, Vikhroli East, Road No. : Eastern Express Highway, Maharashtra, Mumbai.</t>
        </is>
      </c>
      <c r="M2047" s="20" t="n">
        <v>400079</v>
      </c>
      <c r="N2047" s="20" t="n">
        <v>45</v>
      </c>
      <c r="O2047" s="20" t="n">
        <v>400068</v>
      </c>
      <c r="P2047" s="16" t="inlineStr">
        <is>
          <t>Ketkipada,Dahisar East,Maharashtra</t>
        </is>
      </c>
      <c r="Q2047" s="23" t="n">
        <v>1101</v>
      </c>
      <c r="R2047" s="20" t="n">
        <v>11</v>
      </c>
      <c r="S2047" s="20" t="n">
        <v>1</v>
      </c>
      <c r="T2047" s="16" t="inlineStr">
        <is>
          <t>123.79 चौ.मीटर</t>
        </is>
      </c>
      <c r="U2047" s="20" t="n">
        <v>1332.46</v>
      </c>
      <c r="V2047" s="20" t="n">
        <v>1332.46</v>
      </c>
      <c r="W2047" s="20" t="n">
        <v>1332.48</v>
      </c>
      <c r="X2047" s="20" t="n">
        <v>116.23</v>
      </c>
      <c r="Y2047" s="20" t="n"/>
      <c r="Z2047" s="20">
        <f>ROUND(AB2047/U2047,0)</f>
        <v/>
      </c>
      <c r="AA2047" s="20">
        <f>IFERROR(ROUND(AB2047/V2047,0),"")</f>
        <v/>
      </c>
      <c r="AB2047" s="20" t="n">
        <v>37869168</v>
      </c>
      <c r="AC2047" s="20" t="n">
        <v>27501827.652</v>
      </c>
      <c r="AD2047" s="20" t="n">
        <v>7.56</v>
      </c>
      <c r="AE2047" s="20" t="inlineStr">
        <is>
          <t>Carpet Area</t>
        </is>
      </c>
      <c r="AF2047" s="20" t="n">
        <v>2272200</v>
      </c>
      <c r="AG2047" s="20" t="n">
        <v>30000</v>
      </c>
      <c r="AH2047" s="16" t="inlineStr">
        <is>
          <t>1)पालिकेचे नाव:मुंबई मनपाइतर वर्णन :सदनिका नं: 1101, माळा नं: 11 वा मजला,विंग 5, इमारतीचे नाव: गोदरेज रिझर्व्ह, ब्लॉक नं: आकुर्ली,कांदीवली पूर्व मुंबई, रोड : 400101, इतर  माहिती: क्षेत्रफळ 116.23 चौ. मीटर कारपेट इतर लगतचे क्षेत्र 5.21 चौ. मी आणि उपयोगिता क्षेत्र 2.35 चौ.मी. यांचे एकूण क्षेत्र 123.79 चौ. मी रेरा कारपेट व सोबत 2 कार पार्किंग स्पेस सहित(इतर माहिती दस्तात नमुद केल्याप्रमाणे)(  (     c.t.s. number : 124, 125, 126, 127, 127/1, 128, 146, 146/1, 146/2, 146/3, 146/4, 146/5, 146/6, 146/7 ;  )  )</t>
        </is>
      </c>
      <c r="AI2047" s="16" t="inlineStr">
        <is>
          <t>1) Corporation Name: Mumbai Municipal Corporation Details: House Number: 1101, Floor Number: 11th Floor, Wing 5, Building Name: Godrej Reserve, Block Number: Akurli, Kandivali East Mumbai, Road: 400101, Other Information: Sector 116.23 Social class. Meter carpet other nearby area 5.21 sq. m and usable area of ​​2.35 sq.m. Its total area is 123.79 sq. I am RERA carpet (as mentioned in other information document) with 2 car parking space (CTS No.: 124, 125, 126, 127, 127/1, 128, 146, 146/1, 146/ 2, 146/3, 146/4, 146/5, 146/6, 146/7 ) )</t>
        </is>
      </c>
      <c r="AJ2047" s="20" t="n">
        <v>12620423</v>
      </c>
      <c r="AK2047" s="20" t="inlineStr">
        <is>
          <t>Primary</t>
        </is>
      </c>
      <c r="AL2047" s="21">
        <f>AB2047/10^7</f>
        <v/>
      </c>
      <c r="AM2047" s="16">
        <f>TEXT(H2047,"mmm-yy")</f>
        <v/>
      </c>
      <c r="AN2047" s="16">
        <f>"FY "&amp;TEXT(DATE(YEAR(H2047)+(MONTH(H2047)&gt;=4),1,1),"yy")</f>
        <v/>
      </c>
      <c r="AO2047" s="16">
        <f>"FY "&amp;TEXT(DATE(YEAR(H2047)+(MONTH(H2047)&gt;=4),1,1),"yy") &amp; " " &amp; CHOOSE(LOOKUP(MONTH(H2047),{1,4,7,10},{4,1,2,3}),"Q1","Q2","Q3","Q4")</f>
        <v/>
      </c>
      <c r="AP2047" s="16" t="inlineStr">
        <is>
          <t>Ketkipada</t>
        </is>
      </c>
      <c r="AQ2047" s="22" t="inlineStr">
        <is>
          <t>Dahisar East</t>
        </is>
      </c>
      <c r="AR2047" s="22" t="inlineStr">
        <is>
          <t>Maharashtra</t>
        </is>
      </c>
    </row>
    <row r="2048" ht="14.4" customHeight="1">
      <c r="A2048" s="16" t="inlineStr">
        <is>
          <t>PM00157_0331</t>
        </is>
      </c>
      <c r="B2048" s="16" t="inlineStr">
        <is>
          <t xml:space="preserve">Mumbai              </t>
        </is>
      </c>
      <c r="C2048" s="16" t="inlineStr">
        <is>
          <t>Kandivali(E)</t>
        </is>
      </c>
      <c r="D2048" s="16" t="inlineStr">
        <is>
          <t xml:space="preserve">Godrej Properties                                 </t>
        </is>
      </c>
      <c r="E2048" s="16" t="inlineStr">
        <is>
          <t>Godrej Reserve</t>
        </is>
      </c>
      <c r="F2048" s="20" t="inlineStr">
        <is>
          <t>Sale</t>
        </is>
      </c>
      <c r="G2048" s="20" t="n">
        <v>13165</v>
      </c>
      <c r="H2048" s="18" t="n">
        <v>45520</v>
      </c>
      <c r="I2048" s="19" t="inlineStr">
        <is>
          <t>Godrej Reserve</t>
        </is>
      </c>
      <c r="J2048" s="19" t="inlineStr">
        <is>
          <t>5</t>
        </is>
      </c>
      <c r="K2048" s="16" t="inlineStr">
        <is>
          <t>Godrej Properties Limited By Norbert Mendes</t>
        </is>
      </c>
      <c r="L2048" s="16" t="inlineStr">
        <is>
          <t>-Plot No: Office, Floor No: 5th Floor, Building Name: Godrej One, Block No: Pirojsha Nagar, Vikhroli East, Road No. : Eastern Express Highway, Maharashtra, Mumbai.</t>
        </is>
      </c>
      <c r="M2048" s="20" t="n">
        <v>400079</v>
      </c>
      <c r="N2048" s="20" t="n">
        <v>45</v>
      </c>
      <c r="O2048" s="20" t="n">
        <v>400068</v>
      </c>
      <c r="P2048" s="16" t="inlineStr">
        <is>
          <t>Ketkipada,Dahisar East,Maharashtra</t>
        </is>
      </c>
      <c r="Q2048" s="23" t="n">
        <v>1102</v>
      </c>
      <c r="R2048" s="20" t="n">
        <v>11</v>
      </c>
      <c r="S2048" s="20" t="n">
        <v>2</v>
      </c>
      <c r="T2048" s="16" t="inlineStr">
        <is>
          <t>123.79 चौ.मीटर</t>
        </is>
      </c>
      <c r="U2048" s="20" t="n">
        <v>1332.46</v>
      </c>
      <c r="V2048" s="20" t="n">
        <v>1332.46</v>
      </c>
      <c r="W2048" s="20" t="n">
        <v>1332.48</v>
      </c>
      <c r="X2048" s="20" t="n">
        <v>116.23</v>
      </c>
      <c r="Y2048" s="20" t="n"/>
      <c r="Z2048" s="20">
        <f>ROUND(AB2048/U2048,0)</f>
        <v/>
      </c>
      <c r="AA2048" s="20">
        <f>IFERROR(ROUND(AB2048/V2048,0),"")</f>
        <v/>
      </c>
      <c r="AB2048" s="20" t="n">
        <v>37869168</v>
      </c>
      <c r="AC2048" s="20" t="n">
        <v>27501827.652</v>
      </c>
      <c r="AD2048" s="20" t="n">
        <v>7.56</v>
      </c>
      <c r="AE2048" s="20" t="inlineStr">
        <is>
          <t>Carpet Area</t>
        </is>
      </c>
      <c r="AF2048" s="20" t="n">
        <v>2272200</v>
      </c>
      <c r="AG2048" s="20" t="n">
        <v>30000</v>
      </c>
      <c r="AH2048" s="16" t="inlineStr">
        <is>
          <t>1)पालिकेचे नाव:मुंबई मनपाइतर वर्णन :सदनिका नं: 1102, माळा नं: 11 वा मजला,विंग 5, इमारतीचे नाव: गोदरेज रिझर्व्ह, ब्लॉक नं: आकुर्ली,कांदीवली पूर्व मुंबई, रोड : 400101, इतर  माहिती: क्षेत्रफळ 116.23 चौ. मीटर कारपेट इतर लगतचे क्षेत्र 5.21 चौ. मी आणि उपयोगिता क्षेत्र 2.35 चौ.मी. यांचे एकूण क्षेत्र 123.79 चौ. मी रेरा कारपेट व सोबत 2 कार पार्किंग स्पेस सहित(इतर माहिती दस्तात नमुद केल्याप्रमाणे)(  (     c.t.s. number : 124, 125, 126, 127, 127/1, 128, 146, 146/1, 146/2, 146/3, 146/4, 146/5, 146/6, 146/7 ;  )  )</t>
        </is>
      </c>
      <c r="AI2048" s="16" t="inlineStr">
        <is>
          <t>1) Corporation Name: Mumbai Municipality Details: House Number: 1102, Floor Number: 11th Floor, Wing 5, Building Name: Godrej Reserve, Block Number: Akurli, Kandivali East Mumbai, Road: 400101, Other Information: Area 116.23 Sq. . Meter carpet other nearby area 5.21 sq. m and usable area 2.35 sq.m. Is. Its total area is 123.79 sq. I am RERA carpet (as mentioned in other information document) with 2 car parking space (CTS No.: 124, 125, 126, 127, 127/1, 128, 146, 146/1, 146/ 2, 146/3, 146/4, 146/5, 146/6, 146/7 ) )</t>
        </is>
      </c>
      <c r="AJ2048" s="20" t="n">
        <v>12620426</v>
      </c>
      <c r="AK2048" s="20" t="inlineStr">
        <is>
          <t>Primary</t>
        </is>
      </c>
      <c r="AL2048" s="21">
        <f>AB2048/10^7</f>
        <v/>
      </c>
      <c r="AM2048" s="16">
        <f>TEXT(H2048,"mmm-yy")</f>
        <v/>
      </c>
      <c r="AN2048" s="16">
        <f>"FY "&amp;TEXT(DATE(YEAR(H2048)+(MONTH(H2048)&gt;=4),1,1),"yy")</f>
        <v/>
      </c>
      <c r="AO2048" s="16">
        <f>"FY "&amp;TEXT(DATE(YEAR(H2048)+(MONTH(H2048)&gt;=4),1,1),"yy") &amp; " " &amp; CHOOSE(LOOKUP(MONTH(H2048),{1,4,7,10},{4,1,2,3}),"Q1","Q2","Q3","Q4")</f>
        <v/>
      </c>
      <c r="AP2048" s="16" t="inlineStr">
        <is>
          <t>Ketkipada</t>
        </is>
      </c>
      <c r="AQ2048" s="22" t="inlineStr">
        <is>
          <t>Dahisar East</t>
        </is>
      </c>
      <c r="AR2048" s="22" t="inlineStr">
        <is>
          <t>Maharashtra</t>
        </is>
      </c>
    </row>
    <row r="2049" ht="14.4" customHeight="1">
      <c r="A2049" s="16" t="inlineStr">
        <is>
          <t>PM00157_0331</t>
        </is>
      </c>
      <c r="B2049" s="16" t="inlineStr">
        <is>
          <t xml:space="preserve">Mumbai              </t>
        </is>
      </c>
      <c r="C2049" s="16" t="inlineStr">
        <is>
          <t>Kandivali(E)</t>
        </is>
      </c>
      <c r="D2049" s="16" t="inlineStr">
        <is>
          <t xml:space="preserve">Godrej Properties                                 </t>
        </is>
      </c>
      <c r="E2049" s="16" t="inlineStr">
        <is>
          <t>Godrej Reserve</t>
        </is>
      </c>
      <c r="F2049" s="20" t="inlineStr">
        <is>
          <t>Sale</t>
        </is>
      </c>
      <c r="G2049" s="20" t="n">
        <v>14701</v>
      </c>
      <c r="H2049" s="18" t="n">
        <v>45905</v>
      </c>
      <c r="I2049" s="19" t="inlineStr">
        <is>
          <t>Godrej Reserve</t>
        </is>
      </c>
      <c r="J2049" s="19" t="inlineStr">
        <is>
          <t>5</t>
        </is>
      </c>
      <c r="K2049" s="16" t="inlineStr">
        <is>
          <t>Godrej One</t>
        </is>
      </c>
      <c r="L2049" s="16" t="inlineStr">
        <is>
          <t>-41 Address: -41 Address: -41 Address: -41 Address: -Plot Number: -Plot Number: Office, Fifth Manzil, Building Name: Godrej One, Block Nagar, Vikaloli East, East, Eastern East, Eastern Express. Mumbai</t>
        </is>
      </c>
      <c r="M2049" s="20" t="n">
        <v>400079</v>
      </c>
      <c r="N2049" s="20" t="n">
        <v>37</v>
      </c>
      <c r="O2049" s="20" t="n">
        <v>400101</v>
      </c>
      <c r="P2049" s="16" t="inlineStr">
        <is>
          <t>Kandivali East,Kandivali East,Maharashtra</t>
        </is>
      </c>
      <c r="Q2049" s="20" t="n">
        <v>1105</v>
      </c>
      <c r="R2049" s="20" t="n">
        <v>11</v>
      </c>
      <c r="S2049" s="20" t="n">
        <v>5</v>
      </c>
      <c r="T2049" s="16" t="inlineStr">
        <is>
          <t>123.79 चौ.मीटर</t>
        </is>
      </c>
      <c r="U2049" s="20" t="n">
        <v>1332.46</v>
      </c>
      <c r="V2049" s="20" t="n">
        <v>1332.46</v>
      </c>
      <c r="W2049" s="20" t="n">
        <v>1332.48</v>
      </c>
      <c r="X2049" s="20" t="n">
        <v>116.23</v>
      </c>
      <c r="Y2049" s="20" t="n"/>
      <c r="Z2049" s="20">
        <f>ROUND(AB2049/U2049,0)</f>
        <v/>
      </c>
      <c r="AA2049" s="20">
        <f>IFERROR(ROUND(AB2049/V2049,0),"")</f>
        <v/>
      </c>
      <c r="AB2049" s="20" t="n">
        <v>39775190</v>
      </c>
      <c r="AC2049" s="20" t="n">
        <v>30252321.141</v>
      </c>
      <c r="AD2049" s="20" t="n">
        <v>7.56</v>
      </c>
      <c r="AE2049" s="20" t="inlineStr">
        <is>
          <t>Carpet Area</t>
        </is>
      </c>
      <c r="AF2049" s="20" t="n">
        <v>2386600</v>
      </c>
      <c r="AG2049" s="20" t="n">
        <v>30000</v>
      </c>
      <c r="AH2049" s="16" t="inlineStr">
        <is>
          <t>1)पालिकेचे नाव:mumbai ma.na.pa. इतर वर्णन :सदनिका नं: 1105, माळा नं: 11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 ..(इतर माहिती दस्तात नमुद केल्याप्रमाणे).(  (     c.t.s. number : 124, 125, 126, 127, 127/1, 128, 146, 146/1, 146/2, 146/3, 146/4, 146/5, 146/6, 146/7. ;  )  )</t>
        </is>
      </c>
      <c r="AI2049" s="16" t="inlineStr">
        <is>
          <t>1) Municipal name: Mumbai ma.na.pa. Other details: House no: 1105, Mall no. Raira Carpat and 2 carparking spaces .. (mentioned as other information).</t>
        </is>
      </c>
      <c r="AJ2049" s="20" t="n">
        <v>13861958</v>
      </c>
      <c r="AK2049" s="20" t="inlineStr">
        <is>
          <t>Primary</t>
        </is>
      </c>
      <c r="AL2049" s="21">
        <f>AB2049/10^7</f>
        <v/>
      </c>
      <c r="AM2049" s="16">
        <f>TEXT(H2049,"mmm-yy")</f>
        <v/>
      </c>
      <c r="AN2049" s="16">
        <f>"FY "&amp;TEXT(DATE(YEAR(H2049)+(MONTH(H2049)&gt;=4),1,1),"yy")</f>
        <v/>
      </c>
      <c r="AO2049" s="16">
        <f>"FY "&amp;TEXT(DATE(YEAR(H2049)+(MONTH(H2049)&gt;=4),1,1),"yy") &amp; " " &amp; CHOOSE(LOOKUP(MONTH(H2049),{1,4,7,10},{4,1,2,3}),"Q1","Q2","Q3","Q4")</f>
        <v/>
      </c>
      <c r="AP2049" s="16" t="inlineStr">
        <is>
          <t>Kandivali East</t>
        </is>
      </c>
      <c r="AQ2049" s="22" t="inlineStr">
        <is>
          <t>Kandivali East</t>
        </is>
      </c>
      <c r="AR2049" s="22" t="inlineStr">
        <is>
          <t>Maharashtra</t>
        </is>
      </c>
    </row>
    <row r="2050" ht="14.4" customHeight="1">
      <c r="A2050" s="16" t="inlineStr">
        <is>
          <t>PM00157_0331</t>
        </is>
      </c>
      <c r="B2050" s="16" t="inlineStr">
        <is>
          <t xml:space="preserve">Mumbai              </t>
        </is>
      </c>
      <c r="C2050" s="16" t="inlineStr">
        <is>
          <t>Kandivali(E)</t>
        </is>
      </c>
      <c r="D2050" s="16" t="inlineStr">
        <is>
          <t xml:space="preserve">Godrej Properties                                 </t>
        </is>
      </c>
      <c r="E2050" s="16" t="inlineStr">
        <is>
          <t>Godrej Reserve</t>
        </is>
      </c>
      <c r="F2050" s="20" t="inlineStr">
        <is>
          <t>Sale</t>
        </is>
      </c>
      <c r="G2050" s="20" t="n">
        <v>16520</v>
      </c>
      <c r="H2050" s="18" t="n">
        <v>45588</v>
      </c>
      <c r="I2050" s="19" t="inlineStr">
        <is>
          <t>Godrej Reserve</t>
        </is>
      </c>
      <c r="J2050" s="19" t="inlineStr">
        <is>
          <t>5</t>
        </is>
      </c>
      <c r="K2050" s="16" t="inlineStr">
        <is>
          <t>Norbert Mendes Kulmukhtar Sachin Shewalave Authorized Secretary of Godrej Properties Limited:41 Address: Plot No.: Office</t>
        </is>
      </c>
      <c r="L2050" s="16" t="inlineStr">
        <is>
          <t>- Plot No.: Office, Floor No.: 5th Floor, Building Name: Godrej One, Block No.: Pirojsha Nagar, Vikhroli East, Road No: Eastern Express Highway, Maharashtra, Mumbai.</t>
        </is>
      </c>
      <c r="M2050" s="20" t="n">
        <v>400079</v>
      </c>
      <c r="N2050" s="20" t="n">
        <v>31</v>
      </c>
      <c r="O2050" s="20" t="n">
        <v>400068</v>
      </c>
      <c r="P2050" s="16" t="inlineStr">
        <is>
          <t>Ketkipada,Dahisar East,Maharashtra</t>
        </is>
      </c>
      <c r="Q2050" s="20" t="n">
        <v>1106</v>
      </c>
      <c r="R2050" s="20" t="n">
        <v>11</v>
      </c>
      <c r="S2050" s="20" t="n">
        <v>6</v>
      </c>
      <c r="T2050" s="16" t="inlineStr">
        <is>
          <t>123.79 चौ.मीटर</t>
        </is>
      </c>
      <c r="U2050" s="20" t="n">
        <v>1332.46</v>
      </c>
      <c r="V2050" s="20" t="n">
        <v>1332.46</v>
      </c>
      <c r="W2050" s="20" t="n">
        <v>1332.48</v>
      </c>
      <c r="X2050" s="20" t="n">
        <v>116.23</v>
      </c>
      <c r="Y2050" s="20" t="n"/>
      <c r="Z2050" s="20">
        <f>ROUND(AB2050/U2050,0)</f>
        <v/>
      </c>
      <c r="AA2050" s="20">
        <f>IFERROR(ROUND(AB2050/V2050,0),"")</f>
        <v/>
      </c>
      <c r="AB2050" s="20" t="n">
        <v>36968190</v>
      </c>
      <c r="AC2050" s="20" t="n">
        <v>27501827.652</v>
      </c>
      <c r="AD2050" s="20" t="n">
        <v>7.56</v>
      </c>
      <c r="AE2050" s="20" t="inlineStr">
        <is>
          <t>Carpet Area</t>
        </is>
      </c>
      <c r="AF2050" s="20" t="n">
        <v>2218100</v>
      </c>
      <c r="AG2050" s="20" t="n">
        <v>30000</v>
      </c>
      <c r="AH2050" s="16" t="inlineStr">
        <is>
          <t>1)पालिकेचे नाव:मुंबई मनपाइतर वर्णन :सदनिका नं: 1106, माळा नं: 11 वा मजला,विंग 5, इमारतीचे नाव: गोदरेज रिझर्व्ह,, ब्लॉक नं: आकुर्ली,कांदीवली पूर्व मुंबई, रोड : 400101, इतर  माहिती: क्षेत्रफळ 116.23 चौ. मीटर कारपेट इतर लगत चे क्षेत्र 5.21 चौ. मी आणि उपयोगिता क्षेत्र 2.35 चौ. मी. यांचे एकूण क्षेत्र 123.79 चौ. मी रेरा कारपेट व सोबत 2 कार पार्किंग स्पेस सहित(इतर माहिती दस्तात नमुद केल्याप्रमाणे)(  (     c.t.s. number : 124, 125, 126, 127, 127/1, 128, 146, 146/1, 146/2, 146/3, 146/4, 146/5, 146/6, 146/7 ;  )  )</t>
        </is>
      </c>
      <c r="AI2050" s="16" t="inlineStr">
        <is>
          <t>1) Corporation Name: Mumbai Municipal Corporation Details: House No.: 1106, Floor No.: 11th Floor, Wing 5, Building Name: Godrej Reserve, Block No.: Akurli, Kandivali East Mumbai, Road: 400101, Other Information: Sector 116.23 Social class. , Other contiguous area under meter is 5.21 sq. m and usable area of ​​2.35 sq. I. Its total area is 123.79 square. I RERA CARPING WITH 2 CAR PARKING SPACE (AS MENTIONED IN OTHER INFORMATION DOCUMENT) (CTS NO.: 124, 125, 126, 127, 127/1, 128, 146, 146/1, 146/ 2, 146/3, 146/4, 146/5, 146/6, 146/7 ) )</t>
        </is>
      </c>
      <c r="AJ2050" s="20" t="n">
        <v>12792632</v>
      </c>
      <c r="AK2050" s="20" t="inlineStr">
        <is>
          <t>Primary</t>
        </is>
      </c>
      <c r="AL2050" s="21">
        <f>AB2050/10^7</f>
        <v/>
      </c>
      <c r="AM2050" s="16">
        <f>TEXT(H2050,"mmm-yy")</f>
        <v/>
      </c>
      <c r="AN2050" s="16">
        <f>"FY "&amp;TEXT(DATE(YEAR(H2050)+(MONTH(H2050)&gt;=4),1,1),"yy")</f>
        <v/>
      </c>
      <c r="AO2050" s="16">
        <f>"FY "&amp;TEXT(DATE(YEAR(H2050)+(MONTH(H2050)&gt;=4),1,1),"yy") &amp; " " &amp; CHOOSE(LOOKUP(MONTH(H2050),{1,4,7,10},{4,1,2,3}),"Q1","Q2","Q3","Q4")</f>
        <v/>
      </c>
      <c r="AP2050" s="16" t="inlineStr">
        <is>
          <t>Ketkipada</t>
        </is>
      </c>
      <c r="AQ2050" s="22" t="inlineStr">
        <is>
          <t>Dahisar East</t>
        </is>
      </c>
      <c r="AR2050" s="22" t="inlineStr">
        <is>
          <t>Maharashtra</t>
        </is>
      </c>
    </row>
    <row r="2051" ht="14.4" customHeight="1">
      <c r="A2051" s="16" t="inlineStr">
        <is>
          <t>PM00157_0331</t>
        </is>
      </c>
      <c r="B2051" s="16" t="inlineStr">
        <is>
          <t xml:space="preserve">Mumbai              </t>
        </is>
      </c>
      <c r="C2051" s="16" t="inlineStr">
        <is>
          <t>Kandivali(E)</t>
        </is>
      </c>
      <c r="D2051" s="16" t="inlineStr">
        <is>
          <t xml:space="preserve">Godrej Properties                                 </t>
        </is>
      </c>
      <c r="E2051" s="16" t="inlineStr">
        <is>
          <t>Godrej Reserve</t>
        </is>
      </c>
      <c r="F2051" s="20" t="inlineStr">
        <is>
          <t>Sale</t>
        </is>
      </c>
      <c r="G2051" s="20" t="n">
        <v>9604</v>
      </c>
      <c r="H2051" s="18" t="n">
        <v>45456</v>
      </c>
      <c r="I2051" s="19" t="inlineStr">
        <is>
          <t>Godrej Reserve</t>
        </is>
      </c>
      <c r="J2051" s="19" t="inlineStr">
        <is>
          <t>5</t>
        </is>
      </c>
      <c r="K2051" s="16" t="inlineStr">
        <is>
          <t>Authorized Secretary of Godrej Properties Limited Norbert Mendes Kulmukhtar Sachin Shewal</t>
        </is>
      </c>
      <c r="L2051" s="16" t="inlineStr">
        <is>
          <t>-Plot No: Office, Floor No: Fifth Floor, Building Name: Godrej One, Block No: Pirojsha Nagar, Vikhroli East, Road No: Eastern Express Highway, Maharashtra, Mumbai.</t>
        </is>
      </c>
      <c r="M2051" s="20" t="n">
        <v>400079</v>
      </c>
      <c r="N2051" s="20" t="n">
        <v>53</v>
      </c>
      <c r="O2051" s="20" t="n">
        <v>400055</v>
      </c>
      <c r="P2051" s="16" t="inlineStr">
        <is>
          <t>Vakola,Mumbai,Maharashtra</t>
        </is>
      </c>
      <c r="Q2051" s="20" t="n">
        <v>1201</v>
      </c>
      <c r="R2051" s="20" t="n">
        <v>12</v>
      </c>
      <c r="S2051" s="20" t="n">
        <v>1</v>
      </c>
      <c r="T2051" s="16" t="inlineStr">
        <is>
          <t>123.79 चौ.मीटर</t>
        </is>
      </c>
      <c r="U2051" s="20" t="n">
        <v>1332.46</v>
      </c>
      <c r="V2051" s="20" t="n">
        <v>1332.46</v>
      </c>
      <c r="W2051" s="20" t="n">
        <v>1332.48</v>
      </c>
      <c r="X2051" s="20" t="n">
        <v>116.23</v>
      </c>
      <c r="Y2051" s="20" t="n"/>
      <c r="Z2051" s="20">
        <f>ROUND(AB2051/U2051,0)</f>
        <v/>
      </c>
      <c r="AA2051" s="20">
        <f>IFERROR(ROUND(AB2051/V2051,0),"")</f>
        <v/>
      </c>
      <c r="AB2051" s="20" t="n">
        <v>37523318</v>
      </c>
      <c r="AC2051" s="20" t="n">
        <v>27501827.652</v>
      </c>
      <c r="AD2051" s="20" t="n">
        <v>7.56</v>
      </c>
      <c r="AE2051" s="20" t="inlineStr">
        <is>
          <t>Carpet Area</t>
        </is>
      </c>
      <c r="AF2051" s="20" t="n">
        <v>2251400</v>
      </c>
      <c r="AG2051" s="20" t="n">
        <v>30000</v>
      </c>
      <c r="AH2051" s="16" t="inlineStr">
        <is>
          <t>1)पालिकेचे नाव:मुंबई मनपाइतर वर्णन :, इतर  माहिती: सदनिका नं -1201,माळा नंः 12 वा मजला,विंग 5,इमारतीचे नावः गोदरेज रिझर्व्ह,ब्लॉक नंः आकुर्ली,कांदीवली पूर्व मुंबई 400101,इतर माहितीः क्षेत्रफळ 116.23 चौ. मीटर कारपेट इतर लगत चे क्षेत्र 5.21 चौ. मी आणि उपयोगिता क्षेत्र 2.35 चौ. मी. यांचे एकूण क्षेत्र 123.79 चौ. मी रेरा कारपेट व सोबत 02 कार पार्किंग स्पेस सहित(इतर माहिती दस्तात नमुद केल्याप्रमाणे)(  (     c.t.s. number : 124, 125, 126, 127, 127/1, 128, 146, 146/1, 146/2, 146/3, 146/4, 146/5, 146/6, 146/7 ;  )  )</t>
        </is>
      </c>
      <c r="AI2051" s="16" t="inlineStr">
        <is>
          <t>1)Corporation Name:Mumbai Municipal Other Description:, Other Information: Flat No-1201, Floor No: 12th Floor, Wing 5, Building Name: Godrej Reserve, Block No: Akurli, Kandivali East Mumbai 400101, Other Information: Area 116.23 Sq. Meters Carpet Other Contiguous Area 5.21 Sq. m and a usable area of 2.35 sq. I. Its total area is 123.79 sq. I RERA CARPET WITH 02 CAR PARKING SPACE (as mentioned in other information sheet) ( cts number : 124, 125, 126, 127, 127/1, 128, 146, 146/1, 146/2, 146/3, 146/4, 146/5, 146/6, 146/7 ; ) )</t>
        </is>
      </c>
      <c r="AJ2051" s="20" t="n">
        <v>12428994</v>
      </c>
      <c r="AK2051" s="20" t="inlineStr">
        <is>
          <t>Primary</t>
        </is>
      </c>
      <c r="AL2051" s="21">
        <f>AB2051/10^7</f>
        <v/>
      </c>
      <c r="AM2051" s="16">
        <f>TEXT(H2051,"mmm-yy")</f>
        <v/>
      </c>
      <c r="AN2051" s="16">
        <f>"FY "&amp;TEXT(DATE(YEAR(H2051)+(MONTH(H2051)&gt;=4),1,1),"yy")</f>
        <v/>
      </c>
      <c r="AO2051" s="16">
        <f>"FY "&amp;TEXT(DATE(YEAR(H2051)+(MONTH(H2051)&gt;=4),1,1),"yy") &amp; " " &amp; CHOOSE(LOOKUP(MONTH(H2051),{1,4,7,10},{4,1,2,3}),"Q1","Q2","Q3","Q4")</f>
        <v/>
      </c>
      <c r="AP2051" s="16" t="inlineStr">
        <is>
          <t>Vakola</t>
        </is>
      </c>
      <c r="AQ2051" s="22" t="inlineStr">
        <is>
          <t>Mumbai</t>
        </is>
      </c>
      <c r="AR2051" s="22" t="inlineStr">
        <is>
          <t>Maharashtra</t>
        </is>
      </c>
    </row>
    <row r="2052" ht="14.4" customHeight="1">
      <c r="A2052" s="16" t="inlineStr">
        <is>
          <t>PM00157_0331</t>
        </is>
      </c>
      <c r="B2052" s="16" t="inlineStr">
        <is>
          <t xml:space="preserve">Mumbai              </t>
        </is>
      </c>
      <c r="C2052" s="16" t="inlineStr">
        <is>
          <t>Kandivali(E)</t>
        </is>
      </c>
      <c r="D2052" s="16" t="inlineStr">
        <is>
          <t xml:space="preserve">Godrej Properties                                 </t>
        </is>
      </c>
      <c r="E2052" s="16" t="inlineStr">
        <is>
          <t>Godrej Reserve</t>
        </is>
      </c>
      <c r="F2052" s="20" t="inlineStr">
        <is>
          <t>Sale</t>
        </is>
      </c>
      <c r="G2052" s="20" t="n">
        <v>11853</v>
      </c>
      <c r="H2052" s="18" t="n">
        <v>45480</v>
      </c>
      <c r="I2052" s="19" t="inlineStr">
        <is>
          <t>Godrej Reserve</t>
        </is>
      </c>
      <c r="J2052" s="19" t="inlineStr">
        <is>
          <t>5</t>
        </is>
      </c>
      <c r="K2052" s="16" t="inlineStr">
        <is>
          <t>Authorized Signatory of Godrej Properties Limited Norbert Mendes Kulmukhtar Sachin Shewal</t>
        </is>
      </c>
      <c r="L2052" s="16" t="inlineStr">
        <is>
          <t>- Plot No: Office, Floor No: 5th Floor, Building Name: Godrej One, Pirojsha Nagar, Block No: Vikhroli East , Road No.: Eastern Express Highway, Maharashtra, Mumbai.</t>
        </is>
      </c>
      <c r="M2052" s="20" t="n">
        <v>400079</v>
      </c>
      <c r="N2052" s="20" t="n">
        <v>48</v>
      </c>
      <c r="O2052" s="20" t="n">
        <v>400064</v>
      </c>
      <c r="P2052" s="16" t="inlineStr">
        <is>
          <t>Orlem,Malad West,Maharashtra</t>
        </is>
      </c>
      <c r="Q2052" s="20" t="n">
        <v>1202</v>
      </c>
      <c r="R2052" s="20" t="n">
        <v>12</v>
      </c>
      <c r="S2052" s="20" t="n">
        <v>2</v>
      </c>
      <c r="T2052" s="16" t="inlineStr">
        <is>
          <t>123.79 चौ.मीटर</t>
        </is>
      </c>
      <c r="U2052" s="20" t="n">
        <v>1332.46</v>
      </c>
      <c r="V2052" s="20" t="n">
        <v>1332.46</v>
      </c>
      <c r="W2052" s="20" t="n">
        <v>1332.48</v>
      </c>
      <c r="X2052" s="20" t="n">
        <v>116.23</v>
      </c>
      <c r="Y2052" s="20" t="n"/>
      <c r="Z2052" s="20">
        <f>ROUND(AB2052/U2052,0)</f>
        <v/>
      </c>
      <c r="AA2052" s="20">
        <f>IFERROR(ROUND(AB2052/V2052,0),"")</f>
        <v/>
      </c>
      <c r="AB2052" s="20" t="n">
        <v>37972454</v>
      </c>
      <c r="AC2052" s="20" t="n">
        <v>27501827.652</v>
      </c>
      <c r="AD2052" s="20" t="n">
        <v>7.56</v>
      </c>
      <c r="AE2052" s="20" t="inlineStr">
        <is>
          <t>Carpet Area</t>
        </is>
      </c>
      <c r="AF2052" s="20" t="n">
        <v>2278400</v>
      </c>
      <c r="AG2052" s="20" t="n">
        <v>30000</v>
      </c>
      <c r="AH2052" s="16" t="inlineStr">
        <is>
          <t>1)पालिकेचे नाव:मुंबई मनपाइतर वर्णन :सदनिका नं: 1202, माळा नं: 12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52" s="16" t="inlineStr">
        <is>
          <t>1) Corporation Name: Mumbai Municipality Details: House No.: 1202, Floor No.: 12th Floor, Wing 5, Building Name: Godrej Reserve, Block No.: Akurli, Kandivali East Mumbai 400101, Other Information: Area 116.23 Sq. Other contiguous area under meter is 5.21 sq. m and usable area of ​​2.35 sq.m. Its total area is 123.79 square. I carpet with two car parking space (as specified in other information document) (CTS No.: 124, 125, 126, 127, 127/1, 128, 146, 146/1, 146 /2, 146/3, 146/ 4, 146/5, 146/6, 146/7 ) )</t>
        </is>
      </c>
      <c r="AJ2052" s="20" t="n">
        <v>12496975</v>
      </c>
      <c r="AK2052" s="20" t="inlineStr">
        <is>
          <t>Primary</t>
        </is>
      </c>
      <c r="AL2052" s="21">
        <f>AB2052/10^7</f>
        <v/>
      </c>
      <c r="AM2052" s="16">
        <f>TEXT(H2052,"mmm-yy")</f>
        <v/>
      </c>
      <c r="AN2052" s="16">
        <f>"FY "&amp;TEXT(DATE(YEAR(H2052)+(MONTH(H2052)&gt;=4),1,1),"yy")</f>
        <v/>
      </c>
      <c r="AO2052" s="16">
        <f>"FY "&amp;TEXT(DATE(YEAR(H2052)+(MONTH(H2052)&gt;=4),1,1),"yy") &amp; " " &amp; CHOOSE(LOOKUP(MONTH(H2052),{1,4,7,10},{4,1,2,3}),"Q1","Q2","Q3","Q4")</f>
        <v/>
      </c>
      <c r="AP2052" s="16" t="inlineStr">
        <is>
          <t>Orlem</t>
        </is>
      </c>
      <c r="AQ2052" s="22" t="inlineStr">
        <is>
          <t>Malad West</t>
        </is>
      </c>
      <c r="AR2052" s="22" t="inlineStr">
        <is>
          <t>Maharashtra</t>
        </is>
      </c>
    </row>
    <row r="2053" ht="14.4" customHeight="1">
      <c r="A2053" s="16" t="inlineStr">
        <is>
          <t>PM00157_0331</t>
        </is>
      </c>
      <c r="B2053" s="16" t="inlineStr">
        <is>
          <t xml:space="preserve">Mumbai              </t>
        </is>
      </c>
      <c r="C2053" s="16" t="inlineStr">
        <is>
          <t>Kandivali(E)</t>
        </is>
      </c>
      <c r="D2053" s="16" t="inlineStr">
        <is>
          <t xml:space="preserve">Godrej Properties                                 </t>
        </is>
      </c>
      <c r="E2053" s="16" t="inlineStr">
        <is>
          <t>Godrej Reserve</t>
        </is>
      </c>
      <c r="F2053" s="20" t="inlineStr">
        <is>
          <t>Sale</t>
        </is>
      </c>
      <c r="G2053" s="20" t="n">
        <v>18151</v>
      </c>
      <c r="H2053" s="18" t="n">
        <v>45968</v>
      </c>
      <c r="I2053" s="19" t="inlineStr">
        <is>
          <t>Godrej Reserve</t>
        </is>
      </c>
      <c r="J2053" s="19" t="inlineStr">
        <is>
          <t>5</t>
        </is>
      </c>
      <c r="K2053" s="16" t="inlineStr">
        <is>
          <t>Sachin Shewal Authorized Secretary of Godrej Properties Limited By Norbert Mendes Kulmukhtar</t>
        </is>
      </c>
      <c r="L2053" s="16" t="inlineStr">
        <is>
          <t>- Plot No: Office, Floor No: 5th Floor, Building Name: Godrej One, Block No: Pirojsha Nagar, Vikhroli East, Road No: Eastern Express Highway, Maharashtra, Mumbai.</t>
        </is>
      </c>
      <c r="M2053" s="20" t="n">
        <v>400079</v>
      </c>
      <c r="N2053" s="20" t="n">
        <v>47</v>
      </c>
      <c r="O2053" s="20" t="n">
        <v>400014</v>
      </c>
      <c r="P2053" s="16" t="inlineStr">
        <is>
          <t>Naigaon (Mumbai),Mumbai,Maharashtra</t>
        </is>
      </c>
      <c r="Q2053" s="20" t="n">
        <v>1205</v>
      </c>
      <c r="R2053" s="20" t="n">
        <v>12</v>
      </c>
      <c r="S2053" s="20" t="n">
        <v>5</v>
      </c>
      <c r="T2053" s="16" t="inlineStr">
        <is>
          <t>123.79 चौ.मीटर</t>
        </is>
      </c>
      <c r="U2053" s="20" t="n">
        <v>1332.46</v>
      </c>
      <c r="V2053" s="20" t="n">
        <v>1332.46</v>
      </c>
      <c r="W2053" s="20" t="n">
        <v>1332.48</v>
      </c>
      <c r="X2053" s="20" t="n">
        <v>116.23</v>
      </c>
      <c r="Y2053" s="20" t="n"/>
      <c r="Z2053" s="20">
        <f>ROUND(AB2053/U2053,0)</f>
        <v/>
      </c>
      <c r="AA2053" s="20">
        <f>IFERROR(ROUND(AB2053/V2053,0),"")</f>
        <v/>
      </c>
      <c r="AB2053" s="20" t="n">
        <v>42865190</v>
      </c>
      <c r="AC2053" s="20" t="n">
        <v>30252321.141</v>
      </c>
      <c r="AD2053" s="20" t="n">
        <v>7.56</v>
      </c>
      <c r="AE2053" s="20" t="inlineStr">
        <is>
          <t>Carpet Area</t>
        </is>
      </c>
      <c r="AF2053" s="20" t="n">
        <v>2572000</v>
      </c>
      <c r="AG2053" s="20" t="n">
        <v>30000</v>
      </c>
      <c r="AH2053" s="16" t="inlineStr">
        <is>
          <t>1)पालिकेचे नाव:mumbai ma.na.pa. इतर वर्णन :सदनिका नं: 1205, माळा नं: 12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 ..(इतर माहिती दस्तात नमुद केल्याप्रमाणे)....(  (     c.t.s. number : 124, 125, 126, 127, 127/1, 128, 146, 146/1, 146/2, 146/3, 146/4, 146/5, 146/6, 146/7. ;  )  )</t>
        </is>
      </c>
      <c r="AI2053" s="16" t="inlineStr">
        <is>
          <t>1) Name of Municipality: Mumbai M.N.P. Other Details: Flat No: 1205, Floor No: 12th Floor, Wing 5, Building Name: Godrej Reserve, Block No: Akurli, Kandivali East, Mumbai - 400101, Road: Akurli Road, Other Information: Area 116.23 sq.m Carpeted Other Contiguous Area 5.21 sq.m and Usable Area 2.35 Total Area 123.79 2 Car Parking Spaces With Square Meter Rera Carpet.. (as mentioned in other information document). 146/4, 146/5, 146/7.</t>
        </is>
      </c>
      <c r="AJ2053" s="20" t="n">
        <v>14038936</v>
      </c>
      <c r="AK2053" s="20" t="inlineStr">
        <is>
          <t>Primary</t>
        </is>
      </c>
      <c r="AL2053" s="21">
        <f>AB2053/10^7</f>
        <v/>
      </c>
      <c r="AM2053" s="16">
        <f>TEXT(H2053,"mmm-yy")</f>
        <v/>
      </c>
      <c r="AN2053" s="16">
        <f>"FY "&amp;TEXT(DATE(YEAR(H2053)+(MONTH(H2053)&gt;=4),1,1),"yy")</f>
        <v/>
      </c>
      <c r="AO2053" s="16">
        <f>"FY "&amp;TEXT(DATE(YEAR(H2053)+(MONTH(H2053)&gt;=4),1,1),"yy") &amp; " " &amp; CHOOSE(LOOKUP(MONTH(H2053),{1,4,7,10},{4,1,2,3}),"Q1","Q2","Q3","Q4")</f>
        <v/>
      </c>
      <c r="AP2053" s="16" t="inlineStr">
        <is>
          <t>Naigaon (Mumbai)</t>
        </is>
      </c>
      <c r="AQ2053" s="22" t="inlineStr">
        <is>
          <t>Mumbai</t>
        </is>
      </c>
      <c r="AR2053" s="22" t="inlineStr">
        <is>
          <t>Maharashtra</t>
        </is>
      </c>
    </row>
    <row r="2054" ht="14.4" customHeight="1">
      <c r="A2054" s="16" t="inlineStr">
        <is>
          <t>PM00157_0331</t>
        </is>
      </c>
      <c r="B2054" s="16" t="inlineStr">
        <is>
          <t xml:space="preserve">Mumbai              </t>
        </is>
      </c>
      <c r="C2054" s="16" t="inlineStr">
        <is>
          <t>Kandivali(E)</t>
        </is>
      </c>
      <c r="D2054" s="16" t="inlineStr">
        <is>
          <t xml:space="preserve">Godrej Properties                                 </t>
        </is>
      </c>
      <c r="E2054" s="16" t="inlineStr">
        <is>
          <t>Godrej Reserve</t>
        </is>
      </c>
      <c r="F2054" s="20" t="inlineStr">
        <is>
          <t>Sale</t>
        </is>
      </c>
      <c r="G2054" s="20" t="n">
        <v>9985</v>
      </c>
      <c r="H2054" s="18" t="n">
        <v>45463</v>
      </c>
      <c r="I2054" s="19" t="inlineStr">
        <is>
          <t>Godrej Reserve</t>
        </is>
      </c>
      <c r="J2054" s="19" t="inlineStr">
        <is>
          <t>5</t>
        </is>
      </c>
      <c r="K2054" s="16" t="inlineStr">
        <is>
          <t>Authorized Signatory of Godrej Properties Limited Norbert Mendes Kulmukhtar Sachin Shewal</t>
        </is>
      </c>
      <c r="L2054" s="16" t="inlineStr">
        <is>
          <t>-Plot No: Office, Floor No: Fifth Floor, Building Name: Godrej One, Pirojsha Nagar, Block No: Vikhroli East, Road No: Eastern Express Highway, Maharashtra, Mumbai.</t>
        </is>
      </c>
      <c r="M2054" s="20" t="n">
        <v>400079</v>
      </c>
      <c r="N2054" s="20" t="n">
        <v>74</v>
      </c>
      <c r="O2054" s="20" t="n">
        <v>400101</v>
      </c>
      <c r="P2054" s="16" t="inlineStr">
        <is>
          <t>Kandivali East,Kandivali East,Maharashtra</t>
        </is>
      </c>
      <c r="Q2054" s="20" t="n">
        <v>1206</v>
      </c>
      <c r="R2054" s="20" t="n">
        <v>12</v>
      </c>
      <c r="S2054" s="20" t="n">
        <v>6</v>
      </c>
      <c r="T2054" s="16" t="inlineStr">
        <is>
          <t>123.79 चौ.मीटर</t>
        </is>
      </c>
      <c r="U2054" s="20" t="n">
        <v>1332.46</v>
      </c>
      <c r="V2054" s="20" t="n">
        <v>1332.46</v>
      </c>
      <c r="W2054" s="20" t="n">
        <v>1332.48</v>
      </c>
      <c r="X2054" s="20" t="n">
        <v>116.23</v>
      </c>
      <c r="Y2054" s="20" t="n"/>
      <c r="Z2054" s="20">
        <f>ROUND(AB2054/U2054,0)</f>
        <v/>
      </c>
      <c r="AA2054" s="20">
        <f>IFERROR(ROUND(AB2054/V2054,0),"")</f>
        <v/>
      </c>
      <c r="AB2054" s="20" t="n">
        <v>37069416</v>
      </c>
      <c r="AC2054" s="20" t="n">
        <v>27501827.652</v>
      </c>
      <c r="AD2054" s="20" t="n">
        <v>7.56</v>
      </c>
      <c r="AE2054" s="20" t="inlineStr">
        <is>
          <t>Carpet Area</t>
        </is>
      </c>
      <c r="AF2054" s="20" t="n">
        <v>2224200</v>
      </c>
      <c r="AG2054" s="20" t="n">
        <v>30000</v>
      </c>
      <c r="AH2054" s="16" t="inlineStr">
        <is>
          <t>1)पालिकेचे नाव:मुंबई मनपाइतर वर्णन :सदनिका नं: 1206, माळा नं: 12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54" s="16" t="inlineStr">
        <is>
          <t>1) Name of Corporation: Mumbai Municipal Description: House No: 1206, Floor No: 12th Floor, Wing 5, Building Name: Godrej Reserve, Block No: Akurli, Kandivali East Mumbai 400101, Other Information: Area 116.23 Sq. Meters Carpet Other Contiguous Area 5.21 Sq. m and a usable area of 2.35 sq.m. Its total area is 123.79 sq. I RERA CARPET WITH TWO CAR PARKING SPACE (as mentioned in other information document) ( cts number : 124, 125, 126, 127, 127/1, 128, 146, 146/1, 146/2, 146/3, 146/4, 146/5, 146/6, 146/7 ; ) )</t>
        </is>
      </c>
      <c r="AJ2054" s="20" t="n">
        <v>12453701</v>
      </c>
      <c r="AK2054" s="20" t="inlineStr">
        <is>
          <t>Primary</t>
        </is>
      </c>
      <c r="AL2054" s="21">
        <f>AB2054/10^7</f>
        <v/>
      </c>
      <c r="AM2054" s="16">
        <f>TEXT(H2054,"mmm-yy")</f>
        <v/>
      </c>
      <c r="AN2054" s="16">
        <f>"FY "&amp;TEXT(DATE(YEAR(H2054)+(MONTH(H2054)&gt;=4),1,1),"yy")</f>
        <v/>
      </c>
      <c r="AO2054" s="16">
        <f>"FY "&amp;TEXT(DATE(YEAR(H2054)+(MONTH(H2054)&gt;=4),1,1),"yy") &amp; " " &amp; CHOOSE(LOOKUP(MONTH(H2054),{1,4,7,10},{4,1,2,3}),"Q1","Q2","Q3","Q4")</f>
        <v/>
      </c>
      <c r="AP2054" s="16" t="inlineStr">
        <is>
          <t>Kandivali East</t>
        </is>
      </c>
      <c r="AQ2054" s="22" t="inlineStr">
        <is>
          <t>Kandivali East</t>
        </is>
      </c>
      <c r="AR2054" s="22" t="inlineStr">
        <is>
          <t>Maharashtra</t>
        </is>
      </c>
    </row>
    <row r="2055" ht="14.4" customHeight="1">
      <c r="A2055" s="16" t="inlineStr">
        <is>
          <t>PM00157_0331</t>
        </is>
      </c>
      <c r="B2055" s="16" t="inlineStr">
        <is>
          <t xml:space="preserve">Mumbai              </t>
        </is>
      </c>
      <c r="C2055" s="16" t="inlineStr">
        <is>
          <t>Kandivali(E)</t>
        </is>
      </c>
      <c r="D2055" s="16" t="inlineStr">
        <is>
          <t xml:space="preserve">Godrej Properties                                 </t>
        </is>
      </c>
      <c r="E2055" s="16" t="inlineStr">
        <is>
          <t>Godrej Reserve</t>
        </is>
      </c>
      <c r="F2055" s="20" t="inlineStr">
        <is>
          <t>Sale</t>
        </is>
      </c>
      <c r="G2055" s="20" t="n">
        <v>14532</v>
      </c>
      <c r="H2055" s="18" t="n">
        <v>45546</v>
      </c>
      <c r="I2055" s="19" t="inlineStr">
        <is>
          <t>Godrej Reserve</t>
        </is>
      </c>
      <c r="J2055" s="19" t="inlineStr">
        <is>
          <t>5</t>
        </is>
      </c>
      <c r="K2055" s="16" t="inlineStr">
        <is>
          <t>Norbert Mendes Kulmukhtyar Deepak By Godrej Properties Limited KY:</t>
        </is>
      </c>
      <c r="L2055" s="16" t="inlineStr">
        <is>
          <t>-Plot No: Office, Floor No: 5th Floor, Building Name: Godrej One, Block No: Pirojsha Nagar, Vikhroli East, Road No. : Eastern Express Highway, Maharashtra, Mumbai.</t>
        </is>
      </c>
      <c r="M2055" s="20" t="n">
        <v>400079</v>
      </c>
      <c r="N2055" s="20" t="n">
        <v>70</v>
      </c>
      <c r="O2055" s="20" t="n">
        <v>400101</v>
      </c>
      <c r="P2055" s="16" t="inlineStr">
        <is>
          <t>Kandivali East,Kandivali East,Maharashtra</t>
        </is>
      </c>
      <c r="Q2055" s="20" t="n">
        <v>1301</v>
      </c>
      <c r="R2055" s="20" t="n">
        <v>13</v>
      </c>
      <c r="S2055" s="20" t="n">
        <v>1</v>
      </c>
      <c r="T2055" s="16" t="inlineStr">
        <is>
          <t>123.79 चौ.मीटर</t>
        </is>
      </c>
      <c r="U2055" s="20" t="n">
        <v>1332.46</v>
      </c>
      <c r="V2055" s="20" t="n">
        <v>1332.46</v>
      </c>
      <c r="W2055" s="20" t="n">
        <v>1332.48</v>
      </c>
      <c r="X2055" s="20" t="n">
        <v>116.23</v>
      </c>
      <c r="Y2055" s="20" t="n"/>
      <c r="Z2055" s="20">
        <f>ROUND(AB2055/U2055,0)</f>
        <v/>
      </c>
      <c r="AA2055" s="20">
        <f>IFERROR(ROUND(AB2055/V2055,0),"")</f>
        <v/>
      </c>
      <c r="AB2055" s="20" t="n">
        <v>37044210</v>
      </c>
      <c r="AC2055" s="20" t="n">
        <v>27501827.652</v>
      </c>
      <c r="AD2055" s="20" t="n">
        <v>7.56</v>
      </c>
      <c r="AE2055" s="20" t="inlineStr">
        <is>
          <t>Carpet Area</t>
        </is>
      </c>
      <c r="AF2055" s="20" t="n">
        <v>2222700</v>
      </c>
      <c r="AG2055" s="20" t="n">
        <v>30000</v>
      </c>
      <c r="AH2055" s="16" t="inlineStr">
        <is>
          <t>1)पालिकेचे नाव:मुंबई मनपाइतर वर्णन :, इतर  माहिती: सदनिका क्रं. 1301,माळा नंः 13 वा मजला,विंग 5,इमारतीचे नावः गोदरेज रिझर्व्ह,ब्लॉक नंः आकुर्ली,कांदीवली पूर्व मुंबई 400101,इतर माहितीः क्षेत्रफळ 116.23चौ. मीटर कारपेट इतर लगत चे क्षेत्र 5.21 चौ. मी आणि उपयोगिता क्षेत्र 2.35 चौ. मी. यांचे एकूण क्षेत्र 123.79 चौ. मी रेरा कारपेट व सोबत 02 कार पार्किंग स्पेस सहित(इतर माहिती दस्तात नमुद केल्याप्रमाणे)(  (     c.t.s. number : 124, 125, 126, 127, 127/1, 128, 146, 146/1, 146/2, 146/3, 146/4, 146/5, 146/6, 146/7 ;  )  )</t>
        </is>
      </c>
      <c r="AI2055" s="16" t="inlineStr">
        <is>
          <t>1) Name of Municipality: Mumbai Municipal Corporation Description:, Other Information: Flat No. 1301, Floor No: 13th Floor, Wing 5, Building Name: Godrej Reserve, Block No: Akurli, Kandivali East Mumbai 400101, Other Information: Area 116.23 Sq. Other contiguous area under meter is 5.21 sq. m and usable area of ​​2.35 sq. I. Its total area is 123.79 square. I RERA CARPING WITH 02 CAR PARKING SPACE (AS MENTIONED IN OTHER INFORMATION DOCUMENT) (CTS NO.: 124, 125, 126, 127, 127/1, 128, 146, 146/1, 146/ 2, 146/3, 146/4, 146/5, 146/6, 146/7 ) )</t>
        </is>
      </c>
      <c r="AJ2055" s="20" t="n">
        <v>12698218</v>
      </c>
      <c r="AK2055" s="20" t="inlineStr">
        <is>
          <t>Primary</t>
        </is>
      </c>
      <c r="AL2055" s="21">
        <f>AB2055/10^7</f>
        <v/>
      </c>
      <c r="AM2055" s="16">
        <f>TEXT(H2055,"mmm-yy")</f>
        <v/>
      </c>
      <c r="AN2055" s="16">
        <f>"FY "&amp;TEXT(DATE(YEAR(H2055)+(MONTH(H2055)&gt;=4),1,1),"yy")</f>
        <v/>
      </c>
      <c r="AO2055" s="16">
        <f>"FY "&amp;TEXT(DATE(YEAR(H2055)+(MONTH(H2055)&gt;=4),1,1),"yy") &amp; " " &amp; CHOOSE(LOOKUP(MONTH(H2055),{1,4,7,10},{4,1,2,3}),"Q1","Q2","Q3","Q4")</f>
        <v/>
      </c>
      <c r="AP2055" s="16" t="inlineStr">
        <is>
          <t>Kandivali East</t>
        </is>
      </c>
      <c r="AQ2055" s="22" t="inlineStr">
        <is>
          <t>Kandivali East</t>
        </is>
      </c>
      <c r="AR2055" s="22" t="inlineStr">
        <is>
          <t>Maharashtra</t>
        </is>
      </c>
    </row>
    <row r="2056" ht="14.4" customHeight="1">
      <c r="A2056" s="16" t="inlineStr">
        <is>
          <t>PM00157_0331</t>
        </is>
      </c>
      <c r="B2056" s="16" t="inlineStr">
        <is>
          <t xml:space="preserve">Mumbai              </t>
        </is>
      </c>
      <c r="C2056" s="16" t="inlineStr">
        <is>
          <t>Kandivali(E)</t>
        </is>
      </c>
      <c r="D2056" s="16" t="inlineStr">
        <is>
          <t xml:space="preserve">Godrej Properties                                 </t>
        </is>
      </c>
      <c r="E2056" s="16" t="inlineStr">
        <is>
          <t>Godrej Reserve</t>
        </is>
      </c>
      <c r="F2056" s="20" t="inlineStr">
        <is>
          <t>Sale</t>
        </is>
      </c>
      <c r="G2056" s="20" t="n">
        <v>19577</v>
      </c>
      <c r="H2056" s="18" t="n">
        <v>45653</v>
      </c>
      <c r="I2056" s="19" t="inlineStr">
        <is>
          <t>Godrej Reserve</t>
        </is>
      </c>
      <c r="J2056" s="19" t="inlineStr">
        <is>
          <t>5</t>
        </is>
      </c>
      <c r="K2056" s="16" t="inlineStr">
        <is>
          <t>Norbert Mendes Kulmukhtar Sachin Shewalave Authorized Secretary of Godrej Properties Limited:41 Address: Plot No.: Office</t>
        </is>
      </c>
      <c r="L2056" s="16" t="inlineStr">
        <is>
          <t>- Plot No.: Office, Floor No.: 5th Floor, Building Name: Godrej One, Block No.: Pirojsha Nagar, Vikhroli East, Road No: Eastern Express Highway, Maharashtra, Mumbai.</t>
        </is>
      </c>
      <c r="M2056" s="20" t="n">
        <v>400079</v>
      </c>
      <c r="N2056" s="20" t="n">
        <v>49</v>
      </c>
      <c r="O2056" s="20" t="n">
        <v>400101</v>
      </c>
      <c r="P2056" s="16" t="inlineStr">
        <is>
          <t>Kandivali East,Kandivali East,Maharashtra</t>
        </is>
      </c>
      <c r="Q2056" s="20" t="n">
        <v>1302</v>
      </c>
      <c r="R2056" s="20" t="n">
        <v>13</v>
      </c>
      <c r="S2056" s="20" t="n">
        <v>2</v>
      </c>
      <c r="T2056" s="16" t="inlineStr">
        <is>
          <t>123.79 चौ.मीटर</t>
        </is>
      </c>
      <c r="U2056" s="20" t="n">
        <v>1332.46</v>
      </c>
      <c r="V2056" s="20" t="n">
        <v>1332.46</v>
      </c>
      <c r="W2056" s="20" t="n">
        <v>1332.48</v>
      </c>
      <c r="X2056" s="20" t="n">
        <v>116.23</v>
      </c>
      <c r="Y2056" s="20" t="n"/>
      <c r="Z2056" s="20">
        <f>ROUND(AB2056/U2056,0)</f>
        <v/>
      </c>
      <c r="AA2056" s="20">
        <f>IFERROR(ROUND(AB2056/V2056,0),"")</f>
        <v/>
      </c>
      <c r="AB2056" s="20" t="n">
        <v>39652800</v>
      </c>
      <c r="AC2056" s="20" t="n">
        <v>27501827.652</v>
      </c>
      <c r="AD2056" s="20" t="n">
        <v>7.56</v>
      </c>
      <c r="AE2056" s="20" t="inlineStr">
        <is>
          <t>Carpet Area</t>
        </is>
      </c>
      <c r="AF2056" s="20" t="n">
        <v>2379200</v>
      </c>
      <c r="AG2056" s="20" t="n">
        <v>30000</v>
      </c>
      <c r="AH2056" s="16" t="inlineStr">
        <is>
          <t>1)पालिकेचे नाव:मुंबई मनपाइतर वर्णन :सदनिका नं: सदनिका नं.1302, माळा नं: 13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 पार्किंग स्पेस सहित(इतर माहिती दस्तात नमुद केल्याप्रमाणे)(  (     c.t.s. number : 124, 125, 126, 127, 127/1, 128, 146, 146/1, 146/2, 146/3, 146/4, 146/5, 146/6, 146/7. ;  )  )</t>
        </is>
      </c>
      <c r="AI2056" s="16" t="inlineStr">
        <is>
          <t>1) Municipality Name: Mumbai Municipal Corporation Details: House No: Flat No. 1302, Floor No: 13th Floor, Wing 5, Building Name: Godrej Reserve, Block No: Akurli, Kandivali East, Mumbai - 400101, Road: Akurli Road, Other Information: Area 116.23 square meter carpet area 123.79 square meter with other adjacent area 5.21 square meter Total area and usable area of ​​2.35 Sq. Meter with Rera carpet and 2 car parking space (as mentioned in other information document) (CTS No.: 124, 125, 126, 127, 127/1, 128, 146 , 146/1, 146/2, 146/3, 146/4, 146/5, 146/7.</t>
        </is>
      </c>
      <c r="AJ2056" s="20" t="n">
        <v>12996240</v>
      </c>
      <c r="AK2056" s="20" t="inlineStr">
        <is>
          <t>Primary</t>
        </is>
      </c>
      <c r="AL2056" s="21">
        <f>AB2056/10^7</f>
        <v/>
      </c>
      <c r="AM2056" s="16">
        <f>TEXT(H2056,"mmm-yy")</f>
        <v/>
      </c>
      <c r="AN2056" s="16">
        <f>"FY "&amp;TEXT(DATE(YEAR(H2056)+(MONTH(H2056)&gt;=4),1,1),"yy")</f>
        <v/>
      </c>
      <c r="AO2056" s="16">
        <f>"FY "&amp;TEXT(DATE(YEAR(H2056)+(MONTH(H2056)&gt;=4),1,1),"yy") &amp; " " &amp; CHOOSE(LOOKUP(MONTH(H2056),{1,4,7,10},{4,1,2,3}),"Q1","Q2","Q3","Q4")</f>
        <v/>
      </c>
      <c r="AP2056" s="16" t="inlineStr">
        <is>
          <t>Kandivali East</t>
        </is>
      </c>
      <c r="AQ2056" s="22" t="inlineStr">
        <is>
          <t>Kandivali East</t>
        </is>
      </c>
      <c r="AR2056" s="22" t="inlineStr">
        <is>
          <t>Maharashtra</t>
        </is>
      </c>
    </row>
    <row r="2057" ht="14.4" customHeight="1">
      <c r="A2057" s="16" t="inlineStr">
        <is>
          <t>PM00157_0331</t>
        </is>
      </c>
      <c r="B2057" s="16" t="inlineStr">
        <is>
          <t xml:space="preserve">Mumbai              </t>
        </is>
      </c>
      <c r="C2057" s="16" t="inlineStr">
        <is>
          <t>Kandivali(E)</t>
        </is>
      </c>
      <c r="D2057" s="16" t="inlineStr">
        <is>
          <t xml:space="preserve">Godrej Properties                                 </t>
        </is>
      </c>
      <c r="E2057" s="16" t="inlineStr">
        <is>
          <t>Godrej Reserve</t>
        </is>
      </c>
      <c r="F2057" s="20" t="inlineStr">
        <is>
          <t>Sale</t>
        </is>
      </c>
      <c r="G2057" s="20" t="n">
        <v>804</v>
      </c>
      <c r="H2057" s="18" t="n">
        <v>45672</v>
      </c>
      <c r="I2057" s="19" t="inlineStr">
        <is>
          <t>Godrej Reserve</t>
        </is>
      </c>
      <c r="J2057" s="19" t="inlineStr">
        <is>
          <t>5</t>
        </is>
      </c>
      <c r="K2057" s="16" t="inlineStr">
        <is>
          <t>Norbert Mendes Kulmukhtar Sachin Shewalave Authorized Secretary of Godrej Properties Limited:41 Address: Plot No.: Office</t>
        </is>
      </c>
      <c r="L2057" s="16" t="inlineStr">
        <is>
          <t>- Plot No.: Office, Floor No.: 5th Floor, Building Name: Godrej One, Block No.: Pirojsha Nagar, Vikhroli East, Road No: Eastern Express Highway, Maharashtra, Mumbai.</t>
        </is>
      </c>
      <c r="M2057" s="20" t="n">
        <v>400079</v>
      </c>
      <c r="N2057" s="20" t="n">
        <v>50</v>
      </c>
      <c r="O2057" s="20" t="n">
        <v>400097</v>
      </c>
      <c r="P2057" s="16" t="inlineStr">
        <is>
          <t>Rani Sati Marg,Malad East,Maharashtra</t>
        </is>
      </c>
      <c r="Q2057" s="20" t="n">
        <v>1305</v>
      </c>
      <c r="R2057" s="20" t="n">
        <v>13</v>
      </c>
      <c r="S2057" s="20" t="n">
        <v>5</v>
      </c>
      <c r="T2057" s="16" t="inlineStr">
        <is>
          <t>123.79 चौ.मीटर</t>
        </is>
      </c>
      <c r="U2057" s="20" t="n">
        <v>1332.46</v>
      </c>
      <c r="V2057" s="20" t="n">
        <v>1332.46</v>
      </c>
      <c r="W2057" s="20" t="n">
        <v>1332.48</v>
      </c>
      <c r="X2057" s="20" t="n">
        <v>116.23</v>
      </c>
      <c r="Y2057" s="20" t="n"/>
      <c r="Z2057" s="20">
        <f>ROUND(AB2057/U2057,0)</f>
        <v/>
      </c>
      <c r="AA2057" s="20">
        <f>IFERROR(ROUND(AB2057/V2057,0),"")</f>
        <v/>
      </c>
      <c r="AB2057" s="20" t="n">
        <v>37355490</v>
      </c>
      <c r="AC2057" s="20" t="n">
        <v>27501827.652</v>
      </c>
      <c r="AD2057" s="20" t="n">
        <v>7.56</v>
      </c>
      <c r="AE2057" s="20" t="inlineStr">
        <is>
          <t>Carpet Area</t>
        </is>
      </c>
      <c r="AF2057" s="20" t="n">
        <v>2241400</v>
      </c>
      <c r="AG2057" s="20" t="n">
        <v>30000</v>
      </c>
      <c r="AH2057" s="16" t="inlineStr">
        <is>
          <t>1)पालिकेचे नाव:मुंबई मनपाइतर वर्णन :सदनिका नं: 1305, माळा नं: 13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 पार्किंग स्पेस सहित.(इतर माहिती दस्तात नमुद केल्याप्रमाणे)(  (     c.t.s. number : 124, 125, 126, 127, 127/1, 128, 146, 146/1, 146/2, 146/3, 146/4, 146/5, 146/6, 146/7. ;  )  )</t>
        </is>
      </c>
      <c r="AI2057" s="16" t="inlineStr">
        <is>
          <t>1) Corporation Name: Mumbai Municipality Details: House No.: 1305, Floor No.: 13th Floor, Wing 5, Building Name: Godrej Reserve, Block No.: Akurli, Kandivali East, Mumbai - 400101, Road: Akurli Road, Other Information : Area 116.23 square meters total area of ​​123.79 square meters with other adjacent area 5.21 square meters and Usable area of ​​2.35 sq meter with rera carpet and 2 car parking space. 146/2, 146/3, 146/5, 146/6, 146/7.</t>
        </is>
      </c>
      <c r="AJ2057" s="20" t="n">
        <v>13044022</v>
      </c>
      <c r="AK2057" s="20" t="inlineStr">
        <is>
          <t>Primary</t>
        </is>
      </c>
      <c r="AL2057" s="21">
        <f>AB2057/10^7</f>
        <v/>
      </c>
      <c r="AM2057" s="16">
        <f>TEXT(H2057,"mmm-yy")</f>
        <v/>
      </c>
      <c r="AN2057" s="16">
        <f>"FY "&amp;TEXT(DATE(YEAR(H2057)+(MONTH(H2057)&gt;=4),1,1),"yy")</f>
        <v/>
      </c>
      <c r="AO2057" s="16">
        <f>"FY "&amp;TEXT(DATE(YEAR(H2057)+(MONTH(H2057)&gt;=4),1,1),"yy") &amp; " " &amp; CHOOSE(LOOKUP(MONTH(H2057),{1,4,7,10},{4,1,2,3}),"Q1","Q2","Q3","Q4")</f>
        <v/>
      </c>
      <c r="AP2057" s="16" t="inlineStr">
        <is>
          <t>Rani Sati Marg</t>
        </is>
      </c>
      <c r="AQ2057" s="22" t="inlineStr">
        <is>
          <t>Malad East</t>
        </is>
      </c>
      <c r="AR2057" s="22" t="inlineStr">
        <is>
          <t>Maharashtra</t>
        </is>
      </c>
    </row>
    <row r="2058" ht="14.4" customHeight="1">
      <c r="A2058" s="16" t="inlineStr">
        <is>
          <t>PM00157_0331</t>
        </is>
      </c>
      <c r="B2058" s="16" t="inlineStr">
        <is>
          <t xml:space="preserve">Mumbai              </t>
        </is>
      </c>
      <c r="C2058" s="16" t="inlineStr">
        <is>
          <t>Kandivali(E)</t>
        </is>
      </c>
      <c r="D2058" s="16" t="inlineStr">
        <is>
          <t xml:space="preserve">Godrej Properties                                 </t>
        </is>
      </c>
      <c r="E2058" s="16" t="inlineStr">
        <is>
          <t>Godrej Reserve</t>
        </is>
      </c>
      <c r="F2058" s="20" t="inlineStr">
        <is>
          <t>Sale</t>
        </is>
      </c>
      <c r="G2058" s="20" t="n">
        <v>9887</v>
      </c>
      <c r="H2058" s="18" t="n">
        <v>45451</v>
      </c>
      <c r="I2058" s="19" t="inlineStr">
        <is>
          <t>Godrej Reserve</t>
        </is>
      </c>
      <c r="J2058" s="19" t="inlineStr">
        <is>
          <t>5</t>
        </is>
      </c>
      <c r="K2058" s="16" t="inlineStr">
        <is>
          <t>Authorized Secretary of Godrej Properties Limited Norbert Mendes Kulmukhtar Sachin Shewal</t>
        </is>
      </c>
      <c r="L2058" s="16" t="inlineStr">
        <is>
          <t>-Plot No: Office, Floor No: Fifth Floor, Building Name: Godrej One, Block No: Pirojsha Nagar, Vikhroli East, Road No: Eastern Express Highway, Maharashtra, Mumbai.</t>
        </is>
      </c>
      <c r="M2058" s="20" t="n">
        <v>400079</v>
      </c>
      <c r="N2058" s="20" t="n">
        <v>39</v>
      </c>
      <c r="O2058" s="20" t="n">
        <v>400053</v>
      </c>
      <c r="P2058" s="16" t="inlineStr">
        <is>
          <t>Azad Nagar (Mumbai),Mumbai,Maharashtra</t>
        </is>
      </c>
      <c r="Q2058" s="20" t="n">
        <v>1306</v>
      </c>
      <c r="R2058" s="20" t="n">
        <v>13</v>
      </c>
      <c r="S2058" s="20" t="n">
        <v>6</v>
      </c>
      <c r="T2058" s="16" t="inlineStr">
        <is>
          <t>123.79 चौ.मीटर</t>
        </is>
      </c>
      <c r="U2058" s="20" t="n">
        <v>1332.46</v>
      </c>
      <c r="V2058" s="20" t="n">
        <v>1332.46</v>
      </c>
      <c r="W2058" s="20" t="n">
        <v>1332.48</v>
      </c>
      <c r="X2058" s="20" t="n">
        <v>116.23</v>
      </c>
      <c r="Y2058" s="20" t="n"/>
      <c r="Z2058" s="20">
        <f>ROUND(AB2058/U2058,0)</f>
        <v/>
      </c>
      <c r="AA2058" s="20">
        <f>IFERROR(ROUND(AB2058/V2058,0),"")</f>
        <v/>
      </c>
      <c r="AB2058" s="20" t="n">
        <v>37069416</v>
      </c>
      <c r="AC2058" s="20" t="n">
        <v>27501827.652</v>
      </c>
      <c r="AD2058" s="20" t="n">
        <v>7.56</v>
      </c>
      <c r="AE2058" s="20" t="inlineStr">
        <is>
          <t>Carpet Area</t>
        </is>
      </c>
      <c r="AF2058" s="20" t="n">
        <v>2224200</v>
      </c>
      <c r="AG2058" s="20" t="n">
        <v>30000</v>
      </c>
      <c r="AH2058" s="16" t="inlineStr">
        <is>
          <t>1)पालिकेचे नाव:मुंबई मनपाइतर वर्णन :, इतर  माहिती:  सदनिका नं -1306,माळा नंः 13 वा मजला,विंग 5,इमारतीचे नावः गोदरेज रिझर्व्ह,ब्लॉक नंः आकुर्ली,कांदीवली पूर्व मुंबई 400101,इतर माहितीः क्षेत्रफळ 116.23 चौ. मीटर कारपेट इतर लगत चे क्षेत्र 5.21 चौ. मी आणि उपयोगिता क्षेत्र 2.35 चौ. मी. यांचे एकूण क्षेत्र 123.79 चौ. मी रेरा कारपेट व सोबत 02 कार पार्किंग स्पेस सहित(इतर माहिती दस्तात नमुद केल्याप्रमाणे)(  (     c.t.s. number : 124, 125, 126, 127, 127/1, 128, 146, 146/1, 146/2, 146/3, 146/4, 146/5, 146/6, 146/7 ;  )  )</t>
        </is>
      </c>
      <c r="AI2058" s="16" t="inlineStr">
        <is>
          <t>1)Corporation Name:Mumbai Municipal Other Description:, Other Information: Flat No-1306, Floor No: 13th Floor, Wing 5, Building Name: Godrej Reserve, Block No: Akurli, Kandivali East Mumbai 400101, Other Information: Area 116.23 Sq. Meters Carpet Other Contiguous Area 5.21 Sq. m and a usable area of 2.35 sq. I. Its total area is 123.79 sq. I RERA CARPET WITH 02 CAR PARKING SPACE (as mentioned in other information sheet) ( cts number : 124, 125, 126, 127, 127/1, 128, 146, 146/1, 146/2, 146/3, 146/4, 146/5, 146/6, 146/7 ; ) )</t>
        </is>
      </c>
      <c r="AJ2058" s="20" t="n">
        <v>12417579</v>
      </c>
      <c r="AK2058" s="20" t="inlineStr">
        <is>
          <t>Primary</t>
        </is>
      </c>
      <c r="AL2058" s="21">
        <f>AB2058/10^7</f>
        <v/>
      </c>
      <c r="AM2058" s="16">
        <f>TEXT(H2058,"mmm-yy")</f>
        <v/>
      </c>
      <c r="AN2058" s="16">
        <f>"FY "&amp;TEXT(DATE(YEAR(H2058)+(MONTH(H2058)&gt;=4),1,1),"yy")</f>
        <v/>
      </c>
      <c r="AO2058" s="16">
        <f>"FY "&amp;TEXT(DATE(YEAR(H2058)+(MONTH(H2058)&gt;=4),1,1),"yy") &amp; " " &amp; CHOOSE(LOOKUP(MONTH(H2058),{1,4,7,10},{4,1,2,3}),"Q1","Q2","Q3","Q4")</f>
        <v/>
      </c>
      <c r="AP2058" s="16" t="inlineStr">
        <is>
          <t>Azad Nagar (Mumbai)</t>
        </is>
      </c>
      <c r="AQ2058" s="22" t="inlineStr">
        <is>
          <t>Mumbai</t>
        </is>
      </c>
      <c r="AR2058" s="22" t="inlineStr">
        <is>
          <t>Maharashtra</t>
        </is>
      </c>
    </row>
    <row r="2059" ht="14.4" customHeight="1">
      <c r="A2059" s="16" t="inlineStr">
        <is>
          <t>PM00157_0331</t>
        </is>
      </c>
      <c r="B2059" s="16" t="inlineStr">
        <is>
          <t xml:space="preserve">Mumbai              </t>
        </is>
      </c>
      <c r="C2059" s="16" t="inlineStr">
        <is>
          <t>Kandivali(E)</t>
        </is>
      </c>
      <c r="D2059" s="16" t="inlineStr">
        <is>
          <t xml:space="preserve">Godrej Properties                                 </t>
        </is>
      </c>
      <c r="E2059" s="16" t="inlineStr">
        <is>
          <t>Godrej Reserve</t>
        </is>
      </c>
      <c r="F2059" s="20" t="inlineStr">
        <is>
          <t>Sale</t>
        </is>
      </c>
      <c r="G2059" s="20" t="n">
        <v>15931</v>
      </c>
      <c r="H2059" s="18" t="n">
        <v>45576</v>
      </c>
      <c r="I2059" s="19" t="inlineStr">
        <is>
          <t>Godrej Reserve</t>
        </is>
      </c>
      <c r="J2059" s="19" t="inlineStr">
        <is>
          <t>5</t>
        </is>
      </c>
      <c r="K2059" s="16" t="inlineStr">
        <is>
          <t>Godrej Properties Limited By Norbert Mendes</t>
        </is>
      </c>
      <c r="L2059" s="16" t="inlineStr">
        <is>
          <t>-Plot No: Office, Floor No: 5th Floor, Building Name: Godrej One, Block No: Pirojsha Nagar, Vikhroli East, Road No. : Eastern Express Highway, Maharashtra, Mumbai.</t>
        </is>
      </c>
      <c r="M2059" s="20" t="n">
        <v>400079</v>
      </c>
      <c r="N2059" s="20" t="n">
        <v>49</v>
      </c>
      <c r="O2059" s="20" t="n">
        <v>400097</v>
      </c>
      <c r="P2059" s="16" t="inlineStr">
        <is>
          <t>Rani Sati Marg,Malad East,Maharashtra</t>
        </is>
      </c>
      <c r="Q2059" s="20" t="n">
        <v>1401</v>
      </c>
      <c r="R2059" s="20" t="n">
        <v>14</v>
      </c>
      <c r="S2059" s="20" t="n">
        <v>1</v>
      </c>
      <c r="T2059" s="16" t="inlineStr">
        <is>
          <t>123.79 चौ.मीटर</t>
        </is>
      </c>
      <c r="U2059" s="20" t="n">
        <v>1332.46</v>
      </c>
      <c r="V2059" s="20" t="n">
        <v>1332.46</v>
      </c>
      <c r="W2059" s="20" t="n">
        <v>1332.48</v>
      </c>
      <c r="X2059" s="20" t="n">
        <v>116.23</v>
      </c>
      <c r="Y2059" s="20" t="n"/>
      <c r="Z2059" s="20">
        <f>ROUND(AB2059/U2059,0)</f>
        <v/>
      </c>
      <c r="AA2059" s="20">
        <f>IFERROR(ROUND(AB2059/V2059,0),"")</f>
        <v/>
      </c>
      <c r="AB2059" s="20" t="n">
        <v>38018780</v>
      </c>
      <c r="AC2059" s="20" t="n">
        <v>27501827.652</v>
      </c>
      <c r="AD2059" s="20" t="n">
        <v>7.56</v>
      </c>
      <c r="AE2059" s="20" t="inlineStr">
        <is>
          <t>Carpet Area</t>
        </is>
      </c>
      <c r="AF2059" s="20" t="n">
        <v>2281200</v>
      </c>
      <c r="AG2059" s="20" t="n">
        <v>30000</v>
      </c>
      <c r="AH2059" s="16" t="inlineStr">
        <is>
          <t>1)पालिकेचे नाव:मुंबई मनपाइतर वर्णन :सदनिका नं: 1401, माळा नं: 14 वा मजला,विंग 5, इमारतीचे नाव: गोदरेज रिझर्व्ह,, ब्लॉक नं: आकुर्ली,कांदीवली पूर्व मुंबई, रोड : 400101, इतर  माहिती: क्षेत्रफळ 116.23 चौ. मीटर कारपेट इतर लगत चे क्षेत्र 5.21 चौ. मी आणि उपयोगिता क्षेत्र 2.35 चौ. मी. यांचे एकूण क्षेत्र 123.79 चौ. मी रेरा कारपेट व सोबत 2 कार पार्किंग स्पेस सहित(इतर माहिती दस्तात नमुद केल्याप्रमाणे)(  (     c.t.s. number : 124, 125, 126, 127, 127/1, 128, 146, 146/1, 146/2, 146/3, 146/4, 146/5, 146/6, 146/7 ;  )  )</t>
        </is>
      </c>
      <c r="AI2059" s="16" t="inlineStr">
        <is>
          <t>1) Corporation Name: Mumbai Municipal Corporation Details: House No: 1401, Floor No: 14th Floor, Wing 5, Building Name: Godrej Reserve,, Block No: Akurli, Kandivali East Mumbai, Road: 400101, Other Information: Area 116.23 Sq. , Other contiguous area under meter is 5.21 sq. m and usable area of ​​2.35 sq. I. Its total area is 123.79 square. I am RERA carpet (as mentioned in other information document) with 2 car parking space (CTS No.: 124, 125, 126, 127, 127/1, 128, 146, 146/1, 146/ 2, 146/3, 146/4, 146/5, 146/6, 146/7 ) )</t>
        </is>
      </c>
      <c r="AJ2059" s="20" t="n">
        <v>12751214</v>
      </c>
      <c r="AK2059" s="20" t="inlineStr">
        <is>
          <t>Primary</t>
        </is>
      </c>
      <c r="AL2059" s="21">
        <f>AB2059/10^7</f>
        <v/>
      </c>
      <c r="AM2059" s="16">
        <f>TEXT(H2059,"mmm-yy")</f>
        <v/>
      </c>
      <c r="AN2059" s="16">
        <f>"FY "&amp;TEXT(DATE(YEAR(H2059)+(MONTH(H2059)&gt;=4),1,1),"yy")</f>
        <v/>
      </c>
      <c r="AO2059" s="16">
        <f>"FY "&amp;TEXT(DATE(YEAR(H2059)+(MONTH(H2059)&gt;=4),1,1),"yy") &amp; " " &amp; CHOOSE(LOOKUP(MONTH(H2059),{1,4,7,10},{4,1,2,3}),"Q1","Q2","Q3","Q4")</f>
        <v/>
      </c>
      <c r="AP2059" s="16" t="inlineStr">
        <is>
          <t>Rani Sati Marg</t>
        </is>
      </c>
      <c r="AQ2059" s="22" t="inlineStr">
        <is>
          <t>Malad East</t>
        </is>
      </c>
      <c r="AR2059" s="22" t="inlineStr">
        <is>
          <t>Maharashtra</t>
        </is>
      </c>
    </row>
    <row r="2060" ht="14.4" customHeight="1">
      <c r="A2060" s="16" t="inlineStr">
        <is>
          <t>PM00157_0331</t>
        </is>
      </c>
      <c r="B2060" s="16" t="inlineStr">
        <is>
          <t xml:space="preserve">Mumbai              </t>
        </is>
      </c>
      <c r="C2060" s="16" t="inlineStr">
        <is>
          <t>Kandivali(E)</t>
        </is>
      </c>
      <c r="D2060" s="16" t="inlineStr">
        <is>
          <t xml:space="preserve">Godrej Properties                                 </t>
        </is>
      </c>
      <c r="E2060" s="16" t="inlineStr">
        <is>
          <t>Godrej Reserve</t>
        </is>
      </c>
      <c r="F2060" s="20" t="inlineStr">
        <is>
          <t>Sale</t>
        </is>
      </c>
      <c r="G2060" s="20" t="n">
        <v>9385</v>
      </c>
      <c r="H2060" s="18" t="n">
        <v>45444</v>
      </c>
      <c r="I2060" s="19" t="inlineStr">
        <is>
          <t>Godrej Reserve</t>
        </is>
      </c>
      <c r="J2060" s="19" t="inlineStr">
        <is>
          <t>5</t>
        </is>
      </c>
      <c r="K2060" s="16" t="inlineStr">
        <is>
          <t>Authorized Signatory of Godrej Properties Limited Norbert Mendes Kulmukhtar Sachin Shewal</t>
        </is>
      </c>
      <c r="L2060" s="16" t="inlineStr">
        <is>
          <t>-Plot No: Office, Floor No: Fifth Floor, Building Name: Godrej One, Pirojsha Nagar, Block No: Vikhroli East, Road No: Eastern Express Highway, Maharashtra, Mumbai.</t>
        </is>
      </c>
      <c r="M2060" s="20" t="n">
        <v>400079</v>
      </c>
      <c r="N2060" s="20" t="n">
        <v>43</v>
      </c>
      <c r="O2060" s="20" t="n">
        <v>400101</v>
      </c>
      <c r="P2060" s="16" t="inlineStr">
        <is>
          <t>Kandivali East,Kandivali East,Maharashtra</t>
        </is>
      </c>
      <c r="Q2060" s="20" t="n">
        <v>1402</v>
      </c>
      <c r="R2060" s="20" t="n">
        <v>14</v>
      </c>
      <c r="S2060" s="20" t="n">
        <v>2</v>
      </c>
      <c r="T2060" s="16" t="inlineStr">
        <is>
          <t>123.79 चौ.मीटर</t>
        </is>
      </c>
      <c r="U2060" s="20" t="n">
        <v>1332.46</v>
      </c>
      <c r="V2060" s="20" t="n">
        <v>1332.46</v>
      </c>
      <c r="W2060" s="20" t="n">
        <v>1332.48</v>
      </c>
      <c r="X2060" s="20" t="n">
        <v>116.23</v>
      </c>
      <c r="Y2060" s="20" t="n"/>
      <c r="Z2060" s="20">
        <f>ROUND(AB2060/U2060,0)</f>
        <v/>
      </c>
      <c r="AA2060" s="20">
        <f>IFERROR(ROUND(AB2060/V2060,0),"")</f>
        <v/>
      </c>
      <c r="AB2060" s="20" t="n">
        <v>37823314</v>
      </c>
      <c r="AC2060" s="20" t="n">
        <v>27501827.652</v>
      </c>
      <c r="AD2060" s="20" t="n">
        <v>7.56</v>
      </c>
      <c r="AE2060" s="20" t="inlineStr">
        <is>
          <t>Carpet Area</t>
        </is>
      </c>
      <c r="AF2060" s="20" t="n">
        <v>2269400</v>
      </c>
      <c r="AG2060" s="20" t="n">
        <v>30000</v>
      </c>
      <c r="AH2060" s="16" t="inlineStr">
        <is>
          <t>1)पालिकेचे नाव:मुंबई मनपाइतर वर्णन :सदनिका नं: 1402, माळा नं: 14वा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  (     c.t.s. number : 124, 125, 126, 127, 127/1, 128, 146, 146/1, 146/2, 146/3, 146/4, 146/5, 146/6, 146/7 ;  )  )</t>
        </is>
      </c>
      <c r="AI2060" s="16" t="inlineStr">
        <is>
          <t>1) Name of Municipality: Mumbai Municipal Description : House No: 1402, Floor No: 14th Floor, Wing 5, Building Name: Godrej Reserve, Block No: Akurli, Kandivali East Mumbai 400101, Other Information: Area 116.23 Sq. Meters Carpet Other Contiguous Area 5.21 Sq. m and a usable area of 2.35 sq.m. Its total area is 123.79 sq. I RERA CARPET WITH TWO CAR PARKING SPACE. 5, 146/6, 146/7 ; ) )</t>
        </is>
      </c>
      <c r="AJ2060" s="20" t="n">
        <v>12397989</v>
      </c>
      <c r="AK2060" s="20" t="inlineStr">
        <is>
          <t>Primary</t>
        </is>
      </c>
      <c r="AL2060" s="21">
        <f>AB2060/10^7</f>
        <v/>
      </c>
      <c r="AM2060" s="16">
        <f>TEXT(H2060,"mmm-yy")</f>
        <v/>
      </c>
      <c r="AN2060" s="16">
        <f>"FY "&amp;TEXT(DATE(YEAR(H2060)+(MONTH(H2060)&gt;=4),1,1),"yy")</f>
        <v/>
      </c>
      <c r="AO2060" s="16">
        <f>"FY "&amp;TEXT(DATE(YEAR(H2060)+(MONTH(H2060)&gt;=4),1,1),"yy") &amp; " " &amp; CHOOSE(LOOKUP(MONTH(H2060),{1,4,7,10},{4,1,2,3}),"Q1","Q2","Q3","Q4")</f>
        <v/>
      </c>
      <c r="AP2060" s="16" t="inlineStr">
        <is>
          <t>Kandivali East</t>
        </is>
      </c>
      <c r="AQ2060" s="22" t="inlineStr">
        <is>
          <t>Kandivali East</t>
        </is>
      </c>
      <c r="AR2060" s="22" t="inlineStr">
        <is>
          <t>Maharashtra</t>
        </is>
      </c>
    </row>
    <row r="2061" ht="14.4" customHeight="1">
      <c r="A2061" s="16" t="inlineStr">
        <is>
          <t>PM00157_0331</t>
        </is>
      </c>
      <c r="B2061" s="16" t="inlineStr">
        <is>
          <t xml:space="preserve">Mumbai              </t>
        </is>
      </c>
      <c r="C2061" s="16" t="inlineStr">
        <is>
          <t>Kandivali(E)</t>
        </is>
      </c>
      <c r="D2061" s="16" t="inlineStr">
        <is>
          <t xml:space="preserve">Godrej Properties                                 </t>
        </is>
      </c>
      <c r="E2061" s="16" t="inlineStr">
        <is>
          <t>Godrej Reserve</t>
        </is>
      </c>
      <c r="F2061" s="20" t="inlineStr">
        <is>
          <t>Sale</t>
        </is>
      </c>
      <c r="G2061" s="20" t="n">
        <v>13032</v>
      </c>
      <c r="H2061" s="18" t="n">
        <v>45517</v>
      </c>
      <c r="I2061" s="19" t="inlineStr">
        <is>
          <t>Godrej Reserve</t>
        </is>
      </c>
      <c r="J2061" s="19" t="inlineStr">
        <is>
          <t>5</t>
        </is>
      </c>
      <c r="K2061" s="16" t="inlineStr">
        <is>
          <t>Norbert Mendes Kulmukhtar Sachin Shewalave Authorized Secretary of Godrej Properties Limited:41 Address: Plot No.: Office</t>
        </is>
      </c>
      <c r="L2061" s="16" t="inlineStr">
        <is>
          <t>- Plot No.: Office, Floor No.: 5th Floor, Building Name: Godrej One, Block No.: Pirojsha Nagar, Vikhroli East, Road No: Eastern Express Highway, Maharashtra, Mumbai.</t>
        </is>
      </c>
      <c r="M2061" s="20" t="n">
        <v>400079</v>
      </c>
      <c r="N2061" s="20" t="n">
        <v>45</v>
      </c>
      <c r="O2061" s="20" t="n">
        <v>400064</v>
      </c>
      <c r="P2061" s="16" t="inlineStr">
        <is>
          <t>Orlem,Malad West,Maharashtra</t>
        </is>
      </c>
      <c r="Q2061" s="20" t="n">
        <v>1405</v>
      </c>
      <c r="R2061" s="20" t="n">
        <v>14</v>
      </c>
      <c r="S2061" s="20" t="n">
        <v>5</v>
      </c>
      <c r="T2061" s="16" t="inlineStr">
        <is>
          <t>123.79 चौ.मीटर</t>
        </is>
      </c>
      <c r="U2061" s="20" t="n">
        <v>1332.46</v>
      </c>
      <c r="V2061" s="20" t="n">
        <v>1332.46</v>
      </c>
      <c r="W2061" s="20" t="n">
        <v>1332.48</v>
      </c>
      <c r="X2061" s="20" t="n">
        <v>116.23</v>
      </c>
      <c r="Y2061" s="20" t="n"/>
      <c r="Z2061" s="20">
        <f>ROUND(AB2061/U2061,0)</f>
        <v/>
      </c>
      <c r="AA2061" s="20">
        <f>IFERROR(ROUND(AB2061/V2061,0),"")</f>
        <v/>
      </c>
      <c r="AB2061" s="20" t="n">
        <v>36920185</v>
      </c>
      <c r="AC2061" s="20" t="n">
        <v>27501827.652</v>
      </c>
      <c r="AD2061" s="20" t="n">
        <v>7.56</v>
      </c>
      <c r="AE2061" s="20" t="inlineStr">
        <is>
          <t>Carpet Area</t>
        </is>
      </c>
      <c r="AF2061" s="20" t="n">
        <v>2215300</v>
      </c>
      <c r="AG2061" s="20" t="n">
        <v>30000</v>
      </c>
      <c r="AH2061" s="16" t="inlineStr">
        <is>
          <t>1)पालिकेचे नाव:मुंबई मनपाइतर वर्णन :, इतर  माहिती: सदनिका क्रं. 1405,माळा नंः 14 वा मजला,विंग 5,इमारतीचे नावः गोदरेज रिझर्व्ह,ब्लॉक नंः आकुर्ली,कांदीवली पूर्व मुंबई 400101,इतर माहितीः क्षेत्रफळ 116.23चौ. मीटर कारपेट इतर लगत चे क्षेत्र 5.21 चौ. मी आणि उपयोगिता क्षेत्र 2.35 चौ. मी. यांचे एकूण क्षेत्र 123.79 चौ. मी रेरा कारपेट व सोबत 02 कार पार्किंग स्पेस सहित(इतर माहिती दस्तात नमुद केल्याप्रमाणे)(  (     c.t.s. number : 124, 125, 126, 127, 127/1, 128, 146, 146/1, 146/2, 146/3, 146/4, 146/5, 146/6, 146/7 ;  )  )</t>
        </is>
      </c>
      <c r="AI2061" s="16" t="inlineStr">
        <is>
          <t>1) Name of Municipality: Mumbai Municipal Corporation Description:, Other Information: Flat No. 1405, Floor No: 14th Floor, Wing 5, Building Name: Godrej Reserve, Block No: Akurli, Kandivali East Mumbai 400101, Other Information: Area 116.23 Sq. Meter carpet other contiguous area 5.21 sq. m and usable area of ​​2.35 sq. I. Its total area is 123.79 square. I RERA CARPING WITH 02 CAR PARKING SPACE (AS MENTIONED IN OTHER INFORMATION DOCUMENT) (CTS NO.: 124, 125, 126, 127, 127/1, 128, 146, 146/1, 146/ 2, 146/3, 146/4, 146/5, 146/6, 146/7 ) )</t>
        </is>
      </c>
      <c r="AJ2061" s="20" t="n">
        <v>12616411</v>
      </c>
      <c r="AK2061" s="20" t="inlineStr">
        <is>
          <t>Primary</t>
        </is>
      </c>
      <c r="AL2061" s="21">
        <f>AB2061/10^7</f>
        <v/>
      </c>
      <c r="AM2061" s="16">
        <f>TEXT(H2061,"mmm-yy")</f>
        <v/>
      </c>
      <c r="AN2061" s="16">
        <f>"FY "&amp;TEXT(DATE(YEAR(H2061)+(MONTH(H2061)&gt;=4),1,1),"yy")</f>
        <v/>
      </c>
      <c r="AO2061" s="16">
        <f>"FY "&amp;TEXT(DATE(YEAR(H2061)+(MONTH(H2061)&gt;=4),1,1),"yy") &amp; " " &amp; CHOOSE(LOOKUP(MONTH(H2061),{1,4,7,10},{4,1,2,3}),"Q1","Q2","Q3","Q4")</f>
        <v/>
      </c>
      <c r="AP2061" s="16" t="inlineStr">
        <is>
          <t>Orlem</t>
        </is>
      </c>
      <c r="AQ2061" s="22" t="inlineStr">
        <is>
          <t>Malad West</t>
        </is>
      </c>
      <c r="AR2061" s="22" t="inlineStr">
        <is>
          <t>Maharashtra</t>
        </is>
      </c>
    </row>
    <row r="2062" ht="14.4" customHeight="1">
      <c r="A2062" s="16" t="inlineStr">
        <is>
          <t>PM00157_0331</t>
        </is>
      </c>
      <c r="B2062" s="16" t="inlineStr">
        <is>
          <t xml:space="preserve">Mumbai              </t>
        </is>
      </c>
      <c r="C2062" s="16" t="inlineStr">
        <is>
          <t>Kandivali(E)</t>
        </is>
      </c>
      <c r="D2062" s="16" t="inlineStr">
        <is>
          <t xml:space="preserve">Godrej Properties                                 </t>
        </is>
      </c>
      <c r="E2062" s="16" t="inlineStr">
        <is>
          <t>Godrej Reserve</t>
        </is>
      </c>
      <c r="F2062" s="20" t="inlineStr">
        <is>
          <t>Sale</t>
        </is>
      </c>
      <c r="G2062" s="20" t="n">
        <v>25976</v>
      </c>
      <c r="H2062" s="18" t="n">
        <v>45633</v>
      </c>
      <c r="I2062" s="19" t="inlineStr">
        <is>
          <t>Godrej Reserve</t>
        </is>
      </c>
      <c r="J2062" s="19" t="inlineStr">
        <is>
          <t>5</t>
        </is>
      </c>
      <c r="K2062" s="16" t="inlineStr">
        <is>
          <t>Norbert Mendes Kulmukhtar Sachin Shewalave Authorized Secretary of Godrej Properties Limited:41 Address: Plot No.: Office</t>
        </is>
      </c>
      <c r="L2062" s="16" t="inlineStr">
        <is>
          <t>- Plot No.: Office, Floor No.: 5th Floor, Building Name: Godrej One, Block No.: Pirojsha Nagar, Vikhroli East, Road No: Eastern Express Highway, Maharashtra, Mumbai.</t>
        </is>
      </c>
      <c r="M2062" s="20" t="n">
        <v>400079</v>
      </c>
      <c r="N2062" s="20" t="n">
        <v>57</v>
      </c>
      <c r="O2062" s="20" t="n">
        <v>360001</v>
      </c>
      <c r="P2062" s="16" t="inlineStr">
        <is>
          <t>Rajkot Race Course Road,Rajkot,Gujarat</t>
        </is>
      </c>
      <c r="Q2062" s="23" t="n">
        <v>1406</v>
      </c>
      <c r="R2062" s="20" t="n">
        <v>14</v>
      </c>
      <c r="S2062" s="20" t="n">
        <v>6</v>
      </c>
      <c r="T2062" s="16" t="inlineStr">
        <is>
          <t>123.79 चौ.मीटर</t>
        </is>
      </c>
      <c r="U2062" s="20" t="n">
        <v>1332.46</v>
      </c>
      <c r="V2062" s="20" t="n">
        <v>1332.46</v>
      </c>
      <c r="W2062" s="20" t="n">
        <v>1332.48</v>
      </c>
      <c r="X2062" s="20" t="n">
        <v>116.23</v>
      </c>
      <c r="Y2062" s="20" t="n"/>
      <c r="Z2062" s="20">
        <f>ROUND(AB2062/U2062,0)</f>
        <v/>
      </c>
      <c r="AA2062" s="20">
        <f>IFERROR(ROUND(AB2062/V2062,0),"")</f>
        <v/>
      </c>
      <c r="AB2062" s="20" t="n">
        <v>36802190</v>
      </c>
      <c r="AC2062" s="20" t="n">
        <v>27501827.652</v>
      </c>
      <c r="AD2062" s="20" t="n">
        <v>7.56</v>
      </c>
      <c r="AE2062" s="20" t="inlineStr">
        <is>
          <t>Carpet Area</t>
        </is>
      </c>
      <c r="AF2062" s="20" t="n">
        <v>2208200</v>
      </c>
      <c r="AG2062" s="20" t="n">
        <v>30000</v>
      </c>
      <c r="AH2062" s="16" t="inlineStr">
        <is>
          <t>1)पालिकेचे नाव:mumbai ma.na.pa. इतर वर्णन :, इतर  माहिती: सदनिका नं: 1406, माळा नं: 14 वा मजला,विंग 5, इमारतीचे नाव: गोदरेज रिझर्व्ह, ब्लॉक नं: आकुर्ली,कांदीवली पूर्व मुंबई, रोड नं: 400101, इतर माहिती: क्षेत्रफळ 116.23 चौ.मीटर कारपेट इतर लगत चे क्षेत्र 5.21 चौ.मी आणि उपयोगिता क्षेत्र 2.35 चौ.मी.यांचे एकूण क्षेत्र 123.79 चौ.मी रेरा कारपेट व सोबत 2 कार पार्किंग स्पेस सहित(इतर माहिती दस्तात नमुद केल्याप्रमाणे)(  (     c.t.s. number : 124, 125, 126, 127, 127/1, 128, 146, 146/1, 146/2, 146/3, 146/4, 146/5, 146/6, 146/7 ;  )  )</t>
        </is>
      </c>
      <c r="AI2062" s="16" t="inlineStr">
        <is>
          <t>1) Name of Municipality: Mumbai M.N.P. Other Details:, Other Information: Flat Number: 1406, Floor Number: 14th Floor, Wing 5, Building Name: Godrej Reserve, Block Number: Akurli, Kandivali East Mumbai, Road Number: 400101, Other Information: Area 116.23 Sq. Carpet Other Adjacent Area 5.21 Sq. Meter and Usable Area 2.35 RERA with 2 Car Parking Space Total Area of ​​123.79 Sq. Meter with Carpet (as mentioned in other information document) (CTS No.: 124, 125, 126, 127, 127/1, 128, 146, 146/1, 146/2, 146/3, 146/4, 146/5, 146/6, 146/7 ) )</t>
        </is>
      </c>
      <c r="AJ2062" s="20" t="n">
        <v>12949601</v>
      </c>
      <c r="AK2062" s="20" t="inlineStr">
        <is>
          <t>Primary</t>
        </is>
      </c>
      <c r="AL2062" s="21">
        <f>AB2062/10^7</f>
        <v/>
      </c>
      <c r="AM2062" s="16">
        <f>TEXT(H2062,"mmm-yy")</f>
        <v/>
      </c>
      <c r="AN2062" s="16">
        <f>"FY "&amp;TEXT(DATE(YEAR(H2062)+(MONTH(H2062)&gt;=4),1,1),"yy")</f>
        <v/>
      </c>
      <c r="AO2062" s="16">
        <f>"FY "&amp;TEXT(DATE(YEAR(H2062)+(MONTH(H2062)&gt;=4),1,1),"yy") &amp; " " &amp; CHOOSE(LOOKUP(MONTH(H2062),{1,4,7,10},{4,1,2,3}),"Q1","Q2","Q3","Q4")</f>
        <v/>
      </c>
      <c r="AP2062" s="16" t="inlineStr">
        <is>
          <t>Rajkot Race Course Road</t>
        </is>
      </c>
      <c r="AQ2062" s="22" t="inlineStr">
        <is>
          <t>Rajkot</t>
        </is>
      </c>
      <c r="AR2062" s="22" t="inlineStr">
        <is>
          <t>Gujarat</t>
        </is>
      </c>
    </row>
    <row r="2063" ht="14.4" customHeight="1">
      <c r="A2063" s="16" t="inlineStr">
        <is>
          <t>PM00157_0331</t>
        </is>
      </c>
      <c r="B2063" s="16" t="inlineStr">
        <is>
          <t xml:space="preserve">Mumbai              </t>
        </is>
      </c>
      <c r="C2063" s="16" t="inlineStr">
        <is>
          <t>Kandivali(E)</t>
        </is>
      </c>
      <c r="D2063" s="16" t="inlineStr">
        <is>
          <t xml:space="preserve">Godrej Properties                                 </t>
        </is>
      </c>
      <c r="E2063" s="16" t="inlineStr">
        <is>
          <t>Godrej Reserve</t>
        </is>
      </c>
      <c r="F2063" s="20" t="inlineStr">
        <is>
          <t>Sale</t>
        </is>
      </c>
      <c r="G2063" s="20" t="n">
        <v>1387</v>
      </c>
      <c r="H2063" s="18" t="n">
        <v>45684</v>
      </c>
      <c r="I2063" s="19" t="inlineStr">
        <is>
          <t>Godrej Reserve</t>
        </is>
      </c>
      <c r="J2063" s="19" t="inlineStr">
        <is>
          <t>5</t>
        </is>
      </c>
      <c r="K2063" s="16" t="inlineStr">
        <is>
          <t>Orthois Sigterry Norbert Mendis Sachin Shewleve of Godraj Properties Limited: 41 Address: 41 Address: Plot No: Office</t>
        </is>
      </c>
      <c r="L2063" s="16" t="inlineStr">
        <is>
          <t>-41 Address: -Plot No: Office, Fifth Manzil, Fifth Floor, Building Name: Godrej One, Block Number Eastern Express Highway, Maharashtra, Mumbai, Mumbai.</t>
        </is>
      </c>
      <c r="M2063" s="20" t="n">
        <v>400079</v>
      </c>
      <c r="N2063" s="20" t="n">
        <v>40</v>
      </c>
      <c r="O2063" s="20" t="n">
        <v>400066</v>
      </c>
      <c r="P2063" s="16" t="inlineStr">
        <is>
          <t>S. K.Nagar,Borivali East,Maharashtra</t>
        </is>
      </c>
      <c r="Q2063" s="23" t="n">
        <v>1501</v>
      </c>
      <c r="R2063" s="20" t="n">
        <v>15</v>
      </c>
      <c r="S2063" s="20" t="n">
        <v>1</v>
      </c>
      <c r="T2063" s="16" t="inlineStr">
        <is>
          <t>123.79 चौ.मीटर</t>
        </is>
      </c>
      <c r="U2063" s="20" t="n">
        <v>1332.46</v>
      </c>
      <c r="V2063" s="20" t="n">
        <v>1332.46</v>
      </c>
      <c r="W2063" s="20" t="n">
        <v>1332.48</v>
      </c>
      <c r="X2063" s="20" t="n">
        <v>116.23</v>
      </c>
      <c r="Y2063" s="20" t="n"/>
      <c r="Z2063" s="20">
        <f>ROUND(AB2063/U2063,0)</f>
        <v/>
      </c>
      <c r="AA2063" s="20">
        <f>IFERROR(ROUND(AB2063/V2063,0),"")</f>
        <v/>
      </c>
      <c r="AB2063" s="20" t="n">
        <v>41635170</v>
      </c>
      <c r="AC2063" s="20" t="n">
        <v>27501827.652</v>
      </c>
      <c r="AD2063" s="20" t="n">
        <v>7.56</v>
      </c>
      <c r="AE2063" s="20" t="inlineStr">
        <is>
          <t>Carpet Area</t>
        </is>
      </c>
      <c r="AF2063" s="20" t="n">
        <v>2498200</v>
      </c>
      <c r="AG2063" s="20" t="n">
        <v>30000</v>
      </c>
      <c r="AH2063" s="16" t="inlineStr">
        <is>
          <t>1)पालिकेचे नाव:मुंबई मनपाइतर वर्णन :सदनिका नं: 1501, माळा नं: 15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सहित.(इतर माहिती दस्तात नमुद केल्याप्रमाणे)(  (     c.t.s. number : 124, 125, 126, 127, 127/1, 128, 146, 146/1, 146/2, 146/3, 146/4, 146/5, 146/6, 146/7. ;  )  )</t>
        </is>
      </c>
      <c r="AI2063" s="16" t="inlineStr">
        <is>
          <t>1) Municipal Name: Mumbai Municipality: 1501, Mall no: 15th floor, wing 5, building Name: Godrej Reserve, Block No: Akurli, Kandivali East, Mumbai - 400101, Road: Akurli Road, other information: One area : An area of ​​one area 116.23 sqm carpet area area 5.21 square and utility area 2.35 sq m 123.79 sq meter. 1, 146/2, 146/3, 146/4, 146/5, 146/6, 146/7).</t>
        </is>
      </c>
      <c r="AJ2063" s="20" t="n">
        <v>13078628</v>
      </c>
      <c r="AK2063" s="20" t="inlineStr">
        <is>
          <t>Primary</t>
        </is>
      </c>
      <c r="AL2063" s="21">
        <f>AB2063/10^7</f>
        <v/>
      </c>
      <c r="AM2063" s="16">
        <f>TEXT(H2063,"mmm-yy")</f>
        <v/>
      </c>
      <c r="AN2063" s="16">
        <f>"FY "&amp;TEXT(DATE(YEAR(H2063)+(MONTH(H2063)&gt;=4),1,1),"yy")</f>
        <v/>
      </c>
      <c r="AO2063" s="16">
        <f>"FY "&amp;TEXT(DATE(YEAR(H2063)+(MONTH(H2063)&gt;=4),1,1),"yy") &amp; " " &amp; CHOOSE(LOOKUP(MONTH(H2063),{1,4,7,10},{4,1,2,3}),"Q1","Q2","Q3","Q4")</f>
        <v/>
      </c>
      <c r="AP2063" s="16" t="inlineStr">
        <is>
          <t>S. K.Nagar</t>
        </is>
      </c>
      <c r="AQ2063" s="22" t="inlineStr">
        <is>
          <t>Borivali East</t>
        </is>
      </c>
      <c r="AR2063" s="22" t="inlineStr">
        <is>
          <t>Maharashtra</t>
        </is>
      </c>
    </row>
    <row r="2064" ht="14.4" customHeight="1">
      <c r="A2064" s="16" t="inlineStr">
        <is>
          <t>PM00157_0331</t>
        </is>
      </c>
      <c r="B2064" s="16" t="inlineStr">
        <is>
          <t xml:space="preserve">Mumbai              </t>
        </is>
      </c>
      <c r="C2064" s="16" t="inlineStr">
        <is>
          <t>Kandivali(E)</t>
        </is>
      </c>
      <c r="D2064" s="16" t="inlineStr">
        <is>
          <t xml:space="preserve">Godrej Properties                                 </t>
        </is>
      </c>
      <c r="E2064" s="16" t="inlineStr">
        <is>
          <t>Godrej Reserve</t>
        </is>
      </c>
      <c r="F2064" s="20" t="inlineStr">
        <is>
          <t>Sale</t>
        </is>
      </c>
      <c r="G2064" s="20" t="n">
        <v>9592</v>
      </c>
      <c r="H2064" s="18" t="n">
        <v>45456</v>
      </c>
      <c r="I2064" s="19" t="inlineStr">
        <is>
          <t>Godrej Reserve</t>
        </is>
      </c>
      <c r="J2064" s="19" t="inlineStr">
        <is>
          <t>5</t>
        </is>
      </c>
      <c r="K2064" s="16" t="inlineStr">
        <is>
          <t>Authorized Signatory of Godrej Properties Limited Norbert Mendes Kulmukhtar Sachin Shewal</t>
        </is>
      </c>
      <c r="L2064" s="16" t="inlineStr">
        <is>
          <t>-Plot No: Office, Floor No: Fifth Floor, Building Name: Godrej One, Pirojsha Nagar, Block No: Vikhroli East, Road No: Eastern Express Highway, Maharashtra, Mumbai.</t>
        </is>
      </c>
      <c r="M2064" s="20" t="n">
        <v>400079</v>
      </c>
      <c r="N2064" s="20" t="n">
        <v>52</v>
      </c>
      <c r="O2064" s="20" t="n">
        <v>400067</v>
      </c>
      <c r="P2064" s="16" t="inlineStr">
        <is>
          <t>Kandivali West,Kandivali West,Maharashtra</t>
        </is>
      </c>
      <c r="Q2064" s="23" t="n">
        <v>1601</v>
      </c>
      <c r="R2064" s="20" t="n">
        <v>16</v>
      </c>
      <c r="S2064" s="20" t="n">
        <v>1</v>
      </c>
      <c r="T2064" s="16" t="inlineStr">
        <is>
          <t>123.79 चौ.मीटर</t>
        </is>
      </c>
      <c r="U2064" s="20" t="n">
        <v>1332.46</v>
      </c>
      <c r="V2064" s="20" t="n">
        <v>1332.46</v>
      </c>
      <c r="W2064" s="20" t="n">
        <v>1332.48</v>
      </c>
      <c r="X2064" s="20" t="n">
        <v>116.23</v>
      </c>
      <c r="Y2064" s="20" t="n"/>
      <c r="Z2064" s="20">
        <f>ROUND(AB2064/U2064,0)</f>
        <v/>
      </c>
      <c r="AA2064" s="20">
        <f>IFERROR(ROUND(AB2064/V2064,0),"")</f>
        <v/>
      </c>
      <c r="AB2064" s="20" t="n">
        <v>38423234</v>
      </c>
      <c r="AC2064" s="20" t="n">
        <v>27501827.652</v>
      </c>
      <c r="AD2064" s="20" t="n">
        <v>7.56</v>
      </c>
      <c r="AE2064" s="20" t="inlineStr">
        <is>
          <t>Carpet Area</t>
        </is>
      </c>
      <c r="AF2064" s="20" t="n">
        <v>2305400</v>
      </c>
      <c r="AG2064" s="20" t="n">
        <v>30000</v>
      </c>
      <c r="AH2064" s="16" t="inlineStr">
        <is>
          <t>1)पालिकेचे नाव:मुंबई मनपाइतर वर्णन :सदनिका नं: 1601, माळा नं: 16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64" s="16" t="inlineStr">
        <is>
          <t>1)Corporation Name:Mumbai Municipal Description :Sadnika No: 1601, Floor No: 16th Floor, Wing 5, Building Name: Godrej Reserve, Block No: Akurli, Kandivali East Mumbai 400101, Other Information: Area 116.23 Sq. Meters Carpet Other Contiguous Area 5.21 Sq. m and a usable area of 2.35 sq.m. Its total area is 123.79 sq. I RERA CARPET WITH TWO CAR PARKING SPACE (as mentioned in other information document) ( cts number : 124, 125, 126, 127, 127/1, 128, 146, 146/1, 146/2, 146/3, 146/4, 146/5, 146/6, 146/7 ; ) )</t>
        </is>
      </c>
      <c r="AJ2064" s="20" t="n">
        <v>12429167</v>
      </c>
      <c r="AK2064" s="20" t="inlineStr">
        <is>
          <t>Primary</t>
        </is>
      </c>
      <c r="AL2064" s="21">
        <f>AB2064/10^7</f>
        <v/>
      </c>
      <c r="AM2064" s="16">
        <f>TEXT(H2064,"mmm-yy")</f>
        <v/>
      </c>
      <c r="AN2064" s="16">
        <f>"FY "&amp;TEXT(DATE(YEAR(H2064)+(MONTH(H2064)&gt;=4),1,1),"yy")</f>
        <v/>
      </c>
      <c r="AO2064" s="16">
        <f>"FY "&amp;TEXT(DATE(YEAR(H2064)+(MONTH(H2064)&gt;=4),1,1),"yy") &amp; " " &amp; CHOOSE(LOOKUP(MONTH(H2064),{1,4,7,10},{4,1,2,3}),"Q1","Q2","Q3","Q4")</f>
        <v/>
      </c>
      <c r="AP2064" s="16" t="inlineStr">
        <is>
          <t>Kandivali West</t>
        </is>
      </c>
      <c r="AQ2064" s="22" t="inlineStr">
        <is>
          <t>Kandivali West</t>
        </is>
      </c>
      <c r="AR2064" s="22" t="inlineStr">
        <is>
          <t>Maharashtra</t>
        </is>
      </c>
    </row>
    <row r="2065" ht="14.4" customHeight="1">
      <c r="A2065" s="16" t="inlineStr">
        <is>
          <t>PM00157_0331</t>
        </is>
      </c>
      <c r="B2065" s="16" t="inlineStr">
        <is>
          <t xml:space="preserve">Mumbai              </t>
        </is>
      </c>
      <c r="C2065" s="16" t="inlineStr">
        <is>
          <t>Kandivali(E)</t>
        </is>
      </c>
      <c r="D2065" s="16" t="inlineStr">
        <is>
          <t xml:space="preserve">Godrej Properties                                 </t>
        </is>
      </c>
      <c r="E2065" s="16" t="inlineStr">
        <is>
          <t>Godrej Reserve</t>
        </is>
      </c>
      <c r="F2065" s="20" t="inlineStr">
        <is>
          <t>Sale</t>
        </is>
      </c>
      <c r="G2065" s="20" t="n">
        <v>10458</v>
      </c>
      <c r="H2065" s="18" t="n">
        <v>45458</v>
      </c>
      <c r="I2065" s="19" t="inlineStr">
        <is>
          <t>Godrej Reserve</t>
        </is>
      </c>
      <c r="J2065" s="19" t="inlineStr">
        <is>
          <t>5</t>
        </is>
      </c>
      <c r="K2065" s="16" t="inlineStr">
        <is>
          <t>Authorized Signatory of Godrej Properties Limited Norbert Mendes Kulmukhtar Sachin Shewal</t>
        </is>
      </c>
      <c r="L2065" s="16" t="inlineStr">
        <is>
          <t>- Plot No: Office, Floor No: 5th Floor, Building Name: Godrej One, Pirojsha Nagar, Block No: Vikhroli East , Road No.: Eastern Express Highway, Maharashtra, Mumbai.</t>
        </is>
      </c>
      <c r="M2065" s="20" t="n">
        <v>400079</v>
      </c>
      <c r="N2065" s="20" t="n">
        <v>48</v>
      </c>
      <c r="O2065" s="20" t="n">
        <v>400063</v>
      </c>
      <c r="P2065" s="16" t="inlineStr">
        <is>
          <t>Sharma Estate,Goregaon East,Maharashtra</t>
        </is>
      </c>
      <c r="Q2065" s="20" t="n">
        <v>1602</v>
      </c>
      <c r="R2065" s="20" t="n">
        <v>16</v>
      </c>
      <c r="S2065" s="20" t="n">
        <v>2</v>
      </c>
      <c r="T2065" s="16" t="inlineStr">
        <is>
          <t>123.79 चौ.मीटर</t>
        </is>
      </c>
      <c r="U2065" s="20" t="n">
        <v>1332.46</v>
      </c>
      <c r="V2065" s="20" t="n">
        <v>1332.46</v>
      </c>
      <c r="W2065" s="20" t="n">
        <v>1332.48</v>
      </c>
      <c r="X2065" s="20" t="n">
        <v>116.23</v>
      </c>
      <c r="Y2065" s="20" t="n"/>
      <c r="Z2065" s="20">
        <f>ROUND(AB2065/U2065,0)</f>
        <v/>
      </c>
      <c r="AA2065" s="20">
        <f>IFERROR(ROUND(AB2065/V2065,0),"")</f>
        <v/>
      </c>
      <c r="AB2065" s="20" t="n">
        <v>39208170</v>
      </c>
      <c r="AC2065" s="20" t="n">
        <v>27501827.652</v>
      </c>
      <c r="AD2065" s="20" t="n">
        <v>7.56</v>
      </c>
      <c r="AE2065" s="20" t="inlineStr">
        <is>
          <t>Carpet Area</t>
        </is>
      </c>
      <c r="AF2065" s="20" t="n">
        <v>2352500</v>
      </c>
      <c r="AG2065" s="20" t="n">
        <v>30000</v>
      </c>
      <c r="AH2065" s="16" t="inlineStr">
        <is>
          <t>1)पालिकेचे नाव:मुंबई मनपाइतर वर्णन :सदनिका नं: 1602, माळा नं: 16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  (     c.t.s. number : 124, 125, 126, 127, 127/1, 128, 146, 146/1, 146/2, 146/3, 146/4, 146/5, 146/6, 146/7 ;  )  )</t>
        </is>
      </c>
      <c r="AI2065" s="16" t="inlineStr">
        <is>
          <t>1) Corporation Name: Mumbai Municipality Details: House No.: 1602, Floor No.: 16th Floor, Wing 5, Building Name: Godrej Reserve, Block No.: Akurli, Kandivali East Mumbai 400101, Other Information: Area 116.23 Sq. Other contiguous area under meter is 5.21 sq. m and usable area of ​​2.35 sq.m. Its total area is 123.79 square. I RERA CARPING WITH TWO CAR PARKING SPACE ((CTS NO.: 124, 125, 126, 127, 127/1, 128, 146, 146/1, 146/2, 146/3, 146/4, 146/5, 146 /6, 146/7 ) )</t>
        </is>
      </c>
      <c r="AJ2065" s="20" t="n">
        <v>12437297</v>
      </c>
      <c r="AK2065" s="20" t="inlineStr">
        <is>
          <t>Primary</t>
        </is>
      </c>
      <c r="AL2065" s="21">
        <f>AB2065/10^7</f>
        <v/>
      </c>
      <c r="AM2065" s="16">
        <f>TEXT(H2065,"mmm-yy")</f>
        <v/>
      </c>
      <c r="AN2065" s="16">
        <f>"FY "&amp;TEXT(DATE(YEAR(H2065)+(MONTH(H2065)&gt;=4),1,1),"yy")</f>
        <v/>
      </c>
      <c r="AO2065" s="16">
        <f>"FY "&amp;TEXT(DATE(YEAR(H2065)+(MONTH(H2065)&gt;=4),1,1),"yy") &amp; " " &amp; CHOOSE(LOOKUP(MONTH(H2065),{1,4,7,10},{4,1,2,3}),"Q1","Q2","Q3","Q4")</f>
        <v/>
      </c>
      <c r="AP2065" s="16" t="inlineStr">
        <is>
          <t>Sharma Estate</t>
        </is>
      </c>
      <c r="AQ2065" s="22" t="inlineStr">
        <is>
          <t>Goregaon East</t>
        </is>
      </c>
      <c r="AR2065" s="22" t="inlineStr">
        <is>
          <t>Maharashtra</t>
        </is>
      </c>
    </row>
    <row r="2066" ht="14.4" customHeight="1">
      <c r="A2066" s="16" t="inlineStr">
        <is>
          <t>PM00157_0331</t>
        </is>
      </c>
      <c r="B2066" s="16" t="inlineStr">
        <is>
          <t xml:space="preserve">Mumbai              </t>
        </is>
      </c>
      <c r="C2066" s="16" t="inlineStr">
        <is>
          <t>Kandivali(E)</t>
        </is>
      </c>
      <c r="D2066" s="16" t="inlineStr">
        <is>
          <t xml:space="preserve">Godrej Properties                                 </t>
        </is>
      </c>
      <c r="E2066" s="16" t="inlineStr">
        <is>
          <t>Godrej Reserve</t>
        </is>
      </c>
      <c r="F2066" s="20" t="inlineStr">
        <is>
          <t>Sale</t>
        </is>
      </c>
      <c r="G2066" s="20" t="n">
        <v>12443</v>
      </c>
      <c r="H2066" s="18" t="n">
        <v>45867</v>
      </c>
      <c r="I2066" s="19" t="inlineStr">
        <is>
          <t>Godrej Reserve</t>
        </is>
      </c>
      <c r="J2066" s="19" t="inlineStr">
        <is>
          <t>5</t>
        </is>
      </c>
      <c r="K2066" s="16" t="inlineStr">
        <is>
          <t>Godrej One</t>
        </is>
      </c>
      <c r="L2066" s="16" t="inlineStr">
        <is>
          <t>-42 Address: -42 Address: -42 Address: -Plot No: Office, Fifth Manzil, Building Name: Godrej One, Block Nagar, Vikori East, East Mumbai.</t>
        </is>
      </c>
      <c r="M2066" s="20" t="n">
        <v>400079</v>
      </c>
      <c r="N2066" s="20" t="n">
        <v>52</v>
      </c>
      <c r="O2066" s="20" t="n">
        <v>400097</v>
      </c>
      <c r="P2066" s="16" t="inlineStr">
        <is>
          <t>Rani Sati Marg,Malad East,Maharashtra</t>
        </is>
      </c>
      <c r="Q2066" s="20" t="n">
        <v>1605</v>
      </c>
      <c r="R2066" s="20" t="n">
        <v>16</v>
      </c>
      <c r="S2066" s="20" t="n">
        <v>5</v>
      </c>
      <c r="T2066" s="16" t="inlineStr">
        <is>
          <t>123.79 चौ.मीटर</t>
        </is>
      </c>
      <c r="U2066" s="20" t="n">
        <v>1332.46</v>
      </c>
      <c r="V2066" s="20" t="n">
        <v>1332.46</v>
      </c>
      <c r="W2066" s="20" t="n">
        <v>1332.48</v>
      </c>
      <c r="X2066" s="20" t="n">
        <v>116.23</v>
      </c>
      <c r="Y2066" s="20" t="n"/>
      <c r="Z2066" s="20">
        <f>ROUND(AB2066/U2066,0)</f>
        <v/>
      </c>
      <c r="AA2066" s="20">
        <f>IFERROR(ROUND(AB2066/V2066,0),"")</f>
        <v/>
      </c>
      <c r="AB2066" s="20" t="n">
        <v>41597760</v>
      </c>
      <c r="AC2066" s="20" t="n">
        <v>30252321.141</v>
      </c>
      <c r="AD2066" s="20" t="n">
        <v>7.56</v>
      </c>
      <c r="AE2066" s="20" t="inlineStr">
        <is>
          <t>Carpet Area</t>
        </is>
      </c>
      <c r="AF2066" s="20" t="n">
        <v>2495900</v>
      </c>
      <c r="AG2066" s="20" t="n">
        <v>30000</v>
      </c>
      <c r="AH2066" s="16" t="inlineStr">
        <is>
          <t>1)पालिकेचे नाव:mumbai ma.na.pa. इतर वर्णन :सदनिका नं: 1605, माळा नं: 16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 ..(इतर माहिती दस्तात नमुद केल्याप्रमाणे).(  (     c.t.s. number : 124, 125, 126, 127, 127/1, 128, 146, 146/1, 146/2, 146/3, 146/4, 146/5, 146/6, 146/7. ;  )  )</t>
        </is>
      </c>
      <c r="AI2066" s="16" t="inlineStr">
        <is>
          <t>1) Municipal name: Mumbai ma.na.pa. Other Details: Sadanika No: 1605, Mall No.: 16th floor, wing 5, Building Name: Godrej Reserve, Block No: Akurli, Kandivali East, Mumbai - 400101, Road: Akurli Road, Other Information: Other information: 116.23 sq m. Raira Carpat and 2 carparking spaces .. (mentioned as other information).</t>
        </is>
      </c>
      <c r="AJ2066" s="20" t="n">
        <v>13741754</v>
      </c>
      <c r="AK2066" s="20" t="inlineStr">
        <is>
          <t>Primary</t>
        </is>
      </c>
      <c r="AL2066" s="21">
        <f>AB2066/10^7</f>
        <v/>
      </c>
      <c r="AM2066" s="16">
        <f>TEXT(H2066,"mmm-yy")</f>
        <v/>
      </c>
      <c r="AN2066" s="16">
        <f>"FY "&amp;TEXT(DATE(YEAR(H2066)+(MONTH(H2066)&gt;=4),1,1),"yy")</f>
        <v/>
      </c>
      <c r="AO2066" s="16">
        <f>"FY "&amp;TEXT(DATE(YEAR(H2066)+(MONTH(H2066)&gt;=4),1,1),"yy") &amp; " " &amp; CHOOSE(LOOKUP(MONTH(H2066),{1,4,7,10},{4,1,2,3}),"Q1","Q2","Q3","Q4")</f>
        <v/>
      </c>
      <c r="AP2066" s="16" t="inlineStr">
        <is>
          <t>Rani Sati Marg</t>
        </is>
      </c>
      <c r="AQ2066" s="22" t="inlineStr">
        <is>
          <t>Malad East</t>
        </is>
      </c>
      <c r="AR2066" s="22" t="inlineStr">
        <is>
          <t>Maharashtra</t>
        </is>
      </c>
    </row>
    <row r="2067" ht="14.4" customHeight="1">
      <c r="A2067" s="16" t="inlineStr">
        <is>
          <t>PM00157_0331</t>
        </is>
      </c>
      <c r="B2067" s="16" t="inlineStr">
        <is>
          <t xml:space="preserve">Mumbai              </t>
        </is>
      </c>
      <c r="C2067" s="16" t="inlineStr">
        <is>
          <t>Kandivali(E)</t>
        </is>
      </c>
      <c r="D2067" s="16" t="inlineStr">
        <is>
          <t xml:space="preserve">Godrej Properties                                 </t>
        </is>
      </c>
      <c r="E2067" s="16" t="inlineStr">
        <is>
          <t>Godrej Reserve</t>
        </is>
      </c>
      <c r="F2067" s="20" t="inlineStr">
        <is>
          <t>Sale</t>
        </is>
      </c>
      <c r="G2067" s="20" t="n">
        <v>4651</v>
      </c>
      <c r="H2067" s="18" t="n">
        <v>45741</v>
      </c>
      <c r="I2067" s="19" t="inlineStr">
        <is>
          <t>Godrej Reserve</t>
        </is>
      </c>
      <c r="J2067" s="19" t="inlineStr">
        <is>
          <t>5</t>
        </is>
      </c>
      <c r="K2067" s="16" t="inlineStr">
        <is>
          <t>Godrej One</t>
        </is>
      </c>
      <c r="L2067" s="16" t="inlineStr">
        <is>
          <t>-41 Address: -41 Address: -41 Address: -41 Address: -Plot Number: -Plot Number: Office, Fifth Manzil, Building Name: Godrej One, Block Nagar, Vikaloli East, East, Eastern East, Eastern Express. Mumbai</t>
        </is>
      </c>
      <c r="M2067" s="20" t="n">
        <v>400079</v>
      </c>
      <c r="N2067" s="20" t="n">
        <v>45</v>
      </c>
      <c r="O2067" s="20" t="n">
        <v>400064</v>
      </c>
      <c r="P2067" s="16" t="inlineStr">
        <is>
          <t>Orlem,Malad West,Maharashtra</t>
        </is>
      </c>
      <c r="Q2067" s="23" t="n">
        <v>1606</v>
      </c>
      <c r="R2067" s="20" t="n">
        <v>16</v>
      </c>
      <c r="S2067" s="20" t="n">
        <v>6</v>
      </c>
      <c r="T2067" s="16" t="inlineStr">
        <is>
          <t>123.79 चौ.मीटर</t>
        </is>
      </c>
      <c r="U2067" s="20" t="n">
        <v>1332.46</v>
      </c>
      <c r="V2067" s="20" t="n">
        <v>1332.46</v>
      </c>
      <c r="W2067" s="20" t="n">
        <v>1332.48</v>
      </c>
      <c r="X2067" s="20" t="n">
        <v>116.23</v>
      </c>
      <c r="Y2067" s="20" t="n"/>
      <c r="Z2067" s="20">
        <f>ROUND(AB2067/U2067,0)</f>
        <v/>
      </c>
      <c r="AA2067" s="20">
        <f>IFERROR(ROUND(AB2067/V2067,0),"")</f>
        <v/>
      </c>
      <c r="AB2067" s="20" t="n">
        <v>41934697</v>
      </c>
      <c r="AC2067" s="20" t="n">
        <v>27501827.652</v>
      </c>
      <c r="AD2067" s="20" t="n">
        <v>7.56</v>
      </c>
      <c r="AE2067" s="20" t="inlineStr">
        <is>
          <t>Carpet Area</t>
        </is>
      </c>
      <c r="AF2067" s="20" t="n">
        <v>2516100</v>
      </c>
      <c r="AG2067" s="20" t="n">
        <v>30000</v>
      </c>
      <c r="AH2067" s="16" t="inlineStr">
        <is>
          <t>1)पालिकेचे नाव:मुंबई मनपाइतर वर्णन :सदनिका नं: 1606, माळा नं: 16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 ..(इतर माहिती दस्तात नमुद केल्याप्रमाणे).(  (     c.t.s. number : 124, 125, 126, 127, 127/1, 128, 146, 146/1, 146/2, 146/3, 146/4, 146/5, 146/6, 146/7. ;  )  )</t>
        </is>
      </c>
      <c r="AI2067" s="16" t="inlineStr">
        <is>
          <t>1) Municipal Name: Mumbai Municipal Corporation: 1606, feces number 16th floor, wing 5, building name: Godrej Reserve, Block No: Akurli, Kandivali East, Mumbai - 400101, Road: Akurli Road, other information area 116.23 sq m.</t>
        </is>
      </c>
      <c r="AJ2067" s="20" t="n">
        <v>13256758</v>
      </c>
      <c r="AK2067" s="20" t="inlineStr">
        <is>
          <t>Primary</t>
        </is>
      </c>
      <c r="AL2067" s="21">
        <f>AB2067/10^7</f>
        <v/>
      </c>
      <c r="AM2067" s="16">
        <f>TEXT(H2067,"mmm-yy")</f>
        <v/>
      </c>
      <c r="AN2067" s="16">
        <f>"FY "&amp;TEXT(DATE(YEAR(H2067)+(MONTH(H2067)&gt;=4),1,1),"yy")</f>
        <v/>
      </c>
      <c r="AO2067" s="16">
        <f>"FY "&amp;TEXT(DATE(YEAR(H2067)+(MONTH(H2067)&gt;=4),1,1),"yy") &amp; " " &amp; CHOOSE(LOOKUP(MONTH(H2067),{1,4,7,10},{4,1,2,3}),"Q1","Q2","Q3","Q4")</f>
        <v/>
      </c>
      <c r="AP2067" s="16" t="inlineStr">
        <is>
          <t>Orlem</t>
        </is>
      </c>
      <c r="AQ2067" s="22" t="inlineStr">
        <is>
          <t>Malad West</t>
        </is>
      </c>
      <c r="AR2067" s="22" t="inlineStr">
        <is>
          <t>Maharashtra</t>
        </is>
      </c>
    </row>
    <row r="2068" ht="14.4" customHeight="1">
      <c r="A2068" s="16" t="inlineStr">
        <is>
          <t>PM00157_0331</t>
        </is>
      </c>
      <c r="B2068" s="16" t="inlineStr">
        <is>
          <t xml:space="preserve">Mumbai              </t>
        </is>
      </c>
      <c r="C2068" s="16" t="inlineStr">
        <is>
          <t>Kandivali(E)</t>
        </is>
      </c>
      <c r="D2068" s="16" t="inlineStr">
        <is>
          <t xml:space="preserve">Godrej Properties                                 </t>
        </is>
      </c>
      <c r="E2068" s="16" t="inlineStr">
        <is>
          <t>Godrej Reserve</t>
        </is>
      </c>
      <c r="F2068" s="20" t="inlineStr">
        <is>
          <t>Sale</t>
        </is>
      </c>
      <c r="G2068" s="20" t="n">
        <v>9264</v>
      </c>
      <c r="H2068" s="18" t="n">
        <v>45450</v>
      </c>
      <c r="I2068" s="19" t="inlineStr">
        <is>
          <t>Godrej Reserve</t>
        </is>
      </c>
      <c r="J2068" s="19" t="inlineStr">
        <is>
          <t>5</t>
        </is>
      </c>
      <c r="K2068" s="16" t="inlineStr">
        <is>
          <t>Authorized Signatory of Godrej Properties Limited Norbert Mendes Kulmukhtar Sachin Shewal</t>
        </is>
      </c>
      <c r="L2068" s="16" t="inlineStr">
        <is>
          <t>-Plot No: Office, Floor No: Fifth Floor, Building Name: Godrej One, Pirojsha Nagar, Block No: Vikhroli East, Road No: Eastern Express Highway, Maharashtra, Mumbai.</t>
        </is>
      </c>
      <c r="M2068" s="20" t="n">
        <v>400079</v>
      </c>
      <c r="N2068" s="20" t="n">
        <v>37</v>
      </c>
      <c r="O2068" s="20" t="n">
        <v>400067</v>
      </c>
      <c r="P2068" s="16" t="inlineStr">
        <is>
          <t>Kandivali West,Kandivali West,Maharashtra</t>
        </is>
      </c>
      <c r="Q2068" s="23" t="n">
        <v>1701</v>
      </c>
      <c r="R2068" s="20" t="n">
        <v>17</v>
      </c>
      <c r="S2068" s="20" t="n">
        <v>1</v>
      </c>
      <c r="T2068" s="16" t="inlineStr">
        <is>
          <t>123.79 चौ.मीटर</t>
        </is>
      </c>
      <c r="U2068" s="20" t="n">
        <v>1332.46</v>
      </c>
      <c r="V2068" s="20" t="n">
        <v>1332.46</v>
      </c>
      <c r="W2068" s="20" t="n">
        <v>1332.48</v>
      </c>
      <c r="X2068" s="20" t="n">
        <v>116.23</v>
      </c>
      <c r="Y2068" s="20" t="n"/>
      <c r="Z2068" s="20">
        <f>ROUND(AB2068/U2068,0)</f>
        <v/>
      </c>
      <c r="AA2068" s="20">
        <f>IFERROR(ROUND(AB2068/V2068,0),"")</f>
        <v/>
      </c>
      <c r="AB2068" s="20" t="n">
        <v>38319354</v>
      </c>
      <c r="AC2068" s="20" t="n">
        <v>27501827.652</v>
      </c>
      <c r="AD2068" s="20" t="n">
        <v>7.56</v>
      </c>
      <c r="AE2068" s="20" t="inlineStr">
        <is>
          <t>Carpet Area</t>
        </is>
      </c>
      <c r="AF2068" s="20" t="n">
        <v>2299200</v>
      </c>
      <c r="AG2068" s="20" t="n">
        <v>30000</v>
      </c>
      <c r="AH2068" s="16" t="inlineStr">
        <is>
          <t>1)पालिकेचे नाव:मुंबई मनपाइतर वर्णन :सदनिका नं: 1701, माळा नं: 17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68" s="16" t="inlineStr">
        <is>
          <t>1) Name of Corporation: Mumbai Municipal Description : Sadnika No: 1701, Floor No: 17th Floor, Wing 5, Building Name: Godrej Reserve, Block No: Akurli, Kandivali East Mumbai 400101, Other Information: Area 116.23 Sq. Meters Carpet Other Contiguous Area 5.21 Sq. m and a usable area of 2.35 sq.m. Its total area is 123.79 sq. I RERA CARPET WITH TWO CAR PARKING SPACE (as mentioned in other information document) ( cts number : 124, 125, 126, 127, 127/1, 128, 146, 146/1, 146/2, 146/3, 146/4, 146/5, 146/6, 146/7 ; ) )</t>
        </is>
      </c>
      <c r="AJ2068" s="20" t="n">
        <v>12414858</v>
      </c>
      <c r="AK2068" s="20" t="inlineStr">
        <is>
          <t>Primary</t>
        </is>
      </c>
      <c r="AL2068" s="21">
        <f>AB2068/10^7</f>
        <v/>
      </c>
      <c r="AM2068" s="16">
        <f>TEXT(H2068,"mmm-yy")</f>
        <v/>
      </c>
      <c r="AN2068" s="16">
        <f>"FY "&amp;TEXT(DATE(YEAR(H2068)+(MONTH(H2068)&gt;=4),1,1),"yy")</f>
        <v/>
      </c>
      <c r="AO2068" s="16">
        <f>"FY "&amp;TEXT(DATE(YEAR(H2068)+(MONTH(H2068)&gt;=4),1,1),"yy") &amp; " " &amp; CHOOSE(LOOKUP(MONTH(H2068),{1,4,7,10},{4,1,2,3}),"Q1","Q2","Q3","Q4")</f>
        <v/>
      </c>
      <c r="AP2068" s="16" t="inlineStr">
        <is>
          <t>Kandivali West</t>
        </is>
      </c>
      <c r="AQ2068" s="22" t="inlineStr">
        <is>
          <t>Kandivali West</t>
        </is>
      </c>
      <c r="AR2068" s="22" t="inlineStr">
        <is>
          <t>Maharashtra</t>
        </is>
      </c>
    </row>
    <row r="2069" ht="14.4" customHeight="1">
      <c r="A2069" s="16" t="inlineStr">
        <is>
          <t>PM00157_0331</t>
        </is>
      </c>
      <c r="B2069" s="16" t="inlineStr">
        <is>
          <t xml:space="preserve">Mumbai              </t>
        </is>
      </c>
      <c r="C2069" s="16" t="inlineStr">
        <is>
          <t>Kandivali(E)</t>
        </is>
      </c>
      <c r="D2069" s="16" t="inlineStr">
        <is>
          <t xml:space="preserve">Godrej Properties                                 </t>
        </is>
      </c>
      <c r="E2069" s="16" t="inlineStr">
        <is>
          <t>Godrej Reserve</t>
        </is>
      </c>
      <c r="F2069" s="20" t="inlineStr">
        <is>
          <t>Sale</t>
        </is>
      </c>
      <c r="G2069" s="20" t="n">
        <v>16679</v>
      </c>
      <c r="H2069" s="18" t="n">
        <v>45590</v>
      </c>
      <c r="I2069" s="19" t="inlineStr">
        <is>
          <t>Godrej Reserve</t>
        </is>
      </c>
      <c r="J2069" s="19" t="inlineStr">
        <is>
          <t>5</t>
        </is>
      </c>
      <c r="K2069" s="16" t="inlineStr">
        <is>
          <t>Godrej Properties Limited By Norbert Mendes</t>
        </is>
      </c>
      <c r="L2069" s="16" t="inlineStr">
        <is>
          <t>-Plot No: Office, Floor No: 5th Floor, Building Name: Godrej One, Block No: Pirojsha Nagar, Vikhroli East, Road No: Eastern Express Highway, Maharashtra, Mumbai.</t>
        </is>
      </c>
      <c r="M2069" s="20" t="n">
        <v>400079</v>
      </c>
      <c r="N2069" s="20" t="n">
        <v>49</v>
      </c>
      <c r="O2069" s="20" t="n">
        <v>400097</v>
      </c>
      <c r="P2069" s="16" t="inlineStr">
        <is>
          <t>Rani Sati Marg,Malad East,Maharashtra</t>
        </is>
      </c>
      <c r="Q2069" s="20" t="n">
        <v>1702</v>
      </c>
      <c r="R2069" s="20" t="n">
        <v>17</v>
      </c>
      <c r="S2069" s="20" t="n">
        <v>2</v>
      </c>
      <c r="T2069" s="16" t="inlineStr">
        <is>
          <t>123.79 चौ.मीटर</t>
        </is>
      </c>
      <c r="U2069" s="20" t="n">
        <v>1332.46</v>
      </c>
      <c r="V2069" s="20" t="n">
        <v>1332.46</v>
      </c>
      <c r="W2069" s="20" t="n">
        <v>1332.48</v>
      </c>
      <c r="X2069" s="20" t="n">
        <v>116.23</v>
      </c>
      <c r="Y2069" s="20" t="n"/>
      <c r="Z2069" s="20">
        <f>ROUND(AB2069/U2069,0)</f>
        <v/>
      </c>
      <c r="AA2069" s="20">
        <f>IFERROR(ROUND(AB2069/V2069,0),"")</f>
        <v/>
      </c>
      <c r="AB2069" s="20" t="n">
        <v>40211000</v>
      </c>
      <c r="AC2069" s="20" t="n">
        <v>27501827.652</v>
      </c>
      <c r="AD2069" s="20" t="n">
        <v>7.56</v>
      </c>
      <c r="AE2069" s="20" t="inlineStr">
        <is>
          <t>Carpet Area</t>
        </is>
      </c>
      <c r="AF2069" s="20" t="n">
        <v>2010600</v>
      </c>
      <c r="AG2069" s="20" t="n">
        <v>30000</v>
      </c>
      <c r="AH2069" s="16" t="inlineStr">
        <is>
          <t>1)पालिकेचे नाव:मुंबई मनपाइतर वर्णन :सदनिका नं: 1702, माळा नं: 17 वा मजला,विंग 5, इमारतीचे नाव: गोदरेज रिझर्व्ह,, ब्लॉक नं: आकुर्ली,कांदीवली पूर्व मुंबई, रोड : 400101, इतर  माहिती: क्षेत्रफळ 116.23 चौ. मीटर कारपेट इतर लगत चे क्षेत्र 5.21 चौ. मी आणि उपयोगिता क्षेत्र 2.35 चौ. मी. यांचे एकूण क्षेत्र 123.79 चौ. मी रेरा कारपेट व सोबत 2 कार 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(इतर माहिती दस्तात नमुद केल्याप्रमाणे)(  (     c.t.s. number : 124, 125, 126, 127, 127/1, 128, 146, 146/1, 146/2, 146/3, 146/4, 146/5, 146/6, 146/7 ;  )  )</t>
        </is>
      </c>
      <c r="AI2069" s="16" t="inlineStr">
        <is>
          <t>1) Corporation Name: Mumbai Municipal Details: House No: 1702, Floor No: 17th Floor, Wing 5, Building Name: Godrej Reserve, Block No: Akurli, Kandivali East Mumbai, Road: 400101, Other Information: Area 116.23 Sq. . , Other contiguous area under meter is 5.21 sq. m and usable area of ​​2.35 sq. I. Its total area is 123.79 square. Certificate that I am a lady buyer of RERA carpet with 2 car parking spaces, Maharashtra Government order no. Stamp-2021/No.12/Q. No. 107/M-1 (Policy) dated 31/03/2021, 1% stamp duty concession granted in lieu of the said document (other information mentioned in the document) (CTS No.: 124, 125, 126, 127, 127/1, 128, 146, 146/1, 146/2, 146/3, 146/4, 146/5, 146/6, 146/7 ) )</t>
        </is>
      </c>
      <c r="AJ2069" s="20" t="n">
        <v>12798449</v>
      </c>
      <c r="AK2069" s="20" t="inlineStr">
        <is>
          <t>Primary</t>
        </is>
      </c>
      <c r="AL2069" s="21">
        <f>AB2069/10^7</f>
        <v/>
      </c>
      <c r="AM2069" s="16">
        <f>TEXT(H2069,"mmm-yy")</f>
        <v/>
      </c>
      <c r="AN2069" s="16">
        <f>"FY "&amp;TEXT(DATE(YEAR(H2069)+(MONTH(H2069)&gt;=4),1,1),"yy")</f>
        <v/>
      </c>
      <c r="AO2069" s="16">
        <f>"FY "&amp;TEXT(DATE(YEAR(H2069)+(MONTH(H2069)&gt;=4),1,1),"yy") &amp; " " &amp; CHOOSE(LOOKUP(MONTH(H2069),{1,4,7,10},{4,1,2,3}),"Q1","Q2","Q3","Q4")</f>
        <v/>
      </c>
      <c r="AP2069" s="16" t="inlineStr">
        <is>
          <t>Rani Sati Marg</t>
        </is>
      </c>
      <c r="AQ2069" s="22" t="inlineStr">
        <is>
          <t>Malad East</t>
        </is>
      </c>
      <c r="AR2069" s="22" t="inlineStr">
        <is>
          <t>Maharashtra</t>
        </is>
      </c>
    </row>
    <row r="2070" ht="14.4" customHeight="1">
      <c r="A2070" s="16" t="inlineStr">
        <is>
          <t>PM00157_0331</t>
        </is>
      </c>
      <c r="B2070" s="16" t="inlineStr">
        <is>
          <t xml:space="preserve">Mumbai              </t>
        </is>
      </c>
      <c r="C2070" s="16" t="inlineStr">
        <is>
          <t>Kandivali(E)</t>
        </is>
      </c>
      <c r="D2070" s="16" t="inlineStr">
        <is>
          <t xml:space="preserve">Godrej Properties                                 </t>
        </is>
      </c>
      <c r="E2070" s="16" t="inlineStr">
        <is>
          <t>Godrej Reserve</t>
        </is>
      </c>
      <c r="F2070" s="20" t="inlineStr">
        <is>
          <t>Sale</t>
        </is>
      </c>
      <c r="G2070" s="20" t="n">
        <v>15425</v>
      </c>
      <c r="H2070" s="18" t="n">
        <v>45569</v>
      </c>
      <c r="I2070" s="19" t="inlineStr">
        <is>
          <t>Godrej Reserve</t>
        </is>
      </c>
      <c r="J2070" s="19" t="inlineStr">
        <is>
          <t>5</t>
        </is>
      </c>
      <c r="K2070" s="16" t="inlineStr">
        <is>
          <t>Norbert Mendes Kulmukhtar Sachin Shewalave Authorized Secretary of Godrej Properties Limited:41 Address: Plot No.: Office</t>
        </is>
      </c>
      <c r="L2070" s="16" t="inlineStr">
        <is>
          <t>- Plot No.: Office, Floor No.: 5th Floor, Building Name: Godrej One, Block No.: Pirojsha Nagar, Vikhroli East, Road No: Eastern Express Highway, Maharashtra, Mumbai.</t>
        </is>
      </c>
      <c r="M2070" s="20" t="n">
        <v>400079</v>
      </c>
      <c r="N2070" s="20" t="n">
        <v>41</v>
      </c>
      <c r="O2070" s="20" t="n">
        <v>400097</v>
      </c>
      <c r="P2070" s="16" t="inlineStr">
        <is>
          <t>Rani Sati Marg,Malad East,Maharashtra</t>
        </is>
      </c>
      <c r="Q2070" s="20" t="n">
        <v>1705</v>
      </c>
      <c r="R2070" s="20" t="n">
        <v>17</v>
      </c>
      <c r="S2070" s="20" t="n">
        <v>5</v>
      </c>
      <c r="T2070" s="16" t="inlineStr">
        <is>
          <t>123.79 चौ.मीटर</t>
        </is>
      </c>
      <c r="U2070" s="20" t="n">
        <v>1332.46</v>
      </c>
      <c r="V2070" s="20" t="n">
        <v>1332.46</v>
      </c>
      <c r="W2070" s="20" t="n">
        <v>1332.48</v>
      </c>
      <c r="X2070" s="20" t="n">
        <v>116.23</v>
      </c>
      <c r="Y2070" s="20" t="n"/>
      <c r="Z2070" s="20">
        <f>ROUND(AB2070/U2070,0)</f>
        <v/>
      </c>
      <c r="AA2070" s="20">
        <f>IFERROR(ROUND(AB2070/V2070,0),"")</f>
        <v/>
      </c>
      <c r="AB2070" s="20" t="n">
        <v>39221170</v>
      </c>
      <c r="AC2070" s="20" t="n">
        <v>26278982.972</v>
      </c>
      <c r="AD2070" s="20" t="n">
        <v>7.56</v>
      </c>
      <c r="AE2070" s="20" t="inlineStr">
        <is>
          <t>Carpet Area</t>
        </is>
      </c>
      <c r="AF2070" s="20" t="n">
        <v>2353300</v>
      </c>
      <c r="AG2070" s="20" t="n">
        <v>30000</v>
      </c>
      <c r="AH2070" s="16" t="inlineStr">
        <is>
          <t>1)पालिकेचे नाव:मुंबई मनपाइतर वर्णन :, इतर  माहिती: सदनिका क्रं.1705,माळा नंः 17 वा मजला,विंग 5,इमारतीचे नावः गोदरेज रिझर्व्ह,ब्लॉक नंः आकुर्ली,कांदीवली पूर्व मुंबई 400101,इतर माहितीः क्षेत्रफळ 116.23 चौ. मीटर कारपेट इतर लगत चे क्षेत्र 5.21 चौ. मी आणि उपयोगिता क्षेत्र 2.35 चौ. मी. यांचे एकूण क्षेत्र 123.79 चौ. मी रेरा कारपेट व सोबत 02 कार पार्किंग स्पेस सहित(इतर माहिती दस्तात नमुद केल्याप्रमाणे)(  (     c.t.s. number : 124, 125, 126, 127, 127/1, 128, 146, 146/1, 146/2, 146/3, 146/4, 146/5, 146/6, 146/7 ;  )  )</t>
        </is>
      </c>
      <c r="AI2070" s="16" t="inlineStr">
        <is>
          <t>1) Corporation Name: Mumbai Municipal Corporation Details:, Other Information: Flat No. 1705, Floor No.: 17th Floor, Wing 5, Building Name: Godrej Reserve, Block No.: Akurli, Kandivali East Mumbai 400101, Other Information: Sector 116.23 Social class. Other contiguous area under meter is 5.21 sq. m and usable area of ​​2.35 sq. I. Its total area is 123.79 square. I RERA CARPING WITH 02 CAR PARKING SPACE (AS MENTIONED IN OTHER INFORMATION DOCUMENT) (CTS NO.: 124, 125, 126, 127, 127/1, 128, 146, 146/1, 146/ 2, 146/3, 146/4, 146/5, 146/6, 146/7 ) )</t>
        </is>
      </c>
      <c r="AJ2070" s="20" t="n">
        <v>12748428</v>
      </c>
      <c r="AK2070" s="20" t="inlineStr">
        <is>
          <t>Primary</t>
        </is>
      </c>
      <c r="AL2070" s="21">
        <f>AB2070/10^7</f>
        <v/>
      </c>
      <c r="AM2070" s="16">
        <f>TEXT(H2070,"mmm-yy")</f>
        <v/>
      </c>
      <c r="AN2070" s="16">
        <f>"FY "&amp;TEXT(DATE(YEAR(H2070)+(MONTH(H2070)&gt;=4),1,1),"yy")</f>
        <v/>
      </c>
      <c r="AO2070" s="16">
        <f>"FY "&amp;TEXT(DATE(YEAR(H2070)+(MONTH(H2070)&gt;=4),1,1),"yy") &amp; " " &amp; CHOOSE(LOOKUP(MONTH(H2070),{1,4,7,10},{4,1,2,3}),"Q1","Q2","Q3","Q4")</f>
        <v/>
      </c>
      <c r="AP2070" s="16" t="inlineStr">
        <is>
          <t>Rani Sati Marg</t>
        </is>
      </c>
      <c r="AQ2070" s="22" t="inlineStr">
        <is>
          <t>Malad East</t>
        </is>
      </c>
      <c r="AR2070" s="22" t="inlineStr">
        <is>
          <t>Maharashtra</t>
        </is>
      </c>
    </row>
    <row r="2071" ht="14.4" customHeight="1">
      <c r="A2071" s="16" t="inlineStr">
        <is>
          <t>PM00157_0331</t>
        </is>
      </c>
      <c r="B2071" s="16" t="inlineStr">
        <is>
          <t xml:space="preserve">Mumbai              </t>
        </is>
      </c>
      <c r="C2071" s="16" t="inlineStr">
        <is>
          <t>Kandivali(E)</t>
        </is>
      </c>
      <c r="D2071" s="16" t="inlineStr">
        <is>
          <t xml:space="preserve">Godrej Properties                                 </t>
        </is>
      </c>
      <c r="E2071" s="16" t="inlineStr">
        <is>
          <t>Godrej Reserve</t>
        </is>
      </c>
      <c r="F2071" s="20" t="inlineStr">
        <is>
          <t>Sale</t>
        </is>
      </c>
      <c r="G2071" s="20" t="n">
        <v>12109</v>
      </c>
      <c r="H2071" s="18" t="n">
        <v>45498</v>
      </c>
      <c r="I2071" s="19" t="inlineStr">
        <is>
          <t>Godrej Reserve</t>
        </is>
      </c>
      <c r="J2071" s="19" t="inlineStr">
        <is>
          <t>5</t>
        </is>
      </c>
      <c r="K2071" s="16" t="inlineStr">
        <is>
          <t>Authorized Signatory of Godrej Properties Limited Norbert Mendes Kulmukhtar Sachin Shewal</t>
        </is>
      </c>
      <c r="L2071" s="16" t="inlineStr">
        <is>
          <t>- Plot No: Office, Floor No: 5th Floor, Building Name: Godrej One, Pirojsha Nagar, Block No: Vikhroli East , Road No.: Eastern Express Highway, Maharashtra, Mumbai.</t>
        </is>
      </c>
      <c r="M2071" s="20" t="n">
        <v>400079</v>
      </c>
      <c r="N2071" s="20" t="n">
        <v>44</v>
      </c>
      <c r="O2071" s="20" t="n">
        <v>400091</v>
      </c>
      <c r="P2071" s="16" t="inlineStr">
        <is>
          <t>Borivali,Borivali West,Maharashtra</t>
        </is>
      </c>
      <c r="Q2071" s="20" t="n">
        <v>1706</v>
      </c>
      <c r="R2071" s="20" t="n">
        <v>17</v>
      </c>
      <c r="S2071" s="20" t="n">
        <v>6</v>
      </c>
      <c r="T2071" s="16" t="inlineStr">
        <is>
          <t>123.79 चौ.मीटर</t>
        </is>
      </c>
      <c r="U2071" s="20" t="n">
        <v>1332.46</v>
      </c>
      <c r="V2071" s="20" t="n">
        <v>1332.46</v>
      </c>
      <c r="W2071" s="20" t="n">
        <v>1332.48</v>
      </c>
      <c r="X2071" s="20" t="n">
        <v>116.23</v>
      </c>
      <c r="Y2071" s="20" t="n"/>
      <c r="Z2071" s="20">
        <f>ROUND(AB2071/U2071,0)</f>
        <v/>
      </c>
      <c r="AA2071" s="20">
        <f>IFERROR(ROUND(AB2071/V2071,0),"")</f>
        <v/>
      </c>
      <c r="AB2071" s="20" t="n">
        <v>36998161</v>
      </c>
      <c r="AC2071" s="20" t="n">
        <v>27501827.652</v>
      </c>
      <c r="AD2071" s="20" t="n">
        <v>7.56</v>
      </c>
      <c r="AE2071" s="20" t="inlineStr">
        <is>
          <t>Carpet Area</t>
        </is>
      </c>
      <c r="AF2071" s="20" t="n">
        <v>2219900</v>
      </c>
      <c r="AG2071" s="20" t="n">
        <v>30000</v>
      </c>
      <c r="AH2071" s="16" t="inlineStr">
        <is>
          <t>1)पालिकेचे नाव:मुंबई मनपाइतर वर्णन :सदनिका नं: 1706, माळा नं: 17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71" s="16" t="inlineStr">
        <is>
          <t>1) Corporation Name: Mumbai Municipal Corporation Details: House No.: 1706, Floor No.: 17th Floor, Wing 5, Building Name: Godrej Reserve, Block No.: Akurli, Kandivali East Mumbai 400101, Other Information: Area 116.23 Sq. Other contiguous area under meter is 5.21 sq. m and usable area of ​​2.35 sq.m. Its total area is 123.79 square. I RERA Carpet (as mentioned in other information document) with two car parking space (CTS No.: 124, 125, 126, 127, 127/1, 128, 146, 146/1, 146/ 2, 146/3, 146/4, 146/5, 146/6, 146/7 ) )</t>
        </is>
      </c>
      <c r="AJ2071" s="20" t="n">
        <v>12557348</v>
      </c>
      <c r="AK2071" s="20" t="inlineStr">
        <is>
          <t>Primary</t>
        </is>
      </c>
      <c r="AL2071" s="21">
        <f>AB2071/10^7</f>
        <v/>
      </c>
      <c r="AM2071" s="16">
        <f>TEXT(H2071,"mmm-yy")</f>
        <v/>
      </c>
      <c r="AN2071" s="16">
        <f>"FY "&amp;TEXT(DATE(YEAR(H2071)+(MONTH(H2071)&gt;=4),1,1),"yy")</f>
        <v/>
      </c>
      <c r="AO2071" s="16">
        <f>"FY "&amp;TEXT(DATE(YEAR(H2071)+(MONTH(H2071)&gt;=4),1,1),"yy") &amp; " " &amp; CHOOSE(LOOKUP(MONTH(H2071),{1,4,7,10},{4,1,2,3}),"Q1","Q2","Q3","Q4")</f>
        <v/>
      </c>
      <c r="AP2071" s="16" t="inlineStr">
        <is>
          <t>Borivali</t>
        </is>
      </c>
      <c r="AQ2071" s="22" t="inlineStr">
        <is>
          <t>Borivali West</t>
        </is>
      </c>
      <c r="AR2071" s="22" t="inlineStr">
        <is>
          <t>Maharashtra</t>
        </is>
      </c>
    </row>
    <row r="2072" ht="14.4" customHeight="1">
      <c r="A2072" s="16" t="inlineStr">
        <is>
          <t>PM00157_0331</t>
        </is>
      </c>
      <c r="B2072" s="16" t="inlineStr">
        <is>
          <t xml:space="preserve">Mumbai              </t>
        </is>
      </c>
      <c r="C2072" s="16" t="inlineStr">
        <is>
          <t>Kandivali(E)</t>
        </is>
      </c>
      <c r="D2072" s="16" t="inlineStr">
        <is>
          <t xml:space="preserve">Godrej Properties                                 </t>
        </is>
      </c>
      <c r="E2072" s="16" t="inlineStr">
        <is>
          <t>Godrej Reserve</t>
        </is>
      </c>
      <c r="F2072" s="20" t="inlineStr">
        <is>
          <t>Sale</t>
        </is>
      </c>
      <c r="G2072" s="20" t="n">
        <v>10110</v>
      </c>
      <c r="H2072" s="18" t="n">
        <v>45467</v>
      </c>
      <c r="I2072" s="19" t="inlineStr">
        <is>
          <t>Godrej Reserve</t>
        </is>
      </c>
      <c r="J2072" s="19" t="inlineStr">
        <is>
          <t>5</t>
        </is>
      </c>
      <c r="K2072" s="16" t="inlineStr">
        <is>
          <t>Authorized Signatory of Godrej Properties Limited Norbert Mendes Kulmukhtar Sachin Shewal</t>
        </is>
      </c>
      <c r="L2072" s="16" t="inlineStr">
        <is>
          <t>- Plot No: Office, Floor No: 5th Floor, Building Name: Godrej One, Pirojsha Nagar, Block No: Vikhroli East , Road No.: Eastern Express Highway, Maharashtra, Mumbai.</t>
        </is>
      </c>
      <c r="M2072" s="20" t="n">
        <v>400079</v>
      </c>
      <c r="N2072" s="20" t="n">
        <v>53</v>
      </c>
      <c r="O2072" s="20" t="n">
        <v>411015</v>
      </c>
      <c r="P2072" s="16" t="inlineStr">
        <is>
          <t>Vishrantwadi,Pune City,Maharashtra</t>
        </is>
      </c>
      <c r="Q2072" s="23" t="n">
        <v>1801</v>
      </c>
      <c r="R2072" s="20" t="n">
        <v>18</v>
      </c>
      <c r="S2072" s="20" t="n">
        <v>1</v>
      </c>
      <c r="T2072" s="16" t="inlineStr">
        <is>
          <t>123.79 चौ.मीटर</t>
        </is>
      </c>
      <c r="U2072" s="20" t="n">
        <v>1332.46</v>
      </c>
      <c r="V2072" s="20" t="n">
        <v>1332.46</v>
      </c>
      <c r="W2072" s="20" t="n">
        <v>1332.48</v>
      </c>
      <c r="X2072" s="20" t="n">
        <v>116.23</v>
      </c>
      <c r="Y2072" s="20" t="n"/>
      <c r="Z2072" s="20">
        <f>ROUND(AB2072/U2072,0)</f>
        <v/>
      </c>
      <c r="AA2072" s="20">
        <f>IFERROR(ROUND(AB2072/V2072,0),"")</f>
        <v/>
      </c>
      <c r="AB2072" s="20" t="n">
        <v>38770234</v>
      </c>
      <c r="AC2072" s="20" t="n">
        <v>27501827.652</v>
      </c>
      <c r="AD2072" s="20" t="n">
        <v>7.56</v>
      </c>
      <c r="AE2072" s="20" t="inlineStr">
        <is>
          <t>Carpet Area</t>
        </is>
      </c>
      <c r="AF2072" s="20" t="n">
        <v>2326300</v>
      </c>
      <c r="AG2072" s="20" t="n">
        <v>30000</v>
      </c>
      <c r="AH2072" s="16" t="inlineStr">
        <is>
          <t>1)पालिकेचे नाव:मुंबई मनपाइतर वर्णन :सदनिका नं: 1801, माळा नं: 18वा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72" s="16" t="inlineStr">
        <is>
          <t>1) Name of Municipality: Mumbai Municipal Corporation Details: House Number: 1801, Floor Number: 18th Floor, Wing 5, Building Name: Godrej Reserve, Block Number: Akurli, Kandivali East Mumbai 400101, Other Information: Area 116.23 Sq. Other contiguous area under meter is 5.21 sq. m and usable area of ​​2.35 sq.m. Its total area is 123.79 square. I RERA Carpet (as mentioned in other information document) with two car parking space (CTS No.: 124, 125, 126, 127, 127/1, 128, 146, 146/1, 146/ 2, 146/3, 146/4, 146/5, 146/6, 146/7 ) )</t>
        </is>
      </c>
      <c r="AJ2072" s="20" t="n">
        <v>12464252</v>
      </c>
      <c r="AK2072" s="20" t="inlineStr">
        <is>
          <t>Primary</t>
        </is>
      </c>
      <c r="AL2072" s="21">
        <f>AB2072/10^7</f>
        <v/>
      </c>
      <c r="AM2072" s="16">
        <f>TEXT(H2072,"mmm-yy")</f>
        <v/>
      </c>
      <c r="AN2072" s="16">
        <f>"FY "&amp;TEXT(DATE(YEAR(H2072)+(MONTH(H2072)&gt;=4),1,1),"yy")</f>
        <v/>
      </c>
      <c r="AO2072" s="16">
        <f>"FY "&amp;TEXT(DATE(YEAR(H2072)+(MONTH(H2072)&gt;=4),1,1),"yy") &amp; " " &amp; CHOOSE(LOOKUP(MONTH(H2072),{1,4,7,10},{4,1,2,3}),"Q1","Q2","Q3","Q4")</f>
        <v/>
      </c>
      <c r="AP2072" s="16" t="inlineStr">
        <is>
          <t>Vishrantwadi</t>
        </is>
      </c>
      <c r="AQ2072" s="22" t="inlineStr">
        <is>
          <t>Pune City</t>
        </is>
      </c>
      <c r="AR2072" s="22" t="inlineStr">
        <is>
          <t>Maharashtra</t>
        </is>
      </c>
    </row>
    <row r="2073" ht="14.4" customHeight="1">
      <c r="A2073" s="16" t="inlineStr">
        <is>
          <t>PM00157_0331</t>
        </is>
      </c>
      <c r="B2073" s="16" t="inlineStr">
        <is>
          <t xml:space="preserve">Mumbai              </t>
        </is>
      </c>
      <c r="C2073" s="16" t="inlineStr">
        <is>
          <t>Kandivali(E)</t>
        </is>
      </c>
      <c r="D2073" s="16" t="inlineStr">
        <is>
          <t xml:space="preserve">Godrej Properties                                 </t>
        </is>
      </c>
      <c r="E2073" s="16" t="inlineStr">
        <is>
          <t>Godrej Reserve</t>
        </is>
      </c>
      <c r="F2073" s="20" t="inlineStr">
        <is>
          <t>Sale</t>
        </is>
      </c>
      <c r="G2073" s="20" t="n">
        <v>8719</v>
      </c>
      <c r="H2073" s="18" t="n">
        <v>45446</v>
      </c>
      <c r="I2073" s="19" t="inlineStr">
        <is>
          <t>Godrej Reserve</t>
        </is>
      </c>
      <c r="J2073" s="19" t="inlineStr">
        <is>
          <t>5</t>
        </is>
      </c>
      <c r="K2073" s="16" t="inlineStr">
        <is>
          <t>Authorized Signatory of Godrej Properties Limited Norbert Mendes Kulmukhtar Sachin Shewal</t>
        </is>
      </c>
      <c r="L2073" s="16" t="inlineStr">
        <is>
          <t>-Plot No: Office, Floor No: Fifth Floor, Building Name: Godrej One, Pirojsha Nagar, Block No: Vikhroli East, Road No: Eastern Express Highway, Maharashtra, Mumbai.</t>
        </is>
      </c>
      <c r="M2073" s="20" t="n">
        <v>400079</v>
      </c>
      <c r="N2073" s="20" t="n">
        <v>40</v>
      </c>
      <c r="O2073" s="20" t="n">
        <v>400101</v>
      </c>
      <c r="P2073" s="16" t="inlineStr">
        <is>
          <t>Kandivali East,Kandivali East,Maharashtra</t>
        </is>
      </c>
      <c r="Q2073" s="20" t="n">
        <v>1802</v>
      </c>
      <c r="R2073" s="20" t="n">
        <v>18</v>
      </c>
      <c r="S2073" s="20" t="n">
        <v>2</v>
      </c>
      <c r="T2073" s="16" t="inlineStr">
        <is>
          <t>123.79 चौ.मीटर</t>
        </is>
      </c>
      <c r="U2073" s="20" t="n">
        <v>1332.46</v>
      </c>
      <c r="V2073" s="20" t="n">
        <v>1332.46</v>
      </c>
      <c r="W2073" s="20" t="n">
        <v>1332.48</v>
      </c>
      <c r="X2073" s="20" t="n">
        <v>116.23</v>
      </c>
      <c r="Y2073" s="20" t="n"/>
      <c r="Z2073" s="20">
        <f>ROUND(AB2073/U2073,0)</f>
        <v/>
      </c>
      <c r="AA2073" s="20">
        <f>IFERROR(ROUND(AB2073/V2073,0),"")</f>
        <v/>
      </c>
      <c r="AB2073" s="20" t="n">
        <v>38423234</v>
      </c>
      <c r="AC2073" s="20" t="n">
        <v>27501827.652</v>
      </c>
      <c r="AD2073" s="20" t="n">
        <v>7.56</v>
      </c>
      <c r="AE2073" s="20" t="inlineStr">
        <is>
          <t>Carpet Area</t>
        </is>
      </c>
      <c r="AF2073" s="20" t="n">
        <v>2305400</v>
      </c>
      <c r="AG2073" s="20" t="n">
        <v>30000</v>
      </c>
      <c r="AH2073" s="16" t="inlineStr">
        <is>
          <t>1)पालिकेचे नाव:मुंबई मनपाइतर वर्णन :सदनिका नं: 1802, माळा नं: 18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73" s="16" t="inlineStr">
        <is>
          <t>1) Name of Municipality: Mumbai Municipal Description : House No: 1802, Floor No: 18th Floor, Wing 5, Building Name: Godrej Reserve, Block No: Akurli, Kandivali East Mumbai 400101, Other Information: Area 116.23 Sq. Meters Carpet Other Contiguous Area 5.21 Sq. m and a usable area of 2.35 sq.m. Its total area is 123.79 sq. I RERA CARPET WITH TWO CAR PARKING SPACE (as mentioned in other information document) ( cts number : 124, 125, 126, 127, 127/1, 128, 146, 146/1, 146/2, 146/3, 146/4, 146/5, 146/6, 146/7 ; ) )</t>
        </is>
      </c>
      <c r="AJ2073" s="20" t="n">
        <v>12402898</v>
      </c>
      <c r="AK2073" s="20" t="inlineStr">
        <is>
          <t>Primary</t>
        </is>
      </c>
      <c r="AL2073" s="21">
        <f>AB2073/10^7</f>
        <v/>
      </c>
      <c r="AM2073" s="16">
        <f>TEXT(H2073,"mmm-yy")</f>
        <v/>
      </c>
      <c r="AN2073" s="16">
        <f>"FY "&amp;TEXT(DATE(YEAR(H2073)+(MONTH(H2073)&gt;=4),1,1),"yy")</f>
        <v/>
      </c>
      <c r="AO2073" s="16">
        <f>"FY "&amp;TEXT(DATE(YEAR(H2073)+(MONTH(H2073)&gt;=4),1,1),"yy") &amp; " " &amp; CHOOSE(LOOKUP(MONTH(H2073),{1,4,7,10},{4,1,2,3}),"Q1","Q2","Q3","Q4")</f>
        <v/>
      </c>
      <c r="AP2073" s="16" t="inlineStr">
        <is>
          <t>Kandivali East</t>
        </is>
      </c>
      <c r="AQ2073" s="22" t="inlineStr">
        <is>
          <t>Kandivali East</t>
        </is>
      </c>
      <c r="AR2073" s="22" t="inlineStr">
        <is>
          <t>Maharashtra</t>
        </is>
      </c>
    </row>
    <row r="2074" ht="14.4" customHeight="1">
      <c r="A2074" s="16" t="inlineStr">
        <is>
          <t>PM00157_0331</t>
        </is>
      </c>
      <c r="B2074" s="16" t="inlineStr">
        <is>
          <t xml:space="preserve">Mumbai              </t>
        </is>
      </c>
      <c r="C2074" s="16" t="inlineStr">
        <is>
          <t>Kandivali(E)</t>
        </is>
      </c>
      <c r="D2074" s="16" t="inlineStr">
        <is>
          <t xml:space="preserve">Godrej Properties                                 </t>
        </is>
      </c>
      <c r="E2074" s="16" t="inlineStr">
        <is>
          <t>Godrej Reserve</t>
        </is>
      </c>
      <c r="F2074" s="20" t="inlineStr">
        <is>
          <t>Sale</t>
        </is>
      </c>
      <c r="G2074" s="20" t="n">
        <v>13342</v>
      </c>
      <c r="H2074" s="18" t="n">
        <v>45883</v>
      </c>
      <c r="I2074" s="19" t="inlineStr">
        <is>
          <t>Godrej Reserve</t>
        </is>
      </c>
      <c r="J2074" s="19" t="inlineStr">
        <is>
          <t>5</t>
        </is>
      </c>
      <c r="K2074" s="16" t="inlineStr">
        <is>
          <t>Godrej One</t>
        </is>
      </c>
      <c r="L2074" s="16" t="inlineStr">
        <is>
          <t>-42 Address: -42 Address: -42 Address: -Plot No: Office, Fifth Manzil, Building Name: Godrej One, Block Nagar, Vicroli East, East Mumbai.</t>
        </is>
      </c>
      <c r="M2074" s="20" t="n">
        <v>400079</v>
      </c>
      <c r="N2074" s="20" t="n">
        <v>40</v>
      </c>
      <c r="O2074" s="20" t="n">
        <v>400066</v>
      </c>
      <c r="P2074" s="16" t="inlineStr">
        <is>
          <t>S. K.Nagar,Borivali East,Maharashtra</t>
        </is>
      </c>
      <c r="Q2074" s="20" t="n">
        <v>1805</v>
      </c>
      <c r="R2074" s="20" t="n">
        <v>18</v>
      </c>
      <c r="S2074" s="20" t="n">
        <v>5</v>
      </c>
      <c r="T2074" s="16" t="inlineStr">
        <is>
          <t>123.79 चौ.मीटर</t>
        </is>
      </c>
      <c r="U2074" s="20" t="n">
        <v>1332.46</v>
      </c>
      <c r="V2074" s="20" t="n">
        <v>1332.46</v>
      </c>
      <c r="W2074" s="20" t="n">
        <v>1332.48</v>
      </c>
      <c r="X2074" s="20" t="n">
        <v>116.23</v>
      </c>
      <c r="Y2074" s="20" t="n"/>
      <c r="Z2074" s="20">
        <f>ROUND(AB2074/U2074,0)</f>
        <v/>
      </c>
      <c r="AA2074" s="20">
        <f>IFERROR(ROUND(AB2074/V2074,0),"")</f>
        <v/>
      </c>
      <c r="AB2074" s="20" t="n">
        <v>41672005</v>
      </c>
      <c r="AC2074" s="20" t="n">
        <v>30252321.141</v>
      </c>
      <c r="AD2074" s="20" t="n">
        <v>7.56</v>
      </c>
      <c r="AE2074" s="20" t="inlineStr">
        <is>
          <t>Carpet Area</t>
        </is>
      </c>
      <c r="AF2074" s="20" t="n">
        <v>2500400</v>
      </c>
      <c r="AG2074" s="20" t="n">
        <v>30000</v>
      </c>
      <c r="AH2074" s="16" t="inlineStr">
        <is>
          <t>1)पालिकेचे नाव:mumbai ma.na.pa. इतर वर्णन :सदनिका नं: 1805, माळा नं: 18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 ..(इतर माहिती दस्तात नमुद केल्याप्रमाणे).(  (     c.t.s. number : 124, 125, 126, 127, 127/1, 128, 146, 146/1, 146/2, 146/3, 146/4, 146/5, 146/6, 146/7. ;  )  )</t>
        </is>
      </c>
      <c r="AI2074" s="16" t="inlineStr">
        <is>
          <t>1) Municipal name: Mumbai ma.na.pa. Other Details: Sadanika No: 1805, Male No .: 18th floor, Wing 5, Building Name: Godrej Reserve, Block No: Akurli, Kandivali East, Mumbai - 400101, Road: Akurli Road, Other Information: Sector 116.23 Square. With square meter raira carpat and 2 carparking spaces .. (mentioned as other information).</t>
        </is>
      </c>
      <c r="AJ2074" s="20" t="n">
        <v>13805166</v>
      </c>
      <c r="AK2074" s="20" t="inlineStr">
        <is>
          <t>Primary</t>
        </is>
      </c>
      <c r="AL2074" s="21">
        <f>AB2074/10^7</f>
        <v/>
      </c>
      <c r="AM2074" s="16">
        <f>TEXT(H2074,"mmm-yy")</f>
        <v/>
      </c>
      <c r="AN2074" s="16">
        <f>"FY "&amp;TEXT(DATE(YEAR(H2074)+(MONTH(H2074)&gt;=4),1,1),"yy")</f>
        <v/>
      </c>
      <c r="AO2074" s="16">
        <f>"FY "&amp;TEXT(DATE(YEAR(H2074)+(MONTH(H2074)&gt;=4),1,1),"yy") &amp; " " &amp; CHOOSE(LOOKUP(MONTH(H2074),{1,4,7,10},{4,1,2,3}),"Q1","Q2","Q3","Q4")</f>
        <v/>
      </c>
      <c r="AP2074" s="16" t="inlineStr">
        <is>
          <t>S. K.Nagar</t>
        </is>
      </c>
      <c r="AQ2074" s="22" t="inlineStr">
        <is>
          <t>Borivali East</t>
        </is>
      </c>
      <c r="AR2074" s="22" t="inlineStr">
        <is>
          <t>Maharashtra</t>
        </is>
      </c>
    </row>
    <row r="2075" ht="14.4" customHeight="1">
      <c r="A2075" s="16" t="inlineStr">
        <is>
          <t>PM00157_0331</t>
        </is>
      </c>
      <c r="B2075" s="16" t="inlineStr">
        <is>
          <t xml:space="preserve">Mumbai              </t>
        </is>
      </c>
      <c r="C2075" s="16" t="inlineStr">
        <is>
          <t>Kandivali(E)</t>
        </is>
      </c>
      <c r="D2075" s="16" t="inlineStr">
        <is>
          <t xml:space="preserve">Godrej Properties                                 </t>
        </is>
      </c>
      <c r="E2075" s="16" t="inlineStr">
        <is>
          <t>Godrej Reserve</t>
        </is>
      </c>
      <c r="F2075" s="20" t="inlineStr">
        <is>
          <t>Sale</t>
        </is>
      </c>
      <c r="G2075" s="20" t="n">
        <v>9032</v>
      </c>
      <c r="H2075" s="18" t="n">
        <v>45449</v>
      </c>
      <c r="I2075" s="19" t="inlineStr">
        <is>
          <t>Godrej Reserve</t>
        </is>
      </c>
      <c r="J2075" s="19" t="inlineStr">
        <is>
          <t>5</t>
        </is>
      </c>
      <c r="K2075" s="16" t="inlineStr">
        <is>
          <t>Authorized Signatory of Godrej Properties Limited Norbert Mendes Kulmukhtar Sachin Shewal</t>
        </is>
      </c>
      <c r="L2075" s="16" t="inlineStr">
        <is>
          <t>-Plot No: Office, Floor No: Fifth Floor, Building Name: Godrej One, Pirojsha Nagar, Block No: Vikhroli East, Road No: Eastern Express Highway, Maharashtra, Mumbai.</t>
        </is>
      </c>
      <c r="M2075" s="20" t="n">
        <v>400079</v>
      </c>
      <c r="N2075" s="20" t="n">
        <v>56</v>
      </c>
      <c r="O2075" s="20" t="n">
        <v>400101</v>
      </c>
      <c r="P2075" s="16" t="inlineStr">
        <is>
          <t>Kandivali East,Kandivali East,Maharashtra</t>
        </is>
      </c>
      <c r="Q2075" s="23" t="n">
        <v>1806</v>
      </c>
      <c r="R2075" s="20" t="n">
        <v>18</v>
      </c>
      <c r="S2075" s="20" t="n">
        <v>6</v>
      </c>
      <c r="T2075" s="16" t="inlineStr">
        <is>
          <t>123.79 चौ.मीटर</t>
        </is>
      </c>
      <c r="U2075" s="20" t="n">
        <v>1332.46</v>
      </c>
      <c r="V2075" s="20" t="n">
        <v>1332.46</v>
      </c>
      <c r="W2075" s="20" t="n">
        <v>1332.48</v>
      </c>
      <c r="X2075" s="20" t="n">
        <v>116.23</v>
      </c>
      <c r="Y2075" s="20" t="n"/>
      <c r="Z2075" s="20">
        <f>ROUND(AB2075/U2075,0)</f>
        <v/>
      </c>
      <c r="AA2075" s="20">
        <f>IFERROR(ROUND(AB2075/V2075,0),"")</f>
        <v/>
      </c>
      <c r="AB2075" s="20" t="n">
        <v>36598332</v>
      </c>
      <c r="AC2075" s="20" t="n">
        <v>27501827.652</v>
      </c>
      <c r="AD2075" s="20" t="n">
        <v>7.56</v>
      </c>
      <c r="AE2075" s="20" t="inlineStr">
        <is>
          <t>Carpet Area</t>
        </is>
      </c>
      <c r="AF2075" s="20" t="n">
        <v>2195900</v>
      </c>
      <c r="AG2075" s="20" t="n">
        <v>30000</v>
      </c>
      <c r="AH2075" s="16" t="inlineStr">
        <is>
          <t>1)पालिकेचे नाव:मुंबई मनपाइतर वर्णन :सदनिका नं: 1806, माळा नं: 18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75" s="16" t="inlineStr">
        <is>
          <t>1)Corporation Name:Mumbai Municipal Description :Sadnika No: 1806, Floor No: 18th Floor, Wing 5, Building Name: Godrej Reserve, Block No: Akurli, Kandivali East Mumbai 400101, Other Information: Area 116.23 Sq. Meters Carpet Other Contiguous Area 5.21 Sq. m and a usable area of 2.35 sq.m. Its total area is 123.79 sq. I RERA CARPET WITH TWO CAR PARKING SPACE (as mentioned in other information document) ( cts number : 124, 125, 126, 127, 127/1, 128, 146, 146/1, 146/2, 146/3, 146/4, 146/5, 146/6, 146/7 ; ) )</t>
        </is>
      </c>
      <c r="AJ2075" s="20" t="n">
        <v>12408657</v>
      </c>
      <c r="AK2075" s="20" t="inlineStr">
        <is>
          <t>Primary</t>
        </is>
      </c>
      <c r="AL2075" s="21">
        <f>AB2075/10^7</f>
        <v/>
      </c>
      <c r="AM2075" s="16">
        <f>TEXT(H2075,"mmm-yy")</f>
        <v/>
      </c>
      <c r="AN2075" s="16">
        <f>"FY "&amp;TEXT(DATE(YEAR(H2075)+(MONTH(H2075)&gt;=4),1,1),"yy")</f>
        <v/>
      </c>
      <c r="AO2075" s="16">
        <f>"FY "&amp;TEXT(DATE(YEAR(H2075)+(MONTH(H2075)&gt;=4),1,1),"yy") &amp; " " &amp; CHOOSE(LOOKUP(MONTH(H2075),{1,4,7,10},{4,1,2,3}),"Q1","Q2","Q3","Q4")</f>
        <v/>
      </c>
      <c r="AP2075" s="16" t="inlineStr">
        <is>
          <t>Kandivali East</t>
        </is>
      </c>
      <c r="AQ2075" s="22" t="inlineStr">
        <is>
          <t>Kandivali East</t>
        </is>
      </c>
      <c r="AR2075" s="22" t="inlineStr">
        <is>
          <t>Maharashtra</t>
        </is>
      </c>
    </row>
    <row r="2076" ht="14.4" customHeight="1">
      <c r="A2076" s="16" t="inlineStr">
        <is>
          <t>PM00157_0331</t>
        </is>
      </c>
      <c r="B2076" s="16" t="inlineStr">
        <is>
          <t xml:space="preserve">Mumbai              </t>
        </is>
      </c>
      <c r="C2076" s="16" t="inlineStr">
        <is>
          <t>Kandivali(E)</t>
        </is>
      </c>
      <c r="D2076" s="16" t="inlineStr">
        <is>
          <t xml:space="preserve">Godrej Properties                                 </t>
        </is>
      </c>
      <c r="E2076" s="16" t="inlineStr">
        <is>
          <t>Godrej Reserve</t>
        </is>
      </c>
      <c r="F2076" s="20" t="inlineStr">
        <is>
          <t>Sale</t>
        </is>
      </c>
      <c r="G2076" s="20" t="n">
        <v>12537</v>
      </c>
      <c r="H2076" s="18" t="n">
        <v>45506</v>
      </c>
      <c r="I2076" s="19" t="inlineStr">
        <is>
          <t>Godrej Reserve</t>
        </is>
      </c>
      <c r="J2076" s="19" t="n"/>
      <c r="K2076" s="16" t="inlineStr">
        <is>
          <t>Kulmukhtar Deepak</t>
        </is>
      </c>
      <c r="L2076" s="16" t="inlineStr">
        <is>
          <t>-Plot No: Office, Floor No: 5th Floor, Building Name: Godrej One, Pirojsha Nagar, Block No. : Vikhroli East, Road No.: Eastern Express Highway, Maharashtra, Mumbai.</t>
        </is>
      </c>
      <c r="M2076" s="20" t="n">
        <v>400079</v>
      </c>
      <c r="N2076" s="20" t="n">
        <v>33</v>
      </c>
      <c r="O2076" s="20" t="n">
        <v>400067</v>
      </c>
      <c r="P2076" s="16" t="inlineStr">
        <is>
          <t>Kandivali West,Kandivali West,Maharashtra</t>
        </is>
      </c>
      <c r="Q2076" s="20" t="n">
        <v>1901</v>
      </c>
      <c r="R2076" s="20" t="n">
        <v>19</v>
      </c>
      <c r="S2076" s="20" t="n">
        <v>1</v>
      </c>
      <c r="T2076" s="16" t="inlineStr">
        <is>
          <t>123.79 चौ.मीटर</t>
        </is>
      </c>
      <c r="U2076" s="20" t="n">
        <v>1332.46</v>
      </c>
      <c r="V2076" s="20" t="n">
        <v>1332.46</v>
      </c>
      <c r="W2076" s="20" t="n">
        <v>1332.48</v>
      </c>
      <c r="X2076" s="20" t="n">
        <v>116.23</v>
      </c>
      <c r="Y2076" s="20" t="n"/>
      <c r="Z2076" s="20">
        <f>ROUND(AB2076/U2076,0)</f>
        <v/>
      </c>
      <c r="AA2076" s="20">
        <f>IFERROR(ROUND(AB2076/V2076,0),"")</f>
        <v/>
      </c>
      <c r="AB2076" s="20" t="n">
        <v>38423234</v>
      </c>
      <c r="AC2076" s="20" t="n">
        <v>27501827.652</v>
      </c>
      <c r="AD2076" s="20" t="n">
        <v>7.56</v>
      </c>
      <c r="AE2076" s="20" t="inlineStr">
        <is>
          <t>Carpet Area</t>
        </is>
      </c>
      <c r="AF2076" s="20" t="n">
        <v>2305400</v>
      </c>
      <c r="AG2076" s="20" t="n">
        <v>30000</v>
      </c>
      <c r="AH2076" s="16" t="inlineStr">
        <is>
          <t>1)पालिकेचे नाव:मुंबई मनपाइतर वर्णन :सदनिका नं: 1901, माळा नं: 19 वा मजला,विंग नं.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76" s="16" t="inlineStr">
        <is>
          <t>1) Name of Municipality: Mumbai Municipal Corporation Details: House No.: 1901, Floor No.: 19th Floor, Wing No. 5, Building Name: Godrej Reserve, Block No: Akurli, Kandivali East Mumbai 400101, Other Information: Area 116.23 Sq. Other contiguous area under meter is 5.21 sq. m and usable area of ​​2.35 sq.m. Its total area is 123.79 square. I carpet with two car parking space (as specified in other information document) (CTS No.: 124, 125, 126, 127, 127/1, 128, 146, 146/1, 146 /2, 146/3, 146/ 4, 146/5, 146/6, 146/7 ) )</t>
        </is>
      </c>
      <c r="AJ2076" s="20" t="n">
        <v>12581030</v>
      </c>
      <c r="AK2076" s="20" t="inlineStr">
        <is>
          <t>Primary</t>
        </is>
      </c>
      <c r="AL2076" s="21">
        <f>AB2076/10^7</f>
        <v/>
      </c>
      <c r="AM2076" s="16">
        <f>TEXT(H2076,"mmm-yy")</f>
        <v/>
      </c>
      <c r="AN2076" s="16">
        <f>"FY "&amp;TEXT(DATE(YEAR(H2076)+(MONTH(H2076)&gt;=4),1,1),"yy")</f>
        <v/>
      </c>
      <c r="AO2076" s="16">
        <f>"FY "&amp;TEXT(DATE(YEAR(H2076)+(MONTH(H2076)&gt;=4),1,1),"yy") &amp; " " &amp; CHOOSE(LOOKUP(MONTH(H2076),{1,4,7,10},{4,1,2,3}),"Q1","Q2","Q3","Q4")</f>
        <v/>
      </c>
      <c r="AP2076" s="16" t="inlineStr">
        <is>
          <t>Kandivali West</t>
        </is>
      </c>
      <c r="AQ2076" s="22" t="inlineStr">
        <is>
          <t>Kandivali West</t>
        </is>
      </c>
      <c r="AR2076" s="22" t="inlineStr">
        <is>
          <t>Maharashtra</t>
        </is>
      </c>
    </row>
    <row r="2077" ht="14.4" customHeight="1">
      <c r="A2077" s="16" t="inlineStr">
        <is>
          <t>PM00157_0331</t>
        </is>
      </c>
      <c r="B2077" s="16" t="inlineStr">
        <is>
          <t xml:space="preserve">Mumbai              </t>
        </is>
      </c>
      <c r="C2077" s="16" t="inlineStr">
        <is>
          <t>Kandivali(E)</t>
        </is>
      </c>
      <c r="D2077" s="16" t="inlineStr">
        <is>
          <t xml:space="preserve">Godrej Properties                                 </t>
        </is>
      </c>
      <c r="E2077" s="16" t="inlineStr">
        <is>
          <t>Godrej Reserve</t>
        </is>
      </c>
      <c r="F2077" s="20" t="inlineStr">
        <is>
          <t>Sale</t>
        </is>
      </c>
      <c r="G2077" s="20" t="n">
        <v>9447</v>
      </c>
      <c r="H2077" s="18" t="n">
        <v>45445</v>
      </c>
      <c r="I2077" s="19" t="inlineStr">
        <is>
          <t>Godrej Reserve</t>
        </is>
      </c>
      <c r="J2077" s="19" t="inlineStr">
        <is>
          <t>5</t>
        </is>
      </c>
      <c r="K2077" s="16" t="inlineStr">
        <is>
          <t>Kulmukhtar Bipin Arjun Maheria by Norbert Mendes Authorized Signatory of Godrej Properties Limited Address:41 Address:Plot No: Office</t>
        </is>
      </c>
      <c r="L2077" s="16" t="inlineStr">
        <is>
          <t>-41 Address:-Plot No: Office, Floor No: 5th Floor, Building Name: Godrej One, Pirojsha Nagar, Block No: Vikhroli East, Road No. : Eastern Express Highway, Maharashtra, Mumbai.</t>
        </is>
      </c>
      <c r="M2077" s="20" t="n">
        <v>400079</v>
      </c>
      <c r="N2077" s="20" t="n">
        <v>41</v>
      </c>
      <c r="O2077" s="20" t="n">
        <v>401202</v>
      </c>
      <c r="P2077" s="16" t="inlineStr">
        <is>
          <t>Vasai Road E,Vasai,Maharashtra</t>
        </is>
      </c>
      <c r="Q2077" s="20" t="n">
        <v>1902</v>
      </c>
      <c r="R2077" s="20" t="n">
        <v>19</v>
      </c>
      <c r="S2077" s="20" t="n">
        <v>2</v>
      </c>
      <c r="T2077" s="16" t="inlineStr">
        <is>
          <t>123.79 चौ.मीटर</t>
        </is>
      </c>
      <c r="U2077" s="20" t="n">
        <v>1332.46</v>
      </c>
      <c r="V2077" s="20" t="n">
        <v>1332.46</v>
      </c>
      <c r="W2077" s="20" t="n">
        <v>1332.48</v>
      </c>
      <c r="X2077" s="20" t="n">
        <v>116.23</v>
      </c>
      <c r="Y2077" s="20" t="n"/>
      <c r="Z2077" s="20">
        <f>ROUND(AB2077/U2077,0)</f>
        <v/>
      </c>
      <c r="AA2077" s="20">
        <f>IFERROR(ROUND(AB2077/V2077,0),"")</f>
        <v/>
      </c>
      <c r="AB2077" s="20" t="n">
        <v>38274003</v>
      </c>
      <c r="AC2077" s="20" t="n">
        <v>27501827.652</v>
      </c>
      <c r="AD2077" s="20" t="n">
        <v>7.56</v>
      </c>
      <c r="AE2077" s="20" t="inlineStr">
        <is>
          <t>Carpet Area</t>
        </is>
      </c>
      <c r="AF2077" s="20" t="n">
        <v>2296500</v>
      </c>
      <c r="AG2077" s="20" t="n">
        <v>30000</v>
      </c>
      <c r="AH2077" s="16" t="inlineStr">
        <is>
          <t>1)पालिकेचे नाव:मुंबई मनपाइतर वर्णन :सदनिका नं: 1902, माळा नं: 19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77" s="16" t="inlineStr">
        <is>
          <t>1) Name of Corporation: Mumbai Municipal Description : Flat No: 1902, Floor No: 19th Floor, Wing 5, Building Name: Godrej Reserve, Block No: Akurli, Kandivali East Mumbai 400101, Other Information: Area 116.23 Sq. Meters Carpet Other Contiguous Area 5.21 Sq. m and a usable area of 2.35 sq.m. Its total area is 123.79 sq. I RERA CARPET WITH TWO CAR PARKING SPACE (as mentioned in other information document) ( cts number : 124, 125, 126, 127, 127/1, 128, 146, 146/1, 146/2, 146/3, 146/4, 146/5, 146/6, 146/7 ; ) )</t>
        </is>
      </c>
      <c r="AJ2077" s="20" t="n">
        <v>12399519</v>
      </c>
      <c r="AK2077" s="20" t="inlineStr">
        <is>
          <t>Primary</t>
        </is>
      </c>
      <c r="AL2077" s="21">
        <f>AB2077/10^7</f>
        <v/>
      </c>
      <c r="AM2077" s="16">
        <f>TEXT(H2077,"mmm-yy")</f>
        <v/>
      </c>
      <c r="AN2077" s="16">
        <f>"FY "&amp;TEXT(DATE(YEAR(H2077)+(MONTH(H2077)&gt;=4),1,1),"yy")</f>
        <v/>
      </c>
      <c r="AO2077" s="16">
        <f>"FY "&amp;TEXT(DATE(YEAR(H2077)+(MONTH(H2077)&gt;=4),1,1),"yy") &amp; " " &amp; CHOOSE(LOOKUP(MONTH(H2077),{1,4,7,10},{4,1,2,3}),"Q1","Q2","Q3","Q4")</f>
        <v/>
      </c>
      <c r="AP2077" s="16" t="inlineStr">
        <is>
          <t>Vasai Road E</t>
        </is>
      </c>
      <c r="AQ2077" s="22" t="inlineStr">
        <is>
          <t>Vasai</t>
        </is>
      </c>
      <c r="AR2077" s="22" t="inlineStr">
        <is>
          <t>Maharashtra</t>
        </is>
      </c>
    </row>
    <row r="2078" ht="14.4" customHeight="1">
      <c r="A2078" s="16" t="inlineStr">
        <is>
          <t>PM00157_0331</t>
        </is>
      </c>
      <c r="B2078" s="16" t="inlineStr">
        <is>
          <t xml:space="preserve">Mumbai              </t>
        </is>
      </c>
      <c r="C2078" s="16" t="inlineStr">
        <is>
          <t>Kandivali(E)</t>
        </is>
      </c>
      <c r="D2078" s="16" t="inlineStr">
        <is>
          <t xml:space="preserve">Godrej Properties                                 </t>
        </is>
      </c>
      <c r="E2078" s="16" t="inlineStr">
        <is>
          <t>Godrej Reserve</t>
        </is>
      </c>
      <c r="F2078" s="20" t="inlineStr">
        <is>
          <t>Sale</t>
        </is>
      </c>
      <c r="G2078" s="20" t="n">
        <v>10105</v>
      </c>
      <c r="H2078" s="18" t="n">
        <v>45467</v>
      </c>
      <c r="I2078" s="19" t="inlineStr">
        <is>
          <t>Godrej Reserve</t>
        </is>
      </c>
      <c r="J2078" s="19" t="inlineStr">
        <is>
          <t>5</t>
        </is>
      </c>
      <c r="K2078" s="16" t="inlineStr">
        <is>
          <t>Authorized Signatory of Godrej Properties Limited Norbert Mendes Kulmukhtar Sachin Shewal</t>
        </is>
      </c>
      <c r="L2078" s="16" t="inlineStr">
        <is>
          <t>- Plot No: Office, Floor No: 5th Floor, Building Name: Godrej One, Pirojsha Nagar, Block No: Vikhroli East , Road No.: Eastern Express Highway, Maharashtra, Mumbai.</t>
        </is>
      </c>
      <c r="M2078" s="20" t="n">
        <v>400079</v>
      </c>
      <c r="N2078" s="20" t="n">
        <v>32</v>
      </c>
      <c r="O2078" s="20" t="n">
        <v>400104</v>
      </c>
      <c r="P2078" s="16" t="inlineStr">
        <is>
          <t>Motilal Nagar,Goregaon West,Maharashtra</t>
        </is>
      </c>
      <c r="Q2078" s="20" t="n">
        <v>1905</v>
      </c>
      <c r="R2078" s="20" t="n">
        <v>19</v>
      </c>
      <c r="S2078" s="20" t="n">
        <v>5</v>
      </c>
      <c r="T2078" s="16" t="inlineStr">
        <is>
          <t>123.79 चौ.मीटर</t>
        </is>
      </c>
      <c r="U2078" s="20" t="n">
        <v>1332.46</v>
      </c>
      <c r="V2078" s="20" t="n">
        <v>1332.46</v>
      </c>
      <c r="W2078" s="20" t="n">
        <v>1332.48</v>
      </c>
      <c r="X2078" s="20" t="n">
        <v>116.23</v>
      </c>
      <c r="Y2078" s="20" t="n"/>
      <c r="Z2078" s="20">
        <f>ROUND(AB2078/U2078,0)</f>
        <v/>
      </c>
      <c r="AA2078" s="20">
        <f>IFERROR(ROUND(AB2078/V2078,0),"")</f>
        <v/>
      </c>
      <c r="AB2078" s="20" t="n">
        <v>39220203</v>
      </c>
      <c r="AC2078" s="20" t="n">
        <v>27501827.652</v>
      </c>
      <c r="AD2078" s="20" t="n">
        <v>7.56</v>
      </c>
      <c r="AE2078" s="20" t="inlineStr">
        <is>
          <t>Carpet Area</t>
        </is>
      </c>
      <c r="AF2078" s="20" t="n">
        <v>2353300</v>
      </c>
      <c r="AG2078" s="20" t="n">
        <v>30000</v>
      </c>
      <c r="AH2078" s="16" t="inlineStr">
        <is>
          <t>1)पालिकेचे नाव:मुंबई मनपाइतर वर्णन :सदनिका नं: 1905, माळा नं: 19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78" s="16" t="inlineStr">
        <is>
          <t>1)Corporation Name:Mumbai Nagar Details:Flat No:1905,Floor No:19th Floor,Wing 5,Building Name:Godrej Reserve,Block No:Akurli,Kandivali East Mumbai 400101,Other Information:Area 116.23 Sq. Other contiguous area under meter is 5.21 sq. m and usable area of ​​2.35 sq.m. Its total area is 123.79 square. I RERA Carpet (as mentioned in other information document) with two car parking space (CTS No.: 124, 125, 126, 127, 127/1, 128, 146, 146/1, 146/ 2, 146/3, 146/4, 146/5, 146/6, 146/7 ) )</t>
        </is>
      </c>
      <c r="AJ2078" s="20" t="n">
        <v>12464331</v>
      </c>
      <c r="AK2078" s="20" t="inlineStr">
        <is>
          <t>Primary</t>
        </is>
      </c>
      <c r="AL2078" s="21">
        <f>AB2078/10^7</f>
        <v/>
      </c>
      <c r="AM2078" s="16">
        <f>TEXT(H2078,"mmm-yy")</f>
        <v/>
      </c>
      <c r="AN2078" s="16">
        <f>"FY "&amp;TEXT(DATE(YEAR(H2078)+(MONTH(H2078)&gt;=4),1,1),"yy")</f>
        <v/>
      </c>
      <c r="AO2078" s="16">
        <f>"FY "&amp;TEXT(DATE(YEAR(H2078)+(MONTH(H2078)&gt;=4),1,1),"yy") &amp; " " &amp; CHOOSE(LOOKUP(MONTH(H2078),{1,4,7,10},{4,1,2,3}),"Q1","Q2","Q3","Q4")</f>
        <v/>
      </c>
      <c r="AP2078" s="16" t="inlineStr">
        <is>
          <t>Motilal Nagar</t>
        </is>
      </c>
      <c r="AQ2078" s="22" t="inlineStr">
        <is>
          <t>Goregaon West</t>
        </is>
      </c>
      <c r="AR2078" s="22" t="inlineStr">
        <is>
          <t>Maharashtra</t>
        </is>
      </c>
    </row>
    <row r="2079" ht="14.4" customHeight="1">
      <c r="A2079" s="16" t="inlineStr">
        <is>
          <t>PM00157_0331</t>
        </is>
      </c>
      <c r="B2079" s="16" t="inlineStr">
        <is>
          <t xml:space="preserve">Mumbai              </t>
        </is>
      </c>
      <c r="C2079" s="16" t="inlineStr">
        <is>
          <t>Kandivali(E)</t>
        </is>
      </c>
      <c r="D2079" s="16" t="inlineStr">
        <is>
          <t xml:space="preserve">Godrej Properties                                 </t>
        </is>
      </c>
      <c r="E2079" s="16" t="inlineStr">
        <is>
          <t>Godrej Reserve</t>
        </is>
      </c>
      <c r="F2079" s="20" t="inlineStr">
        <is>
          <t>Sale</t>
        </is>
      </c>
      <c r="G2079" s="20" t="n">
        <v>9959</v>
      </c>
      <c r="H2079" s="18" t="n">
        <v>45463</v>
      </c>
      <c r="I2079" s="19" t="inlineStr">
        <is>
          <t>Godrej Reserve</t>
        </is>
      </c>
      <c r="J2079" s="19" t="inlineStr">
        <is>
          <t>5</t>
        </is>
      </c>
      <c r="K2079" s="16" t="inlineStr">
        <is>
          <t>Authorized Signatory of Godrej Properties Limited Norbert Mendes Kulmukhtar Sachin Shewal</t>
        </is>
      </c>
      <c r="L2079" s="16" t="inlineStr">
        <is>
          <t>-Plot No: Office, Floor No: Fifth Floor, Building Name: Godrej One, Pirojsha Nagar, Block No: Vikhroli East, Road No: Eastern Express Highway, Maharashtra, Mumbai.</t>
        </is>
      </c>
      <c r="M2079" s="20" t="n">
        <v>400079</v>
      </c>
      <c r="N2079" s="20" t="n">
        <v>36</v>
      </c>
      <c r="O2079" s="20" t="n">
        <v>110065</v>
      </c>
      <c r="P2079" s="16" t="inlineStr">
        <is>
          <t>Sriniwaspuri,New Delhi,Delhi</t>
        </is>
      </c>
      <c r="Q2079" s="20" t="n">
        <v>2001</v>
      </c>
      <c r="R2079" s="20" t="n">
        <v>20</v>
      </c>
      <c r="S2079" s="20" t="n">
        <v>1</v>
      </c>
      <c r="T2079" s="16" t="inlineStr">
        <is>
          <t>123.79 चौ.मीटर</t>
        </is>
      </c>
      <c r="U2079" s="20" t="n">
        <v>1332.46</v>
      </c>
      <c r="V2079" s="20" t="n">
        <v>1332.46</v>
      </c>
      <c r="W2079" s="20" t="n">
        <v>1332.48</v>
      </c>
      <c r="X2079" s="20" t="n">
        <v>116.23</v>
      </c>
      <c r="Y2079" s="20" t="n"/>
      <c r="Z2079" s="20">
        <f>ROUND(AB2079/U2079,0)</f>
        <v/>
      </c>
      <c r="AA2079" s="20">
        <f>IFERROR(ROUND(AB2079/V2079,0),"")</f>
        <v/>
      </c>
      <c r="AB2079" s="20" t="n">
        <v>38423234</v>
      </c>
      <c r="AC2079" s="20" t="n">
        <v>27501827.652</v>
      </c>
      <c r="AD2079" s="20" t="n">
        <v>7.56</v>
      </c>
      <c r="AE2079" s="20" t="inlineStr">
        <is>
          <t>Carpet Area</t>
        </is>
      </c>
      <c r="AF2079" s="20" t="n">
        <v>2305400</v>
      </c>
      <c r="AG2079" s="20" t="n">
        <v>30000</v>
      </c>
      <c r="AH2079" s="16" t="inlineStr">
        <is>
          <t>1)पालिकेचे नाव:मुंबई मनपाइतर वर्णन :सदनिका नं: 2001, माळा नं: 20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79" s="16" t="inlineStr">
        <is>
          <t>1) Name of Corporation: Mumbai Municipal Description : Flat No: 2001, Floor No: 20th Floor, Wing 5, Building Name: Godrej Reserve, Block No: Akurli, Kandivali East Mumbai 400101, Other Information: Area 116.23 Sq. Meters Carpet Other Contiguous Area 5.21 Sq. m and a usable area of 2.35 sq.m. Its total area is 123.79 sq. I RERA CARPET WITH TWO CAR PARKING SPACE (as mentioned in other information document) ( cts number : 124, 125, 126, 127, 127/1, 128, 146, 146/1, 146/2, 146/3, 146/4, 146/5, 146/6, 146/7 ; ) )</t>
        </is>
      </c>
      <c r="AJ2079" s="20" t="n">
        <v>12450206</v>
      </c>
      <c r="AK2079" s="20" t="inlineStr">
        <is>
          <t>Primary</t>
        </is>
      </c>
      <c r="AL2079" s="21">
        <f>AB2079/10^7</f>
        <v/>
      </c>
      <c r="AM2079" s="16">
        <f>TEXT(H2079,"mmm-yy")</f>
        <v/>
      </c>
      <c r="AN2079" s="16">
        <f>"FY "&amp;TEXT(DATE(YEAR(H2079)+(MONTH(H2079)&gt;=4),1,1),"yy")</f>
        <v/>
      </c>
      <c r="AO2079" s="16">
        <f>"FY "&amp;TEXT(DATE(YEAR(H2079)+(MONTH(H2079)&gt;=4),1,1),"yy") &amp; " " &amp; CHOOSE(LOOKUP(MONTH(H2079),{1,4,7,10},{4,1,2,3}),"Q1","Q2","Q3","Q4")</f>
        <v/>
      </c>
      <c r="AP2079" s="16" t="inlineStr">
        <is>
          <t>Sriniwaspuri</t>
        </is>
      </c>
      <c r="AQ2079" s="22" t="inlineStr">
        <is>
          <t>New Delhi</t>
        </is>
      </c>
      <c r="AR2079" s="22" t="inlineStr">
        <is>
          <t>Delhi</t>
        </is>
      </c>
    </row>
    <row r="2080" ht="14.4" customHeight="1">
      <c r="A2080" s="16" t="inlineStr">
        <is>
          <t>PM00157_0331</t>
        </is>
      </c>
      <c r="B2080" s="16" t="inlineStr">
        <is>
          <t xml:space="preserve">Mumbai              </t>
        </is>
      </c>
      <c r="C2080" s="16" t="inlineStr">
        <is>
          <t>Kandivali(E)</t>
        </is>
      </c>
      <c r="D2080" s="16" t="inlineStr">
        <is>
          <t xml:space="preserve">Godrej Properties                                 </t>
        </is>
      </c>
      <c r="E2080" s="16" t="inlineStr">
        <is>
          <t>Godrej Reserve</t>
        </is>
      </c>
      <c r="F2080" s="20" t="inlineStr">
        <is>
          <t>Sale</t>
        </is>
      </c>
      <c r="G2080" s="20" t="n">
        <v>9448</v>
      </c>
      <c r="H2080" s="18" t="n">
        <v>45445</v>
      </c>
      <c r="I2080" s="19" t="inlineStr">
        <is>
          <t>Godrej Reserve</t>
        </is>
      </c>
      <c r="J2080" s="19" t="inlineStr">
        <is>
          <t>5</t>
        </is>
      </c>
      <c r="K2080" s="16" t="inlineStr">
        <is>
          <t>Kulmukhtar Bipin Arjun Maheria by Norbert Mendes Authorized Signatory of Godrej Properties Limited Address:41 Address:Plot No: Office</t>
        </is>
      </c>
      <c r="L2080" s="16" t="inlineStr">
        <is>
          <t>-41 Address:-Plot No: Office, Floor No: 5th Floor, Building Name: Godrej One, Pirojsha Nagar, Block No: Vikhroli East, Road No. : Eastern Express Highway, Maharashtra, Mumbai.</t>
        </is>
      </c>
      <c r="M2080" s="20" t="n">
        <v>400079</v>
      </c>
      <c r="N2080" s="20" t="n">
        <v>72</v>
      </c>
      <c r="O2080" s="20" t="n">
        <v>400101</v>
      </c>
      <c r="P2080" s="16" t="inlineStr">
        <is>
          <t>Kandivali East,Kandivali East,Maharashtra</t>
        </is>
      </c>
      <c r="Q2080" s="20" t="n">
        <v>2002</v>
      </c>
      <c r="R2080" s="20" t="n">
        <v>20</v>
      </c>
      <c r="S2080" s="20" t="n">
        <v>2</v>
      </c>
      <c r="T2080" s="16" t="inlineStr">
        <is>
          <t>123.79 चौ.मीटर</t>
        </is>
      </c>
      <c r="U2080" s="20" t="n">
        <v>1332.46</v>
      </c>
      <c r="V2080" s="20" t="n">
        <v>1332.46</v>
      </c>
      <c r="W2080" s="20" t="n">
        <v>1332.48</v>
      </c>
      <c r="X2080" s="20" t="n">
        <v>116.23</v>
      </c>
      <c r="Y2080" s="20" t="n"/>
      <c r="Z2080" s="20">
        <f>ROUND(AB2080/U2080,0)</f>
        <v/>
      </c>
      <c r="AA2080" s="20">
        <f>IFERROR(ROUND(AB2080/V2080,0),"")</f>
        <v/>
      </c>
      <c r="AB2080" s="20" t="n">
        <v>39220234</v>
      </c>
      <c r="AC2080" s="20" t="n">
        <v>27501827.652</v>
      </c>
      <c r="AD2080" s="20" t="n">
        <v>7.56</v>
      </c>
      <c r="AE2080" s="20" t="inlineStr">
        <is>
          <t>Carpet Area</t>
        </is>
      </c>
      <c r="AF2080" s="20" t="n">
        <v>2353300</v>
      </c>
      <c r="AG2080" s="20" t="n">
        <v>30000</v>
      </c>
      <c r="AH2080" s="16" t="inlineStr">
        <is>
          <t>1)पालिकेचे नाव:मुंबई मनपाइतर वर्णन :सदनिका नं: 2002, माळा नं: 20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80" s="16" t="inlineStr">
        <is>
          <t>1) Name of Corporation: Mumbai Municipal Description : House No: 2002, Floor No: 20th Floor, Wing 5, Building Name: Godrej Reserve, Block No: Akurli, Kandivali East Mumbai 400101, Other Information: Area 116.23 Sq. Meters Carpet Other Contiguous Area 5.21 Sq. m and the usable area is 2.35 sq.m. Its total area is 123.79 sq. I RERA CARPET WITH TWO CAR PARKING SPACE (as mentioned in other information document) ( cts number : 124, 125, 126, 127, 127/1, 128, 146, 146/1, 146/2, 146/3, 146/4, 146/5, 146/6, 146/7 ; ) )</t>
        </is>
      </c>
      <c r="AJ2080" s="20" t="n">
        <v>12399498</v>
      </c>
      <c r="AK2080" s="20" t="inlineStr">
        <is>
          <t>Primary</t>
        </is>
      </c>
      <c r="AL2080" s="21">
        <f>AB2080/10^7</f>
        <v/>
      </c>
      <c r="AM2080" s="16">
        <f>TEXT(H2080,"mmm-yy")</f>
        <v/>
      </c>
      <c r="AN2080" s="16">
        <f>"FY "&amp;TEXT(DATE(YEAR(H2080)+(MONTH(H2080)&gt;=4),1,1),"yy")</f>
        <v/>
      </c>
      <c r="AO2080" s="16">
        <f>"FY "&amp;TEXT(DATE(YEAR(H2080)+(MONTH(H2080)&gt;=4),1,1),"yy") &amp; " " &amp; CHOOSE(LOOKUP(MONTH(H2080),{1,4,7,10},{4,1,2,3}),"Q1","Q2","Q3","Q4")</f>
        <v/>
      </c>
      <c r="AP2080" s="16" t="inlineStr">
        <is>
          <t>Kandivali East</t>
        </is>
      </c>
      <c r="AQ2080" s="22" t="inlineStr">
        <is>
          <t>Kandivali East</t>
        </is>
      </c>
      <c r="AR2080" s="22" t="inlineStr">
        <is>
          <t>Maharashtra</t>
        </is>
      </c>
    </row>
    <row r="2081" ht="14.4" customHeight="1">
      <c r="A2081" s="16" t="inlineStr">
        <is>
          <t>PM00157_0331</t>
        </is>
      </c>
      <c r="B2081" s="16" t="inlineStr">
        <is>
          <t xml:space="preserve">Mumbai              </t>
        </is>
      </c>
      <c r="C2081" s="16" t="inlineStr">
        <is>
          <t>Kandivali(E)</t>
        </is>
      </c>
      <c r="D2081" s="16" t="inlineStr">
        <is>
          <t xml:space="preserve">Godrej Properties                                 </t>
        </is>
      </c>
      <c r="E2081" s="16" t="inlineStr">
        <is>
          <t>Godrej Reserve</t>
        </is>
      </c>
      <c r="F2081" s="20" t="inlineStr">
        <is>
          <t>Sale</t>
        </is>
      </c>
      <c r="G2081" s="20" t="n">
        <v>8814</v>
      </c>
      <c r="H2081" s="18" t="n">
        <v>45447</v>
      </c>
      <c r="I2081" s="19" t="inlineStr">
        <is>
          <t>Godrej Reserve</t>
        </is>
      </c>
      <c r="J2081" s="19" t="inlineStr">
        <is>
          <t>5</t>
        </is>
      </c>
      <c r="K2081" s="16" t="inlineStr">
        <is>
          <t>Authorized Signatory of Godrej Properties Limited Norbert Mendes Kulmukhtar Sachin Shewal</t>
        </is>
      </c>
      <c r="L2081" s="16" t="inlineStr">
        <is>
          <t>-Plot No: Office, Floor No: Fifth Floor, Building Name: Godrej One, Pirojsha Nagar, Block No: Vikhroli East, Road No: Eastern Express Highway, Maharashtra, Mumbai.</t>
        </is>
      </c>
      <c r="M2081" s="20" t="n">
        <v>400079</v>
      </c>
      <c r="N2081" s="20" t="n">
        <v>49</v>
      </c>
      <c r="O2081" s="20" t="n">
        <v>400101</v>
      </c>
      <c r="P2081" s="16" t="inlineStr">
        <is>
          <t>Kandivali East,Kandivali East,Maharashtra</t>
        </is>
      </c>
      <c r="Q2081" s="23" t="n">
        <v>2005</v>
      </c>
      <c r="R2081" s="20" t="n">
        <v>20</v>
      </c>
      <c r="S2081" s="20" t="n">
        <v>5</v>
      </c>
      <c r="T2081" s="16" t="inlineStr">
        <is>
          <t>123.79 चौ.मीटर</t>
        </is>
      </c>
      <c r="U2081" s="20" t="n">
        <v>1332.46</v>
      </c>
      <c r="V2081" s="20" t="n">
        <v>1332.46</v>
      </c>
      <c r="W2081" s="20" t="n">
        <v>1332.48</v>
      </c>
      <c r="X2081" s="20" t="n">
        <v>116.23</v>
      </c>
      <c r="Y2081" s="20" t="n"/>
      <c r="Z2081" s="20">
        <f>ROUND(AB2081/U2081,0)</f>
        <v/>
      </c>
      <c r="AA2081" s="20">
        <f>IFERROR(ROUND(AB2081/V2081,0),"")</f>
        <v/>
      </c>
      <c r="AB2081" s="20" t="n">
        <v>38770119</v>
      </c>
      <c r="AC2081" s="20" t="n">
        <v>27501827.652</v>
      </c>
      <c r="AD2081" s="20" t="n">
        <v>7.56</v>
      </c>
      <c r="AE2081" s="20" t="inlineStr">
        <is>
          <t>Carpet Area</t>
        </is>
      </c>
      <c r="AF2081" s="20" t="n">
        <v>2326300</v>
      </c>
      <c r="AG2081" s="20" t="n">
        <v>30000</v>
      </c>
      <c r="AH2081" s="16" t="inlineStr">
        <is>
          <t>1)पालिकेचे नाव:मुंबई मनपाइतर वर्णन :सदनिका नं: 2005, माळा नं: 20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81" s="16" t="inlineStr">
        <is>
          <t>1)Corporation Name:Mumbai Municipal Description:Sadnika No:2005,Flat No:20th Floor,Wing 5,Building Name:Godrej Reserve,Block No:Akurli,Kandivali East Mumbai 400101,Other Information:Area 116.23 Sq. Meters Carpet Other Contiguous Area 5.21 Sq. m and a usable area of 2.35 sq.m. Its total area is 123.79 sq. I RERA CARPET WITH TWO CAR PARKING SPACE (as mentioned in other information document) ( cts number : 124, 125, 126, 127, 127/1, 128, 146, 146/1, 146/2, 146/3, 146/4, 146/5, 146/6, 146/7 ; ) )</t>
        </is>
      </c>
      <c r="AJ2081" s="20" t="n">
        <v>12403055</v>
      </c>
      <c r="AK2081" s="20" t="inlineStr">
        <is>
          <t>Primary</t>
        </is>
      </c>
      <c r="AL2081" s="21">
        <f>AB2081/10^7</f>
        <v/>
      </c>
      <c r="AM2081" s="16">
        <f>TEXT(H2081,"mmm-yy")</f>
        <v/>
      </c>
      <c r="AN2081" s="16">
        <f>"FY "&amp;TEXT(DATE(YEAR(H2081)+(MONTH(H2081)&gt;=4),1,1),"yy")</f>
        <v/>
      </c>
      <c r="AO2081" s="16">
        <f>"FY "&amp;TEXT(DATE(YEAR(H2081)+(MONTH(H2081)&gt;=4),1,1),"yy") &amp; " " &amp; CHOOSE(LOOKUP(MONTH(H2081),{1,4,7,10},{4,1,2,3}),"Q1","Q2","Q3","Q4")</f>
        <v/>
      </c>
      <c r="AP2081" s="16" t="inlineStr">
        <is>
          <t>Kandivali East</t>
        </is>
      </c>
      <c r="AQ2081" s="22" t="inlineStr">
        <is>
          <t>Kandivali East</t>
        </is>
      </c>
      <c r="AR2081" s="22" t="inlineStr">
        <is>
          <t>Maharashtra</t>
        </is>
      </c>
    </row>
    <row r="2082" ht="14.4" customHeight="1">
      <c r="A2082" s="16" t="inlineStr">
        <is>
          <t>PM00157_0331</t>
        </is>
      </c>
      <c r="B2082" s="16" t="inlineStr">
        <is>
          <t xml:space="preserve">Mumbai              </t>
        </is>
      </c>
      <c r="C2082" s="16" t="inlineStr">
        <is>
          <t>Kandivali(E)</t>
        </is>
      </c>
      <c r="D2082" s="16" t="inlineStr">
        <is>
          <t xml:space="preserve">Godrej Properties                                 </t>
        </is>
      </c>
      <c r="E2082" s="16" t="inlineStr">
        <is>
          <t>Godrej Reserve</t>
        </is>
      </c>
      <c r="F2082" s="20" t="inlineStr">
        <is>
          <t>Sale</t>
        </is>
      </c>
      <c r="G2082" s="20" t="n">
        <v>8879</v>
      </c>
      <c r="H2082" s="18" t="n">
        <v>45448</v>
      </c>
      <c r="I2082" s="19" t="inlineStr">
        <is>
          <t>Godrej Reserve</t>
        </is>
      </c>
      <c r="J2082" s="19" t="inlineStr">
        <is>
          <t>5</t>
        </is>
      </c>
      <c r="K2082" s="16" t="inlineStr">
        <is>
          <t>Authorized Signatory of Godrej Properties Limited Norbert Mendes Kulmukhtar Sachin Shewal</t>
        </is>
      </c>
      <c r="L2082" s="16" t="inlineStr">
        <is>
          <t>-Plot No: Office, Floor No: Fifth Floor, Building Name: Godrej One, Pirojsha Nagar, Block No: Vikhroli East, Road No: Eastern Express Highway, Maharashtra, Mumbai.</t>
        </is>
      </c>
      <c r="M2082" s="20" t="n">
        <v>400079</v>
      </c>
      <c r="N2082" s="20" t="n">
        <v>69</v>
      </c>
      <c r="O2082" s="20" t="n">
        <v>400067</v>
      </c>
      <c r="P2082" s="16" t="inlineStr">
        <is>
          <t>Kandivali West,Kandivali West,Maharashtra</t>
        </is>
      </c>
      <c r="Q2082" s="23" t="n">
        <v>2101</v>
      </c>
      <c r="R2082" s="20" t="n">
        <v>21</v>
      </c>
      <c r="S2082" s="20" t="n">
        <v>1</v>
      </c>
      <c r="T2082" s="16" t="inlineStr">
        <is>
          <t>123.79 चौ.मीटर</t>
        </is>
      </c>
      <c r="U2082" s="20" t="n">
        <v>1332.46</v>
      </c>
      <c r="V2082" s="20" t="n">
        <v>1332.46</v>
      </c>
      <c r="W2082" s="20" t="n">
        <v>1332.48</v>
      </c>
      <c r="X2082" s="20" t="n">
        <v>116.23</v>
      </c>
      <c r="Y2082" s="20" t="n"/>
      <c r="Z2082" s="20">
        <f>ROUND(AB2082/U2082,0)</f>
        <v/>
      </c>
      <c r="AA2082" s="20">
        <f>IFERROR(ROUND(AB2082/V2082,0),"")</f>
        <v/>
      </c>
      <c r="AB2082" s="20" t="n">
        <v>38319434</v>
      </c>
      <c r="AC2082" s="20" t="n">
        <v>28696438.289</v>
      </c>
      <c r="AD2082" s="20" t="n">
        <v>7.56</v>
      </c>
      <c r="AE2082" s="20" t="inlineStr">
        <is>
          <t>Carpet Area</t>
        </is>
      </c>
      <c r="AF2082" s="20" t="n">
        <v>2299200</v>
      </c>
      <c r="AG2082" s="20" t="n">
        <v>30000</v>
      </c>
      <c r="AH2082" s="16" t="inlineStr">
        <is>
          <t>1)पालिकेचे नाव:मुंबई मनपाइतर वर्णन :सदनिका नं: 2101, माळा नं: 21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82" s="16" t="inlineStr">
        <is>
          <t>1)Corporation Name:Mumbai Municipal Description:Sadnika No: 2101, Floor No: 21st Floor, Wing 5, Building Name: Godrej Reserve, Block No: Akurli, Kandivali East Mumbai 400101, Other Information: Area 116.23 Sq. Meters Carpet Other Contiguous Area 5.21 Sq. m and a usable area of 2.35 sq.m. Its total area is 123.79 sq. I RERA CARPET WITH TWO CAR PARKING SPACE (as mentioned in other information document) ( cts number : 124, 125, 126, 127, 127/1, 128, 146, 146/1, 146/2, 146/3, 146/4, 146/5, 146/6, 146/7 ; ) )</t>
        </is>
      </c>
      <c r="AJ2082" s="20" t="n">
        <v>12406767</v>
      </c>
      <c r="AK2082" s="20" t="inlineStr">
        <is>
          <t>Primary</t>
        </is>
      </c>
      <c r="AL2082" s="21">
        <f>AB2082/10^7</f>
        <v/>
      </c>
      <c r="AM2082" s="16">
        <f>TEXT(H2082,"mmm-yy")</f>
        <v/>
      </c>
      <c r="AN2082" s="16">
        <f>"FY "&amp;TEXT(DATE(YEAR(H2082)+(MONTH(H2082)&gt;=4),1,1),"yy")</f>
        <v/>
      </c>
      <c r="AO2082" s="16">
        <f>"FY "&amp;TEXT(DATE(YEAR(H2082)+(MONTH(H2082)&gt;=4),1,1),"yy") &amp; " " &amp; CHOOSE(LOOKUP(MONTH(H2082),{1,4,7,10},{4,1,2,3}),"Q1","Q2","Q3","Q4")</f>
        <v/>
      </c>
      <c r="AP2082" s="16" t="inlineStr">
        <is>
          <t>Kandivali West</t>
        </is>
      </c>
      <c r="AQ2082" s="22" t="inlineStr">
        <is>
          <t>Kandivali West</t>
        </is>
      </c>
      <c r="AR2082" s="22" t="inlineStr">
        <is>
          <t>Maharashtra</t>
        </is>
      </c>
    </row>
    <row r="2083" ht="14.4" customHeight="1">
      <c r="A2083" s="16" t="inlineStr">
        <is>
          <t>PM00157_0331</t>
        </is>
      </c>
      <c r="B2083" s="16" t="inlineStr">
        <is>
          <t xml:space="preserve">Mumbai              </t>
        </is>
      </c>
      <c r="C2083" s="16" t="inlineStr">
        <is>
          <t>Kandivali(E)</t>
        </is>
      </c>
      <c r="D2083" s="16" t="inlineStr">
        <is>
          <t xml:space="preserve">Godrej Properties                                 </t>
        </is>
      </c>
      <c r="E2083" s="16" t="inlineStr">
        <is>
          <t>Godrej Reserve</t>
        </is>
      </c>
      <c r="F2083" s="20" t="inlineStr">
        <is>
          <t>Sale</t>
        </is>
      </c>
      <c r="G2083" s="20" t="n">
        <v>9536</v>
      </c>
      <c r="H2083" s="18" t="n">
        <v>45455</v>
      </c>
      <c r="I2083" s="19" t="inlineStr">
        <is>
          <t>Godrej Reserve</t>
        </is>
      </c>
      <c r="J2083" s="19" t="inlineStr">
        <is>
          <t>5</t>
        </is>
      </c>
      <c r="K2083" s="16" t="inlineStr">
        <is>
          <t>Authorized Signatory of Godrej Properties Limited Orina D'Souza Kulmukhtar Sachin Shewal</t>
        </is>
      </c>
      <c r="L2083" s="16" t="inlineStr">
        <is>
          <t>-Plot No: Office, Floor No: Fifth Floor, Building Name: Godrej One, Pirojsha Nagar, Block No: Vikhroli East, Road No: Eastern Express Highway, Maharashtra, Mumbai.</t>
        </is>
      </c>
      <c r="M2083" s="20" t="n">
        <v>400079</v>
      </c>
      <c r="N2083" s="20" t="n">
        <v>40</v>
      </c>
      <c r="O2083" s="20" t="n">
        <v>400101</v>
      </c>
      <c r="P2083" s="16" t="inlineStr">
        <is>
          <t>Kandivali East,Kandivali East,Maharashtra</t>
        </is>
      </c>
      <c r="Q2083" s="20" t="n">
        <v>2102</v>
      </c>
      <c r="R2083" s="20" t="n">
        <v>21</v>
      </c>
      <c r="S2083" s="20" t="n">
        <v>2</v>
      </c>
      <c r="T2083" s="16" t="inlineStr">
        <is>
          <t>123.79 चौ.मीटर</t>
        </is>
      </c>
      <c r="U2083" s="20" t="n">
        <v>1332.46</v>
      </c>
      <c r="V2083" s="20" t="n">
        <v>1332.46</v>
      </c>
      <c r="W2083" s="20" t="n">
        <v>1332.48</v>
      </c>
      <c r="X2083" s="20" t="n">
        <v>116.23</v>
      </c>
      <c r="Y2083" s="20" t="n"/>
      <c r="Z2083" s="20">
        <f>ROUND(AB2083/U2083,0)</f>
        <v/>
      </c>
      <c r="AA2083" s="20">
        <f>IFERROR(ROUND(AB2083/V2083,0),"")</f>
        <v/>
      </c>
      <c r="AB2083" s="20" t="n">
        <v>37904071</v>
      </c>
      <c r="AC2083" s="20" t="n">
        <v>28696438.289</v>
      </c>
      <c r="AD2083" s="20" t="n">
        <v>7.56</v>
      </c>
      <c r="AE2083" s="20" t="inlineStr">
        <is>
          <t>Carpet Area</t>
        </is>
      </c>
      <c r="AF2083" s="20" t="n">
        <v>2274300</v>
      </c>
      <c r="AG2083" s="20" t="n">
        <v>30000</v>
      </c>
      <c r="AH2083" s="16" t="inlineStr">
        <is>
          <t>1)पालिकेचे नाव:मुंबई मनपाइतर वर्णन :सदनिका नं: 2102, माळा नं: 21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83" s="16" t="inlineStr">
        <is>
          <t>1) Name of Corporation: Mumbai Municipal Description: House No: 2102, Floor No: 21st Floor, Wing 5, Building Name: Godrej Reserve, Block No: Akurli, Kandivali East Mumbai 400101, Other Information: Area 116.23 Sq. Meters Carpet Other Contiguous Area 5.21 Sq. m and a usable area of 2.35 sq.m. Its total area is 123.79 sq. I RERA CARPET WITH TWO CAR PARKING SPACE (as mentioned in other information document) ( cts number : 124, 125, 126, 127, 127/1, 128, 146, 146/1, 146/2, 146/3, 146/4, 146/5, 146/6, 146/7 ; ) )</t>
        </is>
      </c>
      <c r="AJ2083" s="20" t="n">
        <v>12425066</v>
      </c>
      <c r="AK2083" s="20" t="inlineStr">
        <is>
          <t>Primary</t>
        </is>
      </c>
      <c r="AL2083" s="21">
        <f>AB2083/10^7</f>
        <v/>
      </c>
      <c r="AM2083" s="16">
        <f>TEXT(H2083,"mmm-yy")</f>
        <v/>
      </c>
      <c r="AN2083" s="16">
        <f>"FY "&amp;TEXT(DATE(YEAR(H2083)+(MONTH(H2083)&gt;=4),1,1),"yy")</f>
        <v/>
      </c>
      <c r="AO2083" s="16">
        <f>"FY "&amp;TEXT(DATE(YEAR(H2083)+(MONTH(H2083)&gt;=4),1,1),"yy") &amp; " " &amp; CHOOSE(LOOKUP(MONTH(H2083),{1,4,7,10},{4,1,2,3}),"Q1","Q2","Q3","Q4")</f>
        <v/>
      </c>
      <c r="AP2083" s="16" t="inlineStr">
        <is>
          <t>Kandivali East</t>
        </is>
      </c>
      <c r="AQ2083" s="22" t="inlineStr">
        <is>
          <t>Kandivali East</t>
        </is>
      </c>
      <c r="AR2083" s="22" t="inlineStr">
        <is>
          <t>Maharashtra</t>
        </is>
      </c>
    </row>
    <row r="2084" ht="14.4" customHeight="1">
      <c r="A2084" s="16" t="inlineStr">
        <is>
          <t>PM00157_0331</t>
        </is>
      </c>
      <c r="B2084" s="16" t="inlineStr">
        <is>
          <t xml:space="preserve">Mumbai              </t>
        </is>
      </c>
      <c r="C2084" s="16" t="inlineStr">
        <is>
          <t>Kandivali(E)</t>
        </is>
      </c>
      <c r="D2084" s="16" t="inlineStr">
        <is>
          <t xml:space="preserve">Godrej Properties                                 </t>
        </is>
      </c>
      <c r="E2084" s="16" t="inlineStr">
        <is>
          <t>Godrej Reserve</t>
        </is>
      </c>
      <c r="F2084" s="20" t="inlineStr">
        <is>
          <t>Sale</t>
        </is>
      </c>
      <c r="G2084" s="20" t="n">
        <v>9883</v>
      </c>
      <c r="H2084" s="18" t="n">
        <v>45462</v>
      </c>
      <c r="I2084" s="19" t="inlineStr">
        <is>
          <t>Godrej Reserve</t>
        </is>
      </c>
      <c r="J2084" s="19" t="inlineStr">
        <is>
          <t>5</t>
        </is>
      </c>
      <c r="K2084" s="16" t="inlineStr">
        <is>
          <t>Authorized Signatory of Godrej Properties Limited Norbert Mendes Kulmukhtar Sachin Shewal</t>
        </is>
      </c>
      <c r="L2084" s="16" t="inlineStr">
        <is>
          <t>- Plot No: Office, Floor No: 5th Floor, Building Name: Godrej One, Pirojsha Nagar, Block No: Vikhroli East , Road No.: Eastern Express Highway, Maharashtra, Mumbai.</t>
        </is>
      </c>
      <c r="M2084" s="20" t="n">
        <v>400079</v>
      </c>
      <c r="N2084" s="20" t="n">
        <v>47</v>
      </c>
      <c r="O2084" s="20" t="n">
        <v>400067</v>
      </c>
      <c r="P2084" s="16" t="inlineStr">
        <is>
          <t>Kandivali West,Kandivali West,Maharashtra</t>
        </is>
      </c>
      <c r="Q2084" s="20" t="n">
        <v>2105</v>
      </c>
      <c r="R2084" s="20" t="n">
        <v>21</v>
      </c>
      <c r="S2084" s="20" t="n">
        <v>5</v>
      </c>
      <c r="T2084" s="16" t="inlineStr">
        <is>
          <t>123.79 चौ.मीटर</t>
        </is>
      </c>
      <c r="U2084" s="20" t="n">
        <v>1332.46</v>
      </c>
      <c r="V2084" s="20" t="n">
        <v>1332.46</v>
      </c>
      <c r="W2084" s="20" t="n">
        <v>1332.48</v>
      </c>
      <c r="X2084" s="20" t="n">
        <v>116.23</v>
      </c>
      <c r="Y2084" s="20" t="n"/>
      <c r="Z2084" s="20">
        <f>ROUND(AB2084/U2084,0)</f>
        <v/>
      </c>
      <c r="AA2084" s="20">
        <f>IFERROR(ROUND(AB2084/V2084,0),"")</f>
        <v/>
      </c>
      <c r="AB2084" s="20" t="n">
        <v>37571119</v>
      </c>
      <c r="AC2084" s="20" t="n">
        <v>28696438.289</v>
      </c>
      <c r="AD2084" s="20" t="n">
        <v>7.56</v>
      </c>
      <c r="AE2084" s="20" t="inlineStr">
        <is>
          <t>Carpet Area</t>
        </is>
      </c>
      <c r="AF2084" s="20" t="n">
        <v>2254300</v>
      </c>
      <c r="AG2084" s="20" t="n">
        <v>30000</v>
      </c>
      <c r="AH2084" s="16" t="inlineStr">
        <is>
          <t>1)पालिकेचे नाव:मुंबई मनपाइतर वर्णन :सदनिका नं: 2105, माळा नं: 21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84" s="16" t="inlineStr">
        <is>
          <t>1) Corporation Name: Mumbai Municipality Details: House No.: 2105, Floor No.: 21st Floor, Wing 5, Building Name: Godrej Reserve, Block No.: Akurli, Kandivali East Mumbai 400101, Other Information: Area 116.23 Sq. Meter carpet other contiguous area 5.21 sq. m and usable area of ​​2.35 sq.m. Its total area is 123.79 sq. I RERA Carpet (as mentioned in other information document) with two car parking space (CTS No.: 124, 125, 126, 127, 127/1, 128, 146, 146/1, 146/ 2, 146/3, 146/4, 146/5, 146/6, 146/7 ) )</t>
        </is>
      </c>
      <c r="AJ2084" s="20" t="n">
        <v>12446002</v>
      </c>
      <c r="AK2084" s="20" t="inlineStr">
        <is>
          <t>Primary</t>
        </is>
      </c>
      <c r="AL2084" s="21">
        <f>AB2084/10^7</f>
        <v/>
      </c>
      <c r="AM2084" s="16">
        <f>TEXT(H2084,"mmm-yy")</f>
        <v/>
      </c>
      <c r="AN2084" s="16">
        <f>"FY "&amp;TEXT(DATE(YEAR(H2084)+(MONTH(H2084)&gt;=4),1,1),"yy")</f>
        <v/>
      </c>
      <c r="AO2084" s="16">
        <f>"FY "&amp;TEXT(DATE(YEAR(H2084)+(MONTH(H2084)&gt;=4),1,1),"yy") &amp; " " &amp; CHOOSE(LOOKUP(MONTH(H2084),{1,4,7,10},{4,1,2,3}),"Q1","Q2","Q3","Q4")</f>
        <v/>
      </c>
      <c r="AP2084" s="16" t="inlineStr">
        <is>
          <t>Kandivali West</t>
        </is>
      </c>
      <c r="AQ2084" s="22" t="inlineStr">
        <is>
          <t>Kandivali West</t>
        </is>
      </c>
      <c r="AR2084" s="22" t="inlineStr">
        <is>
          <t>Maharashtra</t>
        </is>
      </c>
    </row>
    <row r="2085" ht="14.4" customHeight="1">
      <c r="A2085" s="16" t="inlineStr">
        <is>
          <t>PM00157_0331</t>
        </is>
      </c>
      <c r="B2085" s="16" t="inlineStr">
        <is>
          <t xml:space="preserve">Mumbai              </t>
        </is>
      </c>
      <c r="C2085" s="16" t="inlineStr">
        <is>
          <t>Kandivali(E)</t>
        </is>
      </c>
      <c r="D2085" s="16" t="inlineStr">
        <is>
          <t xml:space="preserve">Godrej Properties                                 </t>
        </is>
      </c>
      <c r="E2085" s="16" t="inlineStr">
        <is>
          <t>Godrej Reserve</t>
        </is>
      </c>
      <c r="F2085" s="20" t="inlineStr">
        <is>
          <t>Sale</t>
        </is>
      </c>
      <c r="G2085" s="20" t="n">
        <v>10247</v>
      </c>
      <c r="H2085" s="18" t="n">
        <v>45469</v>
      </c>
      <c r="I2085" s="19" t="inlineStr">
        <is>
          <t>Godrej Reserve</t>
        </is>
      </c>
      <c r="J2085" s="19" t="n"/>
      <c r="K2085" s="16" t="inlineStr">
        <is>
          <t>Kulmukhtar Sachin Shewale</t>
        </is>
      </c>
      <c r="L2085" s="16" t="inlineStr">
        <is>
          <t>-Plot No: Office, Floor No: 5th Floor, Building Name: Godrej One, Pirojsha Nagar, Block No: Vikhroli East, Road No: Eastern Express Highway, Maharashtra, Mumbai.</t>
        </is>
      </c>
      <c r="M2085" s="20" t="n">
        <v>400079</v>
      </c>
      <c r="N2085" s="20" t="n">
        <v>43</v>
      </c>
      <c r="O2085" s="20" t="n">
        <v>400067</v>
      </c>
      <c r="P2085" s="16" t="inlineStr">
        <is>
          <t>Kandivali West,Kandivali West,Maharashtra</t>
        </is>
      </c>
      <c r="Q2085" s="20" t="n">
        <v>2106</v>
      </c>
      <c r="R2085" s="20" t="n">
        <v>21</v>
      </c>
      <c r="S2085" s="20" t="n">
        <v>6</v>
      </c>
      <c r="T2085" s="16" t="inlineStr">
        <is>
          <t>123.79 चौ.मीटर</t>
        </is>
      </c>
      <c r="U2085" s="20" t="n">
        <v>1332.46</v>
      </c>
      <c r="V2085" s="20" t="n">
        <v>1332.46</v>
      </c>
      <c r="W2085" s="20" t="n">
        <v>1332.48</v>
      </c>
      <c r="X2085" s="20" t="n">
        <v>116.23</v>
      </c>
      <c r="Y2085" s="20" t="n"/>
      <c r="Z2085" s="20">
        <f>ROUND(AB2085/U2085,0)</f>
        <v/>
      </c>
      <c r="AA2085" s="20">
        <f>IFERROR(ROUND(AB2085/V2085,0),"")</f>
        <v/>
      </c>
      <c r="AB2085" s="20" t="n">
        <v>36968119</v>
      </c>
      <c r="AC2085" s="20" t="n">
        <v>28696438.289</v>
      </c>
      <c r="AD2085" s="20" t="n">
        <v>7.56</v>
      </c>
      <c r="AE2085" s="20" t="inlineStr">
        <is>
          <t>Carpet Area</t>
        </is>
      </c>
      <c r="AF2085" s="20" t="n">
        <v>2218100</v>
      </c>
      <c r="AG2085" s="20" t="n">
        <v>30000</v>
      </c>
      <c r="AH2085" s="16" t="inlineStr">
        <is>
          <t>1)पालिकेचे नाव:मुंबई मनपाइतर वर्णन :, इतर  माहिती: सदनिका नं: 2106, माळा नं: 21वा मजला,विंग नं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85" s="16" t="inlineStr">
        <is>
          <t>1) Municipality Name: Mumbai Municipal Corporation Other Details:, Other Information: Flat No.: 2106, Floor No.: 21st Floor, Wing No. 5, Building Name: Godrej Reserve, Block No.: Akurli, Kandivali East Mumbai 400101, Others Information: Area 116.23 sq. Other contiguous area under meter is 5.21 sq. m and usable area of ​​2.35 sq.m. Its total area is 123.79 square. I RERA Carpet (as mentioned in other information document) with two car parking space (CTS No.: 124, 125, 126, 127, 127/1, 128, 146, 146/1, 146/ 2, 146/3, 146/4, 146/5, 146/6, 146/7 ) )</t>
        </is>
      </c>
      <c r="AJ2085" s="20" t="n">
        <v>12471625</v>
      </c>
      <c r="AK2085" s="20" t="inlineStr">
        <is>
          <t>Primary</t>
        </is>
      </c>
      <c r="AL2085" s="21">
        <f>AB2085/10^7</f>
        <v/>
      </c>
      <c r="AM2085" s="16">
        <f>TEXT(H2085,"mmm-yy")</f>
        <v/>
      </c>
      <c r="AN2085" s="16">
        <f>"FY "&amp;TEXT(DATE(YEAR(H2085)+(MONTH(H2085)&gt;=4),1,1),"yy")</f>
        <v/>
      </c>
      <c r="AO2085" s="16">
        <f>"FY "&amp;TEXT(DATE(YEAR(H2085)+(MONTH(H2085)&gt;=4),1,1),"yy") &amp; " " &amp; CHOOSE(LOOKUP(MONTH(H2085),{1,4,7,10},{4,1,2,3}),"Q1","Q2","Q3","Q4")</f>
        <v/>
      </c>
      <c r="AP2085" s="16" t="inlineStr">
        <is>
          <t>Kandivali West</t>
        </is>
      </c>
      <c r="AQ2085" s="22" t="inlineStr">
        <is>
          <t>Kandivali West</t>
        </is>
      </c>
      <c r="AR2085" s="22" t="inlineStr">
        <is>
          <t>Maharashtra</t>
        </is>
      </c>
    </row>
    <row r="2086" ht="14.4" customHeight="1">
      <c r="A2086" s="16" t="inlineStr">
        <is>
          <t>PM00157_0331</t>
        </is>
      </c>
      <c r="B2086" s="16" t="inlineStr">
        <is>
          <t xml:space="preserve">Mumbai              </t>
        </is>
      </c>
      <c r="C2086" s="16" t="inlineStr">
        <is>
          <t>Kandivali(E)</t>
        </is>
      </c>
      <c r="D2086" s="16" t="inlineStr">
        <is>
          <t xml:space="preserve">Godrej Properties                                 </t>
        </is>
      </c>
      <c r="E2086" s="16" t="inlineStr">
        <is>
          <t>Godrej Reserve</t>
        </is>
      </c>
      <c r="F2086" s="20" t="inlineStr">
        <is>
          <t>Sale</t>
        </is>
      </c>
      <c r="G2086" s="20" t="n">
        <v>855</v>
      </c>
      <c r="H2086" s="18" t="n">
        <v>45673</v>
      </c>
      <c r="I2086" s="19" t="inlineStr">
        <is>
          <t>Godrej Reserve</t>
        </is>
      </c>
      <c r="J2086" s="19" t="inlineStr">
        <is>
          <t>5</t>
        </is>
      </c>
      <c r="K2086" s="16" t="inlineStr">
        <is>
          <t>Norbert Mendes Kulmukhtar Sachin Shewalave Authorized Secretary of Godrej Properties Limited:41 Address: Plot No.: Office</t>
        </is>
      </c>
      <c r="L2086" s="16" t="inlineStr">
        <is>
          <t>- Plot No.: Office, Floor No.: 5th Floor, Building Name: Godrej One, Block No.: Pirojsha Nagar, Vikhroli East, Road No: Eastern Express Highway, Maharashtra, Mumbai.</t>
        </is>
      </c>
      <c r="M2086" s="20" t="n">
        <v>400079</v>
      </c>
      <c r="N2086" s="20" t="n">
        <v>57</v>
      </c>
      <c r="O2086" s="20" t="n">
        <v>400097</v>
      </c>
      <c r="P2086" s="16" t="inlineStr">
        <is>
          <t>Rani Sati Marg,Malad East,Maharashtra</t>
        </is>
      </c>
      <c r="Q2086" s="20" t="n">
        <v>2201</v>
      </c>
      <c r="R2086" s="20" t="n">
        <v>22</v>
      </c>
      <c r="S2086" s="20" t="n">
        <v>1</v>
      </c>
      <c r="T2086" s="16" t="inlineStr">
        <is>
          <t>123.79 चौ.मीटर</t>
        </is>
      </c>
      <c r="U2086" s="20" t="n">
        <v>1332.46</v>
      </c>
      <c r="V2086" s="20" t="n">
        <v>1332.46</v>
      </c>
      <c r="W2086" s="20" t="n">
        <v>1332.48</v>
      </c>
      <c r="X2086" s="20" t="n">
        <v>116.23</v>
      </c>
      <c r="Y2086" s="20" t="n"/>
      <c r="Z2086" s="20">
        <f>ROUND(AB2086/U2086,0)</f>
        <v/>
      </c>
      <c r="AA2086" s="20">
        <f>IFERROR(ROUND(AB2086/V2086,0),"")</f>
        <v/>
      </c>
      <c r="AB2086" s="20" t="n">
        <v>42024787</v>
      </c>
      <c r="AC2086" s="20" t="n">
        <v>28696438.289</v>
      </c>
      <c r="AD2086" s="20" t="n">
        <v>7.56</v>
      </c>
      <c r="AE2086" s="20" t="inlineStr">
        <is>
          <t>Carpet Area</t>
        </is>
      </c>
      <c r="AF2086" s="20" t="n">
        <v>2521500</v>
      </c>
      <c r="AG2086" s="20" t="n">
        <v>30000</v>
      </c>
      <c r="AH2086" s="16" t="inlineStr">
        <is>
          <t>1)पालिकेचे नाव:मुंबई मनपाइतर वर्णन :सदनिका नं: 2201, माळा नं: 22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 पार्किंग स्पेस सहित.(इतर माहिती दस्तात नमुद केल्याप्रमाणे)(  (     c.t.s. number : 124, 125, 126, 127, 127/1, 128, 146, 146/1, 146/2, 146/3, 146/4, 146/5, 146/6, 146/7. ;  )  )</t>
        </is>
      </c>
      <c r="AI2086" s="16" t="inlineStr">
        <is>
          <t>1) Corporation Name: Mumbai Municipal Corporation Details: House No.: 2201, Floor No.: 22nd Floor, Wing 5, Building Name: Godrej Reserve, Block No.: Akurli, Kandivali East, Mumbai - 400101, Road: Akurli Road, Others Information: Area 116.23 square meters total area of ​​123.79 square meters with other adjacent area 5.21 square meters and Usable area of ​​2.35 sq meter with rera carpet and 2 car parking space. 146/2, 146/3, 146/5, 146/6, 146/7.</t>
        </is>
      </c>
      <c r="AJ2086" s="20" t="n">
        <v>13052411</v>
      </c>
      <c r="AK2086" s="20" t="inlineStr">
        <is>
          <t>Primary</t>
        </is>
      </c>
      <c r="AL2086" s="21">
        <f>AB2086/10^7</f>
        <v/>
      </c>
      <c r="AM2086" s="16">
        <f>TEXT(H2086,"mmm-yy")</f>
        <v/>
      </c>
      <c r="AN2086" s="16">
        <f>"FY "&amp;TEXT(DATE(YEAR(H2086)+(MONTH(H2086)&gt;=4),1,1),"yy")</f>
        <v/>
      </c>
      <c r="AO2086" s="16">
        <f>"FY "&amp;TEXT(DATE(YEAR(H2086)+(MONTH(H2086)&gt;=4),1,1),"yy") &amp; " " &amp; CHOOSE(LOOKUP(MONTH(H2086),{1,4,7,10},{4,1,2,3}),"Q1","Q2","Q3","Q4")</f>
        <v/>
      </c>
      <c r="AP2086" s="16" t="inlineStr">
        <is>
          <t>Rani Sati Marg</t>
        </is>
      </c>
      <c r="AQ2086" s="22" t="inlineStr">
        <is>
          <t>Malad East</t>
        </is>
      </c>
      <c r="AR2086" s="22" t="inlineStr">
        <is>
          <t>Maharashtra</t>
        </is>
      </c>
    </row>
    <row r="2087" ht="14.4" customHeight="1">
      <c r="A2087" s="16" t="inlineStr">
        <is>
          <t>PM00157_0331</t>
        </is>
      </c>
      <c r="B2087" s="16" t="inlineStr">
        <is>
          <t xml:space="preserve">Mumbai              </t>
        </is>
      </c>
      <c r="C2087" s="16" t="inlineStr">
        <is>
          <t>Kandivali(E)</t>
        </is>
      </c>
      <c r="D2087" s="16" t="inlineStr">
        <is>
          <t xml:space="preserve">Godrej Properties                                 </t>
        </is>
      </c>
      <c r="E2087" s="16" t="inlineStr">
        <is>
          <t>Godrej Reserve</t>
        </is>
      </c>
      <c r="F2087" s="20" t="inlineStr">
        <is>
          <t>Sale</t>
        </is>
      </c>
      <c r="G2087" s="20" t="n">
        <v>11379</v>
      </c>
      <c r="H2087" s="18" t="n">
        <v>45472</v>
      </c>
      <c r="I2087" s="19" t="inlineStr">
        <is>
          <t>Godrej Reserve</t>
        </is>
      </c>
      <c r="J2087" s="19" t="inlineStr">
        <is>
          <t>5</t>
        </is>
      </c>
      <c r="K2087" s="16" t="inlineStr">
        <is>
          <t>Authorized Signatory of Godrej Properties Limited Norbert Mendes Kulmukhtar Sachin Shewal</t>
        </is>
      </c>
      <c r="L2087" s="16" t="inlineStr">
        <is>
          <t>- Plot No: Office, Floor No: 5th Floor, Building Name: Godrej One, Pirojsha Nagar, Block No: Vikhroli East , Road No.: Eastern Express Highway, Maharashtra, Mumbai.</t>
        </is>
      </c>
      <c r="M2087" s="20" t="n">
        <v>400079</v>
      </c>
      <c r="N2087" s="20" t="n">
        <v>41</v>
      </c>
      <c r="O2087" s="20" t="n">
        <v>400103</v>
      </c>
      <c r="P2087" s="16" t="inlineStr">
        <is>
          <t>Mandapeshwar,Borivali West,Maharashtra</t>
        </is>
      </c>
      <c r="Q2087" s="20" t="n">
        <v>2202</v>
      </c>
      <c r="R2087" s="20" t="n">
        <v>22</v>
      </c>
      <c r="S2087" s="20" t="n">
        <v>2</v>
      </c>
      <c r="T2087" s="16" t="inlineStr">
        <is>
          <t>123.79 चौ.मीटर</t>
        </is>
      </c>
      <c r="U2087" s="20" t="n">
        <v>1332.46</v>
      </c>
      <c r="V2087" s="20" t="n">
        <v>1332.46</v>
      </c>
      <c r="W2087" s="20" t="n">
        <v>1332.48</v>
      </c>
      <c r="X2087" s="20" t="n">
        <v>116.23</v>
      </c>
      <c r="Y2087" s="20" t="n"/>
      <c r="Z2087" s="20">
        <f>ROUND(AB2087/U2087,0)</f>
        <v/>
      </c>
      <c r="AA2087" s="20">
        <f>IFERROR(ROUND(AB2087/V2087,0),"")</f>
        <v/>
      </c>
      <c r="AB2087" s="20" t="n">
        <v>39220370</v>
      </c>
      <c r="AC2087" s="20" t="n">
        <v>28696438.289</v>
      </c>
      <c r="AD2087" s="20" t="n">
        <v>7.56</v>
      </c>
      <c r="AE2087" s="20" t="inlineStr">
        <is>
          <t>Carpet Area</t>
        </is>
      </c>
      <c r="AF2087" s="20" t="n">
        <v>2353300</v>
      </c>
      <c r="AG2087" s="20" t="n">
        <v>30000</v>
      </c>
      <c r="AH2087" s="16" t="inlineStr">
        <is>
          <t>1)पालिकेचे नाव:मुंबई मनपाइतर वर्णन :सदनिका नं: 2202, माळा नं: 22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87" s="16" t="inlineStr">
        <is>
          <t>1) Corporation Name: Mumbai Municipal Corporation Details: House No.: 2202, Floor No.: 22nd Floor, Wing 5, Building Name: Godrej Reserve, Block No.: Akurli, Kandivali East Mumbai 400101, Other Information: Area 116.23 Sq. Other contiguous area under meter is 5.21 sq. m and usable area 2.35 sq.m. Is. Its total area is 123.79 square. I carpet with two car parking space (as specified in other information document) (CTS No.: 124, 125, 126, 127, 127/1, 128, 146, 146/1, 146 /2, 146/3, 146/ 4, 146/5, 146/6, 146/7 ) )</t>
        </is>
      </c>
      <c r="AJ2087" s="20" t="n">
        <v>12492152</v>
      </c>
      <c r="AK2087" s="20" t="inlineStr">
        <is>
          <t>Primary</t>
        </is>
      </c>
      <c r="AL2087" s="21">
        <f>AB2087/10^7</f>
        <v/>
      </c>
      <c r="AM2087" s="16">
        <f>TEXT(H2087,"mmm-yy")</f>
        <v/>
      </c>
      <c r="AN2087" s="16">
        <f>"FY "&amp;TEXT(DATE(YEAR(H2087)+(MONTH(H2087)&gt;=4),1,1),"yy")</f>
        <v/>
      </c>
      <c r="AO2087" s="16">
        <f>"FY "&amp;TEXT(DATE(YEAR(H2087)+(MONTH(H2087)&gt;=4),1,1),"yy") &amp; " " &amp; CHOOSE(LOOKUP(MONTH(H2087),{1,4,7,10},{4,1,2,3}),"Q1","Q2","Q3","Q4")</f>
        <v/>
      </c>
      <c r="AP2087" s="16" t="inlineStr">
        <is>
          <t>Mandapeshwar</t>
        </is>
      </c>
      <c r="AQ2087" s="22" t="inlineStr">
        <is>
          <t>Borivali West</t>
        </is>
      </c>
      <c r="AR2087" s="22" t="inlineStr">
        <is>
          <t>Maharashtra</t>
        </is>
      </c>
    </row>
    <row r="2088" ht="14.4" customHeight="1">
      <c r="A2088" s="16" t="inlineStr">
        <is>
          <t>PM00157_0331</t>
        </is>
      </c>
      <c r="B2088" s="16" t="inlineStr">
        <is>
          <t xml:space="preserve">Mumbai              </t>
        </is>
      </c>
      <c r="C2088" s="16" t="inlineStr">
        <is>
          <t>Kandivali(E)</t>
        </is>
      </c>
      <c r="D2088" s="16" t="inlineStr">
        <is>
          <t xml:space="preserve">Godrej Properties                                 </t>
        </is>
      </c>
      <c r="E2088" s="16" t="inlineStr">
        <is>
          <t>Godrej Reserve</t>
        </is>
      </c>
      <c r="F2088" s="20" t="inlineStr">
        <is>
          <t>Sale</t>
        </is>
      </c>
      <c r="G2088" s="20" t="n">
        <v>9971</v>
      </c>
      <c r="H2088" s="18" t="n">
        <v>45463</v>
      </c>
      <c r="I2088" s="19" t="inlineStr">
        <is>
          <t>Godrej Reserve</t>
        </is>
      </c>
      <c r="J2088" s="19" t="inlineStr">
        <is>
          <t>5</t>
        </is>
      </c>
      <c r="K2088" s="16" t="inlineStr">
        <is>
          <t>Authorized Signatory of Godrej Properties Limited Norbert Mendes Kulmukhtar Sachin Shewal</t>
        </is>
      </c>
      <c r="L2088" s="16" t="inlineStr">
        <is>
          <t>-Plot No: Office, Floor No: Fifth Floor, Building Name: Godrej One, Pirojsha Nagar, Block No: Vikhroli East, Road No: Eastern Express Highway, Maharashtra, Mumbai.</t>
        </is>
      </c>
      <c r="M2088" s="20" t="n">
        <v>400079</v>
      </c>
      <c r="N2088" s="20" t="n">
        <v>50</v>
      </c>
      <c r="O2088" s="20" t="n">
        <v>400101</v>
      </c>
      <c r="P2088" s="16" t="inlineStr">
        <is>
          <t>Kandivali East,Kandivali East,Maharashtra</t>
        </is>
      </c>
      <c r="Q2088" s="20" t="n">
        <v>2301</v>
      </c>
      <c r="R2088" s="20" t="n">
        <v>23</v>
      </c>
      <c r="S2088" s="20" t="n">
        <v>1</v>
      </c>
      <c r="T2088" s="16" t="inlineStr">
        <is>
          <t>123.79 चौ.मीटर</t>
        </is>
      </c>
      <c r="U2088" s="20" t="n">
        <v>1332.46</v>
      </c>
      <c r="V2088" s="20" t="n">
        <v>1332.46</v>
      </c>
      <c r="W2088" s="20" t="n">
        <v>1332.48</v>
      </c>
      <c r="X2088" s="20" t="n">
        <v>116.23</v>
      </c>
      <c r="Y2088" s="20" t="n"/>
      <c r="Z2088" s="20">
        <f>ROUND(AB2088/U2088,0)</f>
        <v/>
      </c>
      <c r="AA2088" s="20">
        <f>IFERROR(ROUND(AB2088/V2088,0),"")</f>
        <v/>
      </c>
      <c r="AB2088" s="20" t="n">
        <v>38423234</v>
      </c>
      <c r="AC2088" s="20" t="n">
        <v>28696438.289</v>
      </c>
      <c r="AD2088" s="20" t="n">
        <v>7.56</v>
      </c>
      <c r="AE2088" s="20" t="inlineStr">
        <is>
          <t>Carpet Area</t>
        </is>
      </c>
      <c r="AF2088" s="20" t="n">
        <v>2305400</v>
      </c>
      <c r="AG2088" s="20" t="n">
        <v>30000</v>
      </c>
      <c r="AH2088" s="16" t="inlineStr">
        <is>
          <t>1)पालिकेचे नाव:मुंबई मनपाइतर वर्णन :सदनिका नं: 2301, माळा नं: 23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88" s="16" t="inlineStr">
        <is>
          <t>1) Name of Corporation: Mumbai Municipal Description: House No: 2301, Floor No: 23rd Floor, Wing 5, Building Name: Godrej Reserve, Block No: Akurli, Kandivali East Mumbai 400101, Other Information: Area 116.23 Sq. Meters Carpet Other Contiguous Area 5.21 Sq. m and a usable area of 2.35 sq.m. Its total area is 123.79 sq. I RERA CARPET WITH TWO CAR PARKING SPACE (as mentioned in other information document) ( cts number : 124, 125, 126, 127, 127/1, 128, 146, 146/1, 146/2, 146/3, 146/4, 146/5, 146/6, 146/7 ; ) )</t>
        </is>
      </c>
      <c r="AJ2088" s="20" t="n">
        <v>12451288</v>
      </c>
      <c r="AK2088" s="20" t="inlineStr">
        <is>
          <t>Primary</t>
        </is>
      </c>
      <c r="AL2088" s="21">
        <f>AB2088/10^7</f>
        <v/>
      </c>
      <c r="AM2088" s="16">
        <f>TEXT(H2088,"mmm-yy")</f>
        <v/>
      </c>
      <c r="AN2088" s="16">
        <f>"FY "&amp;TEXT(DATE(YEAR(H2088)+(MONTH(H2088)&gt;=4),1,1),"yy")</f>
        <v/>
      </c>
      <c r="AO2088" s="16">
        <f>"FY "&amp;TEXT(DATE(YEAR(H2088)+(MONTH(H2088)&gt;=4),1,1),"yy") &amp; " " &amp; CHOOSE(LOOKUP(MONTH(H2088),{1,4,7,10},{4,1,2,3}),"Q1","Q2","Q3","Q4")</f>
        <v/>
      </c>
      <c r="AP2088" s="16" t="inlineStr">
        <is>
          <t>Kandivali East</t>
        </is>
      </c>
      <c r="AQ2088" s="22" t="inlineStr">
        <is>
          <t>Kandivali East</t>
        </is>
      </c>
      <c r="AR2088" s="22" t="inlineStr">
        <is>
          <t>Maharashtra</t>
        </is>
      </c>
    </row>
    <row r="2089" ht="14.4" customHeight="1">
      <c r="A2089" s="16" t="inlineStr">
        <is>
          <t>PM00157_0331</t>
        </is>
      </c>
      <c r="B2089" s="16" t="inlineStr">
        <is>
          <t xml:space="preserve">Mumbai              </t>
        </is>
      </c>
      <c r="C2089" s="16" t="inlineStr">
        <is>
          <t>Kandivali(E)</t>
        </is>
      </c>
      <c r="D2089" s="16" t="inlineStr">
        <is>
          <t xml:space="preserve">Godrej Properties                                 </t>
        </is>
      </c>
      <c r="E2089" s="16" t="inlineStr">
        <is>
          <t>Godrej Reserve</t>
        </is>
      </c>
      <c r="F2089" s="20" t="inlineStr">
        <is>
          <t>Sale</t>
        </is>
      </c>
      <c r="G2089" s="20" t="n">
        <v>15918</v>
      </c>
      <c r="H2089" s="18" t="n">
        <v>45576</v>
      </c>
      <c r="I2089" s="19" t="inlineStr">
        <is>
          <t>Godrej Reserve</t>
        </is>
      </c>
      <c r="J2089" s="19" t="inlineStr">
        <is>
          <t>5</t>
        </is>
      </c>
      <c r="K2089" s="16" t="inlineStr">
        <is>
          <t>Godrej Properties Limited By Norbert Mendes</t>
        </is>
      </c>
      <c r="L2089" s="16" t="inlineStr">
        <is>
          <t>-Plot No: Office, Floor No: 5th Floor, Building Name: Godrej One, Block No: Pirojsha Nagar, Vikhroli East, Road No: Eastern Express Highway, Maharashtra, Mumbai.</t>
        </is>
      </c>
      <c r="M2089" s="20" t="n">
        <v>400079</v>
      </c>
      <c r="N2089" s="20" t="n">
        <v>40</v>
      </c>
      <c r="O2089" s="20" t="n">
        <v>400067</v>
      </c>
      <c r="P2089" s="16" t="inlineStr">
        <is>
          <t>Kandivali West,Kandivali West,Maharashtra</t>
        </is>
      </c>
      <c r="Q2089" s="20" t="n">
        <v>2302</v>
      </c>
      <c r="R2089" s="20" t="n">
        <v>23</v>
      </c>
      <c r="S2089" s="20" t="n">
        <v>2</v>
      </c>
      <c r="T2089" s="16" t="inlineStr">
        <is>
          <t>123.79 चौ.मीटर</t>
        </is>
      </c>
      <c r="U2089" s="20" t="n">
        <v>1332.46</v>
      </c>
      <c r="V2089" s="20" t="n">
        <v>1332.46</v>
      </c>
      <c r="W2089" s="20" t="n">
        <v>1332.48</v>
      </c>
      <c r="X2089" s="20" t="n">
        <v>116.23</v>
      </c>
      <c r="Y2089" s="20" t="n"/>
      <c r="Z2089" s="20">
        <f>ROUND(AB2089/U2089,0)</f>
        <v/>
      </c>
      <c r="AA2089" s="20">
        <f>IFERROR(ROUND(AB2089/V2089,0),"")</f>
        <v/>
      </c>
      <c r="AB2089" s="20" t="n">
        <v>39369595</v>
      </c>
      <c r="AC2089" s="20" t="n">
        <v>28696438.289</v>
      </c>
      <c r="AD2089" s="20" t="n">
        <v>7.56</v>
      </c>
      <c r="AE2089" s="20" t="inlineStr">
        <is>
          <t>Carpet Area</t>
        </is>
      </c>
      <c r="AF2089" s="20" t="n">
        <v>2362200</v>
      </c>
      <c r="AG2089" s="20" t="n">
        <v>30000</v>
      </c>
      <c r="AH2089" s="16" t="inlineStr">
        <is>
          <t>1)पालिकेचे नाव:मुंबई मनपाइतर वर्णन :सदनिका नं: 2302, माळा नं: 23 वा मजला,विंग 5, इमारतीचे नाव: गोदरेज रिझर्व्ह,, ब्लॉक नं: आकुर्ली,कांदीवली पूर्व मुंबई, रोड : 400101, इतर  माहिती: क्षेत्रफळ 116.23 चौ. मीटर कारपेट इतर लगत चे क्षेत्र 5.21 चौ. मी आणि उपयोगिता क्षेत्र 2.35 चौ. मी. यांचे एकूण क्षेत्र 123.79 चौ. मी रेरा कारपेट व सोबत 2 कार पार्किंग स्पेस सहित(इतर माहिती दस्तात नमुद केल्याप्रमाणे)(  (     c.t.s. number : 124, 125, 126, 127, 127/1, 128, 146, 146/1, 146/2, 146/3, 146/4, 146/5, 146/6, 146/7 ;  )  )</t>
        </is>
      </c>
      <c r="AI2089" s="16" t="inlineStr">
        <is>
          <t>1) Corporation Name: Mumbai Municipal Corporation Details: House No.: 2302, Floor No.: 23rd Floor, Wing 5, Building Name: Godrej Reserve, Block No.: Akurli, Kandivali East Mumbai, Road: 400101, Other Information: Sector 116.23 Social class. , Other contiguous area under meter is 5.21 sq. m and usable area of ​​2.35 sq. I. Its total area is 123.79 square. I am RERA carpet (as mentioned in other information document) with 2 car parking space (CTS No.: 124, 125, 126, 127, 127/1, 128, 146, 146/1, 146/ 2, 146/3, 146/4, 146/5, 146/6, 146/7 ) )</t>
        </is>
      </c>
      <c r="AJ2089" s="20" t="n">
        <v>12753239</v>
      </c>
      <c r="AK2089" s="20" t="inlineStr">
        <is>
          <t>Primary</t>
        </is>
      </c>
      <c r="AL2089" s="21">
        <f>AB2089/10^7</f>
        <v/>
      </c>
      <c r="AM2089" s="16">
        <f>TEXT(H2089,"mmm-yy")</f>
        <v/>
      </c>
      <c r="AN2089" s="16">
        <f>"FY "&amp;TEXT(DATE(YEAR(H2089)+(MONTH(H2089)&gt;=4),1,1),"yy")</f>
        <v/>
      </c>
      <c r="AO2089" s="16">
        <f>"FY "&amp;TEXT(DATE(YEAR(H2089)+(MONTH(H2089)&gt;=4),1,1),"yy") &amp; " " &amp; CHOOSE(LOOKUP(MONTH(H2089),{1,4,7,10},{4,1,2,3}),"Q1","Q2","Q3","Q4")</f>
        <v/>
      </c>
      <c r="AP2089" s="16" t="inlineStr">
        <is>
          <t>Kandivali West</t>
        </is>
      </c>
      <c r="AQ2089" s="22" t="inlineStr">
        <is>
          <t>Kandivali West</t>
        </is>
      </c>
      <c r="AR2089" s="22" t="inlineStr">
        <is>
          <t>Maharashtra</t>
        </is>
      </c>
    </row>
    <row r="2090" ht="14.4" customHeight="1">
      <c r="A2090" s="16" t="inlineStr">
        <is>
          <t>PM00157_0331</t>
        </is>
      </c>
      <c r="B2090" s="16" t="inlineStr">
        <is>
          <t xml:space="preserve">Mumbai              </t>
        </is>
      </c>
      <c r="C2090" s="16" t="inlineStr">
        <is>
          <t>Kandivali(E)</t>
        </is>
      </c>
      <c r="D2090" s="16" t="inlineStr">
        <is>
          <t xml:space="preserve">Godrej Properties                                 </t>
        </is>
      </c>
      <c r="E2090" s="16" t="inlineStr">
        <is>
          <t>Godrej Reserve</t>
        </is>
      </c>
      <c r="F2090" s="20" t="inlineStr">
        <is>
          <t>Sale</t>
        </is>
      </c>
      <c r="G2090" s="20" t="n">
        <v>11032</v>
      </c>
      <c r="H2090" s="18" t="n">
        <v>45466</v>
      </c>
      <c r="I2090" s="19" t="inlineStr">
        <is>
          <t>Godrej Reserve</t>
        </is>
      </c>
      <c r="J2090" s="19" t="inlineStr">
        <is>
          <t>5</t>
        </is>
      </c>
      <c r="K2090" s="16" t="inlineStr">
        <is>
          <t>Authorized Signatory of Godrej Properties Limited Norbert Mendes Kulmukhtar Sachin Shewal</t>
        </is>
      </c>
      <c r="L2090" s="16" t="inlineStr">
        <is>
          <t>- Plot No: Office, Floor No: 5th Floor, Building Name: Godrej One, Pirojsha Nagar, Block No: Vikhroli East , Road No.: Eastern Express Highway, Maharashtra, Mumbai.</t>
        </is>
      </c>
      <c r="M2090" s="20" t="n">
        <v>400079</v>
      </c>
      <c r="N2090" s="20" t="n">
        <v>38</v>
      </c>
      <c r="O2090" s="20" t="n">
        <v>400067</v>
      </c>
      <c r="P2090" s="16" t="inlineStr">
        <is>
          <t>Kandivali West,Kandivali West,Maharashtra</t>
        </is>
      </c>
      <c r="Q2090" s="20" t="n">
        <v>2305</v>
      </c>
      <c r="R2090" s="20" t="n">
        <v>23</v>
      </c>
      <c r="S2090" s="20" t="n">
        <v>5</v>
      </c>
      <c r="T2090" s="16" t="inlineStr">
        <is>
          <t>123.79 चौ.मीटर</t>
        </is>
      </c>
      <c r="U2090" s="20" t="n">
        <v>1332.46</v>
      </c>
      <c r="V2090" s="20" t="n">
        <v>1332.46</v>
      </c>
      <c r="W2090" s="20" t="n">
        <v>1332.48</v>
      </c>
      <c r="X2090" s="20" t="n">
        <v>116.23</v>
      </c>
      <c r="Y2090" s="20" t="n"/>
      <c r="Z2090" s="20">
        <f>ROUND(AB2090/U2090,0)</f>
        <v/>
      </c>
      <c r="AA2090" s="20">
        <f>IFERROR(ROUND(AB2090/V2090,0),"")</f>
        <v/>
      </c>
      <c r="AB2090" s="20" t="n">
        <v>39220219</v>
      </c>
      <c r="AC2090" s="20" t="n">
        <v>28696438.289</v>
      </c>
      <c r="AD2090" s="20" t="n">
        <v>7.56</v>
      </c>
      <c r="AE2090" s="20" t="inlineStr">
        <is>
          <t>Carpet Area</t>
        </is>
      </c>
      <c r="AF2090" s="20" t="n">
        <v>2353300</v>
      </c>
      <c r="AG2090" s="20" t="n">
        <v>30000</v>
      </c>
      <c r="AH2090" s="16" t="inlineStr">
        <is>
          <t>1)पालिकेचे नाव:मुंबई मनपाइतर वर्णन :सदनिका नं: 2305, माळा नं: 23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90" s="16" t="inlineStr">
        <is>
          <t>1) Corporation Name: Mumbai Municipal Corporation Details: House No: 2305, Floor No: 23rd Floor, Wing 5, Building Name: Godrej Reserve, Block No: Akurli, Kandivali East Mumbai 400101, Other Information: Area 116.23 Sq. Other contiguous area under meter is 5.21 sq. m and usable area of ​​2.35 sq.m. Its total area is 123.79 square. I RERA CARPEN AND DAN WITH CAR PARKING SPACE (AS MENTIONED IN OTHER INFORMATION DOCUMENT) (CTS NO.: 124, 125, 126, 127, 127/1, 128, 146, 146/1, 146/2, 146/ 3, 146 /4, 146/5, 146/6, 146/7 ) )</t>
        </is>
      </c>
      <c r="AJ2090" s="20" t="n">
        <v>12463194</v>
      </c>
      <c r="AK2090" s="20" t="inlineStr">
        <is>
          <t>Primary</t>
        </is>
      </c>
      <c r="AL2090" s="21">
        <f>AB2090/10^7</f>
        <v/>
      </c>
      <c r="AM2090" s="16">
        <f>TEXT(H2090,"mmm-yy")</f>
        <v/>
      </c>
      <c r="AN2090" s="16">
        <f>"FY "&amp;TEXT(DATE(YEAR(H2090)+(MONTH(H2090)&gt;=4),1,1),"yy")</f>
        <v/>
      </c>
      <c r="AO2090" s="16">
        <f>"FY "&amp;TEXT(DATE(YEAR(H2090)+(MONTH(H2090)&gt;=4),1,1),"yy") &amp; " " &amp; CHOOSE(LOOKUP(MONTH(H2090),{1,4,7,10},{4,1,2,3}),"Q1","Q2","Q3","Q4")</f>
        <v/>
      </c>
      <c r="AP2090" s="16" t="inlineStr">
        <is>
          <t>Kandivali West</t>
        </is>
      </c>
      <c r="AQ2090" s="22" t="inlineStr">
        <is>
          <t>Kandivali West</t>
        </is>
      </c>
      <c r="AR2090" s="22" t="inlineStr">
        <is>
          <t>Maharashtra</t>
        </is>
      </c>
    </row>
    <row r="2091" ht="14.4" customHeight="1">
      <c r="A2091" s="16" t="inlineStr">
        <is>
          <t>PM00157_0331</t>
        </is>
      </c>
      <c r="B2091" s="16" t="inlineStr">
        <is>
          <t xml:space="preserve">Mumbai              </t>
        </is>
      </c>
      <c r="C2091" s="16" t="inlineStr">
        <is>
          <t>Kandivali(E)</t>
        </is>
      </c>
      <c r="D2091" s="16" t="inlineStr">
        <is>
          <t xml:space="preserve">Godrej Properties                                 </t>
        </is>
      </c>
      <c r="E2091" s="16" t="inlineStr">
        <is>
          <t>Godrej Reserve</t>
        </is>
      </c>
      <c r="F2091" s="20" t="inlineStr">
        <is>
          <t>Sale</t>
        </is>
      </c>
      <c r="G2091" s="20" t="n">
        <v>11350</v>
      </c>
      <c r="H2091" s="18" t="n">
        <v>45484</v>
      </c>
      <c r="I2091" s="19" t="inlineStr">
        <is>
          <t>Godrej Reserve</t>
        </is>
      </c>
      <c r="J2091" s="19" t="n"/>
      <c r="K2091" s="16" t="inlineStr">
        <is>
          <t>Kulmukhtar Deepak</t>
        </is>
      </c>
      <c r="L2091" s="16" t="inlineStr">
        <is>
          <t>-Plot No: Office, Floor No: 5th Floor, Building Name: Godrej One, Pirojsha Nagar, Block No. : Vikhroli East, Road No.: Eastern Express Highway, Maharashtra, Mumbai.</t>
        </is>
      </c>
      <c r="M2091" s="20" t="n">
        <v>400079</v>
      </c>
      <c r="N2091" s="20" t="n">
        <v>37</v>
      </c>
      <c r="O2091" s="20" t="n">
        <v>342008</v>
      </c>
      <c r="P2091" s="16" t="inlineStr">
        <is>
          <t>Subhash Nagar Jodhpur,Jodhpur,Rajasthan</t>
        </is>
      </c>
      <c r="Q2091" s="20" t="n">
        <v>2306</v>
      </c>
      <c r="R2091" s="20" t="n">
        <v>23</v>
      </c>
      <c r="S2091" s="20" t="n">
        <v>6</v>
      </c>
      <c r="T2091" s="16" t="inlineStr">
        <is>
          <t>123.79 चौ.मीटर</t>
        </is>
      </c>
      <c r="U2091" s="20" t="n">
        <v>1332.46</v>
      </c>
      <c r="V2091" s="20" t="n">
        <v>1332.46</v>
      </c>
      <c r="W2091" s="20" t="n">
        <v>1332.48</v>
      </c>
      <c r="X2091" s="20" t="n">
        <v>116.23</v>
      </c>
      <c r="Y2091" s="20" t="n"/>
      <c r="Z2091" s="20">
        <f>ROUND(AB2091/U2091,0)</f>
        <v/>
      </c>
      <c r="AA2091" s="20">
        <f>IFERROR(ROUND(AB2091/V2091,0),"")</f>
        <v/>
      </c>
      <c r="AB2091" s="20" t="n">
        <v>37521119</v>
      </c>
      <c r="AC2091" s="20" t="n">
        <v>28696438.289</v>
      </c>
      <c r="AD2091" s="20" t="n">
        <v>7.56</v>
      </c>
      <c r="AE2091" s="20" t="inlineStr">
        <is>
          <t>Carpet Area</t>
        </is>
      </c>
      <c r="AF2091" s="20" t="n">
        <v>2251300</v>
      </c>
      <c r="AG2091" s="20" t="n">
        <v>30000</v>
      </c>
      <c r="AH2091" s="16" t="inlineStr">
        <is>
          <t>1)पालिकेचे नाव:मुंबई मनपाइतर वर्णन :सदनिका नं: 2306, माळा नं: 23 वा मजला,विंग नं.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91" s="16" t="inlineStr">
        <is>
          <t>1) Name of Municipality: Mumbai Municipal Corporation Details: House No.: 2306, Floor No.: 23rd Floor, Wing No. 5, Building Name: Godrej Reserve, Block No: Akurli, Kandivali East Mumbai 400101, Other Information: Area 116.23 Sq. Other contiguous area under meter is 5.21 sq. m and usable area of ​​2.35 sq.m. Its total area is 123.79 square. I carpet with two car parking space (as specified in other information document) (CTS No.: 124, 125, 126, 127, 127/1, 128, 146, 146/1, 146 /2, 146/3, 146/ 4, 146/5, 146/6, 146/7 ) )</t>
        </is>
      </c>
      <c r="AJ2091" s="20" t="n">
        <v>12521110</v>
      </c>
      <c r="AK2091" s="20" t="inlineStr">
        <is>
          <t>Primary</t>
        </is>
      </c>
      <c r="AL2091" s="21">
        <f>AB2091/10^7</f>
        <v/>
      </c>
      <c r="AM2091" s="16">
        <f>TEXT(H2091,"mmm-yy")</f>
        <v/>
      </c>
      <c r="AN2091" s="16">
        <f>"FY "&amp;TEXT(DATE(YEAR(H2091)+(MONTH(H2091)&gt;=4),1,1),"yy")</f>
        <v/>
      </c>
      <c r="AO2091" s="16">
        <f>"FY "&amp;TEXT(DATE(YEAR(H2091)+(MONTH(H2091)&gt;=4),1,1),"yy") &amp; " " &amp; CHOOSE(LOOKUP(MONTH(H2091),{1,4,7,10},{4,1,2,3}),"Q1","Q2","Q3","Q4")</f>
        <v/>
      </c>
      <c r="AP2091" s="16" t="inlineStr">
        <is>
          <t>Subhash Nagar Jodhpur</t>
        </is>
      </c>
      <c r="AQ2091" s="22" t="inlineStr">
        <is>
          <t>Jodhpur</t>
        </is>
      </c>
      <c r="AR2091" s="22" t="inlineStr">
        <is>
          <t>Rajasthan</t>
        </is>
      </c>
    </row>
    <row r="2092" ht="14.4" customHeight="1">
      <c r="A2092" s="16" t="inlineStr">
        <is>
          <t>PM00157_0331</t>
        </is>
      </c>
      <c r="B2092" s="16" t="inlineStr">
        <is>
          <t xml:space="preserve">Mumbai              </t>
        </is>
      </c>
      <c r="C2092" s="16" t="inlineStr">
        <is>
          <t>Kandivali(E)</t>
        </is>
      </c>
      <c r="D2092" s="16" t="inlineStr">
        <is>
          <t xml:space="preserve">Godrej Properties                                 </t>
        </is>
      </c>
      <c r="E2092" s="16" t="inlineStr">
        <is>
          <t>Godrej Reserve</t>
        </is>
      </c>
      <c r="F2092" s="20" t="inlineStr">
        <is>
          <t>Sale</t>
        </is>
      </c>
      <c r="G2092" s="20" t="n">
        <v>12516</v>
      </c>
      <c r="H2092" s="18" t="n">
        <v>45506</v>
      </c>
      <c r="I2092" s="19" t="inlineStr">
        <is>
          <t>Godrej Reserve</t>
        </is>
      </c>
      <c r="J2092" s="19" t="inlineStr">
        <is>
          <t>5</t>
        </is>
      </c>
      <c r="K2092" s="16" t="inlineStr">
        <is>
          <t>Kulmukhtar Deepak</t>
        </is>
      </c>
      <c r="L2092" s="16" t="inlineStr">
        <is>
          <t>-Plot No: Office, Floor No: 5th Floor, Building Name: Godrej One, Pirojsha Nagar, Block No. : Vikhroli East, Road No.: Eastern Express Highway, Maharashtra, Mumbai.</t>
        </is>
      </c>
      <c r="M2092" s="20" t="n">
        <v>400079</v>
      </c>
      <c r="N2092" s="20" t="n">
        <v>53</v>
      </c>
      <c r="O2092" s="20" t="n">
        <v>400067</v>
      </c>
      <c r="P2092" s="16" t="inlineStr">
        <is>
          <t>Kandivali West,Kandivali West,Maharashtra</t>
        </is>
      </c>
      <c r="Q2092" s="20" t="n">
        <v>2401</v>
      </c>
      <c r="R2092" s="20" t="n">
        <v>24</v>
      </c>
      <c r="S2092" s="20" t="n">
        <v>1</v>
      </c>
      <c r="T2092" s="16" t="inlineStr">
        <is>
          <t>123.79 चौ.मीटर</t>
        </is>
      </c>
      <c r="U2092" s="20" t="n">
        <v>1332.46</v>
      </c>
      <c r="V2092" s="20" t="n">
        <v>1332.46</v>
      </c>
      <c r="W2092" s="20" t="n">
        <v>1332.48</v>
      </c>
      <c r="X2092" s="20" t="n">
        <v>116.23</v>
      </c>
      <c r="Y2092" s="20" t="n"/>
      <c r="Z2092" s="20">
        <f>ROUND(AB2092/U2092,0)</f>
        <v/>
      </c>
      <c r="AA2092" s="20">
        <f>IFERROR(ROUND(AB2092/V2092,0),"")</f>
        <v/>
      </c>
      <c r="AB2092" s="20" t="n">
        <v>38319354</v>
      </c>
      <c r="AC2092" s="20" t="n">
        <v>28696438.289</v>
      </c>
      <c r="AD2092" s="20" t="n">
        <v>7.56</v>
      </c>
      <c r="AE2092" s="20" t="inlineStr">
        <is>
          <t>Carpet Area</t>
        </is>
      </c>
      <c r="AF2092" s="20" t="n">
        <v>2299200</v>
      </c>
      <c r="AG2092" s="20" t="n">
        <v>30000</v>
      </c>
      <c r="AH2092" s="16" t="inlineStr">
        <is>
          <t>1)पालिकेचे नाव:मुंबई मनपाइतर वर्णन :सदनिका नं: 2401, माळा नं: 24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92" s="16" t="inlineStr">
        <is>
          <t>1) Corporation Name: Mumbai Municipal Corporation Details: House No.: 2401, Floor No.: 24th Floor, Wing 5, Building Name: Godrej Reserve, Block No.: Akurli, Kandivali East Mumbai 400101, Other Information: Area 116.23 Sq. Other contiguous area under meter is 5.21 sq. m and usable area of ​​2.35 sq.m. Its total area is 123.79 square. I carpet with two car parking space (as specified in other information document) (CTS No.: 124, 125, 126, 127, 127/1, 128, 146, 146/1, 146 /2, 146/3, 146/ 4, 146/5, 146/6, 146/7 ) )</t>
        </is>
      </c>
      <c r="AJ2092" s="20" t="n">
        <v>12581973</v>
      </c>
      <c r="AK2092" s="20" t="inlineStr">
        <is>
          <t>Primary</t>
        </is>
      </c>
      <c r="AL2092" s="21">
        <f>AB2092/10^7</f>
        <v/>
      </c>
      <c r="AM2092" s="16">
        <f>TEXT(H2092,"mmm-yy")</f>
        <v/>
      </c>
      <c r="AN2092" s="16">
        <f>"FY "&amp;TEXT(DATE(YEAR(H2092)+(MONTH(H2092)&gt;=4),1,1),"yy")</f>
        <v/>
      </c>
      <c r="AO2092" s="16">
        <f>"FY "&amp;TEXT(DATE(YEAR(H2092)+(MONTH(H2092)&gt;=4),1,1),"yy") &amp; " " &amp; CHOOSE(LOOKUP(MONTH(H2092),{1,4,7,10},{4,1,2,3}),"Q1","Q2","Q3","Q4")</f>
        <v/>
      </c>
      <c r="AP2092" s="16" t="inlineStr">
        <is>
          <t>Kandivali West</t>
        </is>
      </c>
      <c r="AQ2092" s="22" t="inlineStr">
        <is>
          <t>Kandivali West</t>
        </is>
      </c>
      <c r="AR2092" s="22" t="inlineStr">
        <is>
          <t>Maharashtra</t>
        </is>
      </c>
    </row>
    <row r="2093" ht="14.4" customHeight="1">
      <c r="A2093" s="16" t="inlineStr">
        <is>
          <t>PM00157_0331</t>
        </is>
      </c>
      <c r="B2093" s="16" t="inlineStr">
        <is>
          <t xml:space="preserve">Mumbai              </t>
        </is>
      </c>
      <c r="C2093" s="16" t="inlineStr">
        <is>
          <t>Kandivali(E)</t>
        </is>
      </c>
      <c r="D2093" s="16" t="inlineStr">
        <is>
          <t xml:space="preserve">Godrej Properties                                 </t>
        </is>
      </c>
      <c r="E2093" s="16" t="inlineStr">
        <is>
          <t>Godrej Reserve</t>
        </is>
      </c>
      <c r="F2093" s="20" t="inlineStr">
        <is>
          <t>Sale</t>
        </is>
      </c>
      <c r="G2093" s="20" t="n">
        <v>11186</v>
      </c>
      <c r="H2093" s="18" t="n">
        <v>45482</v>
      </c>
      <c r="I2093" s="19" t="inlineStr">
        <is>
          <t>Godrej Reserve</t>
        </is>
      </c>
      <c r="J2093" s="19" t="n"/>
      <c r="K2093" s="16" t="inlineStr">
        <is>
          <t>Kulmukhtar Deepak</t>
        </is>
      </c>
      <c r="L2093" s="16" t="inlineStr">
        <is>
          <t>-Plot No: Office, Floor No: 5th Floor, Building Name: Godrej One, Pirojsha Nagar, Block No. : Vikhroli East, Road No.: Eastern Express Highway, Maharashtra, Mumbai.</t>
        </is>
      </c>
      <c r="M2093" s="20" t="n">
        <v>400079</v>
      </c>
      <c r="N2093" s="20" t="n">
        <v>61</v>
      </c>
      <c r="O2093" s="20" t="n">
        <v>400064</v>
      </c>
      <c r="P2093" s="16" t="inlineStr">
        <is>
          <t>Orlem,Malad West,Maharashtra</t>
        </is>
      </c>
      <c r="Q2093" s="20" t="n">
        <v>2402</v>
      </c>
      <c r="R2093" s="20" t="n">
        <v>24</v>
      </c>
      <c r="S2093" s="20" t="n">
        <v>2</v>
      </c>
      <c r="T2093" s="16" t="inlineStr">
        <is>
          <t>123.79 चौ.मीटर</t>
        </is>
      </c>
      <c r="U2093" s="20" t="n">
        <v>1332.46</v>
      </c>
      <c r="V2093" s="20" t="n">
        <v>1332.46</v>
      </c>
      <c r="W2093" s="20" t="n">
        <v>1332.48</v>
      </c>
      <c r="X2093" s="20" t="n">
        <v>116.23</v>
      </c>
      <c r="Y2093" s="20" t="n"/>
      <c r="Z2093" s="20">
        <f>ROUND(AB2093/U2093,0)</f>
        <v/>
      </c>
      <c r="AA2093" s="20">
        <f>IFERROR(ROUND(AB2093/V2093,0),"")</f>
        <v/>
      </c>
      <c r="AB2093" s="20" t="n">
        <v>37873377</v>
      </c>
      <c r="AC2093" s="20" t="n">
        <v>28696438.289</v>
      </c>
      <c r="AD2093" s="20" t="n">
        <v>7.56</v>
      </c>
      <c r="AE2093" s="20" t="inlineStr">
        <is>
          <t>Carpet Area</t>
        </is>
      </c>
      <c r="AF2093" s="20" t="n">
        <v>2272500</v>
      </c>
      <c r="AG2093" s="20" t="n">
        <v>30000</v>
      </c>
      <c r="AH2093" s="16" t="inlineStr">
        <is>
          <t>1)पालिकेचे नाव:मुंबई मनपाइतर वर्णन :सदनिका नं: 2402, माळा नं: 24 वा मजला,विंग नं.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93" s="16" t="inlineStr">
        <is>
          <t>1) Name of Municipality: Mumbai Municipal Corporation Details: House No.: 2402, Floor No.: 24th Floor, Wing No. 5, Building Name: Godrej Reserve, Block No: Akurli, Kandivali East Mumbai 400101, Other Information: Area 116.23 Sq. Other contiguous area under meter is 5.21 sq. m and usable area of ​​2.35 sq.m. Its total area is 123.79 square. I carpet with two car parking space (as specified in other information document) (CTS No.: 124, 125, 126, 127, 127/1, 128, 146, 146/1, 146 /2, 146/3, 146/ 4, 146/5, 146/6, 146/7 ) )</t>
        </is>
      </c>
      <c r="AJ2093" s="20" t="n">
        <v>12501191</v>
      </c>
      <c r="AK2093" s="20" t="inlineStr">
        <is>
          <t>Primary</t>
        </is>
      </c>
      <c r="AL2093" s="21">
        <f>AB2093/10^7</f>
        <v/>
      </c>
      <c r="AM2093" s="16">
        <f>TEXT(H2093,"mmm-yy")</f>
        <v/>
      </c>
      <c r="AN2093" s="16">
        <f>"FY "&amp;TEXT(DATE(YEAR(H2093)+(MONTH(H2093)&gt;=4),1,1),"yy")</f>
        <v/>
      </c>
      <c r="AO2093" s="16">
        <f>"FY "&amp;TEXT(DATE(YEAR(H2093)+(MONTH(H2093)&gt;=4),1,1),"yy") &amp; " " &amp; CHOOSE(LOOKUP(MONTH(H2093),{1,4,7,10},{4,1,2,3}),"Q1","Q2","Q3","Q4")</f>
        <v/>
      </c>
      <c r="AP2093" s="16" t="inlineStr">
        <is>
          <t>Orlem</t>
        </is>
      </c>
      <c r="AQ2093" s="22" t="inlineStr">
        <is>
          <t>Malad West</t>
        </is>
      </c>
      <c r="AR2093" s="22" t="inlineStr">
        <is>
          <t>Maharashtra</t>
        </is>
      </c>
    </row>
    <row r="2094" ht="14.4" customHeight="1">
      <c r="A2094" s="16" t="inlineStr">
        <is>
          <t>PM00157_0331</t>
        </is>
      </c>
      <c r="B2094" s="16" t="inlineStr">
        <is>
          <t xml:space="preserve">Mumbai              </t>
        </is>
      </c>
      <c r="C2094" s="16" t="inlineStr">
        <is>
          <t>Kandivali(E)</t>
        </is>
      </c>
      <c r="D2094" s="16" t="inlineStr">
        <is>
          <t xml:space="preserve">Godrej Properties                                 </t>
        </is>
      </c>
      <c r="E2094" s="16" t="inlineStr">
        <is>
          <t>Godrej Reserve</t>
        </is>
      </c>
      <c r="F2094" s="20" t="inlineStr">
        <is>
          <t>Sale</t>
        </is>
      </c>
      <c r="G2094" s="20" t="n">
        <v>9989</v>
      </c>
      <c r="H2094" s="18" t="n">
        <v>45452</v>
      </c>
      <c r="I2094" s="19" t="inlineStr">
        <is>
          <t>Godrej Reserve</t>
        </is>
      </c>
      <c r="J2094" s="19" t="inlineStr">
        <is>
          <t>5</t>
        </is>
      </c>
      <c r="K2094" s="16" t="inlineStr">
        <is>
          <t>Kulmukhtar BPIN ARJUN MAHERIYAYA by Norbert Mendes</t>
        </is>
      </c>
      <c r="L2094" s="16" t="inlineStr">
        <is>
          <t>-Plot No: Office, Floor No: 5th Floor, Building Name: Godrej One, Pirojsha Nagar, Block No: Vikhroli East, Road No. : Eastern Express Highway, Maharashtra, Mumbai.</t>
        </is>
      </c>
      <c r="M2094" s="20" t="n">
        <v>400079</v>
      </c>
      <c r="N2094" s="20" t="n">
        <v>39</v>
      </c>
      <c r="O2094" s="20" t="n">
        <v>400101</v>
      </c>
      <c r="P2094" s="16" t="inlineStr">
        <is>
          <t>Kandivali East,Kandivali East,Maharashtra</t>
        </is>
      </c>
      <c r="Q2094" s="20" t="n">
        <v>2405</v>
      </c>
      <c r="R2094" s="20" t="n">
        <v>24</v>
      </c>
      <c r="S2094" s="20" t="n">
        <v>5</v>
      </c>
      <c r="T2094" s="16" t="inlineStr">
        <is>
          <t>123.79 चौ.मीटर</t>
        </is>
      </c>
      <c r="U2094" s="20" t="n">
        <v>1332.46</v>
      </c>
      <c r="V2094" s="20" t="n">
        <v>1332.46</v>
      </c>
      <c r="W2094" s="20" t="n">
        <v>1332.48</v>
      </c>
      <c r="X2094" s="20" t="n">
        <v>116.23</v>
      </c>
      <c r="Y2094" s="20" t="n"/>
      <c r="Z2094" s="20">
        <f>ROUND(AB2094/U2094,0)</f>
        <v/>
      </c>
      <c r="AA2094" s="20">
        <f>IFERROR(ROUND(AB2094/V2094,0),"")</f>
        <v/>
      </c>
      <c r="AB2094" s="20" t="n">
        <v>37521119</v>
      </c>
      <c r="AC2094" s="20" t="n">
        <v>27330035.326</v>
      </c>
      <c r="AD2094" s="20" t="n">
        <v>7.56</v>
      </c>
      <c r="AE2094" s="20" t="inlineStr">
        <is>
          <t>Carpet Area</t>
        </is>
      </c>
      <c r="AF2094" s="20" t="n">
        <v>2251300</v>
      </c>
      <c r="AG2094" s="20" t="n">
        <v>30000</v>
      </c>
      <c r="AH2094" s="16" t="inlineStr">
        <is>
          <t>1)पालिकेचे नाव:मुंबई मनपाइतर वर्णन :सदनिका नं: 2405, माळा नं: 24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94" s="16" t="inlineStr">
        <is>
          <t>1) Name of Corporation: Mumbai Municipal Description : House No: 2405, Floor No: 24th Floor, Wing 5, Building Name: Godrej Reserve, Block No: Akurli, Kandivali East Mumbai 400101, Other Information: Area 116.23 Sq. Meters Carpet Other Contiguous Area 5.21 Sq. m and a usable area of 2.35 sq.m. Its total area is 123.79 sq. I RERA CARPET WITH TWO CAR PARKING SPACE (as mentioned in other information document) ( cts number : 124, 125, 126, 127, 127/1, 128, 146, 146/1, 146/2, 146/3, 146/4, 146/5, 146/6, 146/7 ; ) )</t>
        </is>
      </c>
      <c r="AJ2094" s="20" t="n">
        <v>12420455</v>
      </c>
      <c r="AK2094" s="20" t="inlineStr">
        <is>
          <t>Primary</t>
        </is>
      </c>
      <c r="AL2094" s="21">
        <f>AB2094/10^7</f>
        <v/>
      </c>
      <c r="AM2094" s="16">
        <f>TEXT(H2094,"mmm-yy")</f>
        <v/>
      </c>
      <c r="AN2094" s="16">
        <f>"FY "&amp;TEXT(DATE(YEAR(H2094)+(MONTH(H2094)&gt;=4),1,1),"yy")</f>
        <v/>
      </c>
      <c r="AO2094" s="16">
        <f>"FY "&amp;TEXT(DATE(YEAR(H2094)+(MONTH(H2094)&gt;=4),1,1),"yy") &amp; " " &amp; CHOOSE(LOOKUP(MONTH(H2094),{1,4,7,10},{4,1,2,3}),"Q1","Q2","Q3","Q4")</f>
        <v/>
      </c>
      <c r="AP2094" s="16" t="inlineStr">
        <is>
          <t>Kandivali East</t>
        </is>
      </c>
      <c r="AQ2094" s="22" t="inlineStr">
        <is>
          <t>Kandivali East</t>
        </is>
      </c>
      <c r="AR2094" s="22" t="inlineStr">
        <is>
          <t>Maharashtra</t>
        </is>
      </c>
    </row>
    <row r="2095" ht="14.4" customHeight="1">
      <c r="A2095" s="16" t="inlineStr">
        <is>
          <t>PM00157_0331</t>
        </is>
      </c>
      <c r="B2095" s="16" t="inlineStr">
        <is>
          <t xml:space="preserve">Mumbai              </t>
        </is>
      </c>
      <c r="C2095" s="16" t="inlineStr">
        <is>
          <t>Kandivali(E)</t>
        </is>
      </c>
      <c r="D2095" s="16" t="inlineStr">
        <is>
          <t xml:space="preserve">Godrej Properties                                 </t>
        </is>
      </c>
      <c r="E2095" s="16" t="inlineStr">
        <is>
          <t>Godrej Reserve</t>
        </is>
      </c>
      <c r="F2095" s="20" t="inlineStr">
        <is>
          <t>Sale</t>
        </is>
      </c>
      <c r="G2095" s="20" t="n">
        <v>9991</v>
      </c>
      <c r="H2095" s="18" t="n">
        <v>45452</v>
      </c>
      <c r="I2095" s="19" t="inlineStr">
        <is>
          <t>Godrej Reserve</t>
        </is>
      </c>
      <c r="J2095" s="19" t="inlineStr">
        <is>
          <t>5</t>
        </is>
      </c>
      <c r="K2095" s="16" t="inlineStr">
        <is>
          <t>Kulmukhtar BPIN ARJUN MAHERIYAYA by Norbert Mendes</t>
        </is>
      </c>
      <c r="L2095" s="16" t="inlineStr">
        <is>
          <t>-Plot No: Office, Floor No: 5th Floor, Building Name: Godrej One, Pirojsha Nagar, Block No: Vikhroli East, Road No. : Eastern Express Highway, Maharashtra, Mumbai.</t>
        </is>
      </c>
      <c r="M2095" s="20" t="n">
        <v>400079</v>
      </c>
      <c r="N2095" s="20" t="n">
        <v>39</v>
      </c>
      <c r="O2095" s="20" t="n">
        <v>400101</v>
      </c>
      <c r="P2095" s="16" t="inlineStr">
        <is>
          <t>Kandivali East,Kandivali East,Maharashtra</t>
        </is>
      </c>
      <c r="Q2095" s="20" t="n">
        <v>2406</v>
      </c>
      <c r="R2095" s="20" t="n">
        <v>24</v>
      </c>
      <c r="S2095" s="20" t="n">
        <v>6</v>
      </c>
      <c r="T2095" s="16" t="inlineStr">
        <is>
          <t>123.79 चौ.मीटर</t>
        </is>
      </c>
      <c r="U2095" s="20" t="n">
        <v>1332.46</v>
      </c>
      <c r="V2095" s="20" t="n">
        <v>1332.46</v>
      </c>
      <c r="W2095" s="20" t="n">
        <v>1332.48</v>
      </c>
      <c r="X2095" s="20" t="n">
        <v>116.23</v>
      </c>
      <c r="Y2095" s="20" t="n"/>
      <c r="Z2095" s="20">
        <f>ROUND(AB2095/U2095,0)</f>
        <v/>
      </c>
      <c r="AA2095" s="20">
        <f>IFERROR(ROUND(AB2095/V2095,0),"")</f>
        <v/>
      </c>
      <c r="AB2095" s="20" t="n">
        <v>37521119</v>
      </c>
      <c r="AC2095" s="20" t="n">
        <v>28696438.289</v>
      </c>
      <c r="AD2095" s="20" t="n">
        <v>7.56</v>
      </c>
      <c r="AE2095" s="20" t="inlineStr">
        <is>
          <t>Carpet Area</t>
        </is>
      </c>
      <c r="AF2095" s="20" t="n">
        <v>2251300</v>
      </c>
      <c r="AG2095" s="20" t="n">
        <v>30000</v>
      </c>
      <c r="AH2095" s="16" t="inlineStr">
        <is>
          <t>1)पालिकेचे नाव:मुंबई मनपाइतर वर्णन :सदनिका नं: 2406, माळा नं: 24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95" s="16" t="inlineStr">
        <is>
          <t>1) Name of Corporation: Mumbai Municipal Description: House No: 2406, Floor No: 24th Floor, Wing 5, Building Name: Godrej Reserve, Block No: Akurli, Kandivali East Mumbai 400101, Other Information: Area 116.23 Sq. Meters Carpet Other Contiguous Area 5.21 Sq. m and a usable area of 2.35 sq.m. Its total area is 123.79 sq. I RERA CARPET WITH TWO CAR PARKING SPACE (as mentioned in other information document) ( cts number : 124, 125, 126, 127, 127/1, 128, 146, 146/1, 146/2, 146/3, 146/4, 146/5, 146/6, 146/7 ; ) )</t>
        </is>
      </c>
      <c r="AJ2095" s="20" t="n">
        <v>12416163</v>
      </c>
      <c r="AK2095" s="20" t="inlineStr">
        <is>
          <t>Primary</t>
        </is>
      </c>
      <c r="AL2095" s="21">
        <f>AB2095/10^7</f>
        <v/>
      </c>
      <c r="AM2095" s="16">
        <f>TEXT(H2095,"mmm-yy")</f>
        <v/>
      </c>
      <c r="AN2095" s="16">
        <f>"FY "&amp;TEXT(DATE(YEAR(H2095)+(MONTH(H2095)&gt;=4),1,1),"yy")</f>
        <v/>
      </c>
      <c r="AO2095" s="16">
        <f>"FY "&amp;TEXT(DATE(YEAR(H2095)+(MONTH(H2095)&gt;=4),1,1),"yy") &amp; " " &amp; CHOOSE(LOOKUP(MONTH(H2095),{1,4,7,10},{4,1,2,3}),"Q1","Q2","Q3","Q4")</f>
        <v/>
      </c>
      <c r="AP2095" s="16" t="inlineStr">
        <is>
          <t>Kandivali East</t>
        </is>
      </c>
      <c r="AQ2095" s="22" t="inlineStr">
        <is>
          <t>Kandivali East</t>
        </is>
      </c>
      <c r="AR2095" s="22" t="inlineStr">
        <is>
          <t>Maharashtra</t>
        </is>
      </c>
    </row>
    <row r="2096" ht="14.4" customHeight="1">
      <c r="A2096" s="16" t="inlineStr">
        <is>
          <t>PM00157_0331</t>
        </is>
      </c>
      <c r="B2096" s="16" t="inlineStr">
        <is>
          <t xml:space="preserve">Mumbai              </t>
        </is>
      </c>
      <c r="C2096" s="16" t="inlineStr">
        <is>
          <t>Kandivali(E)</t>
        </is>
      </c>
      <c r="D2096" s="16" t="inlineStr">
        <is>
          <t xml:space="preserve">Godrej Properties                                 </t>
        </is>
      </c>
      <c r="E2096" s="16" t="inlineStr">
        <is>
          <t>Godrej Reserve</t>
        </is>
      </c>
      <c r="F2096" s="20" t="inlineStr">
        <is>
          <t>Sale</t>
        </is>
      </c>
      <c r="G2096" s="20" t="n">
        <v>12182</v>
      </c>
      <c r="H2096" s="18" t="n">
        <v>45502</v>
      </c>
      <c r="I2096" s="19" t="inlineStr">
        <is>
          <t>Godrej Reserve</t>
        </is>
      </c>
      <c r="J2096" s="19" t="inlineStr">
        <is>
          <t>5</t>
        </is>
      </c>
      <c r="K2096" s="16" t="n"/>
      <c r="L2096" s="16" t="n"/>
      <c r="M2096" s="20" t="n">
        <v>400079</v>
      </c>
      <c r="N2096" s="20" t="n">
        <v>68</v>
      </c>
      <c r="O2096" s="20" t="n">
        <v>400067</v>
      </c>
      <c r="P2096" s="16" t="inlineStr">
        <is>
          <t>Kandivali West,Kandivali West,Maharashtra</t>
        </is>
      </c>
      <c r="Q2096" s="23" t="n">
        <v>2501</v>
      </c>
      <c r="R2096" s="20" t="n">
        <v>25</v>
      </c>
      <c r="S2096" s="20" t="n">
        <v>1</v>
      </c>
      <c r="T2096" s="16" t="inlineStr">
        <is>
          <t>123.79 चौ.मीटर</t>
        </is>
      </c>
      <c r="U2096" s="20" t="n">
        <v>1332.46</v>
      </c>
      <c r="V2096" s="20" t="n">
        <v>1332.46</v>
      </c>
      <c r="W2096" s="20" t="n">
        <v>1332.48</v>
      </c>
      <c r="X2096" s="20" t="n">
        <v>116.23</v>
      </c>
      <c r="Y2096" s="20" t="n"/>
      <c r="Z2096" s="20">
        <f>ROUND(AB2096/U2096,0)</f>
        <v/>
      </c>
      <c r="AA2096" s="20">
        <f>IFERROR(ROUND(AB2096/V2096,0),"")</f>
        <v/>
      </c>
      <c r="AB2096" s="20" t="n">
        <v>38921695</v>
      </c>
      <c r="AC2096" s="20" t="n">
        <v>28696438.289</v>
      </c>
      <c r="AD2096" s="20" t="n">
        <v>7.56</v>
      </c>
      <c r="AE2096" s="20" t="inlineStr">
        <is>
          <t>Carpet Area</t>
        </is>
      </c>
      <c r="AF2096" s="20" t="n">
        <v>2335400</v>
      </c>
      <c r="AG2096" s="20" t="n">
        <v>30000</v>
      </c>
      <c r="AH2096" s="16" t="inlineStr">
        <is>
          <t>1)पालिकेचे नाव:मुंबई मनपाइतर वर्णन :सदनिका नं: 2501, माळा नं: 25 वा मजला,विंग 5, इमारतीचे नाव: गोदरेज रिझर्व्ह, ब्लॉक नं: आकुर्ली,कांदीवली पुर्व मुंबई, रोड : 400101, इतर  माहिती: क्षेत्रफळ 116.23 चौ. मीटर कारपेट इतर लगतचे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146/3,146/4, 146/5, 146/6, 146/7 ;  )  )</t>
        </is>
      </c>
      <c r="AI2096" s="16" t="inlineStr">
        <is>
          <t>1)पालिकेचे नाव:मुंबई मनपाइतर वर्णन :सदनिका नं: 2501, माळा नं: 25 वा मजला,विंग 5, इमारतीचे नाव: गोदरेज रिझर्व्ह, ब्लॉक नं: आकुर्ली,कांदीवली पुर्व मुंबई, रोड : 400101, इतर  माहिती: क्षेत्रफळ 116.23 चौ. मीटर कारपेट इतर लगतचे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146/3,146/4, 146/5, 146/6, 146/7 ;  )  )</t>
        </is>
      </c>
      <c r="AJ2096" s="20" t="n">
        <v>12567731</v>
      </c>
      <c r="AK2096" s="20" t="inlineStr">
        <is>
          <t>Primary</t>
        </is>
      </c>
      <c r="AL2096" s="21">
        <f>AB2096/10^7</f>
        <v/>
      </c>
      <c r="AM2096" s="16">
        <f>TEXT(H2096,"mmm-yy")</f>
        <v/>
      </c>
      <c r="AN2096" s="16">
        <f>"FY "&amp;TEXT(DATE(YEAR(H2096)+(MONTH(H2096)&gt;=4),1,1),"yy")</f>
        <v/>
      </c>
      <c r="AO2096" s="16">
        <f>"FY "&amp;TEXT(DATE(YEAR(H2096)+(MONTH(H2096)&gt;=4),1,1),"yy") &amp; " " &amp; CHOOSE(LOOKUP(MONTH(H2096),{1,4,7,10},{4,1,2,3}),"Q1","Q2","Q3","Q4")</f>
        <v/>
      </c>
      <c r="AP2096" s="16" t="inlineStr">
        <is>
          <t>Kandivali West</t>
        </is>
      </c>
      <c r="AQ2096" s="22" t="inlineStr">
        <is>
          <t>Kandivali West</t>
        </is>
      </c>
      <c r="AR2096" s="22" t="inlineStr">
        <is>
          <t>Maharashtra</t>
        </is>
      </c>
    </row>
    <row r="2097" ht="14.4" customHeight="1">
      <c r="A2097" s="16" t="inlineStr">
        <is>
          <t>PM00157_0331</t>
        </is>
      </c>
      <c r="B2097" s="16" t="inlineStr">
        <is>
          <t xml:space="preserve">Mumbai              </t>
        </is>
      </c>
      <c r="C2097" s="16" t="inlineStr">
        <is>
          <t>Kandivali(E)</t>
        </is>
      </c>
      <c r="D2097" s="16" t="inlineStr">
        <is>
          <t xml:space="preserve">Godrej Properties                                 </t>
        </is>
      </c>
      <c r="E2097" s="16" t="inlineStr">
        <is>
          <t>Godrej Reserve</t>
        </is>
      </c>
      <c r="F2097" s="20" t="inlineStr">
        <is>
          <t>Sale</t>
        </is>
      </c>
      <c r="G2097" s="20" t="n">
        <v>12625</v>
      </c>
      <c r="H2097" s="18" t="n">
        <v>45510</v>
      </c>
      <c r="I2097" s="19" t="inlineStr">
        <is>
          <t>Godrej Reserve</t>
        </is>
      </c>
      <c r="J2097" s="19" t="inlineStr">
        <is>
          <t>5</t>
        </is>
      </c>
      <c r="K2097" s="16" t="inlineStr">
        <is>
          <t>Kulmukhtar Deepak</t>
        </is>
      </c>
      <c r="L2097" s="16" t="inlineStr">
        <is>
          <t>-Plot No: Office, Floor No: 5th Floor, Building Name: Godrej One, Pirojsha Nagar, Block No. : Vikhroli East, Road No.: Eastern Express Highway, Maharashtra, Mumbai.</t>
        </is>
      </c>
      <c r="M2097" s="20" t="n">
        <v>400079</v>
      </c>
      <c r="N2097" s="20" t="n">
        <v>54</v>
      </c>
      <c r="O2097" s="20" t="n">
        <v>400097</v>
      </c>
      <c r="P2097" s="16" t="inlineStr">
        <is>
          <t>Rani Sati Marg,Malad East,Maharashtra</t>
        </is>
      </c>
      <c r="Q2097" s="20" t="n">
        <v>2502</v>
      </c>
      <c r="R2097" s="20" t="n">
        <v>25</v>
      </c>
      <c r="S2097" s="20" t="n">
        <v>2</v>
      </c>
      <c r="T2097" s="16" t="inlineStr">
        <is>
          <t>123.79 चौ.मीटर</t>
        </is>
      </c>
      <c r="U2097" s="20" t="n">
        <v>1332.46</v>
      </c>
      <c r="V2097" s="20" t="n">
        <v>1332.46</v>
      </c>
      <c r="W2097" s="20" t="n">
        <v>1332.48</v>
      </c>
      <c r="X2097" s="20" t="n">
        <v>116.23</v>
      </c>
      <c r="Y2097" s="20" t="n"/>
      <c r="Z2097" s="20">
        <f>ROUND(AB2097/U2097,0)</f>
        <v/>
      </c>
      <c r="AA2097" s="20">
        <f>IFERROR(ROUND(AB2097/V2097,0),"")</f>
        <v/>
      </c>
      <c r="AB2097" s="20" t="n">
        <v>38410170</v>
      </c>
      <c r="AC2097" s="20" t="n">
        <v>28696438.289</v>
      </c>
      <c r="AD2097" s="20" t="n">
        <v>7.56</v>
      </c>
      <c r="AE2097" s="20" t="inlineStr">
        <is>
          <t>Carpet Area</t>
        </is>
      </c>
      <c r="AF2097" s="20" t="n">
        <v>2304700</v>
      </c>
      <c r="AG2097" s="20" t="n">
        <v>30000</v>
      </c>
      <c r="AH2097" s="16" t="inlineStr">
        <is>
          <t>1)पालिकेचे नाव:मुंबई मनपाइतर वर्णन :सदनिका नं: 2502, माळा नं: 25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097" s="16" t="inlineStr">
        <is>
          <t>1) Corporation Name: Mumbai Municipal Corporation Details: House No: 2502, Floor No: 25th Floor, Wing 5, Building Name: Godrej Reserve, Block No: Akurli, Kandivali East Mumbai 400101, Other Information: Area 116.23 Sq. Other contiguous area under meter is 5.21 sq. m and usable area of ​​2.35 sq.m. Its total area is 123.79 square. I RERA Carpet (as mentioned in other information document) with two car parking space (CTS No.: 124, 125, 126, 127, 127/1, 128, 146, 146/1, 146/ 2, 146/3, 146/4, 146/5, 146/6, 146/7 ) )</t>
        </is>
      </c>
      <c r="AJ2097" s="20" t="n">
        <v>12585849</v>
      </c>
      <c r="AK2097" s="20" t="inlineStr">
        <is>
          <t>Primary</t>
        </is>
      </c>
      <c r="AL2097" s="21">
        <f>AB2097/10^7</f>
        <v/>
      </c>
      <c r="AM2097" s="16">
        <f>TEXT(H2097,"mmm-yy")</f>
        <v/>
      </c>
      <c r="AN2097" s="16">
        <f>"FY "&amp;TEXT(DATE(YEAR(H2097)+(MONTH(H2097)&gt;=4),1,1),"yy")</f>
        <v/>
      </c>
      <c r="AO2097" s="16">
        <f>"FY "&amp;TEXT(DATE(YEAR(H2097)+(MONTH(H2097)&gt;=4),1,1),"yy") &amp; " " &amp; CHOOSE(LOOKUP(MONTH(H2097),{1,4,7,10},{4,1,2,3}),"Q1","Q2","Q3","Q4")</f>
        <v/>
      </c>
      <c r="AP2097" s="16" t="inlineStr">
        <is>
          <t>Rani Sati Marg</t>
        </is>
      </c>
      <c r="AQ2097" s="22" t="inlineStr">
        <is>
          <t>Malad East</t>
        </is>
      </c>
      <c r="AR2097" s="22" t="inlineStr">
        <is>
          <t>Maharashtra</t>
        </is>
      </c>
    </row>
    <row r="2098" ht="14.4" customHeight="1">
      <c r="A2098" s="16" t="inlineStr">
        <is>
          <t>PM00157_0331</t>
        </is>
      </c>
      <c r="B2098" s="16" t="inlineStr">
        <is>
          <t xml:space="preserve">Mumbai              </t>
        </is>
      </c>
      <c r="C2098" s="16" t="inlineStr">
        <is>
          <t>Kandivali(E)</t>
        </is>
      </c>
      <c r="D2098" s="16" t="inlineStr">
        <is>
          <t xml:space="preserve">Godrej Properties                                 </t>
        </is>
      </c>
      <c r="E2098" s="16" t="inlineStr">
        <is>
          <t>Godrej Reserve</t>
        </is>
      </c>
      <c r="F2098" s="20" t="inlineStr">
        <is>
          <t>Sale</t>
        </is>
      </c>
      <c r="G2098" s="20" t="n">
        <v>7732</v>
      </c>
      <c r="H2098" s="18" t="n">
        <v>45785</v>
      </c>
      <c r="I2098" s="19" t="inlineStr">
        <is>
          <t>Godrej Reserve</t>
        </is>
      </c>
      <c r="J2098" s="19" t="inlineStr">
        <is>
          <t>5</t>
        </is>
      </c>
      <c r="K2098" s="16" t="inlineStr">
        <is>
          <t>Godrej One</t>
        </is>
      </c>
      <c r="L2098" s="16" t="inlineStr">
        <is>
          <t>-38 Address: -Plot Number: Office, Fifth Manzil, Building Name: Godrej One, Block Nagar, Vikoli East, Eastern East, Eastern Express. Mumbai</t>
        </is>
      </c>
      <c r="M2098" s="20" t="n">
        <v>400079</v>
      </c>
      <c r="N2098" s="20" t="n">
        <v>51</v>
      </c>
      <c r="O2098" s="20" t="n">
        <v>401107</v>
      </c>
      <c r="P2098" s="16" t="inlineStr">
        <is>
          <t>Mira Road,Thane,Maharashtra</t>
        </is>
      </c>
      <c r="Q2098" s="20" t="n">
        <v>2505</v>
      </c>
      <c r="R2098" s="20" t="n">
        <v>25</v>
      </c>
      <c r="S2098" s="20" t="n">
        <v>5</v>
      </c>
      <c r="T2098" s="16" t="inlineStr">
        <is>
          <t>123.79 चौ.मीटर</t>
        </is>
      </c>
      <c r="U2098" s="20" t="n">
        <v>1332.46</v>
      </c>
      <c r="V2098" s="20" t="n">
        <v>1332.46</v>
      </c>
      <c r="W2098" s="20" t="n">
        <v>1332.48</v>
      </c>
      <c r="X2098" s="20" t="n">
        <v>116.23</v>
      </c>
      <c r="Y2098" s="20" t="n"/>
      <c r="Z2098" s="20">
        <f>ROUND(AB2098/U2098,0)</f>
        <v/>
      </c>
      <c r="AA2098" s="20">
        <f>IFERROR(ROUND(AB2098/V2098,0),"")</f>
        <v/>
      </c>
      <c r="AB2098" s="20" t="n">
        <v>41634004</v>
      </c>
      <c r="AC2098" s="20" t="n">
        <v>31566215.822</v>
      </c>
      <c r="AD2098" s="20" t="n">
        <v>7.56</v>
      </c>
      <c r="AE2098" s="20" t="inlineStr">
        <is>
          <t>Carpet Area</t>
        </is>
      </c>
      <c r="AF2098" s="20" t="n">
        <v>2498100</v>
      </c>
      <c r="AG2098" s="20" t="n">
        <v>30000</v>
      </c>
      <c r="AH2098" s="16" t="inlineStr">
        <is>
          <t>1)पालिकेचे नाव:mumbai ma.na.pa. इतर वर्णन :सदनिका नं: 2505, माळा नं: 25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 ..(इतर माहिती दस्तात नमुद केल्याप्रमाणे).(  (     c.t.s. number : 124, 125, 126, 127, 127/1, 128, 146, 146/1, 146/2, 146/3, 146/4, 146/5, 146/6, 146/7. ;  )  )</t>
        </is>
      </c>
      <c r="AI2098" s="16" t="inlineStr">
        <is>
          <t>1) Municipal name: Mumbai ma.na.pa. Other Details: House No: 2505, Mall No .: 25th floor, Wing 5, Building Name: Godrej Reserve, Block Number: Akurli, Kandivali East, Mumbai - 400101, Road: Akurli Road, Other Information: Other areas 116.23 sq. With square meter raira carpat and 2 carparking spaces .. (mentioned as other information).</t>
        </is>
      </c>
      <c r="AJ2098" s="20" t="n">
        <v>13420394</v>
      </c>
      <c r="AK2098" s="20" t="inlineStr">
        <is>
          <t>Primary</t>
        </is>
      </c>
      <c r="AL2098" s="21">
        <f>AB2098/10^7</f>
        <v/>
      </c>
      <c r="AM2098" s="16">
        <f>TEXT(H2098,"mmm-yy")</f>
        <v/>
      </c>
      <c r="AN2098" s="16">
        <f>"FY "&amp;TEXT(DATE(YEAR(H2098)+(MONTH(H2098)&gt;=4),1,1),"yy")</f>
        <v/>
      </c>
      <c r="AO2098" s="16">
        <f>"FY "&amp;TEXT(DATE(YEAR(H2098)+(MONTH(H2098)&gt;=4),1,1),"yy") &amp; " " &amp; CHOOSE(LOOKUP(MONTH(H2098),{1,4,7,10},{4,1,2,3}),"Q1","Q2","Q3","Q4")</f>
        <v/>
      </c>
      <c r="AP2098" s="16" t="inlineStr">
        <is>
          <t>Mira Road</t>
        </is>
      </c>
      <c r="AQ2098" s="22" t="inlineStr">
        <is>
          <t>Thane</t>
        </is>
      </c>
      <c r="AR2098" s="22" t="inlineStr">
        <is>
          <t>Maharashtra</t>
        </is>
      </c>
    </row>
    <row r="2099" ht="14.4" customHeight="1">
      <c r="A2099" s="16" t="inlineStr">
        <is>
          <t>PM00157_0331</t>
        </is>
      </c>
      <c r="B2099" s="16" t="inlineStr">
        <is>
          <t xml:space="preserve">Mumbai              </t>
        </is>
      </c>
      <c r="C2099" s="16" t="inlineStr">
        <is>
          <t>Kandivali(E)</t>
        </is>
      </c>
      <c r="D2099" s="16" t="inlineStr">
        <is>
          <t xml:space="preserve">Godrej Properties                                 </t>
        </is>
      </c>
      <c r="E2099" s="16" t="inlineStr">
        <is>
          <t>Godrej Reserve</t>
        </is>
      </c>
      <c r="F2099" s="20" t="inlineStr">
        <is>
          <t>Sale</t>
        </is>
      </c>
      <c r="G2099" s="20" t="n">
        <v>25960</v>
      </c>
      <c r="H2099" s="18" t="n">
        <v>45633</v>
      </c>
      <c r="I2099" s="19" t="inlineStr">
        <is>
          <t>Godrej Reserve</t>
        </is>
      </c>
      <c r="J2099" s="19" t="inlineStr">
        <is>
          <t>5</t>
        </is>
      </c>
      <c r="K2099" s="16" t="inlineStr">
        <is>
          <t>Norbert Mendes Kulmukhtar Sachin Shewalave Authorized Secretary of Godrej Properties Limited:41 Address: Plot No.: Office</t>
        </is>
      </c>
      <c r="L2099" s="16" t="inlineStr">
        <is>
          <t>- Plot No.: Office, Floor No.: 5th Floor, Building Name: Godrej One, Block No.: Pirojsha Nagar, Vikhroli East, Road No: Eastern Express Highway, Maharashtra, Mumbai.</t>
        </is>
      </c>
      <c r="M2099" s="20" t="n">
        <v>400079</v>
      </c>
      <c r="N2099" s="20" t="n">
        <v>36</v>
      </c>
      <c r="O2099" s="20" t="n">
        <v>401107</v>
      </c>
      <c r="P2099" s="16" t="inlineStr">
        <is>
          <t>Mira Road,Thane,Maharashtra</t>
        </is>
      </c>
      <c r="Q2099" s="23" t="n">
        <v>2506</v>
      </c>
      <c r="R2099" s="20" t="n">
        <v>25</v>
      </c>
      <c r="S2099" s="20" t="n">
        <v>6</v>
      </c>
      <c r="T2099" s="16" t="inlineStr">
        <is>
          <t>123.79 चौ.मीटर</t>
        </is>
      </c>
      <c r="U2099" s="20" t="n">
        <v>1332.46</v>
      </c>
      <c r="V2099" s="20" t="n">
        <v>1332.46</v>
      </c>
      <c r="W2099" s="20" t="n">
        <v>1332.48</v>
      </c>
      <c r="X2099" s="20" t="n">
        <v>116.23</v>
      </c>
      <c r="Y2099" s="20" t="n"/>
      <c r="Z2099" s="20">
        <f>ROUND(AB2099/U2099,0)</f>
        <v/>
      </c>
      <c r="AA2099" s="20">
        <f>IFERROR(ROUND(AB2099/V2099,0),"")</f>
        <v/>
      </c>
      <c r="AB2099" s="20" t="n">
        <v>39310404</v>
      </c>
      <c r="AC2099" s="20" t="n">
        <v>28696438.289</v>
      </c>
      <c r="AD2099" s="20" t="n">
        <v>7.56</v>
      </c>
      <c r="AE2099" s="20" t="inlineStr">
        <is>
          <t>Carpet Area</t>
        </is>
      </c>
      <c r="AF2099" s="20" t="n">
        <v>2358700</v>
      </c>
      <c r="AG2099" s="20" t="n">
        <v>30000</v>
      </c>
      <c r="AH2099" s="16" t="inlineStr">
        <is>
          <t>1)पालिकेचे नाव:mumbai ma.na.pa. इतर वर्णन :, इतर  माहिती: सदनिका नं: 2506, माळा नं: 25 वा मजला,विंग 5, इमारतीचे नाव: गोदरेज रिझर्व्ह, ब्लॉक नं: आकुर्ली,कांदीवली पूर्व मुंबई, रोड नं: 400101, इतर माहिती: क्षेत्रफळ 116.23 चौ.मीटर कारपेट इतर लगत चे क्षेत्र 5.21 चौ.मी आणि उपयोगिता क्षेत्र 2.35 चौ.मी.यांचे एकूण क्षेत्र 123.79 चौ.मी रेरा कारपेट व सोबत 2 कार पार्किंग स्पेस सहित(इतर माहिती दस्तात नमुद केल्याप्रमाणे)(  (     c.t.s. number : 124, 125, 126, 127, 127/1, 128, 146, 146/1, 146/2, 146/3, 146/4, 146/5, 146/6, 146/7 ;  )  )</t>
        </is>
      </c>
      <c r="AI2099" s="16" t="inlineStr">
        <is>
          <t>1) Name of Municipality: Mumbai M.N.P. Other Details:, Other Information: Flat Number: 2506, Floor Number: 25th Floor, Wing 5, Building Name: Godrej Reserve, Block Number: Akurli, Kandivali East Mumbai, Road Number: 400101, Other Information: Area 116.23 Sq. Carpet Other Adjacent Area 5.21 Sq. Meter and Usable Area 2.35 RERA with 2 Car Parking Space Total Area of ​​123.79 Sq. Meter with Carpet (as mentioned in other information document) (CTS No.: 124, 125, 126, 127, 127/1, 128, 146, 146/1, 146/2, 146/3, 146/4, 146/5, 146/6, 146/7 ) )</t>
        </is>
      </c>
      <c r="AJ2099" s="20" t="n">
        <v>12948432</v>
      </c>
      <c r="AK2099" s="20" t="inlineStr">
        <is>
          <t>Primary</t>
        </is>
      </c>
      <c r="AL2099" s="21">
        <f>AB2099/10^7</f>
        <v/>
      </c>
      <c r="AM2099" s="16">
        <f>TEXT(H2099,"mmm-yy")</f>
        <v/>
      </c>
      <c r="AN2099" s="16">
        <f>"FY "&amp;TEXT(DATE(YEAR(H2099)+(MONTH(H2099)&gt;=4),1,1),"yy")</f>
        <v/>
      </c>
      <c r="AO2099" s="16">
        <f>"FY "&amp;TEXT(DATE(YEAR(H2099)+(MONTH(H2099)&gt;=4),1,1),"yy") &amp; " " &amp; CHOOSE(LOOKUP(MONTH(H2099),{1,4,7,10},{4,1,2,3}),"Q1","Q2","Q3","Q4")</f>
        <v/>
      </c>
      <c r="AP2099" s="16" t="inlineStr">
        <is>
          <t>Mira Road</t>
        </is>
      </c>
      <c r="AQ2099" s="22" t="inlineStr">
        <is>
          <t>Thane</t>
        </is>
      </c>
      <c r="AR2099" s="22" t="inlineStr">
        <is>
          <t>Maharashtra</t>
        </is>
      </c>
    </row>
    <row r="2100" ht="14.4" customHeight="1">
      <c r="A2100" s="16" t="inlineStr">
        <is>
          <t>PM00157_0331</t>
        </is>
      </c>
      <c r="B2100" s="16" t="inlineStr">
        <is>
          <t xml:space="preserve">Mumbai              </t>
        </is>
      </c>
      <c r="C2100" s="16" t="inlineStr">
        <is>
          <t>Kandivali(E)</t>
        </is>
      </c>
      <c r="D2100" s="16" t="inlineStr">
        <is>
          <t xml:space="preserve">Godrej Properties                                 </t>
        </is>
      </c>
      <c r="E2100" s="16" t="inlineStr">
        <is>
          <t>Godrej Reserve</t>
        </is>
      </c>
      <c r="F2100" s="20" t="inlineStr">
        <is>
          <t>Sale</t>
        </is>
      </c>
      <c r="G2100" s="20" t="n">
        <v>19773</v>
      </c>
      <c r="H2100" s="18" t="n">
        <v>45657</v>
      </c>
      <c r="I2100" s="19" t="inlineStr">
        <is>
          <t>Godrej Reserve</t>
        </is>
      </c>
      <c r="J2100" s="19" t="inlineStr">
        <is>
          <t>5</t>
        </is>
      </c>
      <c r="K2100" s="16" t="inlineStr">
        <is>
          <t>Kulmukhtar Manish Saptve</t>
        </is>
      </c>
      <c r="L2100" s="16" t="inlineStr">
        <is>
          <t>-Plot No: Office, Floor No: 5th Floor, Building Name: Godrej One, Block No: Pirojsha Nagar, Vikhroli East, Road No: Eastern Express Highway, Maharashtra, Mumbai.</t>
        </is>
      </c>
      <c r="M2100" s="20" t="n">
        <v>400079</v>
      </c>
      <c r="N2100" s="20" t="n">
        <v>42</v>
      </c>
      <c r="O2100" s="20" t="n">
        <v>400067</v>
      </c>
      <c r="P2100" s="16" t="inlineStr">
        <is>
          <t>Kandivali West,Kandivali West,Maharashtra</t>
        </is>
      </c>
      <c r="Q2100" s="20" t="n">
        <v>2601</v>
      </c>
      <c r="R2100" s="20" t="n">
        <v>26</v>
      </c>
      <c r="S2100" s="20" t="n">
        <v>1</v>
      </c>
      <c r="T2100" s="16" t="inlineStr">
        <is>
          <t>123.79 चौ.मीटर</t>
        </is>
      </c>
      <c r="U2100" s="20" t="n">
        <v>1332.46</v>
      </c>
      <c r="V2100" s="20" t="n">
        <v>1332.46</v>
      </c>
      <c r="W2100" s="20" t="n">
        <v>1332.48</v>
      </c>
      <c r="X2100" s="20" t="n">
        <v>116.23</v>
      </c>
      <c r="Y2100" s="20" t="n"/>
      <c r="Z2100" s="20">
        <f>ROUND(AB2100/U2100,0)</f>
        <v/>
      </c>
      <c r="AA2100" s="20">
        <f>IFERROR(ROUND(AB2100/V2100,0),"")</f>
        <v/>
      </c>
      <c r="AB2100" s="20" t="n">
        <v>41633594</v>
      </c>
      <c r="AC2100" s="20" t="n">
        <v>28696438.289</v>
      </c>
      <c r="AD2100" s="20" t="n">
        <v>7.56</v>
      </c>
      <c r="AE2100" s="20" t="inlineStr">
        <is>
          <t>Carpet Area</t>
        </is>
      </c>
      <c r="AF2100" s="20" t="n">
        <v>2498100</v>
      </c>
      <c r="AG2100" s="20" t="n">
        <v>30000</v>
      </c>
      <c r="AH2100" s="16" t="inlineStr">
        <is>
          <t>1)पालिकेचे नाव:मुंबई मनपाइतर वर्णन :सदनिका नं: सदनिका नं.2601, माळा नं: 26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 पार्किंग स्पेस सहित .(इतर माहिती दस्तात नमुद केल्याप्रमाणे)(  (     c.t.s. number : 124, 125, 126, 127, 127/1, 128, 146, 146/1, 146/2, 146/3, 146/4, 146/5, 146/6, 146/7. ;  )  )</t>
        </is>
      </c>
      <c r="AI2100" s="16" t="inlineStr">
        <is>
          <t>1)Municipality Name: Mumbai Municipal Corporation Details: House No.: Flat No. 2601, Floor No.: 26th Floor, Wing 5, Building Name: Godrej Reserve, Block No.: Akurli, Kandivali East, Mumbai - 400101, Road: Akurli Road, Other Information: Area 116.23 sq. meter with other adjoining area of ​​123.79 sq. meter with 5.21 sq. meter Total area and usable area of ​​2.35 sq.mtr with rera carpet and 2 car parking space along with it. (As stated in other information document) (CTS No.: 124, 125, 126, 127, 127/1, 128, 146, 146/1, 146/2, 146/3, 146/5, 146/6 , 146/7.</t>
        </is>
      </c>
      <c r="AJ2100" s="20" t="n">
        <v>13009856</v>
      </c>
      <c r="AK2100" s="20" t="inlineStr">
        <is>
          <t>Primary</t>
        </is>
      </c>
      <c r="AL2100" s="21">
        <f>AB2100/10^7</f>
        <v/>
      </c>
      <c r="AM2100" s="16">
        <f>TEXT(H2100,"mmm-yy")</f>
        <v/>
      </c>
      <c r="AN2100" s="16">
        <f>"FY "&amp;TEXT(DATE(YEAR(H2100)+(MONTH(H2100)&gt;=4),1,1),"yy")</f>
        <v/>
      </c>
      <c r="AO2100" s="16">
        <f>"FY "&amp;TEXT(DATE(YEAR(H2100)+(MONTH(H2100)&gt;=4),1,1),"yy") &amp; " " &amp; CHOOSE(LOOKUP(MONTH(H2100),{1,4,7,10},{4,1,2,3}),"Q1","Q2","Q3","Q4")</f>
        <v/>
      </c>
      <c r="AP2100" s="16" t="inlineStr">
        <is>
          <t>Kandivali West</t>
        </is>
      </c>
      <c r="AQ2100" s="22" t="inlineStr">
        <is>
          <t>Kandivali West</t>
        </is>
      </c>
      <c r="AR2100" s="22" t="inlineStr">
        <is>
          <t>Maharashtra</t>
        </is>
      </c>
    </row>
    <row r="2101" ht="14.4" customHeight="1">
      <c r="A2101" s="16" t="inlineStr">
        <is>
          <t>PM00157_0331</t>
        </is>
      </c>
      <c r="B2101" s="16" t="inlineStr">
        <is>
          <t xml:space="preserve">Mumbai              </t>
        </is>
      </c>
      <c r="C2101" s="16" t="inlineStr">
        <is>
          <t>Kandivali(E)</t>
        </is>
      </c>
      <c r="D2101" s="16" t="inlineStr">
        <is>
          <t xml:space="preserve">Godrej Properties                                 </t>
        </is>
      </c>
      <c r="E2101" s="16" t="inlineStr">
        <is>
          <t>Godrej Reserve</t>
        </is>
      </c>
      <c r="F2101" s="20" t="inlineStr">
        <is>
          <t>Sale</t>
        </is>
      </c>
      <c r="G2101" s="20" t="n">
        <v>9548</v>
      </c>
      <c r="H2101" s="18" t="n">
        <v>45455</v>
      </c>
      <c r="I2101" s="19" t="inlineStr">
        <is>
          <t>Godrej Reserve</t>
        </is>
      </c>
      <c r="J2101" s="19" t="inlineStr">
        <is>
          <t>5</t>
        </is>
      </c>
      <c r="K2101" s="16" t="inlineStr">
        <is>
          <t>Authorized Signatory of Godrej Properties Limited Norbert Mendes Kulmukhtar Sachin Shewal</t>
        </is>
      </c>
      <c r="L2101" s="16" t="inlineStr">
        <is>
          <t>-Plot No: Office, Floor No: Fifth Floor, Building Name: Godrej One, Pirojsha Nagar, Block No: Vikhroli East, Road No: Eastern Express Highway, Maharashtra, Mumbai.</t>
        </is>
      </c>
      <c r="M2101" s="20" t="n">
        <v>400079</v>
      </c>
      <c r="N2101" s="20" t="n">
        <v>56</v>
      </c>
      <c r="O2101" s="20" t="n">
        <v>400101</v>
      </c>
      <c r="P2101" s="16" t="inlineStr">
        <is>
          <t>Kandivali East,Kandivali East,Maharashtra</t>
        </is>
      </c>
      <c r="Q2101" s="20" t="n">
        <v>2602</v>
      </c>
      <c r="R2101" s="20" t="n">
        <v>26</v>
      </c>
      <c r="S2101" s="20" t="n">
        <v>2</v>
      </c>
      <c r="T2101" s="16" t="inlineStr">
        <is>
          <t>123.79 चौ.मीटर</t>
        </is>
      </c>
      <c r="U2101" s="20" t="n">
        <v>1332.46</v>
      </c>
      <c r="V2101" s="20" t="n">
        <v>1332.46</v>
      </c>
      <c r="W2101" s="20" t="n">
        <v>1332.48</v>
      </c>
      <c r="X2101" s="20" t="n">
        <v>116.23</v>
      </c>
      <c r="Y2101" s="20" t="n"/>
      <c r="Z2101" s="20">
        <f>ROUND(AB2101/U2101,0)</f>
        <v/>
      </c>
      <c r="AA2101" s="20">
        <f>IFERROR(ROUND(AB2101/V2101,0),"")</f>
        <v/>
      </c>
      <c r="AB2101" s="20" t="n">
        <v>38863695</v>
      </c>
      <c r="AC2101" s="20" t="n">
        <v>28696438.289</v>
      </c>
      <c r="AD2101" s="20" t="n">
        <v>7.56</v>
      </c>
      <c r="AE2101" s="20" t="inlineStr">
        <is>
          <t>Carpet Area</t>
        </is>
      </c>
      <c r="AF2101" s="20" t="n">
        <v>2331900</v>
      </c>
      <c r="AG2101" s="20" t="n">
        <v>30000</v>
      </c>
      <c r="AH2101" s="16" t="inlineStr">
        <is>
          <t>1)पालिकेचे नाव:मुंबई मनपाइतर वर्णन :सदनिका नं: 2602, माळा नं: 26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101" s="16" t="inlineStr">
        <is>
          <t>1) Name of Corporation: Mumbai Municipal Description: House No: 2602, Floor No: 26th Floor, Wing 5, Building Name: Godrej Reserve, Block No: Akurli, Kandivali East Mumbai 400101, Other Information: Area 116.23 Sq. Meters Carpet Other Contiguous Area 5.21 Sq. m and a usable area of 2.35 sq.m. Its total area is 123.79 sq. I RERA CARPET WITH TWO CAR PARKING SPACE (as mentioned in other information document) ( cts number : 124, 125, 126, 127, 127/1, 128, 146, 146/1, 146/2, 146/3, 146/4, 146/5, 146/6, 146/7 ; ) )</t>
        </is>
      </c>
      <c r="AJ2101" s="20" t="n">
        <v>12427865</v>
      </c>
      <c r="AK2101" s="20" t="inlineStr">
        <is>
          <t>Primary</t>
        </is>
      </c>
      <c r="AL2101" s="21">
        <f>AB2101/10^7</f>
        <v/>
      </c>
      <c r="AM2101" s="16">
        <f>TEXT(H2101,"mmm-yy")</f>
        <v/>
      </c>
      <c r="AN2101" s="16">
        <f>"FY "&amp;TEXT(DATE(YEAR(H2101)+(MONTH(H2101)&gt;=4),1,1),"yy")</f>
        <v/>
      </c>
      <c r="AO2101" s="16">
        <f>"FY "&amp;TEXT(DATE(YEAR(H2101)+(MONTH(H2101)&gt;=4),1,1),"yy") &amp; " " &amp; CHOOSE(LOOKUP(MONTH(H2101),{1,4,7,10},{4,1,2,3}),"Q1","Q2","Q3","Q4")</f>
        <v/>
      </c>
      <c r="AP2101" s="16" t="inlineStr">
        <is>
          <t>Kandivali East</t>
        </is>
      </c>
      <c r="AQ2101" s="22" t="inlineStr">
        <is>
          <t>Kandivali East</t>
        </is>
      </c>
      <c r="AR2101" s="22" t="inlineStr">
        <is>
          <t>Maharashtra</t>
        </is>
      </c>
    </row>
    <row r="2102" ht="14.4" customHeight="1">
      <c r="A2102" s="16" t="inlineStr">
        <is>
          <t>PM00157_0331</t>
        </is>
      </c>
      <c r="B2102" s="16" t="inlineStr">
        <is>
          <t xml:space="preserve">Mumbai              </t>
        </is>
      </c>
      <c r="C2102" s="16" t="inlineStr">
        <is>
          <t>Kandivali(E)</t>
        </is>
      </c>
      <c r="D2102" s="16" t="inlineStr">
        <is>
          <t xml:space="preserve">Godrej Properties                                 </t>
        </is>
      </c>
      <c r="E2102" s="16" t="inlineStr">
        <is>
          <t>Godrej Reserve</t>
        </is>
      </c>
      <c r="F2102" s="20" t="inlineStr">
        <is>
          <t>Sale</t>
        </is>
      </c>
      <c r="G2102" s="20" t="n">
        <v>9812</v>
      </c>
      <c r="H2102" s="18" t="n">
        <v>45461</v>
      </c>
      <c r="I2102" s="19" t="inlineStr">
        <is>
          <t>Godrej Reserve</t>
        </is>
      </c>
      <c r="J2102" s="19" t="inlineStr">
        <is>
          <t>5</t>
        </is>
      </c>
      <c r="K2102" s="16" t="inlineStr">
        <is>
          <t>Authorized Signatory of Godrej Properties Limited Norbert Mendes Kulmukhtar Sachin Shewal</t>
        </is>
      </c>
      <c r="L2102" s="16" t="inlineStr">
        <is>
          <t>- Plot No: Office, Floor No: 5th Floor, Building Name: Godrej One, Pirojsha Nagar, Block No: Vikhroli East , Road No.: Eastern Express Highway, Maharashtra, Mumbai.</t>
        </is>
      </c>
      <c r="M2102" s="20" t="n">
        <v>400079</v>
      </c>
      <c r="N2102" s="20" t="n">
        <v>55</v>
      </c>
      <c r="O2102" s="20" t="n">
        <v>400086</v>
      </c>
      <c r="P2102" s="16" t="inlineStr">
        <is>
          <t>Sahakar Bhavan,Mumbai,Maharashtra</t>
        </is>
      </c>
      <c r="Q2102" s="20" t="n">
        <v>2605</v>
      </c>
      <c r="R2102" s="20" t="n">
        <v>26</v>
      </c>
      <c r="S2102" s="20" t="n">
        <v>5</v>
      </c>
      <c r="T2102" s="16" t="inlineStr">
        <is>
          <t>123.79 चौ.मीटर</t>
        </is>
      </c>
      <c r="U2102" s="20" t="n">
        <v>1332.46</v>
      </c>
      <c r="V2102" s="20" t="n">
        <v>1332.46</v>
      </c>
      <c r="W2102" s="20" t="n">
        <v>1332.48</v>
      </c>
      <c r="X2102" s="20" t="n">
        <v>116.23</v>
      </c>
      <c r="Y2102" s="20" t="n"/>
      <c r="Z2102" s="20">
        <f>ROUND(AB2102/U2102,0)</f>
        <v/>
      </c>
      <c r="AA2102" s="20">
        <f>IFERROR(ROUND(AB2102/V2102,0),"")</f>
        <v/>
      </c>
      <c r="AB2102" s="20" t="n">
        <v>37868925</v>
      </c>
      <c r="AC2102" s="20" t="n">
        <v>28696438.289</v>
      </c>
      <c r="AD2102" s="20" t="n">
        <v>7.56</v>
      </c>
      <c r="AE2102" s="20" t="inlineStr">
        <is>
          <t>Carpet Area</t>
        </is>
      </c>
      <c r="AF2102" s="20" t="n">
        <v>2272200</v>
      </c>
      <c r="AG2102" s="20" t="n">
        <v>30000</v>
      </c>
      <c r="AH2102" s="16" t="inlineStr">
        <is>
          <t>1)पालिकेचे नाव:मुंबई मनपाइतर वर्णन :सदनिका नं: 2605, माळा नं: 26 वा मजला,विंग 5, इमारतीचे नाव: गोदरेज रिझर्व्ह, ब्लॉक नं: आकुर्ली,कांदीवली पुर्व मुंबई 400101, इतर  माहिती: सदनिका नं: 2605, माळा नं: 26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102" s="16" t="inlineStr">
        <is>
          <t>1) Municipality Name: Mumbai Municipal Corporation Details: Flat No: 2605, Floor No: 26th Floor, Wing 5, Building Name: Godrej Reserve, Block No: Akurli, Kandivali East Mumbai 400101, Other Information: Flat No: 2605 , Floor No. : 26th Floor, Wing 5, Building Name : Godrej Reserve, Block No. : Akurli, Kandivali East Mumbai 400101, Other Information : Area 116.23 Sq. Other contiguous area under meter is 5.21 sq. m and usable area of ​​2.35 sq.m. Its total area is 123.79 sq. I CARPET RARE WITH TWO CAR PARKING SPACE (AS DESCRIBED IN OTHER INFORMATION DOCUMENT) (CTS NO.: 124, 125, 126, 127, 127/1, 128, 146, 146/ 1, 146/2, 146/3, 146/4, 146/5, 146/6, 146/7 ) )</t>
        </is>
      </c>
      <c r="AJ2102" s="20" t="n">
        <v>12441688</v>
      </c>
      <c r="AK2102" s="20" t="inlineStr">
        <is>
          <t>Primary</t>
        </is>
      </c>
      <c r="AL2102" s="21">
        <f>AB2102/10^7</f>
        <v/>
      </c>
      <c r="AM2102" s="16">
        <f>TEXT(H2102,"mmm-yy")</f>
        <v/>
      </c>
      <c r="AN2102" s="16">
        <f>"FY "&amp;TEXT(DATE(YEAR(H2102)+(MONTH(H2102)&gt;=4),1,1),"yy")</f>
        <v/>
      </c>
      <c r="AO2102" s="16">
        <f>"FY "&amp;TEXT(DATE(YEAR(H2102)+(MONTH(H2102)&gt;=4),1,1),"yy") &amp; " " &amp; CHOOSE(LOOKUP(MONTH(H2102),{1,4,7,10},{4,1,2,3}),"Q1","Q2","Q3","Q4")</f>
        <v/>
      </c>
      <c r="AP2102" s="16" t="inlineStr">
        <is>
          <t>Sahakar Bhavan</t>
        </is>
      </c>
      <c r="AQ2102" s="22" t="inlineStr">
        <is>
          <t>Mumbai</t>
        </is>
      </c>
      <c r="AR2102" s="22" t="inlineStr">
        <is>
          <t>Maharashtra</t>
        </is>
      </c>
    </row>
    <row r="2103" ht="14.4" customHeight="1">
      <c r="A2103" s="16" t="inlineStr">
        <is>
          <t>PM00157_0331</t>
        </is>
      </c>
      <c r="B2103" s="16" t="inlineStr">
        <is>
          <t xml:space="preserve">Mumbai              </t>
        </is>
      </c>
      <c r="C2103" s="16" t="inlineStr">
        <is>
          <t>Kandivali(E)</t>
        </is>
      </c>
      <c r="D2103" s="16" t="inlineStr">
        <is>
          <t xml:space="preserve">Godrej Properties                                 </t>
        </is>
      </c>
      <c r="E2103" s="16" t="inlineStr">
        <is>
          <t>Godrej Reserve</t>
        </is>
      </c>
      <c r="F2103" s="20" t="inlineStr">
        <is>
          <t>Sale</t>
        </is>
      </c>
      <c r="G2103" s="20" t="n">
        <v>11858</v>
      </c>
      <c r="H2103" s="18" t="n">
        <v>45495</v>
      </c>
      <c r="I2103" s="19" t="inlineStr">
        <is>
          <t>Godrej Reserve</t>
        </is>
      </c>
      <c r="J2103" s="19" t="inlineStr">
        <is>
          <t>5</t>
        </is>
      </c>
      <c r="K2103" s="16" t="inlineStr">
        <is>
          <t>Godrej Properties Limited Authorized Signatory By Norbert Mendes Attorney Sachin Shewale</t>
        </is>
      </c>
      <c r="L2103" s="16" t="inlineStr">
        <is>
          <t>- Plot No: Office, Floor No: 5th Floor, Building Name: Godrej One, Block No: Pirojshanagar, Eastern Express Highway , Vikhroli (East), Mumbai, Road No:-, Maharashtra, Mumbai.</t>
        </is>
      </c>
      <c r="M2103" s="20" t="n">
        <v>400079</v>
      </c>
      <c r="N2103" s="20" t="n">
        <v>47</v>
      </c>
      <c r="O2103" s="20" t="n">
        <v>400063</v>
      </c>
      <c r="P2103" s="16" t="inlineStr">
        <is>
          <t>Sharma Estate,Goregaon East,Maharashtra</t>
        </is>
      </c>
      <c r="Q2103" s="20" t="n">
        <v>2606</v>
      </c>
      <c r="R2103" s="20" t="n">
        <v>26</v>
      </c>
      <c r="S2103" s="20" t="n">
        <v>6</v>
      </c>
      <c r="T2103" s="16" t="inlineStr">
        <is>
          <t>123.79 चौ.मीटर</t>
        </is>
      </c>
      <c r="U2103" s="20" t="n">
        <v>1332.46</v>
      </c>
      <c r="V2103" s="20" t="n">
        <v>1332.46</v>
      </c>
      <c r="W2103" s="20" t="n">
        <v>1332.48</v>
      </c>
      <c r="X2103" s="20" t="n">
        <v>116.23</v>
      </c>
      <c r="Y2103" s="20" t="n">
        <v>5.21</v>
      </c>
      <c r="Z2103" s="20">
        <f>ROUND(AB2103/U2103,0)</f>
        <v/>
      </c>
      <c r="AA2103" s="20">
        <f>IFERROR(ROUND(AB2103/V2103,0),"")</f>
        <v/>
      </c>
      <c r="AB2103" s="20" t="n">
        <v>37813504</v>
      </c>
      <c r="AC2103" s="20" t="n">
        <v>28696438.289</v>
      </c>
      <c r="AD2103" s="20" t="n">
        <v>2.35</v>
      </c>
      <c r="AE2103" s="20" t="inlineStr">
        <is>
          <t>Carpet Area</t>
        </is>
      </c>
      <c r="AF2103" s="20" t="n">
        <v>2268900</v>
      </c>
      <c r="AG2103" s="20" t="n">
        <v>30000</v>
      </c>
      <c r="AH2103" s="16" t="inlineStr">
        <is>
          <t>1)पालिकेचे नाव:मुंबई मनपाइतर वर्णन :, इतर  माहिती: सदनिका क्र. 2606,क्षेत्र 116.23 चौ. मी. कार्पेट,सोबत बालकनी क्षेत्र 5.21 चौ. मी. कार्पेट व युटीलिटी एरिया 2.35 चौ. मी. कार्पेट असे एकूण क्षेत्र 123.79 चौ. मी. कार्पेट,26 वा मजला,गोदरेज रिझर्व्ह,विंग 5,सोबत पोडीयम-4 वरील दोन कव्हर्ड(टॅन्डेम)कार पार्किंग क्र.21 व 22,आकुर्ली रोड,ग्रोवेल्स मॉल समोर,कांदिवली पूर्व,मुंबई - 400101.(  (     c.t.s. number : 124,125,126,127,127/1,128,146,146/1,146/2,146/3,146/4,146/5,146/6,146/7 ;  )  )</t>
        </is>
      </c>
      <c r="AI2103" s="16" t="inlineStr">
        <is>
          <t>1) Name of Municipality: Mumbai Municipal Corporation Description:, Other Information: Flat No. 2606, area 116.23 sq. I. 5.21 sq.ft with carpet, balcony area. I. Carpet and utility area 2.35 sq. I. The total carpet area is 123.79 square meters. I. Two Covered (Tandem) Car Parking at Carpet, 26th Floor, Godrej Reserve, Wing 5, Podium-4, Akurli Road, Opp Grovells Mall, Kandivali East, Mumbai - 400101 No.: 124,125,126,127,127 /1,128,146,146 /1,146/2,146/ 3,146/4,146/5,146/6,146/7 ) )</t>
        </is>
      </c>
      <c r="AJ2103" s="20" t="n">
        <v>12555023</v>
      </c>
      <c r="AK2103" s="20" t="inlineStr">
        <is>
          <t>Primary</t>
        </is>
      </c>
      <c r="AL2103" s="21">
        <f>AB2103/10^7</f>
        <v/>
      </c>
      <c r="AM2103" s="16">
        <f>TEXT(H2103,"mmm-yy")</f>
        <v/>
      </c>
      <c r="AN2103" s="16">
        <f>"FY "&amp;TEXT(DATE(YEAR(H2103)+(MONTH(H2103)&gt;=4),1,1),"yy")</f>
        <v/>
      </c>
      <c r="AO2103" s="16">
        <f>"FY "&amp;TEXT(DATE(YEAR(H2103)+(MONTH(H2103)&gt;=4),1,1),"yy") &amp; " " &amp; CHOOSE(LOOKUP(MONTH(H2103),{1,4,7,10},{4,1,2,3}),"Q1","Q2","Q3","Q4")</f>
        <v/>
      </c>
      <c r="AP2103" s="16" t="inlineStr">
        <is>
          <t>Sharma Estate</t>
        </is>
      </c>
      <c r="AQ2103" s="22" t="inlineStr">
        <is>
          <t>Goregaon East</t>
        </is>
      </c>
      <c r="AR2103" s="22" t="inlineStr">
        <is>
          <t>Maharashtra</t>
        </is>
      </c>
    </row>
    <row r="2104" ht="14.4" customHeight="1">
      <c r="A2104" s="16" t="inlineStr">
        <is>
          <t>PM00157_0331</t>
        </is>
      </c>
      <c r="B2104" s="16" t="inlineStr">
        <is>
          <t xml:space="preserve">Mumbai              </t>
        </is>
      </c>
      <c r="C2104" s="16" t="inlineStr">
        <is>
          <t>Kandivali(E)</t>
        </is>
      </c>
      <c r="D2104" s="16" t="inlineStr">
        <is>
          <t xml:space="preserve">Godrej Properties                                 </t>
        </is>
      </c>
      <c r="E2104" s="16" t="inlineStr">
        <is>
          <t>Godrej Reserve</t>
        </is>
      </c>
      <c r="F2104" s="20" t="inlineStr">
        <is>
          <t>Sale</t>
        </is>
      </c>
      <c r="G2104" s="20" t="n">
        <v>13856</v>
      </c>
      <c r="H2104" s="18" t="n">
        <v>45534</v>
      </c>
      <c r="I2104" s="19" t="inlineStr">
        <is>
          <t>Godrej Reserve</t>
        </is>
      </c>
      <c r="J2104" s="19" t="inlineStr">
        <is>
          <t>5</t>
        </is>
      </c>
      <c r="K2104" s="16" t="inlineStr">
        <is>
          <t>Kulmukhtyar Deepak</t>
        </is>
      </c>
      <c r="L2104" s="16" t="inlineStr">
        <is>
          <t>-22 Address:- Plot No.: Office, Floor No.: 5th Floor, Building Name: Godrej One, Block No.: Pirojsha Nagar, Vikhroli East , Road No: Eastern Express Highway, Maharashtra, Mumbai.</t>
        </is>
      </c>
      <c r="M2104" s="20" t="n">
        <v>400079</v>
      </c>
      <c r="N2104" s="20" t="n">
        <v>45</v>
      </c>
      <c r="O2104" s="20" t="n">
        <v>400101</v>
      </c>
      <c r="P2104" s="16" t="inlineStr">
        <is>
          <t>Kandivali East,Kandivali East,Maharashtra</t>
        </is>
      </c>
      <c r="Q2104" s="20" t="n">
        <v>2701</v>
      </c>
      <c r="R2104" s="20" t="n">
        <v>27</v>
      </c>
      <c r="S2104" s="20" t="n">
        <v>1</v>
      </c>
      <c r="T2104" s="16" t="inlineStr">
        <is>
          <t>123.79 चौ.मीटर</t>
        </is>
      </c>
      <c r="U2104" s="20" t="n">
        <v>1332.46</v>
      </c>
      <c r="V2104" s="20" t="n">
        <v>1332.46</v>
      </c>
      <c r="W2104" s="20" t="n">
        <v>1332.48</v>
      </c>
      <c r="X2104" s="20" t="n">
        <v>116.23</v>
      </c>
      <c r="Y2104" s="20" t="n"/>
      <c r="Z2104" s="20">
        <f>ROUND(AB2104/U2104,0)</f>
        <v/>
      </c>
      <c r="AA2104" s="20">
        <f>IFERROR(ROUND(AB2104/V2104,0),"")</f>
        <v/>
      </c>
      <c r="AB2104" s="20" t="n">
        <v>38913695</v>
      </c>
      <c r="AC2104" s="20" t="n">
        <v>28696438.289</v>
      </c>
      <c r="AD2104" s="20" t="n">
        <v>7.56</v>
      </c>
      <c r="AE2104" s="20" t="inlineStr">
        <is>
          <t>Carpet Area</t>
        </is>
      </c>
      <c r="AF2104" s="20" t="n">
        <v>2334900</v>
      </c>
      <c r="AG2104" s="20" t="n">
        <v>30000</v>
      </c>
      <c r="AH2104" s="16" t="inlineStr">
        <is>
          <t>1)पालिकेचे नाव:मुंबई मनपाइतर वर्णन :, इतर  माहिती: सदनिका क्र.2701 माळा नं 27 वा मजला,विंग 5,इमारतीचे नावः गोदरेज रिझर्व्ह,ब्लॉक नंः आकुर्ली,कांदीवली पूर्व मुंबई 400101, क्षेत्रफळ 116.23 चौ. मीटर कारपेट इतर लगत चे क्षेत्र 5.21 चौ. मी आणि उपयोगिता क्षेत्र 2.35 चौ. मी. यांचे एकूण क्षेत्र 123.79 चौ. मी रेरा कारपेट व सोबत 02 कार पार्किंग स्पेस सहित(इतर माहिती दस्तात नमुद केल्याप्रमाणे)(  (     c.t.s. number : 124, 125, 126, 127, 127/1, 128, 146, 146/1, 146/2, 146/3, 146/4, 146/5, 146/6, 146/7 ;  )  )</t>
        </is>
      </c>
      <c r="AI2104" s="16" t="inlineStr">
        <is>
          <t>1) Corporation Name: Mumbai Municipal Corporation Other Details:, Other Information: Flat No. 2701 Mala No. 27th Floor, Wing 5, Building Name: Godrej Reserve, Block No.: Akurli, Kandivali East Mumbai 400101, Area 116.23 Sq. Meter carpet other contiguous area 5.21 sq. m and usable area of ​​2.35 sq. I. Its total area is 123.79 square. I RERA CARPING WITH 02 CAR PARKING SPACE (AS MENTIONED IN OTHER INFORMATION DOCUMENT) (CTS NO.: 124, 125, 126, 127, 127/1, 128, 146, 146/1, 146/ 2, 146/3, 146/4, 146/5, 146/6, 146/7 ) )</t>
        </is>
      </c>
      <c r="AJ2104" s="20" t="n">
        <v>12654465</v>
      </c>
      <c r="AK2104" s="20" t="inlineStr">
        <is>
          <t>Primary</t>
        </is>
      </c>
      <c r="AL2104" s="21">
        <f>AB2104/10^7</f>
        <v/>
      </c>
      <c r="AM2104" s="16">
        <f>TEXT(H2104,"mmm-yy")</f>
        <v/>
      </c>
      <c r="AN2104" s="16">
        <f>"FY "&amp;TEXT(DATE(YEAR(H2104)+(MONTH(H2104)&gt;=4),1,1),"yy")</f>
        <v/>
      </c>
      <c r="AO2104" s="16">
        <f>"FY "&amp;TEXT(DATE(YEAR(H2104)+(MONTH(H2104)&gt;=4),1,1),"yy") &amp; " " &amp; CHOOSE(LOOKUP(MONTH(H2104),{1,4,7,10},{4,1,2,3}),"Q1","Q2","Q3","Q4")</f>
        <v/>
      </c>
      <c r="AP2104" s="16" t="inlineStr">
        <is>
          <t>Kandivali East</t>
        </is>
      </c>
      <c r="AQ2104" s="22" t="inlineStr">
        <is>
          <t>Kandivali East</t>
        </is>
      </c>
      <c r="AR2104" s="22" t="inlineStr">
        <is>
          <t>Maharashtra</t>
        </is>
      </c>
    </row>
    <row r="2105" ht="14.4" customHeight="1">
      <c r="A2105" s="16" t="inlineStr">
        <is>
          <t>PM00157_0331</t>
        </is>
      </c>
      <c r="B2105" s="16" t="inlineStr">
        <is>
          <t xml:space="preserve">Mumbai              </t>
        </is>
      </c>
      <c r="C2105" s="16" t="inlineStr">
        <is>
          <t>Kandivali(E)</t>
        </is>
      </c>
      <c r="D2105" s="16" t="inlineStr">
        <is>
          <t xml:space="preserve">Godrej Properties                                 </t>
        </is>
      </c>
      <c r="E2105" s="16" t="inlineStr">
        <is>
          <t>Godrej Reserve</t>
        </is>
      </c>
      <c r="F2105" s="20" t="inlineStr">
        <is>
          <t>Sale</t>
        </is>
      </c>
      <c r="G2105" s="20" t="n">
        <v>10202</v>
      </c>
      <c r="H2105" s="18" t="n">
        <v>45468</v>
      </c>
      <c r="I2105" s="19" t="inlineStr">
        <is>
          <t>Godrej Reserve</t>
        </is>
      </c>
      <c r="J2105" s="19" t="inlineStr">
        <is>
          <t>5</t>
        </is>
      </c>
      <c r="K2105" s="16" t="inlineStr">
        <is>
          <t>Authorized Signatory of Godrej Properties Limited Norbert Mendes Kulmukhtar Sachin Shewal</t>
        </is>
      </c>
      <c r="L2105" s="16" t="inlineStr">
        <is>
          <t>- Plot No: Office, Floor No: 5th Floor, Building Name: Godrej One, Pirojsha Nagar, Block No: Vikhroli East , Road No.: Eastern Express Highway, Maharashtra, Mumbai.</t>
        </is>
      </c>
      <c r="M2105" s="20" t="n">
        <v>400079</v>
      </c>
      <c r="N2105" s="20" t="n">
        <v>61</v>
      </c>
      <c r="O2105" s="20" t="n">
        <v>400067</v>
      </c>
      <c r="P2105" s="16" t="inlineStr">
        <is>
          <t>Kandivali West,Kandivali West,Maharashtra</t>
        </is>
      </c>
      <c r="Q2105" s="20" t="n">
        <v>2702</v>
      </c>
      <c r="R2105" s="20" t="n">
        <v>27</v>
      </c>
      <c r="S2105" s="20" t="n">
        <v>2</v>
      </c>
      <c r="T2105" s="16" t="inlineStr">
        <is>
          <t>123.79 चौ.मीटर</t>
        </is>
      </c>
      <c r="U2105" s="20" t="n">
        <v>1332.46</v>
      </c>
      <c r="V2105" s="20" t="n">
        <v>1332.46</v>
      </c>
      <c r="W2105" s="20" t="n">
        <v>1332.48</v>
      </c>
      <c r="X2105" s="20" t="n">
        <v>116.23</v>
      </c>
      <c r="Y2105" s="20" t="n"/>
      <c r="Z2105" s="20">
        <f>ROUND(AB2105/U2105,0)</f>
        <v/>
      </c>
      <c r="AA2105" s="20">
        <f>IFERROR(ROUND(AB2105/V2105,0),"")</f>
        <v/>
      </c>
      <c r="AB2105" s="20" t="n">
        <v>38863695</v>
      </c>
      <c r="AC2105" s="20" t="n">
        <v>28696438.289</v>
      </c>
      <c r="AD2105" s="20" t="n">
        <v>7.56</v>
      </c>
      <c r="AE2105" s="20" t="inlineStr">
        <is>
          <t>Carpet Area</t>
        </is>
      </c>
      <c r="AF2105" s="20" t="n">
        <v>2331900</v>
      </c>
      <c r="AG2105" s="20" t="n">
        <v>30000</v>
      </c>
      <c r="AH2105" s="16" t="inlineStr">
        <is>
          <t>1)पालिकेचे नाव:मुंबई मनपाइतर वर्णन :सदनिका नं: 2702, माळा नं: 27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105" s="16" t="inlineStr">
        <is>
          <t>1) Corporation Name: Mumbai Municipal Corporation Details: House No.: 2702, Floor No.: 27th Floor, Wing 5, Building Name: Godrej Reserve, Block No.: Akurli, Kandivali East Mumbai 400101, Other Information: Area 116.23 Sq. Other contiguous area under meter is 5.21 sq. m and usable area of ​​2.35 sq.m. Its total area is 123.79 square. I RERA Carpet (as mentioned in other information document) with two car parking space (CTS No.: 124, 125, 126, 127, 127/1, 128, 146, 146/1, 146/ 2, 146/3, 146/4, 146/5, 146/6, 146/7 ) )</t>
        </is>
      </c>
      <c r="AJ2105" s="20" t="n">
        <v>12472092</v>
      </c>
      <c r="AK2105" s="20" t="inlineStr">
        <is>
          <t>Primary</t>
        </is>
      </c>
      <c r="AL2105" s="21">
        <f>AB2105/10^7</f>
        <v/>
      </c>
      <c r="AM2105" s="16">
        <f>TEXT(H2105,"mmm-yy")</f>
        <v/>
      </c>
      <c r="AN2105" s="16">
        <f>"FY "&amp;TEXT(DATE(YEAR(H2105)+(MONTH(H2105)&gt;=4),1,1),"yy")</f>
        <v/>
      </c>
      <c r="AO2105" s="16">
        <f>"FY "&amp;TEXT(DATE(YEAR(H2105)+(MONTH(H2105)&gt;=4),1,1),"yy") &amp; " " &amp; CHOOSE(LOOKUP(MONTH(H2105),{1,4,7,10},{4,1,2,3}),"Q1","Q2","Q3","Q4")</f>
        <v/>
      </c>
      <c r="AP2105" s="16" t="inlineStr">
        <is>
          <t>Kandivali West</t>
        </is>
      </c>
      <c r="AQ2105" s="22" t="inlineStr">
        <is>
          <t>Kandivali West</t>
        </is>
      </c>
      <c r="AR2105" s="22" t="inlineStr">
        <is>
          <t>Maharashtra</t>
        </is>
      </c>
    </row>
    <row r="2106" ht="14.4" customHeight="1">
      <c r="A2106" s="16" t="inlineStr">
        <is>
          <t>PM00157_0331</t>
        </is>
      </c>
      <c r="B2106" s="16" t="inlineStr">
        <is>
          <t xml:space="preserve">Mumbai              </t>
        </is>
      </c>
      <c r="C2106" s="16" t="inlineStr">
        <is>
          <t>Kandivali(E)</t>
        </is>
      </c>
      <c r="D2106" s="16" t="inlineStr">
        <is>
          <t xml:space="preserve">Godrej Properties                                 </t>
        </is>
      </c>
      <c r="E2106" s="16" t="inlineStr">
        <is>
          <t>Godrej Reserve</t>
        </is>
      </c>
      <c r="F2106" s="20" t="inlineStr">
        <is>
          <t>Sale</t>
        </is>
      </c>
      <c r="G2106" s="20" t="n">
        <v>2820</v>
      </c>
      <c r="H2106" s="18" t="n">
        <v>45709</v>
      </c>
      <c r="I2106" s="19" t="inlineStr">
        <is>
          <t>Godrej Reserve</t>
        </is>
      </c>
      <c r="J2106" s="19" t="inlineStr">
        <is>
          <t>5</t>
        </is>
      </c>
      <c r="K2106" s="16" t="inlineStr">
        <is>
          <t>Godrej One</t>
        </is>
      </c>
      <c r="L2106" s="16" t="inlineStr">
        <is>
          <t>-41 Address: -41 Address: -41 Address: -41 Address: -Plot Number: -Plot Number: Office, Fifth Manzil, Building Name: Godrej One, Block Nagar, Vikaloli East, East, Eastern East, Eastern Express. Mumbai</t>
        </is>
      </c>
      <c r="M2106" s="20" t="n">
        <v>400079</v>
      </c>
      <c r="N2106" s="20" t="n">
        <v>49</v>
      </c>
      <c r="O2106" s="20" t="n">
        <v>400067</v>
      </c>
      <c r="P2106" s="16" t="inlineStr">
        <is>
          <t>Kandivali West,Kandivali West,Maharashtra</t>
        </is>
      </c>
      <c r="Q2106" s="23" t="n">
        <v>2705</v>
      </c>
      <c r="R2106" s="20" t="n">
        <v>27</v>
      </c>
      <c r="S2106" s="20" t="n">
        <v>5</v>
      </c>
      <c r="T2106" s="16" t="inlineStr">
        <is>
          <t>123.79 चौ.मीटर</t>
        </is>
      </c>
      <c r="U2106" s="20" t="n">
        <v>1332.46</v>
      </c>
      <c r="V2106" s="20" t="n">
        <v>1332.46</v>
      </c>
      <c r="W2106" s="20" t="n">
        <v>1332.48</v>
      </c>
      <c r="X2106" s="20" t="n">
        <v>116.23</v>
      </c>
      <c r="Y2106" s="20" t="n"/>
      <c r="Z2106" s="20">
        <f>ROUND(AB2106/U2106,0)</f>
        <v/>
      </c>
      <c r="AA2106" s="20">
        <f>IFERROR(ROUND(AB2106/V2106,0),"")</f>
        <v/>
      </c>
      <c r="AB2106" s="20" t="n">
        <v>40358170</v>
      </c>
      <c r="AC2106" s="20" t="n">
        <v>28696438.289</v>
      </c>
      <c r="AD2106" s="20" t="n">
        <v>7.56</v>
      </c>
      <c r="AE2106" s="20" t="inlineStr">
        <is>
          <t>Carpet Area</t>
        </is>
      </c>
      <c r="AF2106" s="20" t="n">
        <v>2421500</v>
      </c>
      <c r="AG2106" s="20" t="n">
        <v>30000</v>
      </c>
      <c r="AH2106" s="16" t="inlineStr">
        <is>
          <t>1)पालिकेचे नाव:मुंबई मनपाइतर वर्णन :सदनिका नं: 2705, माळा नं: 27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सहित.(इतर माहिती दस्तात नमुद केल्याप्रमाणे)(  (     c.t.s. number : 124, 125, 126, 127, 127/1, 128, 146, 146/1, 146/2, 146/3, 146/4, 146/5, 146/6, 146/7. ;  )  )</t>
        </is>
      </c>
      <c r="AI2106" s="16" t="inlineStr">
        <is>
          <t>1) Municipal Name: Mumbai Municipal Corporation: 2705, Mal No: 27th floor, wing 5, Building Name: Godrej Reserve, Block No: Akurli, Kandivali East, Mumbai - 400101, Road: Akurli Road, Akurli Road, Akurli Road, Akurli Road, Akurli Road, Area 116.23 SQ. Sq.m. Total area of.</t>
        </is>
      </c>
      <c r="AJ2106" s="20" t="n">
        <v>13174450</v>
      </c>
      <c r="AK2106" s="20" t="inlineStr">
        <is>
          <t>Primary</t>
        </is>
      </c>
      <c r="AL2106" s="21">
        <f>AB2106/10^7</f>
        <v/>
      </c>
      <c r="AM2106" s="16">
        <f>TEXT(H2106,"mmm-yy")</f>
        <v/>
      </c>
      <c r="AN2106" s="16">
        <f>"FY "&amp;TEXT(DATE(YEAR(H2106)+(MONTH(H2106)&gt;=4),1,1),"yy")</f>
        <v/>
      </c>
      <c r="AO2106" s="16">
        <f>"FY "&amp;TEXT(DATE(YEAR(H2106)+(MONTH(H2106)&gt;=4),1,1),"yy") &amp; " " &amp; CHOOSE(LOOKUP(MONTH(H2106),{1,4,7,10},{4,1,2,3}),"Q1","Q2","Q3","Q4")</f>
        <v/>
      </c>
      <c r="AP2106" s="16" t="inlineStr">
        <is>
          <t>Kandivali West</t>
        </is>
      </c>
      <c r="AQ2106" s="22" t="inlineStr">
        <is>
          <t>Kandivali West</t>
        </is>
      </c>
      <c r="AR2106" s="22" t="inlineStr">
        <is>
          <t>Maharashtra</t>
        </is>
      </c>
    </row>
    <row r="2107" ht="14.4" customHeight="1">
      <c r="A2107" s="16" t="inlineStr">
        <is>
          <t>PM00157_0331</t>
        </is>
      </c>
      <c r="B2107" s="16" t="inlineStr">
        <is>
          <t xml:space="preserve">Mumbai              </t>
        </is>
      </c>
      <c r="C2107" s="16" t="inlineStr">
        <is>
          <t>Kandivali(E)</t>
        </is>
      </c>
      <c r="D2107" s="16" t="inlineStr">
        <is>
          <t xml:space="preserve">Godrej Properties                                 </t>
        </is>
      </c>
      <c r="E2107" s="16" t="inlineStr">
        <is>
          <t>Godrej Reserve</t>
        </is>
      </c>
      <c r="F2107" s="20" t="inlineStr">
        <is>
          <t>Sale</t>
        </is>
      </c>
      <c r="G2107" s="20" t="n">
        <v>10449</v>
      </c>
      <c r="H2107" s="18" t="n">
        <v>45458</v>
      </c>
      <c r="I2107" s="19" t="inlineStr">
        <is>
          <t>Godrej Reserve</t>
        </is>
      </c>
      <c r="J2107" s="19" t="inlineStr">
        <is>
          <t>5</t>
        </is>
      </c>
      <c r="K2107" s="16" t="inlineStr">
        <is>
          <t>Authorized Signatory of Godrej Properties Limited Norbert Mendes Kulmukhtar Sachin Shewal</t>
        </is>
      </c>
      <c r="L2107" s="16" t="inlineStr">
        <is>
          <t>- Plot No: Office, Floor No: 5th Floor, Building Name: Godrej One, Pirojsha Nagar, Block No: Vikhroli East , Road No.: Eastern Express Highway, Maharashtra, Mumbai.</t>
        </is>
      </c>
      <c r="M2107" s="20" t="n">
        <v>400079</v>
      </c>
      <c r="N2107" s="20" t="n">
        <v>37</v>
      </c>
      <c r="O2107" s="20" t="n">
        <v>302017</v>
      </c>
      <c r="P2107" s="16" t="inlineStr">
        <is>
          <t>Saraswati Nagar,Jaipur,Rajasthan</t>
        </is>
      </c>
      <c r="Q2107" s="20" t="n">
        <v>2706</v>
      </c>
      <c r="R2107" s="20" t="n">
        <v>27</v>
      </c>
      <c r="S2107" s="20" t="n">
        <v>6</v>
      </c>
      <c r="T2107" s="16" t="inlineStr">
        <is>
          <t>123.79 चौ.मीटर</t>
        </is>
      </c>
      <c r="U2107" s="20" t="n">
        <v>1332.46</v>
      </c>
      <c r="V2107" s="20" t="n">
        <v>1332.46</v>
      </c>
      <c r="W2107" s="20" t="n">
        <v>1332.48</v>
      </c>
      <c r="X2107" s="20" t="n">
        <v>116.23</v>
      </c>
      <c r="Y2107" s="20" t="n"/>
      <c r="Z2107" s="20">
        <f>ROUND(AB2107/U2107,0)</f>
        <v/>
      </c>
      <c r="AA2107" s="20">
        <f>IFERROR(ROUND(AB2107/V2107,0),"")</f>
        <v/>
      </c>
      <c r="AB2107" s="20" t="n">
        <v>37812725</v>
      </c>
      <c r="AC2107" s="20" t="n">
        <v>28696438.289</v>
      </c>
      <c r="AD2107" s="20" t="n">
        <v>7.56</v>
      </c>
      <c r="AE2107" s="20" t="inlineStr">
        <is>
          <t>Carpet Area</t>
        </is>
      </c>
      <c r="AF2107" s="20" t="n">
        <v>1890700</v>
      </c>
      <c r="AG2107" s="20" t="n">
        <v>30000</v>
      </c>
      <c r="AH2107" s="16" t="inlineStr">
        <is>
          <t>1)पालिकेचे नाव:मुंबई मनपाइतर वर्णन :सदनिका नं: 2706, माळा नं: 27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 *** शासन आदेश क्रं मुद्रांक- 2021/अनौ.सं.क्रं.12/प्र.क्रं.107/म-1(धोरण ). दि-31/03/2021 अन्वेय महिला खरेदीदारा करिता 1% मुद्रांक शुल्क सवलत देण्यात आली आहे.***(  (     c.t.s. number : 124, 125, 126, 127, 127/1, 128, 146, 146/1, 146/2, 146/3, 146/4, 146/5, 146/6, 146/7 ;  )  )</t>
        </is>
      </c>
      <c r="AI2107" s="16" t="inlineStr">
        <is>
          <t>1) Corporation Name: Mumbai Municipal Corporation Details: House No.: 2706, Floor No.: 27th Floor, Wing 5, Building Name: Godrej Reserve, Block No.: Akurli, Kandivali East Mumbai 400101, Other Information: Area 116.23 Sq. Other contiguous area under meter is 5.21 sq. m and usable area of ​​2.35 sq.m. Its total area is 123.79 square. I with RERA carpet and two car parking space *** Government Order No. Stamp- 2021/ANN.No.12/P.No.107/M-1(Policy). 1% stamp duty relaxation given till 31/03/2021 for women buyers 2, 146/3, 146/4, 146/5, 146/6, 146/7 ) )</t>
        </is>
      </c>
      <c r="AJ2107" s="20" t="n">
        <v>12437431</v>
      </c>
      <c r="AK2107" s="20" t="inlineStr">
        <is>
          <t>Primary</t>
        </is>
      </c>
      <c r="AL2107" s="21">
        <f>AB2107/10^7</f>
        <v/>
      </c>
      <c r="AM2107" s="16">
        <f>TEXT(H2107,"mmm-yy")</f>
        <v/>
      </c>
      <c r="AN2107" s="16">
        <f>"FY "&amp;TEXT(DATE(YEAR(H2107)+(MONTH(H2107)&gt;=4),1,1),"yy")</f>
        <v/>
      </c>
      <c r="AO2107" s="16">
        <f>"FY "&amp;TEXT(DATE(YEAR(H2107)+(MONTH(H2107)&gt;=4),1,1),"yy") &amp; " " &amp; CHOOSE(LOOKUP(MONTH(H2107),{1,4,7,10},{4,1,2,3}),"Q1","Q2","Q3","Q4")</f>
        <v/>
      </c>
      <c r="AP2107" s="16" t="inlineStr">
        <is>
          <t>Saraswati Nagar</t>
        </is>
      </c>
      <c r="AQ2107" s="22" t="inlineStr">
        <is>
          <t>Jaipur</t>
        </is>
      </c>
      <c r="AR2107" s="22" t="inlineStr">
        <is>
          <t>Rajasthan</t>
        </is>
      </c>
    </row>
    <row r="2108" ht="14.4" customHeight="1">
      <c r="A2108" s="16" t="inlineStr">
        <is>
          <t>PM00157_0331</t>
        </is>
      </c>
      <c r="B2108" s="16" t="inlineStr">
        <is>
          <t xml:space="preserve">Mumbai              </t>
        </is>
      </c>
      <c r="C2108" s="16" t="inlineStr">
        <is>
          <t>Kandivali(E)</t>
        </is>
      </c>
      <c r="D2108" s="16" t="inlineStr">
        <is>
          <t xml:space="preserve">Godrej Properties                                 </t>
        </is>
      </c>
      <c r="E2108" s="16" t="inlineStr">
        <is>
          <t>Godrej Reserve</t>
        </is>
      </c>
      <c r="F2108" s="20" t="inlineStr">
        <is>
          <t>Sale</t>
        </is>
      </c>
      <c r="G2108" s="20" t="n">
        <v>9532</v>
      </c>
      <c r="H2108" s="18" t="n">
        <v>45455</v>
      </c>
      <c r="I2108" s="19" t="inlineStr">
        <is>
          <t>Godrej Reserve</t>
        </is>
      </c>
      <c r="J2108" s="19" t="inlineStr">
        <is>
          <t>5</t>
        </is>
      </c>
      <c r="K2108" s="16" t="inlineStr">
        <is>
          <t>Authorized Signatory of Godrej Properties Limited Norbert Mendes Kulmukhtar Sachin Shewal</t>
        </is>
      </c>
      <c r="L2108" s="16" t="inlineStr">
        <is>
          <t>-Plot No: Office, Floor No: Fifth Floor, Building Name: Godrej One, Pirojsha Nagar, Block No: Vikhroli East, Road No: Eastern Express Highway, Maharashtra, Mumbai.</t>
        </is>
      </c>
      <c r="M2108" s="20" t="n">
        <v>400079</v>
      </c>
      <c r="N2108" s="20" t="n">
        <v>51</v>
      </c>
      <c r="O2108" s="20" t="n">
        <v>400101</v>
      </c>
      <c r="P2108" s="16" t="inlineStr">
        <is>
          <t>Kandivali East,Kandivali East,Maharashtra</t>
        </is>
      </c>
      <c r="Q2108" s="23" t="n">
        <v>2801</v>
      </c>
      <c r="R2108" s="20" t="n">
        <v>28</v>
      </c>
      <c r="S2108" s="20" t="n">
        <v>1</v>
      </c>
      <c r="T2108" s="16" t="inlineStr">
        <is>
          <t>123.79 चौ.मीटर</t>
        </is>
      </c>
      <c r="U2108" s="20" t="n">
        <v>1332.46</v>
      </c>
      <c r="V2108" s="20" t="n">
        <v>1332.46</v>
      </c>
      <c r="W2108" s="20" t="n">
        <v>1332.48</v>
      </c>
      <c r="X2108" s="20" t="n">
        <v>116.23</v>
      </c>
      <c r="Y2108" s="20" t="n"/>
      <c r="Z2108" s="20">
        <f>ROUND(AB2108/U2108,0)</f>
        <v/>
      </c>
      <c r="AA2108" s="20">
        <f>IFERROR(ROUND(AB2108/V2108,0),"")</f>
        <v/>
      </c>
      <c r="AB2108" s="20" t="n">
        <v>38863695</v>
      </c>
      <c r="AC2108" s="20" t="n">
        <v>28696438.289</v>
      </c>
      <c r="AD2108" s="20" t="n">
        <v>7.56</v>
      </c>
      <c r="AE2108" s="20" t="inlineStr">
        <is>
          <t>Carpet Area</t>
        </is>
      </c>
      <c r="AF2108" s="20" t="n">
        <v>2331900</v>
      </c>
      <c r="AG2108" s="20" t="n">
        <v>30000</v>
      </c>
      <c r="AH2108" s="16" t="inlineStr">
        <is>
          <t>1)पालिकेचे नाव:मुंबई मनपाइतर वर्णन :सदनिका नं: 2801, माळा नं: 28 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108" s="16" t="inlineStr">
        <is>
          <t>1)Corporation Name:Mumbai Municipal Description :Sadnika No: 2801, Floor No: 28th Floor, Wing 5, Building Name: Godrej Reserve, Block No: Akurli, Kandivali East Mumbai 400101, Other Information: Area 116.23 Sq. Meters Carpet Other Contiguous Area 5.21 Sq. m and the usable area is 2.35 sq.m. Its total area is 123.79 sq. I RERA CARPET WITH TWO CAR PARKING SPACE (as mentioned in other information document) ( cts number : 124, 125, 126, 127, 127/1, 128, 146, 146/1, 146/2, 146/3, 146/4, 146/5, 146/6, 146/7 ; ) )</t>
        </is>
      </c>
      <c r="AJ2108" s="20" t="n">
        <v>12425118</v>
      </c>
      <c r="AK2108" s="20" t="inlineStr">
        <is>
          <t>Primary</t>
        </is>
      </c>
      <c r="AL2108" s="21">
        <f>AB2108/10^7</f>
        <v/>
      </c>
      <c r="AM2108" s="16">
        <f>TEXT(H2108,"mmm-yy")</f>
        <v/>
      </c>
      <c r="AN2108" s="16">
        <f>"FY "&amp;TEXT(DATE(YEAR(H2108)+(MONTH(H2108)&gt;=4),1,1),"yy")</f>
        <v/>
      </c>
      <c r="AO2108" s="16">
        <f>"FY "&amp;TEXT(DATE(YEAR(H2108)+(MONTH(H2108)&gt;=4),1,1),"yy") &amp; " " &amp; CHOOSE(LOOKUP(MONTH(H2108),{1,4,7,10},{4,1,2,3}),"Q1","Q2","Q3","Q4")</f>
        <v/>
      </c>
      <c r="AP2108" s="16" t="inlineStr">
        <is>
          <t>Kandivali East</t>
        </is>
      </c>
      <c r="AQ2108" s="22" t="inlineStr">
        <is>
          <t>Kandivali East</t>
        </is>
      </c>
      <c r="AR2108" s="22" t="inlineStr">
        <is>
          <t>Maharashtra</t>
        </is>
      </c>
    </row>
    <row r="2109" ht="14.4" customHeight="1">
      <c r="A2109" s="16" t="inlineStr">
        <is>
          <t>PM00157_0331</t>
        </is>
      </c>
      <c r="B2109" s="16" t="inlineStr">
        <is>
          <t xml:space="preserve">Mumbai              </t>
        </is>
      </c>
      <c r="C2109" s="16" t="inlineStr">
        <is>
          <t>Kandivali(E)</t>
        </is>
      </c>
      <c r="D2109" s="16" t="inlineStr">
        <is>
          <t xml:space="preserve">Godrej Properties                                 </t>
        </is>
      </c>
      <c r="E2109" s="16" t="inlineStr">
        <is>
          <t>Godrej Reserve</t>
        </is>
      </c>
      <c r="F2109" s="20" t="inlineStr">
        <is>
          <t>Sale</t>
        </is>
      </c>
      <c r="G2109" s="20" t="n">
        <v>1325</v>
      </c>
      <c r="H2109" s="18" t="n">
        <v>45681</v>
      </c>
      <c r="I2109" s="19" t="inlineStr">
        <is>
          <t>Godrej Reserve</t>
        </is>
      </c>
      <c r="J2109" s="19" t="inlineStr">
        <is>
          <t>5</t>
        </is>
      </c>
      <c r="K2109" s="16" t="inlineStr">
        <is>
          <t>Northern Mendes Kulmukhatar Sachin Shewale Age</t>
        </is>
      </c>
      <c r="L2109" s="16" t="inlineStr">
        <is>
          <t>-Plot Number: Office, Floor Number: Fifth Floor, Building Name: Godrej One, Block Number: Pirojasha Nagar, Vikrooli East , Road Number: Eastern Express Highway, Maharashtra, Mumbai.</t>
        </is>
      </c>
      <c r="M2109" s="20" t="n">
        <v>400079</v>
      </c>
      <c r="N2109" s="20" t="n">
        <v>42</v>
      </c>
      <c r="O2109" s="20" t="n">
        <v>400067</v>
      </c>
      <c r="P2109" s="16" t="inlineStr">
        <is>
          <t>Kandivali West,Kandivali West,Maharashtra</t>
        </is>
      </c>
      <c r="Q2109" s="20" t="n">
        <v>2802</v>
      </c>
      <c r="R2109" s="20" t="n">
        <v>28</v>
      </c>
      <c r="S2109" s="20" t="n">
        <v>2</v>
      </c>
      <c r="T2109" s="16" t="inlineStr">
        <is>
          <t>123.79 चौ.मीटर</t>
        </is>
      </c>
      <c r="U2109" s="20" t="n">
        <v>1332.46</v>
      </c>
      <c r="V2109" s="20" t="n">
        <v>1332.46</v>
      </c>
      <c r="W2109" s="20" t="n">
        <v>1332.48</v>
      </c>
      <c r="X2109" s="20" t="n">
        <v>116.23</v>
      </c>
      <c r="Y2109" s="20" t="n"/>
      <c r="Z2109" s="20">
        <f>ROUND(AB2109/U2109,0)</f>
        <v/>
      </c>
      <c r="AA2109" s="20">
        <f>IFERROR(ROUND(AB2109/V2109,0),"")</f>
        <v/>
      </c>
      <c r="AB2109" s="20" t="n">
        <v>42388170</v>
      </c>
      <c r="AC2109" s="20" t="n">
        <v>28696438.289</v>
      </c>
      <c r="AD2109" s="20" t="n">
        <v>7.56</v>
      </c>
      <c r="AE2109" s="20" t="inlineStr">
        <is>
          <t>Carpet Area</t>
        </is>
      </c>
      <c r="AF2109" s="20" t="n">
        <v>2543300</v>
      </c>
      <c r="AG2109" s="20" t="n">
        <v>30000</v>
      </c>
      <c r="AH2109" s="16" t="inlineStr">
        <is>
          <t>1)पालिकेचे नाव:मुंबई मनपाइतर वर्णन :सदनिका नं: 2802, माळा नं: 28 वा मजला,विंग 5, इमारतीचे नाव: गोदरेज रिझर्व्ह, ब्लॉक नं: आकुर्ली,कांदीवली पूर्व,मुंबई - 400101, रोड : आकुर्ली रोड, इतर  माहिती: क्षेत्रफळ 116.23 चौ.मीटर कारपेट इतर लगत चे क्षेत्र 5.21 चौ.मी आणि उपयोगिता क्षेत्र 2.35 चौ.मी.यांचे एकूण क्षेत्र 123.79 चौ.मी रेरा कारपेट व सोबत 2 कारपार्किंग स्पेस सहित.(इतर माहिती दस्तात नमुद केल्याप्रमाणे)(  (     c.t.s. number : 124, 125, 126, 127, 127/1, 128, 146, 146/1, 146/2, 146/3, 146/4, 146/5, 146/6, 146/7. ;  )  )</t>
        </is>
      </c>
      <c r="AI2109" s="16" t="inlineStr">
        <is>
          <t>1) Municipality Name: Mumbai Municipality Details: House No: 2802, Mal No: 28th Floor, Wing 5, Building Name: Godrej Reserve, Block No: Akurli, Kandivali East, Mumbai - 400101, Road: Akurli Road, Others Information: A. Carpet area 116.23 sq mts with other adjoining area 5.21 sq mts and utility area 2.35 sq mts 123.79 sq mts. 146, 146/1, 146/2, 146/3, 146/4, 146/5, 146/6, 146/7).</t>
        </is>
      </c>
      <c r="AJ2109" s="20" t="n">
        <v>13075141</v>
      </c>
      <c r="AK2109" s="20" t="inlineStr">
        <is>
          <t>Primary</t>
        </is>
      </c>
      <c r="AL2109" s="21">
        <f>AB2109/10^7</f>
        <v/>
      </c>
      <c r="AM2109" s="16">
        <f>TEXT(H2109,"mmm-yy")</f>
        <v/>
      </c>
      <c r="AN2109" s="16">
        <f>"FY "&amp;TEXT(DATE(YEAR(H2109)+(MONTH(H2109)&gt;=4),1,1),"yy")</f>
        <v/>
      </c>
      <c r="AO2109" s="16">
        <f>"FY "&amp;TEXT(DATE(YEAR(H2109)+(MONTH(H2109)&gt;=4),1,1),"yy") &amp; " " &amp; CHOOSE(LOOKUP(MONTH(H2109),{1,4,7,10},{4,1,2,3}),"Q1","Q2","Q3","Q4")</f>
        <v/>
      </c>
      <c r="AP2109" s="16" t="inlineStr">
        <is>
          <t>Kandivali West</t>
        </is>
      </c>
      <c r="AQ2109" s="22" t="inlineStr">
        <is>
          <t>Kandivali West</t>
        </is>
      </c>
      <c r="AR2109" s="22" t="inlineStr">
        <is>
          <t>Maharashtra</t>
        </is>
      </c>
    </row>
    <row r="2110" ht="14.4" customHeight="1">
      <c r="A2110" s="16" t="inlineStr">
        <is>
          <t>PM00157_0331</t>
        </is>
      </c>
      <c r="B2110" s="16" t="inlineStr">
        <is>
          <t xml:space="preserve">Mumbai              </t>
        </is>
      </c>
      <c r="C2110" s="16" t="inlineStr">
        <is>
          <t>Kandivali(E)</t>
        </is>
      </c>
      <c r="D2110" s="16" t="inlineStr">
        <is>
          <t xml:space="preserve">Godrej Properties                                 </t>
        </is>
      </c>
      <c r="E2110" s="16" t="inlineStr">
        <is>
          <t>Godrej Reserve</t>
        </is>
      </c>
      <c r="F2110" s="20" t="inlineStr">
        <is>
          <t>Sale</t>
        </is>
      </c>
      <c r="G2110" s="20" t="n">
        <v>10468</v>
      </c>
      <c r="H2110" s="18" t="n">
        <v>45458</v>
      </c>
      <c r="I2110" s="19" t="inlineStr">
        <is>
          <t>Godrej Reserve</t>
        </is>
      </c>
      <c r="J2110" s="19" t="inlineStr">
        <is>
          <t>5</t>
        </is>
      </c>
      <c r="K2110" s="16" t="inlineStr">
        <is>
          <t>Authorized Signatory of Godrej Properties Limited Norbert Mendes Kulmukhtar Sachin Shewal</t>
        </is>
      </c>
      <c r="L2110" s="16" t="inlineStr">
        <is>
          <t>- Plot No: Office, Floor No: 5th Floor, Building Name: Godrej One, Pirojsha Nagar, Block No: Vikhroli East , Road No.: Eastern Express Highway, Maharashtra, Mumbai.</t>
        </is>
      </c>
      <c r="M2110" s="20" t="n">
        <v>400079</v>
      </c>
      <c r="N2110" s="20" t="n">
        <v>41</v>
      </c>
      <c r="O2110" s="20" t="n">
        <v>400067</v>
      </c>
      <c r="P2110" s="16" t="inlineStr">
        <is>
          <t>Kandivali West,Kandivali West,Maharashtra</t>
        </is>
      </c>
      <c r="Q2110" s="23" t="n">
        <v>2805</v>
      </c>
      <c r="R2110" s="20" t="n">
        <v>28</v>
      </c>
      <c r="S2110" s="20" t="n">
        <v>5</v>
      </c>
      <c r="T2110" s="16" t="inlineStr">
        <is>
          <t>123.79 चौ.मीटर</t>
        </is>
      </c>
      <c r="U2110" s="20" t="n">
        <v>1332.46</v>
      </c>
      <c r="V2110" s="20" t="n">
        <v>1332.46</v>
      </c>
      <c r="W2110" s="20" t="n">
        <v>1332.48</v>
      </c>
      <c r="X2110" s="20" t="n">
        <v>116.23</v>
      </c>
      <c r="Y2110" s="20" t="n"/>
      <c r="Z2110" s="20">
        <f>ROUND(AB2110/U2110,0)</f>
        <v/>
      </c>
      <c r="AA2110" s="20">
        <f>IFERROR(ROUND(AB2110/V2110,0),"")</f>
        <v/>
      </c>
      <c r="AB2110" s="20" t="n">
        <v>37812725</v>
      </c>
      <c r="AC2110" s="20" t="n">
        <v>28696438.289</v>
      </c>
      <c r="AD2110" s="20" t="n">
        <v>7.56</v>
      </c>
      <c r="AE2110" s="20" t="inlineStr">
        <is>
          <t>Carpet Area</t>
        </is>
      </c>
      <c r="AF2110" s="20" t="n">
        <v>2268800</v>
      </c>
      <c r="AG2110" s="20" t="n">
        <v>30000</v>
      </c>
      <c r="AH2110" s="16" t="inlineStr">
        <is>
          <t>1)पालिकेचे नाव:मुंबई मनपाइतर वर्णन :सदनिका नं: 2805, माळा नं: 28वा मजला,विंग 5, इमारतीचे नाव: गोदरेज रिझर्व्ह, ब्लॉक नं: आकुर्ली,कांदीवली पुर्व मुंबई 400101, इतर  माहिती:  क्षेत्रफळ 116.23 चौ. मीटर कारपेट इतर लगत चे क्षेत्र 5.21 चौ. मी आणि उपयोगिता क्षेत्र 2.35 चौ.मी. यांचे एकूण क्षेत्र 123.79 चौ. मी रेरा कारपेट व सोबत दोन कार पार्किंग स्पेस सहित(इतर माहिती दस्तात नमुद केल्याप्रमाणे)(  (     c.t.s. number : 124, 125, 126, 127, 127/1, 128, 146, 146/1, 146/2, 146/3, 146/4, 146/5, 146/6, 146/7 ;  )  )</t>
        </is>
      </c>
      <c r="AI2110" s="16" t="inlineStr">
        <is>
          <t>1) Corporation Name: Mumbai Municipal Corporation Details: House Number: 2805, Floor Number: 28th Floor, Wing 5, Building Name: Godrej Reserve, Block Number: Akurli, Kandivali East Mumbai 400101, Other Information: Area 116.23 Sq. Other contiguous area under meter is 5.21 sq. m and usable area of ​​2.35 sq.m. Its total area is 123.79 sq. I carpet with two car parking space (as specified in other information document) (CTS No.: 124, 125, 126, 127, 127/1, 128, 146, 146/1, 146 /2, 146/3, 146/ 4, 146/5, 146/6, 146/7 ) )</t>
        </is>
      </c>
      <c r="AJ2110" s="20" t="n">
        <v>12437118</v>
      </c>
      <c r="AK2110" s="20" t="inlineStr">
        <is>
          <t>Primary</t>
        </is>
      </c>
      <c r="AL2110" s="21">
        <f>AB2110/10^7</f>
        <v/>
      </c>
      <c r="AM2110" s="16">
        <f>TEXT(H2110,"mmm-yy")</f>
        <v/>
      </c>
      <c r="AN2110" s="16">
        <f>"FY "&amp;TEXT(DATE(YEAR(H2110)+(MONTH(H2110)&gt;=4),1,1),"yy")</f>
        <v/>
      </c>
      <c r="AO2110" s="16">
        <f>"FY "&amp;TEXT(DATE(YEAR(H2110)+(MONTH(H2110)&gt;=4),1,1),"yy") &amp; " " &amp; CHOOSE(LOOKUP(MONTH(H2110),{1,4,7,10},{4,1,2,3}),"Q1","Q2","Q3","Q4")</f>
        <v/>
      </c>
      <c r="AP2110" s="16" t="inlineStr">
        <is>
          <t>Kandivali West</t>
        </is>
      </c>
      <c r="AQ2110" s="22" t="inlineStr">
        <is>
          <t>Kandivali West</t>
        </is>
      </c>
      <c r="AR2110" s="22" t="inlineStr">
        <is>
          <t>Maharashtra</t>
        </is>
      </c>
    </row>
    <row r="2111" ht="14.4" customHeight="1">
      <c r="A2111" s="16" t="inlineStr">
        <is>
          <t>PM00157_0331</t>
        </is>
      </c>
      <c r="B2111" s="16" t="inlineStr">
        <is>
          <t xml:space="preserve">Mumbai              </t>
        </is>
      </c>
      <c r="C2111" s="16" t="inlineStr">
        <is>
          <t>Kandivali(E)</t>
        </is>
      </c>
      <c r="D2111" s="16" t="inlineStr">
        <is>
          <t xml:space="preserve">Godrej Properties                                 </t>
        </is>
      </c>
      <c r="E2111" s="16" t="inlineStr">
        <is>
          <t>Godrej Reserve</t>
        </is>
      </c>
      <c r="F2111" s="20" t="inlineStr">
        <is>
          <t>Sale</t>
        </is>
      </c>
      <c r="G2111" s="20" t="n">
        <v>8800</v>
      </c>
      <c r="H2111" s="18" t="n">
        <v>45447</v>
      </c>
      <c r="I2111" s="19" t="inlineStr">
        <is>
          <t>Godrej Reserve</t>
        </is>
      </c>
      <c r="J2111" s="19" t="inlineStr">
        <is>
          <t>5</t>
        </is>
      </c>
      <c r="K2111" s="16" t="inlineStr">
        <is>
          <t>Authorized Secretary of Godrej Properties Limited Norbert Mendes Kulmukhtar Sachin Shewal</t>
        </is>
      </c>
      <c r="L2111" s="16" t="inlineStr">
        <is>
          <t>-Plot No: Office, Floor No: Fifth Floor, Building Name: Godrej One, Block No: Pirojsha Nagar, Eastern Express Highway, Road no. : Vikhroli East, Mumbai, Maharashtra, Mumbai.</t>
        </is>
      </c>
      <c r="M2111" s="20" t="n">
        <v>400079</v>
      </c>
      <c r="N2111" s="20" t="n">
        <v>37</v>
      </c>
      <c r="O2111" s="20" t="n">
        <v>400064</v>
      </c>
      <c r="P2111" s="16" t="inlineStr">
        <is>
          <t>Orlem,Malad West,Maharashtra</t>
        </is>
      </c>
      <c r="Q2111" s="23" t="n">
        <v>4405</v>
      </c>
      <c r="R2111" s="20" t="n">
        <v>44</v>
      </c>
      <c r="S2111" s="20" t="n">
        <v>5</v>
      </c>
      <c r="T2111" s="16" t="inlineStr">
        <is>
          <t>124.58 चौ.मीटर</t>
        </is>
      </c>
      <c r="U2111" s="20" t="n">
        <v>1340.97</v>
      </c>
      <c r="V2111" s="20" t="n">
        <v>1259.59</v>
      </c>
      <c r="W2111" s="20" t="n">
        <v>1340.98</v>
      </c>
      <c r="X2111" s="20" t="n">
        <v>117.02</v>
      </c>
      <c r="Y2111" s="20" t="n"/>
      <c r="Z2111" s="20">
        <f>ROUND(AB2111/U2111,0)</f>
        <v/>
      </c>
      <c r="AA2111" s="20">
        <f>IFERROR(ROUND(AB2111/V2111,0),"")</f>
        <v/>
      </c>
      <c r="AB2111" s="20" t="n">
        <v>40836290</v>
      </c>
      <c r="AC2111" s="20" t="n">
        <v>30073865.934</v>
      </c>
      <c r="AD2111" s="20" t="n">
        <v>7.56</v>
      </c>
      <c r="AE2111" s="20" t="inlineStr">
        <is>
          <t>Carpet Area</t>
        </is>
      </c>
      <c r="AF2111" s="20" t="n">
        <v>2450200</v>
      </c>
      <c r="AG2111" s="20" t="n">
        <v>30000</v>
      </c>
      <c r="AH2111" s="16" t="inlineStr">
        <is>
          <t>1)पालिकेचे नाव:मुंबई मनपाइतर वर्णन :, इतर  माहिती: 4405,माळा नंः 44 वा मजला,विंग 5,इमारतीचे नावः गोदरेज रिझर्व्ह,ब्लॉक नंः आकुर्ली,कांदीवली पूर्व मुंबई 400101,इतर माहितीः क्षेत्रफळ 117.02 चौ. मीटर कारपेट इतर लगत चे क्षेत्र 5.21 चौ. मी आणि उपयोगिता क्षेत्र 2.35 चौ. मी. यांचे एकूण क्षेत्र 124. 58 चौ. मी रेरा कारपेट व सोबत 02 कार पार्किंग स्पेस सहित(इतर माहिती दस्तात नमुद केल्याप्रमाणे)(  (     c.t.s. number : 124, 125, 126, 127, 127/1, 128, 146, 146/1, 146/2, 146/3, 146/4, 146/5, 146/6, 146/7 ;  )  )</t>
        </is>
      </c>
      <c r="AI2111" s="16" t="inlineStr">
        <is>
          <t>1)Corporation Name:Mumbai Municipal Description:, Other Information: 4405, Floor No: 44th Floor, Wing 5, Building Name: Godrej Reserve, Block No: Akurli, Kandivali East Mumbai 400101, Other Information: Area 117.02 Sq. Meters Carpet Other Contiguous Area 5.21 Sq. m and a usable area of 2.35 sq. I. Its total area is 124.58 sq. I RERA CARPET WITH 02 CAR PARKING SPACE (as mentioned in other information sheet) ( cts number : 124, 125, 126, 127, 127/1, 128, 146, 146/1, 146/2, 146/3, 146/4, 146/5, 146/6, 146/7 ; ) )</t>
        </is>
      </c>
      <c r="AJ2111" s="20" t="n">
        <v>12400699</v>
      </c>
      <c r="AK2111" s="20" t="inlineStr">
        <is>
          <t>Primary</t>
        </is>
      </c>
      <c r="AL2111" s="21">
        <f>AB2111/10^7</f>
        <v/>
      </c>
      <c r="AM2111" s="16">
        <f>TEXT(H2111,"mmm-yy")</f>
        <v/>
      </c>
      <c r="AN2111" s="16">
        <f>"FY "&amp;TEXT(DATE(YEAR(H2111)+(MONTH(H2111)&gt;=4),1,1),"yy")</f>
        <v/>
      </c>
      <c r="AO2111" s="16">
        <f>"FY "&amp;TEXT(DATE(YEAR(H2111)+(MONTH(H2111)&gt;=4),1,1),"yy") &amp; " " &amp; CHOOSE(LOOKUP(MONTH(H2111),{1,4,7,10},{4,1,2,3}),"Q1","Q2","Q3","Q4")</f>
        <v/>
      </c>
      <c r="AP2111" s="16" t="inlineStr">
        <is>
          <t>Orlem</t>
        </is>
      </c>
      <c r="AQ2111" s="22" t="inlineStr">
        <is>
          <t>Malad West</t>
        </is>
      </c>
      <c r="AR2111" s="22" t="inlineStr">
        <is>
          <t>Maharashtra</t>
        </is>
      </c>
    </row>
    <row r="2112" ht="14.4" customHeight="1">
      <c r="A2112" s="16" t="inlineStr">
        <is>
          <t>PM00157_0331</t>
        </is>
      </c>
      <c r="B2112" s="16" t="inlineStr">
        <is>
          <t xml:space="preserve">Mumbai              </t>
        </is>
      </c>
      <c r="C2112" s="16" t="inlineStr">
        <is>
          <t>Kandivali(E)</t>
        </is>
      </c>
      <c r="D2112" s="16" t="inlineStr">
        <is>
          <t xml:space="preserve">Godrej Properties                                 </t>
        </is>
      </c>
      <c r="E2112" s="16" t="inlineStr">
        <is>
          <t>Godrej Reserve</t>
        </is>
      </c>
      <c r="F2112" s="20" t="inlineStr">
        <is>
          <t>Sale</t>
        </is>
      </c>
      <c r="G2112" s="20" t="n">
        <v>11025</v>
      </c>
      <c r="H2112" s="18" t="n">
        <v>45466</v>
      </c>
      <c r="I2112" s="19" t="inlineStr">
        <is>
          <t>Godrej Reserve</t>
        </is>
      </c>
      <c r="J2112" s="19" t="inlineStr">
        <is>
          <t>5</t>
        </is>
      </c>
      <c r="K2112" s="16" t="inlineStr">
        <is>
          <t>Authorized Signatory of Godrej Properties Limited Norbert Mendes Kulmukhtar Sachin Shewal</t>
        </is>
      </c>
      <c r="L2112" s="16" t="inlineStr">
        <is>
          <t>- Plot No: Office, Floor No: 5th Floor, Building Name: Godrej One, Pirojsha Nagar, Block No: Vikhroli East , Road No.: Eastern Express Highway, Maharashtra, Mumbai.</t>
        </is>
      </c>
      <c r="M2112" s="20" t="n">
        <v>400079</v>
      </c>
      <c r="N2112" s="20" t="n">
        <v>43</v>
      </c>
      <c r="O2112" s="20" t="n">
        <v>400101</v>
      </c>
      <c r="P2112" s="16" t="inlineStr">
        <is>
          <t>Kandivali East,Kandivali East,Maharashtra</t>
        </is>
      </c>
      <c r="Q2112" s="20" t="n">
        <v>2901</v>
      </c>
      <c r="R2112" s="20" t="n">
        <v>29</v>
      </c>
      <c r="S2112" s="20" t="n">
        <v>1</v>
      </c>
      <c r="T2112" s="16" t="inlineStr">
        <is>
          <t>124.58 चौ.मीटर</t>
        </is>
      </c>
      <c r="U2112" s="20" t="n">
        <v>1340.97</v>
      </c>
      <c r="V2112" s="20" t="n">
        <v>1340.97</v>
      </c>
      <c r="W2112" s="20" t="n">
        <v>1340.98</v>
      </c>
      <c r="X2112" s="20" t="n">
        <v>117.02</v>
      </c>
      <c r="Y2112" s="20" t="n"/>
      <c r="Z2112" s="20">
        <f>ROUND(AB2112/U2112,0)</f>
        <v/>
      </c>
      <c r="AA2112" s="20">
        <f>IFERROR(ROUND(AB2112/V2112,0),"")</f>
        <v/>
      </c>
      <c r="AB2112" s="20" t="n">
        <v>38863695</v>
      </c>
      <c r="AC2112" s="20" t="n">
        <v>28871768.598</v>
      </c>
      <c r="AD2112" s="20" t="n">
        <v>7.56</v>
      </c>
      <c r="AE2112" s="20" t="inlineStr">
        <is>
          <t>Carpet Area</t>
        </is>
      </c>
      <c r="AF2112" s="20" t="n">
        <v>2331900</v>
      </c>
      <c r="AG2112" s="20" t="n">
        <v>30000</v>
      </c>
      <c r="AH2112" s="16" t="inlineStr">
        <is>
          <t>1)पालिकेचे नाव:मुंबई मनपाइतर वर्णन :सदनिका नं: 2901, माळा नं: 29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12" s="16" t="inlineStr">
        <is>
          <t>1) Corporation Name: Mumbai City Details: House No.: 2901, Floor No.: 29th Floor, Wing 5, Building Name: Godrej Reserve, Block No.: Akurli, Kandivali East Mumbai 400101, Other Information: Area 117.02 Sq. Other contiguous area under meter is 5.21 sq. m and usable area of ​​2.35 sq.m. Its total area is 124.58 sq. I RERA Carpet (as mentioned in other information document) with two car parking space (CTS No.: 124, 125, 126, 127, 127/1, 128, 146, 146/1, 146/ 2, 146/3, 146/4, 146/5, 146/6, 146/7 ) )</t>
        </is>
      </c>
      <c r="AJ2112" s="20" t="n">
        <v>12463270</v>
      </c>
      <c r="AK2112" s="20" t="inlineStr">
        <is>
          <t>Primary</t>
        </is>
      </c>
      <c r="AL2112" s="21">
        <f>AB2112/10^7</f>
        <v/>
      </c>
      <c r="AM2112" s="16">
        <f>TEXT(H2112,"mmm-yy")</f>
        <v/>
      </c>
      <c r="AN2112" s="16">
        <f>"FY "&amp;TEXT(DATE(YEAR(H2112)+(MONTH(H2112)&gt;=4),1,1),"yy")</f>
        <v/>
      </c>
      <c r="AO2112" s="16">
        <f>"FY "&amp;TEXT(DATE(YEAR(H2112)+(MONTH(H2112)&gt;=4),1,1),"yy") &amp; " " &amp; CHOOSE(LOOKUP(MONTH(H2112),{1,4,7,10},{4,1,2,3}),"Q1","Q2","Q3","Q4")</f>
        <v/>
      </c>
      <c r="AP2112" s="16" t="inlineStr">
        <is>
          <t>Kandivali East</t>
        </is>
      </c>
      <c r="AQ2112" s="22" t="inlineStr">
        <is>
          <t>Kandivali East</t>
        </is>
      </c>
      <c r="AR2112" s="22" t="inlineStr">
        <is>
          <t>Maharashtra</t>
        </is>
      </c>
    </row>
    <row r="2113" ht="14.4" customHeight="1">
      <c r="A2113" s="16" t="inlineStr">
        <is>
          <t>PM00157_0331</t>
        </is>
      </c>
      <c r="B2113" s="16" t="inlineStr">
        <is>
          <t xml:space="preserve">Mumbai              </t>
        </is>
      </c>
      <c r="C2113" s="16" t="inlineStr">
        <is>
          <t>Kandivali(E)</t>
        </is>
      </c>
      <c r="D2113" s="16" t="inlineStr">
        <is>
          <t xml:space="preserve">Godrej Properties                                 </t>
        </is>
      </c>
      <c r="E2113" s="16" t="inlineStr">
        <is>
          <t>Godrej Reserve</t>
        </is>
      </c>
      <c r="F2113" s="20" t="inlineStr">
        <is>
          <t>Sale</t>
        </is>
      </c>
      <c r="G2113" s="20" t="n">
        <v>13178</v>
      </c>
      <c r="H2113" s="18" t="n">
        <v>45520</v>
      </c>
      <c r="I2113" s="19" t="inlineStr">
        <is>
          <t>Godrej Reserve</t>
        </is>
      </c>
      <c r="J2113" s="19" t="inlineStr">
        <is>
          <t>5</t>
        </is>
      </c>
      <c r="K2113" s="16" t="inlineStr">
        <is>
          <t>Kulmukhtar Deepak</t>
        </is>
      </c>
      <c r="L2113" s="16" t="inlineStr">
        <is>
          <t>-Plot No: Office, Floor No: 5th Floor, Building Name: Godrej One, Pirojsha Nagar, Block No. : Vikhroli East, Road No.: Eastern Express Highway, Maharashtra, Mumbai.</t>
        </is>
      </c>
      <c r="M2113" s="20" t="n">
        <v>400079</v>
      </c>
      <c r="N2113" s="20" t="n">
        <v>43</v>
      </c>
      <c r="O2113" s="20" t="n">
        <v>400064</v>
      </c>
      <c r="P2113" s="16" t="inlineStr">
        <is>
          <t>Orlem,Malad West,Maharashtra</t>
        </is>
      </c>
      <c r="Q2113" s="20" t="n">
        <v>2902</v>
      </c>
      <c r="R2113" s="20" t="n">
        <v>29</v>
      </c>
      <c r="S2113" s="20" t="n">
        <v>2</v>
      </c>
      <c r="T2113" s="16" t="inlineStr">
        <is>
          <t>124.58 चौ.मीटर</t>
        </is>
      </c>
      <c r="U2113" s="20" t="n">
        <v>1340.97</v>
      </c>
      <c r="V2113" s="20" t="n">
        <v>1340.97</v>
      </c>
      <c r="W2113" s="20" t="n">
        <v>1340.98</v>
      </c>
      <c r="X2113" s="20" t="n">
        <v>117.02</v>
      </c>
      <c r="Y2113" s="20" t="n"/>
      <c r="Z2113" s="20">
        <f>ROUND(AB2113/U2113,0)</f>
        <v/>
      </c>
      <c r="AA2113" s="20">
        <f>IFERROR(ROUND(AB2113/V2113,0),"")</f>
        <v/>
      </c>
      <c r="AB2113" s="20" t="n">
        <v>38863695</v>
      </c>
      <c r="AC2113" s="20" t="n">
        <v>28871768.598</v>
      </c>
      <c r="AD2113" s="20" t="n">
        <v>7.56</v>
      </c>
      <c r="AE2113" s="20" t="inlineStr">
        <is>
          <t>Carpet Area</t>
        </is>
      </c>
      <c r="AF2113" s="20" t="n">
        <v>2331900</v>
      </c>
      <c r="AG2113" s="20" t="n">
        <v>30000</v>
      </c>
      <c r="AH2113" s="16" t="inlineStr">
        <is>
          <t>1)पालिकेचे नाव:मुंबई मनपाइतर वर्णन :सदनिका नं: 2902, माळा नं: 29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13" s="16" t="inlineStr">
        <is>
          <t>1) Corporation Name: Mumbai Municipal Corporation Details: House No.: 2902, Floor No.: 29th Floor, Wing 5, Building Name: Godrej Reserve, Block No.: Akurli, Kandivali East Mumbai 400101, Other Information: Area 117.02 Sq. Meter carpet other contiguous area 5.21 sq. m and usable area 2.35 sq.m. Is. Its total area is 124.58 sq. I carpet with two car parking space (as specified in other information document) (CTS No.: 124, 125, 126, 127, 127/1, 128, 146, 146/1, 146 /2, 146/3, 146/ 4, 146/5, 146/6, 146/7 ) )</t>
        </is>
      </c>
      <c r="AJ2113" s="20" t="n">
        <v>12620498</v>
      </c>
      <c r="AK2113" s="20" t="inlineStr">
        <is>
          <t>Primary</t>
        </is>
      </c>
      <c r="AL2113" s="21">
        <f>AB2113/10^7</f>
        <v/>
      </c>
      <c r="AM2113" s="16">
        <f>TEXT(H2113,"mmm-yy")</f>
        <v/>
      </c>
      <c r="AN2113" s="16">
        <f>"FY "&amp;TEXT(DATE(YEAR(H2113)+(MONTH(H2113)&gt;=4),1,1),"yy")</f>
        <v/>
      </c>
      <c r="AO2113" s="16">
        <f>"FY "&amp;TEXT(DATE(YEAR(H2113)+(MONTH(H2113)&gt;=4),1,1),"yy") &amp; " " &amp; CHOOSE(LOOKUP(MONTH(H2113),{1,4,7,10},{4,1,2,3}),"Q1","Q2","Q3","Q4")</f>
        <v/>
      </c>
      <c r="AP2113" s="16" t="inlineStr">
        <is>
          <t>Orlem</t>
        </is>
      </c>
      <c r="AQ2113" s="22" t="inlineStr">
        <is>
          <t>Malad West</t>
        </is>
      </c>
      <c r="AR2113" s="22" t="inlineStr">
        <is>
          <t>Maharashtra</t>
        </is>
      </c>
    </row>
    <row r="2114" ht="14.4" customHeight="1">
      <c r="A2114" s="16" t="inlineStr">
        <is>
          <t>PM00157_0331</t>
        </is>
      </c>
      <c r="B2114" s="16" t="inlineStr">
        <is>
          <t xml:space="preserve">Mumbai              </t>
        </is>
      </c>
      <c r="C2114" s="16" t="inlineStr">
        <is>
          <t>Kandivali(E)</t>
        </is>
      </c>
      <c r="D2114" s="16" t="inlineStr">
        <is>
          <t xml:space="preserve">Godrej Properties                                 </t>
        </is>
      </c>
      <c r="E2114" s="16" t="inlineStr">
        <is>
          <t>Godrej Reserve</t>
        </is>
      </c>
      <c r="F2114" s="20" t="inlineStr">
        <is>
          <t>Sale</t>
        </is>
      </c>
      <c r="G2114" s="20" t="n">
        <v>6292</v>
      </c>
      <c r="H2114" s="18" t="n">
        <v>45764</v>
      </c>
      <c r="I2114" s="19" t="inlineStr">
        <is>
          <t>Godrej Reserve</t>
        </is>
      </c>
      <c r="J2114" s="19" t="inlineStr">
        <is>
          <t>5</t>
        </is>
      </c>
      <c r="K2114" s="16" t="n"/>
      <c r="L2114" s="16" t="n"/>
      <c r="M2114" s="20" t="n">
        <v>400079</v>
      </c>
      <c r="N2114" s="20" t="n">
        <v>39</v>
      </c>
      <c r="O2114" s="20" t="n">
        <v>400097</v>
      </c>
      <c r="P2114" s="16" t="inlineStr">
        <is>
          <t>Rani Sati Marg,Malad East,Maharashtra</t>
        </is>
      </c>
      <c r="Q2114" s="23" t="n">
        <v>3001</v>
      </c>
      <c r="R2114" s="20" t="n">
        <v>30</v>
      </c>
      <c r="S2114" s="20" t="n">
        <v>1</v>
      </c>
      <c r="T2114" s="16" t="inlineStr">
        <is>
          <t>124.58 चौ.मीटर</t>
        </is>
      </c>
      <c r="U2114" s="20" t="n">
        <v>1340.97</v>
      </c>
      <c r="V2114" s="20" t="n">
        <v>1340.97</v>
      </c>
      <c r="W2114" s="20" t="n">
        <v>1340.98</v>
      </c>
      <c r="X2114" s="20" t="n">
        <v>117.02</v>
      </c>
      <c r="Y2114" s="20" t="n"/>
      <c r="Z2114" s="20">
        <f>ROUND(AB2114/U2114,0)</f>
        <v/>
      </c>
      <c r="AA2114" s="20">
        <f>IFERROR(ROUND(AB2114/V2114,0),"")</f>
        <v/>
      </c>
      <c r="AB2114" s="20" t="n">
        <v>41657046</v>
      </c>
      <c r="AC2114" s="20" t="n">
        <v>31759079.944</v>
      </c>
      <c r="AD2114" s="20" t="n">
        <v>7.56</v>
      </c>
      <c r="AE2114" s="20" t="inlineStr">
        <is>
          <t>Carpet Area</t>
        </is>
      </c>
      <c r="AF2114" s="20" t="n">
        <v>2499500</v>
      </c>
      <c r="AG2114" s="20" t="n">
        <v>30000</v>
      </c>
      <c r="AH2114" s="16" t="inlineStr">
        <is>
          <t>1)पालिकेचे नाव:मुंबई मनपाइतर वर्णन :सदनिका नं: 3001, माळा नं: 30 वा मजला,विंग 5, इमारतीचे नाव: गोदरेज रिझर्व्ह, ब्लॉक नं: आकुर्ली,कांदीवली पूर्व,मुंबई - 400101, रोड : आकुर्ली रोड, इतर  माहिती: क्षेत्रफळ 117.02 चौ.मीटर कारपेट इतर लगत चे क्षेत्र 5.21 चौ.मी आणि उपयोगिता क्षेत्र 2.35 चौ.मी.यांचे एकूण क्षेत्र 124.58 चौ.मी रेरा कारपेट व सोबत 2 कारपार्किंग स्पेस सहित ..(इतर माहिती दस्तात नमुद केल्याप्रमाणे).(  (     c.t.s. number : 124, 125, 126, 127, 127/1, 128, 146, 146/1, 146/2, 146/3, 146/4, 146/5, 146/6, 146/7. ;  )  )</t>
        </is>
      </c>
      <c r="AI2114" s="16" t="inlineStr">
        <is>
          <t>1)पालिकेचे नाव:मुंबई मनपाइतर वर्णन :सदनिका नं: 3001, माळा नं: 30 वा मजला,विंग 5, इमारतीचे नाव: गोदरेज रिझर्व्ह, ब्लॉक नं: आकुर्ली,कांदीवली पूर्व,मुंबई - 400101, रोड : आकुर्ली रोड, इतर  माहिती: क्षेत्रफळ 117.02 चौ.मीटर कारपेट इतर लगत चे क्षेत्र 5.21 चौ.मी आणि उपयोगिता क्षेत्र 2.35 चौ.मी.यांचे एकूण क्षेत्र 124.58 चौ.मी रेरा कारपेट व सोबत 2 कारपार्किंग स्पेस सहित ..(इतर माहिती दस्तात नमुद केल्याप्रमाणे).(  (     c.t.s. number : 124, 125, 126, 127, 127/1, 128, 146, 146/1, 146/2, 146/3, 146/4, 146/5, 146/6, 146/7. ;  )  )</t>
        </is>
      </c>
      <c r="AJ2114" s="20" t="n">
        <v>13328696</v>
      </c>
      <c r="AK2114" s="20" t="inlineStr">
        <is>
          <t>Primary</t>
        </is>
      </c>
      <c r="AL2114" s="21">
        <f>AB2114/10^7</f>
        <v/>
      </c>
      <c r="AM2114" s="16">
        <f>TEXT(H2114,"mmm-yy")</f>
        <v/>
      </c>
      <c r="AN2114" s="16">
        <f>"FY "&amp;TEXT(DATE(YEAR(H2114)+(MONTH(H2114)&gt;=4),1,1),"yy")</f>
        <v/>
      </c>
      <c r="AO2114" s="16">
        <f>"FY "&amp;TEXT(DATE(YEAR(H2114)+(MONTH(H2114)&gt;=4),1,1),"yy") &amp; " " &amp; CHOOSE(LOOKUP(MONTH(H2114),{1,4,7,10},{4,1,2,3}),"Q1","Q2","Q3","Q4")</f>
        <v/>
      </c>
      <c r="AP2114" s="16" t="inlineStr">
        <is>
          <t>Rani Sati Marg</t>
        </is>
      </c>
      <c r="AQ2114" s="22" t="inlineStr">
        <is>
          <t>Malad East</t>
        </is>
      </c>
      <c r="AR2114" s="22" t="inlineStr">
        <is>
          <t>Maharashtra</t>
        </is>
      </c>
    </row>
    <row r="2115" ht="14.4" customHeight="1">
      <c r="A2115" s="16" t="inlineStr">
        <is>
          <t>PM00157_0331</t>
        </is>
      </c>
      <c r="B2115" s="16" t="inlineStr">
        <is>
          <t xml:space="preserve">Mumbai              </t>
        </is>
      </c>
      <c r="C2115" s="16" t="inlineStr">
        <is>
          <t>Kandivali(E)</t>
        </is>
      </c>
      <c r="D2115" s="16" t="inlineStr">
        <is>
          <t xml:space="preserve">Godrej Properties                                 </t>
        </is>
      </c>
      <c r="E2115" s="16" t="inlineStr">
        <is>
          <t>Godrej Reserve</t>
        </is>
      </c>
      <c r="F2115" s="20" t="inlineStr">
        <is>
          <t>Sale</t>
        </is>
      </c>
      <c r="G2115" s="20" t="n">
        <v>4753</v>
      </c>
      <c r="H2115" s="18" t="n">
        <v>45742</v>
      </c>
      <c r="I2115" s="19" t="inlineStr">
        <is>
          <t>Godrej Reserve</t>
        </is>
      </c>
      <c r="J2115" s="19" t="inlineStr">
        <is>
          <t>5</t>
        </is>
      </c>
      <c r="K2115" s="16" t="n"/>
      <c r="L2115" s="16" t="n"/>
      <c r="M2115" s="20" t="n">
        <v>400079</v>
      </c>
      <c r="N2115" s="20" t="n">
        <v>52</v>
      </c>
      <c r="O2115" s="20" t="n">
        <v>400066</v>
      </c>
      <c r="P2115" s="16" t="inlineStr">
        <is>
          <t>S. K.Nagar,Borivali East,Maharashtra</t>
        </is>
      </c>
      <c r="Q2115" s="23" t="n">
        <v>3002</v>
      </c>
      <c r="R2115" s="20" t="n">
        <v>30</v>
      </c>
      <c r="S2115" s="20" t="n">
        <v>2</v>
      </c>
      <c r="T2115" s="16" t="inlineStr">
        <is>
          <t>124.58 चौ.मीटर</t>
        </is>
      </c>
      <c r="U2115" s="20" t="n">
        <v>1340.97</v>
      </c>
      <c r="V2115" s="20" t="n">
        <v>1340.97</v>
      </c>
      <c r="W2115" s="20" t="n">
        <v>1340.98</v>
      </c>
      <c r="X2115" s="20" t="n">
        <v>117.02</v>
      </c>
      <c r="Y2115" s="20" t="n"/>
      <c r="Z2115" s="20">
        <f>ROUND(AB2115/U2115,0)</f>
        <v/>
      </c>
      <c r="AA2115" s="20">
        <f>IFERROR(ROUND(AB2115/V2115,0),"")</f>
        <v/>
      </c>
      <c r="AB2115" s="20" t="n">
        <v>44540435</v>
      </c>
      <c r="AC2115" s="20" t="n">
        <v>28871768.598</v>
      </c>
      <c r="AD2115" s="20" t="n">
        <v>7.56</v>
      </c>
      <c r="AE2115" s="20" t="inlineStr">
        <is>
          <t>Carpet Area</t>
        </is>
      </c>
      <c r="AF2115" s="20" t="n">
        <v>2672500</v>
      </c>
      <c r="AG2115" s="20" t="n">
        <v>30000</v>
      </c>
      <c r="AH2115" s="16" t="inlineStr">
        <is>
          <t>1)पालिकेचे नाव:मुंबई मनपाइतर वर्णन :सदनिका नं: 3002, माळा नं: 30 वा मजला,विंग 5, इमारतीचे नाव: गोदरेज रिझर्व्ह, ब्लॉक नं: आकुर्ली,कांदीवली पूर्व,मुंबई - 400101, रोड : आकुर्ली रोड, इतर  माहिती: क्षेत्रफळ 117.02 चौ.मीटर कारपेट इतर लगत चे क्षेत्र 5.21 चौ.मी आणि उपयोगिता क्षेत्र 2.35 चौ.मी.यांचे एकूण क्षेत्र 124.58 चौ.मी रेरा कारपेट व सोबत 2 कारपार्किंग स्पेस सहित ..(इतर माहिती दस्तात नमुद केल्याप्रमाणे).(  (     c.t.s. number : 124, 125, 126, 127, 127/1, 128, 146, 146/1, 146/2, 146/3, 146/4, 146/5, 146/6, 146/7. ;  )  )</t>
        </is>
      </c>
      <c r="AI2115" s="16" t="inlineStr">
        <is>
          <t>1)पालिकेचे नाव:मुंबई मनपाइतर वर्णन :सदनिका नं: 3002, माळा नं: 30 वा मजला,विंग 5, इमारतीचे नाव: गोदरेज रिझर्व्ह, ब्लॉक नं: आकुर्ली,कांदीवली पूर्व,मुंबई - 400101, रोड : आकुर्ली रोड, इतर  माहिती: क्षेत्रफळ 117.02 चौ.मीटर कारपेट इतर लगत चे क्षेत्र 5.21 चौ.मी आणि उपयोगिता क्षेत्र 2.35 चौ.मी.यांचे एकूण क्षेत्र 124.58 चौ.मी रेरा कारपेट व सोबत 2 कारपार्किंग स्पेस सहित ..(इतर माहिती दस्तात नमुद केल्याप्रमाणे).(  (     c.t.s. number : 124, 125, 126, 127, 127/1, 128, 146, 146/1, 146/2, 146/3, 146/4, 146/5, 146/6, 146/7. ;  )  )</t>
        </is>
      </c>
      <c r="AJ2115" s="20" t="n">
        <v>13291702</v>
      </c>
      <c r="AK2115" s="20" t="inlineStr">
        <is>
          <t>Primary</t>
        </is>
      </c>
      <c r="AL2115" s="21">
        <f>AB2115/10^7</f>
        <v/>
      </c>
      <c r="AM2115" s="16">
        <f>TEXT(H2115,"mmm-yy")</f>
        <v/>
      </c>
      <c r="AN2115" s="16">
        <f>"FY "&amp;TEXT(DATE(YEAR(H2115)+(MONTH(H2115)&gt;=4),1,1),"yy")</f>
        <v/>
      </c>
      <c r="AO2115" s="16">
        <f>"FY "&amp;TEXT(DATE(YEAR(H2115)+(MONTH(H2115)&gt;=4),1,1),"yy") &amp; " " &amp; CHOOSE(LOOKUP(MONTH(H2115),{1,4,7,10},{4,1,2,3}),"Q1","Q2","Q3","Q4")</f>
        <v/>
      </c>
      <c r="AP2115" s="16" t="inlineStr">
        <is>
          <t>S. K.Nagar</t>
        </is>
      </c>
      <c r="AQ2115" s="22" t="inlineStr">
        <is>
          <t>Borivali East</t>
        </is>
      </c>
      <c r="AR2115" s="22" t="inlineStr">
        <is>
          <t>Maharashtra</t>
        </is>
      </c>
    </row>
    <row r="2116" ht="14.4" customHeight="1">
      <c r="A2116" s="16" t="inlineStr">
        <is>
          <t>PM00157_0331</t>
        </is>
      </c>
      <c r="B2116" s="16" t="inlineStr">
        <is>
          <t xml:space="preserve">Mumbai              </t>
        </is>
      </c>
      <c r="C2116" s="16" t="inlineStr">
        <is>
          <t>Kandivali(E)</t>
        </is>
      </c>
      <c r="D2116" s="16" t="inlineStr">
        <is>
          <t xml:space="preserve">Godrej Properties                                 </t>
        </is>
      </c>
      <c r="E2116" s="16" t="inlineStr">
        <is>
          <t>Godrej Reserve</t>
        </is>
      </c>
      <c r="F2116" s="20" t="inlineStr">
        <is>
          <t>Sale</t>
        </is>
      </c>
      <c r="G2116" s="20" t="n">
        <v>6820</v>
      </c>
      <c r="H2116" s="18" t="n">
        <v>45772</v>
      </c>
      <c r="I2116" s="19" t="inlineStr">
        <is>
          <t>Godrej Reserve</t>
        </is>
      </c>
      <c r="J2116" s="19" t="inlineStr">
        <is>
          <t>5</t>
        </is>
      </c>
      <c r="K2116" s="16" t="inlineStr">
        <is>
          <t>Godrej One</t>
        </is>
      </c>
      <c r="L2116" s="16" t="inlineStr">
        <is>
          <t>-41 Address: -41 Address: -41 Address: -41 Address: -Plot Number: -Plot Number: Office, Fifth Manzil, Building Name: Godrej One, Block Nagar, Vikaloli East, East, Eastern East, Eastern Express. Mumbai</t>
        </is>
      </c>
      <c r="M2116" s="20" t="n">
        <v>400079</v>
      </c>
      <c r="N2116" s="20" t="n">
        <v>37</v>
      </c>
      <c r="O2116" s="20" t="n">
        <v>400068</v>
      </c>
      <c r="P2116" s="16" t="inlineStr">
        <is>
          <t>Ketkipada,Dahisar East,Maharashtra</t>
        </is>
      </c>
      <c r="Q2116" s="23" t="n">
        <v>3005</v>
      </c>
      <c r="R2116" s="20" t="n">
        <v>30</v>
      </c>
      <c r="S2116" s="20" t="n">
        <v>5</v>
      </c>
      <c r="T2116" s="16" t="inlineStr">
        <is>
          <t>124.58 चौ.मीटर</t>
        </is>
      </c>
      <c r="U2116" s="20" t="n">
        <v>1340.97</v>
      </c>
      <c r="V2116" s="20" t="n">
        <v>1340.97</v>
      </c>
      <c r="W2116" s="20" t="n">
        <v>1340.98</v>
      </c>
      <c r="X2116" s="20" t="n">
        <v>117.02</v>
      </c>
      <c r="Y2116" s="20" t="n"/>
      <c r="Z2116" s="20">
        <f>ROUND(AB2116/U2116,0)</f>
        <v/>
      </c>
      <c r="AA2116" s="20">
        <f>IFERROR(ROUND(AB2116/V2116,0),"")</f>
        <v/>
      </c>
      <c r="AB2116" s="20" t="n">
        <v>41136710</v>
      </c>
      <c r="AC2116" s="20" t="n">
        <v>31759079.944</v>
      </c>
      <c r="AD2116" s="20" t="n">
        <v>7.56</v>
      </c>
      <c r="AE2116" s="20" t="inlineStr">
        <is>
          <t>Carpet Area</t>
        </is>
      </c>
      <c r="AF2116" s="20" t="n">
        <v>2468300</v>
      </c>
      <c r="AG2116" s="20" t="n">
        <v>30000</v>
      </c>
      <c r="AH2116" s="16" t="inlineStr">
        <is>
          <t>1)पालिकेचे नाव:मुंबई मनपाइतर वर्णन :सदनिका नं: 3005, माळा नं: 30 वा मजला,विंग 5, इमारतीचे नाव: गोदरेज रिझर्व्ह, ब्लॉक नं: आकुर्ली,कांदीवली पूर्व,मुंबई - 400101, रोड : आकुर्ली रोड, इतर  माहिती: क्षेत्रफळ 117.02 चौ.मीटर कारपेट इतर लगत चे क्षेत्र 5.21 चौ.मी आणि उपयोगिता क्षेत्र 2.35 चौ.मी.यांचे एकूण क्षेत्र 124.58 चौ.मी रेरा कारपेट व सोबत 2 कारपार्किंग स्पेस सहित ..(इतर माहिती दस्तात नमुद केल्याप्रमाणे).(  (     c.t.s. number : 124, 125, 126, 127, 127/1, 128, 146, 146/1, 146/2, 146/3, 146/4, 146/5, 146/6, 146/7. ;  )  )</t>
        </is>
      </c>
      <c r="AI2116" s="16" t="inlineStr">
        <is>
          <t>1) Municipal Name: Mumbai Municipal Details: 3005, Mal No: 30th floor, Wing 5, Building Name: Godrej Reserve, Block no.</t>
        </is>
      </c>
      <c r="AJ2116" s="20" t="n">
        <v>13492285</v>
      </c>
      <c r="AK2116" s="20" t="inlineStr">
        <is>
          <t>Primary</t>
        </is>
      </c>
      <c r="AL2116" s="21">
        <f>AB2116/10^7</f>
        <v/>
      </c>
      <c r="AM2116" s="16">
        <f>TEXT(H2116,"mmm-yy")</f>
        <v/>
      </c>
      <c r="AN2116" s="16">
        <f>"FY "&amp;TEXT(DATE(YEAR(H2116)+(MONTH(H2116)&gt;=4),1,1),"yy")</f>
        <v/>
      </c>
      <c r="AO2116" s="16">
        <f>"FY "&amp;TEXT(DATE(YEAR(H2116)+(MONTH(H2116)&gt;=4),1,1),"yy") &amp; " " &amp; CHOOSE(LOOKUP(MONTH(H2116),{1,4,7,10},{4,1,2,3}),"Q1","Q2","Q3","Q4")</f>
        <v/>
      </c>
      <c r="AP2116" s="16" t="inlineStr">
        <is>
          <t>Ketkipada</t>
        </is>
      </c>
      <c r="AQ2116" s="22" t="inlineStr">
        <is>
          <t>Dahisar East</t>
        </is>
      </c>
      <c r="AR2116" s="22" t="inlineStr">
        <is>
          <t>Maharashtra</t>
        </is>
      </c>
    </row>
    <row r="2117" ht="14.4" customHeight="1">
      <c r="A2117" s="16" t="inlineStr">
        <is>
          <t>PM00157_0331</t>
        </is>
      </c>
      <c r="B2117" s="16" t="inlineStr">
        <is>
          <t xml:space="preserve">Mumbai              </t>
        </is>
      </c>
      <c r="C2117" s="16" t="inlineStr">
        <is>
          <t>Kandivali(E)</t>
        </is>
      </c>
      <c r="D2117" s="16" t="inlineStr">
        <is>
          <t xml:space="preserve">Godrej Properties                                 </t>
        </is>
      </c>
      <c r="E2117" s="16" t="inlineStr">
        <is>
          <t>Godrej Reserve</t>
        </is>
      </c>
      <c r="F2117" s="20" t="inlineStr">
        <is>
          <t>Sale</t>
        </is>
      </c>
      <c r="G2117" s="20" t="n">
        <v>15536</v>
      </c>
      <c r="H2117" s="18" t="n">
        <v>45572</v>
      </c>
      <c r="I2117" s="19" t="inlineStr">
        <is>
          <t>Godrej Reserve</t>
        </is>
      </c>
      <c r="J2117" s="19" t="inlineStr">
        <is>
          <t>5</t>
        </is>
      </c>
      <c r="K2117" s="16" t="inlineStr">
        <is>
          <t>Norbert Mendes Kulmukhtar Sachin Shewalave Authorized Secretary of Godrej Properties Limited:41 Address: Plot No.: Office</t>
        </is>
      </c>
      <c r="L2117" s="16" t="inlineStr">
        <is>
          <t>- Plot No.: Office, Floor No.: 5th Floor, Building Name: Godrej One, Block No.: Pirojsha Nagar, Vikhroli East, Road No: Eastern Express Highway, Maharashtra, Mumbai.</t>
        </is>
      </c>
      <c r="M2117" s="20" t="n">
        <v>400079</v>
      </c>
      <c r="N2117" s="20" t="n">
        <v>46</v>
      </c>
      <c r="O2117" s="20" t="n">
        <v>400101</v>
      </c>
      <c r="P2117" s="16" t="inlineStr">
        <is>
          <t>Kandivali East,Kandivali East,Maharashtra</t>
        </is>
      </c>
      <c r="Q2117" s="20" t="n">
        <v>3006</v>
      </c>
      <c r="R2117" s="20" t="n">
        <v>30</v>
      </c>
      <c r="S2117" s="20" t="n">
        <v>6</v>
      </c>
      <c r="T2117" s="16" t="inlineStr">
        <is>
          <t>124.58 चौ.मीटर</t>
        </is>
      </c>
      <c r="U2117" s="20" t="n">
        <v>1340.97</v>
      </c>
      <c r="V2117" s="20" t="n">
        <v>1340.97</v>
      </c>
      <c r="W2117" s="20" t="n">
        <v>1340.98</v>
      </c>
      <c r="X2117" s="20" t="n">
        <v>117.02</v>
      </c>
      <c r="Y2117" s="20" t="n"/>
      <c r="Z2117" s="20">
        <f>ROUND(AB2117/U2117,0)</f>
        <v/>
      </c>
      <c r="AA2117" s="20">
        <f>IFERROR(ROUND(AB2117/V2117,0),"")</f>
        <v/>
      </c>
      <c r="AB2117" s="20" t="n">
        <v>37483008</v>
      </c>
      <c r="AC2117" s="20" t="n">
        <v>28871768.598</v>
      </c>
      <c r="AD2117" s="20" t="n">
        <v>7.56</v>
      </c>
      <c r="AE2117" s="20" t="inlineStr">
        <is>
          <t>Carpet Area</t>
        </is>
      </c>
      <c r="AF2117" s="20" t="n">
        <v>2249000</v>
      </c>
      <c r="AG2117" s="20" t="n">
        <v>30000</v>
      </c>
      <c r="AH2117" s="16" t="inlineStr">
        <is>
          <t>1)पालिकेचे नाव:मुंबई मनपाइतर वर्णन :, इतर  माहिती: सदनिका क्रं.3006,माळा नंः 30 वा मजला,विंग 5,इमारतीचे नावः गोदरेज रिझर्व्ह,ब्लॉक नंः आकुर्ली,कांदीवली पूर्व मुंबई 400101,इतर माहितीः क्षेत्रफळ 117.02 चौ. मीटर कारपेट इतर लगत चे क्षेत्र 5.21 चौ. मी आणि उपयोगिता क्षेत्र 2.35 चौ. मी. यांचे एकूण क्षेत्र 124.58 चौ. मी रेरा कारपेट व सोबत 02 कार पार्किंग स्पेस सहित(इतर माहिती दस्तात नमुद केल्याप्रमाणे)(  (     c.t.s. number : 124, 125, 126, 127, 127/1, 128, 146, 146/1, 146/2, 146/3, 146/4, 146/5, 146/6, 146/7 ;  )  )</t>
        </is>
      </c>
      <c r="AI2117" s="16" t="inlineStr">
        <is>
          <t>1) Corporation Name: Mumbai Municipal Corporation Other Details:, Other Information: Flat No. 3006, Floor No.: 30th Floor, Wing 5, Building Name: Godrej Reserve, Block No.: Akurli, Kandivali East Mumbai 400101, Other Information: Area 117.02 Sq. Other contiguous area under meter is 5.21 sq. m and usable area of ​​2.35 sq. I. Its total area is 124.58 sq. I RERA CARPING WITH 02 CAR PARKING SPACE (AS MENTIONED IN OTHER INFORMATION DOCUMENT) (CTS NO.: 124, 125, 126, 127, 127/1, 128, 146, 146/1, 146/ 2, 146/3, 146/4, 146/5, 146/6, 146/7 ) )</t>
        </is>
      </c>
      <c r="AJ2117" s="20" t="n">
        <v>12752482</v>
      </c>
      <c r="AK2117" s="20" t="inlineStr">
        <is>
          <t>Primary</t>
        </is>
      </c>
      <c r="AL2117" s="21">
        <f>AB2117/10^7</f>
        <v/>
      </c>
      <c r="AM2117" s="16">
        <f>TEXT(H2117,"mmm-yy")</f>
        <v/>
      </c>
      <c r="AN2117" s="16">
        <f>"FY "&amp;TEXT(DATE(YEAR(H2117)+(MONTH(H2117)&gt;=4),1,1),"yy")</f>
        <v/>
      </c>
      <c r="AO2117" s="16">
        <f>"FY "&amp;TEXT(DATE(YEAR(H2117)+(MONTH(H2117)&gt;=4),1,1),"yy") &amp; " " &amp; CHOOSE(LOOKUP(MONTH(H2117),{1,4,7,10},{4,1,2,3}),"Q1","Q2","Q3","Q4")</f>
        <v/>
      </c>
      <c r="AP2117" s="16" t="inlineStr">
        <is>
          <t>Kandivali East</t>
        </is>
      </c>
      <c r="AQ2117" s="22" t="inlineStr">
        <is>
          <t>Kandivali East</t>
        </is>
      </c>
      <c r="AR2117" s="22" t="inlineStr">
        <is>
          <t>Maharashtra</t>
        </is>
      </c>
    </row>
    <row r="2118" ht="14.4" customHeight="1">
      <c r="A2118" s="16" t="inlineStr">
        <is>
          <t>PM00157_0331</t>
        </is>
      </c>
      <c r="B2118" s="16" t="inlineStr">
        <is>
          <t xml:space="preserve">Mumbai              </t>
        </is>
      </c>
      <c r="C2118" s="16" t="inlineStr">
        <is>
          <t>Kandivali(E)</t>
        </is>
      </c>
      <c r="D2118" s="16" t="inlineStr">
        <is>
          <t xml:space="preserve">Godrej Properties                                 </t>
        </is>
      </c>
      <c r="E2118" s="16" t="inlineStr">
        <is>
          <t>Godrej Reserve</t>
        </is>
      </c>
      <c r="F2118" s="20" t="inlineStr">
        <is>
          <t>Sale</t>
        </is>
      </c>
      <c r="G2118" s="20" t="n">
        <v>9900</v>
      </c>
      <c r="H2118" s="18" t="n">
        <v>45451</v>
      </c>
      <c r="I2118" s="19" t="inlineStr">
        <is>
          <t>Godrej Reserve</t>
        </is>
      </c>
      <c r="J2118" s="19" t="inlineStr">
        <is>
          <t>5</t>
        </is>
      </c>
      <c r="K2118" s="16" t="inlineStr">
        <is>
          <t>Authorized Signatory of Godrej Properties Limited Norbert Mendes Kulmukhtar Sachin Shewal</t>
        </is>
      </c>
      <c r="L2118" s="16" t="inlineStr">
        <is>
          <t>-Plot No: Office, Floor No: Fifth Floor, Building Name: Godrej One, Pirojsha Nagar, Block No: Vikhroli East, Road No: Eastern Express Highway, Maharashtra, Mumbai.</t>
        </is>
      </c>
      <c r="M2118" s="20" t="n">
        <v>400079</v>
      </c>
      <c r="N2118" s="20" t="n">
        <v>46</v>
      </c>
      <c r="O2118" s="20" t="n">
        <v>400101</v>
      </c>
      <c r="P2118" s="16" t="inlineStr">
        <is>
          <t>Kandivali East,Kandivali East,Maharashtra</t>
        </is>
      </c>
      <c r="Q2118" s="23" t="n">
        <v>3101</v>
      </c>
      <c r="R2118" s="20" t="n">
        <v>31</v>
      </c>
      <c r="S2118" s="20" t="n">
        <v>1</v>
      </c>
      <c r="T2118" s="16" t="inlineStr">
        <is>
          <t>124.58 चौ.मीटर</t>
        </is>
      </c>
      <c r="U2118" s="20" t="n">
        <v>1340.97</v>
      </c>
      <c r="V2118" s="20" t="n">
        <v>1340.97</v>
      </c>
      <c r="W2118" s="20" t="n">
        <v>1340.98</v>
      </c>
      <c r="X2118" s="20" t="n">
        <v>117.02</v>
      </c>
      <c r="Y2118" s="20" t="n"/>
      <c r="Z2118" s="20">
        <f>ROUND(AB2118/U2118,0)</f>
        <v/>
      </c>
      <c r="AA2118" s="20">
        <f>IFERROR(ROUND(AB2118/V2118,0),"")</f>
        <v/>
      </c>
      <c r="AB2118" s="20" t="n">
        <v>38863695</v>
      </c>
      <c r="AC2118" s="20" t="n">
        <v>30073865.934</v>
      </c>
      <c r="AD2118" s="20" t="n">
        <v>7.56</v>
      </c>
      <c r="AE2118" s="20" t="inlineStr">
        <is>
          <t>Carpet Area</t>
        </is>
      </c>
      <c r="AF2118" s="20" t="n">
        <v>2331900</v>
      </c>
      <c r="AG2118" s="20" t="n">
        <v>30000</v>
      </c>
      <c r="AH2118" s="16" t="inlineStr">
        <is>
          <t>1)पालिकेचे नाव:मुंबई मनपाइतर वर्णन :सदनिका नं: 3101, माळा नं: 31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18" s="16" t="inlineStr">
        <is>
          <t>1)Corporation Name:Mumbai Municipal Description:Sadnika No: 3101, Floor No: 31st Floor, Wing 5, Building Name: Godrej Reserve, Block No: Akurli, Kandivali East Mumbai 400101, Other Information: Area 117.02 Sq. Meters Carpet Other Contiguous Area 5.21 Sq. m and a usable area of 2.35 sq.m. Its total area is 124.58 sq. I RERA CARPET WITH TWO CAR PARKING SPACE (as mentioned in other information document) ( cts number : 124, 125, 126, 127, 127/1, 128, 146, 146/1, 146/2, 146/3, 146/4, 146/5, 146/6, 146/7 ; ) )</t>
        </is>
      </c>
      <c r="AJ2118" s="20" t="n">
        <v>12416000</v>
      </c>
      <c r="AK2118" s="20" t="inlineStr">
        <is>
          <t>Primary</t>
        </is>
      </c>
      <c r="AL2118" s="21">
        <f>AB2118/10^7</f>
        <v/>
      </c>
      <c r="AM2118" s="16">
        <f>TEXT(H2118,"mmm-yy")</f>
        <v/>
      </c>
      <c r="AN2118" s="16">
        <f>"FY "&amp;TEXT(DATE(YEAR(H2118)+(MONTH(H2118)&gt;=4),1,1),"yy")</f>
        <v/>
      </c>
      <c r="AO2118" s="16">
        <f>"FY "&amp;TEXT(DATE(YEAR(H2118)+(MONTH(H2118)&gt;=4),1,1),"yy") &amp; " " &amp; CHOOSE(LOOKUP(MONTH(H2118),{1,4,7,10},{4,1,2,3}),"Q1","Q2","Q3","Q4")</f>
        <v/>
      </c>
      <c r="AP2118" s="16" t="inlineStr">
        <is>
          <t>Kandivali East</t>
        </is>
      </c>
      <c r="AQ2118" s="22" t="inlineStr">
        <is>
          <t>Kandivali East</t>
        </is>
      </c>
      <c r="AR2118" s="22" t="inlineStr">
        <is>
          <t>Maharashtra</t>
        </is>
      </c>
    </row>
    <row r="2119" ht="14.4" customHeight="1">
      <c r="A2119" s="16" t="inlineStr">
        <is>
          <t>PM00157_0331</t>
        </is>
      </c>
      <c r="B2119" s="16" t="inlineStr">
        <is>
          <t xml:space="preserve">Mumbai              </t>
        </is>
      </c>
      <c r="C2119" s="16" t="inlineStr">
        <is>
          <t>Kandivali(E)</t>
        </is>
      </c>
      <c r="D2119" s="16" t="inlineStr">
        <is>
          <t xml:space="preserve">Godrej Properties                                 </t>
        </is>
      </c>
      <c r="E2119" s="16" t="inlineStr">
        <is>
          <t>Godrej Reserve</t>
        </is>
      </c>
      <c r="F2119" s="20" t="inlineStr">
        <is>
          <t>Sale</t>
        </is>
      </c>
      <c r="G2119" s="20" t="n">
        <v>14584</v>
      </c>
      <c r="H2119" s="18" t="n">
        <v>45547</v>
      </c>
      <c r="I2119" s="19" t="inlineStr">
        <is>
          <t>Godrej Reserve</t>
        </is>
      </c>
      <c r="J2119" s="19" t="inlineStr">
        <is>
          <t>5</t>
        </is>
      </c>
      <c r="K2119" s="16" t="inlineStr">
        <is>
          <t>Godrej Properties Limited By Norbert Mendes</t>
        </is>
      </c>
      <c r="L2119" s="16" t="inlineStr">
        <is>
          <t>-Plot No: Office, Floor No: 5th Floor, Building Name: Godrej One, Block No: Pirojsha Nagar, Vikhroli East, Road No. : Eastern Express Highway, Maharashtra, Mumbai.</t>
        </is>
      </c>
      <c r="M2119" s="20" t="n">
        <v>400079</v>
      </c>
      <c r="N2119" s="20" t="n">
        <v>40</v>
      </c>
      <c r="O2119" s="20" t="n">
        <v>400103</v>
      </c>
      <c r="P2119" s="16" t="inlineStr">
        <is>
          <t>Mandapeshwar,Borivali West,Maharashtra</t>
        </is>
      </c>
      <c r="Q2119" s="20" t="n">
        <v>3102</v>
      </c>
      <c r="R2119" s="20" t="n">
        <v>31</v>
      </c>
      <c r="S2119" s="20" t="n">
        <v>2</v>
      </c>
      <c r="T2119" s="16" t="inlineStr">
        <is>
          <t>124.58 चौ.मीटर</t>
        </is>
      </c>
      <c r="U2119" s="20" t="n">
        <v>1340.97</v>
      </c>
      <c r="V2119" s="20" t="n">
        <v>1340.97</v>
      </c>
      <c r="W2119" s="20" t="n">
        <v>1340.98</v>
      </c>
      <c r="X2119" s="20" t="n">
        <v>117.02</v>
      </c>
      <c r="Y2119" s="20" t="n"/>
      <c r="Z2119" s="20">
        <f>ROUND(AB2119/U2119,0)</f>
        <v/>
      </c>
      <c r="AA2119" s="20">
        <f>IFERROR(ROUND(AB2119/V2119,0),"")</f>
        <v/>
      </c>
      <c r="AB2119" s="20" t="n">
        <v>39212901</v>
      </c>
      <c r="AC2119" s="20" t="n">
        <v>30073865.934</v>
      </c>
      <c r="AD2119" s="20" t="n">
        <v>7.56</v>
      </c>
      <c r="AE2119" s="20" t="inlineStr">
        <is>
          <t>Carpet Area</t>
        </is>
      </c>
      <c r="AF2119" s="20" t="n">
        <v>2352800</v>
      </c>
      <c r="AG2119" s="20" t="n">
        <v>30000</v>
      </c>
      <c r="AH2119" s="16" t="inlineStr">
        <is>
          <t>1)पालिकेचे नाव:मुंबई मनपाइतर वर्णन :, इतर  माहिती: सदनिका क्रं.3102,माळा नंः 31 वा मजला,विंग 5,इमारतीचे नावः गोदरेज रिझर्व्ह,ब्लॉक नंः आकुर्ली,कांदीवली पूर्व मुंबई 400101,इतर माहितीः क्षेत्रफळ 117.02 चौ. मीटर कारपेट इतर लगत चे क्षेत्र 5.21चौ. मी आणि उपयोगिता क्षेत्र 2.35 चौ. मी. यांचे एकूण क्षेत्र 124.58 चौ. मी रेरा कारपेट व सोबत 02 कार पार्किंग स्पेस सहित(इतर माहिती दस्तात नमुद केल्याप्रमाणे)(  (     c.t.s. number : 124, 125, 126, 127, 127/1, 128, 146, 146/1, 146/2, 146/3, 146/4, 146/5, 146/6, 146/7 ;  )  )</t>
        </is>
      </c>
      <c r="AI2119" s="16" t="inlineStr">
        <is>
          <t>1) Corporation Name: Mumbai Municipal Corporation Details:, Other Information: Flat No. 3102, Floor No.: 31st Floor, Wing 5, Building Name: Godrej Reserve, Block No.: Akurli, Kandivali East Mumbai 400101, Other Information: Sector 117.02 Social class. Other contiguous area under meter is 5.21 sq. m and usable area of ​​2.35 sq. I. Its total area is 124.58 sq. I am RERA carpet (as mentioned in other information document) with 02 car parking space (CTS No.: 124, 125, 126, 127, 127/1, 128, 146, 146/1, 146/ 2, 146/3, 146/4, 146/5, 146/6, 146/7 ) )</t>
        </is>
      </c>
      <c r="AJ2119" s="20" t="n">
        <v>12682783</v>
      </c>
      <c r="AK2119" s="20" t="inlineStr">
        <is>
          <t>Primary</t>
        </is>
      </c>
      <c r="AL2119" s="21">
        <f>AB2119/10^7</f>
        <v/>
      </c>
      <c r="AM2119" s="16">
        <f>TEXT(H2119,"mmm-yy")</f>
        <v/>
      </c>
      <c r="AN2119" s="16">
        <f>"FY "&amp;TEXT(DATE(YEAR(H2119)+(MONTH(H2119)&gt;=4),1,1),"yy")</f>
        <v/>
      </c>
      <c r="AO2119" s="16">
        <f>"FY "&amp;TEXT(DATE(YEAR(H2119)+(MONTH(H2119)&gt;=4),1,1),"yy") &amp; " " &amp; CHOOSE(LOOKUP(MONTH(H2119),{1,4,7,10},{4,1,2,3}),"Q1","Q2","Q3","Q4")</f>
        <v/>
      </c>
      <c r="AP2119" s="16" t="inlineStr">
        <is>
          <t>Mandapeshwar</t>
        </is>
      </c>
      <c r="AQ2119" s="22" t="inlineStr">
        <is>
          <t>Borivali West</t>
        </is>
      </c>
      <c r="AR2119" s="22" t="inlineStr">
        <is>
          <t>Maharashtra</t>
        </is>
      </c>
    </row>
    <row r="2120" ht="14.4" customHeight="1">
      <c r="A2120" s="16" t="inlineStr">
        <is>
          <t>PM00157_0331</t>
        </is>
      </c>
      <c r="B2120" s="16" t="inlineStr">
        <is>
          <t xml:space="preserve">Mumbai              </t>
        </is>
      </c>
      <c r="C2120" s="16" t="inlineStr">
        <is>
          <t>Kandivali(E)</t>
        </is>
      </c>
      <c r="D2120" s="16" t="inlineStr">
        <is>
          <t xml:space="preserve">Godrej Properties                                 </t>
        </is>
      </c>
      <c r="E2120" s="16" t="inlineStr">
        <is>
          <t>Godrej Reserve</t>
        </is>
      </c>
      <c r="F2120" s="20" t="inlineStr">
        <is>
          <t>Sale</t>
        </is>
      </c>
      <c r="G2120" s="20" t="n">
        <v>10604</v>
      </c>
      <c r="H2120" s="18" t="n">
        <v>45474</v>
      </c>
      <c r="I2120" s="19" t="inlineStr">
        <is>
          <t>Godrej Reserve</t>
        </is>
      </c>
      <c r="J2120" s="19" t="inlineStr">
        <is>
          <t>5</t>
        </is>
      </c>
      <c r="K2120" s="16" t="inlineStr">
        <is>
          <t>Authorized Signatory of Godrej Properties Limited Norbert Mendes Kulmukhtar Sachin Shewal</t>
        </is>
      </c>
      <c r="L2120" s="16" t="inlineStr">
        <is>
          <t>- Plot No: Office, Floor No: 5th Floor, Building Name: Godrej One, Pirojsha Nagar, Block No: Vikhroli East , Road No.: Eastern Express Highway, Maharashtra, Mumbai.</t>
        </is>
      </c>
      <c r="M2120" s="20" t="n">
        <v>400079</v>
      </c>
      <c r="N2120" s="20" t="n">
        <v>38</v>
      </c>
      <c r="O2120" s="20" t="n">
        <v>380008</v>
      </c>
      <c r="P2120" s="16" t="inlineStr">
        <is>
          <t>Vasisthnagar,Ahmadabad City,Gujarat</t>
        </is>
      </c>
      <c r="Q2120" s="20" t="n">
        <v>3105</v>
      </c>
      <c r="R2120" s="20" t="n">
        <v>31</v>
      </c>
      <c r="S2120" s="20" t="n">
        <v>5</v>
      </c>
      <c r="T2120" s="16" t="inlineStr">
        <is>
          <t>124.58 चौ.मीटर</t>
        </is>
      </c>
      <c r="U2120" s="20" t="n">
        <v>1340.97</v>
      </c>
      <c r="V2120" s="20" t="n">
        <v>1340.97</v>
      </c>
      <c r="W2120" s="20" t="n">
        <v>1340.98</v>
      </c>
      <c r="X2120" s="20" t="n">
        <v>117.02</v>
      </c>
      <c r="Y2120" s="20" t="n"/>
      <c r="Z2120" s="20">
        <f>ROUND(AB2120/U2120,0)</f>
        <v/>
      </c>
      <c r="AA2120" s="20">
        <f>IFERROR(ROUND(AB2120/V2120,0),"")</f>
        <v/>
      </c>
      <c r="AB2120" s="20" t="n">
        <v>38912590</v>
      </c>
      <c r="AC2120" s="20" t="n">
        <v>30073865.934</v>
      </c>
      <c r="AD2120" s="20" t="n">
        <v>7.56</v>
      </c>
      <c r="AE2120" s="20" t="inlineStr">
        <is>
          <t>Carpet Area</t>
        </is>
      </c>
      <c r="AF2120" s="20" t="n">
        <v>2334756</v>
      </c>
      <c r="AG2120" s="20" t="n">
        <v>30000</v>
      </c>
      <c r="AH2120" s="16" t="inlineStr">
        <is>
          <t>1)पालिकेचे नाव:मुंबई मनपाइतर वर्णन :सदनिका नं: 3105, माळा नं: 31वा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20" s="16" t="inlineStr">
        <is>
          <t>1) Corporation Name: Mumbai Municipal Corporation Details: House No: 3105, Floor No: 31st Floor, Wing 5, Building Name: Godrej Reserve, Block No: Akurli, Kandivali East Mumbai 400101, Other Information: Area 117.02 Sq. Other contiguous area under meter is 5.21 sq. m and usable area of ​​2.35 sq.m. Its total area is 124.58 sq. I carpet with two car parking space (as specified in other information document) (CTS No.: 124, 125, 126, 127, 127/1, 128, 146, 146/1, 146 /2, 146/3, 146/ 4, 146/5, 146/6, 146/7 ) )</t>
        </is>
      </c>
      <c r="AJ2120" s="20" t="n">
        <v>12490729</v>
      </c>
      <c r="AK2120" s="20" t="inlineStr">
        <is>
          <t>Primary</t>
        </is>
      </c>
      <c r="AL2120" s="21">
        <f>AB2120/10^7</f>
        <v/>
      </c>
      <c r="AM2120" s="16">
        <f>TEXT(H2120,"mmm-yy")</f>
        <v/>
      </c>
      <c r="AN2120" s="16">
        <f>"FY "&amp;TEXT(DATE(YEAR(H2120)+(MONTH(H2120)&gt;=4),1,1),"yy")</f>
        <v/>
      </c>
      <c r="AO2120" s="16">
        <f>"FY "&amp;TEXT(DATE(YEAR(H2120)+(MONTH(H2120)&gt;=4),1,1),"yy") &amp; " " &amp; CHOOSE(LOOKUP(MONTH(H2120),{1,4,7,10},{4,1,2,3}),"Q1","Q2","Q3","Q4")</f>
        <v/>
      </c>
      <c r="AP2120" s="16" t="inlineStr">
        <is>
          <t>Vasisthnagar</t>
        </is>
      </c>
      <c r="AQ2120" s="22" t="inlineStr">
        <is>
          <t>Ahmadabad City</t>
        </is>
      </c>
      <c r="AR2120" s="22" t="inlineStr">
        <is>
          <t>Gujarat</t>
        </is>
      </c>
    </row>
    <row r="2121" ht="14.4" customHeight="1">
      <c r="A2121" s="16" t="inlineStr">
        <is>
          <t>PM00157_0331</t>
        </is>
      </c>
      <c r="B2121" s="16" t="inlineStr">
        <is>
          <t xml:space="preserve">Mumbai              </t>
        </is>
      </c>
      <c r="C2121" s="16" t="inlineStr">
        <is>
          <t>Kandivali(E)</t>
        </is>
      </c>
      <c r="D2121" s="16" t="inlineStr">
        <is>
          <t xml:space="preserve">Godrej Properties                                 </t>
        </is>
      </c>
      <c r="E2121" s="16" t="inlineStr">
        <is>
          <t>Godrej Reserve</t>
        </is>
      </c>
      <c r="F2121" s="20" t="inlineStr">
        <is>
          <t>Sale</t>
        </is>
      </c>
      <c r="G2121" s="20" t="n">
        <v>11461</v>
      </c>
      <c r="H2121" s="18" t="n">
        <v>45485</v>
      </c>
      <c r="I2121" s="19" t="inlineStr">
        <is>
          <t>Godrej Reserve</t>
        </is>
      </c>
      <c r="J2121" s="19" t="inlineStr">
        <is>
          <t>5</t>
        </is>
      </c>
      <c r="K2121" s="16" t="inlineStr">
        <is>
          <t>Kulmukhtar Deepak</t>
        </is>
      </c>
      <c r="L2121" s="16" t="inlineStr">
        <is>
          <t>-Plot No: Office, Floor No: 5th Floor, Building Name: Godrej One, Pirojsha Nagar, Block No. : Vikhroli East, Road No.: Eastern Express Highway, Maharashtra, Mumbai.</t>
        </is>
      </c>
      <c r="M2121" s="20" t="n">
        <v>400079</v>
      </c>
      <c r="N2121" s="20" t="n">
        <v>35</v>
      </c>
      <c r="O2121" s="20" t="n">
        <v>380015</v>
      </c>
      <c r="P2121" s="16" t="inlineStr">
        <is>
          <t>S A C,Ahmadabad City,Gujarat</t>
        </is>
      </c>
      <c r="Q2121" s="20" t="n">
        <v>3106</v>
      </c>
      <c r="R2121" s="20" t="n">
        <v>31</v>
      </c>
      <c r="S2121" s="20" t="n">
        <v>6</v>
      </c>
      <c r="T2121" s="16" t="inlineStr">
        <is>
          <t>124.58 चौ.मीटर</t>
        </is>
      </c>
      <c r="U2121" s="20" t="n">
        <v>1340.97</v>
      </c>
      <c r="V2121" s="20" t="n">
        <v>1340.97</v>
      </c>
      <c r="W2121" s="20" t="n">
        <v>1340.98</v>
      </c>
      <c r="X2121" s="20" t="n">
        <v>117.02</v>
      </c>
      <c r="Y2121" s="20" t="n"/>
      <c r="Z2121" s="20">
        <f>ROUND(AB2121/U2121,0)</f>
        <v/>
      </c>
      <c r="AA2121" s="20">
        <f>IFERROR(ROUND(AB2121/V2121,0),"")</f>
        <v/>
      </c>
      <c r="AB2121" s="20" t="n">
        <v>37285959</v>
      </c>
      <c r="AC2121" s="20" t="n">
        <v>30073865.934</v>
      </c>
      <c r="AD2121" s="20" t="n">
        <v>7.56</v>
      </c>
      <c r="AE2121" s="20" t="inlineStr">
        <is>
          <t>Carpet Area</t>
        </is>
      </c>
      <c r="AF2121" s="20" t="n">
        <v>2237200</v>
      </c>
      <c r="AG2121" s="20" t="n">
        <v>30000</v>
      </c>
      <c r="AH2121" s="16" t="inlineStr">
        <is>
          <t>1)पालिकेचे नाव:मुंबई मनपाइतर वर्णन :सदनिका नं: 3106, माळा नं: 31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21" s="16" t="inlineStr">
        <is>
          <t>1) Corporation Name: Mumbai Municipal Corporation Details: House No.: 3106, Floor No.: 31st Floor, Wing 5, Building Name: Godrej Reserve, Block No.: Akurli, Kandivali East Mumbai 400101, Other Information: Area 117.02 Sq. Other contiguous area under meter is 5.21 sq. m and usable area of ​​2.35 sq.m. Its total area is 124.58 sq. I RERA Carpet (as mentioned in other information document) with two car parking space (CTS No.: 124, 125, 126, 127, 127/1, 128, 146, 146/1, 146/ 2, 146/3, 146/4, 146/5, 146/6, 146/7 ) )</t>
        </is>
      </c>
      <c r="AJ2121" s="20" t="n">
        <v>12531812</v>
      </c>
      <c r="AK2121" s="20" t="inlineStr">
        <is>
          <t>Primary</t>
        </is>
      </c>
      <c r="AL2121" s="21">
        <f>AB2121/10^7</f>
        <v/>
      </c>
      <c r="AM2121" s="16">
        <f>TEXT(H2121,"mmm-yy")</f>
        <v/>
      </c>
      <c r="AN2121" s="16">
        <f>"FY "&amp;TEXT(DATE(YEAR(H2121)+(MONTH(H2121)&gt;=4),1,1),"yy")</f>
        <v/>
      </c>
      <c r="AO2121" s="16">
        <f>"FY "&amp;TEXT(DATE(YEAR(H2121)+(MONTH(H2121)&gt;=4),1,1),"yy") &amp; " " &amp; CHOOSE(LOOKUP(MONTH(H2121),{1,4,7,10},{4,1,2,3}),"Q1","Q2","Q3","Q4")</f>
        <v/>
      </c>
      <c r="AP2121" s="16" t="inlineStr">
        <is>
          <t>S A C</t>
        </is>
      </c>
      <c r="AQ2121" s="22" t="inlineStr">
        <is>
          <t>Ahmadabad City</t>
        </is>
      </c>
      <c r="AR2121" s="22" t="inlineStr">
        <is>
          <t>Gujarat</t>
        </is>
      </c>
    </row>
    <row r="2122" ht="14.4" customHeight="1">
      <c r="A2122" s="16" t="inlineStr">
        <is>
          <t>PM00157_0331</t>
        </is>
      </c>
      <c r="B2122" s="16" t="inlineStr">
        <is>
          <t xml:space="preserve">Mumbai              </t>
        </is>
      </c>
      <c r="C2122" s="16" t="inlineStr">
        <is>
          <t>Kandivali(E)</t>
        </is>
      </c>
      <c r="D2122" s="16" t="inlineStr">
        <is>
          <t xml:space="preserve">Godrej Properties                                 </t>
        </is>
      </c>
      <c r="E2122" s="16" t="inlineStr">
        <is>
          <t>Godrej Reserve</t>
        </is>
      </c>
      <c r="F2122" s="20" t="inlineStr">
        <is>
          <t>Sale</t>
        </is>
      </c>
      <c r="G2122" s="20" t="n">
        <v>8470</v>
      </c>
      <c r="H2122" s="18" t="n">
        <v>45443</v>
      </c>
      <c r="I2122" s="19" t="inlineStr">
        <is>
          <t>Godrej Reserve</t>
        </is>
      </c>
      <c r="J2122" s="19" t="inlineStr">
        <is>
          <t>5</t>
        </is>
      </c>
      <c r="K2122" s="16" t="inlineStr">
        <is>
          <t>Authorized Signatory of Godrej Properties Limited Norbert Mendes Kulmukhtar Sachin Shewal</t>
        </is>
      </c>
      <c r="L2122" s="16" t="inlineStr">
        <is>
          <t>-Plot No: Office, Floor No: Fifth Floor, Building Name: Godrej One, Pirojsha Nagar, Block No: Vikhroli East, Road No: Eastern Express Highway, Maharashtra, Mumbai.</t>
        </is>
      </c>
      <c r="M2122" s="20" t="n">
        <v>400079</v>
      </c>
      <c r="N2122" s="20" t="n">
        <v>46</v>
      </c>
      <c r="O2122" s="20" t="n">
        <v>400066</v>
      </c>
      <c r="P2122" s="16" t="inlineStr">
        <is>
          <t>S. K.Nagar,Borivali East,Maharashtra</t>
        </is>
      </c>
      <c r="Q2122" s="20" t="n">
        <v>3201</v>
      </c>
      <c r="R2122" s="20" t="n">
        <v>32</v>
      </c>
      <c r="S2122" s="20" t="n">
        <v>1</v>
      </c>
      <c r="T2122" s="16" t="inlineStr">
        <is>
          <t>124.58 चौ.मीटर</t>
        </is>
      </c>
      <c r="U2122" s="20" t="n">
        <v>1340.97</v>
      </c>
      <c r="V2122" s="20" t="n">
        <v>1340.97</v>
      </c>
      <c r="W2122" s="20" t="n">
        <v>1340.98</v>
      </c>
      <c r="X2122" s="20" t="n">
        <v>117.02</v>
      </c>
      <c r="Y2122" s="20" t="n"/>
      <c r="Z2122" s="20">
        <f>ROUND(AB2122/U2122,0)</f>
        <v/>
      </c>
      <c r="AA2122" s="20">
        <f>IFERROR(ROUND(AB2122/V2122,0),"")</f>
        <v/>
      </c>
      <c r="AB2122" s="20" t="n">
        <v>39213695</v>
      </c>
      <c r="AC2122" s="20" t="n">
        <v>30073865.934</v>
      </c>
      <c r="AD2122" s="20" t="n">
        <v>7.56</v>
      </c>
      <c r="AE2122" s="20" t="inlineStr">
        <is>
          <t>Carpet Area</t>
        </is>
      </c>
      <c r="AF2122" s="20" t="n">
        <v>2352900</v>
      </c>
      <c r="AG2122" s="20" t="n">
        <v>30000</v>
      </c>
      <c r="AH2122" s="16" t="inlineStr">
        <is>
          <t>1)पालिकेचे नाव:मुंबई मनपाइतर वर्णन :सदनिका नं: 3201, माळा नं: 32वा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22" s="16" t="inlineStr">
        <is>
          <t>1) Name of Municipality: Mumbai Municipal Description : House No: 3201, Floor No: 32nd Floor, Wing 5, Building Name: Godrej Reserve, Block No: Akurli, Kandivali East Mumbai 400101, Other Information: Area 117.02 Sq. Meters Carpet Other Contiguous Area 5.21 Sq. m and a usable area of 2.35 sq.m. Its total area is 124.58 sq. I RERA CARPET WITH TWO CAR PARKING SPACE (as mentioned in other information document) ( cts number : 124, 125, 126, 127, 127/1, 128, 146, 146/1, 146/2, 146/3, 146/4, 146/5, 146/6, 146/7 ; ) )</t>
        </is>
      </c>
      <c r="AJ2122" s="20" t="n">
        <v>12392967</v>
      </c>
      <c r="AK2122" s="20" t="inlineStr">
        <is>
          <t>Primary</t>
        </is>
      </c>
      <c r="AL2122" s="21">
        <f>AB2122/10^7</f>
        <v/>
      </c>
      <c r="AM2122" s="16">
        <f>TEXT(H2122,"mmm-yy")</f>
        <v/>
      </c>
      <c r="AN2122" s="16">
        <f>"FY "&amp;TEXT(DATE(YEAR(H2122)+(MONTH(H2122)&gt;=4),1,1),"yy")</f>
        <v/>
      </c>
      <c r="AO2122" s="16">
        <f>"FY "&amp;TEXT(DATE(YEAR(H2122)+(MONTH(H2122)&gt;=4),1,1),"yy") &amp; " " &amp; CHOOSE(LOOKUP(MONTH(H2122),{1,4,7,10},{4,1,2,3}),"Q1","Q2","Q3","Q4")</f>
        <v/>
      </c>
      <c r="AP2122" s="16" t="inlineStr">
        <is>
          <t>S. K.Nagar</t>
        </is>
      </c>
      <c r="AQ2122" s="22" t="inlineStr">
        <is>
          <t>Borivali East</t>
        </is>
      </c>
      <c r="AR2122" s="22" t="inlineStr">
        <is>
          <t>Maharashtra</t>
        </is>
      </c>
    </row>
    <row r="2123" ht="14.4" customHeight="1">
      <c r="A2123" s="16" t="inlineStr">
        <is>
          <t>PM00157_0331</t>
        </is>
      </c>
      <c r="B2123" s="16" t="inlineStr">
        <is>
          <t xml:space="preserve">Mumbai              </t>
        </is>
      </c>
      <c r="C2123" s="16" t="inlineStr">
        <is>
          <t>Kandivali(E)</t>
        </is>
      </c>
      <c r="D2123" s="16" t="inlineStr">
        <is>
          <t xml:space="preserve">Godrej Properties                                 </t>
        </is>
      </c>
      <c r="E2123" s="16" t="inlineStr">
        <is>
          <t>Godrej Reserve</t>
        </is>
      </c>
      <c r="F2123" s="20" t="inlineStr">
        <is>
          <t>Sale</t>
        </is>
      </c>
      <c r="G2123" s="20" t="n">
        <v>17914</v>
      </c>
      <c r="H2123" s="18" t="n">
        <v>45621</v>
      </c>
      <c r="I2123" s="19" t="inlineStr">
        <is>
          <t>Godrej Reserve</t>
        </is>
      </c>
      <c r="J2123" s="19" t="inlineStr">
        <is>
          <t>5</t>
        </is>
      </c>
      <c r="K2123" s="16" t="inlineStr">
        <is>
          <t>Norbert Mendes Kulmukhtar Sachin Shewale Authorized Secretary of Godrej Properties Limited</t>
        </is>
      </c>
      <c r="L2123" s="16" t="inlineStr">
        <is>
          <t>- Plot No: Office, Floor No: 5th Floor, Building Name: Godrej One, Block No: Pirojsha Nagar, Vikhroli East , Road No.: Eastern Express Highway, Maharashtra, Mumbai.</t>
        </is>
      </c>
      <c r="M2123" s="20" t="n">
        <v>400079</v>
      </c>
      <c r="N2123" s="20" t="n">
        <v>47</v>
      </c>
      <c r="O2123" s="20" t="n">
        <v>400101</v>
      </c>
      <c r="P2123" s="16" t="inlineStr">
        <is>
          <t>Kandivali East,Kandivali East,Maharashtra</t>
        </is>
      </c>
      <c r="Q2123" s="20" t="n">
        <v>3202</v>
      </c>
      <c r="R2123" s="20" t="n">
        <v>32</v>
      </c>
      <c r="S2123" s="20" t="n">
        <v>2</v>
      </c>
      <c r="T2123" s="16" t="inlineStr">
        <is>
          <t>124.58 चौ.मीटर</t>
        </is>
      </c>
      <c r="U2123" s="20" t="n">
        <v>1340.97</v>
      </c>
      <c r="V2123" s="20" t="n">
        <v>1340.97</v>
      </c>
      <c r="W2123" s="20" t="n">
        <v>1340.98</v>
      </c>
      <c r="X2123" s="20" t="n">
        <v>117.02</v>
      </c>
      <c r="Y2123" s="20" t="n"/>
      <c r="Z2123" s="20">
        <f>ROUND(AB2123/U2123,0)</f>
        <v/>
      </c>
      <c r="AA2123" s="20">
        <f>IFERROR(ROUND(AB2123/V2123,0),"")</f>
        <v/>
      </c>
      <c r="AB2123" s="20" t="n">
        <v>38863695</v>
      </c>
      <c r="AC2123" s="20" t="n">
        <v>28641832.604</v>
      </c>
      <c r="AD2123" s="20" t="n">
        <v>7.56</v>
      </c>
      <c r="AE2123" s="20" t="inlineStr">
        <is>
          <t>Carpet Area</t>
        </is>
      </c>
      <c r="AF2123" s="20" t="n">
        <v>2331900</v>
      </c>
      <c r="AG2123" s="20" t="n">
        <v>30000</v>
      </c>
      <c r="AH2123" s="16" t="inlineStr">
        <is>
          <t>1)पालिकेचे नाव:मुंबई मनपाइतर वर्णन :, इतर  माहिती:  सदनिका क्रं.3202,माळा नंः 32 वा मजला,विंग 5,इमारतीचे नावः गोदरेज रिझर्व्ह,ब्लॉक नंः आकुर्ली,कांदीवली पूर्व मुंबई 400101,इतर माहितीः क्षेत्रफळ 117.02 चौ. मीटर कारपेट इतर लगत चे क्षेत्र 5.21 चौ. मी आणि उपयोगिता क्षेत्र 2.35 चौ. मी. यांचे एकूण क्षेत्र 124.58 चौ. मी रेरा कारपेट व सोबत 02 कार पार्किंग स्पेस सहित(इतर माहिती दस्तात नमुद केल्याप्रमाणे)(  (     c.t.s. number : 124, 125, 126, 127, 127/1, 128, 146, 146/1, 146/2, 146/3, 146/4, 146/5, 146/6, 146/7 ;  )  )</t>
        </is>
      </c>
      <c r="AI2123" s="16" t="inlineStr">
        <is>
          <t>1) Corporation Name: Mumbai Municipal Corporation Details:, Other Information: Flat No. 3202, Floor No.: 32nd Floor, Wing 5, Building Name: Godrej Reserve, Block No.: Akurli, Kandivali East Mumbai 400101, Other Information: Sector 117.02 Social class. Other contiguous area under meter is 5.21 sq. m and usable area of ​​2.35 sq. I. Its total area is 124.58 sq. I RERA CARPING WITH 02 CAR PARKING SPACE (AS MENTIONED IN OTHER INFORMATION DOCUMENT) (CTS NO.: 124, 125, 126, 127, 127/1, 128, 146, 146/1, 146/ 2, 146/3, 146/4, 146/5, 146/6, 146/7 ) )</t>
        </is>
      </c>
      <c r="AJ2123" s="20" t="n">
        <v>12918164</v>
      </c>
      <c r="AK2123" s="20" t="inlineStr">
        <is>
          <t>Primary</t>
        </is>
      </c>
      <c r="AL2123" s="21">
        <f>AB2123/10^7</f>
        <v/>
      </c>
      <c r="AM2123" s="16">
        <f>TEXT(H2123,"mmm-yy")</f>
        <v/>
      </c>
      <c r="AN2123" s="16">
        <f>"FY "&amp;TEXT(DATE(YEAR(H2123)+(MONTH(H2123)&gt;=4),1,1),"yy")</f>
        <v/>
      </c>
      <c r="AO2123" s="16">
        <f>"FY "&amp;TEXT(DATE(YEAR(H2123)+(MONTH(H2123)&gt;=4),1,1),"yy") &amp; " " &amp; CHOOSE(LOOKUP(MONTH(H2123),{1,4,7,10},{4,1,2,3}),"Q1","Q2","Q3","Q4")</f>
        <v/>
      </c>
      <c r="AP2123" s="16" t="inlineStr">
        <is>
          <t>Kandivali East</t>
        </is>
      </c>
      <c r="AQ2123" s="22" t="inlineStr">
        <is>
          <t>Kandivali East</t>
        </is>
      </c>
      <c r="AR2123" s="22" t="inlineStr">
        <is>
          <t>Maharashtra</t>
        </is>
      </c>
    </row>
    <row r="2124" ht="14.4" customHeight="1">
      <c r="A2124" s="16" t="inlineStr">
        <is>
          <t>PM00157_0331</t>
        </is>
      </c>
      <c r="B2124" s="16" t="inlineStr">
        <is>
          <t xml:space="preserve">Mumbai              </t>
        </is>
      </c>
      <c r="C2124" s="16" t="inlineStr">
        <is>
          <t>Kandivali(E)</t>
        </is>
      </c>
      <c r="D2124" s="16" t="inlineStr">
        <is>
          <t xml:space="preserve">Godrej Properties                                 </t>
        </is>
      </c>
      <c r="E2124" s="16" t="inlineStr">
        <is>
          <t>Godrej Reserve</t>
        </is>
      </c>
      <c r="F2124" s="20" t="inlineStr">
        <is>
          <t>Sale</t>
        </is>
      </c>
      <c r="G2124" s="20" t="n">
        <v>9245</v>
      </c>
      <c r="H2124" s="18" t="n">
        <v>45450</v>
      </c>
      <c r="I2124" s="19" t="inlineStr">
        <is>
          <t>Godrej Reserve</t>
        </is>
      </c>
      <c r="J2124" s="19" t="inlineStr">
        <is>
          <t>5</t>
        </is>
      </c>
      <c r="K2124" s="16" t="inlineStr">
        <is>
          <t>Authorized Secretary of Godrej Properties Limited Norbert Mendes Kulmukhtar Sachin Shewal</t>
        </is>
      </c>
      <c r="L2124" s="16" t="inlineStr">
        <is>
          <t>-Plot No: Office, Floor No: Fifth Floor, Building Name: Godrej One, Block No: Pirojsha Nagar, Vikhroli East, Road No: Eastern Express Highway, Maharashtra, Mumbai.</t>
        </is>
      </c>
      <c r="M2124" s="20" t="n">
        <v>400079</v>
      </c>
      <c r="N2124" s="20" t="n">
        <v>57</v>
      </c>
      <c r="O2124" s="20" t="n">
        <v>400064</v>
      </c>
      <c r="P2124" s="16" t="inlineStr">
        <is>
          <t>Orlem,Malad West,Maharashtra</t>
        </is>
      </c>
      <c r="Q2124" s="20" t="n">
        <v>3205</v>
      </c>
      <c r="R2124" s="20" t="n">
        <v>32</v>
      </c>
      <c r="S2124" s="20" t="n">
        <v>5</v>
      </c>
      <c r="T2124" s="16" t="inlineStr">
        <is>
          <t>124.58 चौ.मीटर</t>
        </is>
      </c>
      <c r="U2124" s="20" t="n">
        <v>1340.97</v>
      </c>
      <c r="V2124" s="20" t="n">
        <v>1340.97</v>
      </c>
      <c r="W2124" s="20" t="n">
        <v>1340.98</v>
      </c>
      <c r="X2124" s="20" t="n">
        <v>117.02</v>
      </c>
      <c r="Y2124" s="20" t="n"/>
      <c r="Z2124" s="20">
        <f>ROUND(AB2124/U2124,0)</f>
        <v/>
      </c>
      <c r="AA2124" s="20">
        <f>IFERROR(ROUND(AB2124/V2124,0),"")</f>
        <v/>
      </c>
      <c r="AB2124" s="20" t="n">
        <v>37962725</v>
      </c>
      <c r="AC2124" s="20" t="n">
        <v>30073865.934</v>
      </c>
      <c r="AD2124" s="20" t="n">
        <v>7.56</v>
      </c>
      <c r="AE2124" s="20" t="inlineStr">
        <is>
          <t>Carpet Area</t>
        </is>
      </c>
      <c r="AF2124" s="20" t="n">
        <v>2277800</v>
      </c>
      <c r="AG2124" s="20" t="n">
        <v>30000</v>
      </c>
      <c r="AH2124" s="16" t="inlineStr">
        <is>
          <t>1)पालिकेचे नाव:मुंबई मनपाइतर वर्णन :, इतर  माहिती: सदनिका नं -3205,माळा नंः 32 वा मजला,विंग 5,इमारतीचे नावः गोदरेज रिझर्व्ह,ब्लॉक नंः आकुर्ली,कांदीवली पूर्व मुंबई 400101,इतर माहितीः क्षेत्रफळ 117.02 चौ. मीटर कारपेट इतर लगत चे क्षेत्र 5.21 चौ. मी आणि उपयोगिता क्षेत्र 2.35 चौ. मी. यांचे एकूण क्षेत्र 124.58 चौ. मी रेरा कारपेट व सोबत 02 कार पार्किंग स्पेस सहित(इतर माहिती दस्तात नमुद केल्याप्रमाणे)(  (     c.t.s. number : 124, 125, 126, 127, 127/1, 128, 146, 146/1, 146/2, 146/3, 146/4, 146/5, 146/6, 146/7 ;  )  )</t>
        </is>
      </c>
      <c r="AI2124" s="16" t="inlineStr">
        <is>
          <t>1)Corporation Name:Mumbai Municipal Description:, Other Information: Flat No-3205, Floor No: 32nd Floor, Wing 5, Building Name: Godrej Reserve, Block No: Akurli, Kandivali East Mumbai 400101, Other Information: Area 117.02 Sq. Meters Carpet Other Contiguous Area 5.21 Sq. m and a usable area of 2.35 sq. I. Its total area is 124.58 sq. I RERA CARPET WITH 02 CAR PARKING SPACE (as mentioned in other information sheet) ( cts number : 124, 125, 126, 127, 127/1, 128, 146, 146/1, 146/2, 146/3, 146/4, 146/5, 146/6, 146/7 ; ) )</t>
        </is>
      </c>
      <c r="AJ2124" s="20" t="n">
        <v>12412133</v>
      </c>
      <c r="AK2124" s="20" t="inlineStr">
        <is>
          <t>Primary</t>
        </is>
      </c>
      <c r="AL2124" s="21">
        <f>AB2124/10^7</f>
        <v/>
      </c>
      <c r="AM2124" s="16">
        <f>TEXT(H2124,"mmm-yy")</f>
        <v/>
      </c>
      <c r="AN2124" s="16">
        <f>"FY "&amp;TEXT(DATE(YEAR(H2124)+(MONTH(H2124)&gt;=4),1,1),"yy")</f>
        <v/>
      </c>
      <c r="AO2124" s="16">
        <f>"FY "&amp;TEXT(DATE(YEAR(H2124)+(MONTH(H2124)&gt;=4),1,1),"yy") &amp; " " &amp; CHOOSE(LOOKUP(MONTH(H2124),{1,4,7,10},{4,1,2,3}),"Q1","Q2","Q3","Q4")</f>
        <v/>
      </c>
      <c r="AP2124" s="16" t="inlineStr">
        <is>
          <t>Orlem</t>
        </is>
      </c>
      <c r="AQ2124" s="22" t="inlineStr">
        <is>
          <t>Malad West</t>
        </is>
      </c>
      <c r="AR2124" s="22" t="inlineStr">
        <is>
          <t>Maharashtra</t>
        </is>
      </c>
    </row>
    <row r="2125" ht="14.4" customHeight="1">
      <c r="A2125" s="16" t="inlineStr">
        <is>
          <t>PM00157_0331</t>
        </is>
      </c>
      <c r="B2125" s="16" t="inlineStr">
        <is>
          <t xml:space="preserve">Mumbai              </t>
        </is>
      </c>
      <c r="C2125" s="16" t="inlineStr">
        <is>
          <t>Kandivali(E)</t>
        </is>
      </c>
      <c r="D2125" s="16" t="inlineStr">
        <is>
          <t xml:space="preserve">Godrej Properties                                 </t>
        </is>
      </c>
      <c r="E2125" s="16" t="inlineStr">
        <is>
          <t>Godrej Reserve</t>
        </is>
      </c>
      <c r="F2125" s="20" t="inlineStr">
        <is>
          <t>Sale</t>
        </is>
      </c>
      <c r="G2125" s="20" t="n">
        <v>11457</v>
      </c>
      <c r="H2125" s="18" t="n">
        <v>45485</v>
      </c>
      <c r="I2125" s="19" t="inlineStr">
        <is>
          <t>Godrej Reserve</t>
        </is>
      </c>
      <c r="J2125" s="19" t="inlineStr">
        <is>
          <t>5</t>
        </is>
      </c>
      <c r="K2125" s="16" t="inlineStr">
        <is>
          <t>Kulmukhtar Deepak</t>
        </is>
      </c>
      <c r="L2125" s="16" t="inlineStr">
        <is>
          <t>-Plot No: Office, Floor No: 5th Floor, Building Name: Godrej One, Pirojsha Nagar, Block No. : Vikhroli East, Road No.: Eastern Express Highway, Maharashtra, Mumbai.</t>
        </is>
      </c>
      <c r="M2125" s="20" t="n">
        <v>400079</v>
      </c>
      <c r="N2125" s="20" t="n">
        <v>44</v>
      </c>
      <c r="O2125" s="20" t="n">
        <v>400092</v>
      </c>
      <c r="P2125" s="16" t="inlineStr">
        <is>
          <t>Borivali West,Borivali West,Maharashtra</t>
        </is>
      </c>
      <c r="Q2125" s="20" t="n">
        <v>3206</v>
      </c>
      <c r="R2125" s="20" t="n">
        <v>32</v>
      </c>
      <c r="S2125" s="20" t="n">
        <v>6</v>
      </c>
      <c r="T2125" s="16" t="inlineStr">
        <is>
          <t>124.58 चौ.मीटर</t>
        </is>
      </c>
      <c r="U2125" s="20" t="n">
        <v>1340.97</v>
      </c>
      <c r="V2125" s="20" t="n">
        <v>1340.97</v>
      </c>
      <c r="W2125" s="20" t="n">
        <v>1340.98</v>
      </c>
      <c r="X2125" s="20" t="n">
        <v>117.02</v>
      </c>
      <c r="Y2125" s="20" t="n"/>
      <c r="Z2125" s="20">
        <f>ROUND(AB2125/U2125,0)</f>
        <v/>
      </c>
      <c r="AA2125" s="20">
        <f>IFERROR(ROUND(AB2125/V2125,0),"")</f>
        <v/>
      </c>
      <c r="AB2125" s="20" t="n">
        <v>37812588</v>
      </c>
      <c r="AC2125" s="20" t="n">
        <v>30073865.934</v>
      </c>
      <c r="AD2125" s="20" t="n">
        <v>7.56</v>
      </c>
      <c r="AE2125" s="20" t="inlineStr">
        <is>
          <t>Carpet Area</t>
        </is>
      </c>
      <c r="AF2125" s="20" t="n">
        <v>2268800</v>
      </c>
      <c r="AG2125" s="20" t="n">
        <v>30000</v>
      </c>
      <c r="AH2125" s="16" t="inlineStr">
        <is>
          <t>1)पालिकेचे नाव:मुंबई मनपाइतर वर्णन :सदनिका नं: 3206, माळा नं: 32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25" s="16" t="inlineStr">
        <is>
          <t>1) Corporation Name: Mumbai Municipality Details: House No.: 3206, Floor No.: 32nd Floor, Wing 5, Building Name: Godrej Reserve, Block No.: Akurli, Kandivali East Mumbai 400101, Other Information: Area 117.02 Sq. Other contiguous area under meter is 5.21 sq. m and usable area 2.35 sq.m. Is. Its total area is 124.58 sq. I RERA Carpet (as mentioned in other information document) with two car parking space (CTS No.: 124, 125, 126, 127, 127/1, 128, 146, 146/1, 146/ 2, 146/3, 146/4, 146/5, 146/6, 146/7 ) )</t>
        </is>
      </c>
      <c r="AJ2125" s="20" t="n">
        <v>12531912</v>
      </c>
      <c r="AK2125" s="20" t="inlineStr">
        <is>
          <t>Primary</t>
        </is>
      </c>
      <c r="AL2125" s="21">
        <f>AB2125/10^7</f>
        <v/>
      </c>
      <c r="AM2125" s="16">
        <f>TEXT(H2125,"mmm-yy")</f>
        <v/>
      </c>
      <c r="AN2125" s="16">
        <f>"FY "&amp;TEXT(DATE(YEAR(H2125)+(MONTH(H2125)&gt;=4),1,1),"yy")</f>
        <v/>
      </c>
      <c r="AO2125" s="16">
        <f>"FY "&amp;TEXT(DATE(YEAR(H2125)+(MONTH(H2125)&gt;=4),1,1),"yy") &amp; " " &amp; CHOOSE(LOOKUP(MONTH(H2125),{1,4,7,10},{4,1,2,3}),"Q1","Q2","Q3","Q4")</f>
        <v/>
      </c>
      <c r="AP2125" s="16" t="inlineStr">
        <is>
          <t>Borivali West</t>
        </is>
      </c>
      <c r="AQ2125" s="22" t="inlineStr">
        <is>
          <t>Borivali West</t>
        </is>
      </c>
      <c r="AR2125" s="22" t="inlineStr">
        <is>
          <t>Maharashtra</t>
        </is>
      </c>
    </row>
    <row r="2126" ht="14.4" customHeight="1">
      <c r="A2126" s="16" t="inlineStr">
        <is>
          <t>PM00157_0331</t>
        </is>
      </c>
      <c r="B2126" s="16" t="inlineStr">
        <is>
          <t xml:space="preserve">Mumbai              </t>
        </is>
      </c>
      <c r="C2126" s="16" t="inlineStr">
        <is>
          <t>Kandivali(E)</t>
        </is>
      </c>
      <c r="D2126" s="16" t="inlineStr">
        <is>
          <t xml:space="preserve">Godrej Properties                                 </t>
        </is>
      </c>
      <c r="E2126" s="16" t="inlineStr">
        <is>
          <t>Godrej Reserve</t>
        </is>
      </c>
      <c r="F2126" s="20" t="inlineStr">
        <is>
          <t>Sale</t>
        </is>
      </c>
      <c r="G2126" s="20" t="n">
        <v>11500</v>
      </c>
      <c r="H2126" s="18" t="n">
        <v>45488</v>
      </c>
      <c r="I2126" s="19" t="inlineStr">
        <is>
          <t>Godrej Reserve</t>
        </is>
      </c>
      <c r="J2126" s="19" t="inlineStr">
        <is>
          <t>5</t>
        </is>
      </c>
      <c r="K2126" s="16" t="inlineStr">
        <is>
          <t>Kulmukhtar Deepak</t>
        </is>
      </c>
      <c r="L2126" s="16" t="inlineStr">
        <is>
          <t>-Plot No: Office, Floor No: 5th Floor, Building Name: Godrej One, Pirojsha Nagar, Block No. : Vikhroli East, Road No.: Eastern Express Highway, Maharashtra, Mumbai.</t>
        </is>
      </c>
      <c r="M2126" s="20" t="n">
        <v>400079</v>
      </c>
      <c r="N2126" s="20" t="n">
        <v>56</v>
      </c>
      <c r="O2126" s="20" t="n">
        <v>400092</v>
      </c>
      <c r="P2126" s="16" t="inlineStr">
        <is>
          <t>Borivali West,Borivali West,Maharashtra</t>
        </is>
      </c>
      <c r="Q2126" s="20" t="n">
        <v>3301</v>
      </c>
      <c r="R2126" s="20" t="n">
        <v>33</v>
      </c>
      <c r="S2126" s="20" t="n">
        <v>1</v>
      </c>
      <c r="T2126" s="16" t="inlineStr">
        <is>
          <t>124.58 चौ.मीटर</t>
        </is>
      </c>
      <c r="U2126" s="20" t="n">
        <v>1340.97</v>
      </c>
      <c r="V2126" s="20" t="n">
        <v>1340.97</v>
      </c>
      <c r="W2126" s="20" t="n">
        <v>1340.98</v>
      </c>
      <c r="X2126" s="20" t="n">
        <v>117.02</v>
      </c>
      <c r="Y2126" s="20" t="n"/>
      <c r="Z2126" s="20">
        <f>ROUND(AB2126/U2126,0)</f>
        <v/>
      </c>
      <c r="AA2126" s="20">
        <f>IFERROR(ROUND(AB2126/V2126,0),"")</f>
        <v/>
      </c>
      <c r="AB2126" s="20" t="n">
        <v>38312135</v>
      </c>
      <c r="AC2126" s="20" t="n">
        <v>30073865.934</v>
      </c>
      <c r="AD2126" s="20" t="n">
        <v>7.56</v>
      </c>
      <c r="AE2126" s="20" t="inlineStr">
        <is>
          <t>Carpet Area</t>
        </is>
      </c>
      <c r="AF2126" s="20" t="n">
        <v>1915700</v>
      </c>
      <c r="AG2126" s="20" t="n">
        <v>30000</v>
      </c>
      <c r="AH2126" s="16" t="inlineStr">
        <is>
          <t>1)पालिकेचे नाव:मुंबई मनपाइतर वर्णन :सदनिका नं: 3301, माळा नं: 33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2126" s="16" t="inlineStr">
        <is>
          <t>1) Corporation Name: Mumbai Municipality Details: House No.: 3301, Floor No.: 33rd Floor, Wing 5, Building Name: Godrej Reserve, Block No.: Akurli, Kandivali East Mumbai 400101, Other Information: Area 117.02 Sq. Other contiguous area under meter is 5.21 sq. m and usable area 2.35 sq.m. Is. Its total area is 124.58 sq. I am RERA CARPET with two car parking spaces (as mentioned in other information document)... Being a female buyer Maharashtra Government Order No. Stamp-2021/No.12/Q. No. As per No. 107/M-1 (Policy) dated 31/03/2021, 1% stamp duty exemption has been given against the above charges 1, 146/2, 146/3, 146/4, 146/5. 146/6, 146/7 ) )</t>
        </is>
      </c>
      <c r="AJ2126" s="20" t="n">
        <v>12531494</v>
      </c>
      <c r="AK2126" s="20" t="inlineStr">
        <is>
          <t>Primary</t>
        </is>
      </c>
      <c r="AL2126" s="21">
        <f>AB2126/10^7</f>
        <v/>
      </c>
      <c r="AM2126" s="16">
        <f>TEXT(H2126,"mmm-yy")</f>
        <v/>
      </c>
      <c r="AN2126" s="16">
        <f>"FY "&amp;TEXT(DATE(YEAR(H2126)+(MONTH(H2126)&gt;=4),1,1),"yy")</f>
        <v/>
      </c>
      <c r="AO2126" s="16">
        <f>"FY "&amp;TEXT(DATE(YEAR(H2126)+(MONTH(H2126)&gt;=4),1,1),"yy") &amp; " " &amp; CHOOSE(LOOKUP(MONTH(H2126),{1,4,7,10},{4,1,2,3}),"Q1","Q2","Q3","Q4")</f>
        <v/>
      </c>
      <c r="AP2126" s="16" t="inlineStr">
        <is>
          <t>Borivali West</t>
        </is>
      </c>
      <c r="AQ2126" s="22" t="inlineStr">
        <is>
          <t>Borivali West</t>
        </is>
      </c>
      <c r="AR2126" s="22" t="inlineStr">
        <is>
          <t>Maharashtra</t>
        </is>
      </c>
    </row>
    <row r="2127" ht="14.4" customHeight="1">
      <c r="A2127" s="16" t="inlineStr">
        <is>
          <t>PM00157_0331</t>
        </is>
      </c>
      <c r="B2127" s="16" t="inlineStr">
        <is>
          <t xml:space="preserve">Mumbai              </t>
        </is>
      </c>
      <c r="C2127" s="16" t="inlineStr">
        <is>
          <t>Kandivali(E)</t>
        </is>
      </c>
      <c r="D2127" s="16" t="inlineStr">
        <is>
          <t xml:space="preserve">Godrej Properties                                 </t>
        </is>
      </c>
      <c r="E2127" s="16" t="inlineStr">
        <is>
          <t>Godrej Reserve</t>
        </is>
      </c>
      <c r="F2127" s="20" t="inlineStr">
        <is>
          <t>Sale</t>
        </is>
      </c>
      <c r="G2127" s="20" t="n">
        <v>13600</v>
      </c>
      <c r="H2127" s="18" t="n">
        <v>45527</v>
      </c>
      <c r="I2127" s="19" t="inlineStr">
        <is>
          <t>Godrej Reserve</t>
        </is>
      </c>
      <c r="J2127" s="19" t="inlineStr">
        <is>
          <t>5</t>
        </is>
      </c>
      <c r="K2127" s="16" t="inlineStr">
        <is>
          <t>Norbert Mendes Kulmukhtar Sachin Shewalave Authorized Secretary of Godrej Properties Limited:41 Address: Plot No.: Office</t>
        </is>
      </c>
      <c r="L2127" s="16" t="inlineStr">
        <is>
          <t>- Plot No.: Office, Floor No.: 5th Floor, Building Name: Godrej One, Block No.: Pirojsha Nagar, Vikhroli East, Road No: Eastern Express Highway, Maharashtra, Mumbai.</t>
        </is>
      </c>
      <c r="M2127" s="20" t="n">
        <v>400079</v>
      </c>
      <c r="N2127" s="20" t="n">
        <v>64</v>
      </c>
      <c r="O2127" s="20" t="n">
        <v>401208</v>
      </c>
      <c r="P2127" s="16" t="inlineStr">
        <is>
          <t>Vasai East IE,Vasai,Maharashtra</t>
        </is>
      </c>
      <c r="Q2127" s="20" t="n">
        <v>3302</v>
      </c>
      <c r="R2127" s="20" t="n">
        <v>33</v>
      </c>
      <c r="S2127" s="20" t="n">
        <v>2</v>
      </c>
      <c r="T2127" s="16" t="inlineStr">
        <is>
          <t>124.58 चौ.मीटर</t>
        </is>
      </c>
      <c r="U2127" s="20" t="n">
        <v>1340.97</v>
      </c>
      <c r="V2127" s="20" t="n">
        <v>1340.97</v>
      </c>
      <c r="W2127" s="20" t="n">
        <v>1340.98</v>
      </c>
      <c r="X2127" s="20" t="n">
        <v>117.02</v>
      </c>
      <c r="Y2127" s="20" t="n"/>
      <c r="Z2127" s="20">
        <f>ROUND(AB2127/U2127,0)</f>
        <v/>
      </c>
      <c r="AA2127" s="20">
        <f>IFERROR(ROUND(AB2127/V2127,0),"")</f>
        <v/>
      </c>
      <c r="AB2127" s="20" t="n">
        <v>38713558</v>
      </c>
      <c r="AC2127" s="20" t="n">
        <v>30073865.934</v>
      </c>
      <c r="AD2127" s="20" t="n">
        <v>7.56</v>
      </c>
      <c r="AE2127" s="20" t="inlineStr">
        <is>
          <t>Carpet Area</t>
        </is>
      </c>
      <c r="AF2127" s="20" t="n">
        <v>2322900</v>
      </c>
      <c r="AG2127" s="20" t="n">
        <v>30000</v>
      </c>
      <c r="AH2127" s="16" t="inlineStr">
        <is>
          <t>1)पालिकेचे नाव:मुंबई मनपाइतर वर्णन :, इतर  माहिती:  सदनिका क्रं. 3302,माळा नंः 33 वा मजला,विंग 5,इमारतीचे नावः गोदरेज रिझर्व्ह,ब्लॉक नंः आकुर्ली,कांदीवली पूर्व मुंबई 400101,इतर माहितीः क्षेत्रफळ 117.02 चौ. मीटर कारपेट इतर लगत चे क्षेत्र 5.21 चौ. मी आणि उपयोगिता क्षेत्र 2.35 चौ. मी. यांचे एकूण क्षेत्र 124.58 चौ. मी रेरा कारपेट व सोबत 02 कार पार्किंग स्पेस सहित(इतर माहिती दस्तात नमुद केल्याप्रमाणे)(  (     c.t.s. number : 124, 125, 126, 127, 127/1, 128, 146, 146/1, 146/2, 146/3, 146/4, 146/5, 146/6, 146/7 ;  )  )</t>
        </is>
      </c>
      <c r="AI2127" s="16" t="inlineStr">
        <is>
          <t>1) Name of Municipality: Mumbai Municipal Corporation Description:, Other Information: Flat No. 3302, Floor No: 33rd Floor, Wing 5, Building Name: Godrej Reserve, Block No: Akurli, Kandivali East Mumbai 400101, Other Information: Area 117.02 Sq. Other contiguous area under meter is 5.21 sq. m and usable area of ​​2.35 sq. I. Its total area is 124.58 sq. I RERA CARPING WITH 02 CAR PARKING SPACE (AS MENTIONED IN OTHER INFORMATION DOCUMENT) (CTS NO.: 124, 125, 126, 127, 127/1, 128, 146, 146/1, 146/ 2, 146/3, 146/4, 146/5, 146/6, 146/7 ) )</t>
        </is>
      </c>
      <c r="AJ2127" s="20" t="n">
        <v>12635837</v>
      </c>
      <c r="AK2127" s="20" t="inlineStr">
        <is>
          <t>Primary</t>
        </is>
      </c>
      <c r="AL2127" s="21">
        <f>AB2127/10^7</f>
        <v/>
      </c>
      <c r="AM2127" s="16">
        <f>TEXT(H2127,"mmm-yy")</f>
        <v/>
      </c>
      <c r="AN2127" s="16">
        <f>"FY "&amp;TEXT(DATE(YEAR(H2127)+(MONTH(H2127)&gt;=4),1,1),"yy")</f>
        <v/>
      </c>
      <c r="AO2127" s="16">
        <f>"FY "&amp;TEXT(DATE(YEAR(H2127)+(MONTH(H2127)&gt;=4),1,1),"yy") &amp; " " &amp; CHOOSE(LOOKUP(MONTH(H2127),{1,4,7,10},{4,1,2,3}),"Q1","Q2","Q3","Q4")</f>
        <v/>
      </c>
      <c r="AP2127" s="16" t="inlineStr">
        <is>
          <t>Vasai East IE</t>
        </is>
      </c>
      <c r="AQ2127" s="22" t="inlineStr">
        <is>
          <t>Vasai</t>
        </is>
      </c>
      <c r="AR2127" s="22" t="inlineStr">
        <is>
          <t>Maharashtra</t>
        </is>
      </c>
    </row>
    <row r="2128" ht="14.4" customHeight="1">
      <c r="A2128" s="16" t="inlineStr">
        <is>
          <t>PM00157_0331</t>
        </is>
      </c>
      <c r="B2128" s="16" t="inlineStr">
        <is>
          <t xml:space="preserve">Mumbai              </t>
        </is>
      </c>
      <c r="C2128" s="16" t="inlineStr">
        <is>
          <t>Kandivali(E)</t>
        </is>
      </c>
      <c r="D2128" s="16" t="inlineStr">
        <is>
          <t xml:space="preserve">Godrej Properties                                 </t>
        </is>
      </c>
      <c r="E2128" s="16" t="inlineStr">
        <is>
          <t>Godrej Reserve</t>
        </is>
      </c>
      <c r="F2128" s="20" t="inlineStr">
        <is>
          <t>Sale</t>
        </is>
      </c>
      <c r="G2128" s="20" t="n">
        <v>11495</v>
      </c>
      <c r="H2128" s="18" t="n">
        <v>45488</v>
      </c>
      <c r="I2128" s="19" t="inlineStr">
        <is>
          <t>Godrej Reserve</t>
        </is>
      </c>
      <c r="J2128" s="19" t="inlineStr">
        <is>
          <t>5</t>
        </is>
      </c>
      <c r="K2128" s="16" t="inlineStr">
        <is>
          <t>Kulmukhtar Deepak</t>
        </is>
      </c>
      <c r="L2128" s="16" t="inlineStr">
        <is>
          <t>-Plot No: Office, Floor No: 5th Floor, Building Name: Godrej One, Pirojsha Nagar, Block No. : Vikhroli East, Road No.: Eastern Express Highway, Maharashtra, Mumbai.</t>
        </is>
      </c>
      <c r="M2128" s="20" t="n">
        <v>400079</v>
      </c>
      <c r="N2128" s="20" t="n">
        <v>33</v>
      </c>
      <c r="O2128" s="20" t="n">
        <v>400101</v>
      </c>
      <c r="P2128" s="16" t="inlineStr">
        <is>
          <t>Kandivali East,Kandivali East,Maharashtra</t>
        </is>
      </c>
      <c r="Q2128" s="20" t="n">
        <v>3305</v>
      </c>
      <c r="R2128" s="20" t="n">
        <v>33</v>
      </c>
      <c r="S2128" s="20" t="n">
        <v>5</v>
      </c>
      <c r="T2128" s="16" t="inlineStr">
        <is>
          <t>124.58 चौ.मीटर</t>
        </is>
      </c>
      <c r="U2128" s="20" t="n">
        <v>1340.97</v>
      </c>
      <c r="V2128" s="20" t="n">
        <v>1340.97</v>
      </c>
      <c r="W2128" s="20" t="n">
        <v>1340.98</v>
      </c>
      <c r="X2128" s="20" t="n">
        <v>117.02</v>
      </c>
      <c r="Y2128" s="20" t="n"/>
      <c r="Z2128" s="20">
        <f>ROUND(AB2128/U2128,0)</f>
        <v/>
      </c>
      <c r="AA2128" s="20">
        <f>IFERROR(ROUND(AB2128/V2128,0),"")</f>
        <v/>
      </c>
      <c r="AB2128" s="20" t="n">
        <v>37563225</v>
      </c>
      <c r="AC2128" s="20" t="n">
        <v>30073865.934</v>
      </c>
      <c r="AD2128" s="20" t="n">
        <v>7.56</v>
      </c>
      <c r="AE2128" s="20" t="inlineStr">
        <is>
          <t>Carpet Area</t>
        </is>
      </c>
      <c r="AF2128" s="20" t="n">
        <v>2253800</v>
      </c>
      <c r="AG2128" s="20" t="n">
        <v>30000</v>
      </c>
      <c r="AH2128" s="16" t="inlineStr">
        <is>
          <t>1)पालिकेचे नाव:मुंबई मनपाइतर वर्णन :सदनिका नं: 3305, माळा नं: 33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28" s="16" t="inlineStr">
        <is>
          <t>1) Corporation Name: Mumbai Municipality Details: House No.: 3305, Floor No.: 33rd Floor, Wing 5, Building Name: Godrej Reserve, Block No.: Akurli, Kandivali East Mumbai 400101, Other Information: Area 117.02 Sq. Other contiguous area under meter is 5.21 sq. m and usable area 2.35 sq.m. Is. Its total area is 124.58 sq. I RERA Carpet (as mentioned in other information document) with two car parking space (CTS No.: 124, 125, 126, 127, 127/1, 128, 146, 146/1, 146/ 2, 146/3, 146/4, 146/5, 146/6, 146/7 ) )</t>
        </is>
      </c>
      <c r="AJ2128" s="20" t="n">
        <v>12531670</v>
      </c>
      <c r="AK2128" s="20" t="inlineStr">
        <is>
          <t>Primary</t>
        </is>
      </c>
      <c r="AL2128" s="21">
        <f>AB2128/10^7</f>
        <v/>
      </c>
      <c r="AM2128" s="16">
        <f>TEXT(H2128,"mmm-yy")</f>
        <v/>
      </c>
      <c r="AN2128" s="16">
        <f>"FY "&amp;TEXT(DATE(YEAR(H2128)+(MONTH(H2128)&gt;=4),1,1),"yy")</f>
        <v/>
      </c>
      <c r="AO2128" s="16">
        <f>"FY "&amp;TEXT(DATE(YEAR(H2128)+(MONTH(H2128)&gt;=4),1,1),"yy") &amp; " " &amp; CHOOSE(LOOKUP(MONTH(H2128),{1,4,7,10},{4,1,2,3}),"Q1","Q2","Q3","Q4")</f>
        <v/>
      </c>
      <c r="AP2128" s="16" t="inlineStr">
        <is>
          <t>Kandivali East</t>
        </is>
      </c>
      <c r="AQ2128" s="22" t="inlineStr">
        <is>
          <t>Kandivali East</t>
        </is>
      </c>
      <c r="AR2128" s="22" t="inlineStr">
        <is>
          <t>Maharashtra</t>
        </is>
      </c>
    </row>
    <row r="2129" ht="14.4" customHeight="1">
      <c r="A2129" s="16" t="inlineStr">
        <is>
          <t>PM00157_0331</t>
        </is>
      </c>
      <c r="B2129" s="16" t="inlineStr">
        <is>
          <t xml:space="preserve">Mumbai              </t>
        </is>
      </c>
      <c r="C2129" s="16" t="inlineStr">
        <is>
          <t>Kandivali(E)</t>
        </is>
      </c>
      <c r="D2129" s="16" t="inlineStr">
        <is>
          <t xml:space="preserve">Godrej Properties                                 </t>
        </is>
      </c>
      <c r="E2129" s="16" t="inlineStr">
        <is>
          <t>Godrej Reserve</t>
        </is>
      </c>
      <c r="F2129" s="20" t="inlineStr">
        <is>
          <t>Sale</t>
        </is>
      </c>
      <c r="G2129" s="20" t="n">
        <v>11494</v>
      </c>
      <c r="H2129" s="18" t="n">
        <v>45488</v>
      </c>
      <c r="I2129" s="19" t="inlineStr">
        <is>
          <t>Godrej Reserve</t>
        </is>
      </c>
      <c r="J2129" s="19" t="inlineStr">
        <is>
          <t>5</t>
        </is>
      </c>
      <c r="K2129" s="16" t="inlineStr">
        <is>
          <t>Kulmukhtar Deepak</t>
        </is>
      </c>
      <c r="L2129" s="16" t="inlineStr">
        <is>
          <t>-Plot No: Office, Floor No: 5th Floor, Building Name: Godrej One, Pirojsha Nagar, Block No. : Vikhroli East, Road No.: Eastern Express Highway, Maharashtra, Mumbai.</t>
        </is>
      </c>
      <c r="M2129" s="20" t="n">
        <v>400079</v>
      </c>
      <c r="N2129" s="20" t="n">
        <v>33</v>
      </c>
      <c r="O2129" s="20" t="n">
        <v>400101</v>
      </c>
      <c r="P2129" s="16" t="inlineStr">
        <is>
          <t>Kandivali East,Kandivali East,Maharashtra</t>
        </is>
      </c>
      <c r="Q2129" s="23" t="n">
        <v>3306</v>
      </c>
      <c r="R2129" s="20" t="n">
        <v>33</v>
      </c>
      <c r="S2129" s="20" t="n">
        <v>6</v>
      </c>
      <c r="T2129" s="16" t="inlineStr">
        <is>
          <t>124.58 चौ.मीटर</t>
        </is>
      </c>
      <c r="U2129" s="20" t="n">
        <v>1340.97</v>
      </c>
      <c r="V2129" s="20" t="n">
        <v>1340.97</v>
      </c>
      <c r="W2129" s="20" t="n">
        <v>1340.98</v>
      </c>
      <c r="X2129" s="20" t="n">
        <v>117.02</v>
      </c>
      <c r="Y2129" s="20" t="n"/>
      <c r="Z2129" s="20">
        <f>ROUND(AB2129/U2129,0)</f>
        <v/>
      </c>
      <c r="AA2129" s="20">
        <f>IFERROR(ROUND(AB2129/V2129,0),"")</f>
        <v/>
      </c>
      <c r="AB2129" s="20" t="n">
        <v>37563225</v>
      </c>
      <c r="AC2129" s="20" t="n">
        <v>30073865.934</v>
      </c>
      <c r="AD2129" s="20" t="n">
        <v>7.56</v>
      </c>
      <c r="AE2129" s="20" t="inlineStr">
        <is>
          <t>Carpet Area</t>
        </is>
      </c>
      <c r="AF2129" s="20" t="n">
        <v>2253800</v>
      </c>
      <c r="AG2129" s="20" t="n">
        <v>30000</v>
      </c>
      <c r="AH2129" s="16" t="inlineStr">
        <is>
          <t>1)पालिकेचे नाव:मुंबई मनपाइतर वर्णन :सदनिका नं: 3306, माळा नं: 33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29" s="16" t="inlineStr">
        <is>
          <t>1) Name of Municipality: Mumbai Municipal Corporation Details: House Number: 3306, Floor Number: 33rd Floor, Wing 5, Building Name: Godrej Reserve, Block Number: Akurli, Kandivali East Mumbai 400101, Other Information: Area 117.02 Sq. Other contiguous area under meter is 5.21 sq. m and usable area of ​​2.35 sq.m. Its total area is 124.58 sq. I RERA Carpet (as mentioned in other information document) with two car parking space (CTS No.: 124, 125, 126, 127, 127/1, 128, 146, 146/1, 146/ 2, 146/3, 146/4, 146/5, 146/6, 146/7 ) )</t>
        </is>
      </c>
      <c r="AJ2129" s="20" t="n">
        <v>12531701</v>
      </c>
      <c r="AK2129" s="20" t="inlineStr">
        <is>
          <t>Primary</t>
        </is>
      </c>
      <c r="AL2129" s="21">
        <f>AB2129/10^7</f>
        <v/>
      </c>
      <c r="AM2129" s="16">
        <f>TEXT(H2129,"mmm-yy")</f>
        <v/>
      </c>
      <c r="AN2129" s="16">
        <f>"FY "&amp;TEXT(DATE(YEAR(H2129)+(MONTH(H2129)&gt;=4),1,1),"yy")</f>
        <v/>
      </c>
      <c r="AO2129" s="16">
        <f>"FY "&amp;TEXT(DATE(YEAR(H2129)+(MONTH(H2129)&gt;=4),1,1),"yy") &amp; " " &amp; CHOOSE(LOOKUP(MONTH(H2129),{1,4,7,10},{4,1,2,3}),"Q1","Q2","Q3","Q4")</f>
        <v/>
      </c>
      <c r="AP2129" s="16" t="inlineStr">
        <is>
          <t>Kandivali East</t>
        </is>
      </c>
      <c r="AQ2129" s="22" t="inlineStr">
        <is>
          <t>Kandivali East</t>
        </is>
      </c>
      <c r="AR2129" s="22" t="inlineStr">
        <is>
          <t>Maharashtra</t>
        </is>
      </c>
    </row>
    <row r="2130" ht="14.4" customHeight="1">
      <c r="A2130" s="16" t="inlineStr">
        <is>
          <t>PM00157_0331</t>
        </is>
      </c>
      <c r="B2130" s="16" t="inlineStr">
        <is>
          <t xml:space="preserve">Mumbai              </t>
        </is>
      </c>
      <c r="C2130" s="16" t="inlineStr">
        <is>
          <t>Kandivali(E)</t>
        </is>
      </c>
      <c r="D2130" s="16" t="inlineStr">
        <is>
          <t xml:space="preserve">Godrej Properties                                 </t>
        </is>
      </c>
      <c r="E2130" s="16" t="inlineStr">
        <is>
          <t>Godrej Reserve</t>
        </is>
      </c>
      <c r="F2130" s="20" t="inlineStr">
        <is>
          <t>Sale</t>
        </is>
      </c>
      <c r="G2130" s="20" t="n">
        <v>12967</v>
      </c>
      <c r="H2130" s="18" t="n">
        <v>45516</v>
      </c>
      <c r="I2130" s="19" t="inlineStr">
        <is>
          <t>Godrej Reserve</t>
        </is>
      </c>
      <c r="J2130" s="19" t="inlineStr">
        <is>
          <t>5</t>
        </is>
      </c>
      <c r="K2130" s="16" t="inlineStr">
        <is>
          <t>Kulmukhtar Deepak</t>
        </is>
      </c>
      <c r="L2130" s="16" t="inlineStr">
        <is>
          <t>-Plot No: Office, Floor No: 5th Floor, Building Name: Godrej One, Pirojsha Nagar, Block No. : Vikhroli East, Road No.: Eastern Express Highway, Maharashtra, Mumbai.</t>
        </is>
      </c>
      <c r="M2130" s="20" t="n">
        <v>400079</v>
      </c>
      <c r="N2130" s="20" t="n">
        <v>41</v>
      </c>
      <c r="O2130" s="20" t="n">
        <v>400063</v>
      </c>
      <c r="P2130" s="16" t="inlineStr">
        <is>
          <t>Sharma Estate,Goregaon East,Maharashtra</t>
        </is>
      </c>
      <c r="Q2130" s="20" t="n">
        <v>3401</v>
      </c>
      <c r="R2130" s="20" t="n">
        <v>34</v>
      </c>
      <c r="S2130" s="20" t="n">
        <v>1</v>
      </c>
      <c r="T2130" s="16" t="inlineStr">
        <is>
          <t>124.58 चौ.मीटर</t>
        </is>
      </c>
      <c r="U2130" s="20" t="n">
        <v>1340.97</v>
      </c>
      <c r="V2130" s="20" t="n">
        <v>1340.97</v>
      </c>
      <c r="W2130" s="20" t="n">
        <v>1340.98</v>
      </c>
      <c r="X2130" s="20" t="n">
        <v>117.02</v>
      </c>
      <c r="Y2130" s="20" t="n"/>
      <c r="Z2130" s="20">
        <f>ROUND(AB2130/U2130,0)</f>
        <v/>
      </c>
      <c r="AA2130" s="20">
        <f>IFERROR(ROUND(AB2130/V2130,0),"")</f>
        <v/>
      </c>
      <c r="AB2130" s="20" t="n">
        <v>38313669</v>
      </c>
      <c r="AC2130" s="20" t="n">
        <v>30073865.934</v>
      </c>
      <c r="AD2130" s="20" t="n">
        <v>7.56</v>
      </c>
      <c r="AE2130" s="20" t="inlineStr">
        <is>
          <t>Carpet Area</t>
        </is>
      </c>
      <c r="AF2130" s="20" t="n">
        <v>2298900</v>
      </c>
      <c r="AG2130" s="20" t="n">
        <v>30000</v>
      </c>
      <c r="AH2130" s="16" t="inlineStr">
        <is>
          <t>1)पालिकेचे नाव:मुंबई मनपाइतर वर्णन :सदनिका नं: 3401, माळा नं: 34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30" s="16" t="inlineStr">
        <is>
          <t>1) Corporation Name: Mumbai Municipality Details: House No.: 3401, Floor No.: 34th Floor, Wing 5, Building Name: Godrej Reserve, Block No.: Akurli, Kandivali East Mumbai 400101, Other Information: Area 117.02 Sq. Meter carpet other contiguous area 5.21 sq. m and usable area of ​​2.35 sq.m. Its total area is 124.58 sq. I RERA Carpet (as mentioned in other information document) with two car parking space (CTS No.: 124, 125, 126, 127, 127/1, 128, 146, 146/1, 146/ 2, 146/3, 146/4, 146/5, 146/6, 146/7 ) )</t>
        </is>
      </c>
      <c r="AJ2130" s="20" t="n">
        <v>12606891</v>
      </c>
      <c r="AK2130" s="20" t="inlineStr">
        <is>
          <t>Primary</t>
        </is>
      </c>
      <c r="AL2130" s="21">
        <f>AB2130/10^7</f>
        <v/>
      </c>
      <c r="AM2130" s="16">
        <f>TEXT(H2130,"mmm-yy")</f>
        <v/>
      </c>
      <c r="AN2130" s="16">
        <f>"FY "&amp;TEXT(DATE(YEAR(H2130)+(MONTH(H2130)&gt;=4),1,1),"yy")</f>
        <v/>
      </c>
      <c r="AO2130" s="16">
        <f>"FY "&amp;TEXT(DATE(YEAR(H2130)+(MONTH(H2130)&gt;=4),1,1),"yy") &amp; " " &amp; CHOOSE(LOOKUP(MONTH(H2130),{1,4,7,10},{4,1,2,3}),"Q1","Q2","Q3","Q4")</f>
        <v/>
      </c>
      <c r="AP2130" s="16" t="inlineStr">
        <is>
          <t>Sharma Estate</t>
        </is>
      </c>
      <c r="AQ2130" s="22" t="inlineStr">
        <is>
          <t>Goregaon East</t>
        </is>
      </c>
      <c r="AR2130" s="22" t="inlineStr">
        <is>
          <t>Maharashtra</t>
        </is>
      </c>
    </row>
    <row r="2131" ht="14.4" customHeight="1">
      <c r="A2131" s="16" t="inlineStr">
        <is>
          <t>PM00157_0331</t>
        </is>
      </c>
      <c r="B2131" s="16" t="inlineStr">
        <is>
          <t xml:space="preserve">Mumbai              </t>
        </is>
      </c>
      <c r="C2131" s="16" t="inlineStr">
        <is>
          <t>Kandivali(E)</t>
        </is>
      </c>
      <c r="D2131" s="16" t="inlineStr">
        <is>
          <t xml:space="preserve">Godrej Properties                                 </t>
        </is>
      </c>
      <c r="E2131" s="16" t="inlineStr">
        <is>
          <t>Godrej Reserve</t>
        </is>
      </c>
      <c r="F2131" s="20" t="inlineStr">
        <is>
          <t>Sale</t>
        </is>
      </c>
      <c r="G2131" s="20" t="n">
        <v>11856</v>
      </c>
      <c r="H2131" s="18" t="n">
        <v>45480</v>
      </c>
      <c r="I2131" s="19" t="inlineStr">
        <is>
          <t>Godrej Reserve</t>
        </is>
      </c>
      <c r="J2131" s="19" t="n"/>
      <c r="K2131" s="16" t="inlineStr">
        <is>
          <t>Authorized Signatory of Godrej Properties Limited Norbert Mendes Kulmukhtar Sachin Shewal</t>
        </is>
      </c>
      <c r="L2131" s="16" t="inlineStr">
        <is>
          <t>- Plot No: Office, Floor No: 5th Floor, Building Name: Godrej One, Pirojsha Nagar, Block No: Vikhroli East , Road No.: Eastern Express Highway, Maharashtra, Mumbai.</t>
        </is>
      </c>
      <c r="M2131" s="20" t="n">
        <v>400079</v>
      </c>
      <c r="N2131" s="20" t="n">
        <v>40</v>
      </c>
      <c r="O2131" s="20" t="n">
        <v>400101</v>
      </c>
      <c r="P2131" s="16" t="inlineStr">
        <is>
          <t>Kandivali East,Kandivali East,Maharashtra</t>
        </is>
      </c>
      <c r="Q2131" s="20" t="n">
        <v>3402</v>
      </c>
      <c r="R2131" s="20" t="n">
        <v>34</v>
      </c>
      <c r="S2131" s="20" t="n">
        <v>2</v>
      </c>
      <c r="T2131" s="16" t="inlineStr">
        <is>
          <t>124.58 चौ.मीटर</t>
        </is>
      </c>
      <c r="U2131" s="20" t="n">
        <v>1340.97</v>
      </c>
      <c r="V2131" s="20" t="n">
        <v>1340.97</v>
      </c>
      <c r="W2131" s="20" t="n">
        <v>1340.98</v>
      </c>
      <c r="X2131" s="20" t="n">
        <v>117.02</v>
      </c>
      <c r="Y2131" s="20" t="n"/>
      <c r="Z2131" s="20">
        <f>ROUND(AB2131/U2131,0)</f>
        <v/>
      </c>
      <c r="AA2131" s="20">
        <f>IFERROR(ROUND(AB2131/V2131,0),"")</f>
        <v/>
      </c>
      <c r="AB2131" s="20" t="n">
        <v>38863695</v>
      </c>
      <c r="AC2131" s="20" t="n">
        <v>30073865.934</v>
      </c>
      <c r="AD2131" s="20" t="n">
        <v>7.56</v>
      </c>
      <c r="AE2131" s="20" t="inlineStr">
        <is>
          <t>Carpet Area</t>
        </is>
      </c>
      <c r="AF2131" s="20" t="n">
        <v>2331900</v>
      </c>
      <c r="AG2131" s="20" t="n">
        <v>30000</v>
      </c>
      <c r="AH2131" s="16" t="inlineStr">
        <is>
          <t>1)पालिकेचे नाव:मुंबई मनपाइतर वर्णन :सदनिका नं: 3402, माळा नं: 34 वा मजला,विंग नं.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31" s="16" t="inlineStr">
        <is>
          <t>1) Name of Municipality: Mumbai Municipal Corporation Details: House No.: 3402, Floor No.: 34th Floor, Wing No. 5, Building Name: Godrej Reserve, Block No: Akurli, Kandivali East Mumbai 400101, Other Information: Area 117.02 Sq. Other contiguous area under meter is 5.21 sq. m and usable area of ​​2.35 sq.m. Its total area is 124.58 sq. I carpet with two car parking space (as specified in other information document) (CTS No.: 124, 125, 126, 127, 127/1, 128, 146, 146/1, 146 /2, 146/3, 146/ 4, 146/5, 146/6, 146/7 ) )</t>
        </is>
      </c>
      <c r="AJ2131" s="20" t="n">
        <v>12496902</v>
      </c>
      <c r="AK2131" s="20" t="inlineStr">
        <is>
          <t>Primary</t>
        </is>
      </c>
      <c r="AL2131" s="21">
        <f>AB2131/10^7</f>
        <v/>
      </c>
      <c r="AM2131" s="16">
        <f>TEXT(H2131,"mmm-yy")</f>
        <v/>
      </c>
      <c r="AN2131" s="16">
        <f>"FY "&amp;TEXT(DATE(YEAR(H2131)+(MONTH(H2131)&gt;=4),1,1),"yy")</f>
        <v/>
      </c>
      <c r="AO2131" s="16">
        <f>"FY "&amp;TEXT(DATE(YEAR(H2131)+(MONTH(H2131)&gt;=4),1,1),"yy") &amp; " " &amp; CHOOSE(LOOKUP(MONTH(H2131),{1,4,7,10},{4,1,2,3}),"Q1","Q2","Q3","Q4")</f>
        <v/>
      </c>
      <c r="AP2131" s="16" t="inlineStr">
        <is>
          <t>Kandivali East</t>
        </is>
      </c>
      <c r="AQ2131" s="22" t="inlineStr">
        <is>
          <t>Kandivali East</t>
        </is>
      </c>
      <c r="AR2131" s="22" t="inlineStr">
        <is>
          <t>Maharashtra</t>
        </is>
      </c>
    </row>
    <row r="2132" ht="14.4" customHeight="1">
      <c r="A2132" s="16" t="inlineStr">
        <is>
          <t>PM00157_0331</t>
        </is>
      </c>
      <c r="B2132" s="16" t="inlineStr">
        <is>
          <t xml:space="preserve">Mumbai              </t>
        </is>
      </c>
      <c r="C2132" s="16" t="inlineStr">
        <is>
          <t>Kandivali(E)</t>
        </is>
      </c>
      <c r="D2132" s="16" t="inlineStr">
        <is>
          <t xml:space="preserve">Godrej Properties                                 </t>
        </is>
      </c>
      <c r="E2132" s="16" t="inlineStr">
        <is>
          <t>Godrej Reserve</t>
        </is>
      </c>
      <c r="F2132" s="20" t="inlineStr">
        <is>
          <t>Sale</t>
        </is>
      </c>
      <c r="G2132" s="20" t="n">
        <v>14266</v>
      </c>
      <c r="H2132" s="18" t="n">
        <v>45540</v>
      </c>
      <c r="I2132" s="19" t="inlineStr">
        <is>
          <t>Godrej Reserve</t>
        </is>
      </c>
      <c r="J2132" s="19" t="inlineStr">
        <is>
          <t>5</t>
        </is>
      </c>
      <c r="K2132" s="16" t="inlineStr">
        <is>
          <t>Authorized Signatory of Godrej Properties Limited Norbert Mendes Kulmukhtar Sachin Shewal</t>
        </is>
      </c>
      <c r="L2132" s="16" t="inlineStr">
        <is>
          <t>- Plot No: Office, Floor No: 5th Floor, Building Name: Godrej One, Block No: Pirojshanagar, Vikhroli East, Road Number: Eastern Express Highway, Maharashtra, Mumbai.</t>
        </is>
      </c>
      <c r="M2132" s="20" t="n">
        <v>400079</v>
      </c>
      <c r="N2132" s="20" t="n">
        <v>43</v>
      </c>
      <c r="O2132" s="20" t="n">
        <v>400097</v>
      </c>
      <c r="P2132" s="16" t="inlineStr">
        <is>
          <t>Rani Sati Marg,Malad East,Maharashtra</t>
        </is>
      </c>
      <c r="Q2132" s="20" t="n">
        <v>3405</v>
      </c>
      <c r="R2132" s="20" t="n">
        <v>34</v>
      </c>
      <c r="S2132" s="20" t="n">
        <v>5</v>
      </c>
      <c r="T2132" s="16" t="inlineStr">
        <is>
          <t>124.58 चौ.मीटर</t>
        </is>
      </c>
      <c r="U2132" s="20" t="n">
        <v>1340.97</v>
      </c>
      <c r="V2132" s="20" t="n">
        <v>1340.97</v>
      </c>
      <c r="W2132" s="20" t="n">
        <v>1340.98</v>
      </c>
      <c r="X2132" s="20" t="n">
        <v>117.02</v>
      </c>
      <c r="Y2132" s="20" t="n"/>
      <c r="Z2132" s="20">
        <f>ROUND(AB2132/U2132,0)</f>
        <v/>
      </c>
      <c r="AA2132" s="20">
        <f>IFERROR(ROUND(AB2132/V2132,0),"")</f>
        <v/>
      </c>
      <c r="AB2132" s="20" t="n">
        <v>36286490</v>
      </c>
      <c r="AC2132" s="20" t="n">
        <v>30073865.934</v>
      </c>
      <c r="AD2132" s="20" t="n">
        <v>7.56</v>
      </c>
      <c r="AE2132" s="20" t="inlineStr">
        <is>
          <t>Carpet Area</t>
        </is>
      </c>
      <c r="AF2132" s="20" t="n">
        <v>2177200</v>
      </c>
      <c r="AG2132" s="20" t="n">
        <v>30000</v>
      </c>
      <c r="AH2132" s="16" t="inlineStr">
        <is>
          <t>1)पालिकेचे नाव:मुंबई मनपाइतर वर्णन :सदनिका नं: 3405, माळा नं: 34 वा मजला,विंग 5, इमारतीचे नाव: गोदरेज रिझर्व्ह, ब्लॉक नं: आकुर्ली,कांदीवली पुर्व मुंबई, रोड : 400101, इतर  माहिती: क्षेत्रफळ 117.02 चौ. मीटर कारपेट इतर लगतचे क्षेत्र 5.21 चौ. मी आणि उपयोगिता क्षेत्र 2.35 चौ.मी. यांचे एकूण क्षेत्र 124.58 चौ. मी रेरा कारपेट व सोबत 2 कार पार्किंग स्पेस सहित(इतर माहिती दस्तात नमुद केल्याप्रमाणे)(  (     c.t.s. number : 124, 125, 126, 127, 127/1, 128, 146, 146/1, 146/2, 146/3,146/4, 146/5, 146/6, 146/7 ;  )  )</t>
        </is>
      </c>
      <c r="AI2132" s="16" t="inlineStr">
        <is>
          <t>1) Corporation Name: Mumbai Municipal Corporation Details: House No: 3405, Floor No: 34th Floor, Wing 5, Building Name: Godrej Reserve, Block No: Akurli, Kandivali East Mumbai, Road: 400101, Other Information: Sector 117.02 Social class. Meter carpet other nearby area 5.21 sq. m and usable area 2.35 sq.m. Is. Its total area is 124.58 sq. I am RERA carpet (as mentioned in other information document) with 2 car parking space (CTS No.: 124, 125, 126, 127, 127/1, 128, 146, 146/1, 146/ 2, 146/3, 146/4, 146/5, 146/6, 146/7 ) )</t>
        </is>
      </c>
      <c r="AJ2132" s="20" t="n">
        <v>12697223</v>
      </c>
      <c r="AK2132" s="20" t="inlineStr">
        <is>
          <t>Primary</t>
        </is>
      </c>
      <c r="AL2132" s="21">
        <f>AB2132/10^7</f>
        <v/>
      </c>
      <c r="AM2132" s="16">
        <f>TEXT(H2132,"mmm-yy")</f>
        <v/>
      </c>
      <c r="AN2132" s="16">
        <f>"FY "&amp;TEXT(DATE(YEAR(H2132)+(MONTH(H2132)&gt;=4),1,1),"yy")</f>
        <v/>
      </c>
      <c r="AO2132" s="16">
        <f>"FY "&amp;TEXT(DATE(YEAR(H2132)+(MONTH(H2132)&gt;=4),1,1),"yy") &amp; " " &amp; CHOOSE(LOOKUP(MONTH(H2132),{1,4,7,10},{4,1,2,3}),"Q1","Q2","Q3","Q4")</f>
        <v/>
      </c>
      <c r="AP2132" s="16" t="inlineStr">
        <is>
          <t>Rani Sati Marg</t>
        </is>
      </c>
      <c r="AQ2132" s="22" t="inlineStr">
        <is>
          <t>Malad East</t>
        </is>
      </c>
      <c r="AR2132" s="22" t="inlineStr">
        <is>
          <t>Maharashtra</t>
        </is>
      </c>
    </row>
    <row r="2133" ht="14.4" customHeight="1">
      <c r="A2133" s="16" t="inlineStr">
        <is>
          <t>PM00157_0331</t>
        </is>
      </c>
      <c r="B2133" s="16" t="inlineStr">
        <is>
          <t xml:space="preserve">Mumbai              </t>
        </is>
      </c>
      <c r="C2133" s="16" t="inlineStr">
        <is>
          <t>Kandivali(E)</t>
        </is>
      </c>
      <c r="D2133" s="16" t="inlineStr">
        <is>
          <t xml:space="preserve">Godrej Properties                                 </t>
        </is>
      </c>
      <c r="E2133" s="16" t="inlineStr">
        <is>
          <t>Godrej Reserve</t>
        </is>
      </c>
      <c r="F2133" s="20" t="inlineStr">
        <is>
          <t>Sale</t>
        </is>
      </c>
      <c r="G2133" s="20" t="n">
        <v>11018</v>
      </c>
      <c r="H2133" s="18" t="n">
        <v>45465</v>
      </c>
      <c r="I2133" s="19" t="inlineStr">
        <is>
          <t>Godrej Reserve</t>
        </is>
      </c>
      <c r="J2133" s="19" t="inlineStr">
        <is>
          <t>5</t>
        </is>
      </c>
      <c r="K2133" s="16" t="inlineStr">
        <is>
          <t>Authorized Signatory of Godrej Properties Limited Norbert Mendes Kulmukhtar Sachin Shewal</t>
        </is>
      </c>
      <c r="L2133" s="16" t="inlineStr">
        <is>
          <t>- Plot No: Office, Floor No: 5th Floor, Building Name: Godrej One, Pirojsha Nagar, Block No: Vikhroli East , Road No.: Eastern Express Highway, Maharashtra, Mumbai.</t>
        </is>
      </c>
      <c r="M2133" s="20" t="n">
        <v>400079</v>
      </c>
      <c r="N2133" s="20" t="n">
        <v>45</v>
      </c>
      <c r="O2133" s="20" t="n">
        <v>400101</v>
      </c>
      <c r="P2133" s="16" t="inlineStr">
        <is>
          <t>Kandivali East,Kandivali East,Maharashtra</t>
        </is>
      </c>
      <c r="Q2133" s="20" t="n">
        <v>3406</v>
      </c>
      <c r="R2133" s="20" t="n">
        <v>34</v>
      </c>
      <c r="S2133" s="20" t="n">
        <v>6</v>
      </c>
      <c r="T2133" s="16" t="inlineStr">
        <is>
          <t>124.58 चौ.मीटर</t>
        </is>
      </c>
      <c r="U2133" s="20" t="n">
        <v>1340.97</v>
      </c>
      <c r="V2133" s="20" t="n">
        <v>1340.97</v>
      </c>
      <c r="W2133" s="20" t="n">
        <v>1340.98</v>
      </c>
      <c r="X2133" s="20" t="n">
        <v>117.02</v>
      </c>
      <c r="Y2133" s="20" t="n"/>
      <c r="Z2133" s="20">
        <f>ROUND(AB2133/U2133,0)</f>
        <v/>
      </c>
      <c r="AA2133" s="20">
        <f>IFERROR(ROUND(AB2133/V2133,0),"")</f>
        <v/>
      </c>
      <c r="AB2133" s="20" t="n">
        <v>37962725</v>
      </c>
      <c r="AC2133" s="20" t="n">
        <v>30073865.934</v>
      </c>
      <c r="AD2133" s="20" t="n">
        <v>7.56</v>
      </c>
      <c r="AE2133" s="20" t="inlineStr">
        <is>
          <t>Carpet Area</t>
        </is>
      </c>
      <c r="AF2133" s="20" t="n">
        <v>2277800</v>
      </c>
      <c r="AG2133" s="20" t="n">
        <v>30000</v>
      </c>
      <c r="AH2133" s="16" t="inlineStr">
        <is>
          <t>1)पालिकेचे नाव:मुंबई मनपाइतर वर्णन :सदनिका नं: 3406, माळा नं: 34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33" s="16" t="inlineStr">
        <is>
          <t>1) Corporation Name: Mumbai Municipal Corporation Details: House No.: 3406, Floor No.: 34th Floor, Wing 5, Building Name: Godrej Reserve, Block No.: Akurli, Kandivali East Mumbai 400101, Other Information: Area 117.02 Sq. Other contiguous area under meter is 5.21 sq. m and usable area of ​​2.35 sq.m. Its total area is 124.58 sq. I RERA Carpet (as mentioned in other information document) with two car parking space (CTS No.: 124, 125, 126, 127, 127/1, 128, 146, 146/1, 146/ 2, 146/3, 146/4, 146/5, 146/6, 146/7 ) )</t>
        </is>
      </c>
      <c r="AJ2133" s="20" t="n">
        <v>12463368</v>
      </c>
      <c r="AK2133" s="20" t="inlineStr">
        <is>
          <t>Primary</t>
        </is>
      </c>
      <c r="AL2133" s="21">
        <f>AB2133/10^7</f>
        <v/>
      </c>
      <c r="AM2133" s="16">
        <f>TEXT(H2133,"mmm-yy")</f>
        <v/>
      </c>
      <c r="AN2133" s="16">
        <f>"FY "&amp;TEXT(DATE(YEAR(H2133)+(MONTH(H2133)&gt;=4),1,1),"yy")</f>
        <v/>
      </c>
      <c r="AO2133" s="16">
        <f>"FY "&amp;TEXT(DATE(YEAR(H2133)+(MONTH(H2133)&gt;=4),1,1),"yy") &amp; " " &amp; CHOOSE(LOOKUP(MONTH(H2133),{1,4,7,10},{4,1,2,3}),"Q1","Q2","Q3","Q4")</f>
        <v/>
      </c>
      <c r="AP2133" s="16" t="inlineStr">
        <is>
          <t>Kandivali East</t>
        </is>
      </c>
      <c r="AQ2133" s="22" t="inlineStr">
        <is>
          <t>Kandivali East</t>
        </is>
      </c>
      <c r="AR2133" s="22" t="inlineStr">
        <is>
          <t>Maharashtra</t>
        </is>
      </c>
    </row>
    <row r="2134" ht="14.4" customHeight="1">
      <c r="A2134" s="16" t="inlineStr">
        <is>
          <t>PM00157_0331</t>
        </is>
      </c>
      <c r="B2134" s="16" t="inlineStr">
        <is>
          <t xml:space="preserve">Mumbai              </t>
        </is>
      </c>
      <c r="C2134" s="16" t="inlineStr">
        <is>
          <t>Kandivali(E)</t>
        </is>
      </c>
      <c r="D2134" s="16" t="inlineStr">
        <is>
          <t xml:space="preserve">Godrej Properties                                 </t>
        </is>
      </c>
      <c r="E2134" s="16" t="inlineStr">
        <is>
          <t>Godrej Reserve</t>
        </is>
      </c>
      <c r="F2134" s="20" t="inlineStr">
        <is>
          <t>Sale</t>
        </is>
      </c>
      <c r="G2134" s="20" t="n">
        <v>12217</v>
      </c>
      <c r="H2134" s="18" t="n">
        <v>45502</v>
      </c>
      <c r="I2134" s="19" t="inlineStr">
        <is>
          <t>Godrej Reserve</t>
        </is>
      </c>
      <c r="J2134" s="19" t="inlineStr">
        <is>
          <t>5</t>
        </is>
      </c>
      <c r="K2134" s="16" t="n"/>
      <c r="L2134" s="16" t="n"/>
      <c r="M2134" s="20" t="n">
        <v>400079</v>
      </c>
      <c r="N2134" s="20" t="n">
        <v>64</v>
      </c>
      <c r="O2134" s="20" t="n">
        <v>800001</v>
      </c>
      <c r="P2134" s="16" t="inlineStr">
        <is>
          <t>Sri Krishnapuri,Phulwari,Bihar</t>
        </is>
      </c>
      <c r="Q2134" s="23" t="n">
        <v>3501</v>
      </c>
      <c r="R2134" s="20" t="n">
        <v>35</v>
      </c>
      <c r="S2134" s="20" t="n">
        <v>1</v>
      </c>
      <c r="T2134" s="16" t="inlineStr">
        <is>
          <t>124.58 चौ.मीटर</t>
        </is>
      </c>
      <c r="U2134" s="20" t="n">
        <v>1340.97</v>
      </c>
      <c r="V2134" s="20" t="n">
        <v>1340.97</v>
      </c>
      <c r="W2134" s="20" t="n">
        <v>1340.98</v>
      </c>
      <c r="X2134" s="20" t="n">
        <v>117.02</v>
      </c>
      <c r="Y2134" s="20" t="n"/>
      <c r="Z2134" s="20">
        <f>ROUND(AB2134/U2134,0)</f>
        <v/>
      </c>
      <c r="AA2134" s="20">
        <f>IFERROR(ROUND(AB2134/V2134,0),"")</f>
        <v/>
      </c>
      <c r="AB2134" s="20" t="n">
        <v>39166663</v>
      </c>
      <c r="AC2134" s="20" t="n">
        <v>30073865.934</v>
      </c>
      <c r="AD2134" s="20" t="n">
        <v>7.56</v>
      </c>
      <c r="AE2134" s="20" t="inlineStr">
        <is>
          <t>Carpet Area</t>
        </is>
      </c>
      <c r="AF2134" s="20" t="n">
        <v>2350000</v>
      </c>
      <c r="AG2134" s="20" t="n">
        <v>30000</v>
      </c>
      <c r="AH2134" s="16" t="inlineStr">
        <is>
          <t>1)पालिकेचे नाव:मुंबई मनपाइतर वर्णन :, इतर  माहिती: 3501,माळा नंः 35 वा मजला,विंग 5,इमारतीचे नावः गोदरेज रिझर्व्ह,ब्लॉक नंः आकुर्ली,कांदीवली पूर्व मुंबई 400101,इतर माहितीः क्षेत्रफळ 117.02चौ. मीटर कारपेट इतर लगत चे क्षेत्र 5.21 चौ. मी आणि उपयोगिता क्षेत्र 2.35 चौ. मी. यांचे एकूण क्षेत्र 124.58 चौ. मी रेरा कारपेट व सोबत 02 कार पार्किंग स्पेस सहित(इतर माहिती दस्तात नमुद केल्याप्रमाणे)(  (     c.t.s. number : 124, 125, 126, 127, 127/1, 128, 146, 146/1, 146/2, 146/3, 146/4, 146/5, 146/6, 146/7 ;  )  )</t>
        </is>
      </c>
      <c r="AI2134" s="16" t="inlineStr">
        <is>
          <t>1)पालिकेचे नाव:मुंबई मनपाइतर वर्णन :, इतर  माहिती: 3501,माळा नंः 35 वा मजला,विंग 5,इमारतीचे नावः गोदरेज रिझर्व्ह,ब्लॉक नंः आकुर्ली,कांदीवली पूर्व मुंबई 400101,इतर माहितीः क्षेत्रफळ 117.02चौ. मीटर कारपेट इतर लगत चे क्षेत्र 5.21 चौ. मी आणि उपयोगिता क्षेत्र 2.35 चौ. मी. यांचे एकूण क्षेत्र 124.58 चौ. मी रेरा कारपेट व सोबत 02 कार पार्किंग स्पेस सहित(इतर माहिती दस्तात नमुद केल्याप्रमाणे)(  (     c.t.s. number : 124, 125, 126, 127, 127/1, 128, 146, 146/1, 146/2, 146/3, 146/4, 146/5, 146/6, 146/7 ;  )  )</t>
        </is>
      </c>
      <c r="AJ2134" s="20" t="n">
        <v>12565786</v>
      </c>
      <c r="AK2134" s="20" t="inlineStr">
        <is>
          <t>Primary</t>
        </is>
      </c>
      <c r="AL2134" s="21">
        <f>AB2134/10^7</f>
        <v/>
      </c>
      <c r="AM2134" s="16">
        <f>TEXT(H2134,"mmm-yy")</f>
        <v/>
      </c>
      <c r="AN2134" s="16">
        <f>"FY "&amp;TEXT(DATE(YEAR(H2134)+(MONTH(H2134)&gt;=4),1,1),"yy")</f>
        <v/>
      </c>
      <c r="AO2134" s="16">
        <f>"FY "&amp;TEXT(DATE(YEAR(H2134)+(MONTH(H2134)&gt;=4),1,1),"yy") &amp; " " &amp; CHOOSE(LOOKUP(MONTH(H2134),{1,4,7,10},{4,1,2,3}),"Q1","Q2","Q3","Q4")</f>
        <v/>
      </c>
      <c r="AP2134" s="16" t="inlineStr">
        <is>
          <t>Sri Krishnapuri</t>
        </is>
      </c>
      <c r="AQ2134" s="22" t="inlineStr">
        <is>
          <t>Phulwari</t>
        </is>
      </c>
      <c r="AR2134" s="22" t="inlineStr">
        <is>
          <t>Bihar</t>
        </is>
      </c>
    </row>
    <row r="2135" ht="14.4" customHeight="1">
      <c r="A2135" s="16" t="inlineStr">
        <is>
          <t>PM00157_0331</t>
        </is>
      </c>
      <c r="B2135" s="16" t="inlineStr">
        <is>
          <t xml:space="preserve">Mumbai              </t>
        </is>
      </c>
      <c r="C2135" s="16" t="inlineStr">
        <is>
          <t>Kandivali(E)</t>
        </is>
      </c>
      <c r="D2135" s="16" t="inlineStr">
        <is>
          <t xml:space="preserve">Godrej Properties                                 </t>
        </is>
      </c>
      <c r="E2135" s="16" t="inlineStr">
        <is>
          <t>Godrej Reserve</t>
        </is>
      </c>
      <c r="F2135" s="20" t="inlineStr">
        <is>
          <t>Sale</t>
        </is>
      </c>
      <c r="G2135" s="20" t="n">
        <v>12220</v>
      </c>
      <c r="H2135" s="18" t="n">
        <v>45502</v>
      </c>
      <c r="I2135" s="19" t="inlineStr">
        <is>
          <t>Godrej Reserve</t>
        </is>
      </c>
      <c r="J2135" s="19" t="n"/>
      <c r="K2135" s="16" t="n"/>
      <c r="L2135" s="16" t="n"/>
      <c r="M2135" s="20" t="n">
        <v>400079</v>
      </c>
      <c r="N2135" s="20" t="n">
        <v>62</v>
      </c>
      <c r="O2135" s="20" t="n">
        <v>800001</v>
      </c>
      <c r="P2135" s="16" t="inlineStr">
        <is>
          <t>Sri Krishnapuri,Phulwari,Bihar</t>
        </is>
      </c>
      <c r="Q2135" s="23" t="n">
        <v>3502</v>
      </c>
      <c r="R2135" s="20" t="n">
        <v>35</v>
      </c>
      <c r="S2135" s="20" t="n">
        <v>2</v>
      </c>
      <c r="T2135" s="16" t="inlineStr">
        <is>
          <t>124.58 चौ.मीटर</t>
        </is>
      </c>
      <c r="U2135" s="20" t="n">
        <v>1340.97</v>
      </c>
      <c r="V2135" s="20" t="n">
        <v>1340.97</v>
      </c>
      <c r="W2135" s="20" t="n">
        <v>1340.98</v>
      </c>
      <c r="X2135" s="20" t="n">
        <v>117.02</v>
      </c>
      <c r="Y2135" s="20" t="n"/>
      <c r="Z2135" s="20">
        <f>ROUND(AB2135/U2135,0)</f>
        <v/>
      </c>
      <c r="AA2135" s="20">
        <f>IFERROR(ROUND(AB2135/V2135,0),"")</f>
        <v/>
      </c>
      <c r="AB2135" s="20" t="n">
        <v>39166663</v>
      </c>
      <c r="AC2135" s="20" t="n">
        <v>30073865.934</v>
      </c>
      <c r="AD2135" s="20" t="n">
        <v>7.56</v>
      </c>
      <c r="AE2135" s="20" t="inlineStr">
        <is>
          <t>Carpet Area</t>
        </is>
      </c>
      <c r="AF2135" s="20" t="n">
        <v>2350000</v>
      </c>
      <c r="AG2135" s="20" t="n">
        <v>30000</v>
      </c>
      <c r="AH2135" s="16" t="inlineStr">
        <is>
          <t>1)पालिकेचे नाव:मुंबई मनपाइतर वर्णन :सदनिका नं: 3502, माळा नं: 35 वा मजला,विंग नं.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35" s="16" t="inlineStr">
        <is>
          <t>1)पालिकेचे नाव:मुंबई मनपाइतर वर्णन :सदनिका नं: 3502, माळा नं: 35 वा मजला,विंग नं.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J2135" s="20" t="n">
        <v>12565696</v>
      </c>
      <c r="AK2135" s="20" t="inlineStr">
        <is>
          <t>Primary</t>
        </is>
      </c>
      <c r="AL2135" s="21">
        <f>AB2135/10^7</f>
        <v/>
      </c>
      <c r="AM2135" s="16">
        <f>TEXT(H2135,"mmm-yy")</f>
        <v/>
      </c>
      <c r="AN2135" s="16">
        <f>"FY "&amp;TEXT(DATE(YEAR(H2135)+(MONTH(H2135)&gt;=4),1,1),"yy")</f>
        <v/>
      </c>
      <c r="AO2135" s="16">
        <f>"FY "&amp;TEXT(DATE(YEAR(H2135)+(MONTH(H2135)&gt;=4),1,1),"yy") &amp; " " &amp; CHOOSE(LOOKUP(MONTH(H2135),{1,4,7,10},{4,1,2,3}),"Q1","Q2","Q3","Q4")</f>
        <v/>
      </c>
      <c r="AP2135" s="16" t="inlineStr">
        <is>
          <t>Sri Krishnapuri</t>
        </is>
      </c>
      <c r="AQ2135" s="22" t="inlineStr">
        <is>
          <t>Phulwari</t>
        </is>
      </c>
      <c r="AR2135" s="22" t="inlineStr">
        <is>
          <t>Bihar</t>
        </is>
      </c>
    </row>
    <row r="2136" ht="14.4" customHeight="1">
      <c r="A2136" s="16" t="inlineStr">
        <is>
          <t>PM00157_0331</t>
        </is>
      </c>
      <c r="B2136" s="16" t="inlineStr">
        <is>
          <t xml:space="preserve">Mumbai              </t>
        </is>
      </c>
      <c r="C2136" s="16" t="inlineStr">
        <is>
          <t>Kandivali(E)</t>
        </is>
      </c>
      <c r="D2136" s="16" t="inlineStr">
        <is>
          <t xml:space="preserve">Godrej Properties                                 </t>
        </is>
      </c>
      <c r="E2136" s="16" t="inlineStr">
        <is>
          <t>Godrej Reserve</t>
        </is>
      </c>
      <c r="F2136" s="20" t="inlineStr">
        <is>
          <t>Sale</t>
        </is>
      </c>
      <c r="G2136" s="20" t="n">
        <v>10442</v>
      </c>
      <c r="H2136" s="18" t="n">
        <v>45458</v>
      </c>
      <c r="I2136" s="19" t="inlineStr">
        <is>
          <t>Godrej Reserve</t>
        </is>
      </c>
      <c r="J2136" s="19" t="inlineStr">
        <is>
          <t>5</t>
        </is>
      </c>
      <c r="K2136" s="16" t="inlineStr">
        <is>
          <t>Authorized Signatory of Godrej Properties Limited Norbert Mendes Kulmukhtar Sachin Shewal</t>
        </is>
      </c>
      <c r="L2136" s="16" t="inlineStr">
        <is>
          <t>- Plot No: Office, Floor No: 5th Floor, Building Name: Godrej One, Pirojsha Nagar, Block No: Vikhroli East , Road No.: Eastern Express Highway, Maharashtra, Mumbai.</t>
        </is>
      </c>
      <c r="M2136" s="20" t="n">
        <v>400079</v>
      </c>
      <c r="N2136" s="20" t="n">
        <v>40</v>
      </c>
      <c r="O2136" s="20" t="n">
        <v>400068</v>
      </c>
      <c r="P2136" s="16" t="inlineStr">
        <is>
          <t>Ketkipada,Dahisar East,Maharashtra</t>
        </is>
      </c>
      <c r="Q2136" s="23" t="n">
        <v>3505</v>
      </c>
      <c r="R2136" s="20" t="n">
        <v>35</v>
      </c>
      <c r="S2136" s="20" t="n">
        <v>5</v>
      </c>
      <c r="T2136" s="16" t="inlineStr">
        <is>
          <t>124.58 चौ.मीटर</t>
        </is>
      </c>
      <c r="U2136" s="20" t="n">
        <v>1340.97</v>
      </c>
      <c r="V2136" s="20" t="n">
        <v>1340.97</v>
      </c>
      <c r="W2136" s="20" t="n">
        <v>1340.98</v>
      </c>
      <c r="X2136" s="20" t="n">
        <v>117.02</v>
      </c>
      <c r="Y2136" s="20" t="n"/>
      <c r="Z2136" s="20">
        <f>ROUND(AB2136/U2136,0)</f>
        <v/>
      </c>
      <c r="AA2136" s="20">
        <f>IFERROR(ROUND(AB2136/V2136,0),"")</f>
        <v/>
      </c>
      <c r="AB2136" s="20" t="n">
        <v>38923625</v>
      </c>
      <c r="AC2136" s="20" t="n">
        <v>30073865.934</v>
      </c>
      <c r="AD2136" s="20" t="n">
        <v>7.56</v>
      </c>
      <c r="AE2136" s="20" t="inlineStr">
        <is>
          <t>Carpet Area</t>
        </is>
      </c>
      <c r="AF2136" s="20" t="n">
        <v>1946200</v>
      </c>
      <c r="AG2136" s="20" t="n">
        <v>30000</v>
      </c>
      <c r="AH2136" s="16" t="inlineStr">
        <is>
          <t>1)पालिकेचे नाव:मुंबई मनपाइतर वर्णन :सदनिका नं: 3505, माळा नं: 35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 ***शासन आदेश क्रं मुद्रांक- 2021/अनौ.सं.क्रं.12/प्र.क्रं.107/म-1(धोरण ). दि-31/03/2021 अन्वेय महिला खरेदीदारा करिता 1% मुद्रांक शुल्क सवलत देण्यात आली आहे.***(  (     c.t.s. number : 124, 125, 126, 127, 127/1, 128, 146, 146/1, 146/2, 146/3, 146/4, 146/5, 146/6, 146/7 ;  )  )</t>
        </is>
      </c>
      <c r="AI2136" s="16" t="inlineStr">
        <is>
          <t>1) Corporation Name: Mumbai Municipal Corporation Details: House Number: 3505, Floor Number: 35th Floor, Wing 5, Building Name: Godrej Reserve, Block Number: Akurli, Kandivali East Mumbai 400101, Other Information: Area 117.02 Sq. Other contiguous area under meter is 5.21 sq. m and usable area of ​​2.35 sq.m. Its total area is 124.58 sq. I with RERA carpet and two car parking space ***Government Order No.Stamp- 2021/O.No.12/P.No.107/M-1 (Policy). 1% stamp duty relaxation given till 31/03/2021 for women buyers 2, 146/3, 146/4, 146/5, 146/6, 146/7 ) )</t>
        </is>
      </c>
      <c r="AJ2136" s="20" t="n">
        <v>12437654</v>
      </c>
      <c r="AK2136" s="20" t="inlineStr">
        <is>
          <t>Primary</t>
        </is>
      </c>
      <c r="AL2136" s="21">
        <f>AB2136/10^7</f>
        <v/>
      </c>
      <c r="AM2136" s="16">
        <f>TEXT(H2136,"mmm-yy")</f>
        <v/>
      </c>
      <c r="AN2136" s="16">
        <f>"FY "&amp;TEXT(DATE(YEAR(H2136)+(MONTH(H2136)&gt;=4),1,1),"yy")</f>
        <v/>
      </c>
      <c r="AO2136" s="16">
        <f>"FY "&amp;TEXT(DATE(YEAR(H2136)+(MONTH(H2136)&gt;=4),1,1),"yy") &amp; " " &amp; CHOOSE(LOOKUP(MONTH(H2136),{1,4,7,10},{4,1,2,3}),"Q1","Q2","Q3","Q4")</f>
        <v/>
      </c>
      <c r="AP2136" s="16" t="inlineStr">
        <is>
          <t>Ketkipada</t>
        </is>
      </c>
      <c r="AQ2136" s="22" t="inlineStr">
        <is>
          <t>Dahisar East</t>
        </is>
      </c>
      <c r="AR2136" s="22" t="inlineStr">
        <is>
          <t>Maharashtra</t>
        </is>
      </c>
    </row>
    <row r="2137" ht="14.4" customHeight="1">
      <c r="A2137" s="16" t="inlineStr">
        <is>
          <t>PM00157_0331</t>
        </is>
      </c>
      <c r="B2137" s="16" t="inlineStr">
        <is>
          <t xml:space="preserve">Mumbai              </t>
        </is>
      </c>
      <c r="C2137" s="16" t="inlineStr">
        <is>
          <t>Kandivali(E)</t>
        </is>
      </c>
      <c r="D2137" s="16" t="inlineStr">
        <is>
          <t xml:space="preserve">Godrej Properties                                 </t>
        </is>
      </c>
      <c r="E2137" s="16" t="inlineStr">
        <is>
          <t>Godrej Reserve</t>
        </is>
      </c>
      <c r="F2137" s="20" t="inlineStr">
        <is>
          <t>Sale</t>
        </is>
      </c>
      <c r="G2137" s="20" t="n">
        <v>16591</v>
      </c>
      <c r="H2137" s="18" t="n">
        <v>45589</v>
      </c>
      <c r="I2137" s="19" t="inlineStr">
        <is>
          <t>Godrej Reserve</t>
        </is>
      </c>
      <c r="J2137" s="19" t="inlineStr">
        <is>
          <t>5</t>
        </is>
      </c>
      <c r="K2137" s="16" t="inlineStr">
        <is>
          <t>Godrej Properties Limited By Norbert Mendes</t>
        </is>
      </c>
      <c r="L2137" s="16" t="inlineStr">
        <is>
          <t>-Plot No: Office, Floor No: 5th Floor, Building Name: Godrej One, Block No: Pirojsha Nagar, Vikhroli East, Road No: Eastern Express Highway, Maharashtra, Mumbai.</t>
        </is>
      </c>
      <c r="M2137" s="20" t="n">
        <v>400079</v>
      </c>
      <c r="N2137" s="20" t="n">
        <v>46</v>
      </c>
      <c r="O2137" s="20" t="n">
        <v>400097</v>
      </c>
      <c r="P2137" s="16" t="inlineStr">
        <is>
          <t>Rani Sati Marg,Malad East,Maharashtra</t>
        </is>
      </c>
      <c r="Q2137" s="20" t="n">
        <v>3506</v>
      </c>
      <c r="R2137" s="20" t="n">
        <v>35</v>
      </c>
      <c r="S2137" s="20" t="n">
        <v>6</v>
      </c>
      <c r="T2137" s="16" t="inlineStr">
        <is>
          <t>124.58 चौ.मीटर</t>
        </is>
      </c>
      <c r="U2137" s="20" t="n">
        <v>1340.97</v>
      </c>
      <c r="V2137" s="20" t="n">
        <v>1340.97</v>
      </c>
      <c r="W2137" s="20" t="n">
        <v>1340.98</v>
      </c>
      <c r="X2137" s="20" t="n">
        <v>117.02</v>
      </c>
      <c r="Y2137" s="20" t="n"/>
      <c r="Z2137" s="20">
        <f>ROUND(AB2137/U2137,0)</f>
        <v/>
      </c>
      <c r="AA2137" s="20">
        <f>IFERROR(ROUND(AB2137/V2137,0),"")</f>
        <v/>
      </c>
      <c r="AB2137" s="20" t="n">
        <v>38852550</v>
      </c>
      <c r="AC2137" s="20" t="n">
        <v>30073865.934</v>
      </c>
      <c r="AD2137" s="20" t="n">
        <v>7.56</v>
      </c>
      <c r="AE2137" s="20" t="inlineStr">
        <is>
          <t>Carpet Area</t>
        </is>
      </c>
      <c r="AF2137" s="20" t="n">
        <v>2331200</v>
      </c>
      <c r="AG2137" s="20" t="n">
        <v>30000</v>
      </c>
      <c r="AH2137" s="16" t="inlineStr">
        <is>
          <t>1)पालिकेचे नाव:मुंबई मनपाइतर वर्णन :सदनिका नं: 3506, माळा नं: 35 वा मजला,विंग 5, इमारतीचे नाव: गोदरेज रिझर्व्ह,, ब्लॉक नं: आकुर्ली,कांदीवली पूर्व मुंबई, रोड : 400101, इतर  माहिती: क्षेत्रफळ 117.02 चौ. मीटर कारपेट इतर लगत चे क्षेत्र 5.21 चौ. मी आणि उपयोगिता क्षेत्र 2.35 चौ. मी. यांचे एकूण क्षेत्र 124.58 चौ. मी रेरा कारपेट व सोबत 2 कार पार्किंग स्पेस सहित(इतर माहिती दस्तात नमुद केल्याप्रमाणे)(  (     c.t.s. number : 124, 125, 126, 127, 127/1, 128, 146, 146/1, 146/2, 146/3, 146/4, 146/5, 146/6, 146/7 ;  )  )</t>
        </is>
      </c>
      <c r="AI2137" s="16" t="inlineStr">
        <is>
          <t>1) Corporation Name: Mumbai Municipal Corporation Details: House No.: 3506, Floor No.: 35th Floor, Wing 5, Building Name: Godrej Reserve, Block No.: Akurli, Kandivali East Mumbai, Road: 400101, Other Information: Sector 117.02 Social class. , Other contiguous area under meter is 5.21 sq. m and usable area of ​​2.35 sq. I. Its total area is 124.58 sq. I RERA CARPING WITH 2 CAR PARKING SPACE (AS MENTIONED IN OTHER INFORMATION DOCUMENT) (CTS NO.: 124, 125, 126, 127, 127/1, 128, 146, 146/1, 146/ 2, 146/3, 146/4, 146/5, 146/6, 146/7 ) )</t>
        </is>
      </c>
      <c r="AJ2137" s="20" t="n">
        <v>12804535</v>
      </c>
      <c r="AK2137" s="20" t="inlineStr">
        <is>
          <t>Primary</t>
        </is>
      </c>
      <c r="AL2137" s="21">
        <f>AB2137/10^7</f>
        <v/>
      </c>
      <c r="AM2137" s="16">
        <f>TEXT(H2137,"mmm-yy")</f>
        <v/>
      </c>
      <c r="AN2137" s="16">
        <f>"FY "&amp;TEXT(DATE(YEAR(H2137)+(MONTH(H2137)&gt;=4),1,1),"yy")</f>
        <v/>
      </c>
      <c r="AO2137" s="16">
        <f>"FY "&amp;TEXT(DATE(YEAR(H2137)+(MONTH(H2137)&gt;=4),1,1),"yy") &amp; " " &amp; CHOOSE(LOOKUP(MONTH(H2137),{1,4,7,10},{4,1,2,3}),"Q1","Q2","Q3","Q4")</f>
        <v/>
      </c>
      <c r="AP2137" s="16" t="inlineStr">
        <is>
          <t>Rani Sati Marg</t>
        </is>
      </c>
      <c r="AQ2137" s="22" t="inlineStr">
        <is>
          <t>Malad East</t>
        </is>
      </c>
      <c r="AR2137" s="22" t="inlineStr">
        <is>
          <t>Maharashtra</t>
        </is>
      </c>
    </row>
    <row r="2138" ht="14.4" customHeight="1">
      <c r="A2138" s="16" t="inlineStr">
        <is>
          <t>PM00157_0331</t>
        </is>
      </c>
      <c r="B2138" s="16" t="inlineStr">
        <is>
          <t xml:space="preserve">Mumbai              </t>
        </is>
      </c>
      <c r="C2138" s="16" t="inlineStr">
        <is>
          <t>Kandivali(E)</t>
        </is>
      </c>
      <c r="D2138" s="16" t="inlineStr">
        <is>
          <t xml:space="preserve">Godrej Properties                                 </t>
        </is>
      </c>
      <c r="E2138" s="16" t="inlineStr">
        <is>
          <t>Godrej Reserve</t>
        </is>
      </c>
      <c r="F2138" s="20" t="inlineStr">
        <is>
          <t>Sale</t>
        </is>
      </c>
      <c r="G2138" s="20" t="n">
        <v>12969</v>
      </c>
      <c r="H2138" s="18" t="n">
        <v>45516</v>
      </c>
      <c r="I2138" s="19" t="inlineStr">
        <is>
          <t>Godrej Reserve</t>
        </is>
      </c>
      <c r="J2138" s="19" t="inlineStr">
        <is>
          <t>5</t>
        </is>
      </c>
      <c r="K2138" s="16" t="inlineStr">
        <is>
          <t>Godrej Properties Limited By Norbert Mendes</t>
        </is>
      </c>
      <c r="L2138" s="16" t="inlineStr">
        <is>
          <t>-Plot No: Office, Floor No: 5th Floor, Building Name: Godrej One, Block No: Pirojsha Nagar, Vikhroli East, Road No. : Eastern Express Highway, Maharashtra, Mumbai.</t>
        </is>
      </c>
      <c r="M2138" s="20" t="n">
        <v>400079</v>
      </c>
      <c r="N2138" s="20" t="n">
        <v>40</v>
      </c>
      <c r="O2138" s="20" t="n">
        <v>400101</v>
      </c>
      <c r="P2138" s="16" t="inlineStr">
        <is>
          <t>Kandivali East,Kandivali East,Maharashtra</t>
        </is>
      </c>
      <c r="Q2138" s="20" t="n">
        <v>3601</v>
      </c>
      <c r="R2138" s="20" t="n">
        <v>36</v>
      </c>
      <c r="S2138" s="20" t="n">
        <v>1</v>
      </c>
      <c r="T2138" s="16" t="inlineStr">
        <is>
          <t>124.58 चौ.मीटर</t>
        </is>
      </c>
      <c r="U2138" s="20" t="n">
        <v>1340.97</v>
      </c>
      <c r="V2138" s="20" t="n">
        <v>1340.97</v>
      </c>
      <c r="W2138" s="20" t="n">
        <v>1340.98</v>
      </c>
      <c r="X2138" s="20" t="n">
        <v>117.02</v>
      </c>
      <c r="Y2138" s="20" t="n"/>
      <c r="Z2138" s="20">
        <f>ROUND(AB2138/U2138,0)</f>
        <v/>
      </c>
      <c r="AA2138" s="20">
        <f>IFERROR(ROUND(AB2138/V2138,0),"")</f>
        <v/>
      </c>
      <c r="AB2138" s="20" t="n">
        <v>39316793</v>
      </c>
      <c r="AC2138" s="20" t="n">
        <v>30073865.934</v>
      </c>
      <c r="AD2138" s="20" t="n">
        <v>7.56</v>
      </c>
      <c r="AE2138" s="20" t="inlineStr">
        <is>
          <t>Carpet Area</t>
        </is>
      </c>
      <c r="AF2138" s="20" t="n">
        <v>2359100</v>
      </c>
      <c r="AG2138" s="20" t="n">
        <v>30000</v>
      </c>
      <c r="AH2138" s="16" t="inlineStr">
        <is>
          <t>1)पालिकेचे नाव:मुंबई मनपाइतर वर्णन :, इतर  माहिती: सदनिका क्रं. 3601,माळा नंः 36 वा मजला,विंग 5,इमारतीचे नावः गोदरेज रिझर्व्ह,ब्लॉक नंः आकुर्ली,कांदीवली पूर्व मुंबई 400101,इतर माहितीः क्षेत्रफळ 117.02 चौ. मीटर कारपेट इतर लगत चे क्षेत्र 5.21 चौ. मी आणि उपयोगिता क्षेत्र 2.35 चौ. मी. यांचे एकूण क्षेत्र 124.58 चौ. मी रेरा कारपेट व सोबत 02 कार पार्किंग स्पेस सहित(इतर माहिती दस्तात नमुद केल्याप्रमाणे)(  (     c.t.s. number : 124, 125, 126, 127, 127/1, 128, 146, 146/1, 146/2, 146/3, 146/4, 146/5, 146/6, 146/7 ;  )  )</t>
        </is>
      </c>
      <c r="AI2138" s="16" t="inlineStr">
        <is>
          <t>1) Name of Municipality: Mumbai Municipal Corporation Description:, Other Information: Flat No. 3601, Floor No: 36th Floor, Wing 5, Building Name: Godrej Reserve, Block No: Akurli, Kandivali East Mumbai 400101, Other Information: Area 117.02 Sq. Meter carpet other contiguous area 5.21 sq. m and usable area of ​​2.35 sq. I. Its total area is 124.58 sq. I RERA CARPING WITH 02 CAR PARKING SPACE (AS MENTIONED IN OTHER INFORMATION DOCUMENT) (CTS NO.: 124, 125, 126, 127, 127/1, 128, 146, 146/1, 146/ 2, 146/3, 146/4, 146/5, 146/6, 146/7 ) )</t>
        </is>
      </c>
      <c r="AJ2138" s="20" t="n">
        <v>12606837</v>
      </c>
      <c r="AK2138" s="20" t="inlineStr">
        <is>
          <t>Primary</t>
        </is>
      </c>
      <c r="AL2138" s="21">
        <f>AB2138/10^7</f>
        <v/>
      </c>
      <c r="AM2138" s="16">
        <f>TEXT(H2138,"mmm-yy")</f>
        <v/>
      </c>
      <c r="AN2138" s="16">
        <f>"FY "&amp;TEXT(DATE(YEAR(H2138)+(MONTH(H2138)&gt;=4),1,1),"yy")</f>
        <v/>
      </c>
      <c r="AO2138" s="16">
        <f>"FY "&amp;TEXT(DATE(YEAR(H2138)+(MONTH(H2138)&gt;=4),1,1),"yy") &amp; " " &amp; CHOOSE(LOOKUP(MONTH(H2138),{1,4,7,10},{4,1,2,3}),"Q1","Q2","Q3","Q4")</f>
        <v/>
      </c>
      <c r="AP2138" s="16" t="inlineStr">
        <is>
          <t>Kandivali East</t>
        </is>
      </c>
      <c r="AQ2138" s="22" t="inlineStr">
        <is>
          <t>Kandivali East</t>
        </is>
      </c>
      <c r="AR2138" s="22" t="inlineStr">
        <is>
          <t>Maharashtra</t>
        </is>
      </c>
    </row>
    <row r="2139" ht="14.4" customHeight="1">
      <c r="A2139" s="16" t="inlineStr">
        <is>
          <t>PM00157_0331</t>
        </is>
      </c>
      <c r="B2139" s="16" t="inlineStr">
        <is>
          <t xml:space="preserve">Mumbai              </t>
        </is>
      </c>
      <c r="C2139" s="16" t="inlineStr">
        <is>
          <t>Kandivali(E)</t>
        </is>
      </c>
      <c r="D2139" s="16" t="inlineStr">
        <is>
          <t xml:space="preserve">Godrej Properties                                 </t>
        </is>
      </c>
      <c r="E2139" s="16" t="inlineStr">
        <is>
          <t>Godrej Reserve</t>
        </is>
      </c>
      <c r="F2139" s="20" t="inlineStr">
        <is>
          <t>Sale</t>
        </is>
      </c>
      <c r="G2139" s="20" t="n">
        <v>9050</v>
      </c>
      <c r="H2139" s="18" t="n">
        <v>45449</v>
      </c>
      <c r="I2139" s="19" t="inlineStr">
        <is>
          <t>Godrej Reserve</t>
        </is>
      </c>
      <c r="J2139" s="19" t="inlineStr">
        <is>
          <t>5</t>
        </is>
      </c>
      <c r="K2139" s="16" t="inlineStr">
        <is>
          <t>Authorized Secretary of Godrej Properties Limited Norbert Mendes Kulmukhtar Sachin Shewal</t>
        </is>
      </c>
      <c r="L2139" s="16" t="inlineStr">
        <is>
          <t>-Plot No: Office, Floor No: Fifth Floor, Building Name: Godrej One, Block No: Pirojsha Nagar, Vikhroli East, Road No: Eastern Express Highway, Maharashtra, Mumbai.</t>
        </is>
      </c>
      <c r="M2139" s="20" t="n">
        <v>400079</v>
      </c>
      <c r="N2139" s="20" t="n">
        <v>41</v>
      </c>
      <c r="O2139" s="20" t="n">
        <v>400063</v>
      </c>
      <c r="P2139" s="16" t="inlineStr">
        <is>
          <t>Sharma Estate,Goregaon East,Maharashtra</t>
        </is>
      </c>
      <c r="Q2139" s="23" t="n">
        <v>3602</v>
      </c>
      <c r="R2139" s="20" t="n">
        <v>36</v>
      </c>
      <c r="S2139" s="20" t="n">
        <v>2</v>
      </c>
      <c r="T2139" s="16" t="inlineStr">
        <is>
          <t>124.58 चौ.मीटर</t>
        </is>
      </c>
      <c r="U2139" s="20" t="n">
        <v>1340.97</v>
      </c>
      <c r="V2139" s="20" t="n">
        <v>1340.97</v>
      </c>
      <c r="W2139" s="20" t="n">
        <v>1340.98</v>
      </c>
      <c r="X2139" s="20" t="n">
        <v>117.02</v>
      </c>
      <c r="Y2139" s="20" t="n"/>
      <c r="Z2139" s="20">
        <f>ROUND(AB2139/U2139,0)</f>
        <v/>
      </c>
      <c r="AA2139" s="20">
        <f>IFERROR(ROUND(AB2139/V2139,0),"")</f>
        <v/>
      </c>
      <c r="AB2139" s="20" t="n">
        <v>39316793</v>
      </c>
      <c r="AC2139" s="20" t="n">
        <v>30073865.934</v>
      </c>
      <c r="AD2139" s="20" t="n">
        <v>7.56</v>
      </c>
      <c r="AE2139" s="20" t="inlineStr">
        <is>
          <t>Carpet Area</t>
        </is>
      </c>
      <c r="AF2139" s="20" t="n">
        <v>2359100</v>
      </c>
      <c r="AG2139" s="20" t="n">
        <v>30000</v>
      </c>
      <c r="AH2139" s="16" t="inlineStr">
        <is>
          <t>1)पालिकेचे नाव:मुंबई मनपाइतर वर्णन :, इतर  माहिती: 3602,माळा नंः 36 वा मजला,विंग 5,इमारतीचे नावः गोदरेज रिझर्व्ह,ब्लॉक नंः आकुर्ली,कांदीवली पूर्व मुंबई 400101,इतर माहितीः क्षेत्रफळ 117.02 चौ. मीटर कारपेट इतर लगत चे क्षेत्र 5.21 चौ. मी आणि उपयोगिता क्षेत्र 2.35 चौ. मी. यांचे एकूण क्षेत्र 124.58 चौ. मी रेरा कारपेट व सोबत 02 कार पार्किंग स्पेस सहित(इतर माहिती दस्तात नमुद केल्याप्रमाणे)(  (     c.t.s. number : 124, 125, 126, 127, 127/1, 128, 146, 146/1, 146/2, 146/3, 146/4, 146/5, 146/6, 146/7 ;  )  )</t>
        </is>
      </c>
      <c r="AI2139" s="16" t="inlineStr">
        <is>
          <t>1)Corporation Name:Mumbai Municipal Description:, Other Information: 3602, Floor No: 36th Floor, Wing 5, Building Name: Godrej Reserve, Block No: Akurli, Kandivali East Mumbai 400101, Other Information: Area 117.02 Sq. Meters Carpet Other Contiguous Area 5.21 Sq. m and a usable area of 2.35 sq. I. Its total area is 124.58 sq. I RERA CARPET WITH 02 CAR PARKING SPACE (as mentioned in other information sheet) ( cts number : 124, 125, 126, 127, 127/1, 128, 146, 146/1, 146/2, 146/3, 146/4, 146/5, 146/6, 146/7 ; ) )</t>
        </is>
      </c>
      <c r="AJ2139" s="20" t="n">
        <v>12408351</v>
      </c>
      <c r="AK2139" s="20" t="inlineStr">
        <is>
          <t>Primary</t>
        </is>
      </c>
      <c r="AL2139" s="21">
        <f>AB2139/10^7</f>
        <v/>
      </c>
      <c r="AM2139" s="16">
        <f>TEXT(H2139,"mmm-yy")</f>
        <v/>
      </c>
      <c r="AN2139" s="16">
        <f>"FY "&amp;TEXT(DATE(YEAR(H2139)+(MONTH(H2139)&gt;=4),1,1),"yy")</f>
        <v/>
      </c>
      <c r="AO2139" s="16">
        <f>"FY "&amp;TEXT(DATE(YEAR(H2139)+(MONTH(H2139)&gt;=4),1,1),"yy") &amp; " " &amp; CHOOSE(LOOKUP(MONTH(H2139),{1,4,7,10},{4,1,2,3}),"Q1","Q2","Q3","Q4")</f>
        <v/>
      </c>
      <c r="AP2139" s="16" t="inlineStr">
        <is>
          <t>Sharma Estate</t>
        </is>
      </c>
      <c r="AQ2139" s="22" t="inlineStr">
        <is>
          <t>Goregaon East</t>
        </is>
      </c>
      <c r="AR2139" s="22" t="inlineStr">
        <is>
          <t>Maharashtra</t>
        </is>
      </c>
    </row>
    <row r="2140" ht="14.4" customHeight="1">
      <c r="A2140" s="16" t="inlineStr">
        <is>
          <t>PM00157_0331</t>
        </is>
      </c>
      <c r="B2140" s="16" t="inlineStr">
        <is>
          <t xml:space="preserve">Mumbai              </t>
        </is>
      </c>
      <c r="C2140" s="16" t="inlineStr">
        <is>
          <t>Kandivali(E)</t>
        </is>
      </c>
      <c r="D2140" s="16" t="inlineStr">
        <is>
          <t xml:space="preserve">Godrej Properties                                 </t>
        </is>
      </c>
      <c r="E2140" s="16" t="inlineStr">
        <is>
          <t>Godrej Reserve</t>
        </is>
      </c>
      <c r="F2140" s="20" t="inlineStr">
        <is>
          <t>Sale</t>
        </is>
      </c>
      <c r="G2140" s="20" t="n">
        <v>13179</v>
      </c>
      <c r="H2140" s="18" t="n">
        <v>45520</v>
      </c>
      <c r="I2140" s="19" t="inlineStr">
        <is>
          <t>Godrej Reserve</t>
        </is>
      </c>
      <c r="J2140" s="19" t="inlineStr">
        <is>
          <t>5</t>
        </is>
      </c>
      <c r="K2140" s="16" t="inlineStr">
        <is>
          <t>Godrej Properties Limited By Norbert Mendes</t>
        </is>
      </c>
      <c r="L2140" s="16" t="inlineStr">
        <is>
          <t>-Plot No: Office, Floor No: 5th Floor, Building Name: Godrej One, Block No: Pirojsha Nagar, Vikhroli East, Road No: Eastern Express Highway, Maharashtra, Mumbai.</t>
        </is>
      </c>
      <c r="M2140" s="20" t="n">
        <v>400079</v>
      </c>
      <c r="N2140" s="20" t="n">
        <v>33</v>
      </c>
      <c r="O2140" s="20" t="n">
        <v>400066</v>
      </c>
      <c r="P2140" s="16" t="inlineStr">
        <is>
          <t>S. K.Nagar,Borivali East,Maharashtra</t>
        </is>
      </c>
      <c r="Q2140" s="20" t="n">
        <v>3701</v>
      </c>
      <c r="R2140" s="20" t="n">
        <v>37</v>
      </c>
      <c r="S2140" s="20" t="n">
        <v>1</v>
      </c>
      <c r="T2140" s="16" t="inlineStr">
        <is>
          <t>124.58 चौ.मीटर</t>
        </is>
      </c>
      <c r="U2140" s="20" t="n">
        <v>1340.97</v>
      </c>
      <c r="V2140" s="20" t="n">
        <v>1340.97</v>
      </c>
      <c r="W2140" s="20" t="n">
        <v>1340.98</v>
      </c>
      <c r="X2140" s="20" t="n">
        <v>117.02</v>
      </c>
      <c r="Y2140" s="20" t="n"/>
      <c r="Z2140" s="20">
        <f>ROUND(AB2140/U2140,0)</f>
        <v/>
      </c>
      <c r="AA2140" s="20">
        <f>IFERROR(ROUND(AB2140/V2140,0),"")</f>
        <v/>
      </c>
      <c r="AB2140" s="20" t="n">
        <v>38313669</v>
      </c>
      <c r="AC2140" s="20" t="n">
        <v>30073865.934</v>
      </c>
      <c r="AD2140" s="20" t="n">
        <v>7.56</v>
      </c>
      <c r="AE2140" s="20" t="inlineStr">
        <is>
          <t>Carpet Area</t>
        </is>
      </c>
      <c r="AF2140" s="20" t="n">
        <v>2298900</v>
      </c>
      <c r="AG2140" s="20" t="n">
        <v>30000</v>
      </c>
      <c r="AH2140" s="16" t="inlineStr">
        <is>
          <t>1)पालिकेचे नाव:मुंबई मनपाइतर वर्णन :, इतर  माहिती: सदनिका क्रं. 3701,माळा नंः 37 वा मजला,विंग 5,इमारतीचे नावः गोदरेज रिझर्व्ह,ब्लॉक नंः आकुर्ली,कांदीवली पूर्व मुंबई 400101,इतर माहितीः क्षेत्रफळ 117.02 चौ. मीटर कारपेट इतर लगत चे क्षेत्र 5.21 चौ. मी आणि उपयोगिता क्षेत्र 2.35 चौ. मी. यांचे एकूण क्षेत्र 124.58 चौ. मी रेरा कारपेट व सोबत 02 कार पार्किंग स्पेस सहित(इतर माहिती दस्तात नमुद केल्याप्रमाणे)(  (     c.t.s. number : 124, 125, 126, 127, 127/1, 128, 146, 146/1, 146/2, 146/3, 146/4, 146/5, 146/6, 146/7 ;  )  )</t>
        </is>
      </c>
      <c r="AI2140" s="16" t="inlineStr">
        <is>
          <t>1) Name of Municipality: Mumbai Municipal Corporation Description:, Other Information: Flat No. 3701, Floor No: 37th Floor, Wing 5, Building Name: Godrej Reserve, Block No: Akurli, Kandivali East Mumbai 400101, Other Information: Area 117.02 Sq. Meter carpet other contiguous area 5.21 sq. m and usable area of ​​2.35 sq. I. Its total area is 124.58 sq. I RERA CARPING WITH 02 CAR PARKING SPACE (AS MENTIONED IN OTHER INFORMATION DOCUMENT) (CTS NO.: 124, 125, 126, 127, 127/1, 128, 146, 146/1, 146/ 2, 146/3, 146/4, 146/5, 146/6, 146/7 ) )</t>
        </is>
      </c>
      <c r="AJ2140" s="20" t="n">
        <v>12620509</v>
      </c>
      <c r="AK2140" s="20" t="inlineStr">
        <is>
          <t>Primary</t>
        </is>
      </c>
      <c r="AL2140" s="21">
        <f>AB2140/10^7</f>
        <v/>
      </c>
      <c r="AM2140" s="16">
        <f>TEXT(H2140,"mmm-yy")</f>
        <v/>
      </c>
      <c r="AN2140" s="16">
        <f>"FY "&amp;TEXT(DATE(YEAR(H2140)+(MONTH(H2140)&gt;=4),1,1),"yy")</f>
        <v/>
      </c>
      <c r="AO2140" s="16">
        <f>"FY "&amp;TEXT(DATE(YEAR(H2140)+(MONTH(H2140)&gt;=4),1,1),"yy") &amp; " " &amp; CHOOSE(LOOKUP(MONTH(H2140),{1,4,7,10},{4,1,2,3}),"Q1","Q2","Q3","Q4")</f>
        <v/>
      </c>
      <c r="AP2140" s="16" t="inlineStr">
        <is>
          <t>S. K.Nagar</t>
        </is>
      </c>
      <c r="AQ2140" s="22" t="inlineStr">
        <is>
          <t>Borivali East</t>
        </is>
      </c>
      <c r="AR2140" s="22" t="inlineStr">
        <is>
          <t>Maharashtra</t>
        </is>
      </c>
    </row>
    <row r="2141" ht="14.4" customHeight="1">
      <c r="A2141" s="16" t="inlineStr">
        <is>
          <t>PM00157_0331</t>
        </is>
      </c>
      <c r="B2141" s="16" t="inlineStr">
        <is>
          <t xml:space="preserve">Mumbai              </t>
        </is>
      </c>
      <c r="C2141" s="16" t="inlineStr">
        <is>
          <t>Kandivali(E)</t>
        </is>
      </c>
      <c r="D2141" s="16" t="inlineStr">
        <is>
          <t xml:space="preserve">Godrej Properties                                 </t>
        </is>
      </c>
      <c r="E2141" s="16" t="inlineStr">
        <is>
          <t>Godrej Reserve</t>
        </is>
      </c>
      <c r="F2141" s="20" t="inlineStr">
        <is>
          <t>Sale</t>
        </is>
      </c>
      <c r="G2141" s="20" t="n">
        <v>26677</v>
      </c>
      <c r="H2141" s="18" t="n">
        <v>45640</v>
      </c>
      <c r="I2141" s="19" t="inlineStr">
        <is>
          <t>Godrej Reserve</t>
        </is>
      </c>
      <c r="J2141" s="19" t="inlineStr">
        <is>
          <t>5</t>
        </is>
      </c>
      <c r="K2141" s="16" t="inlineStr">
        <is>
          <t>Norbert Mendes Kulmukhtar Sachin Shewalave Authorized Secretary of Godrej Properties Limited:41 Address: Plot No.: Office</t>
        </is>
      </c>
      <c r="L2141" s="16" t="inlineStr">
        <is>
          <t>- Plot No.: Office, Floor No.: 5th Floor, Building Name: Godrej One, Block No.: Pirojsha Nagar, Vikhroli East, Road No: Eastern Express Highway, Maharashtra, Mumbai.</t>
        </is>
      </c>
      <c r="M2141" s="20" t="n">
        <v>400079</v>
      </c>
      <c r="N2141" s="20" t="n">
        <v>49</v>
      </c>
      <c r="O2141" s="20" t="n">
        <v>400063</v>
      </c>
      <c r="P2141" s="16" t="inlineStr">
        <is>
          <t>Sharma Estate,Goregaon East,Maharashtra</t>
        </is>
      </c>
      <c r="Q2141" s="20" t="n">
        <v>3702</v>
      </c>
      <c r="R2141" s="20" t="n">
        <v>37</v>
      </c>
      <c r="S2141" s="20" t="n">
        <v>2</v>
      </c>
      <c r="T2141" s="16" t="inlineStr">
        <is>
          <t>124.58 चौ.मीटर</t>
        </is>
      </c>
      <c r="U2141" s="20" t="n">
        <v>1340.97</v>
      </c>
      <c r="V2141" s="20" t="n">
        <v>1340.97</v>
      </c>
      <c r="W2141" s="20" t="n">
        <v>1340.98</v>
      </c>
      <c r="X2141" s="20" t="n">
        <v>117.02</v>
      </c>
      <c r="Y2141" s="20" t="n"/>
      <c r="Z2141" s="20">
        <f>ROUND(AB2141/U2141,0)</f>
        <v/>
      </c>
      <c r="AA2141" s="20">
        <f>IFERROR(ROUND(AB2141/V2141,0),"")</f>
        <v/>
      </c>
      <c r="AB2141" s="20" t="n">
        <v>40796490</v>
      </c>
      <c r="AC2141" s="20" t="n">
        <v>28641832.604</v>
      </c>
      <c r="AD2141" s="20" t="n">
        <v>7.56</v>
      </c>
      <c r="AE2141" s="20" t="inlineStr">
        <is>
          <t>Carpet Area</t>
        </is>
      </c>
      <c r="AF2141" s="20" t="n">
        <v>2447800</v>
      </c>
      <c r="AG2141" s="20" t="n">
        <v>30000</v>
      </c>
      <c r="AH2141" s="16" t="inlineStr">
        <is>
          <t>1)पालिकेचे नाव:mumbai ma.na.pa. इतर वर्णन :, इतर  माहिती: सदनिका नं.3702, माळा नं: 37 वा मजला,विंग 5, इमारतीचे नाव: गोदरेज रिझर्व्ह, ब्लॉक नं: आकुर्ली,कांदीवली पूर्व,मुंबई - 400101, रोड नं: आकुर्ली रोड, इतर माहिती: क्षेत्रफळ 117.02 चौ.मीटर कारपेट इतर लगत चे क्षेत्र 5.21 चौ.मी आणि उपयोगिता क्षेत्र 2.35 चौ.मी.यांचे एकूण क्षेत्र 124.58 चौ.मी रेरा कारपेट व सोबत 2 कार पार्किंग स्पेस सहित(इतर माहिती दस्तात नमुद केल्याप्रमाणे)(  (     c.t.s. number : 124, 125, 126, 127, 127/1, 128, 146, 146/1, 146/2, 146/3, 146/4, 146/5, 146/6, 146/7. ;  )  )</t>
        </is>
      </c>
      <c r="AI2141" s="16" t="inlineStr">
        <is>
          <t>1) Name of Municipality: Mumbai M.N.P. Other Details:, Other Info: Flat No. 3702, Floor No: 37th Floor, Wing 5, Building Name: Godrej Reserve, Block No: Akurli, Kandivali East, Mumbai - 400101, Road No: Akurli Road, Other Info: Sector 117.02 Square Meter Carpet Other Contiguous Area 5.21 Square Meter and Usable Area 2.35 Square Meter Total Area 124.58 Square Meter RERA CARPING WITH METER 2 CAR PARKING SPACE (OTHER DETAILS DOCUMENT AS SAMPLE) (CTS NO.: 124, 125, 126, 127, 127/1, 128, 146, 146/1, 146/ 2, 146/3, 146/4, 146/5, 146/6, 146/7) ,</t>
        </is>
      </c>
      <c r="AJ2141" s="20" t="n">
        <v>12960926</v>
      </c>
      <c r="AK2141" s="20" t="inlineStr">
        <is>
          <t>Primary</t>
        </is>
      </c>
      <c r="AL2141" s="21">
        <f>AB2141/10^7</f>
        <v/>
      </c>
      <c r="AM2141" s="16">
        <f>TEXT(H2141,"mmm-yy")</f>
        <v/>
      </c>
      <c r="AN2141" s="16">
        <f>"FY "&amp;TEXT(DATE(YEAR(H2141)+(MONTH(H2141)&gt;=4),1,1),"yy")</f>
        <v/>
      </c>
      <c r="AO2141" s="16">
        <f>"FY "&amp;TEXT(DATE(YEAR(H2141)+(MONTH(H2141)&gt;=4),1,1),"yy") &amp; " " &amp; CHOOSE(LOOKUP(MONTH(H2141),{1,4,7,10},{4,1,2,3}),"Q1","Q2","Q3","Q4")</f>
        <v/>
      </c>
      <c r="AP2141" s="16" t="inlineStr">
        <is>
          <t>Sharma Estate</t>
        </is>
      </c>
      <c r="AQ2141" s="22" t="inlineStr">
        <is>
          <t>Goregaon East</t>
        </is>
      </c>
      <c r="AR2141" s="22" t="inlineStr">
        <is>
          <t>Maharashtra</t>
        </is>
      </c>
    </row>
    <row r="2142" ht="14.4" customHeight="1">
      <c r="A2142" s="16" t="inlineStr">
        <is>
          <t>PM00157_0331</t>
        </is>
      </c>
      <c r="B2142" s="16" t="inlineStr">
        <is>
          <t xml:space="preserve">Mumbai              </t>
        </is>
      </c>
      <c r="C2142" s="16" t="inlineStr">
        <is>
          <t>Kandivali(E)</t>
        </is>
      </c>
      <c r="D2142" s="16" t="inlineStr">
        <is>
          <t xml:space="preserve">Godrej Properties                                 </t>
        </is>
      </c>
      <c r="E2142" s="16" t="inlineStr">
        <is>
          <t>Godrej Reserve</t>
        </is>
      </c>
      <c r="F2142" s="20" t="inlineStr">
        <is>
          <t>Sale</t>
        </is>
      </c>
      <c r="G2142" s="20" t="n">
        <v>10263</v>
      </c>
      <c r="H2142" s="18" t="n">
        <v>45469</v>
      </c>
      <c r="I2142" s="19" t="inlineStr">
        <is>
          <t>Godrej Reserve</t>
        </is>
      </c>
      <c r="J2142" s="19" t="inlineStr">
        <is>
          <t>5</t>
        </is>
      </c>
      <c r="K2142" s="16" t="inlineStr">
        <is>
          <t>Authorized Signatory of Godrej Properties Limited Norbert Mendes Kulmukhtar Sachin Shewal</t>
        </is>
      </c>
      <c r="L2142" s="16" t="inlineStr">
        <is>
          <t>- Plot No: Office, Floor No: 5th Floor, Building Name: Godrej One, Pirojsha Nagar, Block No: Vikhroli East , Road No.: Eastern Express Highway, Maharashtra, Mumbai.</t>
        </is>
      </c>
      <c r="M2142" s="20" t="n">
        <v>400079</v>
      </c>
      <c r="N2142" s="20" t="n">
        <v>37</v>
      </c>
      <c r="O2142" s="20" t="n">
        <v>400067</v>
      </c>
      <c r="P2142" s="16" t="inlineStr">
        <is>
          <t>Kandivali West,Kandivali West,Maharashtra</t>
        </is>
      </c>
      <c r="Q2142" s="20" t="n">
        <v>3705</v>
      </c>
      <c r="R2142" s="20" t="n">
        <v>37</v>
      </c>
      <c r="S2142" s="20" t="n">
        <v>5</v>
      </c>
      <c r="T2142" s="16" t="inlineStr">
        <is>
          <t>124.58 चौ.मीटर</t>
        </is>
      </c>
      <c r="U2142" s="20" t="n">
        <v>1340.97</v>
      </c>
      <c r="V2142" s="20" t="n">
        <v>1340.97</v>
      </c>
      <c r="W2142" s="20" t="n">
        <v>1340.98</v>
      </c>
      <c r="X2142" s="20" t="n">
        <v>117.02</v>
      </c>
      <c r="Y2142" s="20" t="n"/>
      <c r="Z2142" s="20">
        <f>ROUND(AB2142/U2142,0)</f>
        <v/>
      </c>
      <c r="AA2142" s="20">
        <f>IFERROR(ROUND(AB2142/V2142,0),"")</f>
        <v/>
      </c>
      <c r="AB2142" s="20" t="n">
        <v>39316793</v>
      </c>
      <c r="AC2142" s="20" t="n">
        <v>30073865.934</v>
      </c>
      <c r="AD2142" s="20" t="n">
        <v>7.56</v>
      </c>
      <c r="AE2142" s="20" t="inlineStr">
        <is>
          <t>Carpet Area</t>
        </is>
      </c>
      <c r="AF2142" s="20" t="n">
        <v>2359100</v>
      </c>
      <c r="AG2142" s="20" t="n">
        <v>30000</v>
      </c>
      <c r="AH2142" s="16" t="inlineStr">
        <is>
          <t>1)पालिकेचे नाव:मुंबई मनपाइतर वर्णन :सदनिका नं: 3705, माळा नं: 37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42" s="16" t="inlineStr">
        <is>
          <t>1) Corporation Name: Mumbai Municipal Corporation Details: Flat No: 3705, Floor No: 37th Floor, Wing 5, Building Name: Godrej Reserve, Block No: Akurli, Kandivali East Mumbai 400101, Other Information: Area 117.02 Sq. Other contiguous area under meter is 5.21 sq. m and usable area of ​​2.35 sq.m. Its total area is 124.58 sq. I RERA Carpet (as mentioned in other information document) with two car parking space (CTS No.: 124, 125, 126, 127, 127/1, 128, 146, 146/1, 146/ 2, 146/3, 146/4, 146/5, 146/6, 146/7 ) )</t>
        </is>
      </c>
      <c r="AJ2142" s="20" t="n">
        <v>12471391</v>
      </c>
      <c r="AK2142" s="20" t="inlineStr">
        <is>
          <t>Primary</t>
        </is>
      </c>
      <c r="AL2142" s="21">
        <f>AB2142/10^7</f>
        <v/>
      </c>
      <c r="AM2142" s="16">
        <f>TEXT(H2142,"mmm-yy")</f>
        <v/>
      </c>
      <c r="AN2142" s="16">
        <f>"FY "&amp;TEXT(DATE(YEAR(H2142)+(MONTH(H2142)&gt;=4),1,1),"yy")</f>
        <v/>
      </c>
      <c r="AO2142" s="16">
        <f>"FY "&amp;TEXT(DATE(YEAR(H2142)+(MONTH(H2142)&gt;=4),1,1),"yy") &amp; " " &amp; CHOOSE(LOOKUP(MONTH(H2142),{1,4,7,10},{4,1,2,3}),"Q1","Q2","Q3","Q4")</f>
        <v/>
      </c>
      <c r="AP2142" s="16" t="inlineStr">
        <is>
          <t>Kandivali West</t>
        </is>
      </c>
      <c r="AQ2142" s="22" t="inlineStr">
        <is>
          <t>Kandivali West</t>
        </is>
      </c>
      <c r="AR2142" s="22" t="inlineStr">
        <is>
          <t>Maharashtra</t>
        </is>
      </c>
    </row>
    <row r="2143" ht="14.4" customHeight="1">
      <c r="A2143" s="16" t="inlineStr">
        <is>
          <t>PM00157_0331</t>
        </is>
      </c>
      <c r="B2143" s="16" t="inlineStr">
        <is>
          <t xml:space="preserve">Mumbai              </t>
        </is>
      </c>
      <c r="C2143" s="16" t="inlineStr">
        <is>
          <t>Kandivali(E)</t>
        </is>
      </c>
      <c r="D2143" s="16" t="inlineStr">
        <is>
          <t xml:space="preserve">Godrej Properties                                 </t>
        </is>
      </c>
      <c r="E2143" s="16" t="inlineStr">
        <is>
          <t>Godrej Reserve</t>
        </is>
      </c>
      <c r="F2143" s="20" t="inlineStr">
        <is>
          <t>Sale</t>
        </is>
      </c>
      <c r="G2143" s="20" t="n">
        <v>11679</v>
      </c>
      <c r="H2143" s="18" t="n">
        <v>45491</v>
      </c>
      <c r="I2143" s="19" t="inlineStr">
        <is>
          <t>Godrej Reserve</t>
        </is>
      </c>
      <c r="J2143" s="19" t="n"/>
      <c r="K2143" s="16" t="inlineStr">
        <is>
          <t>Kulmukhtar Deepak</t>
        </is>
      </c>
      <c r="L2143" s="16" t="inlineStr">
        <is>
          <t>-Plot No: Office, Floor No: 5th Floor, Building Name: Godrej One, Pirojsha Nagar, Block No. : Vikhroli East, Road No.: Eastern Express Highway, Maharashtra, Mumbai.</t>
        </is>
      </c>
      <c r="M2143" s="20" t="n">
        <v>400079</v>
      </c>
      <c r="N2143" s="20" t="n">
        <v>48</v>
      </c>
      <c r="O2143" s="20" t="n">
        <v>400067</v>
      </c>
      <c r="P2143" s="16" t="inlineStr">
        <is>
          <t>Kandivali West,Kandivali West,Maharashtra</t>
        </is>
      </c>
      <c r="Q2143" s="20" t="n">
        <v>3706</v>
      </c>
      <c r="R2143" s="20" t="n">
        <v>37</v>
      </c>
      <c r="S2143" s="20" t="n">
        <v>6</v>
      </c>
      <c r="T2143" s="16" t="inlineStr">
        <is>
          <t>124.58 चौ.मीटर</t>
        </is>
      </c>
      <c r="U2143" s="20" t="n">
        <v>1340.97</v>
      </c>
      <c r="V2143" s="20" t="n">
        <v>1340.97</v>
      </c>
      <c r="W2143" s="20" t="n">
        <v>1340.98</v>
      </c>
      <c r="X2143" s="20" t="n">
        <v>117.02</v>
      </c>
      <c r="Y2143" s="20" t="n"/>
      <c r="Z2143" s="20">
        <f>ROUND(AB2143/U2143,0)</f>
        <v/>
      </c>
      <c r="AA2143" s="20">
        <f>IFERROR(ROUND(AB2143/V2143,0),"")</f>
        <v/>
      </c>
      <c r="AB2143" s="20" t="n">
        <v>39316793</v>
      </c>
      <c r="AC2143" s="20" t="n">
        <v>28641832.604</v>
      </c>
      <c r="AD2143" s="20" t="n">
        <v>7.56</v>
      </c>
      <c r="AE2143" s="20" t="inlineStr">
        <is>
          <t>Carpet Area</t>
        </is>
      </c>
      <c r="AF2143" s="20" t="n">
        <v>2359100</v>
      </c>
      <c r="AG2143" s="20" t="n">
        <v>30000</v>
      </c>
      <c r="AH2143" s="16" t="inlineStr">
        <is>
          <t>1)पालिकेचे नाव:मुंबई मनपाइतर वर्णन :सदनिका नं: 3706, माळा नं: 37 वा मजला,विंग नं.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43" s="16" t="inlineStr">
        <is>
          <t>1) Name of Municipality: Mumbai Municipal Corporation Details: House No.: 3706, Floor No.: 37th Floor, Wing No. 5, Building Name: Godrej Reserve, Block No: Akurli, Kandivali East Mumbai 400101, Other Information: Area 117.02 Sq. Meter carpet other contiguous area 5.21 sq. m and usable area of ​​2.35 sq.m. Its total area is 124.58 sq. I carpet with two car parking space (as specified in other information document) (CTS No.: 124, 125, 126, 127, 127/1, 128, 146, 146/1, 146 /2, 146/3, 146/ 4, 146/5, 146/6, 146/7 ) )</t>
        </is>
      </c>
      <c r="AJ2143" s="20" t="n">
        <v>12542767</v>
      </c>
      <c r="AK2143" s="20" t="inlineStr">
        <is>
          <t>Primary</t>
        </is>
      </c>
      <c r="AL2143" s="21">
        <f>AB2143/10^7</f>
        <v/>
      </c>
      <c r="AM2143" s="16">
        <f>TEXT(H2143,"mmm-yy")</f>
        <v/>
      </c>
      <c r="AN2143" s="16">
        <f>"FY "&amp;TEXT(DATE(YEAR(H2143)+(MONTH(H2143)&gt;=4),1,1),"yy")</f>
        <v/>
      </c>
      <c r="AO2143" s="16">
        <f>"FY "&amp;TEXT(DATE(YEAR(H2143)+(MONTH(H2143)&gt;=4),1,1),"yy") &amp; " " &amp; CHOOSE(LOOKUP(MONTH(H2143),{1,4,7,10},{4,1,2,3}),"Q1","Q2","Q3","Q4")</f>
        <v/>
      </c>
      <c r="AP2143" s="16" t="inlineStr">
        <is>
          <t>Kandivali West</t>
        </is>
      </c>
      <c r="AQ2143" s="22" t="inlineStr">
        <is>
          <t>Kandivali West</t>
        </is>
      </c>
      <c r="AR2143" s="22" t="inlineStr">
        <is>
          <t>Maharashtra</t>
        </is>
      </c>
    </row>
    <row r="2144" ht="14.4" customHeight="1">
      <c r="A2144" s="16" t="inlineStr">
        <is>
          <t>PM00157_0331</t>
        </is>
      </c>
      <c r="B2144" s="16" t="inlineStr">
        <is>
          <t xml:space="preserve">Mumbai              </t>
        </is>
      </c>
      <c r="C2144" s="16" t="inlineStr">
        <is>
          <t>Kandivali(E)</t>
        </is>
      </c>
      <c r="D2144" s="16" t="inlineStr">
        <is>
          <t xml:space="preserve">Godrej Properties                                 </t>
        </is>
      </c>
      <c r="E2144" s="16" t="inlineStr">
        <is>
          <t>Godrej Reserve</t>
        </is>
      </c>
      <c r="F2144" s="20" t="inlineStr">
        <is>
          <t>Sale</t>
        </is>
      </c>
      <c r="G2144" s="20" t="n">
        <v>9731</v>
      </c>
      <c r="H2144" s="18" t="n">
        <v>45461</v>
      </c>
      <c r="I2144" s="19" t="inlineStr">
        <is>
          <t>Godrej Reserve</t>
        </is>
      </c>
      <c r="J2144" s="19" t="inlineStr">
        <is>
          <t>5</t>
        </is>
      </c>
      <c r="K2144" s="16" t="inlineStr">
        <is>
          <t>Authorized Signatory of Godrej Properties Limited Norbert Mendes Kulmukhtar Sachin Shewal</t>
        </is>
      </c>
      <c r="L2144" s="16" t="inlineStr">
        <is>
          <t>-Plot No: Office, Floor No: Fifth Floor, Building Name: Godrej One, Pirojsha Nagar, Block No: Vikhroli East, Road No: Eastern Express Highway, Maharashtra, Mumbai.</t>
        </is>
      </c>
      <c r="M2144" s="20" t="n">
        <v>400079</v>
      </c>
      <c r="N2144" s="20" t="n">
        <v>56</v>
      </c>
      <c r="O2144" s="20" t="n">
        <v>400101</v>
      </c>
      <c r="P2144" s="16" t="inlineStr">
        <is>
          <t>Kandivali East,Kandivali East,Maharashtra</t>
        </is>
      </c>
      <c r="Q2144" s="20" t="n">
        <v>3801</v>
      </c>
      <c r="R2144" s="20" t="n">
        <v>38</v>
      </c>
      <c r="S2144" s="20" t="n">
        <v>1</v>
      </c>
      <c r="T2144" s="16" t="inlineStr">
        <is>
          <t>124.58 चौ.मीटर</t>
        </is>
      </c>
      <c r="U2144" s="20" t="n">
        <v>1340.97</v>
      </c>
      <c r="V2144" s="20" t="n">
        <v>1340.97</v>
      </c>
      <c r="W2144" s="20" t="n">
        <v>1340.98</v>
      </c>
      <c r="X2144" s="20" t="n">
        <v>117.02</v>
      </c>
      <c r="Y2144" s="20" t="n"/>
      <c r="Z2144" s="20">
        <f>ROUND(AB2144/U2144,0)</f>
        <v/>
      </c>
      <c r="AA2144" s="20">
        <f>IFERROR(ROUND(AB2144/V2144,0),"")</f>
        <v/>
      </c>
      <c r="AB2144" s="20" t="n">
        <v>39316793</v>
      </c>
      <c r="AC2144" s="20" t="n">
        <v>30073865.934</v>
      </c>
      <c r="AD2144" s="20" t="n">
        <v>7.56</v>
      </c>
      <c r="AE2144" s="20" t="inlineStr">
        <is>
          <t>Carpet Area</t>
        </is>
      </c>
      <c r="AF2144" s="20" t="n">
        <v>2359100</v>
      </c>
      <c r="AG2144" s="20" t="n">
        <v>30000</v>
      </c>
      <c r="AH2144" s="16" t="inlineStr">
        <is>
          <t>1)पालिकेचे नाव:मुंबई मनपाइतर वर्णन :सदनिका नं: 3801, माळा नं: 38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44" s="16" t="inlineStr">
        <is>
          <t>1) Name of Corporation: Mumbai Municipal Description: House No: 3801, Floor No: 38th Floor, Wing 5, Building Name: Godrej Reserve, Block No: Akurli, Kandivali East Mumbai 400101, Other Information: Area 117.02 Sq. Meters Carpet Other Contiguous Area 5.21 Sq. m and a usable area of 2.35 sq.m. Its total area is 124.58 sq. I RERA CARPET WITH TWO CAR PARKING SPACE (as mentioned in other information document) ( cts number : 124, 125, 126, 127, 127/1, 128, 146, 146/1, 146/2, 146/3, 146/4, 146/5, 146/6, 146/7 ; ) )</t>
        </is>
      </c>
      <c r="AJ2144" s="20" t="n">
        <v>12440843</v>
      </c>
      <c r="AK2144" s="20" t="inlineStr">
        <is>
          <t>Primary</t>
        </is>
      </c>
      <c r="AL2144" s="21">
        <f>AB2144/10^7</f>
        <v/>
      </c>
      <c r="AM2144" s="16">
        <f>TEXT(H2144,"mmm-yy")</f>
        <v/>
      </c>
      <c r="AN2144" s="16">
        <f>"FY "&amp;TEXT(DATE(YEAR(H2144)+(MONTH(H2144)&gt;=4),1,1),"yy")</f>
        <v/>
      </c>
      <c r="AO2144" s="16">
        <f>"FY "&amp;TEXT(DATE(YEAR(H2144)+(MONTH(H2144)&gt;=4),1,1),"yy") &amp; " " &amp; CHOOSE(LOOKUP(MONTH(H2144),{1,4,7,10},{4,1,2,3}),"Q1","Q2","Q3","Q4")</f>
        <v/>
      </c>
      <c r="AP2144" s="16" t="inlineStr">
        <is>
          <t>Kandivali East</t>
        </is>
      </c>
      <c r="AQ2144" s="22" t="inlineStr">
        <is>
          <t>Kandivali East</t>
        </is>
      </c>
      <c r="AR2144" s="22" t="inlineStr">
        <is>
          <t>Maharashtra</t>
        </is>
      </c>
    </row>
    <row r="2145" ht="14.4" customHeight="1">
      <c r="A2145" s="16" t="inlineStr">
        <is>
          <t>PM00157_0331</t>
        </is>
      </c>
      <c r="B2145" s="16" t="inlineStr">
        <is>
          <t xml:space="preserve">Mumbai              </t>
        </is>
      </c>
      <c r="C2145" s="16" t="inlineStr">
        <is>
          <t>Kandivali(E)</t>
        </is>
      </c>
      <c r="D2145" s="16" t="inlineStr">
        <is>
          <t xml:space="preserve">Godrej Properties                                 </t>
        </is>
      </c>
      <c r="E2145" s="16" t="inlineStr">
        <is>
          <t>Godrej Reserve</t>
        </is>
      </c>
      <c r="F2145" s="20" t="inlineStr">
        <is>
          <t>Sale</t>
        </is>
      </c>
      <c r="G2145" s="20" t="n">
        <v>9730</v>
      </c>
      <c r="H2145" s="18" t="n">
        <v>45461</v>
      </c>
      <c r="I2145" s="19" t="inlineStr">
        <is>
          <t>Godrej Reserve</t>
        </is>
      </c>
      <c r="J2145" s="19" t="inlineStr">
        <is>
          <t>5</t>
        </is>
      </c>
      <c r="K2145" s="16" t="inlineStr">
        <is>
          <t>Authorized Signatory of Godrej Properties Limited Norbert Mendes Kulmukhtar Sachin Shewal</t>
        </is>
      </c>
      <c r="L2145" s="16" t="inlineStr">
        <is>
          <t>-Plot No: Office, Floor No: Fifth Floor, Building Name: Godrej One, Pirojsha Nagar, Block No: Vikhroli East, Road No: Eastern Express Highway, Maharashtra, Mumbai.</t>
        </is>
      </c>
      <c r="M2145" s="20" t="n">
        <v>400079</v>
      </c>
      <c r="N2145" s="20" t="n">
        <v>56</v>
      </c>
      <c r="O2145" s="20" t="n">
        <v>400101</v>
      </c>
      <c r="P2145" s="16" t="inlineStr">
        <is>
          <t>Kandivali East,Kandivali East,Maharashtra</t>
        </is>
      </c>
      <c r="Q2145" s="23" t="n">
        <v>3802</v>
      </c>
      <c r="R2145" s="20" t="n">
        <v>38</v>
      </c>
      <c r="S2145" s="20" t="n">
        <v>2</v>
      </c>
      <c r="T2145" s="16" t="inlineStr">
        <is>
          <t>124.58 चौ.मीटर</t>
        </is>
      </c>
      <c r="U2145" s="20" t="n">
        <v>1340.97</v>
      </c>
      <c r="V2145" s="20" t="n">
        <v>1340.97</v>
      </c>
      <c r="W2145" s="20" t="n">
        <v>1340.98</v>
      </c>
      <c r="X2145" s="20" t="n">
        <v>117.02</v>
      </c>
      <c r="Y2145" s="20" t="n"/>
      <c r="Z2145" s="20">
        <f>ROUND(AB2145/U2145,0)</f>
        <v/>
      </c>
      <c r="AA2145" s="20">
        <f>IFERROR(ROUND(AB2145/V2145,0),"")</f>
        <v/>
      </c>
      <c r="AB2145" s="20" t="n">
        <v>39316793</v>
      </c>
      <c r="AC2145" s="20" t="n">
        <v>30073865.934</v>
      </c>
      <c r="AD2145" s="20" t="n">
        <v>7.56</v>
      </c>
      <c r="AE2145" s="20" t="inlineStr">
        <is>
          <t>Carpet Area</t>
        </is>
      </c>
      <c r="AF2145" s="20" t="n">
        <v>2359100</v>
      </c>
      <c r="AG2145" s="20" t="n">
        <v>30000</v>
      </c>
      <c r="AH2145" s="16" t="inlineStr">
        <is>
          <t>1)पालिकेचे नाव:मुंबई मनपाइतर वर्णन :सदनिका नं: 3802, माळा नं: 38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45" s="16" t="inlineStr">
        <is>
          <t>1)Corporation Name:Mumbai Municipal Description:Sadnika No: 3802, Floor No: 38th Floor, Wing 5, Building Name: Godrej Reserve, Block No: Akurli, Kandivali East Mumbai 400101, Other Information: Area 117.02 Sq. Meters Carpet Other Contiguous Area 5.21 Sq. m and a usable area of 2.35 sq.m. Its total area is 124.58 sq. I RERA CARPET WITH TWO CAR PARKING SPACE (as mentioned in other information document) ( cts number : 124, 125, 126, 127, 127/1, 128, 146, 146/1, 146/2, 146/3, 146/4, 146/5, 146/6, 146/7 ; ) )</t>
        </is>
      </c>
      <c r="AJ2145" s="20" t="n">
        <v>12440877</v>
      </c>
      <c r="AK2145" s="20" t="inlineStr">
        <is>
          <t>Primary</t>
        </is>
      </c>
      <c r="AL2145" s="21">
        <f>AB2145/10^7</f>
        <v/>
      </c>
      <c r="AM2145" s="16">
        <f>TEXT(H2145,"mmm-yy")</f>
        <v/>
      </c>
      <c r="AN2145" s="16">
        <f>"FY "&amp;TEXT(DATE(YEAR(H2145)+(MONTH(H2145)&gt;=4),1,1),"yy")</f>
        <v/>
      </c>
      <c r="AO2145" s="16">
        <f>"FY "&amp;TEXT(DATE(YEAR(H2145)+(MONTH(H2145)&gt;=4),1,1),"yy") &amp; " " &amp; CHOOSE(LOOKUP(MONTH(H2145),{1,4,7,10},{4,1,2,3}),"Q1","Q2","Q3","Q4")</f>
        <v/>
      </c>
      <c r="AP2145" s="16" t="inlineStr">
        <is>
          <t>Kandivali East</t>
        </is>
      </c>
      <c r="AQ2145" s="22" t="inlineStr">
        <is>
          <t>Kandivali East</t>
        </is>
      </c>
      <c r="AR2145" s="22" t="inlineStr">
        <is>
          <t>Maharashtra</t>
        </is>
      </c>
    </row>
    <row r="2146" ht="14.4" customHeight="1">
      <c r="A2146" s="16" t="inlineStr">
        <is>
          <t>PM00157_0331</t>
        </is>
      </c>
      <c r="B2146" s="16" t="inlineStr">
        <is>
          <t xml:space="preserve">Mumbai              </t>
        </is>
      </c>
      <c r="C2146" s="16" t="inlineStr">
        <is>
          <t>Kandivali(E)</t>
        </is>
      </c>
      <c r="D2146" s="16" t="inlineStr">
        <is>
          <t xml:space="preserve">Godrej Properties                                 </t>
        </is>
      </c>
      <c r="E2146" s="16" t="inlineStr">
        <is>
          <t>Godrej Reserve</t>
        </is>
      </c>
      <c r="F2146" s="20" t="inlineStr">
        <is>
          <t>Sale</t>
        </is>
      </c>
      <c r="G2146" s="20" t="n">
        <v>14332</v>
      </c>
      <c r="H2146" s="18" t="n">
        <v>45541</v>
      </c>
      <c r="I2146" s="19" t="inlineStr">
        <is>
          <t>Godrej Reserve</t>
        </is>
      </c>
      <c r="J2146" s="19" t="inlineStr">
        <is>
          <t>5</t>
        </is>
      </c>
      <c r="K2146" s="16" t="inlineStr">
        <is>
          <t>Norbert Mendes Kulmukhtar Sachin Shewale Authorized Secretary of Godrej Properties Limited</t>
        </is>
      </c>
      <c r="L2146" s="16" t="inlineStr">
        <is>
          <t>- Plot No.: Office, Floor No.: 5th Floor, Building Name: Godrej One, Block No.: Pirojsha Nagar, Vikhroli East , Road No.: Eastern Express Highway, Maharashtra, Mumbai.</t>
        </is>
      </c>
      <c r="M2146" s="20" t="n">
        <v>400079</v>
      </c>
      <c r="N2146" s="20" t="n">
        <v>50</v>
      </c>
      <c r="O2146" s="20" t="n">
        <v>400067</v>
      </c>
      <c r="P2146" s="16" t="inlineStr">
        <is>
          <t>Kandivali West,Kandivali West,Maharashtra</t>
        </is>
      </c>
      <c r="Q2146" s="20" t="n">
        <v>3805</v>
      </c>
      <c r="R2146" s="20" t="n">
        <v>38</v>
      </c>
      <c r="S2146" s="20" t="n">
        <v>5</v>
      </c>
      <c r="T2146" s="16" t="inlineStr">
        <is>
          <t>124.58 चौ.मीटर</t>
        </is>
      </c>
      <c r="U2146" s="20" t="n">
        <v>1340.97</v>
      </c>
      <c r="V2146" s="20" t="n">
        <v>1340.97</v>
      </c>
      <c r="W2146" s="20" t="n">
        <v>1340.98</v>
      </c>
      <c r="X2146" s="20" t="n">
        <v>117.02</v>
      </c>
      <c r="Y2146" s="20" t="n"/>
      <c r="Z2146" s="20">
        <f>ROUND(AB2146/U2146,0)</f>
        <v/>
      </c>
      <c r="AA2146" s="20">
        <f>IFERROR(ROUND(AB2146/V2146,0),"")</f>
        <v/>
      </c>
      <c r="AB2146" s="20" t="n">
        <v>39212913</v>
      </c>
      <c r="AC2146" s="20" t="n">
        <v>30073865.934</v>
      </c>
      <c r="AD2146" s="20" t="n">
        <v>7.56</v>
      </c>
      <c r="AE2146" s="20" t="inlineStr">
        <is>
          <t>Carpet Area</t>
        </is>
      </c>
      <c r="AF2146" s="20" t="n">
        <v>2352800</v>
      </c>
      <c r="AG2146" s="20" t="n">
        <v>30000</v>
      </c>
      <c r="AH2146" s="16" t="inlineStr">
        <is>
          <t>1)पालिकेचे नाव:मुंबई मनपाइतर वर्णन :, इतर  माहिती: सदनिका क्रं. 3805,माळा नंः 38 वा मजला,विंग 5,इमारतीचे नावः गोदरेज रिझर्व्ह,ब्लॉक नंः आकुर्ली,कांदीवली पूर्व मुंबई 400101,इतर माहितीः क्षेत्रफळ 117.02 चौ. मीटर कारपेट इतर लगत चे क्षेत्र 5.21 चौ. मी आणि उपयोगिता क्षेत्र 2.35 चौ. मी. यांचे एकूण क्षेत्र 124.58 चौ. मी रेरा कारपेट व सोबत 02 कार पार्किंग स्पेस सहित(इतर माहिती दस्तात नमुद केल्याप्रमाणे)(  (     c.t.s. number : 124, 125, 126, 127, 127/1, 128, 146, 146/1, 146/2, 146/3, 146/4, 146/5, 146/6, 146/7 ;  )  )</t>
        </is>
      </c>
      <c r="AI2146" s="16" t="inlineStr">
        <is>
          <t>1) Name of Municipality: Mumbai Municipal Corporation Description:, Other Information: Flat No. 3805, Floor No: 38th Floor, Wing 5, Building Name: Godrej Reserve, Block No: Akurli, Kandivali East Mumbai 400101, Other Information: Area 117.02 Sq. Other contiguous area under meter is 5.21 sq. m and usable area of ​​2.35 sq. I. Its total area is 124.58 sq. I RERA CARPING WITH 02 CAR PARKING SPACE (AS MENTIONED IN OTHER INFORMATION DOCUMENT) (CTS NO.: 124, 125, 126, 127, 127/1, 128, 146, 146/1, 146/ 2, 146/3, 146/4, 146/5, 146/6, 146/7 ) )</t>
        </is>
      </c>
      <c r="AJ2146" s="20" t="n">
        <v>12671202</v>
      </c>
      <c r="AK2146" s="20" t="inlineStr">
        <is>
          <t>Primary</t>
        </is>
      </c>
      <c r="AL2146" s="21">
        <f>AB2146/10^7</f>
        <v/>
      </c>
      <c r="AM2146" s="16">
        <f>TEXT(H2146,"mmm-yy")</f>
        <v/>
      </c>
      <c r="AN2146" s="16">
        <f>"FY "&amp;TEXT(DATE(YEAR(H2146)+(MONTH(H2146)&gt;=4),1,1),"yy")</f>
        <v/>
      </c>
      <c r="AO2146" s="16">
        <f>"FY "&amp;TEXT(DATE(YEAR(H2146)+(MONTH(H2146)&gt;=4),1,1),"yy") &amp; " " &amp; CHOOSE(LOOKUP(MONTH(H2146),{1,4,7,10},{4,1,2,3}),"Q1","Q2","Q3","Q4")</f>
        <v/>
      </c>
      <c r="AP2146" s="16" t="inlineStr">
        <is>
          <t>Kandivali West</t>
        </is>
      </c>
      <c r="AQ2146" s="22" t="inlineStr">
        <is>
          <t>Kandivali West</t>
        </is>
      </c>
      <c r="AR2146" s="22" t="inlineStr">
        <is>
          <t>Maharashtra</t>
        </is>
      </c>
    </row>
    <row r="2147" ht="14.4" customHeight="1">
      <c r="A2147" s="16" t="inlineStr">
        <is>
          <t>PM00157_0331</t>
        </is>
      </c>
      <c r="B2147" s="16" t="inlineStr">
        <is>
          <t xml:space="preserve">Mumbai              </t>
        </is>
      </c>
      <c r="C2147" s="16" t="inlineStr">
        <is>
          <t>Kandivali(E)</t>
        </is>
      </c>
      <c r="D2147" s="16" t="inlineStr">
        <is>
          <t xml:space="preserve">Godrej Properties                                 </t>
        </is>
      </c>
      <c r="E2147" s="16" t="inlineStr">
        <is>
          <t>Godrej Reserve</t>
        </is>
      </c>
      <c r="F2147" s="20" t="inlineStr">
        <is>
          <t>Sale</t>
        </is>
      </c>
      <c r="G2147" s="20" t="n">
        <v>15409</v>
      </c>
      <c r="H2147" s="18" t="n">
        <v>45569</v>
      </c>
      <c r="I2147" s="19" t="inlineStr">
        <is>
          <t>Godrej Reserve</t>
        </is>
      </c>
      <c r="J2147" s="19" t="inlineStr">
        <is>
          <t>5</t>
        </is>
      </c>
      <c r="K2147" s="16" t="inlineStr">
        <is>
          <t>Norbert Mendes Kulmukhtar Sachin Shewalave Authorized Secretary of Godrej Properties Limited:41 Address: Plot No.: Office</t>
        </is>
      </c>
      <c r="L2147" s="16" t="inlineStr">
        <is>
          <t>- Plot No.: Office, Floor No.: 5th Floor, Building Name: Godrej One, Block No.: Pirojsha Nagar, Vikhroli East, Road No: Eastern Express Highway, Maharashtra, Mumbai.</t>
        </is>
      </c>
      <c r="M2147" s="20" t="n">
        <v>400079</v>
      </c>
      <c r="N2147" s="20" t="n">
        <v>44</v>
      </c>
      <c r="O2147" s="20" t="n">
        <v>400101</v>
      </c>
      <c r="P2147" s="16" t="inlineStr">
        <is>
          <t>Kandivali East,Kandivali East,Maharashtra</t>
        </is>
      </c>
      <c r="Q2147" s="20" t="n">
        <v>3806</v>
      </c>
      <c r="R2147" s="20" t="n">
        <v>38</v>
      </c>
      <c r="S2147" s="20" t="n">
        <v>6</v>
      </c>
      <c r="T2147" s="16" t="inlineStr">
        <is>
          <t>124.58 चौ.मीटर</t>
        </is>
      </c>
      <c r="U2147" s="20" t="n">
        <v>1340.97</v>
      </c>
      <c r="V2147" s="20" t="n">
        <v>1340.97</v>
      </c>
      <c r="W2147" s="20" t="n">
        <v>1340.98</v>
      </c>
      <c r="X2147" s="20" t="n">
        <v>117.02</v>
      </c>
      <c r="Y2147" s="20" t="n"/>
      <c r="Z2147" s="20">
        <f>ROUND(AB2147/U2147,0)</f>
        <v/>
      </c>
      <c r="AA2147" s="20">
        <f>IFERROR(ROUND(AB2147/V2147,0),"")</f>
        <v/>
      </c>
      <c r="AB2147" s="20" t="n">
        <v>38775125</v>
      </c>
      <c r="AC2147" s="20" t="n">
        <v>30073865.934</v>
      </c>
      <c r="AD2147" s="20" t="n">
        <v>7.56</v>
      </c>
      <c r="AE2147" s="20" t="inlineStr">
        <is>
          <t>Carpet Area</t>
        </is>
      </c>
      <c r="AF2147" s="20" t="n">
        <v>2326600</v>
      </c>
      <c r="AG2147" s="20" t="n">
        <v>30000</v>
      </c>
      <c r="AH2147" s="16" t="inlineStr">
        <is>
          <t>1)पालिकेचे नाव:मुंबई मनपाइतर वर्णन :, इतर  माहिती: सदनिका क्रं.3806,माळा नंः 38 वा मजला,विंग 5,इमारतीचे नावः गोदरेज रिझर्व्ह,ब्लॉक नंः आकुर्ली,कांदीवली पूर्व मुंबई 400101,इतर माहितीः क्षेत्रफळ 117.02 चौ. मीटर कारपेट इतर लगत चे क्षेत्र 5.21 चौ. मी आणि उपयोगिता क्षेत्र 2.35 चौ. मी. यांचे एकूण क्षेत्र 124.58 चौ. मी रेरा कारपेट व सोबत 02 कार पार्किंग स्पेस सहित(इतर माहिती दस्तात नमुद केल्याप्रमाणे)(  (     c.t.s. number : 124, 125, 126, 127, 127/1, 128, 146, 146/1, 146/2, 146/3, 146/4, 146/5, 146/6, 146/7 ;  )  )</t>
        </is>
      </c>
      <c r="AI2147" s="16" t="inlineStr">
        <is>
          <t>1) Corporation Name: Mumbai Municipal Corporation Details:, Other Information: Flat No. 3806, Floor No.: 38th Floor, Wing 5, Building Name: Godrej Reserve, Block No.: Akurli, Kandivali East Mumbai 400101, Other Information: Sector 117.02 Social class. Other contiguous area under meter is 5.21 sq. m and usable area of ​​2.35 sq. I. Its total area is 124.58 sq. I RERA CARPING WITH 02 CAR PARKING SPACE (AS MENTIONED IN OTHER INFORMATION DOCUMENT) (CTS NO.: 124, 125, 126, 127, 127/1, 128, 146, 146/1, 146/ 2, 146/3, 146/4, 146/5, 146/6, 146/7 ) )</t>
        </is>
      </c>
      <c r="AJ2147" s="20" t="n">
        <v>12729635</v>
      </c>
      <c r="AK2147" s="20" t="inlineStr">
        <is>
          <t>Primary</t>
        </is>
      </c>
      <c r="AL2147" s="21">
        <f>AB2147/10^7</f>
        <v/>
      </c>
      <c r="AM2147" s="16">
        <f>TEXT(H2147,"mmm-yy")</f>
        <v/>
      </c>
      <c r="AN2147" s="16">
        <f>"FY "&amp;TEXT(DATE(YEAR(H2147)+(MONTH(H2147)&gt;=4),1,1),"yy")</f>
        <v/>
      </c>
      <c r="AO2147" s="16">
        <f>"FY "&amp;TEXT(DATE(YEAR(H2147)+(MONTH(H2147)&gt;=4),1,1),"yy") &amp; " " &amp; CHOOSE(LOOKUP(MONTH(H2147),{1,4,7,10},{4,1,2,3}),"Q1","Q2","Q3","Q4")</f>
        <v/>
      </c>
      <c r="AP2147" s="16" t="inlineStr">
        <is>
          <t>Kandivali East</t>
        </is>
      </c>
      <c r="AQ2147" s="22" t="inlineStr">
        <is>
          <t>Kandivali East</t>
        </is>
      </c>
      <c r="AR2147" s="22" t="inlineStr">
        <is>
          <t>Maharashtra</t>
        </is>
      </c>
    </row>
    <row r="2148" ht="14.4" customHeight="1">
      <c r="A2148" s="16" t="inlineStr">
        <is>
          <t>PM00157_0331</t>
        </is>
      </c>
      <c r="B2148" s="16" t="inlineStr">
        <is>
          <t xml:space="preserve">Mumbai              </t>
        </is>
      </c>
      <c r="C2148" s="16" t="inlineStr">
        <is>
          <t>Kandivali(E)</t>
        </is>
      </c>
      <c r="D2148" s="16" t="inlineStr">
        <is>
          <t xml:space="preserve">Godrej Properties                                 </t>
        </is>
      </c>
      <c r="E2148" s="16" t="inlineStr">
        <is>
          <t>Godrej Reserve</t>
        </is>
      </c>
      <c r="F2148" s="20" t="inlineStr">
        <is>
          <t>Sale</t>
        </is>
      </c>
      <c r="G2148" s="20" t="n">
        <v>12935</v>
      </c>
      <c r="H2148" s="18" t="n">
        <v>45513</v>
      </c>
      <c r="I2148" s="19" t="inlineStr">
        <is>
          <t>Godrej Reserve</t>
        </is>
      </c>
      <c r="J2148" s="19" t="inlineStr">
        <is>
          <t>5</t>
        </is>
      </c>
      <c r="K2148" s="16" t="inlineStr">
        <is>
          <t>Kulmukhtar Deepak</t>
        </is>
      </c>
      <c r="L2148" s="16" t="inlineStr">
        <is>
          <t>-Plot No: Office, Floor No: 5th Floor, Building Name: Godrej One, Pirojsha Nagar, Block No. : Vikhroli East, Road No.: Eastern Express Highway, Maharashtra, Mumbai.</t>
        </is>
      </c>
      <c r="M2148" s="20" t="n">
        <v>400079</v>
      </c>
      <c r="N2148" s="20" t="n">
        <v>43</v>
      </c>
      <c r="O2148" s="20" t="n">
        <v>400097</v>
      </c>
      <c r="P2148" s="16" t="inlineStr">
        <is>
          <t>Rani Sati Marg,Malad East,Maharashtra</t>
        </is>
      </c>
      <c r="Q2148" s="20" t="n">
        <v>3901</v>
      </c>
      <c r="R2148" s="20" t="n">
        <v>39</v>
      </c>
      <c r="S2148" s="20" t="n">
        <v>1</v>
      </c>
      <c r="T2148" s="16" t="inlineStr">
        <is>
          <t>124.58 चौ.मीटर</t>
        </is>
      </c>
      <c r="U2148" s="20" t="n">
        <v>1340.97</v>
      </c>
      <c r="V2148" s="20" t="n">
        <v>1340.97</v>
      </c>
      <c r="W2148" s="20" t="n">
        <v>1340.98</v>
      </c>
      <c r="X2148" s="20" t="n">
        <v>117.02</v>
      </c>
      <c r="Y2148" s="20" t="n"/>
      <c r="Z2148" s="20">
        <f>ROUND(AB2148/U2148,0)</f>
        <v/>
      </c>
      <c r="AA2148" s="20">
        <f>IFERROR(ROUND(AB2148/V2148,0),"")</f>
        <v/>
      </c>
      <c r="AB2148" s="20" t="n">
        <v>39212876</v>
      </c>
      <c r="AC2148" s="20" t="n">
        <v>30073865.934</v>
      </c>
      <c r="AD2148" s="20" t="n">
        <v>7.56</v>
      </c>
      <c r="AE2148" s="20" t="inlineStr">
        <is>
          <t>Carpet Area</t>
        </is>
      </c>
      <c r="AF2148" s="20" t="n">
        <v>2352800</v>
      </c>
      <c r="AG2148" s="20" t="n">
        <v>30000</v>
      </c>
      <c r="AH2148" s="16" t="inlineStr">
        <is>
          <t>1)पालिकेचे नाव:मुंबई मनपाइतर वर्णन :सदनिका नं: 3901, माळा नं: 39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48" s="16" t="inlineStr">
        <is>
          <t>1) Corporation Name: Mumbai Municipal Corporation Details: House No.: 3901, Floor No.: 39th Floor, Wing 5, Building Name: Godrej Reserve, Block No.: Akurli, Kandivali East Mumbai 400101, Other Information: Area 117.02 Sq. Meter carpet other contiguous area 5.21 sq. m and usable area of ​​2.35 sq.m. Its total area is 124.58 sq. I Rera Carpet and Dan with Car Parking Space (as mentioned in other information document) (CTS No.: 124, 125, 126, 127, 127/1, 128, 146, 146/1, 146 /2, 146/3, 146 /4, 146/5, 146/6, 146/7 ) )</t>
        </is>
      </c>
      <c r="AJ2148" s="20" t="n">
        <v>12602515</v>
      </c>
      <c r="AK2148" s="20" t="inlineStr">
        <is>
          <t>Primary</t>
        </is>
      </c>
      <c r="AL2148" s="21">
        <f>AB2148/10^7</f>
        <v/>
      </c>
      <c r="AM2148" s="16">
        <f>TEXT(H2148,"mmm-yy")</f>
        <v/>
      </c>
      <c r="AN2148" s="16">
        <f>"FY "&amp;TEXT(DATE(YEAR(H2148)+(MONTH(H2148)&gt;=4),1,1),"yy")</f>
        <v/>
      </c>
      <c r="AO2148" s="16">
        <f>"FY "&amp;TEXT(DATE(YEAR(H2148)+(MONTH(H2148)&gt;=4),1,1),"yy") &amp; " " &amp; CHOOSE(LOOKUP(MONTH(H2148),{1,4,7,10},{4,1,2,3}),"Q1","Q2","Q3","Q4")</f>
        <v/>
      </c>
      <c r="AP2148" s="16" t="inlineStr">
        <is>
          <t>Rani Sati Marg</t>
        </is>
      </c>
      <c r="AQ2148" s="22" t="inlineStr">
        <is>
          <t>Malad East</t>
        </is>
      </c>
      <c r="AR2148" s="22" t="inlineStr">
        <is>
          <t>Maharashtra</t>
        </is>
      </c>
    </row>
    <row r="2149" ht="14.4" customHeight="1">
      <c r="A2149" s="16" t="inlineStr">
        <is>
          <t>PM00157_0331</t>
        </is>
      </c>
      <c r="B2149" s="16" t="inlineStr">
        <is>
          <t xml:space="preserve">Mumbai              </t>
        </is>
      </c>
      <c r="C2149" s="16" t="inlineStr">
        <is>
          <t>Kandivali(E)</t>
        </is>
      </c>
      <c r="D2149" s="16" t="inlineStr">
        <is>
          <t xml:space="preserve">Godrej Properties                                 </t>
        </is>
      </c>
      <c r="E2149" s="16" t="inlineStr">
        <is>
          <t>Godrej Reserve</t>
        </is>
      </c>
      <c r="F2149" s="20" t="inlineStr">
        <is>
          <t>Sale</t>
        </is>
      </c>
      <c r="G2149" s="20" t="n">
        <v>9988</v>
      </c>
      <c r="H2149" s="18" t="n">
        <v>45463</v>
      </c>
      <c r="I2149" s="19" t="inlineStr">
        <is>
          <t>Godrej Reserve</t>
        </is>
      </c>
      <c r="J2149" s="19" t="inlineStr">
        <is>
          <t>5</t>
        </is>
      </c>
      <c r="K2149" s="16" t="inlineStr">
        <is>
          <t>Authorized Signatory of Godrej Properties Limited Norbert Mendes Kulmukhtar Sachin Shewal</t>
        </is>
      </c>
      <c r="L2149" s="16" t="inlineStr">
        <is>
          <t>-Plot No: Office, Floor No: Fifth Floor, Building Name: Godrej One, Pirojsha Nagar, Block No: Vikhroli East, Road No: Eastern Express Highway, Maharashtra, Mumbai.</t>
        </is>
      </c>
      <c r="M2149" s="20" t="n">
        <v>400079</v>
      </c>
      <c r="N2149" s="20" t="n">
        <v>37</v>
      </c>
      <c r="O2149" s="20" t="n">
        <v>400067</v>
      </c>
      <c r="P2149" s="16" t="inlineStr">
        <is>
          <t>Kandivali West,Kandivali West,Maharashtra</t>
        </is>
      </c>
      <c r="Q2149" s="23" t="n">
        <v>3902</v>
      </c>
      <c r="R2149" s="20" t="n">
        <v>39</v>
      </c>
      <c r="S2149" s="20" t="n">
        <v>2</v>
      </c>
      <c r="T2149" s="16" t="inlineStr">
        <is>
          <t>124.58 चौ.मीटर</t>
        </is>
      </c>
      <c r="U2149" s="20" t="n">
        <v>1340.97</v>
      </c>
      <c r="V2149" s="20" t="n">
        <v>1340.97</v>
      </c>
      <c r="W2149" s="20" t="n">
        <v>1340.98</v>
      </c>
      <c r="X2149" s="20" t="n">
        <v>117.02</v>
      </c>
      <c r="Y2149" s="20" t="n"/>
      <c r="Z2149" s="20">
        <f>ROUND(AB2149/U2149,0)</f>
        <v/>
      </c>
      <c r="AA2149" s="20">
        <f>IFERROR(ROUND(AB2149/V2149,0),"")</f>
        <v/>
      </c>
      <c r="AB2149" s="20" t="n">
        <v>39166793</v>
      </c>
      <c r="AC2149" s="20" t="n">
        <v>30073865.934</v>
      </c>
      <c r="AD2149" s="20" t="n">
        <v>7.56</v>
      </c>
      <c r="AE2149" s="20" t="inlineStr">
        <is>
          <t>Carpet Area</t>
        </is>
      </c>
      <c r="AF2149" s="20" t="n">
        <v>2350100</v>
      </c>
      <c r="AG2149" s="20" t="n">
        <v>30000</v>
      </c>
      <c r="AH2149" s="16" t="inlineStr">
        <is>
          <t>1)पालिकेचे नाव:मुंबई मनपाइतर वर्णन :सदनिका नं: 3902, माळा नं: 39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49" s="16" t="inlineStr">
        <is>
          <t>1)Corporation Name:Mumbai Municipal Description:Sadnika No: 3902, Floor No: 39th Floor, Wing 5, Building Name: Godrej Reserve, Block No: Akurli, Kandivali East Mumbai 400101, Other Information: Area 117.02 Sq. Meters Carpet Other Contiguous Area 5.21 Sq. m and a usable area of 2.35 sq.m. Its total area is 124.58 sq. I RERA CARPET WITH TWO CAR PARKING SPACE (as mentioned in other information document) ( cts number : 124, 125, 126, 127, 127/1, 128, 146, 146/1, 146/2, 146/3, 146/4, 146/5, 146/6, 146/7 ; ) )</t>
        </is>
      </c>
      <c r="AJ2149" s="20" t="n">
        <v>12456050</v>
      </c>
      <c r="AK2149" s="20" t="inlineStr">
        <is>
          <t>Primary</t>
        </is>
      </c>
      <c r="AL2149" s="21">
        <f>AB2149/10^7</f>
        <v/>
      </c>
      <c r="AM2149" s="16">
        <f>TEXT(H2149,"mmm-yy")</f>
        <v/>
      </c>
      <c r="AN2149" s="16">
        <f>"FY "&amp;TEXT(DATE(YEAR(H2149)+(MONTH(H2149)&gt;=4),1,1),"yy")</f>
        <v/>
      </c>
      <c r="AO2149" s="16">
        <f>"FY "&amp;TEXT(DATE(YEAR(H2149)+(MONTH(H2149)&gt;=4),1,1),"yy") &amp; " " &amp; CHOOSE(LOOKUP(MONTH(H2149),{1,4,7,10},{4,1,2,3}),"Q1","Q2","Q3","Q4")</f>
        <v/>
      </c>
      <c r="AP2149" s="16" t="inlineStr">
        <is>
          <t>Kandivali West</t>
        </is>
      </c>
      <c r="AQ2149" s="22" t="inlineStr">
        <is>
          <t>Kandivali West</t>
        </is>
      </c>
      <c r="AR2149" s="22" t="inlineStr">
        <is>
          <t>Maharashtra</t>
        </is>
      </c>
    </row>
    <row r="2150" ht="14.4" customHeight="1">
      <c r="A2150" s="16" t="inlineStr">
        <is>
          <t>PM00157_0331</t>
        </is>
      </c>
      <c r="B2150" s="16" t="inlineStr">
        <is>
          <t xml:space="preserve">Mumbai              </t>
        </is>
      </c>
      <c r="C2150" s="16" t="inlineStr">
        <is>
          <t>Kandivali(E)</t>
        </is>
      </c>
      <c r="D2150" s="16" t="inlineStr">
        <is>
          <t xml:space="preserve">Godrej Properties                                 </t>
        </is>
      </c>
      <c r="E2150" s="16" t="inlineStr">
        <is>
          <t>Godrej Reserve</t>
        </is>
      </c>
      <c r="F2150" s="20" t="inlineStr">
        <is>
          <t>Sale</t>
        </is>
      </c>
      <c r="G2150" s="20" t="n">
        <v>9972</v>
      </c>
      <c r="H2150" s="18" t="n">
        <v>45463</v>
      </c>
      <c r="I2150" s="19" t="inlineStr">
        <is>
          <t>Godrej Reserve</t>
        </is>
      </c>
      <c r="J2150" s="19" t="inlineStr">
        <is>
          <t>5</t>
        </is>
      </c>
      <c r="K2150" s="16" t="inlineStr">
        <is>
          <t>Authorized Signatory of Godrej Properties Limited Norbert Mendes Kulmukhtar Sachin Shewal</t>
        </is>
      </c>
      <c r="L2150" s="16" t="inlineStr">
        <is>
          <t>-Plot No: Office, Floor No: Fifth Floor, Building Name: Godrej One, Pirojsha Nagar, Block No: Vikhroli East, Road No: Eastern Express Highway, Maharashtra, Mumbai.</t>
        </is>
      </c>
      <c r="M2150" s="20" t="n">
        <v>400079</v>
      </c>
      <c r="N2150" s="20" t="n">
        <v>52</v>
      </c>
      <c r="O2150" s="20" t="n">
        <v>400101</v>
      </c>
      <c r="P2150" s="16" t="inlineStr">
        <is>
          <t>Kandivali East,Kandivali East,Maharashtra</t>
        </is>
      </c>
      <c r="Q2150" s="20" t="n">
        <v>3906</v>
      </c>
      <c r="R2150" s="20" t="n">
        <v>39</v>
      </c>
      <c r="S2150" s="20" t="n">
        <v>6</v>
      </c>
      <c r="T2150" s="16" t="inlineStr">
        <is>
          <t>124.58 चौ.मीटर</t>
        </is>
      </c>
      <c r="U2150" s="20" t="n">
        <v>1340.97</v>
      </c>
      <c r="V2150" s="20" t="n">
        <v>1340.97</v>
      </c>
      <c r="W2150" s="20" t="n">
        <v>1340.98</v>
      </c>
      <c r="X2150" s="20" t="n">
        <v>117.02</v>
      </c>
      <c r="Y2150" s="20" t="n"/>
      <c r="Z2150" s="20">
        <f>ROUND(AB2150/U2150,0)</f>
        <v/>
      </c>
      <c r="AA2150" s="20">
        <f>IFERROR(ROUND(AB2150/V2150,0),"")</f>
        <v/>
      </c>
      <c r="AB2150" s="20" t="n">
        <v>39032793</v>
      </c>
      <c r="AC2150" s="20" t="n">
        <v>30073865.934</v>
      </c>
      <c r="AD2150" s="20" t="n">
        <v>7.56</v>
      </c>
      <c r="AE2150" s="20" t="inlineStr">
        <is>
          <t>Carpet Area</t>
        </is>
      </c>
      <c r="AF2150" s="20" t="n">
        <v>2342000</v>
      </c>
      <c r="AG2150" s="20" t="n">
        <v>30000</v>
      </c>
      <c r="AH2150" s="16" t="inlineStr">
        <is>
          <t>1)पालिकेचे नाव:मुंबई मनपाइतर वर्णन :सदनिका नं: 3906, माळा नं: 39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50" s="16" t="inlineStr">
        <is>
          <t>1) Name of Corporation: Mumbai Municipal Description: Flat No: 3906, Floor No: 39th Floor, Wing 5, Building Name: Godrej Reserve, Block No: Akurli, Kandivali East Mumbai 400101, Other Information: Area 117.02 Sq. Meters Carpet Other Contiguous Area 5.21 Sq. m and a usable area of 2.35 sq.m. Its total area is 124.58 sq. I RERA CARPET WITH TWO CAR PARKING SPACE (as mentioned in other information document) ( cts number : 124, 125, 126, 127, 127/1, 128, 146, 146/1, 146/2, 146/3, 146/4, 146/5, 146/6, 146/7 ; ) )</t>
        </is>
      </c>
      <c r="AJ2150" s="20" t="n">
        <v>12451354</v>
      </c>
      <c r="AK2150" s="20" t="inlineStr">
        <is>
          <t>Primary</t>
        </is>
      </c>
      <c r="AL2150" s="21">
        <f>AB2150/10^7</f>
        <v/>
      </c>
      <c r="AM2150" s="16">
        <f>TEXT(H2150,"mmm-yy")</f>
        <v/>
      </c>
      <c r="AN2150" s="16">
        <f>"FY "&amp;TEXT(DATE(YEAR(H2150)+(MONTH(H2150)&gt;=4),1,1),"yy")</f>
        <v/>
      </c>
      <c r="AO2150" s="16">
        <f>"FY "&amp;TEXT(DATE(YEAR(H2150)+(MONTH(H2150)&gt;=4),1,1),"yy") &amp; " " &amp; CHOOSE(LOOKUP(MONTH(H2150),{1,4,7,10},{4,1,2,3}),"Q1","Q2","Q3","Q4")</f>
        <v/>
      </c>
      <c r="AP2150" s="16" t="inlineStr">
        <is>
          <t>Kandivali East</t>
        </is>
      </c>
      <c r="AQ2150" s="22" t="inlineStr">
        <is>
          <t>Kandivali East</t>
        </is>
      </c>
      <c r="AR2150" s="22" t="inlineStr">
        <is>
          <t>Maharashtra</t>
        </is>
      </c>
    </row>
    <row r="2151" ht="14.4" customHeight="1">
      <c r="A2151" s="16" t="inlineStr">
        <is>
          <t>PM00157_0331</t>
        </is>
      </c>
      <c r="B2151" s="16" t="inlineStr">
        <is>
          <t xml:space="preserve">Mumbai              </t>
        </is>
      </c>
      <c r="C2151" s="16" t="inlineStr">
        <is>
          <t>Kandivali(E)</t>
        </is>
      </c>
      <c r="D2151" s="16" t="inlineStr">
        <is>
          <t xml:space="preserve">Godrej Properties                                 </t>
        </is>
      </c>
      <c r="E2151" s="16" t="inlineStr">
        <is>
          <t>Godrej Reserve</t>
        </is>
      </c>
      <c r="F2151" s="20" t="inlineStr">
        <is>
          <t>Sale</t>
        </is>
      </c>
      <c r="G2151" s="20" t="n">
        <v>9820</v>
      </c>
      <c r="H2151" s="18" t="n">
        <v>45461</v>
      </c>
      <c r="I2151" s="19" t="inlineStr">
        <is>
          <t>Godrej Reserve</t>
        </is>
      </c>
      <c r="J2151" s="19" t="inlineStr">
        <is>
          <t>5</t>
        </is>
      </c>
      <c r="K2151" s="16" t="inlineStr">
        <is>
          <t>Authorized Signatory of Godrej Properties Limited Norbert Mendes Kulmukhtar Sachin Shewal</t>
        </is>
      </c>
      <c r="L2151" s="16" t="inlineStr">
        <is>
          <t>- Plot No: Office, Floor No: 5th Floor, Building Name: Godrej One, Pirojsha Nagar, Block No: Vikhroli East , Road No.: Eastern Express Highway, Maharashtra, Mumbai.</t>
        </is>
      </c>
      <c r="M2151" s="20" t="n">
        <v>400079</v>
      </c>
      <c r="N2151" s="20" t="n">
        <v>54</v>
      </c>
      <c r="O2151" s="20" t="n">
        <v>400101</v>
      </c>
      <c r="P2151" s="16" t="inlineStr">
        <is>
          <t>Kandivali East,Kandivali East,Maharashtra</t>
        </is>
      </c>
      <c r="Q2151" s="20" t="n">
        <v>4001</v>
      </c>
      <c r="R2151" s="20" t="n">
        <v>40</v>
      </c>
      <c r="S2151" s="20" t="n">
        <v>1</v>
      </c>
      <c r="T2151" s="16" t="inlineStr">
        <is>
          <t>124.58 चौ.मीटर</t>
        </is>
      </c>
      <c r="U2151" s="20" t="n">
        <v>1340.97</v>
      </c>
      <c r="V2151" s="20" t="n">
        <v>1340.97</v>
      </c>
      <c r="W2151" s="20" t="n">
        <v>1340.98</v>
      </c>
      <c r="X2151" s="20" t="n">
        <v>117.02</v>
      </c>
      <c r="Y2151" s="20" t="n"/>
      <c r="Z2151" s="20">
        <f>ROUND(AB2151/U2151,0)</f>
        <v/>
      </c>
      <c r="AA2151" s="20">
        <f>IFERROR(ROUND(AB2151/V2151,0),"")</f>
        <v/>
      </c>
      <c r="AB2151" s="20" t="n">
        <v>39316793</v>
      </c>
      <c r="AC2151" s="20" t="n">
        <v>30073865.934</v>
      </c>
      <c r="AD2151" s="20" t="n">
        <v>7.56</v>
      </c>
      <c r="AE2151" s="20" t="inlineStr">
        <is>
          <t>Carpet Area</t>
        </is>
      </c>
      <c r="AF2151" s="20" t="n">
        <v>2359100</v>
      </c>
      <c r="AG2151" s="20" t="n">
        <v>30000</v>
      </c>
      <c r="AH2151" s="16" t="inlineStr">
        <is>
          <t>1)पालिकेचे नाव:मुंबई मनपाइतर वर्णन :सदनिका नं: 4001, माळा नं: 40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51" s="16" t="inlineStr">
        <is>
          <t>1) Corporation Name: Mumbai City Details: House No.: 4001, Floor No.: 40th Floor, Wing 5, Building Name: Godrej Reserve, Block No.: Akurli, Kandivali East Mumbai 400101, Other Information: Area 117.02 Sq. Other contiguous area under meter is 5.21 sq. m and usable area of ​​2.35 sq.m. Its total area is 124.58 sq. I CARPET RARE WITH TWO CAR PARKING SPACE (AS DESCRIBED IN OTHER INFORMATION DOCUMENT) (C.T.S. NO.: 124, 125, 126, 127, 127/1, 128, 146, 146/ 1, 146/2, 146/3, 146/4, 146/5, 146/6, 146/7 ) )</t>
        </is>
      </c>
      <c r="AJ2151" s="20" t="n">
        <v>12441580</v>
      </c>
      <c r="AK2151" s="20" t="inlineStr">
        <is>
          <t>Primary</t>
        </is>
      </c>
      <c r="AL2151" s="21">
        <f>AB2151/10^7</f>
        <v/>
      </c>
      <c r="AM2151" s="16">
        <f>TEXT(H2151,"mmm-yy")</f>
        <v/>
      </c>
      <c r="AN2151" s="16">
        <f>"FY "&amp;TEXT(DATE(YEAR(H2151)+(MONTH(H2151)&gt;=4),1,1),"yy")</f>
        <v/>
      </c>
      <c r="AO2151" s="16">
        <f>"FY "&amp;TEXT(DATE(YEAR(H2151)+(MONTH(H2151)&gt;=4),1,1),"yy") &amp; " " &amp; CHOOSE(LOOKUP(MONTH(H2151),{1,4,7,10},{4,1,2,3}),"Q1","Q2","Q3","Q4")</f>
        <v/>
      </c>
      <c r="AP2151" s="16" t="inlineStr">
        <is>
          <t>Kandivali East</t>
        </is>
      </c>
      <c r="AQ2151" s="22" t="inlineStr">
        <is>
          <t>Kandivali East</t>
        </is>
      </c>
      <c r="AR2151" s="22" t="inlineStr">
        <is>
          <t>Maharashtra</t>
        </is>
      </c>
    </row>
    <row r="2152" ht="14.4" customHeight="1">
      <c r="A2152" s="16" t="inlineStr">
        <is>
          <t>PM00157_0331</t>
        </is>
      </c>
      <c r="B2152" s="16" t="inlineStr">
        <is>
          <t xml:space="preserve">Mumbai              </t>
        </is>
      </c>
      <c r="C2152" s="16" t="inlineStr">
        <is>
          <t>Kandivali(E)</t>
        </is>
      </c>
      <c r="D2152" s="16" t="inlineStr">
        <is>
          <t xml:space="preserve">Godrej Properties                                 </t>
        </is>
      </c>
      <c r="E2152" s="16" t="inlineStr">
        <is>
          <t>Godrej Reserve</t>
        </is>
      </c>
      <c r="F2152" s="20" t="inlineStr">
        <is>
          <t>Sale</t>
        </is>
      </c>
      <c r="G2152" s="20" t="n">
        <v>11084</v>
      </c>
      <c r="H2152" s="18" t="n">
        <v>45466</v>
      </c>
      <c r="I2152" s="19" t="inlineStr">
        <is>
          <t>Godrej Reserve</t>
        </is>
      </c>
      <c r="J2152" s="19" t="inlineStr">
        <is>
          <t>5</t>
        </is>
      </c>
      <c r="K2152" s="16" t="inlineStr">
        <is>
          <t>Kulmukhtar Bipin Arjun Maheria</t>
        </is>
      </c>
      <c r="L2152" s="16" t="inlineStr">
        <is>
          <t>-41 Address:-Plot No: Office, Floor No: 5th Floor, Building Name: Godrej One, Pirojsha Nagar, Block No. : Vikhroli East, Road No.: Eastern Express Highway, Maharashtra, Mumbai.</t>
        </is>
      </c>
      <c r="M2152" s="20" t="n">
        <v>400079</v>
      </c>
      <c r="N2152" s="20" t="n">
        <v>50</v>
      </c>
      <c r="O2152" s="20" t="n">
        <v>400101</v>
      </c>
      <c r="P2152" s="16" t="inlineStr">
        <is>
          <t>Kandivali East,Kandivali East,Maharashtra</t>
        </is>
      </c>
      <c r="Q2152" s="20" t="n">
        <v>4002</v>
      </c>
      <c r="R2152" s="20" t="n">
        <v>40</v>
      </c>
      <c r="S2152" s="20" t="n">
        <v>2</v>
      </c>
      <c r="T2152" s="16" t="inlineStr">
        <is>
          <t>124.58 चौ.मीटर</t>
        </is>
      </c>
      <c r="U2152" s="20" t="n">
        <v>1340.97</v>
      </c>
      <c r="V2152" s="20" t="n">
        <v>1340.97</v>
      </c>
      <c r="W2152" s="20" t="n">
        <v>1340.98</v>
      </c>
      <c r="X2152" s="20" t="n">
        <v>117.02</v>
      </c>
      <c r="Y2152" s="20" t="n"/>
      <c r="Z2152" s="20">
        <f>ROUND(AB2152/U2152,0)</f>
        <v/>
      </c>
      <c r="AA2152" s="20">
        <f>IFERROR(ROUND(AB2152/V2152,0),"")</f>
        <v/>
      </c>
      <c r="AB2152" s="20" t="n">
        <v>39316793</v>
      </c>
      <c r="AC2152" s="20" t="n">
        <v>30073865.934</v>
      </c>
      <c r="AD2152" s="20" t="n">
        <v>7.56</v>
      </c>
      <c r="AE2152" s="20" t="inlineStr">
        <is>
          <t>Carpet Area</t>
        </is>
      </c>
      <c r="AF2152" s="20" t="n">
        <v>2359100</v>
      </c>
      <c r="AG2152" s="20" t="n">
        <v>30000</v>
      </c>
      <c r="AH2152" s="16" t="inlineStr">
        <is>
          <t>1)पालिकेचे नाव:मुंबई मनपाइतर वर्णन :सदनिका नं: 4002, माळा नं: 40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52" s="16" t="inlineStr">
        <is>
          <t>1) Corporation Name: Mumbai Municipal Corporation Details: House No: 4002, Floor No: 40th Floor, Wing 5, Building Name: Godrej Reserve, Block No: Akurli, Kandivali East Mumbai 400101, Other Information: Area 117.02 Sq. Other contiguous area under meter is 5.21 sq. m and usable area of ​​2.35 sq.m. Its total area is 124.58 sq. I RERA Carpet (as mentioned in other information document) with two car parking space (CTS No.: 124, 125, 126, 127, 127/1, 128, 146, 146/1, 146/ 2, 146/3, 146/4, 146/5, 146/6, 146/7 ) )</t>
        </is>
      </c>
      <c r="AJ2152" s="20" t="n">
        <v>12462355</v>
      </c>
      <c r="AK2152" s="20" t="inlineStr">
        <is>
          <t>Primary</t>
        </is>
      </c>
      <c r="AL2152" s="21">
        <f>AB2152/10^7</f>
        <v/>
      </c>
      <c r="AM2152" s="16">
        <f>TEXT(H2152,"mmm-yy")</f>
        <v/>
      </c>
      <c r="AN2152" s="16">
        <f>"FY "&amp;TEXT(DATE(YEAR(H2152)+(MONTH(H2152)&gt;=4),1,1),"yy")</f>
        <v/>
      </c>
      <c r="AO2152" s="16">
        <f>"FY "&amp;TEXT(DATE(YEAR(H2152)+(MONTH(H2152)&gt;=4),1,1),"yy") &amp; " " &amp; CHOOSE(LOOKUP(MONTH(H2152),{1,4,7,10},{4,1,2,3}),"Q1","Q2","Q3","Q4")</f>
        <v/>
      </c>
      <c r="AP2152" s="16" t="inlineStr">
        <is>
          <t>Kandivali East</t>
        </is>
      </c>
      <c r="AQ2152" s="22" t="inlineStr">
        <is>
          <t>Kandivali East</t>
        </is>
      </c>
      <c r="AR2152" s="22" t="inlineStr">
        <is>
          <t>Maharashtra</t>
        </is>
      </c>
    </row>
    <row r="2153" ht="14.4" customHeight="1">
      <c r="A2153" s="16" t="inlineStr">
        <is>
          <t>PM00157_0331</t>
        </is>
      </c>
      <c r="B2153" s="16" t="inlineStr">
        <is>
          <t xml:space="preserve">Mumbai              </t>
        </is>
      </c>
      <c r="C2153" s="16" t="inlineStr">
        <is>
          <t>Kandivali(E)</t>
        </is>
      </c>
      <c r="D2153" s="16" t="inlineStr">
        <is>
          <t xml:space="preserve">Godrej Properties                                 </t>
        </is>
      </c>
      <c r="E2153" s="16" t="inlineStr">
        <is>
          <t>Godrej Reserve</t>
        </is>
      </c>
      <c r="F2153" s="20" t="inlineStr">
        <is>
          <t>Sale</t>
        </is>
      </c>
      <c r="G2153" s="20" t="n">
        <v>8357</v>
      </c>
      <c r="H2153" s="18" t="n">
        <v>45442</v>
      </c>
      <c r="I2153" s="19" t="inlineStr">
        <is>
          <t>Godrej Reserve</t>
        </is>
      </c>
      <c r="J2153" s="19" t="inlineStr">
        <is>
          <t>5</t>
        </is>
      </c>
      <c r="K2153" s="16" t="inlineStr">
        <is>
          <t>Authorized Signatory of Godrej Properties Limited Norbert Mendes Kulmukhtar Sachin Shewal</t>
        </is>
      </c>
      <c r="L2153" s="16" t="inlineStr">
        <is>
          <t>-Plot No: Office, Floor No: Fifth Floor, Building Name: Godrej One, Pirojsha Nagar, Block No: Vikhroli East, Road No: Eastern Express Highway, Maharashtra, Mumbai.</t>
        </is>
      </c>
      <c r="M2153" s="20" t="n">
        <v>400079</v>
      </c>
      <c r="N2153" s="20" t="n">
        <v>62</v>
      </c>
      <c r="O2153" s="20" t="n">
        <v>400050</v>
      </c>
      <c r="P2153" s="16" t="inlineStr">
        <is>
          <t>Bandra West,Mumbai,Maharashtra</t>
        </is>
      </c>
      <c r="Q2153" s="23" t="n">
        <v>4005</v>
      </c>
      <c r="R2153" s="20" t="n">
        <v>40</v>
      </c>
      <c r="S2153" s="20" t="n">
        <v>5</v>
      </c>
      <c r="T2153" s="16" t="inlineStr">
        <is>
          <t>124.58 चौ.मीटर</t>
        </is>
      </c>
      <c r="U2153" s="20" t="n">
        <v>1340.97</v>
      </c>
      <c r="V2153" s="20" t="n">
        <v>1340.97</v>
      </c>
      <c r="W2153" s="20" t="n">
        <v>1340.98</v>
      </c>
      <c r="X2153" s="20" t="n">
        <v>117.02</v>
      </c>
      <c r="Y2153" s="20" t="n"/>
      <c r="Z2153" s="20">
        <f>ROUND(AB2153/U2153,0)</f>
        <v/>
      </c>
      <c r="AA2153" s="20">
        <f>IFERROR(ROUND(AB2153/V2153,0),"")</f>
        <v/>
      </c>
      <c r="AB2153" s="20" t="n">
        <v>38763191</v>
      </c>
      <c r="AC2153" s="20" t="n">
        <v>30073865.934</v>
      </c>
      <c r="AD2153" s="20" t="n">
        <v>7.56</v>
      </c>
      <c r="AE2153" s="20" t="inlineStr">
        <is>
          <t>Carpet Area</t>
        </is>
      </c>
      <c r="AF2153" s="20" t="n">
        <v>2325800</v>
      </c>
      <c r="AG2153" s="20" t="n">
        <v>30000</v>
      </c>
      <c r="AH2153" s="16" t="inlineStr">
        <is>
          <t>1)पालिकेचे नाव:मुंबई मनपाइतर वर्णन :सदनिका नं: 4005, माळा नं: 40वा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सहित(इतर माहिती दस्तात नमुद केल्याप्रमाणे)(  (     c.t.s. number : 124, 125, 126, 127, 127/1, 128, 146, 146/1, 146/2, 146/3, 146/4, 146/5, 146/6, 146/7 ;  )  )</t>
        </is>
      </c>
      <c r="AI2153" s="16" t="inlineStr">
        <is>
          <t>1) Name of Municipality: Mumbai Municipal Description : Sadnika No: 4005, Floor No: 40th Floor, Wing 5, Building Name: Godrej Reserve, Block No: Akurli, Kandivali East Mumbai 400101, Other Information: Area 117.02 Sq. Meters Carpet Other Contiguous Area 5.21 Sq. m and a usable area of 2.35 sq.m. Its total area is 124.58 sq. I RERA CARPET WITH 2 CAR PARKING (OTHER INFORMATION AS SPECIFIED IN DOCUMENT) ( cts number : 124, 125, 126, 127, 127/1, 128, 146, 146/1, 146/2, 146/3, 146 /4, 146/5, 146/6, 146/7 ) )</t>
        </is>
      </c>
      <c r="AJ2153" s="20" t="n">
        <v>12391198</v>
      </c>
      <c r="AK2153" s="20" t="inlineStr">
        <is>
          <t>Primary</t>
        </is>
      </c>
      <c r="AL2153" s="21">
        <f>AB2153/10^7</f>
        <v/>
      </c>
      <c r="AM2153" s="16">
        <f>TEXT(H2153,"mmm-yy")</f>
        <v/>
      </c>
      <c r="AN2153" s="16">
        <f>"FY "&amp;TEXT(DATE(YEAR(H2153)+(MONTH(H2153)&gt;=4),1,1),"yy")</f>
        <v/>
      </c>
      <c r="AO2153" s="16">
        <f>"FY "&amp;TEXT(DATE(YEAR(H2153)+(MONTH(H2153)&gt;=4),1,1),"yy") &amp; " " &amp; CHOOSE(LOOKUP(MONTH(H2153),{1,4,7,10},{4,1,2,3}),"Q1","Q2","Q3","Q4")</f>
        <v/>
      </c>
      <c r="AP2153" s="16" t="inlineStr">
        <is>
          <t>Bandra West</t>
        </is>
      </c>
      <c r="AQ2153" s="22" t="inlineStr">
        <is>
          <t>Mumbai</t>
        </is>
      </c>
      <c r="AR2153" s="22" t="inlineStr">
        <is>
          <t>Maharashtra</t>
        </is>
      </c>
    </row>
    <row r="2154" ht="14.4" customHeight="1">
      <c r="A2154" s="16" t="inlineStr">
        <is>
          <t>PM00157_0331</t>
        </is>
      </c>
      <c r="B2154" s="16" t="inlineStr">
        <is>
          <t xml:space="preserve">Mumbai              </t>
        </is>
      </c>
      <c r="C2154" s="16" t="inlineStr">
        <is>
          <t>Kandivali(E)</t>
        </is>
      </c>
      <c r="D2154" s="16" t="inlineStr">
        <is>
          <t xml:space="preserve">Godrej Properties                                 </t>
        </is>
      </c>
      <c r="E2154" s="16" t="inlineStr">
        <is>
          <t>Godrej Reserve</t>
        </is>
      </c>
      <c r="F2154" s="20" t="inlineStr">
        <is>
          <t>Sale</t>
        </is>
      </c>
      <c r="G2154" s="20" t="n">
        <v>8358</v>
      </c>
      <c r="H2154" s="18" t="n">
        <v>45442</v>
      </c>
      <c r="I2154" s="19" t="inlineStr">
        <is>
          <t>Godrej Reserve</t>
        </is>
      </c>
      <c r="J2154" s="19" t="inlineStr">
        <is>
          <t>5</t>
        </is>
      </c>
      <c r="K2154" s="16" t="inlineStr">
        <is>
          <t>Authorized Signatory of Godrej Properties Limited Norbert Mendes Kulmukhtar Sachin Shewal</t>
        </is>
      </c>
      <c r="L2154" s="16" t="inlineStr">
        <is>
          <t>-Plot No: Office, Floor No: Fifth Floor, Building Name: Godrej One, Pirojsha Nagar, Block No: Vikhroli East, Road No: Eastern Express Highway, Maharashtra, Mumbai.</t>
        </is>
      </c>
      <c r="M2154" s="20" t="n">
        <v>400079</v>
      </c>
      <c r="N2154" s="20" t="n">
        <v>26</v>
      </c>
      <c r="O2154" s="20" t="n">
        <v>400050</v>
      </c>
      <c r="P2154" s="16" t="inlineStr">
        <is>
          <t>Bandra West,Mumbai,Maharashtra</t>
        </is>
      </c>
      <c r="Q2154" s="23" t="n">
        <v>4006</v>
      </c>
      <c r="R2154" s="20" t="n">
        <v>40</v>
      </c>
      <c r="S2154" s="20" t="n">
        <v>6</v>
      </c>
      <c r="T2154" s="16" t="inlineStr">
        <is>
          <t>124.58 चौ.मीटर</t>
        </is>
      </c>
      <c r="U2154" s="20" t="n">
        <v>1340.97</v>
      </c>
      <c r="V2154" s="20" t="n">
        <v>1340.97</v>
      </c>
      <c r="W2154" s="20" t="n">
        <v>1340.98</v>
      </c>
      <c r="X2154" s="20" t="n">
        <v>117.02</v>
      </c>
      <c r="Y2154" s="20" t="n"/>
      <c r="Z2154" s="20">
        <f>ROUND(AB2154/U2154,0)</f>
        <v/>
      </c>
      <c r="AA2154" s="20">
        <f>IFERROR(ROUND(AB2154/V2154,0),"")</f>
        <v/>
      </c>
      <c r="AB2154" s="20" t="n">
        <v>38763191</v>
      </c>
      <c r="AC2154" s="20" t="n">
        <v>30073865.934</v>
      </c>
      <c r="AD2154" s="20" t="n">
        <v>7.56</v>
      </c>
      <c r="AE2154" s="20" t="inlineStr">
        <is>
          <t>Carpet Area</t>
        </is>
      </c>
      <c r="AF2154" s="20" t="n">
        <v>2325800</v>
      </c>
      <c r="AG2154" s="20" t="n">
        <v>30000</v>
      </c>
      <c r="AH2154" s="16" t="inlineStr">
        <is>
          <t>1)पालिकेचे नाव:मुंबई मनपाइतर वर्णन :सदनिका नं: 4006, माळा नं: 40वा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54" s="16" t="inlineStr">
        <is>
          <t>1)Corporation Name:Mumbai Municipal Description:Sadnika No: 4006, Floor No: 40th Floor, Wing 5, Building Name: Godrej Reserve, Block No: Akurli, Kandivali East Mumbai 400101, Other Information: Area 117.02 Sq. Meters Carpet Other Contiguous Area 5.21 Sq. m and a usable area of 2.35 sq.m. Its total area is 124.58 sq. I RERA CARPET WITH TWO CAR PARKING SPACE (as mentioned in other information document) ( cts number : 124, 125, 126, 127, 127/1, 128, 146, 146/1, 146/2, 146/3, 146/4, 146/5, 146/6, 146/7 ; ) )</t>
        </is>
      </c>
      <c r="AJ2154" s="20" t="n">
        <v>12391431</v>
      </c>
      <c r="AK2154" s="20" t="inlineStr">
        <is>
          <t>Primary</t>
        </is>
      </c>
      <c r="AL2154" s="21">
        <f>AB2154/10^7</f>
        <v/>
      </c>
      <c r="AM2154" s="16">
        <f>TEXT(H2154,"mmm-yy")</f>
        <v/>
      </c>
      <c r="AN2154" s="16">
        <f>"FY "&amp;TEXT(DATE(YEAR(H2154)+(MONTH(H2154)&gt;=4),1,1),"yy")</f>
        <v/>
      </c>
      <c r="AO2154" s="16">
        <f>"FY "&amp;TEXT(DATE(YEAR(H2154)+(MONTH(H2154)&gt;=4),1,1),"yy") &amp; " " &amp; CHOOSE(LOOKUP(MONTH(H2154),{1,4,7,10},{4,1,2,3}),"Q1","Q2","Q3","Q4")</f>
        <v/>
      </c>
      <c r="AP2154" s="16" t="inlineStr">
        <is>
          <t>Bandra West</t>
        </is>
      </c>
      <c r="AQ2154" s="22" t="inlineStr">
        <is>
          <t>Mumbai</t>
        </is>
      </c>
      <c r="AR2154" s="22" t="inlineStr">
        <is>
          <t>Maharashtra</t>
        </is>
      </c>
    </row>
    <row r="2155" ht="14.4" customHeight="1">
      <c r="A2155" s="16" t="inlineStr">
        <is>
          <t>PM00157_0331</t>
        </is>
      </c>
      <c r="B2155" s="16" t="inlineStr">
        <is>
          <t xml:space="preserve">Mumbai              </t>
        </is>
      </c>
      <c r="C2155" s="16" t="inlineStr">
        <is>
          <t>Kandivali(E)</t>
        </is>
      </c>
      <c r="D2155" s="16" t="inlineStr">
        <is>
          <t xml:space="preserve">Godrej Properties                                 </t>
        </is>
      </c>
      <c r="E2155" s="16" t="inlineStr">
        <is>
          <t>Godrej Reserve</t>
        </is>
      </c>
      <c r="F2155" s="20" t="inlineStr">
        <is>
          <t>Sale</t>
        </is>
      </c>
      <c r="G2155" s="20" t="n">
        <v>4382</v>
      </c>
      <c r="H2155" s="18" t="n">
        <v>45737</v>
      </c>
      <c r="I2155" s="19" t="inlineStr">
        <is>
          <t>Godrej Reserve</t>
        </is>
      </c>
      <c r="J2155" s="19" t="inlineStr">
        <is>
          <t>5</t>
        </is>
      </c>
      <c r="K2155" s="16" t="inlineStr">
        <is>
          <t>Godrej One</t>
        </is>
      </c>
      <c r="L2155" s="16" t="inlineStr">
        <is>
          <t>-41 Address: -41 Address: -41 Address: -41 Address: -Plot Number: -Plot Number: Office, Fifth Manzil, Building Name: Godrej One, Block Nagar, Vikaloli East, East, Eastern East, Eastern Express. Mumbai</t>
        </is>
      </c>
      <c r="M2155" s="20" t="n">
        <v>400079</v>
      </c>
      <c r="N2155" s="20" t="n">
        <v>70</v>
      </c>
      <c r="O2155" s="20" t="n">
        <v>400101</v>
      </c>
      <c r="P2155" s="16" t="inlineStr">
        <is>
          <t>Kandivali East,Kandivali East,Maharashtra</t>
        </is>
      </c>
      <c r="Q2155" s="23" t="n">
        <v>4101</v>
      </c>
      <c r="R2155" s="20" t="n">
        <v>41</v>
      </c>
      <c r="S2155" s="20" t="n">
        <v>1</v>
      </c>
      <c r="T2155" s="16" t="inlineStr">
        <is>
          <t>124.58 चौ.मीटर</t>
        </is>
      </c>
      <c r="U2155" s="20" t="n">
        <v>1340.97</v>
      </c>
      <c r="V2155" s="20" t="n">
        <v>1340.97</v>
      </c>
      <c r="W2155" s="20" t="n">
        <v>1340.98</v>
      </c>
      <c r="X2155" s="20" t="n">
        <v>117.02</v>
      </c>
      <c r="Y2155" s="20" t="n"/>
      <c r="Z2155" s="20">
        <f>ROUND(AB2155/U2155,0)</f>
        <v/>
      </c>
      <c r="AA2155" s="20">
        <f>IFERROR(ROUND(AB2155/V2155,0),"")</f>
        <v/>
      </c>
      <c r="AB2155" s="20" t="n">
        <v>42738290</v>
      </c>
      <c r="AC2155" s="20" t="n">
        <v>30073865.934</v>
      </c>
      <c r="AD2155" s="20" t="n">
        <v>7.56</v>
      </c>
      <c r="AE2155" s="20" t="inlineStr">
        <is>
          <t>Carpet Area</t>
        </is>
      </c>
      <c r="AF2155" s="20" t="n">
        <v>2564301</v>
      </c>
      <c r="AG2155" s="20" t="n">
        <v>30000</v>
      </c>
      <c r="AH2155" s="16" t="inlineStr">
        <is>
          <t>1)पालिकेचे नाव:मुंबई मनपाइतर वर्णन :सदनिका नं: 4101, माळा नं: 41 वा मजला,विंग 5, इमारतीचे नाव: गोदरेज रिझर्व्ह, ब्लॉक नं: आकुर्ली,कांदीवली पूर्व,मुंबई - 400101, रोड : आकुर्ली रोड, इतर  माहिती: क्षेत्रफळ 117.02 चौ.मीटर कारपेट इतर लगत चे क्षेत्र 5.21 चौ.मी आणि उपयोगिता क्षेत्र 2.35 चौ.मी.यांचे एकूण क्षेत्र 124.58 चौ.मी रेरा कारपेट व सोबत 2 कारपार्किंग स्पेस सहित ..(इतर माहिती दस्तात नमुद केल्याप्रमाणे).(  (     c.t.s. number : 124, 125, 126, 127, 127/1, 128, 146, 146/1, 146/2, 146/3, 146/4, 146/5, 146/6, 146/7. ;  )  )</t>
        </is>
      </c>
      <c r="AI2155" s="16" t="inlineStr">
        <is>
          <t>1) Municipal Name: Mumbai Municipal Details: 4101, Mal No: 41st floor, Wing 5, Building Name: Godrej Reserve, Block Number: Akurli, Kandivali East, Mumbai - 400101, Road: Akurli Road, other information: Area 117.02 sq.</t>
        </is>
      </c>
      <c r="AJ2155" s="20" t="n">
        <v>13253745</v>
      </c>
      <c r="AK2155" s="20" t="inlineStr">
        <is>
          <t>Primary</t>
        </is>
      </c>
      <c r="AL2155" s="21">
        <f>AB2155/10^7</f>
        <v/>
      </c>
      <c r="AM2155" s="16">
        <f>TEXT(H2155,"mmm-yy")</f>
        <v/>
      </c>
      <c r="AN2155" s="16">
        <f>"FY "&amp;TEXT(DATE(YEAR(H2155)+(MONTH(H2155)&gt;=4),1,1),"yy")</f>
        <v/>
      </c>
      <c r="AO2155" s="16">
        <f>"FY "&amp;TEXT(DATE(YEAR(H2155)+(MONTH(H2155)&gt;=4),1,1),"yy") &amp; " " &amp; CHOOSE(LOOKUP(MONTH(H2155),{1,4,7,10},{4,1,2,3}),"Q1","Q2","Q3","Q4")</f>
        <v/>
      </c>
      <c r="AP2155" s="16" t="inlineStr">
        <is>
          <t>Kandivali East</t>
        </is>
      </c>
      <c r="AQ2155" s="22" t="inlineStr">
        <is>
          <t>Kandivali East</t>
        </is>
      </c>
      <c r="AR2155" s="22" t="inlineStr">
        <is>
          <t>Maharashtra</t>
        </is>
      </c>
    </row>
    <row r="2156" ht="14.4" customHeight="1">
      <c r="A2156" s="16" t="inlineStr">
        <is>
          <t>PM00157_0331</t>
        </is>
      </c>
      <c r="B2156" s="16" t="inlineStr">
        <is>
          <t xml:space="preserve">Mumbai              </t>
        </is>
      </c>
      <c r="C2156" s="16" t="inlineStr">
        <is>
          <t>Kandivali(E)</t>
        </is>
      </c>
      <c r="D2156" s="16" t="inlineStr">
        <is>
          <t xml:space="preserve">Godrej Properties                                 </t>
        </is>
      </c>
      <c r="E2156" s="16" t="inlineStr">
        <is>
          <t>Godrej Reserve</t>
        </is>
      </c>
      <c r="F2156" s="20" t="inlineStr">
        <is>
          <t>Sale</t>
        </is>
      </c>
      <c r="G2156" s="20" t="n">
        <v>3000</v>
      </c>
      <c r="H2156" s="18" t="n">
        <v>45713</v>
      </c>
      <c r="I2156" s="19" t="inlineStr">
        <is>
          <t>Godrej Reserve</t>
        </is>
      </c>
      <c r="J2156" s="19" t="inlineStr">
        <is>
          <t>5</t>
        </is>
      </c>
      <c r="K2156" s="16" t="inlineStr">
        <is>
          <t>Orthois Sigterry Norbert Mendis Sachin Shewalave of Goadraj Properties Limited: 41 address: 41 address: Plot no: office</t>
        </is>
      </c>
      <c r="L2156" s="16" t="inlineStr">
        <is>
          <t>-41 address: -Plot no: office, five floor, building name: Godrej One, Block Nagar, Vikaroli East East Eastern Express Highway. Maharashtra, Mumbai.</t>
        </is>
      </c>
      <c r="M2156" s="20" t="n">
        <v>400079</v>
      </c>
      <c r="N2156" s="20" t="n">
        <v>51</v>
      </c>
      <c r="O2156" s="20" t="n">
        <v>400097</v>
      </c>
      <c r="P2156" s="16" t="inlineStr">
        <is>
          <t>Rani Sati Marg,Malad East,Maharashtra</t>
        </is>
      </c>
      <c r="Q2156" s="23" t="n">
        <v>4102</v>
      </c>
      <c r="R2156" s="20" t="n">
        <v>41</v>
      </c>
      <c r="S2156" s="20" t="n">
        <v>2</v>
      </c>
      <c r="T2156" s="16" t="inlineStr">
        <is>
          <t>124.58 चौ.मीटर</t>
        </is>
      </c>
      <c r="U2156" s="20" t="n">
        <v>1340.97</v>
      </c>
      <c r="V2156" s="20" t="n">
        <v>1340.97</v>
      </c>
      <c r="W2156" s="20" t="n">
        <v>1340.98</v>
      </c>
      <c r="X2156" s="20" t="n">
        <v>117.02</v>
      </c>
      <c r="Y2156" s="20" t="n"/>
      <c r="Z2156" s="20">
        <f>ROUND(AB2156/U2156,0)</f>
        <v/>
      </c>
      <c r="AA2156" s="20">
        <f>IFERROR(ROUND(AB2156/V2156,0),"")</f>
        <v/>
      </c>
      <c r="AB2156" s="20" t="n">
        <v>42764290</v>
      </c>
      <c r="AC2156" s="20" t="n">
        <v>30073865.934</v>
      </c>
      <c r="AD2156" s="20" t="n">
        <v>7.56</v>
      </c>
      <c r="AE2156" s="20" t="inlineStr">
        <is>
          <t>Carpet Area</t>
        </is>
      </c>
      <c r="AF2156" s="20" t="n">
        <v>2565900</v>
      </c>
      <c r="AG2156" s="20" t="n">
        <v>30000</v>
      </c>
      <c r="AH2156" s="16" t="inlineStr">
        <is>
          <t>1)पालिकेचे नाव:मुंबई मनपाइतर वर्णन :सदनिका नं: 4102, माळा नं: 41 वा मजला,विंग 5, इमारतीचे नाव: गोदरेज रिझर्व्ह, ब्लॉक नं: आकुर्ली,कांदीवली पूर्व,मुंबई - 400101, रोड : आकुर्ली रोड, इतर  माहिती: क्षेत्रफळ 117.02 चौ.मीटर कारपेट इतर लगत चे क्षेत्र 5.21 चौ.मी आणि उपयोगिता क्षेत्र 2.35 चौ.मी.यांचे एकूण क्षेत्र 124.58 चौ.मी रेरा कारपेट व सोबत 2 कारपार्किंग स्पेस सहित.(इतर माहिती दस्तात नमुद केल्याप्रमाणे)(  (     c.t.s. number : 124, 125, 126, 127, 127/1, 128, 146, 146/1, 146/2, 146/3, 146/4, 146/5, 146/6, 146/7. ;  )  )</t>
        </is>
      </c>
      <c r="AI2156" s="16" t="inlineStr">
        <is>
          <t>1) 1) Municipality Name: Mumbai Municipality: 4102, Mal No: 41st floor, wing 5, building name: Godrej Reserve, Block Number: Akurli, Kandivali East, Mumbai - 400101, Road: Akurli Road, Other Information: A Region : One area 117.02 square. Sq.m.m. with Rara Carpet 146/146/146/1, 146/2, 146/3, 144/4, 146/5, 146/6, 146/7);</t>
        </is>
      </c>
      <c r="AJ2156" s="20" t="n">
        <v>13131549</v>
      </c>
      <c r="AK2156" s="20" t="inlineStr">
        <is>
          <t>Primary</t>
        </is>
      </c>
      <c r="AL2156" s="21">
        <f>AB2156/10^7</f>
        <v/>
      </c>
      <c r="AM2156" s="16">
        <f>TEXT(H2156,"mmm-yy")</f>
        <v/>
      </c>
      <c r="AN2156" s="16">
        <f>"FY "&amp;TEXT(DATE(YEAR(H2156)+(MONTH(H2156)&gt;=4),1,1),"yy")</f>
        <v/>
      </c>
      <c r="AO2156" s="16">
        <f>"FY "&amp;TEXT(DATE(YEAR(H2156)+(MONTH(H2156)&gt;=4),1,1),"yy") &amp; " " &amp; CHOOSE(LOOKUP(MONTH(H2156),{1,4,7,10},{4,1,2,3}),"Q1","Q2","Q3","Q4")</f>
        <v/>
      </c>
      <c r="AP2156" s="16" t="inlineStr">
        <is>
          <t>Rani Sati Marg</t>
        </is>
      </c>
      <c r="AQ2156" s="22" t="inlineStr">
        <is>
          <t>Malad East</t>
        </is>
      </c>
      <c r="AR2156" s="22" t="inlineStr">
        <is>
          <t>Maharashtra</t>
        </is>
      </c>
    </row>
    <row r="2157" ht="14.4" customHeight="1">
      <c r="A2157" s="16" t="inlineStr">
        <is>
          <t>PM00157_0331</t>
        </is>
      </c>
      <c r="B2157" s="16" t="inlineStr">
        <is>
          <t xml:space="preserve">Mumbai              </t>
        </is>
      </c>
      <c r="C2157" s="16" t="inlineStr">
        <is>
          <t>Kandivali(E)</t>
        </is>
      </c>
      <c r="D2157" s="16" t="inlineStr">
        <is>
          <t xml:space="preserve">Godrej Properties                                 </t>
        </is>
      </c>
      <c r="E2157" s="16" t="inlineStr">
        <is>
          <t>Godrej Reserve</t>
        </is>
      </c>
      <c r="F2157" s="20" t="inlineStr">
        <is>
          <t>Sale</t>
        </is>
      </c>
      <c r="G2157" s="20" t="n">
        <v>791</v>
      </c>
      <c r="H2157" s="18" t="n">
        <v>45672</v>
      </c>
      <c r="I2157" s="19" t="inlineStr">
        <is>
          <t>Godrej Reserve</t>
        </is>
      </c>
      <c r="J2157" s="19" t="inlineStr">
        <is>
          <t>5</t>
        </is>
      </c>
      <c r="K2157" s="16" t="inlineStr">
        <is>
          <t>Norbert Mendes Kulmukhtar Sachin Shewalave Authorized Secretary of Godrej Properties Limited:41 Address: Plot No.: Office</t>
        </is>
      </c>
      <c r="L2157" s="16" t="inlineStr">
        <is>
          <t>- Plot No.: Office, Floor No.: 5th Floor, Building Name: Godrej One, Block No.: Pirojsha Nagar, Vikhroli East, Road No: Eastern Express Highway, Maharashtra, Mumbai.</t>
        </is>
      </c>
      <c r="M2157" s="20" t="n">
        <v>400079</v>
      </c>
      <c r="N2157" s="20" t="n">
        <v>45</v>
      </c>
      <c r="O2157" s="20" t="n">
        <v>400067</v>
      </c>
      <c r="P2157" s="16" t="inlineStr">
        <is>
          <t>Kandivali West,Kandivali West,Maharashtra</t>
        </is>
      </c>
      <c r="Q2157" s="20" t="n">
        <v>4105</v>
      </c>
      <c r="R2157" s="20" t="n">
        <v>41</v>
      </c>
      <c r="S2157" s="20" t="n">
        <v>5</v>
      </c>
      <c r="T2157" s="16" t="inlineStr">
        <is>
          <t>124.58 चौ.मीटर</t>
        </is>
      </c>
      <c r="U2157" s="20" t="n">
        <v>1340.97</v>
      </c>
      <c r="V2157" s="20" t="n">
        <v>1340.97</v>
      </c>
      <c r="W2157" s="20" t="n">
        <v>1340.98</v>
      </c>
      <c r="X2157" s="20" t="n">
        <v>117.02</v>
      </c>
      <c r="Y2157" s="20" t="n"/>
      <c r="Z2157" s="20">
        <f>ROUND(AB2157/U2157,0)</f>
        <v/>
      </c>
      <c r="AA2157" s="20">
        <f>IFERROR(ROUND(AB2157/V2157,0),"")</f>
        <v/>
      </c>
      <c r="AB2157" s="20" t="n">
        <v>41927315</v>
      </c>
      <c r="AC2157" s="20" t="n">
        <v>30073865.934</v>
      </c>
      <c r="AD2157" s="20" t="n">
        <v>7.56</v>
      </c>
      <c r="AE2157" s="20" t="inlineStr">
        <is>
          <t>Carpet Area</t>
        </is>
      </c>
      <c r="AF2157" s="20" t="n">
        <v>2515700</v>
      </c>
      <c r="AG2157" s="20" t="n">
        <v>30000</v>
      </c>
      <c r="AH2157" s="16" t="inlineStr">
        <is>
          <t>1)पालिकेचे नाव:मुंबई मनपाइतर वर्णन :सदनिका नं: 4105, माळा नं: 41 वा मजला,विंग 5, इमारतीचे नाव: गोदरेज रिझर्व्ह, ब्लॉक नं: आकुर्ली,कांदीवली पूर्व,मुंबई - 400101, रोड : आकुर्ली रोड, इतर  माहिती:  क्षेत्रफळ 117.02 चौ.मीटर कारपेट इतर लगत चे क्षेत्र 5.21 चौ.मी आणि उपयोगिता क्षेत्र 2.35 चौ.मी.यांचे एकूण क्षेत्र 124.58 चौ.मी रेरा कारपेट व सोबत 2 कार पार्किंग स्पेस सहित .(इतर माहिती दस्तात नमुद केल्याप्रमाणे)(  (     c.t.s. number : 124, 125, 126, 127, 127/1, 128, 146, 146/1, 146/2, 146/3, 146/4, 146/5, 146/6, 146/7. ;  )  )</t>
        </is>
      </c>
      <c r="AI2157" s="16" t="inlineStr">
        <is>
          <t>1) Corporation Name: Mumbai City Details: House No.: 4105, Floor No.: 41st Floor, Wing 5, Building Name: Godrej Reserve, Block No.: Akurli, Kandivali East, Mumbai - 400101, Road: Akurli Road, Other Information : Area 117.02 square meters total area of ​​124.58 square meters with other adjacent area 5.21 square meters and Usable area of ​​2.35 sq meter with rera carpet and 2 car parking space. (As stated in other information document) (CTS No.: 124, 125), 126, 127, 127/1, 128, 146, 146/1, 146/2, 146/3, 146/5, 146/ 6, 146/7.</t>
        </is>
      </c>
      <c r="AJ2157" s="20" t="n">
        <v>13046251</v>
      </c>
      <c r="AK2157" s="20" t="inlineStr">
        <is>
          <t>Primary</t>
        </is>
      </c>
      <c r="AL2157" s="21">
        <f>AB2157/10^7</f>
        <v/>
      </c>
      <c r="AM2157" s="16">
        <f>TEXT(H2157,"mmm-yy")</f>
        <v/>
      </c>
      <c r="AN2157" s="16">
        <f>"FY "&amp;TEXT(DATE(YEAR(H2157)+(MONTH(H2157)&gt;=4),1,1),"yy")</f>
        <v/>
      </c>
      <c r="AO2157" s="16">
        <f>"FY "&amp;TEXT(DATE(YEAR(H2157)+(MONTH(H2157)&gt;=4),1,1),"yy") &amp; " " &amp; CHOOSE(LOOKUP(MONTH(H2157),{1,4,7,10},{4,1,2,3}),"Q1","Q2","Q3","Q4")</f>
        <v/>
      </c>
      <c r="AP2157" s="16" t="inlineStr">
        <is>
          <t>Kandivali West</t>
        </is>
      </c>
      <c r="AQ2157" s="22" t="inlineStr">
        <is>
          <t>Kandivali West</t>
        </is>
      </c>
      <c r="AR2157" s="22" t="inlineStr">
        <is>
          <t>Maharashtra</t>
        </is>
      </c>
    </row>
    <row r="2158" ht="14.4" customHeight="1">
      <c r="A2158" s="16" t="inlineStr">
        <is>
          <t>PM00157_0331</t>
        </is>
      </c>
      <c r="B2158" s="16" t="inlineStr">
        <is>
          <t xml:space="preserve">Mumbai              </t>
        </is>
      </c>
      <c r="C2158" s="16" t="inlineStr">
        <is>
          <t>Kandivali(E)</t>
        </is>
      </c>
      <c r="D2158" s="16" t="inlineStr">
        <is>
          <t xml:space="preserve">Godrej Properties                                 </t>
        </is>
      </c>
      <c r="E2158" s="16" t="inlineStr">
        <is>
          <t>Godrej Reserve</t>
        </is>
      </c>
      <c r="F2158" s="20" t="inlineStr">
        <is>
          <t>Sale</t>
        </is>
      </c>
      <c r="G2158" s="20" t="n">
        <v>8750</v>
      </c>
      <c r="H2158" s="18" t="n">
        <v>45447</v>
      </c>
      <c r="I2158" s="19" t="inlineStr">
        <is>
          <t>Godrej Reserve</t>
        </is>
      </c>
      <c r="J2158" s="19" t="inlineStr">
        <is>
          <t>5</t>
        </is>
      </c>
      <c r="K2158" s="16" t="inlineStr">
        <is>
          <t>Authorized Signatory of Godrej Properties Limited Norbert Mendes Kulmukhtar Sachin Shewal</t>
        </is>
      </c>
      <c r="L2158" s="16" t="inlineStr">
        <is>
          <t>-Plot No: Office, Floor No: Fifth Floor, Building Name: Godrej One, Pirojsha Nagar, Block No: Vikhroli East, Road No: Eastern Express Highway, Maharashtra, Mumbai.</t>
        </is>
      </c>
      <c r="M2158" s="20" t="n">
        <v>400079</v>
      </c>
      <c r="N2158" s="20" t="n">
        <v>46</v>
      </c>
      <c r="O2158" s="20" t="n">
        <v>400097</v>
      </c>
      <c r="P2158" s="16" t="inlineStr">
        <is>
          <t>Rani Sati Marg,Malad East,Maharashtra</t>
        </is>
      </c>
      <c r="Q2158" s="20" t="n">
        <v>4106</v>
      </c>
      <c r="R2158" s="20" t="n">
        <v>41</v>
      </c>
      <c r="S2158" s="20" t="n">
        <v>6</v>
      </c>
      <c r="T2158" s="16" t="inlineStr">
        <is>
          <t>124.58 चौ.मीटर</t>
        </is>
      </c>
      <c r="U2158" s="20" t="n">
        <v>1340.97</v>
      </c>
      <c r="V2158" s="20" t="n">
        <v>1340.97</v>
      </c>
      <c r="W2158" s="20" t="n">
        <v>1340.98</v>
      </c>
      <c r="X2158" s="20" t="n">
        <v>117.02</v>
      </c>
      <c r="Y2158" s="20" t="n"/>
      <c r="Z2158" s="20">
        <f>ROUND(AB2158/U2158,0)</f>
        <v/>
      </c>
      <c r="AA2158" s="20">
        <f>IFERROR(ROUND(AB2158/V2158,0),"")</f>
        <v/>
      </c>
      <c r="AB2158" s="20" t="n">
        <v>40564212</v>
      </c>
      <c r="AC2158" s="20" t="n">
        <v>30073865.934</v>
      </c>
      <c r="AD2158" s="20" t="n">
        <v>7.56</v>
      </c>
      <c r="AE2158" s="20" t="inlineStr">
        <is>
          <t>Carpet Area</t>
        </is>
      </c>
      <c r="AF2158" s="20" t="n">
        <v>2433900</v>
      </c>
      <c r="AG2158" s="20" t="n">
        <v>30000</v>
      </c>
      <c r="AH2158" s="16" t="inlineStr">
        <is>
          <t>1)पालिकेचे नाव:मुंबई मनपाइतर वर्णन :सदनिका नं: 4106, माळा नं: 41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58" s="16" t="inlineStr">
        <is>
          <t>1) Name of Corporation: Mumbai Municipal Description : House No: 4106, Floor No: 41st Floor, Wing 5, Building Name: Godrej Reserve, Block No: Akurli, Kandivali East Mumbai 400101, Other Information: Area 117.02 Sq. Meters Carpet Other Contiguous Area 5.21 Sq. m and a usable area of 2.35 sq.m. Its total area is 124.58 sq. I RERA CARPET WITH TWO CAR PARKING SPACE (as mentioned in other information document) ( cts number : 124, 125, 126, 127, 127/1, 128, 146, 146/1, 146/2, 146/3, 146/4, 146/5, 146/6, 146/7 ; ) )</t>
        </is>
      </c>
      <c r="AJ2158" s="20" t="n">
        <v>12401440</v>
      </c>
      <c r="AK2158" s="20" t="inlineStr">
        <is>
          <t>Primary</t>
        </is>
      </c>
      <c r="AL2158" s="21">
        <f>AB2158/10^7</f>
        <v/>
      </c>
      <c r="AM2158" s="16">
        <f>TEXT(H2158,"mmm-yy")</f>
        <v/>
      </c>
      <c r="AN2158" s="16">
        <f>"FY "&amp;TEXT(DATE(YEAR(H2158)+(MONTH(H2158)&gt;=4),1,1),"yy")</f>
        <v/>
      </c>
      <c r="AO2158" s="16">
        <f>"FY "&amp;TEXT(DATE(YEAR(H2158)+(MONTH(H2158)&gt;=4),1,1),"yy") &amp; " " &amp; CHOOSE(LOOKUP(MONTH(H2158),{1,4,7,10},{4,1,2,3}),"Q1","Q2","Q3","Q4")</f>
        <v/>
      </c>
      <c r="AP2158" s="16" t="inlineStr">
        <is>
          <t>Rani Sati Marg</t>
        </is>
      </c>
      <c r="AQ2158" s="22" t="inlineStr">
        <is>
          <t>Malad East</t>
        </is>
      </c>
      <c r="AR2158" s="22" t="inlineStr">
        <is>
          <t>Maharashtra</t>
        </is>
      </c>
    </row>
    <row r="2159" ht="14.4" customHeight="1">
      <c r="A2159" s="16" t="inlineStr">
        <is>
          <t>PM00157_0331</t>
        </is>
      </c>
      <c r="B2159" s="16" t="inlineStr">
        <is>
          <t xml:space="preserve">Mumbai              </t>
        </is>
      </c>
      <c r="C2159" s="16" t="inlineStr">
        <is>
          <t>Kandivali(E)</t>
        </is>
      </c>
      <c r="D2159" s="16" t="inlineStr">
        <is>
          <t xml:space="preserve">Godrej Properties                                 </t>
        </is>
      </c>
      <c r="E2159" s="16" t="inlineStr">
        <is>
          <t>Godrej Reserve</t>
        </is>
      </c>
      <c r="F2159" s="20" t="inlineStr">
        <is>
          <t>Sale</t>
        </is>
      </c>
      <c r="G2159" s="20" t="n">
        <v>16199</v>
      </c>
      <c r="H2159" s="18" t="n">
        <v>45582</v>
      </c>
      <c r="I2159" s="19" t="inlineStr">
        <is>
          <t>Godrej Reserve</t>
        </is>
      </c>
      <c r="J2159" s="19" t="inlineStr">
        <is>
          <t>5</t>
        </is>
      </c>
      <c r="K2159" s="16" t="inlineStr">
        <is>
          <t>Godrej Properties Limited By Norbert Mendes</t>
        </is>
      </c>
      <c r="L2159" s="16" t="inlineStr">
        <is>
          <t>-Plot No: Office, Floor No: 5th Floor, Building Name: Godrej One, Block No: Pirojsha Nagar, Vikhroli East, Road No: Eastern Express Highway, Maharashtra, Mumbai.</t>
        </is>
      </c>
      <c r="M2159" s="20" t="n">
        <v>400079</v>
      </c>
      <c r="N2159" s="20" t="n">
        <v>36</v>
      </c>
      <c r="O2159" s="20" t="n">
        <v>535001</v>
      </c>
      <c r="P2159" s="16" t="inlineStr">
        <is>
          <t>Vizianagaram Market,Vizianagaram,Andhra Pradesh</t>
        </is>
      </c>
      <c r="Q2159" s="20" t="n">
        <v>4201</v>
      </c>
      <c r="R2159" s="20" t="n">
        <v>42</v>
      </c>
      <c r="S2159" s="20" t="n">
        <v>1</v>
      </c>
      <c r="T2159" s="16" t="inlineStr">
        <is>
          <t>124.58 चौ.मीटर</t>
        </is>
      </c>
      <c r="U2159" s="20" t="n">
        <v>1340.97</v>
      </c>
      <c r="V2159" s="20" t="n">
        <v>1340.97</v>
      </c>
      <c r="W2159" s="20" t="n">
        <v>1340.98</v>
      </c>
      <c r="X2159" s="20" t="n">
        <v>117.02</v>
      </c>
      <c r="Y2159" s="20" t="n"/>
      <c r="Z2159" s="20">
        <f>ROUND(AB2159/U2159,0)</f>
        <v/>
      </c>
      <c r="AA2159" s="20">
        <f>IFERROR(ROUND(AB2159/V2159,0),"")</f>
        <v/>
      </c>
      <c r="AB2159" s="20" t="n">
        <v>40474290</v>
      </c>
      <c r="AC2159" s="20" t="n">
        <v>30073865.934</v>
      </c>
      <c r="AD2159" s="20" t="n">
        <v>7.56</v>
      </c>
      <c r="AE2159" s="20" t="inlineStr">
        <is>
          <t>Carpet Area</t>
        </is>
      </c>
      <c r="AF2159" s="20" t="n">
        <v>2428500</v>
      </c>
      <c r="AG2159" s="20" t="n">
        <v>30000</v>
      </c>
      <c r="AH2159" s="16" t="inlineStr">
        <is>
          <t>1)पालिकेचे नाव:मुंबई मनपाइतर वर्णन :सदनिका नं: 4201, माळा नं: 42 वा मजला,विंग 5, इमारतीचे नाव: गोदरेज रिझर्व्ह,, ब्लॉक नं: आकुर्ली,कांदीवली पूर्व मुंबई, रोड : 400101, इतर  माहिती:  क्षेत्रफळ 117.02 चौ. मीटर कारपेट इतर लगत चे क्षेत्र 5.21 चौ. मी आणि उपयोगिता क्षेत्र 2.35 चौ. मी. यांचे एकूण क्षेत्र 124.58 चौ. मी रेरा कारपेट व सोबत 2 कार पार्किंग स्पेस सहित(इतर माहिती दस्तात नमुद केल्याप्रमाणे)(  (     c.t.s. number : 124, 125, 126, 127, 127/1, 128, 146, 146/1, 146/2, 146/3, 146/4, 146/5, 146/6, 146/7 ;  )  )</t>
        </is>
      </c>
      <c r="AI2159" s="16" t="inlineStr">
        <is>
          <t>1) Corporation Name: Mumbai Municipal Corporation Details: House No: 4201, Floor No: 42nd Floor, Wing 5, Building Name: Godrej Reserve,, Block No: Akurli, Kandivali East Mumbai, Road: 400101, Other Information: Area 117.02 Sq. , Other contiguous area under meter is 5.21 sq. m and usable area of ​​2.35 sq. I. Its total area is 124.58 sq. I am RERA carpet (as mentioned in other information document) with 2 car parking space (CTS No.: 124, 125, 126, 127, 127/1, 128, 146, 146/1, 146/ 2, 146/3, 146/4, 146/5, 146/6, 146/7 ) )</t>
        </is>
      </c>
      <c r="AJ2159" s="20" t="n">
        <v>12780512</v>
      </c>
      <c r="AK2159" s="20" t="inlineStr">
        <is>
          <t>Primary</t>
        </is>
      </c>
      <c r="AL2159" s="21">
        <f>AB2159/10^7</f>
        <v/>
      </c>
      <c r="AM2159" s="16">
        <f>TEXT(H2159,"mmm-yy")</f>
        <v/>
      </c>
      <c r="AN2159" s="16">
        <f>"FY "&amp;TEXT(DATE(YEAR(H2159)+(MONTH(H2159)&gt;=4),1,1),"yy")</f>
        <v/>
      </c>
      <c r="AO2159" s="16">
        <f>"FY "&amp;TEXT(DATE(YEAR(H2159)+(MONTH(H2159)&gt;=4),1,1),"yy") &amp; " " &amp; CHOOSE(LOOKUP(MONTH(H2159),{1,4,7,10},{4,1,2,3}),"Q1","Q2","Q3","Q4")</f>
        <v/>
      </c>
      <c r="AP2159" s="16" t="inlineStr">
        <is>
          <t>Vizianagaram Market</t>
        </is>
      </c>
      <c r="AQ2159" s="22" t="inlineStr">
        <is>
          <t>Vizianagaram</t>
        </is>
      </c>
      <c r="AR2159" s="22" t="inlineStr">
        <is>
          <t>Andhra Pradesh</t>
        </is>
      </c>
    </row>
    <row r="2160" ht="14.4" customHeight="1">
      <c r="A2160" s="16" t="inlineStr">
        <is>
          <t>PM00157_0331</t>
        </is>
      </c>
      <c r="B2160" s="16" t="inlineStr">
        <is>
          <t xml:space="preserve">Mumbai              </t>
        </is>
      </c>
      <c r="C2160" s="16" t="inlineStr">
        <is>
          <t>Kandivali(E)</t>
        </is>
      </c>
      <c r="D2160" s="16" t="inlineStr">
        <is>
          <t xml:space="preserve">Godrej Properties                                 </t>
        </is>
      </c>
      <c r="E2160" s="16" t="inlineStr">
        <is>
          <t>Godrej Reserve</t>
        </is>
      </c>
      <c r="F2160" s="20" t="inlineStr">
        <is>
          <t>Sale</t>
        </is>
      </c>
      <c r="G2160" s="20" t="n">
        <v>16200</v>
      </c>
      <c r="H2160" s="18" t="n">
        <v>45582</v>
      </c>
      <c r="I2160" s="19" t="inlineStr">
        <is>
          <t>Godrej Reserve</t>
        </is>
      </c>
      <c r="J2160" s="19" t="inlineStr">
        <is>
          <t>5</t>
        </is>
      </c>
      <c r="K2160" s="16" t="inlineStr">
        <is>
          <t>Norbert Mendes Kulmukhtyar Deepak By Godrej Properties Limited KY:</t>
        </is>
      </c>
      <c r="L2160" s="16" t="inlineStr">
        <is>
          <t>-Plot No: Office, Floor No: 5th Floor, Building Name: Godrej One, Block No: Pirojsha Nagar, Vikhroli East, Road No. : Eastern Express Highway, Maharashtra, Mumbai.</t>
        </is>
      </c>
      <c r="M2160" s="20" t="n">
        <v>400079</v>
      </c>
      <c r="N2160" s="20" t="n">
        <v>35</v>
      </c>
      <c r="O2160" s="20" t="n">
        <v>535001</v>
      </c>
      <c r="P2160" s="16" t="inlineStr">
        <is>
          <t>Vizianagaram Market,Vizianagaram,Andhra Pradesh</t>
        </is>
      </c>
      <c r="Q2160" s="20" t="n">
        <v>4202</v>
      </c>
      <c r="R2160" s="20" t="n">
        <v>42</v>
      </c>
      <c r="S2160" s="20" t="n">
        <v>2</v>
      </c>
      <c r="T2160" s="16" t="inlineStr">
        <is>
          <t>124.58 चौ.मीटर</t>
        </is>
      </c>
      <c r="U2160" s="20" t="n">
        <v>1340.97</v>
      </c>
      <c r="V2160" s="20" t="n">
        <v>1340.97</v>
      </c>
      <c r="W2160" s="20" t="n">
        <v>1340.98</v>
      </c>
      <c r="X2160" s="20" t="n">
        <v>117.02</v>
      </c>
      <c r="Y2160" s="20" t="n"/>
      <c r="Z2160" s="20">
        <f>ROUND(AB2160/U2160,0)</f>
        <v/>
      </c>
      <c r="AA2160" s="20">
        <f>IFERROR(ROUND(AB2160/V2160,0),"")</f>
        <v/>
      </c>
      <c r="AB2160" s="20" t="n">
        <v>40474290</v>
      </c>
      <c r="AC2160" s="20" t="n">
        <v>30073865.934</v>
      </c>
      <c r="AD2160" s="20" t="n">
        <v>7.56</v>
      </c>
      <c r="AE2160" s="20" t="inlineStr">
        <is>
          <t>Carpet Area</t>
        </is>
      </c>
      <c r="AF2160" s="20" t="n">
        <v>2023800</v>
      </c>
      <c r="AG2160" s="20" t="n">
        <v>30000</v>
      </c>
      <c r="AH2160" s="16" t="inlineStr">
        <is>
          <t>1)पालिकेचे नाव:मुंबई मनपाइतर वर्णन :सदनिका नं: 4202, माळा नं: 42 वा मजला,विंग 5, इमारतीचे नाव: गोदरेज रिझर्व्ह,, ब्लॉक नं: आकुर्ली,कांदीवली पूर्व मुंबई, रोड : 400101, इतर  माहिती: क्षेत्रफळ 117.02 चौ. मीटर कारपेट इतर लगत चे क्षेत्र 5.21 चौ. मी आणि उपयोगिता क्षेत्र 2.35 चौ. मी. यांचे एकूण क्षेत्र 124.58 चौ. मी रेरा कारपेट व सोबत 2 कार 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(इतर माहिती दस्तात नमुद केल्याप्रमाणे)(  (     c.t.s. number : 124, 125, 126, 127, 127/1, 128, 146, 146/1, 146/2, 146/3, 146/4, 146/5, 146/6, 146/7 ;  )  )</t>
        </is>
      </c>
      <c r="AI2160" s="16" t="inlineStr">
        <is>
          <t>1) Corporation Name: Mumbai Municipal Corporation Details: House No: 4202, Floor No: 42nd Floor, Wing 5, Building Name: Godrej Reserve,, Block No: Akurli, Kandivali East Mumbai, Road: 400101, Other Information: Area 117.02 Sq. , Other contiguous area under meter is 5.21 sq. m and usable area of ​​2.35 sq. I. Its total area is 124.58 sq. Certificate that I am a lady buyer of RERA carpet with 2 car parking spaces, Maharashtra Government order no. Stamp-2021/No.12/Q. No. 107/M-1 (Policy) dated 31/03/2021, 1% stamp duty concession granted in lieu of the said document (other information mentioned in the document) (CTS No.: 124, 125, 126, 127, 127/1, 128, 146, 146/1, 146/2, 146/3, 146/4, 146/5, 146/6, 146/7 ) )</t>
        </is>
      </c>
      <c r="AJ2160" s="20" t="n">
        <v>12780495</v>
      </c>
      <c r="AK2160" s="20" t="inlineStr">
        <is>
          <t>Primary</t>
        </is>
      </c>
      <c r="AL2160" s="21">
        <f>AB2160/10^7</f>
        <v/>
      </c>
      <c r="AM2160" s="16">
        <f>TEXT(H2160,"mmm-yy")</f>
        <v/>
      </c>
      <c r="AN2160" s="16">
        <f>"FY "&amp;TEXT(DATE(YEAR(H2160)+(MONTH(H2160)&gt;=4),1,1),"yy")</f>
        <v/>
      </c>
      <c r="AO2160" s="16">
        <f>"FY "&amp;TEXT(DATE(YEAR(H2160)+(MONTH(H2160)&gt;=4),1,1),"yy") &amp; " " &amp; CHOOSE(LOOKUP(MONTH(H2160),{1,4,7,10},{4,1,2,3}),"Q1","Q2","Q3","Q4")</f>
        <v/>
      </c>
      <c r="AP2160" s="16" t="inlineStr">
        <is>
          <t>Vizianagaram Market</t>
        </is>
      </c>
      <c r="AQ2160" s="22" t="inlineStr">
        <is>
          <t>Vizianagaram</t>
        </is>
      </c>
      <c r="AR2160" s="22" t="inlineStr">
        <is>
          <t>Andhra Pradesh</t>
        </is>
      </c>
    </row>
    <row r="2161" ht="14.4" customHeight="1">
      <c r="A2161" s="16" t="inlineStr">
        <is>
          <t>PM00157_0331</t>
        </is>
      </c>
      <c r="B2161" s="16" t="inlineStr">
        <is>
          <t xml:space="preserve">Mumbai              </t>
        </is>
      </c>
      <c r="C2161" s="16" t="inlineStr">
        <is>
          <t>Kandivali(E)</t>
        </is>
      </c>
      <c r="D2161" s="16" t="inlineStr">
        <is>
          <t xml:space="preserve">Godrej Properties                                 </t>
        </is>
      </c>
      <c r="E2161" s="16" t="inlineStr">
        <is>
          <t>Godrej Reserve</t>
        </is>
      </c>
      <c r="F2161" s="20" t="inlineStr">
        <is>
          <t>Sale</t>
        </is>
      </c>
      <c r="G2161" s="20" t="n">
        <v>6813</v>
      </c>
      <c r="H2161" s="18" t="n">
        <v>45772</v>
      </c>
      <c r="I2161" s="19" t="inlineStr">
        <is>
          <t>Godrej Reserve</t>
        </is>
      </c>
      <c r="J2161" s="19" t="inlineStr">
        <is>
          <t>5</t>
        </is>
      </c>
      <c r="K2161" s="16" t="inlineStr">
        <is>
          <t>Godrej One</t>
        </is>
      </c>
      <c r="L2161" s="16" t="inlineStr">
        <is>
          <t>-41 Address: -41 Address: -41 Address: -41 Address: -Plot Number: -Plot Number: Office, Fifth Manzil, Building Name: Godrej One, Block Nagar, Vikaloli East, East, Eastern East, Eastern Express. Mumbai</t>
        </is>
      </c>
      <c r="M2161" s="20" t="n">
        <v>400079</v>
      </c>
      <c r="N2161" s="20" t="n">
        <v>43</v>
      </c>
      <c r="O2161" s="20" t="n">
        <v>311001</v>
      </c>
      <c r="P2161" s="16" t="inlineStr">
        <is>
          <t>Subhash Nagar-Bhilwara,Bhilwara,Rajasthan</t>
        </is>
      </c>
      <c r="Q2161" s="23" t="n">
        <v>4205</v>
      </c>
      <c r="R2161" s="20" t="n">
        <v>42</v>
      </c>
      <c r="S2161" s="20" t="n">
        <v>5</v>
      </c>
      <c r="T2161" s="16" t="inlineStr">
        <is>
          <t>124.58 चौ.मीटर</t>
        </is>
      </c>
      <c r="U2161" s="20" t="n">
        <v>1340.97</v>
      </c>
      <c r="V2161" s="20" t="n">
        <v>1340.97</v>
      </c>
      <c r="W2161" s="20" t="n">
        <v>1340.98</v>
      </c>
      <c r="X2161" s="20" t="n">
        <v>117.02</v>
      </c>
      <c r="Y2161" s="20" t="n"/>
      <c r="Z2161" s="20">
        <f>ROUND(AB2161/U2161,0)</f>
        <v/>
      </c>
      <c r="AA2161" s="20">
        <f>IFERROR(ROUND(AB2161/V2161,0),"")</f>
        <v/>
      </c>
      <c r="AB2161" s="20" t="n">
        <v>43479290</v>
      </c>
      <c r="AC2161" s="20" t="n">
        <v>33081496.644</v>
      </c>
      <c r="AD2161" s="20" t="n">
        <v>7.56</v>
      </c>
      <c r="AE2161" s="20" t="inlineStr">
        <is>
          <t>Carpet Area</t>
        </is>
      </c>
      <c r="AF2161" s="20" t="n">
        <v>2608800</v>
      </c>
      <c r="AG2161" s="20" t="n">
        <v>30000</v>
      </c>
      <c r="AH2161" s="16" t="inlineStr">
        <is>
          <t>1)पालिकेचे नाव:मुंबई मनपाइतर वर्णन :सदनिका नं: 4205, माळा नं: 42 वा मजला,विंग 5, इमारतीचे नाव: गोदरेज रिझर्व्ह, ब्लॉक नं: आकुर्ली,कांदीवली पूर्व,मुंबई - 400101, रोड : आकुर्ली रोड, इतर  माहिती: क्षेत्रफळ 117.02 चौ.मीटर कारपेट इतर लगत चे क्षेत्र 5.21 चौ.मी आणि उपयोगिता क्षेत्र 2.35 चौ.मी.यांचे एकूण क्षेत्र 124.58 चौ.मी रेरा कारपेट व सोबत 2 कारपार्किंग स्पेस सहित ..(इतर माहिती दस्तात नमुद केल्याप्रमाणे).(  (     c.t.s. number : 124, 125, 126, 127, 127/1, 128, 146, 146/1, 146/2, 146/3, 146/4, 146/5, 146/6, 146/7. ;  )  )</t>
        </is>
      </c>
      <c r="AI2161" s="16" t="inlineStr">
        <is>
          <t>1) Municipal Name: Mumbai Municipal Details: 4205, Mal No: 42nd floor, Wing 5, Building Name: Godrej Reserve, Block No: Akurli, Kandivali East, Mumbai - 400101, Road: Akurli Road: Akurli Road: Akurli Road, Akurli Road, Area 117.02 SQ.</t>
        </is>
      </c>
      <c r="AJ2161" s="20" t="n">
        <v>13492281</v>
      </c>
      <c r="AK2161" s="20" t="inlineStr">
        <is>
          <t>Primary</t>
        </is>
      </c>
      <c r="AL2161" s="21">
        <f>AB2161/10^7</f>
        <v/>
      </c>
      <c r="AM2161" s="16">
        <f>TEXT(H2161,"mmm-yy")</f>
        <v/>
      </c>
      <c r="AN2161" s="16">
        <f>"FY "&amp;TEXT(DATE(YEAR(H2161)+(MONTH(H2161)&gt;=4),1,1),"yy")</f>
        <v/>
      </c>
      <c r="AO2161" s="16">
        <f>"FY "&amp;TEXT(DATE(YEAR(H2161)+(MONTH(H2161)&gt;=4),1,1),"yy") &amp; " " &amp; CHOOSE(LOOKUP(MONTH(H2161),{1,4,7,10},{4,1,2,3}),"Q1","Q2","Q3","Q4")</f>
        <v/>
      </c>
      <c r="AP2161" s="16" t="inlineStr">
        <is>
          <t>Subhash Nagar-Bhilwara</t>
        </is>
      </c>
      <c r="AQ2161" s="22" t="inlineStr">
        <is>
          <t>Bhilwara</t>
        </is>
      </c>
      <c r="AR2161" s="22" t="inlineStr">
        <is>
          <t>Rajasthan</t>
        </is>
      </c>
    </row>
    <row r="2162" ht="14.4" customHeight="1">
      <c r="A2162" s="16" t="inlineStr">
        <is>
          <t>PM00157_0331</t>
        </is>
      </c>
      <c r="B2162" s="16" t="inlineStr">
        <is>
          <t xml:space="preserve">Mumbai              </t>
        </is>
      </c>
      <c r="C2162" s="16" t="inlineStr">
        <is>
          <t>Kandivali(E)</t>
        </is>
      </c>
      <c r="D2162" s="16" t="inlineStr">
        <is>
          <t xml:space="preserve">Godrej Properties                                 </t>
        </is>
      </c>
      <c r="E2162" s="16" t="inlineStr">
        <is>
          <t>Godrej Reserve</t>
        </is>
      </c>
      <c r="F2162" s="20" t="inlineStr">
        <is>
          <t>Sale</t>
        </is>
      </c>
      <c r="G2162" s="20" t="n">
        <v>10330</v>
      </c>
      <c r="H2162" s="18" t="n">
        <v>45470</v>
      </c>
      <c r="I2162" s="19" t="inlineStr">
        <is>
          <t>Godrej Reserve</t>
        </is>
      </c>
      <c r="J2162" s="19" t="inlineStr">
        <is>
          <t>5</t>
        </is>
      </c>
      <c r="K2162" s="16" t="inlineStr">
        <is>
          <t>Authorized Signatory of Godrej Properties Limited Norbert Mendes Kulmukhtar Sachin Shewal</t>
        </is>
      </c>
      <c r="L2162" s="16" t="inlineStr">
        <is>
          <t>- Plot No: Office, Floor No: 5th Floor, Building Name: Godrej One, Pirojsha Nagar, Block No: Vikhroli East , Road No.: Eastern Express Highway, Maharashtra, Mumbai.</t>
        </is>
      </c>
      <c r="M2162" s="20" t="n">
        <v>400079</v>
      </c>
      <c r="N2162" s="20" t="n">
        <v>63</v>
      </c>
      <c r="O2162" s="20" t="n">
        <v>400097</v>
      </c>
      <c r="P2162" s="16" t="inlineStr">
        <is>
          <t>Rani Sati Marg,Malad East,Maharashtra</t>
        </is>
      </c>
      <c r="Q2162" s="20" t="n">
        <v>4206</v>
      </c>
      <c r="R2162" s="20" t="n">
        <v>42</v>
      </c>
      <c r="S2162" s="20" t="n">
        <v>6</v>
      </c>
      <c r="T2162" s="16" t="inlineStr">
        <is>
          <t>124.58 चौ.मीटर</t>
        </is>
      </c>
      <c r="U2162" s="20" t="n">
        <v>1340.97</v>
      </c>
      <c r="V2162" s="20" t="n">
        <v>1340.97</v>
      </c>
      <c r="W2162" s="20" t="n">
        <v>1340.98</v>
      </c>
      <c r="X2162" s="20" t="n">
        <v>117.02</v>
      </c>
      <c r="Y2162" s="20" t="n"/>
      <c r="Z2162" s="20">
        <f>ROUND(AB2162/U2162,0)</f>
        <v/>
      </c>
      <c r="AA2162" s="20">
        <f>IFERROR(ROUND(AB2162/V2162,0),"")</f>
        <v/>
      </c>
      <c r="AB2162" s="20" t="n">
        <v>40564293</v>
      </c>
      <c r="AC2162" s="20" t="n">
        <v>30073865.934</v>
      </c>
      <c r="AD2162" s="20" t="n">
        <v>7.56</v>
      </c>
      <c r="AE2162" s="20" t="inlineStr">
        <is>
          <t>Carpet Area</t>
        </is>
      </c>
      <c r="AF2162" s="20" t="n">
        <v>2433900</v>
      </c>
      <c r="AG2162" s="20" t="n">
        <v>30000</v>
      </c>
      <c r="AH2162" s="16" t="inlineStr">
        <is>
          <t>1)पालिकेचे नाव:मुंबई मनपाइतर वर्णन :सदनिका नं: 4206, माळा नं: 42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62" s="16" t="inlineStr">
        <is>
          <t>1) Corporation Name: Mumbai City Details: House No.: 4206, Floor No.: 42nd Floor, Wing 5, Building Name: Godrej Reserve, Block No.: Akurli, Kandivali East Mumbai 400101, Other Information: Area 117.02 Sq. Other contiguous area under meter is 5.21 sq. m and usable area 2.35 sq.m. Is. Its total area is 124.58 sq. I CARPET RARE WITH TWO CAR PARKING SPACE (AS DESCRIBED IN OTHER INFORMATION DOCUMENT) (C.T.S. NO.: 124, 125, 126, 127, 127/1, 128, 146, 146/ 1, 146/2, 146/3, 146/4, 146/5, 146/6, 146/7 ) )</t>
        </is>
      </c>
      <c r="AJ2162" s="20" t="n">
        <v>12480146</v>
      </c>
      <c r="AK2162" s="20" t="inlineStr">
        <is>
          <t>Primary</t>
        </is>
      </c>
      <c r="AL2162" s="21">
        <f>AB2162/10^7</f>
        <v/>
      </c>
      <c r="AM2162" s="16">
        <f>TEXT(H2162,"mmm-yy")</f>
        <v/>
      </c>
      <c r="AN2162" s="16">
        <f>"FY "&amp;TEXT(DATE(YEAR(H2162)+(MONTH(H2162)&gt;=4),1,1),"yy")</f>
        <v/>
      </c>
      <c r="AO2162" s="16">
        <f>"FY "&amp;TEXT(DATE(YEAR(H2162)+(MONTH(H2162)&gt;=4),1,1),"yy") &amp; " " &amp; CHOOSE(LOOKUP(MONTH(H2162),{1,4,7,10},{4,1,2,3}),"Q1","Q2","Q3","Q4")</f>
        <v/>
      </c>
      <c r="AP2162" s="16" t="inlineStr">
        <is>
          <t>Rani Sati Marg</t>
        </is>
      </c>
      <c r="AQ2162" s="22" t="inlineStr">
        <is>
          <t>Malad East</t>
        </is>
      </c>
      <c r="AR2162" s="22" t="inlineStr">
        <is>
          <t>Maharashtra</t>
        </is>
      </c>
    </row>
    <row r="2163" ht="14.4" customHeight="1">
      <c r="A2163" s="16" t="inlineStr">
        <is>
          <t>PM00157_0331</t>
        </is>
      </c>
      <c r="B2163" s="16" t="inlineStr">
        <is>
          <t xml:space="preserve">Mumbai              </t>
        </is>
      </c>
      <c r="C2163" s="16" t="inlineStr">
        <is>
          <t>Kandivali(E)</t>
        </is>
      </c>
      <c r="D2163" s="16" t="inlineStr">
        <is>
          <t xml:space="preserve">Godrej Properties                                 </t>
        </is>
      </c>
      <c r="E2163" s="16" t="inlineStr">
        <is>
          <t>Godrej Reserve</t>
        </is>
      </c>
      <c r="F2163" s="20" t="inlineStr">
        <is>
          <t>Sale</t>
        </is>
      </c>
      <c r="G2163" s="20" t="n">
        <v>4376</v>
      </c>
      <c r="H2163" s="18" t="n">
        <v>45737</v>
      </c>
      <c r="I2163" s="19" t="inlineStr">
        <is>
          <t>Godrej Reserve</t>
        </is>
      </c>
      <c r="J2163" s="19" t="inlineStr">
        <is>
          <t>5</t>
        </is>
      </c>
      <c r="K2163" s="16" t="inlineStr">
        <is>
          <t>Godrej One</t>
        </is>
      </c>
      <c r="L2163" s="16" t="inlineStr">
        <is>
          <t>-41 Address: -41 Address: -41 Address: -41 Address: -Plot Number: -Plot Number: Office, Fifth Manzil, Building Name: Godrej One, Block Nagar, Vikaloli East, East, Eastern East, Eastern Express. Mumbai</t>
        </is>
      </c>
      <c r="M2163" s="20" t="n">
        <v>400079</v>
      </c>
      <c r="N2163" s="20" t="n">
        <v>46</v>
      </c>
      <c r="O2163" s="20" t="n">
        <v>400007</v>
      </c>
      <c r="P2163" s="16" t="inlineStr">
        <is>
          <t>Tardeo,Mumbai,Maharashtra</t>
        </is>
      </c>
      <c r="Q2163" s="23" t="n">
        <v>4301</v>
      </c>
      <c r="R2163" s="20" t="n">
        <v>43</v>
      </c>
      <c r="S2163" s="20" t="n">
        <v>1</v>
      </c>
      <c r="T2163" s="16" t="inlineStr">
        <is>
          <t>124.58 चौ.मीटर</t>
        </is>
      </c>
      <c r="U2163" s="20" t="n">
        <v>1340.97</v>
      </c>
      <c r="V2163" s="20" t="n">
        <v>1340.97</v>
      </c>
      <c r="W2163" s="20" t="n">
        <v>1340.98</v>
      </c>
      <c r="X2163" s="20" t="n">
        <v>117.02</v>
      </c>
      <c r="Y2163" s="20" t="n"/>
      <c r="Z2163" s="20">
        <f>ROUND(AB2163/U2163,0)</f>
        <v/>
      </c>
      <c r="AA2163" s="20">
        <f>IFERROR(ROUND(AB2163/V2163,0),"")</f>
        <v/>
      </c>
      <c r="AB2163" s="20" t="n">
        <v>43548990</v>
      </c>
      <c r="AC2163" s="20" t="n">
        <v>30073865.934</v>
      </c>
      <c r="AD2163" s="20" t="n">
        <v>7.56</v>
      </c>
      <c r="AE2163" s="20" t="inlineStr">
        <is>
          <t>Carpet Area</t>
        </is>
      </c>
      <c r="AF2163" s="20" t="n">
        <v>2613000</v>
      </c>
      <c r="AG2163" s="20" t="n">
        <v>30000</v>
      </c>
      <c r="AH2163" s="16" t="inlineStr">
        <is>
          <t>1)पालिकेचे नाव:मुंबई मनपाइतर वर्णन :सदनिका नं: 4301, माळा नं: 43वा मजला,विंग 5, इमारतीचे नाव: गोदरेज रिझर्व्ह, ब्लॉक नं: आकुर्ली,कांदीवली पूर्व,मुंबई - 400101, रोड : आकुर्ली रोड, इतर  माहिती:  क्षेत्रफळ 117.02चौ.मीटर कारपेट इतर लगत चे क्षेत्र 5.21 चौ.मी आणि उपयोगिता क्षेत्र 2.35 चौ.मी.यांचे एकूण क्षेत्र 124.58 चौ.मी रेरा कारपेट व सोबत 2 कारपार्किंग स्पेस सहित ..(इतर माहिती दस्तात नमुद केल्याप्रमाणे).(  (     c.t.s. number : 124, 125, 126, 127, 127/1, 128, 146, 146/1, 146/2, 146/3, 146/4, 146/5, 146/6, 146/7. ;  )  )</t>
        </is>
      </c>
      <c r="AI2163" s="16" t="inlineStr">
        <is>
          <t>1) Municipal Name: Mumbai Municipal Details: 4301, feces no: 43rd floor, wing 5, building name: Godrej Reserve, Block Number: Akurli, Kandivali East, Mumbai - 400101, Road: Akurli Road, other information: Area 117.02 sq.</t>
        </is>
      </c>
      <c r="AJ2163" s="20" t="n">
        <v>13253832</v>
      </c>
      <c r="AK2163" s="20" t="inlineStr">
        <is>
          <t>Primary</t>
        </is>
      </c>
      <c r="AL2163" s="21">
        <f>AB2163/10^7</f>
        <v/>
      </c>
      <c r="AM2163" s="16">
        <f>TEXT(H2163,"mmm-yy")</f>
        <v/>
      </c>
      <c r="AN2163" s="16">
        <f>"FY "&amp;TEXT(DATE(YEAR(H2163)+(MONTH(H2163)&gt;=4),1,1),"yy")</f>
        <v/>
      </c>
      <c r="AO2163" s="16">
        <f>"FY "&amp;TEXT(DATE(YEAR(H2163)+(MONTH(H2163)&gt;=4),1,1),"yy") &amp; " " &amp; CHOOSE(LOOKUP(MONTH(H2163),{1,4,7,10},{4,1,2,3}),"Q1","Q2","Q3","Q4")</f>
        <v/>
      </c>
      <c r="AP2163" s="16" t="inlineStr">
        <is>
          <t>Tardeo</t>
        </is>
      </c>
      <c r="AQ2163" s="22" t="inlineStr">
        <is>
          <t>Mumbai</t>
        </is>
      </c>
      <c r="AR2163" s="22" t="inlineStr">
        <is>
          <t>Maharashtra</t>
        </is>
      </c>
    </row>
    <row r="2164" ht="14.4" customHeight="1">
      <c r="A2164" s="16" t="inlineStr">
        <is>
          <t>PM00157_0331</t>
        </is>
      </c>
      <c r="B2164" s="16" t="inlineStr">
        <is>
          <t xml:space="preserve">Mumbai              </t>
        </is>
      </c>
      <c r="C2164" s="16" t="inlineStr">
        <is>
          <t>Kandivali(E)</t>
        </is>
      </c>
      <c r="D2164" s="16" t="inlineStr">
        <is>
          <t xml:space="preserve">Godrej Properties                                 </t>
        </is>
      </c>
      <c r="E2164" s="16" t="inlineStr">
        <is>
          <t>Godrej Reserve</t>
        </is>
      </c>
      <c r="F2164" s="20" t="inlineStr">
        <is>
          <t>Sale</t>
        </is>
      </c>
      <c r="G2164" s="20" t="n">
        <v>13949</v>
      </c>
      <c r="H2164" s="18" t="n">
        <v>45537</v>
      </c>
      <c r="I2164" s="19" t="inlineStr">
        <is>
          <t>Godrej Reserve</t>
        </is>
      </c>
      <c r="J2164" s="19" t="inlineStr">
        <is>
          <t>5</t>
        </is>
      </c>
      <c r="K2164" s="16" t="inlineStr">
        <is>
          <t>Authorized Signatory of Godrej Properties Limited Norbert Mendes Kulmukhtar Sachin Shewal</t>
        </is>
      </c>
      <c r="L2164" s="16" t="inlineStr">
        <is>
          <t>- Plot No: Office, Floor No: 5th Floor, Building Name: Godrej One, Pirojsha Nagar, Block No: Vikhroli East , Road No.: Eastern Express Highway, Maharashtra, Mumbai.</t>
        </is>
      </c>
      <c r="M2164" s="20" t="n">
        <v>400079</v>
      </c>
      <c r="N2164" s="20" t="n">
        <v>58</v>
      </c>
      <c r="O2164" s="20" t="n">
        <v>400064</v>
      </c>
      <c r="P2164" s="16" t="inlineStr">
        <is>
          <t>Orlem,Malad West,Maharashtra</t>
        </is>
      </c>
      <c r="Q2164" s="20" t="n">
        <v>4302</v>
      </c>
      <c r="R2164" s="20" t="n">
        <v>43</v>
      </c>
      <c r="S2164" s="20" t="n">
        <v>2</v>
      </c>
      <c r="T2164" s="16" t="inlineStr">
        <is>
          <t>124.58 चौ.मीटर</t>
        </is>
      </c>
      <c r="U2164" s="20" t="n">
        <v>1340.97</v>
      </c>
      <c r="V2164" s="20" t="n">
        <v>1340.97</v>
      </c>
      <c r="W2164" s="20" t="n">
        <v>1340.98</v>
      </c>
      <c r="X2164" s="20" t="n">
        <v>117.02</v>
      </c>
      <c r="Y2164" s="20" t="n"/>
      <c r="Z2164" s="20">
        <f>ROUND(AB2164/U2164,0)</f>
        <v/>
      </c>
      <c r="AA2164" s="20">
        <f>IFERROR(ROUND(AB2164/V2164,0),"")</f>
        <v/>
      </c>
      <c r="AB2164" s="20" t="n">
        <v>40564213</v>
      </c>
      <c r="AC2164" s="20" t="n">
        <v>30073865.934</v>
      </c>
      <c r="AD2164" s="20" t="n">
        <v>7.56</v>
      </c>
      <c r="AE2164" s="20" t="inlineStr">
        <is>
          <t>Carpet Area</t>
        </is>
      </c>
      <c r="AF2164" s="20" t="n">
        <v>2433900</v>
      </c>
      <c r="AG2164" s="20" t="n">
        <v>30000</v>
      </c>
      <c r="AH2164" s="16" t="inlineStr">
        <is>
          <t>1)पालिकेचे नाव:मुंबई मनपाइतर वर्णन :सदनिका नं: 4302, माळा नं: 43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64" s="16" t="inlineStr">
        <is>
          <t>1) Corporation Name: Mumbai Municipal Corporation Details: House No: 4302, Floor No: 43rd Floor, Wing 5, Building Name: Godrej Reserve, Block No: Akurli, Kandivali East Mumbai 400101, Other Information: Area 117.02 Sq. Other contiguous area under meter is 5.21 sq. m and usable area of ​​2.35 sq.m. Its total area is 124.58 sq. I RERA Carpet (as mentioned in other information document) with two car parking space (CTS No.: 124, 125, 126, 127, 127/1, 128, 146, 146/1, 146/ 2, 146/3, 146/4, 146/5, 146/6, 146/7 ) )</t>
        </is>
      </c>
      <c r="AJ2164" s="20" t="n">
        <v>12664304</v>
      </c>
      <c r="AK2164" s="20" t="inlineStr">
        <is>
          <t>Primary</t>
        </is>
      </c>
      <c r="AL2164" s="21">
        <f>AB2164/10^7</f>
        <v/>
      </c>
      <c r="AM2164" s="16">
        <f>TEXT(H2164,"mmm-yy")</f>
        <v/>
      </c>
      <c r="AN2164" s="16">
        <f>"FY "&amp;TEXT(DATE(YEAR(H2164)+(MONTH(H2164)&gt;=4),1,1),"yy")</f>
        <v/>
      </c>
      <c r="AO2164" s="16">
        <f>"FY "&amp;TEXT(DATE(YEAR(H2164)+(MONTH(H2164)&gt;=4),1,1),"yy") &amp; " " &amp; CHOOSE(LOOKUP(MONTH(H2164),{1,4,7,10},{4,1,2,3}),"Q1","Q2","Q3","Q4")</f>
        <v/>
      </c>
      <c r="AP2164" s="16" t="inlineStr">
        <is>
          <t>Orlem</t>
        </is>
      </c>
      <c r="AQ2164" s="22" t="inlineStr">
        <is>
          <t>Malad West</t>
        </is>
      </c>
      <c r="AR2164" s="22" t="inlineStr">
        <is>
          <t>Maharashtra</t>
        </is>
      </c>
    </row>
    <row r="2165" ht="14.4" customHeight="1">
      <c r="A2165" s="16" t="inlineStr">
        <is>
          <t>PM00157_0331</t>
        </is>
      </c>
      <c r="B2165" s="16" t="inlineStr">
        <is>
          <t xml:space="preserve">Mumbai              </t>
        </is>
      </c>
      <c r="C2165" s="16" t="inlineStr">
        <is>
          <t>Kandivali(E)</t>
        </is>
      </c>
      <c r="D2165" s="16" t="inlineStr">
        <is>
          <t xml:space="preserve">Godrej Properties                                 </t>
        </is>
      </c>
      <c r="E2165" s="16" t="inlineStr">
        <is>
          <t>Godrej Reserve</t>
        </is>
      </c>
      <c r="F2165" s="20" t="inlineStr">
        <is>
          <t>Sale</t>
        </is>
      </c>
      <c r="G2165" s="20" t="n">
        <v>9732</v>
      </c>
      <c r="H2165" s="18" t="n">
        <v>45461</v>
      </c>
      <c r="I2165" s="19" t="inlineStr">
        <is>
          <t>Godrej Reserve</t>
        </is>
      </c>
      <c r="J2165" s="19" t="inlineStr">
        <is>
          <t>5</t>
        </is>
      </c>
      <c r="K2165" s="16" t="inlineStr">
        <is>
          <t>Authorized Signatory of Godrej Properties Limited Norbert Mendes Kulmukhtar Sachin Shewal</t>
        </is>
      </c>
      <c r="L2165" s="16" t="inlineStr">
        <is>
          <t>-Plot No: Office, Floor No: Fifth Floor, Building Name: Godrej One, Pirojsha Nagar, Block No: Vikhroli East, Road No: Eastern Express Highway, Maharashtra, Mumbai.</t>
        </is>
      </c>
      <c r="M2165" s="20" t="n">
        <v>400079</v>
      </c>
      <c r="N2165" s="20" t="n">
        <v>65</v>
      </c>
      <c r="O2165" s="20" t="n">
        <v>400067</v>
      </c>
      <c r="P2165" s="16" t="inlineStr">
        <is>
          <t>Kandivali West,Kandivali West,Maharashtra</t>
        </is>
      </c>
      <c r="Q2165" s="23" t="n">
        <v>4401</v>
      </c>
      <c r="R2165" s="20" t="n">
        <v>44</v>
      </c>
      <c r="S2165" s="20" t="n">
        <v>1</v>
      </c>
      <c r="T2165" s="16" t="inlineStr">
        <is>
          <t>124.58 चौ.मीटर</t>
        </is>
      </c>
      <c r="U2165" s="20" t="n">
        <v>1340.97</v>
      </c>
      <c r="V2165" s="20" t="n">
        <v>1340.97</v>
      </c>
      <c r="W2165" s="20" t="n">
        <v>1340.98</v>
      </c>
      <c r="X2165" s="20" t="n">
        <v>117.02</v>
      </c>
      <c r="Y2165" s="20" t="n"/>
      <c r="Z2165" s="20">
        <f>ROUND(AB2165/U2165,0)</f>
        <v/>
      </c>
      <c r="AA2165" s="20">
        <f>IFERROR(ROUND(AB2165/V2165,0),"")</f>
        <v/>
      </c>
      <c r="AB2165" s="20" t="n">
        <v>40113793</v>
      </c>
      <c r="AC2165" s="20" t="n">
        <v>30073865.934</v>
      </c>
      <c r="AD2165" s="20" t="n">
        <v>7.56</v>
      </c>
      <c r="AE2165" s="20" t="inlineStr">
        <is>
          <t>Carpet Area</t>
        </is>
      </c>
      <c r="AF2165" s="20" t="n">
        <v>2406900</v>
      </c>
      <c r="AG2165" s="20" t="n">
        <v>30000</v>
      </c>
      <c r="AH2165" s="16" t="inlineStr">
        <is>
          <t>1)पालिकेचे नाव:मुंबई मनपाइतर वर्णन :सदनिका नं: 4401, माळा नं: 44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65" s="16" t="inlineStr">
        <is>
          <t>1) Name of Municipality: Mumbai Municipal Description : Sadnika No: 4401, Floor No: 44th Floor, Wing 5, Building Name: Godrej Reserve, Block No: Akurli, Kandivali East Mumbai 400101, Other Information: Area 117.02 Sq. Meters Carpet Other Contiguous Area 5.21 Sq. m and a usable area of 2.35 sq.m. Its total area is 124.58 sq. I RERA CARPET WITH TWO CAR PARKING SPACE (as mentioned in other information document) ( cts number : 124, 125, 126, 127, 127/1, 128, 146, 146/1, 146/2, 146/3, 146/4, 146/5, 146/6, 146/7 ; ) )</t>
        </is>
      </c>
      <c r="AJ2165" s="20" t="n">
        <v>12440832</v>
      </c>
      <c r="AK2165" s="20" t="inlineStr">
        <is>
          <t>Primary</t>
        </is>
      </c>
      <c r="AL2165" s="21">
        <f>AB2165/10^7</f>
        <v/>
      </c>
      <c r="AM2165" s="16">
        <f>TEXT(H2165,"mmm-yy")</f>
        <v/>
      </c>
      <c r="AN2165" s="16">
        <f>"FY "&amp;TEXT(DATE(YEAR(H2165)+(MONTH(H2165)&gt;=4),1,1),"yy")</f>
        <v/>
      </c>
      <c r="AO2165" s="16">
        <f>"FY "&amp;TEXT(DATE(YEAR(H2165)+(MONTH(H2165)&gt;=4),1,1),"yy") &amp; " " &amp; CHOOSE(LOOKUP(MONTH(H2165),{1,4,7,10},{4,1,2,3}),"Q1","Q2","Q3","Q4")</f>
        <v/>
      </c>
      <c r="AP2165" s="16" t="inlineStr">
        <is>
          <t>Kandivali West</t>
        </is>
      </c>
      <c r="AQ2165" s="22" t="inlineStr">
        <is>
          <t>Kandivali West</t>
        </is>
      </c>
      <c r="AR2165" s="22" t="inlineStr">
        <is>
          <t>Maharashtra</t>
        </is>
      </c>
    </row>
    <row r="2166" ht="14.4" customHeight="1">
      <c r="A2166" s="16" t="inlineStr">
        <is>
          <t>PM00157_0331</t>
        </is>
      </c>
      <c r="B2166" s="16" t="inlineStr">
        <is>
          <t xml:space="preserve">Mumbai              </t>
        </is>
      </c>
      <c r="C2166" s="16" t="inlineStr">
        <is>
          <t>Kandivali(E)</t>
        </is>
      </c>
      <c r="D2166" s="16" t="inlineStr">
        <is>
          <t xml:space="preserve">Godrej Properties                                 </t>
        </is>
      </c>
      <c r="E2166" s="16" t="inlineStr">
        <is>
          <t>Godrej Reserve</t>
        </is>
      </c>
      <c r="F2166" s="20" t="inlineStr">
        <is>
          <t>Sale</t>
        </is>
      </c>
      <c r="G2166" s="20" t="n">
        <v>13415</v>
      </c>
      <c r="H2166" s="18" t="n">
        <v>45524</v>
      </c>
      <c r="I2166" s="19" t="inlineStr">
        <is>
          <t>Godrej Reserve</t>
        </is>
      </c>
      <c r="J2166" s="19" t="inlineStr">
        <is>
          <t>5</t>
        </is>
      </c>
      <c r="K2166" s="16" t="inlineStr">
        <is>
          <t>Godrej Properties Limited By Norbert Mendes</t>
        </is>
      </c>
      <c r="L2166" s="16" t="inlineStr">
        <is>
          <t>-Plot No: Office, Floor No: 5th Floor, Building Name: Godrej One, Block No: Pirojsha Nagar, Vikhroli East, Road No: Eastern Express Highway, Maharashtra, Mumbai.</t>
        </is>
      </c>
      <c r="M2166" s="20" t="n">
        <v>400079</v>
      </c>
      <c r="N2166" s="20" t="n">
        <v>40</v>
      </c>
      <c r="O2166" s="20" t="n">
        <v>143204</v>
      </c>
      <c r="P2166" s="16" t="inlineStr">
        <is>
          <t>Jodhe,D.b.j.singh.,Punjab</t>
        </is>
      </c>
      <c r="Q2166" s="20" t="n">
        <v>4402</v>
      </c>
      <c r="R2166" s="20" t="n">
        <v>44</v>
      </c>
      <c r="S2166" s="20" t="n">
        <v>2</v>
      </c>
      <c r="T2166" s="16" t="inlineStr">
        <is>
          <t>124.58 चौ.मीटर</t>
        </is>
      </c>
      <c r="U2166" s="20" t="n">
        <v>1340.97</v>
      </c>
      <c r="V2166" s="20" t="n">
        <v>1340.97</v>
      </c>
      <c r="W2166" s="20" t="n">
        <v>1340.98</v>
      </c>
      <c r="X2166" s="20" t="n">
        <v>117.02</v>
      </c>
      <c r="Y2166" s="20" t="n"/>
      <c r="Z2166" s="20">
        <f>ROUND(AB2166/U2166,0)</f>
        <v/>
      </c>
      <c r="AA2166" s="20">
        <f>IFERROR(ROUND(AB2166/V2166,0),"")</f>
        <v/>
      </c>
      <c r="AB2166" s="20" t="n">
        <v>40564290</v>
      </c>
      <c r="AC2166" s="20" t="n">
        <v>30073865.934</v>
      </c>
      <c r="AD2166" s="20" t="n">
        <v>7.56</v>
      </c>
      <c r="AE2166" s="20" t="inlineStr">
        <is>
          <t>Carpet Area</t>
        </is>
      </c>
      <c r="AF2166" s="20" t="n">
        <v>2028300</v>
      </c>
      <c r="AG2166" s="20" t="n">
        <v>30000</v>
      </c>
      <c r="AH2166" s="16" t="inlineStr">
        <is>
          <t>1)पालिकेचे नाव:मुंबई मनपाइतर वर्णन :सदनिका नं: 4402, माळा नं: 44वा मजला,विंग 5, इमारतीचे नाव: गोदरेज रिझर्व्ह, ब्लॉक नं: आकुर्ली,कांदीवली पूर्व मुंबई, रोड : 400101, इतर  माहिती: क्षेत्रफळ 117.02चौ. मीटर कारपेट इतर लगतचे क्षेत्र 5.21 चौ. मी आणि उपयोगिता क्षेत्र 2.35 चौ.मी. यांचे एकूण क्षेत्र 124.58 चौ. मी रेरा कारपेट व सोबत 2 कार 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आहे.(इतर माहिती दस्तात नमुद केल्याप्रमाणे)(  (     c.t.s. number : 124, 125, 126, 127, 127/1, 128, 146, 146/1, 146/2, 146/3, 146/4, 146/5, 146/6, 146/7 ;  )  )</t>
        </is>
      </c>
      <c r="AI2166" s="16" t="inlineStr">
        <is>
          <t>1) Corporation Name: Mumbai Municipal Corporation Details: House No: 4402, Floor No: 44th Floor, Wing 5, Building Name: Godrej Reserve, Block No: Akurli, Kandivali East Mumbai, Road: 400101, Other Information: Sector 117.02 Social class. Meter carpet other nearby area 5.21 sq. m and usable area 2.35 sq.m. Is. Its total area is 124.58 sq. I also have parking space for 2 cars with rera carpet. Maharashtra Government order no. Stamp-2021/No.12/Q. No. 107/M-1 (Policy) dated 31/03/2021, 1% stamp duty concession has been given in lieu of 128, 146, 146/1, 146/2, 146/3, 146/4. 146/5, 146/6, 146/7 ) )</t>
        </is>
      </c>
      <c r="AJ2166" s="20" t="n">
        <v>12630126</v>
      </c>
      <c r="AK2166" s="20" t="inlineStr">
        <is>
          <t>Primary</t>
        </is>
      </c>
      <c r="AL2166" s="21">
        <f>AB2166/10^7</f>
        <v/>
      </c>
      <c r="AM2166" s="16">
        <f>TEXT(H2166,"mmm-yy")</f>
        <v/>
      </c>
      <c r="AN2166" s="16">
        <f>"FY "&amp;TEXT(DATE(YEAR(H2166)+(MONTH(H2166)&gt;=4),1,1),"yy")</f>
        <v/>
      </c>
      <c r="AO2166" s="16">
        <f>"FY "&amp;TEXT(DATE(YEAR(H2166)+(MONTH(H2166)&gt;=4),1,1),"yy") &amp; " " &amp; CHOOSE(LOOKUP(MONTH(H2166),{1,4,7,10},{4,1,2,3}),"Q1","Q2","Q3","Q4")</f>
        <v/>
      </c>
      <c r="AP2166" s="16" t="inlineStr">
        <is>
          <t>Jodhe</t>
        </is>
      </c>
      <c r="AQ2166" s="22" t="inlineStr">
        <is>
          <t>D.b.j.singh.</t>
        </is>
      </c>
      <c r="AR2166" s="22" t="inlineStr">
        <is>
          <t>Punjab</t>
        </is>
      </c>
    </row>
    <row r="2167" ht="14.4" customHeight="1">
      <c r="A2167" s="16" t="inlineStr">
        <is>
          <t>PM00157_0331</t>
        </is>
      </c>
      <c r="B2167" s="16" t="inlineStr">
        <is>
          <t xml:space="preserve">Mumbai              </t>
        </is>
      </c>
      <c r="C2167" s="16" t="inlineStr">
        <is>
          <t>Kandivali(E)</t>
        </is>
      </c>
      <c r="D2167" s="16" t="inlineStr">
        <is>
          <t xml:space="preserve">Godrej Properties                                 </t>
        </is>
      </c>
      <c r="E2167" s="16" t="inlineStr">
        <is>
          <t>Godrej Reserve</t>
        </is>
      </c>
      <c r="F2167" s="20" t="inlineStr">
        <is>
          <t>Sale</t>
        </is>
      </c>
      <c r="G2167" s="20" t="n">
        <v>14303</v>
      </c>
      <c r="H2167" s="18" t="n">
        <v>45540</v>
      </c>
      <c r="I2167" s="19" t="inlineStr">
        <is>
          <t>Godrej Reserve</t>
        </is>
      </c>
      <c r="J2167" s="19" t="inlineStr">
        <is>
          <t>5</t>
        </is>
      </c>
      <c r="K2167" s="16" t="inlineStr">
        <is>
          <t>Norbert Mendes Kulmukhtar Sachin Shewalave Authorized Secretary of Godrej Properties Limited:41 Address: Plot No.: Office</t>
        </is>
      </c>
      <c r="L2167" s="16" t="inlineStr">
        <is>
          <t>- Plot No.: Office, Floor No.: 5th Floor, Building Name: Godrej One, Block No.: Pirojsha Nagar, Vikhroli East, Road No: Eastern Express Highway, Maharashtra, Mumbai.</t>
        </is>
      </c>
      <c r="M2167" s="20" t="n">
        <v>400079</v>
      </c>
      <c r="N2167" s="20" t="n">
        <v>38</v>
      </c>
      <c r="O2167" s="20" t="n">
        <v>400091</v>
      </c>
      <c r="P2167" s="16" t="inlineStr">
        <is>
          <t>Borivali,Borivali West,Maharashtra</t>
        </is>
      </c>
      <c r="Q2167" s="20" t="n">
        <v>4406</v>
      </c>
      <c r="R2167" s="20" t="n">
        <v>44</v>
      </c>
      <c r="S2167" s="20" t="n">
        <v>6</v>
      </c>
      <c r="T2167" s="16" t="inlineStr">
        <is>
          <t>124.58 चौ.मीटर</t>
        </is>
      </c>
      <c r="U2167" s="20" t="n">
        <v>1340.97</v>
      </c>
      <c r="V2167" s="20" t="n">
        <v>1340.97</v>
      </c>
      <c r="W2167" s="20" t="n">
        <v>1340.98</v>
      </c>
      <c r="X2167" s="20" t="n">
        <v>117.02</v>
      </c>
      <c r="Y2167" s="20" t="n"/>
      <c r="Z2167" s="20">
        <f>ROUND(AB2167/U2167,0)</f>
        <v/>
      </c>
      <c r="AA2167" s="20">
        <f>IFERROR(ROUND(AB2167/V2167,0),"")</f>
        <v/>
      </c>
      <c r="AB2167" s="20" t="n">
        <v>40714793</v>
      </c>
      <c r="AC2167" s="20" t="n">
        <v>30073865.934</v>
      </c>
      <c r="AD2167" s="20" t="n">
        <v>7.56</v>
      </c>
      <c r="AE2167" s="20" t="inlineStr">
        <is>
          <t>Carpet Area</t>
        </is>
      </c>
      <c r="AF2167" s="20" t="n">
        <v>2442900</v>
      </c>
      <c r="AG2167" s="20" t="n">
        <v>30000</v>
      </c>
      <c r="AH2167" s="16" t="inlineStr">
        <is>
          <t>1)पालिकेचे नाव:मुंबई मनपाइतर वर्णन :, इतर  माहिती:  सदनिका क्रं. 4406,माळा नंः 44 वा मजला,विंग 5,इमारतीचे नावः गोदरेज रिझर्व्ह,ब्लॉक नंः आकुर्ली,कांदीवली पूर्व मुंबई 400101,इतर माहितीः क्षेत्रफळ 117.02 चौ. मीटर कारपेट इतर लगत चे क्षेत्र 5.21 चौ. मी आणि उपयोगिता क्षेत्र 2.35 चौ. मी. यांचे एकूण क्षेत्र 124.58 चौ. मी रेरा कारपेट व सोबत 02 कार पार्किंग स्पेस सहित(इतर माहिती दस्तात नमुद केल्याप्रमाणे)(  (     c.t.s. number : 124, 125, 126, 127, 127/1, 128, 146, 146/1, 146/2, 146/3, 146/4, 146/5, 146/6, 146/7 ;  )  )</t>
        </is>
      </c>
      <c r="AI2167" s="16" t="inlineStr">
        <is>
          <t>1) Name of Municipality: Mumbai Municipal Corporation Description:, Other Information: Flat No. 4406, Floor No: 44th Floor, Wing 5, Building Name: Godrej Reserve, Block No: Akurli, Kandivali East Mumbai 400101, Other Information: Area 117.02 Sq. Other contiguous area under meter is 5.21 sq. m and usable area of ​​2.35 sq. I. Its total area is 124.58 sq. I RERA CARPING WITH 02 CAR PARKING SPACE (AS MENTIONED IN OTHER INFORMATION DOCUMENT) (CTS NO.: 124, 125, 126, 127, 127/1, 128, 146, 146/1, 146/ 2, 146/3, 146/4, 146/5, 146/6, 146/7 ) )</t>
        </is>
      </c>
      <c r="AJ2167" s="20" t="n">
        <v>12743634</v>
      </c>
      <c r="AK2167" s="20" t="inlineStr">
        <is>
          <t>Primary</t>
        </is>
      </c>
      <c r="AL2167" s="21">
        <f>AB2167/10^7</f>
        <v/>
      </c>
      <c r="AM2167" s="16">
        <f>TEXT(H2167,"mmm-yy")</f>
        <v/>
      </c>
      <c r="AN2167" s="16">
        <f>"FY "&amp;TEXT(DATE(YEAR(H2167)+(MONTH(H2167)&gt;=4),1,1),"yy")</f>
        <v/>
      </c>
      <c r="AO2167" s="16">
        <f>"FY "&amp;TEXT(DATE(YEAR(H2167)+(MONTH(H2167)&gt;=4),1,1),"yy") &amp; " " &amp; CHOOSE(LOOKUP(MONTH(H2167),{1,4,7,10},{4,1,2,3}),"Q1","Q2","Q3","Q4")</f>
        <v/>
      </c>
      <c r="AP2167" s="16" t="inlineStr">
        <is>
          <t>Borivali</t>
        </is>
      </c>
      <c r="AQ2167" s="22" t="inlineStr">
        <is>
          <t>Borivali West</t>
        </is>
      </c>
      <c r="AR2167" s="22" t="inlineStr">
        <is>
          <t>Maharashtra</t>
        </is>
      </c>
    </row>
    <row r="2168" ht="14.4" customHeight="1">
      <c r="A2168" s="16" t="inlineStr">
        <is>
          <t>PM00157_0331</t>
        </is>
      </c>
      <c r="B2168" s="16" t="inlineStr">
        <is>
          <t xml:space="preserve">Mumbai              </t>
        </is>
      </c>
      <c r="C2168" s="16" t="inlineStr">
        <is>
          <t>Kandivali(E)</t>
        </is>
      </c>
      <c r="D2168" s="16" t="inlineStr">
        <is>
          <t xml:space="preserve">Godrej Properties                                 </t>
        </is>
      </c>
      <c r="E2168" s="16" t="inlineStr">
        <is>
          <t>Godrej Reserve</t>
        </is>
      </c>
      <c r="F2168" s="20" t="inlineStr">
        <is>
          <t>Sale</t>
        </is>
      </c>
      <c r="G2168" s="20" t="n">
        <v>10598</v>
      </c>
      <c r="H2168" s="18" t="n">
        <v>45474</v>
      </c>
      <c r="I2168" s="19" t="inlineStr">
        <is>
          <t>Godrej Reserve</t>
        </is>
      </c>
      <c r="J2168" s="19" t="inlineStr">
        <is>
          <t>5</t>
        </is>
      </c>
      <c r="K2168" s="16" t="inlineStr">
        <is>
          <t>Authorized Signatory of Godrej Properties Limited Norbert Mendes Kulmukhtar Sachin Shewal</t>
        </is>
      </c>
      <c r="L2168" s="16" t="inlineStr">
        <is>
          <t>- Plot No: Office, Floor No: 5th Floor, Building Name: Godrej One, Pirojsha Nagar, Block No: Vikhroli East , Road No.: Eastern Express Highway, Maharashtra, Mumbai.</t>
        </is>
      </c>
      <c r="M2168" s="20" t="n">
        <v>400079</v>
      </c>
      <c r="N2168" s="20" t="n">
        <v>50</v>
      </c>
      <c r="O2168" s="20" t="n">
        <v>302018</v>
      </c>
      <c r="P2168" s="16" t="inlineStr">
        <is>
          <t>Durgapura,Jaipur,Rajasthan</t>
        </is>
      </c>
      <c r="Q2168" s="20" t="n">
        <v>4501</v>
      </c>
      <c r="R2168" s="20" t="n">
        <v>45</v>
      </c>
      <c r="S2168" s="20" t="n">
        <v>1</v>
      </c>
      <c r="T2168" s="16" t="inlineStr">
        <is>
          <t>124.58 चौ.मीटर</t>
        </is>
      </c>
      <c r="U2168" s="20" t="n">
        <v>1340.97</v>
      </c>
      <c r="V2168" s="20" t="n">
        <v>1340.97</v>
      </c>
      <c r="W2168" s="20" t="n">
        <v>1340.98</v>
      </c>
      <c r="X2168" s="20" t="n">
        <v>117.02</v>
      </c>
      <c r="Y2168" s="20" t="n"/>
      <c r="Z2168" s="20">
        <f>ROUND(AB2168/U2168,0)</f>
        <v/>
      </c>
      <c r="AA2168" s="20">
        <f>IFERROR(ROUND(AB2168/V2168,0),"")</f>
        <v/>
      </c>
      <c r="AB2168" s="20" t="n">
        <v>40564550</v>
      </c>
      <c r="AC2168" s="20" t="n">
        <v>30073865.934</v>
      </c>
      <c r="AD2168" s="20" t="n">
        <v>7.56</v>
      </c>
      <c r="AE2168" s="20" t="inlineStr">
        <is>
          <t>Carpet Area</t>
        </is>
      </c>
      <c r="AF2168" s="20" t="n">
        <v>2433900</v>
      </c>
      <c r="AG2168" s="20" t="n">
        <v>30000</v>
      </c>
      <c r="AH2168" s="16" t="inlineStr">
        <is>
          <t>1)पालिकेचे नाव:मुंबई मनपाइतर वर्णन :सदनिका नं: 4501, माळा नं: 45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68" s="16" t="inlineStr">
        <is>
          <t>1) Corporation Name: Mumbai Municipality Details: House No.: 4501, Floor No.: 45th Floor, Wing 5, Building Name: Godrej Reserve, Block No.: Akurli, Kandivali East Mumbai 400101, Other Information: Area 117.02 Sq. Other contiguous area under meter is 5.21 sq. m and usable area of ​​2.35 sq.m. Its total area is 124.58 sq. I carpet with two car parking space (as specified in other information document) (CTS No.: 124, 125, 126, 127, 127/1, 128, 146, 146/1, 146 /2, 146/3, 146/ 4, 146/5, 146/6, 146/7 ) )</t>
        </is>
      </c>
      <c r="AJ2168" s="20" t="n">
        <v>12490877</v>
      </c>
      <c r="AK2168" s="20" t="inlineStr">
        <is>
          <t>Primary</t>
        </is>
      </c>
      <c r="AL2168" s="21">
        <f>AB2168/10^7</f>
        <v/>
      </c>
      <c r="AM2168" s="16">
        <f>TEXT(H2168,"mmm-yy")</f>
        <v/>
      </c>
      <c r="AN2168" s="16">
        <f>"FY "&amp;TEXT(DATE(YEAR(H2168)+(MONTH(H2168)&gt;=4),1,1),"yy")</f>
        <v/>
      </c>
      <c r="AO2168" s="16">
        <f>"FY "&amp;TEXT(DATE(YEAR(H2168)+(MONTH(H2168)&gt;=4),1,1),"yy") &amp; " " &amp; CHOOSE(LOOKUP(MONTH(H2168),{1,4,7,10},{4,1,2,3}),"Q1","Q2","Q3","Q4")</f>
        <v/>
      </c>
      <c r="AP2168" s="16" t="inlineStr">
        <is>
          <t>Durgapura</t>
        </is>
      </c>
      <c r="AQ2168" s="22" t="inlineStr">
        <is>
          <t>Jaipur</t>
        </is>
      </c>
      <c r="AR2168" s="22" t="inlineStr">
        <is>
          <t>Rajasthan</t>
        </is>
      </c>
    </row>
    <row r="2169" ht="14.4" customHeight="1">
      <c r="A2169" s="16" t="inlineStr">
        <is>
          <t>PM00157_0331</t>
        </is>
      </c>
      <c r="B2169" s="16" t="inlineStr">
        <is>
          <t xml:space="preserve">Mumbai              </t>
        </is>
      </c>
      <c r="C2169" s="16" t="inlineStr">
        <is>
          <t>Kandivali(E)</t>
        </is>
      </c>
      <c r="D2169" s="16" t="inlineStr">
        <is>
          <t xml:space="preserve">Godrej Properties                                 </t>
        </is>
      </c>
      <c r="E2169" s="16" t="inlineStr">
        <is>
          <t>Godrej Reserve</t>
        </is>
      </c>
      <c r="F2169" s="20" t="inlineStr">
        <is>
          <t>Sale</t>
        </is>
      </c>
      <c r="G2169" s="20" t="n">
        <v>11910</v>
      </c>
      <c r="H2169" s="18" t="n">
        <v>45496</v>
      </c>
      <c r="I2169" s="19" t="inlineStr">
        <is>
          <t>Godrej Reserve</t>
        </is>
      </c>
      <c r="J2169" s="19" t="n"/>
      <c r="K2169" s="16" t="inlineStr">
        <is>
          <t>Authorized Signatory of Godrej Properties Limited Norbert Mendes Kulmukhtar Sachin Shewal</t>
        </is>
      </c>
      <c r="L2169" s="16" t="inlineStr">
        <is>
          <t>- Plot No: Office, Floor No: 5th Floor, Building Name: Godrej One, Pirojsha Nagar, Block No: Vikhroli East , Road No.: Eastern Express Highway, Maharashtra, Mumbai.</t>
        </is>
      </c>
      <c r="M2169" s="20" t="n">
        <v>400079</v>
      </c>
      <c r="N2169" s="20" t="n">
        <v>36</v>
      </c>
      <c r="O2169" s="20" t="n">
        <v>401107</v>
      </c>
      <c r="P2169" s="16" t="inlineStr">
        <is>
          <t>Mira Road,Thane,Maharashtra</t>
        </is>
      </c>
      <c r="Q2169" s="20" t="n">
        <v>4505</v>
      </c>
      <c r="R2169" s="20" t="n">
        <v>45</v>
      </c>
      <c r="S2169" s="20" t="n">
        <v>5</v>
      </c>
      <c r="T2169" s="16" t="inlineStr">
        <is>
          <t>124.58 चौ.मीटर</t>
        </is>
      </c>
      <c r="U2169" s="20" t="n">
        <v>1340.97</v>
      </c>
      <c r="V2169" s="20" t="n">
        <v>1340.97</v>
      </c>
      <c r="W2169" s="20" t="n">
        <v>1340.98</v>
      </c>
      <c r="X2169" s="20" t="n">
        <v>117.02</v>
      </c>
      <c r="Y2169" s="20" t="n"/>
      <c r="Z2169" s="20">
        <f>ROUND(AB2169/U2169,0)</f>
        <v/>
      </c>
      <c r="AA2169" s="20">
        <f>IFERROR(ROUND(AB2169/V2169,0),"")</f>
        <v/>
      </c>
      <c r="AB2169" s="20" t="n">
        <v>39573326</v>
      </c>
      <c r="AC2169" s="20" t="n">
        <v>30073865.934</v>
      </c>
      <c r="AD2169" s="20" t="n">
        <v>7.56</v>
      </c>
      <c r="AE2169" s="20" t="inlineStr">
        <is>
          <t>Carpet Area</t>
        </is>
      </c>
      <c r="AF2169" s="20" t="n">
        <v>2374400</v>
      </c>
      <c r="AG2169" s="20" t="n">
        <v>30000</v>
      </c>
      <c r="AH2169" s="16" t="inlineStr">
        <is>
          <t>1)पालिकेचे नाव:मुंबई मनपाइतर वर्णन :सदनिका नं: 4505, माळा नं: 45 वा मजला,विंग नं.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69" s="16" t="inlineStr">
        <is>
          <t>1) Name of Municipality: Mumbai Municipal Corporation Details: House No.: 4505, Floor No.: 45th Floor, Wing No. 5, Building Name: Godrej Reserve, Block No: Akurli, Kandivali East Mumbai 400101, Other Information: Area 117.02 Sq. Other contiguous area under meter is 5.21 sq. m and usable area of ​​2.35 sq.m. Its total area is 124.58 sq. I carpet with two car parking space (as specified in other information document) (CTS No.: 124, 125, 126, 127, 127/1, 128, 146, 146/1, 146 /2, 146/3, 146/ 4, 146/5, 146/6, 146/7 ) )</t>
        </is>
      </c>
      <c r="AJ2169" s="20" t="n">
        <v>12551907</v>
      </c>
      <c r="AK2169" s="20" t="inlineStr">
        <is>
          <t>Primary</t>
        </is>
      </c>
      <c r="AL2169" s="21">
        <f>AB2169/10^7</f>
        <v/>
      </c>
      <c r="AM2169" s="16">
        <f>TEXT(H2169,"mmm-yy")</f>
        <v/>
      </c>
      <c r="AN2169" s="16">
        <f>"FY "&amp;TEXT(DATE(YEAR(H2169)+(MONTH(H2169)&gt;=4),1,1),"yy")</f>
        <v/>
      </c>
      <c r="AO2169" s="16">
        <f>"FY "&amp;TEXT(DATE(YEAR(H2169)+(MONTH(H2169)&gt;=4),1,1),"yy") &amp; " " &amp; CHOOSE(LOOKUP(MONTH(H2169),{1,4,7,10},{4,1,2,3}),"Q1","Q2","Q3","Q4")</f>
        <v/>
      </c>
      <c r="AP2169" s="16" t="inlineStr">
        <is>
          <t>Mira Road</t>
        </is>
      </c>
      <c r="AQ2169" s="22" t="inlineStr">
        <is>
          <t>Thane</t>
        </is>
      </c>
      <c r="AR2169" s="22" t="inlineStr">
        <is>
          <t>Maharashtra</t>
        </is>
      </c>
    </row>
    <row r="2170" ht="14.4" customHeight="1">
      <c r="A2170" s="16" t="inlineStr">
        <is>
          <t>PM00157_0331</t>
        </is>
      </c>
      <c r="B2170" s="16" t="inlineStr">
        <is>
          <t xml:space="preserve">Mumbai              </t>
        </is>
      </c>
      <c r="C2170" s="16" t="inlineStr">
        <is>
          <t>Kandivali(E)</t>
        </is>
      </c>
      <c r="D2170" s="16" t="inlineStr">
        <is>
          <t xml:space="preserve">Godrej Properties                                 </t>
        </is>
      </c>
      <c r="E2170" s="16" t="inlineStr">
        <is>
          <t>Godrej Reserve</t>
        </is>
      </c>
      <c r="F2170" s="20" t="inlineStr">
        <is>
          <t>Sale</t>
        </is>
      </c>
      <c r="G2170" s="20" t="n">
        <v>10337</v>
      </c>
      <c r="H2170" s="18" t="n">
        <v>45470</v>
      </c>
      <c r="I2170" s="19" t="inlineStr">
        <is>
          <t>Godrej Reserve</t>
        </is>
      </c>
      <c r="J2170" s="19" t="inlineStr">
        <is>
          <t>5</t>
        </is>
      </c>
      <c r="K2170" s="16" t="inlineStr">
        <is>
          <t>Authorized Signatory of Godrej Properties Limited Norbert Mendes Kulmukhtar Sachin Shewal</t>
        </is>
      </c>
      <c r="L2170" s="16" t="inlineStr">
        <is>
          <t>- Plot No: Office, Floor No: 5th Floor, Building Name: Godrej One, Pirojsha Nagar, Block No: Vikhroli East , Road No.: Eastern Express Highway, Maharashtra, Mumbai.</t>
        </is>
      </c>
      <c r="M2170" s="20" t="n">
        <v>400079</v>
      </c>
      <c r="N2170" s="20" t="n">
        <v>56</v>
      </c>
      <c r="O2170" s="20" t="n">
        <v>400097</v>
      </c>
      <c r="P2170" s="16" t="inlineStr">
        <is>
          <t>Rani Sati Marg,Malad East,Maharashtra</t>
        </is>
      </c>
      <c r="Q2170" s="20" t="n">
        <v>4506</v>
      </c>
      <c r="R2170" s="20" t="n">
        <v>45</v>
      </c>
      <c r="S2170" s="20" t="n">
        <v>6</v>
      </c>
      <c r="T2170" s="16" t="inlineStr">
        <is>
          <t>124.58 चौ.मीटर</t>
        </is>
      </c>
      <c r="U2170" s="20" t="n">
        <v>1340.97</v>
      </c>
      <c r="V2170" s="20" t="n">
        <v>1340.97</v>
      </c>
      <c r="W2170" s="20" t="n">
        <v>1340.98</v>
      </c>
      <c r="X2170" s="20" t="n">
        <v>117.02</v>
      </c>
      <c r="Y2170" s="20" t="n"/>
      <c r="Z2170" s="20">
        <f>ROUND(AB2170/U2170,0)</f>
        <v/>
      </c>
      <c r="AA2170" s="20">
        <f>IFERROR(ROUND(AB2170/V2170,0),"")</f>
        <v/>
      </c>
      <c r="AB2170" s="20" t="n">
        <v>40714346</v>
      </c>
      <c r="AC2170" s="20" t="n">
        <v>30073865.934</v>
      </c>
      <c r="AD2170" s="20" t="n">
        <v>7.56</v>
      </c>
      <c r="AE2170" s="20" t="inlineStr">
        <is>
          <t>Carpet Area</t>
        </is>
      </c>
      <c r="AF2170" s="20" t="n">
        <v>2442900</v>
      </c>
      <c r="AG2170" s="20" t="n">
        <v>30000</v>
      </c>
      <c r="AH2170" s="16" t="inlineStr">
        <is>
          <t>1)पालिकेचे नाव:मुंबई मनपाइतर वर्णन :सदनिका नं: 4506, माळा नं: 45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70" s="16" t="inlineStr">
        <is>
          <t>1) Corporation Name: Mumbai Municipal Corporation Details: House No.: 4506, Floor No.: 45th Floor, Wing 5, Building Name: Godrej Reserve, Block No.: Akurli, Kandivali East Mumbai 400101, Other Information: Area 117.02 Sq. Other contiguous area under meter is 5.21 sq. m and usable area 2.35 sq.m. Is. Its total area is 124.58 sq. I CARPET RARE WITH TWO CAR PARKING SPACE (AS DESCRIBED IN OTHER INFORMATION DOCUMENT) (C.T.S. NO.: 124, 125, 126, 127, 127/1, 128, 146, 146/ 1, 146/2, 146/3, 146/4, 146/5, 146/6, 146/7 ) )</t>
        </is>
      </c>
      <c r="AJ2170" s="20" t="n">
        <v>12479959</v>
      </c>
      <c r="AK2170" s="20" t="inlineStr">
        <is>
          <t>Primary</t>
        </is>
      </c>
      <c r="AL2170" s="21">
        <f>AB2170/10^7</f>
        <v/>
      </c>
      <c r="AM2170" s="16">
        <f>TEXT(H2170,"mmm-yy")</f>
        <v/>
      </c>
      <c r="AN2170" s="16">
        <f>"FY "&amp;TEXT(DATE(YEAR(H2170)+(MONTH(H2170)&gt;=4),1,1),"yy")</f>
        <v/>
      </c>
      <c r="AO2170" s="16">
        <f>"FY "&amp;TEXT(DATE(YEAR(H2170)+(MONTH(H2170)&gt;=4),1,1),"yy") &amp; " " &amp; CHOOSE(LOOKUP(MONTH(H2170),{1,4,7,10},{4,1,2,3}),"Q1","Q2","Q3","Q4")</f>
        <v/>
      </c>
      <c r="AP2170" s="16" t="inlineStr">
        <is>
          <t>Rani Sati Marg</t>
        </is>
      </c>
      <c r="AQ2170" s="22" t="inlineStr">
        <is>
          <t>Malad East</t>
        </is>
      </c>
      <c r="AR2170" s="22" t="inlineStr">
        <is>
          <t>Maharashtra</t>
        </is>
      </c>
    </row>
    <row r="2171" ht="14.4" customHeight="1">
      <c r="A2171" s="16" t="inlineStr">
        <is>
          <t>PM00157_0331</t>
        </is>
      </c>
      <c r="B2171" s="16" t="inlineStr">
        <is>
          <t xml:space="preserve">Mumbai              </t>
        </is>
      </c>
      <c r="C2171" s="16" t="inlineStr">
        <is>
          <t>Kandivali(E)</t>
        </is>
      </c>
      <c r="D2171" s="16" t="inlineStr">
        <is>
          <t xml:space="preserve">Godrej Properties                                 </t>
        </is>
      </c>
      <c r="E2171" s="16" t="inlineStr">
        <is>
          <t>Godrej Reserve</t>
        </is>
      </c>
      <c r="F2171" s="20" t="inlineStr">
        <is>
          <t>Sale</t>
        </is>
      </c>
      <c r="G2171" s="20" t="n">
        <v>4475</v>
      </c>
      <c r="H2171" s="18" t="n">
        <v>46092</v>
      </c>
      <c r="I2171" s="19" t="inlineStr">
        <is>
          <t>Godrej Reserve</t>
        </is>
      </c>
      <c r="J2171" s="19" t="inlineStr">
        <is>
          <t>5</t>
        </is>
      </c>
      <c r="K2171" s="16" t="inlineStr">
        <is>
          <t>Sachin Shewal Authorized Secretary of Godrej Properties Limited By Norbert Mendes Kulmukhtar</t>
        </is>
      </c>
      <c r="L2171" s="16" t="inlineStr">
        <is>
          <t>- Plot No: Office, Floor No: 5th Floor, Building Name: Godrej One, Block No: Pirojsha Nagar, Vikhroli East, Road No: Eastern Express Highway, Maharashtra, Mumbai.</t>
        </is>
      </c>
      <c r="M2171" s="20" t="n">
        <v>400079</v>
      </c>
      <c r="N2171" s="20" t="n">
        <v>39</v>
      </c>
      <c r="O2171" s="20" t="n">
        <v>400092</v>
      </c>
      <c r="P2171" s="16" t="inlineStr">
        <is>
          <t>Borivali West,Borivali West,Maharashtra</t>
        </is>
      </c>
      <c r="Q2171" s="20" t="n">
        <v>4601</v>
      </c>
      <c r="R2171" s="20" t="n">
        <v>46</v>
      </c>
      <c r="S2171" s="20" t="n">
        <v>1</v>
      </c>
      <c r="T2171" s="16" t="inlineStr">
        <is>
          <t>124.58 चौ.मीटर</t>
        </is>
      </c>
      <c r="U2171" s="20" t="n">
        <v>1340.97</v>
      </c>
      <c r="V2171" s="20" t="n">
        <v>1340.97</v>
      </c>
      <c r="W2171" s="20" t="n">
        <v>1340.98</v>
      </c>
      <c r="X2171" s="20" t="n">
        <v>117.02</v>
      </c>
      <c r="Y2171" s="20" t="n"/>
      <c r="Z2171" s="20">
        <f>ROUND(AB2171/U2171,0)</f>
        <v/>
      </c>
      <c r="AA2171" s="20">
        <f>IFERROR(ROUND(AB2171/V2171,0),"")</f>
        <v/>
      </c>
      <c r="AB2171" s="20" t="n">
        <v>45300020</v>
      </c>
      <c r="AC2171" s="20" t="n">
        <v>33081496.644</v>
      </c>
      <c r="AD2171" s="20" t="n">
        <v>7.56</v>
      </c>
      <c r="AE2171" s="20" t="inlineStr">
        <is>
          <t>Carpet Area</t>
        </is>
      </c>
      <c r="AF2171" s="20" t="n">
        <v>2718100</v>
      </c>
      <c r="AG2171" s="20" t="n">
        <v>30000</v>
      </c>
      <c r="AH2171" s="16" t="inlineStr">
        <is>
          <t>1)पालिकेचे नाव:mumbai ma.na.pa. इतर वर्णन :सदनिका नं: 4601, माळा नं: 46 वा मजला,विंग 5, इमारतीचे नाव: गोदरेज रिझर्व्ह, ब्लॉक नं: आकुर्ली,कांदीवली पूर्व,मुंबई - 400101, रोड : आकुर्ली रोड, इतर  माहिती: क्षेत्रफळ 117.02 चौ.मीटर कारपेट इतर लगत चे क्षेत्र 5.21 चौ.मी आणि उपयोगिता क्षेत्र 2.35 चौ.मी.यांचे एकूण क्षेत्र 124.58 चौ.मी रेरा कारपेट व सोबत 2 कारपार्किंग स्पेस सहित ..(इतर माहिती दस्तात नमुद केल्याप्रमाणे)....(  (     c.t.s. number : 124, 125, 126, 127, 127/1, 128, 146, 146/1, 146/2, 146/3, 146/4, 146/5, 146/6, 146/7. ;  )  )</t>
        </is>
      </c>
      <c r="AI2171" s="16" t="inlineStr">
        <is>
          <t>1) Name of Municipality: Mumbai M.N.P. Other Details: Flat No: 4601, Floor No: 46th Floor, Wing 5, Building Name: Godrej Reserve, Block No: Akurli, Kandivali East, Mumbai - 400101, Road: Akurli Road, Other Information: Area 117.02 Sq. Total area 124.58 square meters. Rera carpeted with 2 car parking spaces.. (as mentioned in other information document). 146/4, 146/5, 146/7.</t>
        </is>
      </c>
      <c r="AJ2171" s="20" t="n">
        <v>14360626</v>
      </c>
      <c r="AK2171" s="20" t="inlineStr">
        <is>
          <t>Primary</t>
        </is>
      </c>
      <c r="AL2171" s="21">
        <f>AB2171/10^7</f>
        <v/>
      </c>
      <c r="AM2171" s="16">
        <f>TEXT(H2171,"mmm-yy")</f>
        <v/>
      </c>
      <c r="AN2171" s="16">
        <f>"FY "&amp;TEXT(DATE(YEAR(H2171)+(MONTH(H2171)&gt;=4),1,1),"yy")</f>
        <v/>
      </c>
      <c r="AO2171" s="16">
        <f>"FY "&amp;TEXT(DATE(YEAR(H2171)+(MONTH(H2171)&gt;=4),1,1),"yy") &amp; " " &amp; CHOOSE(LOOKUP(MONTH(H2171),{1,4,7,10},{4,1,2,3}),"Q1","Q2","Q3","Q4")</f>
        <v/>
      </c>
      <c r="AP2171" s="16" t="inlineStr">
        <is>
          <t>Borivali West</t>
        </is>
      </c>
      <c r="AQ2171" s="22" t="inlineStr">
        <is>
          <t>Borivali West</t>
        </is>
      </c>
      <c r="AR2171" s="22" t="inlineStr">
        <is>
          <t>Maharashtra</t>
        </is>
      </c>
    </row>
    <row r="2172" ht="14.4" customHeight="1">
      <c r="A2172" s="16" t="inlineStr">
        <is>
          <t>PM00157_0331</t>
        </is>
      </c>
      <c r="B2172" s="16" t="inlineStr">
        <is>
          <t xml:space="preserve">Mumbai              </t>
        </is>
      </c>
      <c r="C2172" s="16" t="inlineStr">
        <is>
          <t>Kandivali(E)</t>
        </is>
      </c>
      <c r="D2172" s="16" t="inlineStr">
        <is>
          <t xml:space="preserve">Godrej Properties                                 </t>
        </is>
      </c>
      <c r="E2172" s="16" t="inlineStr">
        <is>
          <t>Godrej Reserve</t>
        </is>
      </c>
      <c r="F2172" s="20" t="inlineStr">
        <is>
          <t>Sale</t>
        </is>
      </c>
      <c r="G2172" s="20" t="n">
        <v>6794</v>
      </c>
      <c r="H2172" s="18" t="n">
        <v>45772</v>
      </c>
      <c r="I2172" s="19" t="inlineStr">
        <is>
          <t>Godrej Reserve</t>
        </is>
      </c>
      <c r="J2172" s="19" t="inlineStr">
        <is>
          <t>5</t>
        </is>
      </c>
      <c r="K2172" s="16" t="inlineStr">
        <is>
          <t>Godrej One</t>
        </is>
      </c>
      <c r="L2172" s="16" t="inlineStr">
        <is>
          <t>-41 Address: -41 Address: -41 Address: -41 Address: -Plot Number: -Plot Number: Office, Fifth Manzil, Building Name: Godrej One, Block Nagar, Vikaloli East, East, Eastern East, Eastern Express. Mumbai</t>
        </is>
      </c>
      <c r="M2172" s="20" t="n">
        <v>400079</v>
      </c>
      <c r="N2172" s="20" t="n">
        <v>52</v>
      </c>
      <c r="O2172" s="20" t="n">
        <v>400012</v>
      </c>
      <c r="P2172" s="16" t="inlineStr">
        <is>
          <t>Parel Rly Work Shop,Mumbai,Maharashtra</t>
        </is>
      </c>
      <c r="Q2172" s="23" t="n">
        <v>4602</v>
      </c>
      <c r="R2172" s="20" t="n">
        <v>46</v>
      </c>
      <c r="S2172" s="20" t="n">
        <v>2</v>
      </c>
      <c r="T2172" s="16" t="inlineStr">
        <is>
          <t>124.58 चौ.मीटर</t>
        </is>
      </c>
      <c r="U2172" s="20" t="n">
        <v>1340.97</v>
      </c>
      <c r="V2172" s="20" t="n">
        <v>1340.97</v>
      </c>
      <c r="W2172" s="20" t="n">
        <v>1340.98</v>
      </c>
      <c r="X2172" s="20" t="n">
        <v>117.02</v>
      </c>
      <c r="Y2172" s="20" t="n"/>
      <c r="Z2172" s="20">
        <f>ROUND(AB2172/U2172,0)</f>
        <v/>
      </c>
      <c r="AA2172" s="20">
        <f>IFERROR(ROUND(AB2172/V2172,0),"")</f>
        <v/>
      </c>
      <c r="AB2172" s="20" t="n">
        <v>43901051</v>
      </c>
      <c r="AC2172" s="20" t="n">
        <v>33081496.644</v>
      </c>
      <c r="AD2172" s="20" t="n">
        <v>7.56</v>
      </c>
      <c r="AE2172" s="20" t="inlineStr">
        <is>
          <t>Carpet Area</t>
        </is>
      </c>
      <c r="AF2172" s="20" t="n">
        <v>2634100</v>
      </c>
      <c r="AG2172" s="20" t="n">
        <v>30000</v>
      </c>
      <c r="AH2172" s="16" t="inlineStr">
        <is>
          <t>1)पालिकेचे नाव:मुंबई मनपाइतर वर्णन :सदनिका नं: 4602, माळा नं: 46 वा मजला,विंग 5, इमारतीचे नाव: गोदरेज रिझर्व्ह, ब्लॉक नं: आकुर्ली,कांदीवली पूर्व,मुंबई - 400101, रोड : आकुर्ली रोड, इतर  माहिती: क्षेत्रफळ 117.02 चौ.मीटर कारपेट इतर लगत चे क्षेत्र 5.21 चौ.मी आणि उपयोगिता क्षेत्र 2.35 चौ.मी.यांचे एकूण क्षेत्र 124.58 चौ.मी रेरा कारपेट व सोबत 2 कारपार्किंग स्पेस सहित ..(इतर माहिती दस्तात नमुद केल्याप्रमाणे).(  (     c.t.s. number : 124, 125, 126, 127, 127/1, 128, 146, 146/1, 146/2, 146/3, 146/4, 146/5, 146/6, 146/7. ;  )  )</t>
        </is>
      </c>
      <c r="AI2172" s="16" t="inlineStr">
        <is>
          <t>1) Municipal Name: Mumbai Municipal Details: 4602, Mal No: 46th floor, Wing 5, Building Name: Godrej Reserve, Block Number: Akurli, Kandivali East, Mumbai - 400101, Road: Akurli Road, other information: Area 117.02 sq.</t>
        </is>
      </c>
      <c r="AJ2172" s="20" t="n">
        <v>13385554</v>
      </c>
      <c r="AK2172" s="20" t="inlineStr">
        <is>
          <t>Primary</t>
        </is>
      </c>
      <c r="AL2172" s="21">
        <f>AB2172/10^7</f>
        <v/>
      </c>
      <c r="AM2172" s="16">
        <f>TEXT(H2172,"mmm-yy")</f>
        <v/>
      </c>
      <c r="AN2172" s="16">
        <f>"FY "&amp;TEXT(DATE(YEAR(H2172)+(MONTH(H2172)&gt;=4),1,1),"yy")</f>
        <v/>
      </c>
      <c r="AO2172" s="16">
        <f>"FY "&amp;TEXT(DATE(YEAR(H2172)+(MONTH(H2172)&gt;=4),1,1),"yy") &amp; " " &amp; CHOOSE(LOOKUP(MONTH(H2172),{1,4,7,10},{4,1,2,3}),"Q1","Q2","Q3","Q4")</f>
        <v/>
      </c>
      <c r="AP2172" s="16" t="inlineStr">
        <is>
          <t>Parel Rly Work Shop</t>
        </is>
      </c>
      <c r="AQ2172" s="22" t="inlineStr">
        <is>
          <t>Mumbai</t>
        </is>
      </c>
      <c r="AR2172" s="22" t="inlineStr">
        <is>
          <t>Maharashtra</t>
        </is>
      </c>
    </row>
    <row r="2173" ht="14.4" customHeight="1">
      <c r="A2173" s="16" t="inlineStr">
        <is>
          <t>PM00157_0331</t>
        </is>
      </c>
      <c r="B2173" s="16" t="inlineStr">
        <is>
          <t xml:space="preserve">Mumbai              </t>
        </is>
      </c>
      <c r="C2173" s="16" t="inlineStr">
        <is>
          <t>Kandivali(E)</t>
        </is>
      </c>
      <c r="D2173" s="16" t="inlineStr">
        <is>
          <t xml:space="preserve">Godrej Properties                                 </t>
        </is>
      </c>
      <c r="E2173" s="16" t="inlineStr">
        <is>
          <t>Godrej Reserve</t>
        </is>
      </c>
      <c r="F2173" s="20" t="inlineStr">
        <is>
          <t>Sale</t>
        </is>
      </c>
      <c r="G2173" s="20" t="n">
        <v>6814</v>
      </c>
      <c r="H2173" s="18" t="n">
        <v>45772</v>
      </c>
      <c r="I2173" s="19" t="inlineStr">
        <is>
          <t>Godrej Reserve</t>
        </is>
      </c>
      <c r="J2173" s="19" t="inlineStr">
        <is>
          <t>5</t>
        </is>
      </c>
      <c r="K2173" s="16" t="inlineStr">
        <is>
          <t>Godrej One</t>
        </is>
      </c>
      <c r="L2173" s="16" t="inlineStr">
        <is>
          <t>-41 Address: -41 Address: -41 Address: -41 Address: -Plot Number: -Plot Number: Office, Fifth Manzil, Building Name: Godrej One, Block Nagar, Vikaloli East, East, Eastern East, Eastern Express. Mumbai</t>
        </is>
      </c>
      <c r="M2173" s="20" t="n">
        <v>400079</v>
      </c>
      <c r="N2173" s="20" t="n">
        <v>43</v>
      </c>
      <c r="O2173" s="20" t="n">
        <v>311001</v>
      </c>
      <c r="P2173" s="16" t="inlineStr">
        <is>
          <t>Subhash Nagar-Bhilwara,Bhilwara,Rajasthan</t>
        </is>
      </c>
      <c r="Q2173" s="23" t="n">
        <v>4605</v>
      </c>
      <c r="R2173" s="20" t="n">
        <v>46</v>
      </c>
      <c r="S2173" s="20" t="n">
        <v>5</v>
      </c>
      <c r="T2173" s="16" t="inlineStr">
        <is>
          <t>124.58 चौ.मीटर</t>
        </is>
      </c>
      <c r="U2173" s="20" t="n">
        <v>1340.97</v>
      </c>
      <c r="V2173" s="20" t="n">
        <v>1340.97</v>
      </c>
      <c r="W2173" s="20" t="n">
        <v>1340.98</v>
      </c>
      <c r="X2173" s="20" t="n">
        <v>117.02</v>
      </c>
      <c r="Y2173" s="20" t="n"/>
      <c r="Z2173" s="20">
        <f>ROUND(AB2173/U2173,0)</f>
        <v/>
      </c>
      <c r="AA2173" s="20">
        <f>IFERROR(ROUND(AB2173/V2173,0),"")</f>
        <v/>
      </c>
      <c r="AB2173" s="20" t="n">
        <v>44100564</v>
      </c>
      <c r="AC2173" s="20" t="n">
        <v>33081496.644</v>
      </c>
      <c r="AD2173" s="20" t="n">
        <v>7.56</v>
      </c>
      <c r="AE2173" s="20" t="inlineStr">
        <is>
          <t>Carpet Area</t>
        </is>
      </c>
      <c r="AF2173" s="20" t="n">
        <v>2646100</v>
      </c>
      <c r="AG2173" s="20" t="n">
        <v>30000</v>
      </c>
      <c r="AH2173" s="16" t="inlineStr">
        <is>
          <t>1)पालिकेचे नाव:मुंबई मनपाइतर वर्णन :सदनिका नं: 4605, माळा नं: 46 वा मजला,विंग 5, इमारतीचे नाव: गोदरेज रिझर्व्ह, ब्लॉक नं: आकुर्ली,कांदीवली पूर्व,मुंबई - 400101, रोड : आकुर्ली रोड, इतर  माहिती: क्षेत्रफळ 117.02 चौ.मीटर कारपेट इतर लगत चे क्षेत्र 5.21 चौ.मी आणि उपयोगिता क्षेत्र 2.35 चौ.मी.यांचे एकूण क्षेत्र 124.58 चौ.मी रेरा कारपेट व सोबत 2 कारपार्किंग स्पेस सहित ..(इतर माहिती दस्तात नमुद केल्याप्रमाणे).(  (     c.t.s. number : 124, 125, 126, 127, 127/1, 128, 146, 146/1, 146/2, 146/3, 146/4, 146/5, 146/6, 146/7. ;  )  )</t>
        </is>
      </c>
      <c r="AI2173" s="16" t="inlineStr">
        <is>
          <t>1) Municipal Name: Mumbai Municipal Details: 4605, Mal No: 46th floor, Wing 5, Building Name: Godrej Reserve, Block No: Akurli, Kandivali East, Mumbai - 400101, Road: Akurli Road, Akurli Road, Akurli Road, Akurli Road, Area 117.02 SQ.</t>
        </is>
      </c>
      <c r="AJ2173" s="20" t="n">
        <v>13492282</v>
      </c>
      <c r="AK2173" s="20" t="inlineStr">
        <is>
          <t>Primary</t>
        </is>
      </c>
      <c r="AL2173" s="21">
        <f>AB2173/10^7</f>
        <v/>
      </c>
      <c r="AM2173" s="16">
        <f>TEXT(H2173,"mmm-yy")</f>
        <v/>
      </c>
      <c r="AN2173" s="16">
        <f>"FY "&amp;TEXT(DATE(YEAR(H2173)+(MONTH(H2173)&gt;=4),1,1),"yy")</f>
        <v/>
      </c>
      <c r="AO2173" s="16">
        <f>"FY "&amp;TEXT(DATE(YEAR(H2173)+(MONTH(H2173)&gt;=4),1,1),"yy") &amp; " " &amp; CHOOSE(LOOKUP(MONTH(H2173),{1,4,7,10},{4,1,2,3}),"Q1","Q2","Q3","Q4")</f>
        <v/>
      </c>
      <c r="AP2173" s="16" t="inlineStr">
        <is>
          <t>Subhash Nagar-Bhilwara</t>
        </is>
      </c>
      <c r="AQ2173" s="22" t="inlineStr">
        <is>
          <t>Bhilwara</t>
        </is>
      </c>
      <c r="AR2173" s="22" t="inlineStr">
        <is>
          <t>Rajasthan</t>
        </is>
      </c>
    </row>
    <row r="2174" ht="14.4" customHeight="1">
      <c r="A2174" s="16" t="inlineStr">
        <is>
          <t>PM00157_0331</t>
        </is>
      </c>
      <c r="B2174" s="16" t="inlineStr">
        <is>
          <t xml:space="preserve">Mumbai              </t>
        </is>
      </c>
      <c r="C2174" s="16" t="inlineStr">
        <is>
          <t>Kandivali(E)</t>
        </is>
      </c>
      <c r="D2174" s="16" t="inlineStr">
        <is>
          <t xml:space="preserve">Godrej Properties                                 </t>
        </is>
      </c>
      <c r="E2174" s="16" t="inlineStr">
        <is>
          <t>Godrej Reserve</t>
        </is>
      </c>
      <c r="F2174" s="20" t="inlineStr">
        <is>
          <t>Sale</t>
        </is>
      </c>
      <c r="G2174" s="20" t="n">
        <v>8379</v>
      </c>
      <c r="H2174" s="18" t="n">
        <v>45442</v>
      </c>
      <c r="I2174" s="19" t="inlineStr">
        <is>
          <t>Godrej Reserve</t>
        </is>
      </c>
      <c r="J2174" s="19" t="n"/>
      <c r="K2174" s="16" t="inlineStr">
        <is>
          <t>Authorized Signatory of Godrej Properties Limited Norbert Mendes Kulmukhtar Sachin Shewal</t>
        </is>
      </c>
      <c r="L2174" s="16" t="inlineStr">
        <is>
          <t>-Plot No: Office, Floor No: Fifth Floor, Building Name: Godrej One, Pirojsha Nagar, Block No: Vikhroli East, Road No: Eastern Express Highway, Maharashtra, Mumbai.</t>
        </is>
      </c>
      <c r="M2174" s="20" t="n">
        <v>400079</v>
      </c>
      <c r="N2174" s="20" t="n">
        <v>49</v>
      </c>
      <c r="O2174" s="20" t="n">
        <v>400068</v>
      </c>
      <c r="P2174" s="16" t="inlineStr">
        <is>
          <t>Ketkipada,Dahisar East,Maharashtra</t>
        </is>
      </c>
      <c r="Q2174" s="23" t="n">
        <v>4606</v>
      </c>
      <c r="R2174" s="20" t="n">
        <v>46</v>
      </c>
      <c r="S2174" s="20" t="n">
        <v>6</v>
      </c>
      <c r="T2174" s="16" t="inlineStr">
        <is>
          <t>124.58 चौ.मीटर</t>
        </is>
      </c>
      <c r="U2174" s="20" t="n">
        <v>1340.97</v>
      </c>
      <c r="V2174" s="20" t="n">
        <v>1340.97</v>
      </c>
      <c r="W2174" s="20" t="n">
        <v>1340.98</v>
      </c>
      <c r="X2174" s="20" t="n">
        <v>117.02</v>
      </c>
      <c r="Y2174" s="20" t="n"/>
      <c r="Z2174" s="20">
        <f>ROUND(AB2174/U2174,0)</f>
        <v/>
      </c>
      <c r="AA2174" s="20">
        <f>IFERROR(ROUND(AB2174/V2174,0),"")</f>
        <v/>
      </c>
      <c r="AB2174" s="20" t="n">
        <v>41015426</v>
      </c>
      <c r="AC2174" s="20" t="n">
        <v>30073865.934</v>
      </c>
      <c r="AD2174" s="20" t="n">
        <v>7.56</v>
      </c>
      <c r="AE2174" s="20" t="inlineStr">
        <is>
          <t>Carpet Area</t>
        </is>
      </c>
      <c r="AF2174" s="20" t="n">
        <v>2461000</v>
      </c>
      <c r="AG2174" s="20" t="n">
        <v>30000</v>
      </c>
      <c r="AH2174" s="16" t="inlineStr">
        <is>
          <t>1)पालिकेचे नाव:मुंबई मनपाइतर वर्णन :सदनिका नं: 4606, माळा नं: 46वा मजला,विंग नं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74" s="16" t="inlineStr">
        <is>
          <t>1) Name of Municipality: Mumbai Municipal Description : Sadnika No: 4606, Floor No: 46th Floor, Wing No. 5, Building Name: Godrej Reserve, Block No: Akurli, Kandivali East Mumbai 400101, Other Information: Area 117.02 Sq. Meters Carpet Other Contiguous Area 5.21 Sq. m and a usable area of 2.35 sq.m. Its total area is 124.58 sq. I RERA CARPET WITH TWO CAR PARKING SPACE (as mentioned in other information document) ( cts number : 124, 125, 126, 127, 127/1, 128, 146, 146/1, 146/2, 146/3, 146/4, 146/5, 146/6, 146/7 ; ) )</t>
        </is>
      </c>
      <c r="AJ2174" s="20" t="n">
        <v>12391430</v>
      </c>
      <c r="AK2174" s="20" t="inlineStr">
        <is>
          <t>Primary</t>
        </is>
      </c>
      <c r="AL2174" s="21">
        <f>AB2174/10^7</f>
        <v/>
      </c>
      <c r="AM2174" s="16">
        <f>TEXT(H2174,"mmm-yy")</f>
        <v/>
      </c>
      <c r="AN2174" s="16">
        <f>"FY "&amp;TEXT(DATE(YEAR(H2174)+(MONTH(H2174)&gt;=4),1,1),"yy")</f>
        <v/>
      </c>
      <c r="AO2174" s="16">
        <f>"FY "&amp;TEXT(DATE(YEAR(H2174)+(MONTH(H2174)&gt;=4),1,1),"yy") &amp; " " &amp; CHOOSE(LOOKUP(MONTH(H2174),{1,4,7,10},{4,1,2,3}),"Q1","Q2","Q3","Q4")</f>
        <v/>
      </c>
      <c r="AP2174" s="16" t="inlineStr">
        <is>
          <t>Ketkipada</t>
        </is>
      </c>
      <c r="AQ2174" s="22" t="inlineStr">
        <is>
          <t>Dahisar East</t>
        </is>
      </c>
      <c r="AR2174" s="22" t="inlineStr">
        <is>
          <t>Maharashtra</t>
        </is>
      </c>
    </row>
    <row r="2175" ht="14.4" customHeight="1">
      <c r="A2175" s="16" t="inlineStr">
        <is>
          <t>PM00157_0331</t>
        </is>
      </c>
      <c r="B2175" s="16" t="inlineStr">
        <is>
          <t xml:space="preserve">Mumbai              </t>
        </is>
      </c>
      <c r="C2175" s="16" t="inlineStr">
        <is>
          <t>Kandivali(E)</t>
        </is>
      </c>
      <c r="D2175" s="16" t="inlineStr">
        <is>
          <t xml:space="preserve">Godrej Properties                                 </t>
        </is>
      </c>
      <c r="E2175" s="16" t="inlineStr">
        <is>
          <t>Godrej Reserve</t>
        </is>
      </c>
      <c r="F2175" s="20" t="inlineStr">
        <is>
          <t>Sale</t>
        </is>
      </c>
      <c r="G2175" s="20" t="n">
        <v>9016</v>
      </c>
      <c r="H2175" s="18" t="n">
        <v>45807</v>
      </c>
      <c r="I2175" s="19" t="inlineStr">
        <is>
          <t>Godrej Reserve</t>
        </is>
      </c>
      <c r="J2175" s="19" t="inlineStr">
        <is>
          <t>5</t>
        </is>
      </c>
      <c r="K2175" s="16" t="inlineStr">
        <is>
          <t>Godrej One</t>
        </is>
      </c>
      <c r="L2175" s="16" t="inlineStr">
        <is>
          <t>-42 Address: -42 Address: -42 Address: -Plot No: Office, Fifth Manzil, Building Name: Godrej One, Block Nagar, Vicroli East, East Mumbai.</t>
        </is>
      </c>
      <c r="M2175" s="20" t="n">
        <v>400079</v>
      </c>
      <c r="N2175" s="20" t="n">
        <v>47</v>
      </c>
      <c r="O2175" s="20" t="n">
        <v>400103</v>
      </c>
      <c r="P2175" s="16" t="inlineStr">
        <is>
          <t>Mandapeshwar,Borivali West,Maharashtra</t>
        </is>
      </c>
      <c r="Q2175" s="23" t="n">
        <v>4701</v>
      </c>
      <c r="R2175" s="20" t="n">
        <v>47</v>
      </c>
      <c r="S2175" s="20" t="n">
        <v>1</v>
      </c>
      <c r="T2175" s="16" t="inlineStr">
        <is>
          <t>124.58 चौ.मीटर</t>
        </is>
      </c>
      <c r="U2175" s="20" t="n">
        <v>1340.97</v>
      </c>
      <c r="V2175" s="20" t="n">
        <v>1340.97</v>
      </c>
      <c r="W2175" s="20" t="n">
        <v>1340.98</v>
      </c>
      <c r="X2175" s="20" t="n">
        <v>117.02</v>
      </c>
      <c r="Y2175" s="20" t="n"/>
      <c r="Z2175" s="20">
        <f>ROUND(AB2175/U2175,0)</f>
        <v/>
      </c>
      <c r="AA2175" s="20">
        <f>IFERROR(ROUND(AB2175/V2175,0),"")</f>
        <v/>
      </c>
      <c r="AB2175" s="20" t="n">
        <v>44411129</v>
      </c>
      <c r="AC2175" s="20" t="n">
        <v>33081496.644</v>
      </c>
      <c r="AD2175" s="20" t="n">
        <v>7.56</v>
      </c>
      <c r="AE2175" s="20" t="inlineStr">
        <is>
          <t>Carpet Area</t>
        </is>
      </c>
      <c r="AF2175" s="20" t="n">
        <v>2664700</v>
      </c>
      <c r="AG2175" s="20" t="n">
        <v>30000</v>
      </c>
      <c r="AH2175" s="16" t="inlineStr">
        <is>
          <t>1)पालिकेचे नाव:mumbai ma.na.pa. इतर वर्णन :सदनिका नं: 4701, माळा नं: 47 वा मजला,विंग 5, इमारतीचे नाव: गोदरेज रिझर्व्ह, ब्लॉक नं: आकुर्ली,कांदीवली पूर्व,मुंबई - 400101, रोड : आकुर्ली रोड, इतर  माहिती: क्षेत्रफळ 117.02 चौ.मीटर कारपेट इतर लगत चे क्षेत्र 5.21 चौ.मी आणि उपयोगिता क्षेत्र 2.35 चौ.मी.यांचे एकूण क्षेत्र 124.58 चौ.मी रेरा कारपेट व सोबत 2 कारपार्किंग स्पेस सहित ..(इतर माहिती दस्तात नमुद केल्याप्रमाणे).(  (     c.t.s. number : 124, 125, 126, 127, 127/1, 128, 146, 146/1, 146/2, 146/3, 146/4, 146/5, 146/6, 146/7. ;  )  )</t>
        </is>
      </c>
      <c r="AI2175" s="16" t="inlineStr">
        <is>
          <t>1) Municipal name: Mumbai ma.na.pa. Other details: solution number: 4701, 47th floor, wing 5, Building Name: Godrej Reserve, Block Number: Akurli, Kandivali East, Mumbai - 400101, Road: Akurli Road, other information: other information: 117.02 sq. 124.58 sq. With Rayra carpet and 2 carparking spaces .. (as other information).</t>
        </is>
      </c>
      <c r="AJ2175" s="20" t="n">
        <v>13454262</v>
      </c>
      <c r="AK2175" s="20" t="inlineStr">
        <is>
          <t>Primary</t>
        </is>
      </c>
      <c r="AL2175" s="21">
        <f>AB2175/10^7</f>
        <v/>
      </c>
      <c r="AM2175" s="16">
        <f>TEXT(H2175,"mmm-yy")</f>
        <v/>
      </c>
      <c r="AN2175" s="16">
        <f>"FY "&amp;TEXT(DATE(YEAR(H2175)+(MONTH(H2175)&gt;=4),1,1),"yy")</f>
        <v/>
      </c>
      <c r="AO2175" s="16">
        <f>"FY "&amp;TEXT(DATE(YEAR(H2175)+(MONTH(H2175)&gt;=4),1,1),"yy") &amp; " " &amp; CHOOSE(LOOKUP(MONTH(H2175),{1,4,7,10},{4,1,2,3}),"Q1","Q2","Q3","Q4")</f>
        <v/>
      </c>
      <c r="AP2175" s="16" t="inlineStr">
        <is>
          <t>Mandapeshwar</t>
        </is>
      </c>
      <c r="AQ2175" s="22" t="inlineStr">
        <is>
          <t>Borivali West</t>
        </is>
      </c>
      <c r="AR2175" s="22" t="inlineStr">
        <is>
          <t>Maharashtra</t>
        </is>
      </c>
    </row>
    <row r="2176" ht="14.4" customHeight="1">
      <c r="A2176" s="16" t="inlineStr">
        <is>
          <t>PM00157_0331</t>
        </is>
      </c>
      <c r="B2176" s="16" t="inlineStr">
        <is>
          <t xml:space="preserve">Mumbai              </t>
        </is>
      </c>
      <c r="C2176" s="16" t="inlineStr">
        <is>
          <t>Kandivali(E)</t>
        </is>
      </c>
      <c r="D2176" s="16" t="inlineStr">
        <is>
          <t xml:space="preserve">Godrej Properties                                 </t>
        </is>
      </c>
      <c r="E2176" s="16" t="inlineStr">
        <is>
          <t>Godrej Reserve</t>
        </is>
      </c>
      <c r="F2176" s="20" t="inlineStr">
        <is>
          <t>Sale</t>
        </is>
      </c>
      <c r="G2176" s="20" t="n">
        <v>9392</v>
      </c>
      <c r="H2176" s="18" t="n">
        <v>45444</v>
      </c>
      <c r="I2176" s="19" t="inlineStr">
        <is>
          <t>Godrej Reserve</t>
        </is>
      </c>
      <c r="J2176" s="19" t="inlineStr">
        <is>
          <t>5</t>
        </is>
      </c>
      <c r="K2176" s="16" t="inlineStr">
        <is>
          <t>Authorized Signatory of Godrej Properties Limited Norbert Mendes Kulmukhtar Sachin Shewal</t>
        </is>
      </c>
      <c r="L2176" s="16" t="inlineStr">
        <is>
          <t>-Plot No: Office, Floor No: Fifth Floor, Building Name: Godrej One, Pirojsha Nagar, Block No: Vikhroli East, Road No: Eastern Express Highway, Maharashtra, Mumbai.</t>
        </is>
      </c>
      <c r="M2176" s="20" t="n">
        <v>400079</v>
      </c>
      <c r="N2176" s="20" t="n">
        <v>36</v>
      </c>
      <c r="O2176" s="20" t="n">
        <v>400053</v>
      </c>
      <c r="P2176" s="16" t="inlineStr">
        <is>
          <t>Azad Nagar (Mumbai),Mumbai,Maharashtra</t>
        </is>
      </c>
      <c r="Q2176" s="23" t="n">
        <v>4702</v>
      </c>
      <c r="R2176" s="20" t="n">
        <v>47</v>
      </c>
      <c r="S2176" s="20" t="n">
        <v>2</v>
      </c>
      <c r="T2176" s="16" t="inlineStr">
        <is>
          <t>124.58 चौ.मीटर</t>
        </is>
      </c>
      <c r="U2176" s="20" t="n">
        <v>1340.97</v>
      </c>
      <c r="V2176" s="20" t="n">
        <v>1340.97</v>
      </c>
      <c r="W2176" s="20" t="n">
        <v>1340.98</v>
      </c>
      <c r="X2176" s="20" t="n">
        <v>117.02</v>
      </c>
      <c r="Y2176" s="20" t="n"/>
      <c r="Z2176" s="20">
        <f>ROUND(AB2176/U2176,0)</f>
        <v/>
      </c>
      <c r="AA2176" s="20">
        <f>IFERROR(ROUND(AB2176/V2176,0),"")</f>
        <v/>
      </c>
      <c r="AB2176" s="20" t="n">
        <v>40757550</v>
      </c>
      <c r="AC2176" s="20" t="n">
        <v>30073865.934</v>
      </c>
      <c r="AD2176" s="20" t="n">
        <v>7.56</v>
      </c>
      <c r="AE2176" s="20" t="inlineStr">
        <is>
          <t>Carpet Area</t>
        </is>
      </c>
      <c r="AF2176" s="20" t="n">
        <v>2445500</v>
      </c>
      <c r="AG2176" s="20" t="n">
        <v>30000</v>
      </c>
      <c r="AH2176" s="16" t="inlineStr">
        <is>
          <t>1)पालिकेचे नाव:मुंबई मनपाइतर वर्णन :सदनिका नं: 4702, माळा नं: 47वा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  (     c.t.s. number : 124, 125, 126, 127, 127/1, 128, 146, 146/1, 146/2, 146/3, 146/4, 146/5, 146/6, 146/7 ;  )  )</t>
        </is>
      </c>
      <c r="AI2176" s="16" t="inlineStr">
        <is>
          <t>1)Corporation Name:Mumbai Municipal Description:Sadnika No: 4702, Floor No: 47th Floor, Wing 5, Building Name: Godrej Reserve, Block No: Akurli, Kandivali East Mumbai 400101, Other Information: Area 117.02 Sq. Meters Carpet Other Contiguous Area 5.21 Sq. m and a usable area of 2.35 sq.m. Its total area is 124.58 sq. I RERA CARPET AND WITH TWO CAR PARKING SPACE. 5, 146/6, 146/7 ; ) )</t>
        </is>
      </c>
      <c r="AJ2176" s="20" t="n">
        <v>12397936</v>
      </c>
      <c r="AK2176" s="20" t="inlineStr">
        <is>
          <t>Primary</t>
        </is>
      </c>
      <c r="AL2176" s="21">
        <f>AB2176/10^7</f>
        <v/>
      </c>
      <c r="AM2176" s="16">
        <f>TEXT(H2176,"mmm-yy")</f>
        <v/>
      </c>
      <c r="AN2176" s="16">
        <f>"FY "&amp;TEXT(DATE(YEAR(H2176)+(MONTH(H2176)&gt;=4),1,1),"yy")</f>
        <v/>
      </c>
      <c r="AO2176" s="16">
        <f>"FY "&amp;TEXT(DATE(YEAR(H2176)+(MONTH(H2176)&gt;=4),1,1),"yy") &amp; " " &amp; CHOOSE(LOOKUP(MONTH(H2176),{1,4,7,10},{4,1,2,3}),"Q1","Q2","Q3","Q4")</f>
        <v/>
      </c>
      <c r="AP2176" s="16" t="inlineStr">
        <is>
          <t>Azad Nagar (Mumbai)</t>
        </is>
      </c>
      <c r="AQ2176" s="22" t="inlineStr">
        <is>
          <t>Mumbai</t>
        </is>
      </c>
      <c r="AR2176" s="22" t="inlineStr">
        <is>
          <t>Maharashtra</t>
        </is>
      </c>
    </row>
    <row r="2177" ht="14.4" customHeight="1">
      <c r="A2177" s="16" t="inlineStr">
        <is>
          <t>PM00157_0331</t>
        </is>
      </c>
      <c r="B2177" s="16" t="inlineStr">
        <is>
          <t xml:space="preserve">Mumbai              </t>
        </is>
      </c>
      <c r="C2177" s="16" t="inlineStr">
        <is>
          <t>Kandivali(E)</t>
        </is>
      </c>
      <c r="D2177" s="16" t="inlineStr">
        <is>
          <t xml:space="preserve">Godrej Properties                                 </t>
        </is>
      </c>
      <c r="E2177" s="16" t="inlineStr">
        <is>
          <t>Godrej Reserve</t>
        </is>
      </c>
      <c r="F2177" s="20" t="inlineStr">
        <is>
          <t>Sale</t>
        </is>
      </c>
      <c r="G2177" s="20" t="n">
        <v>11830</v>
      </c>
      <c r="H2177" s="18" t="n">
        <v>45496</v>
      </c>
      <c r="I2177" s="19" t="inlineStr">
        <is>
          <t>Godrej Reserve</t>
        </is>
      </c>
      <c r="J2177" s="19" t="inlineStr">
        <is>
          <t>5</t>
        </is>
      </c>
      <c r="K2177" s="16" t="inlineStr">
        <is>
          <t>Authorized Signatory of Godrej Properties Limited Norbert Mendes Kulmukhtar Sachin Shewal</t>
        </is>
      </c>
      <c r="L2177" s="16" t="inlineStr">
        <is>
          <t>- Plot No: Office, Floor No: 5th Floor, Building Name: Godrej One, Pirojsha Nagar, Block No: Vikhroli East , Road No.: Eastern Express Highway, Maharashtra, Mumbai.</t>
        </is>
      </c>
      <c r="M2177" s="20" t="n">
        <v>400079</v>
      </c>
      <c r="N2177" s="20" t="n">
        <v>56</v>
      </c>
      <c r="O2177" s="20" t="n">
        <v>400101</v>
      </c>
      <c r="P2177" s="16" t="inlineStr">
        <is>
          <t>Kandivali East,Kandivali East,Maharashtra</t>
        </is>
      </c>
      <c r="Q2177" s="20" t="n">
        <v>4705</v>
      </c>
      <c r="R2177" s="20" t="n">
        <v>47</v>
      </c>
      <c r="S2177" s="20" t="n">
        <v>5</v>
      </c>
      <c r="T2177" s="16" t="inlineStr">
        <is>
          <t>124.58 चौ.मीटर</t>
        </is>
      </c>
      <c r="U2177" s="20" t="n">
        <v>1340.97</v>
      </c>
      <c r="V2177" s="20" t="n">
        <v>1340.97</v>
      </c>
      <c r="W2177" s="20" t="n">
        <v>1340.98</v>
      </c>
      <c r="X2177" s="20" t="n">
        <v>117.02</v>
      </c>
      <c r="Y2177" s="20" t="n"/>
      <c r="Z2177" s="20">
        <f>ROUND(AB2177/U2177,0)</f>
        <v/>
      </c>
      <c r="AA2177" s="20">
        <f>IFERROR(ROUND(AB2177/V2177,0),"")</f>
        <v/>
      </c>
      <c r="AB2177" s="20" t="n">
        <v>41014703</v>
      </c>
      <c r="AC2177" s="20" t="n">
        <v>30073865.934</v>
      </c>
      <c r="AD2177" s="20" t="n">
        <v>7.56</v>
      </c>
      <c r="AE2177" s="20" t="inlineStr">
        <is>
          <t>Carpet Area</t>
        </is>
      </c>
      <c r="AF2177" s="20" t="n">
        <v>2460900</v>
      </c>
      <c r="AG2177" s="20" t="n">
        <v>30000</v>
      </c>
      <c r="AH2177" s="16" t="inlineStr">
        <is>
          <t>1)पालिकेचे नाव:मुंबई मनपाइतर वर्णन :सदनिका नं: 4705, माळा नं: 47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77" s="16" t="inlineStr">
        <is>
          <t>1) Corporation Name: Mumbai Municipal Corporation Details: Flat No: 4705, Floor No: 47th Floor, Wing 5, Building Name: Godrej Reserve, Block No: Akurli, Kandivali East Mumbai 400101, Other Information: Area 117.02 Sq. Other contiguous area under meter is 5.21 sq. m and usable area of ​​2.35 sq.m. Its total area is 124.58 sq. I RERA Carpet (as mentioned in other information document) with two car parking space (CTS No.: 124, 125, 126, 127, 127/1, 128, 146, 146/1, 146/ 2, 146/3, 146/4, 146/5, 146/6, 146/7 ) )</t>
        </is>
      </c>
      <c r="AJ2177" s="20" t="n">
        <v>12554387</v>
      </c>
      <c r="AK2177" s="20" t="inlineStr">
        <is>
          <t>Primary</t>
        </is>
      </c>
      <c r="AL2177" s="21">
        <f>AB2177/10^7</f>
        <v/>
      </c>
      <c r="AM2177" s="16">
        <f>TEXT(H2177,"mmm-yy")</f>
        <v/>
      </c>
      <c r="AN2177" s="16">
        <f>"FY "&amp;TEXT(DATE(YEAR(H2177)+(MONTH(H2177)&gt;=4),1,1),"yy")</f>
        <v/>
      </c>
      <c r="AO2177" s="16">
        <f>"FY "&amp;TEXT(DATE(YEAR(H2177)+(MONTH(H2177)&gt;=4),1,1),"yy") &amp; " " &amp; CHOOSE(LOOKUP(MONTH(H2177),{1,4,7,10},{4,1,2,3}),"Q1","Q2","Q3","Q4")</f>
        <v/>
      </c>
      <c r="AP2177" s="16" t="inlineStr">
        <is>
          <t>Kandivali East</t>
        </is>
      </c>
      <c r="AQ2177" s="22" t="inlineStr">
        <is>
          <t>Kandivali East</t>
        </is>
      </c>
      <c r="AR2177" s="22" t="inlineStr">
        <is>
          <t>Maharashtra</t>
        </is>
      </c>
    </row>
    <row r="2178" ht="14.4" customHeight="1">
      <c r="A2178" s="16" t="inlineStr">
        <is>
          <t>PM00157_0331</t>
        </is>
      </c>
      <c r="B2178" s="16" t="inlineStr">
        <is>
          <t xml:space="preserve">Mumbai              </t>
        </is>
      </c>
      <c r="C2178" s="16" t="inlineStr">
        <is>
          <t>Kandivali(E)</t>
        </is>
      </c>
      <c r="D2178" s="16" t="inlineStr">
        <is>
          <t xml:space="preserve">Godrej Properties                                 </t>
        </is>
      </c>
      <c r="E2178" s="16" t="inlineStr">
        <is>
          <t>Godrej Reserve</t>
        </is>
      </c>
      <c r="F2178" s="20" t="inlineStr">
        <is>
          <t>Sale</t>
        </is>
      </c>
      <c r="G2178" s="20" t="n">
        <v>14791</v>
      </c>
      <c r="H2178" s="18" t="n">
        <v>45554</v>
      </c>
      <c r="I2178" s="19" t="inlineStr">
        <is>
          <t>Godrej Reserve</t>
        </is>
      </c>
      <c r="J2178" s="19" t="inlineStr">
        <is>
          <t>5</t>
        </is>
      </c>
      <c r="K2178" s="16" t="inlineStr">
        <is>
          <t>Norbert Mendes Kulmukhtar Sachin Shewalave Authorized Secretary of Godrej Properties Limited:41 Address: Plot No.: Office</t>
        </is>
      </c>
      <c r="L2178" s="16" t="inlineStr">
        <is>
          <t>- Plot No.: Office, Floor No.: 5th Floor, Building Name: Godrej One, Block No.: Pirojsha Nagar, Vikhroli East, Road No: Eastern Express Highway, Maharashtra, Mumbai.</t>
        </is>
      </c>
      <c r="M2178" s="20" t="n">
        <v>400079</v>
      </c>
      <c r="N2178" s="20" t="n">
        <v>43</v>
      </c>
      <c r="O2178" s="20" t="n">
        <v>400101</v>
      </c>
      <c r="P2178" s="16" t="inlineStr">
        <is>
          <t>Kandivali East,Kandivali East,Maharashtra</t>
        </is>
      </c>
      <c r="Q2178" s="20" t="n">
        <v>4706</v>
      </c>
      <c r="R2178" s="20" t="n">
        <v>47</v>
      </c>
      <c r="S2178" s="20" t="n">
        <v>6</v>
      </c>
      <c r="T2178" s="16" t="inlineStr">
        <is>
          <t>124.58 चौ.मीटर</t>
        </is>
      </c>
      <c r="U2178" s="20" t="n">
        <v>1340.97</v>
      </c>
      <c r="V2178" s="20" t="n">
        <v>1340.97</v>
      </c>
      <c r="W2178" s="20" t="n">
        <v>1340.98</v>
      </c>
      <c r="X2178" s="20" t="n">
        <v>117.02</v>
      </c>
      <c r="Y2178" s="20" t="n"/>
      <c r="Z2178" s="20">
        <f>ROUND(AB2178/U2178,0)</f>
        <v/>
      </c>
      <c r="AA2178" s="20">
        <f>IFERROR(ROUND(AB2178/V2178,0),"")</f>
        <v/>
      </c>
      <c r="AB2178" s="20" t="n">
        <v>41285020</v>
      </c>
      <c r="AC2178" s="20" t="n">
        <v>30073865.934</v>
      </c>
      <c r="AD2178" s="20" t="n">
        <v>7.56</v>
      </c>
      <c r="AE2178" s="20" t="inlineStr">
        <is>
          <t>Carpet Area</t>
        </is>
      </c>
      <c r="AF2178" s="20" t="n">
        <v>2477200</v>
      </c>
      <c r="AG2178" s="20" t="n">
        <v>30000</v>
      </c>
      <c r="AH2178" s="16" t="inlineStr">
        <is>
          <t>1)पालिकेचे नाव:मुंबई मनपाइतर वर्णन :, इतर  माहिती: सदनिका क्रं.4706,माळा नंः 47 वा मजला,विंग 5,इमारतीचे नावः गोदरेज रिझर्व्ह,ब्लॉक नंः आकुर्ली,कांदीवली पूर्व मुंबई 400101,इतर माहितीः क्षेत्रफळ 117.02 चौ. मीटर कारपेट इतर लगत चे क्षेत्र 5.21 चौ. मी आणि उपयोगिता क्षेत्र 2.35 चौ. मी. यांचे एकूण क्षेत्र 124.58 चौ. मी रेरा कारपेट व सोबत 02 कार पार्किंग स्पेस सहित(इतर माहिती दस्तात नमुद केल्याप्रमाणे)(  (     c.t.s. number : 124, 125, 126, 127, 127/1, 128, 146, 146/1, 146/2, 146/3, 146/4, 146/5, 146/6, 146/7 ;  )  )</t>
        </is>
      </c>
      <c r="AI2178" s="16" t="inlineStr">
        <is>
          <t>1) Corporation Name: Mumbai Municipal Corporation Details:, Other Information: Flat No. 4706, Floor No.: 47th Floor, Wing 5, Building Name: Godrej Reserve, Block No.: Akurli, Kandivali East Mumbai 400101, Other Information: Sector 117.02 Social class. Other contiguous area under meter is 5.21 sq. m and usable area of ​​2.35 sq. I. Its total area is 124.58 sq. I am RERA carpet (as mentioned in other information document) with 02 car parking space (CTS No.: 124, 125, 126, 127, 127/1, 128, 146, 146/1, 146/ 2, 146/3, 146/4, 146/5, 146/6, 146/7 ) )</t>
        </is>
      </c>
      <c r="AJ2178" s="20" t="n">
        <v>12713539</v>
      </c>
      <c r="AK2178" s="20" t="inlineStr">
        <is>
          <t>Primary</t>
        </is>
      </c>
      <c r="AL2178" s="21">
        <f>AB2178/10^7</f>
        <v/>
      </c>
      <c r="AM2178" s="16">
        <f>TEXT(H2178,"mmm-yy")</f>
        <v/>
      </c>
      <c r="AN2178" s="16">
        <f>"FY "&amp;TEXT(DATE(YEAR(H2178)+(MONTH(H2178)&gt;=4),1,1),"yy")</f>
        <v/>
      </c>
      <c r="AO2178" s="16">
        <f>"FY "&amp;TEXT(DATE(YEAR(H2178)+(MONTH(H2178)&gt;=4),1,1),"yy") &amp; " " &amp; CHOOSE(LOOKUP(MONTH(H2178),{1,4,7,10},{4,1,2,3}),"Q1","Q2","Q3","Q4")</f>
        <v/>
      </c>
      <c r="AP2178" s="16" t="inlineStr">
        <is>
          <t>Kandivali East</t>
        </is>
      </c>
      <c r="AQ2178" s="22" t="inlineStr">
        <is>
          <t>Kandivali East</t>
        </is>
      </c>
      <c r="AR2178" s="22" t="inlineStr">
        <is>
          <t>Maharashtra</t>
        </is>
      </c>
    </row>
    <row r="2179" ht="14.4" customHeight="1">
      <c r="A2179" s="16" t="inlineStr">
        <is>
          <t>PM00157_0331</t>
        </is>
      </c>
      <c r="B2179" s="16" t="inlineStr">
        <is>
          <t xml:space="preserve">Mumbai              </t>
        </is>
      </c>
      <c r="C2179" s="16" t="inlineStr">
        <is>
          <t>Kandivali(E)</t>
        </is>
      </c>
      <c r="D2179" s="16" t="inlineStr">
        <is>
          <t xml:space="preserve">Godrej Properties                                 </t>
        </is>
      </c>
      <c r="E2179" s="16" t="inlineStr">
        <is>
          <t>Godrej Reserve</t>
        </is>
      </c>
      <c r="F2179" s="20" t="inlineStr">
        <is>
          <t>Sale</t>
        </is>
      </c>
      <c r="G2179" s="20" t="n">
        <v>5627</v>
      </c>
      <c r="H2179" s="18" t="n">
        <v>45754</v>
      </c>
      <c r="I2179" s="19" t="inlineStr">
        <is>
          <t>Godrej Reserve</t>
        </is>
      </c>
      <c r="J2179" s="19" t="inlineStr">
        <is>
          <t>5</t>
        </is>
      </c>
      <c r="K2179" s="16" t="n"/>
      <c r="L2179" s="16" t="n"/>
      <c r="M2179" s="20" t="n">
        <v>400079</v>
      </c>
      <c r="N2179" s="20" t="n">
        <v>34</v>
      </c>
      <c r="O2179" s="20" t="n">
        <v>400064</v>
      </c>
      <c r="P2179" s="16" t="inlineStr">
        <is>
          <t>Orlem,Malad West,Maharashtra</t>
        </is>
      </c>
      <c r="Q2179" s="23" t="n">
        <v>4801</v>
      </c>
      <c r="R2179" s="20" t="n">
        <v>48</v>
      </c>
      <c r="S2179" s="20" t="n">
        <v>1</v>
      </c>
      <c r="T2179" s="16" t="inlineStr">
        <is>
          <t>124.58 चौ.मीटर</t>
        </is>
      </c>
      <c r="U2179" s="20" t="n">
        <v>1340.97</v>
      </c>
      <c r="V2179" s="20" t="n">
        <v>1340.97</v>
      </c>
      <c r="W2179" s="20" t="n">
        <v>1340.98</v>
      </c>
      <c r="X2179" s="20" t="n">
        <v>117.02</v>
      </c>
      <c r="Y2179" s="20" t="n"/>
      <c r="Z2179" s="20">
        <f>ROUND(AB2179/U2179,0)</f>
        <v/>
      </c>
      <c r="AA2179" s="20">
        <f>IFERROR(ROUND(AB2179/V2179,0),"")</f>
        <v/>
      </c>
      <c r="AB2179" s="20" t="n">
        <v>44129020</v>
      </c>
      <c r="AC2179" s="20" t="n">
        <v>33081496.644</v>
      </c>
      <c r="AD2179" s="20" t="n">
        <v>7.56</v>
      </c>
      <c r="AE2179" s="20" t="inlineStr">
        <is>
          <t>Carpet Area</t>
        </is>
      </c>
      <c r="AF2179" s="20" t="n">
        <v>2647800</v>
      </c>
      <c r="AG2179" s="20" t="n">
        <v>30000</v>
      </c>
      <c r="AH2179" s="16" t="inlineStr">
        <is>
          <t>1)पालिकेचे नाव:मुंबई मनपाइतर वर्णन :सदनिका नं: 4801, माळा नं: 48 वा मजला,विंग 5, इमारतीचे नाव: गोदरेज रिझर्व्ह, ब्लॉक नं: आकुर्ली,कांदीवली पूर्व,मुंबई - 400101, रोड : आकुर्ली रोड, इतर  माहिती:   क्षेत्रफळ117.02चौ.मीटर कारपेट इतर लगत चे क्षेत्र 5.21 चौ.मी आणि उपयोगिता क्षेत्र 2.35 चौ.मी.यांचे एकूण क्षेत्र 124.58 चौ.मी रेरा कारपेट व सोबत 2 कारपार्किंग स्पेस सहित ..(इतर माहिती दस्तात नमुद केल्याप्रमाणे).(  (     c.t.s. number : 124, 125, 126, 127, 127/1, 128, 146, 146/1, 146/2, 146/3, 146/4, 146/5, 146/6, 146/7. ;  )  )</t>
        </is>
      </c>
      <c r="AI2179" s="16" t="inlineStr">
        <is>
          <t>1)पालिकेचे नाव:मुंबई मनपाइतर वर्णन :सदनिका नं: 4801, माळा नं: 48 वा मजला,विंग 5, इमारतीचे नाव: गोदरेज रिझर्व्ह, ब्लॉक नं: आकुर्ली,कांदीवली पूर्व,मुंबई - 400101, रोड : आकुर्ली रोड, इतर  माहिती:   क्षेत्रफळ117.02चौ.मीटर कारपेट इतर लगत चे क्षेत्र 5.21 चौ.मी आणि उपयोगिता क्षेत्र 2.35 चौ.मी.यांचे एकूण क्षेत्र 124.58 चौ.मी रेरा कारपेट व सोबत 2 कारपार्किंग स्पेस सहित ..(इतर माहिती दस्तात नमुद केल्याप्रमाणे).(  (     c.t.s. number : 124, 125, 126, 127, 127/1, 128, 146, 146/1, 146/2, 146/3, 146/4, 146/5, 146/6, 146/7. ;  )  )</t>
        </is>
      </c>
      <c r="AJ2179" s="20" t="n">
        <v>13311540</v>
      </c>
      <c r="AK2179" s="20" t="inlineStr">
        <is>
          <t>Primary</t>
        </is>
      </c>
      <c r="AL2179" s="21">
        <f>AB2179/10^7</f>
        <v/>
      </c>
      <c r="AM2179" s="16">
        <f>TEXT(H2179,"mmm-yy")</f>
        <v/>
      </c>
      <c r="AN2179" s="16">
        <f>"FY "&amp;TEXT(DATE(YEAR(H2179)+(MONTH(H2179)&gt;=4),1,1),"yy")</f>
        <v/>
      </c>
      <c r="AO2179" s="16">
        <f>"FY "&amp;TEXT(DATE(YEAR(H2179)+(MONTH(H2179)&gt;=4),1,1),"yy") &amp; " " &amp; CHOOSE(LOOKUP(MONTH(H2179),{1,4,7,10},{4,1,2,3}),"Q1","Q2","Q3","Q4")</f>
        <v/>
      </c>
      <c r="AP2179" s="16" t="inlineStr">
        <is>
          <t>Orlem</t>
        </is>
      </c>
      <c r="AQ2179" s="22" t="inlineStr">
        <is>
          <t>Malad West</t>
        </is>
      </c>
      <c r="AR2179" s="22" t="inlineStr">
        <is>
          <t>Maharashtra</t>
        </is>
      </c>
    </row>
    <row r="2180" ht="14.4" customHeight="1">
      <c r="A2180" s="16" t="inlineStr">
        <is>
          <t>PM00157_0331</t>
        </is>
      </c>
      <c r="B2180" s="16" t="inlineStr">
        <is>
          <t xml:space="preserve">Mumbai              </t>
        </is>
      </c>
      <c r="C2180" s="16" t="inlineStr">
        <is>
          <t>Kandivali(E)</t>
        </is>
      </c>
      <c r="D2180" s="16" t="inlineStr">
        <is>
          <t xml:space="preserve">Godrej Properties                                 </t>
        </is>
      </c>
      <c r="E2180" s="16" t="inlineStr">
        <is>
          <t>Godrej Reserve</t>
        </is>
      </c>
      <c r="F2180" s="20" t="inlineStr">
        <is>
          <t>Sale</t>
        </is>
      </c>
      <c r="G2180" s="20" t="n">
        <v>9981</v>
      </c>
      <c r="H2180" s="18" t="n">
        <v>45463</v>
      </c>
      <c r="I2180" s="19" t="inlineStr">
        <is>
          <t>Godrej Reserve</t>
        </is>
      </c>
      <c r="J2180" s="19" t="inlineStr">
        <is>
          <t>5</t>
        </is>
      </c>
      <c r="K2180" s="16" t="inlineStr">
        <is>
          <t>Authorized Signatory of Godrej Properties Limited Norbert Mendes Kulmukhtar Sachin Shewal</t>
        </is>
      </c>
      <c r="L2180" s="16" t="inlineStr">
        <is>
          <t>-Plot No: Office, Floor No: Fifth Floor, Building Name: Godrej One, Pirojsha Nagar, Block No: Vikhroli East, Road No: Eastern Express Highway, Maharashtra, Mumbai.</t>
        </is>
      </c>
      <c r="M2180" s="20" t="n">
        <v>400079</v>
      </c>
      <c r="N2180" s="20" t="n">
        <v>34</v>
      </c>
      <c r="O2180" s="20" t="n">
        <v>400097</v>
      </c>
      <c r="P2180" s="16" t="inlineStr">
        <is>
          <t>Rani Sati Marg,Malad East,Maharashtra</t>
        </is>
      </c>
      <c r="Q2180" s="23" t="n">
        <v>4802</v>
      </c>
      <c r="R2180" s="20" t="n">
        <v>48</v>
      </c>
      <c r="S2180" s="20" t="n">
        <v>2</v>
      </c>
      <c r="T2180" s="16" t="inlineStr">
        <is>
          <t>124.58 चौ.मीटर</t>
        </is>
      </c>
      <c r="U2180" s="20" t="n">
        <v>1340.97</v>
      </c>
      <c r="V2180" s="20" t="n">
        <v>1340.97</v>
      </c>
      <c r="W2180" s="20" t="n">
        <v>1340.98</v>
      </c>
      <c r="X2180" s="20" t="n">
        <v>117.02</v>
      </c>
      <c r="Y2180" s="20" t="n"/>
      <c r="Z2180" s="20">
        <f>ROUND(AB2180/U2180,0)</f>
        <v/>
      </c>
      <c r="AA2180" s="20">
        <f>IFERROR(ROUND(AB2180/V2180,0),"")</f>
        <v/>
      </c>
      <c r="AB2180" s="20" t="n">
        <v>40564210</v>
      </c>
      <c r="AC2180" s="20" t="n">
        <v>29462443.594</v>
      </c>
      <c r="AD2180" s="20" t="n">
        <v>7.56</v>
      </c>
      <c r="AE2180" s="20" t="inlineStr">
        <is>
          <t>Carpet Area</t>
        </is>
      </c>
      <c r="AF2180" s="20" t="n">
        <v>2433900</v>
      </c>
      <c r="AG2180" s="20" t="n">
        <v>30000</v>
      </c>
      <c r="AH2180" s="16" t="inlineStr">
        <is>
          <t>1)पालिकेचे नाव:मुंबई मनपाइतर वर्णन :सदनिका नं: 4802, माळा नं: 48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एक कार पार्किंग स्पेस सहित(इतर माहिती दस्तात नमुद केल्याप्रमाणे)(  (     c.t.s. number : 124, 125, 126, 127, 127/1, 128, 146, 146/1, 146/2, 146/3, 146/4, 146/5, 146/6, 146/7 ;  )  )</t>
        </is>
      </c>
      <c r="AI2180" s="16" t="inlineStr">
        <is>
          <t>1)Corporation Name:Mumbai Municipal Description:Sadnika No: 4802, Floor No: 48th Floor, Wing 5, Building Name: Godrej Reserve, Block No: Akurli, Kandivali East Mumbai 400101, Other Information: Area 117.02 Sq. Meters Carpet Other Contiguous Area 5.21 Sq. m and a usable area of 2.35 sq.m. Its total area is 124.58 sq. I RERA CARPET WITH ONE CAR PARKING SPACE (as mentioned in other information document) ( cts number : 124, 125, 126, 127, 127/1, 128, 146, 146/1, 146/2, 146/3, 146/4, 146/5, 146/6, 146/7 ; ) )</t>
        </is>
      </c>
      <c r="AJ2180" s="20" t="n">
        <v>12452035</v>
      </c>
      <c r="AK2180" s="20" t="inlineStr">
        <is>
          <t>Primary</t>
        </is>
      </c>
      <c r="AL2180" s="21">
        <f>AB2180/10^7</f>
        <v/>
      </c>
      <c r="AM2180" s="16">
        <f>TEXT(H2180,"mmm-yy")</f>
        <v/>
      </c>
      <c r="AN2180" s="16">
        <f>"FY "&amp;TEXT(DATE(YEAR(H2180)+(MONTH(H2180)&gt;=4),1,1),"yy")</f>
        <v/>
      </c>
      <c r="AO2180" s="16">
        <f>"FY "&amp;TEXT(DATE(YEAR(H2180)+(MONTH(H2180)&gt;=4),1,1),"yy") &amp; " " &amp; CHOOSE(LOOKUP(MONTH(H2180),{1,4,7,10},{4,1,2,3}),"Q1","Q2","Q3","Q4")</f>
        <v/>
      </c>
      <c r="AP2180" s="16" t="inlineStr">
        <is>
          <t>Rani Sati Marg</t>
        </is>
      </c>
      <c r="AQ2180" s="22" t="inlineStr">
        <is>
          <t>Malad East</t>
        </is>
      </c>
      <c r="AR2180" s="22" t="inlineStr">
        <is>
          <t>Maharashtra</t>
        </is>
      </c>
    </row>
    <row r="2181" ht="14.4" customHeight="1">
      <c r="A2181" s="16" t="inlineStr">
        <is>
          <t>PM00157_0331</t>
        </is>
      </c>
      <c r="B2181" s="16" t="inlineStr">
        <is>
          <t xml:space="preserve">Mumbai              </t>
        </is>
      </c>
      <c r="C2181" s="16" t="inlineStr">
        <is>
          <t>Kandivali(E)</t>
        </is>
      </c>
      <c r="D2181" s="16" t="inlineStr">
        <is>
          <t xml:space="preserve">Godrej Properties                                 </t>
        </is>
      </c>
      <c r="E2181" s="16" t="inlineStr">
        <is>
          <t>Godrej Reserve</t>
        </is>
      </c>
      <c r="F2181" s="20" t="inlineStr">
        <is>
          <t>Sale</t>
        </is>
      </c>
      <c r="G2181" s="20" t="n">
        <v>14640</v>
      </c>
      <c r="H2181" s="18" t="n">
        <v>45548</v>
      </c>
      <c r="I2181" s="19" t="inlineStr">
        <is>
          <t>Godrej Reserve</t>
        </is>
      </c>
      <c r="J2181" s="19" t="inlineStr">
        <is>
          <t>5</t>
        </is>
      </c>
      <c r="K2181" s="16" t="inlineStr">
        <is>
          <t>Godrej Properties Limited By Norbert Mendes</t>
        </is>
      </c>
      <c r="L2181" s="16" t="inlineStr">
        <is>
          <t>-Plot No: Office, Floor No: 5th Floor, Building Name: Godrej One, Block No: Pirojsha Nagar, Vikhroli East, Road No. : Eastern Express Highway, Maharashtra, Mumbai.</t>
        </is>
      </c>
      <c r="M2181" s="20" t="n">
        <v>400079</v>
      </c>
      <c r="N2181" s="20" t="n">
        <v>37</v>
      </c>
      <c r="O2181" s="20" t="n">
        <v>400067</v>
      </c>
      <c r="P2181" s="16" t="inlineStr">
        <is>
          <t>Kandivali West,Kandivali West,Maharashtra</t>
        </is>
      </c>
      <c r="Q2181" s="20" t="n">
        <v>4805</v>
      </c>
      <c r="R2181" s="20" t="n">
        <v>48</v>
      </c>
      <c r="S2181" s="20" t="n">
        <v>5</v>
      </c>
      <c r="T2181" s="16" t="inlineStr">
        <is>
          <t>124.58 चौ.मीटर</t>
        </is>
      </c>
      <c r="U2181" s="20" t="n">
        <v>1340.97</v>
      </c>
      <c r="V2181" s="20" t="n">
        <v>1340.97</v>
      </c>
      <c r="W2181" s="20" t="n">
        <v>1340.98</v>
      </c>
      <c r="X2181" s="20" t="n">
        <v>117.02</v>
      </c>
      <c r="Y2181" s="20" t="n"/>
      <c r="Z2181" s="20">
        <f>ROUND(AB2181/U2181,0)</f>
        <v/>
      </c>
      <c r="AA2181" s="20">
        <f>IFERROR(ROUND(AB2181/V2181,0),"")</f>
        <v/>
      </c>
      <c r="AB2181" s="20" t="n">
        <v>40739020</v>
      </c>
      <c r="AC2181" s="20" t="n">
        <v>30073865.934</v>
      </c>
      <c r="AD2181" s="20" t="n">
        <v>7.56</v>
      </c>
      <c r="AE2181" s="20" t="inlineStr">
        <is>
          <t>Carpet Area</t>
        </is>
      </c>
      <c r="AF2181" s="20" t="n">
        <v>2444400</v>
      </c>
      <c r="AG2181" s="20" t="n">
        <v>30000</v>
      </c>
      <c r="AH2181" s="16" t="inlineStr">
        <is>
          <t>1)पालिकेचे नाव:मुंबई मनपाइतर वर्णन :, इतर  माहिती: सदनिका क्रं.4805,माळा नंः 48 वा मजला,विंग 5,इमारतीचे नावः गोदरेज रिझर्व्ह,ब्लॉक नंः आकुर्ली,कांदीवली पूर्व मुंबई 400101,इतर माहितीः क्षेत्रफळ 117.02 चौ. मीटर कारपेट इतर लगत चे क्षेत्र 5.21 चौ. मी आणि उपयोगिता क्षेत्र 2.35 चौ. मी. यांचे एकूण क्षेत्र 124.58 चौ. मी रेरा कारपेट व सोबत 02 कार पार्किंग स्पेस सहित(इतर माहिती दस्तात नमुद केल्याप्रमाणे)(  (     c.t.s. number : 124, 125, 126, 127, 127/1, 128, 146, 146/1, 146/2, 146/3, 146/4, 146/5, 146/6, 146/7 ;  )  )</t>
        </is>
      </c>
      <c r="AI2181" s="16" t="inlineStr">
        <is>
          <t>1) Corporation Name: Mumbai Municipal Corporation Details:, Other Information: Flat No. 4805, Floor No.: 48th Floor, Wing 5, Building Name: Godrej Reserve, Block No.: Akurli, Kandivali East Mumbai 400101, Other Information: Sector 117.02 Social class. Other contiguous area under meter is 5.21 sq. m and usable area of ​​2.35 sq. I. Its total area is 124.58 sq. I RERA CARPING WITH 02 CAR PARKING SPACE (AS MENTIONED IN OTHER INFORMATION DOCUMENT) (CTS NO.: 124, 125, 126, 127, 127/1, 128, 146, 146/1, 146/ 2, 146/3, 146/4, 146/5, 146/6, 146/7 ) )</t>
        </is>
      </c>
      <c r="AJ2181" s="20" t="n">
        <v>12697915</v>
      </c>
      <c r="AK2181" s="20" t="inlineStr">
        <is>
          <t>Primary</t>
        </is>
      </c>
      <c r="AL2181" s="21">
        <f>AB2181/10^7</f>
        <v/>
      </c>
      <c r="AM2181" s="16">
        <f>TEXT(H2181,"mmm-yy")</f>
        <v/>
      </c>
      <c r="AN2181" s="16">
        <f>"FY "&amp;TEXT(DATE(YEAR(H2181)+(MONTH(H2181)&gt;=4),1,1),"yy")</f>
        <v/>
      </c>
      <c r="AO2181" s="16">
        <f>"FY "&amp;TEXT(DATE(YEAR(H2181)+(MONTH(H2181)&gt;=4),1,1),"yy") &amp; " " &amp; CHOOSE(LOOKUP(MONTH(H2181),{1,4,7,10},{4,1,2,3}),"Q1","Q2","Q3","Q4")</f>
        <v/>
      </c>
      <c r="AP2181" s="16" t="inlineStr">
        <is>
          <t>Kandivali West</t>
        </is>
      </c>
      <c r="AQ2181" s="22" t="inlineStr">
        <is>
          <t>Kandivali West</t>
        </is>
      </c>
      <c r="AR2181" s="22" t="inlineStr">
        <is>
          <t>Maharashtra</t>
        </is>
      </c>
    </row>
    <row r="2182" ht="14.4" customHeight="1">
      <c r="A2182" s="16" t="inlineStr">
        <is>
          <t>PM00157_0331</t>
        </is>
      </c>
      <c r="B2182" s="16" t="inlineStr">
        <is>
          <t xml:space="preserve">Mumbai              </t>
        </is>
      </c>
      <c r="C2182" s="16" t="inlineStr">
        <is>
          <t>Kandivali(E)</t>
        </is>
      </c>
      <c r="D2182" s="16" t="inlineStr">
        <is>
          <t xml:space="preserve">Godrej Properties                                 </t>
        </is>
      </c>
      <c r="E2182" s="16" t="inlineStr">
        <is>
          <t>Godrej Reserve</t>
        </is>
      </c>
      <c r="F2182" s="20" t="inlineStr">
        <is>
          <t>Sale</t>
        </is>
      </c>
      <c r="G2182" s="20" t="n">
        <v>8199</v>
      </c>
      <c r="H2182" s="18" t="n">
        <v>45441</v>
      </c>
      <c r="I2182" s="19" t="inlineStr">
        <is>
          <t>Godrej Reserve</t>
        </is>
      </c>
      <c r="J2182" s="19" t="n"/>
      <c r="K2182" s="16" t="inlineStr">
        <is>
          <t>Authorized Signatory of Godrej Properties Limited Norbert Mendes Kulmukhtar Sachin Shewal</t>
        </is>
      </c>
      <c r="L2182" s="16" t="inlineStr">
        <is>
          <t>-Plot No: Office, Floor No: 5th Floor, Building Name: Godrej One, Pirojsha Nagar,, Block No: Vikhroli East, Road No. : Eastern Express Highway, Maharashtra, Mumbai.</t>
        </is>
      </c>
      <c r="M2182" s="20" t="n">
        <v>400079</v>
      </c>
      <c r="N2182" s="20" t="n">
        <v>28</v>
      </c>
      <c r="O2182" s="20" t="n">
        <v>400101</v>
      </c>
      <c r="P2182" s="16" t="inlineStr">
        <is>
          <t>Kandivali East,Kandivali East,Maharashtra</t>
        </is>
      </c>
      <c r="Q2182" s="23" t="n">
        <v>4806</v>
      </c>
      <c r="R2182" s="20" t="n">
        <v>48</v>
      </c>
      <c r="S2182" s="20" t="n">
        <v>6</v>
      </c>
      <c r="T2182" s="16" t="inlineStr">
        <is>
          <t>124.58 चौ.मीटर</t>
        </is>
      </c>
      <c r="U2182" s="20" t="n">
        <v>1340.97</v>
      </c>
      <c r="V2182" s="20" t="n">
        <v>1340.97</v>
      </c>
      <c r="W2182" s="20" t="n">
        <v>1340.98</v>
      </c>
      <c r="X2182" s="20" t="n">
        <v>117.02</v>
      </c>
      <c r="Y2182" s="20" t="n"/>
      <c r="Z2182" s="20">
        <f>ROUND(AB2182/U2182,0)</f>
        <v/>
      </c>
      <c r="AA2182" s="20">
        <f>IFERROR(ROUND(AB2182/V2182,0),"")</f>
        <v/>
      </c>
      <c r="AB2182" s="20" t="n">
        <v>40789456</v>
      </c>
      <c r="AC2182" s="20" t="n">
        <v>30073865.934</v>
      </c>
      <c r="AD2182" s="20" t="n">
        <v>7.56</v>
      </c>
      <c r="AE2182" s="20" t="inlineStr">
        <is>
          <t>Carpet Area</t>
        </is>
      </c>
      <c r="AF2182" s="20" t="n">
        <v>2447400</v>
      </c>
      <c r="AG2182" s="20" t="n">
        <v>30000</v>
      </c>
      <c r="AH2182" s="16" t="inlineStr">
        <is>
          <t>1)पालिकेचे नाव:मुंबई मनपाइतर वर्णन :सदनिका नं: 4806, माळा नं: 48वा मजला,विंग नं 5, इमारतीचे नाव: गोदरेज रिझर्व्ह, ब्लॉक नं: कांदीवली पुर्व मुंबई 400101, रोड : आकुर्ली,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82" s="16" t="inlineStr">
        <is>
          <t>1) Name of Corporation: Mumbai Municipal Description : Sadnika No: 4806, Floor No: 48th Floor, Wing No. 5, Building Name: Godrej Reserve, Block No: Kandivali East Mumbai 400101, Road : Akurli, Other Information: Area 117.02 Sq. Meters Carpet Other Contiguous Area 5.21 Sq. m and a usable area of 2.35 sq.m. Its total area is 124.58 sq. I RERA CARPET WITH TWO CAR PARKING SPACE (as mentioned in other information document) ( cts number : 124, 125, 126, 127, 127/1, 128, 146, 146/1, 146/2, 146/3, 146/4, 146/5, 146/6, 146/7 ; ) )</t>
        </is>
      </c>
      <c r="AJ2182" s="20" t="n">
        <v>12389098</v>
      </c>
      <c r="AK2182" s="20" t="inlineStr">
        <is>
          <t>Primary</t>
        </is>
      </c>
      <c r="AL2182" s="21">
        <f>AB2182/10^7</f>
        <v/>
      </c>
      <c r="AM2182" s="16">
        <f>TEXT(H2182,"mmm-yy")</f>
        <v/>
      </c>
      <c r="AN2182" s="16">
        <f>"FY "&amp;TEXT(DATE(YEAR(H2182)+(MONTH(H2182)&gt;=4),1,1),"yy")</f>
        <v/>
      </c>
      <c r="AO2182" s="16">
        <f>"FY "&amp;TEXT(DATE(YEAR(H2182)+(MONTH(H2182)&gt;=4),1,1),"yy") &amp; " " &amp; CHOOSE(LOOKUP(MONTH(H2182),{1,4,7,10},{4,1,2,3}),"Q1","Q2","Q3","Q4")</f>
        <v/>
      </c>
      <c r="AP2182" s="16" t="inlineStr">
        <is>
          <t>Kandivali East</t>
        </is>
      </c>
      <c r="AQ2182" s="22" t="inlineStr">
        <is>
          <t>Kandivali East</t>
        </is>
      </c>
      <c r="AR2182" s="22" t="inlineStr">
        <is>
          <t>Maharashtra</t>
        </is>
      </c>
    </row>
    <row r="2183" ht="14.4" customHeight="1">
      <c r="A2183" s="16" t="inlineStr">
        <is>
          <t>PM00157_0331</t>
        </is>
      </c>
      <c r="B2183" s="16" t="inlineStr">
        <is>
          <t xml:space="preserve">Mumbai              </t>
        </is>
      </c>
      <c r="C2183" s="16" t="inlineStr">
        <is>
          <t>Kandivali(E)</t>
        </is>
      </c>
      <c r="D2183" s="16" t="inlineStr">
        <is>
          <t xml:space="preserve">Godrej Properties                                 </t>
        </is>
      </c>
      <c r="E2183" s="16" t="inlineStr">
        <is>
          <t>Godrej Reserve</t>
        </is>
      </c>
      <c r="F2183" s="20" t="inlineStr">
        <is>
          <t>Sale</t>
        </is>
      </c>
      <c r="G2183" s="20" t="n">
        <v>9770</v>
      </c>
      <c r="H2183" s="18" t="n">
        <v>45821</v>
      </c>
      <c r="I2183" s="19" t="inlineStr">
        <is>
          <t>Godrej Reserve</t>
        </is>
      </c>
      <c r="J2183" s="19" t="inlineStr">
        <is>
          <t>5</t>
        </is>
      </c>
      <c r="K2183" s="16" t="inlineStr">
        <is>
          <t>Godrej One</t>
        </is>
      </c>
      <c r="L2183" s="16" t="inlineStr">
        <is>
          <t>-42 Address: -42 Address: -42 Address: -Plot No: Office, Fifth Manzil, Building Name: Godrej One, Block Nagar, Vicroli East, East Mumbai.</t>
        </is>
      </c>
      <c r="M2183" s="20" t="n">
        <v>400079</v>
      </c>
      <c r="N2183" s="20" t="n">
        <v>52</v>
      </c>
      <c r="O2183" s="20" t="n">
        <v>400101</v>
      </c>
      <c r="P2183" s="16" t="inlineStr">
        <is>
          <t>Kandivali East,Kandivali East,Maharashtra</t>
        </is>
      </c>
      <c r="Q2183" s="23" t="n">
        <v>4901</v>
      </c>
      <c r="R2183" s="20" t="n">
        <v>49</v>
      </c>
      <c r="S2183" s="20" t="n">
        <v>1</v>
      </c>
      <c r="T2183" s="16" t="inlineStr">
        <is>
          <t>124.58 चौ.मीटर</t>
        </is>
      </c>
      <c r="U2183" s="20" t="n">
        <v>1340.97</v>
      </c>
      <c r="V2183" s="20" t="n">
        <v>1340.97</v>
      </c>
      <c r="W2183" s="20" t="n">
        <v>1340.98</v>
      </c>
      <c r="X2183" s="20" t="n">
        <v>117.02</v>
      </c>
      <c r="Y2183" s="20" t="n"/>
      <c r="Z2183" s="20">
        <f>ROUND(AB2183/U2183,0)</f>
        <v/>
      </c>
      <c r="AA2183" s="20">
        <f>IFERROR(ROUND(AB2183/V2183,0),"")</f>
        <v/>
      </c>
      <c r="AB2183" s="20" t="n">
        <v>43733020</v>
      </c>
      <c r="AC2183" s="20" t="n">
        <v>33081496.644</v>
      </c>
      <c r="AD2183" s="20" t="n">
        <v>7.56</v>
      </c>
      <c r="AE2183" s="20" t="inlineStr">
        <is>
          <t>Carpet Area</t>
        </is>
      </c>
      <c r="AF2183" s="20" t="n">
        <v>2624000</v>
      </c>
      <c r="AG2183" s="20" t="n">
        <v>30000</v>
      </c>
      <c r="AH2183" s="16" t="inlineStr">
        <is>
          <t>1)पालिकेचे नाव:mumbai ma.na.pa. इतर वर्णन :सदनिका नं: 4901, माळा नं: 49 वा मजला,विंग 5, इमारतीचे नाव: गोदरेज रिझर्व्ह, ब्लॉक नं: आकुर्ली,कांदीवली पूर्व,मुंबई - 400101, रोड : आकुर्ली रोड, इतर  माहिती:  क्षेत्रफळ 117.02 चौ.मीटर कारपेट इतर लगत चे क्षेत्र 5.21 चौ.मी आणि उपयोगिता क्षेत्र 2.35 चौ.मी.यांचे एकूण क्षेत्र 124.58 चौ.मी रेरा कारपेट व सोबत 2 कारपार्किंग स्पेस सहित ..(इतर माहिती दस्तात नमुद केल्याप्रमाणे).(  (     c.t.s. number : 124, 125, 126, 127, 127/1, 128, 146, 146/1, 146/2, 146/3, 146/4, 146/5, 146/6, 146/7. ;  )  )</t>
        </is>
      </c>
      <c r="AI2183" s="16" t="inlineStr">
        <is>
          <t>1) Municipal name: Mumbai ma.na.pa. Other details: solution number: 4901: 49th floor, Wing 5, Building Name: Godrej Reserve, Block No: Akurli, Kandivali East, Mumbai - 400101, Road: Akurli Road, other information: Area 117.02 sq. 124.58 sq.</t>
        </is>
      </c>
      <c r="AJ2183" s="20" t="n">
        <v>13532119</v>
      </c>
      <c r="AK2183" s="20" t="inlineStr">
        <is>
          <t>Primary</t>
        </is>
      </c>
      <c r="AL2183" s="21">
        <f>AB2183/10^7</f>
        <v/>
      </c>
      <c r="AM2183" s="16">
        <f>TEXT(H2183,"mmm-yy")</f>
        <v/>
      </c>
      <c r="AN2183" s="16">
        <f>"FY "&amp;TEXT(DATE(YEAR(H2183)+(MONTH(H2183)&gt;=4),1,1),"yy")</f>
        <v/>
      </c>
      <c r="AO2183" s="16">
        <f>"FY "&amp;TEXT(DATE(YEAR(H2183)+(MONTH(H2183)&gt;=4),1,1),"yy") &amp; " " &amp; CHOOSE(LOOKUP(MONTH(H2183),{1,4,7,10},{4,1,2,3}),"Q1","Q2","Q3","Q4")</f>
        <v/>
      </c>
      <c r="AP2183" s="16" t="inlineStr">
        <is>
          <t>Kandivali East</t>
        </is>
      </c>
      <c r="AQ2183" s="22" t="inlineStr">
        <is>
          <t>Kandivali East</t>
        </is>
      </c>
      <c r="AR2183" s="22" t="inlineStr">
        <is>
          <t>Maharashtra</t>
        </is>
      </c>
    </row>
    <row r="2184" ht="14.4" customHeight="1">
      <c r="A2184" s="16" t="inlineStr">
        <is>
          <t>PM00157_0331</t>
        </is>
      </c>
      <c r="B2184" s="16" t="inlineStr">
        <is>
          <t xml:space="preserve">Mumbai              </t>
        </is>
      </c>
      <c r="C2184" s="16" t="inlineStr">
        <is>
          <t>Kandivali(E)</t>
        </is>
      </c>
      <c r="D2184" s="16" t="inlineStr">
        <is>
          <t xml:space="preserve">Godrej Properties                                 </t>
        </is>
      </c>
      <c r="E2184" s="16" t="inlineStr">
        <is>
          <t>Godrej Reserve</t>
        </is>
      </c>
      <c r="F2184" s="20" t="inlineStr">
        <is>
          <t>Sale</t>
        </is>
      </c>
      <c r="G2184" s="20" t="n">
        <v>9979</v>
      </c>
      <c r="H2184" s="18" t="n">
        <v>45463</v>
      </c>
      <c r="I2184" s="19" t="inlineStr">
        <is>
          <t>Godrej Reserve</t>
        </is>
      </c>
      <c r="J2184" s="19" t="inlineStr">
        <is>
          <t>5</t>
        </is>
      </c>
      <c r="K2184" s="16" t="inlineStr">
        <is>
          <t>Authorized Signatory of Godrej Properties Limited Norbert Mendes Kulmukhtar Sachin Shewal</t>
        </is>
      </c>
      <c r="L2184" s="16" t="inlineStr">
        <is>
          <t>-Plot No: Office, Floor No: Fifth Floor, Building Name: Godrej One, Pirojsha Nagar, Block No: Vikhroli East, Road No: Eastern Express Highway, Maharashtra, Mumbai.</t>
        </is>
      </c>
      <c r="M2184" s="20" t="n">
        <v>400079</v>
      </c>
      <c r="N2184" s="20" t="n">
        <v>30</v>
      </c>
      <c r="O2184" s="20" t="n">
        <v>400097</v>
      </c>
      <c r="P2184" s="16" t="inlineStr">
        <is>
          <t>Rani Sati Marg,Malad East,Maharashtra</t>
        </is>
      </c>
      <c r="Q2184" s="20" t="n">
        <v>4902</v>
      </c>
      <c r="R2184" s="20" t="n">
        <v>49</v>
      </c>
      <c r="S2184" s="20" t="n">
        <v>2</v>
      </c>
      <c r="T2184" s="16" t="inlineStr">
        <is>
          <t>124.58 चौ.मीटर</t>
        </is>
      </c>
      <c r="U2184" s="20" t="n">
        <v>1340.97</v>
      </c>
      <c r="V2184" s="20" t="n">
        <v>1340.97</v>
      </c>
      <c r="W2184" s="20" t="n">
        <v>1340.98</v>
      </c>
      <c r="X2184" s="20" t="n">
        <v>117.02</v>
      </c>
      <c r="Y2184" s="20" t="n"/>
      <c r="Z2184" s="20">
        <f>ROUND(AB2184/U2184,0)</f>
        <v/>
      </c>
      <c r="AA2184" s="20">
        <f>IFERROR(ROUND(AB2184/V2184,0),"")</f>
        <v/>
      </c>
      <c r="AB2184" s="20" t="n">
        <v>40564210</v>
      </c>
      <c r="AC2184" s="20" t="n">
        <v>30073865.934</v>
      </c>
      <c r="AD2184" s="20" t="n">
        <v>7.56</v>
      </c>
      <c r="AE2184" s="20" t="inlineStr">
        <is>
          <t>Carpet Area</t>
        </is>
      </c>
      <c r="AF2184" s="20" t="n">
        <v>2433900</v>
      </c>
      <c r="AG2184" s="20" t="n">
        <v>30000</v>
      </c>
      <c r="AH2184" s="16" t="inlineStr">
        <is>
          <t>1)पालिकेचे नाव:मुंबई मनपाइतर वर्णन :सदनिका नं: 4902, माळा नं: 49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84" s="16" t="inlineStr">
        <is>
          <t>1) Name of Municipality: Mumbai Municipal Description : House No: 4902, Floor No: 49th Floor, Wing 5, Building Name: Godrej Reserve, Block No: Akurli, Kandivali East Mumbai 400101, Other Information: Area 117.02 Sq. Meters Carpet Other Contiguous Area 5.21 Sq. m and a usable area of 2.35 sq.m. Its total area is 124.58 sq. I RERA CARPET WITH TWO CAR PARKING SPACE (as mentioned in other information document) ( cts number : 124, 125, 126, 127, 127/1, 128, 146, 146/1, 146/2, 146/3, 146/4, 146/5, 146/6, 146/7 ; ) )</t>
        </is>
      </c>
      <c r="AJ2184" s="20" t="n">
        <v>12452002</v>
      </c>
      <c r="AK2184" s="20" t="inlineStr">
        <is>
          <t>Primary</t>
        </is>
      </c>
      <c r="AL2184" s="21">
        <f>AB2184/10^7</f>
        <v/>
      </c>
      <c r="AM2184" s="16">
        <f>TEXT(H2184,"mmm-yy")</f>
        <v/>
      </c>
      <c r="AN2184" s="16">
        <f>"FY "&amp;TEXT(DATE(YEAR(H2184)+(MONTH(H2184)&gt;=4),1,1),"yy")</f>
        <v/>
      </c>
      <c r="AO2184" s="16">
        <f>"FY "&amp;TEXT(DATE(YEAR(H2184)+(MONTH(H2184)&gt;=4),1,1),"yy") &amp; " " &amp; CHOOSE(LOOKUP(MONTH(H2184),{1,4,7,10},{4,1,2,3}),"Q1","Q2","Q3","Q4")</f>
        <v/>
      </c>
      <c r="AP2184" s="16" t="inlineStr">
        <is>
          <t>Rani Sati Marg</t>
        </is>
      </c>
      <c r="AQ2184" s="22" t="inlineStr">
        <is>
          <t>Malad East</t>
        </is>
      </c>
      <c r="AR2184" s="22" t="inlineStr">
        <is>
          <t>Maharashtra</t>
        </is>
      </c>
    </row>
    <row r="2185" ht="14.4" customHeight="1">
      <c r="A2185" s="16" t="inlineStr">
        <is>
          <t>PM00157_0331</t>
        </is>
      </c>
      <c r="B2185" s="16" t="inlineStr">
        <is>
          <t xml:space="preserve">Mumbai              </t>
        </is>
      </c>
      <c r="C2185" s="16" t="inlineStr">
        <is>
          <t>Kandivali(E)</t>
        </is>
      </c>
      <c r="D2185" s="16" t="inlineStr">
        <is>
          <t xml:space="preserve">Godrej Properties                                 </t>
        </is>
      </c>
      <c r="E2185" s="16" t="inlineStr">
        <is>
          <t>Godrej Reserve</t>
        </is>
      </c>
      <c r="F2185" s="20" t="inlineStr">
        <is>
          <t>Sale</t>
        </is>
      </c>
      <c r="G2185" s="20" t="n">
        <v>11400</v>
      </c>
      <c r="H2185" s="18" t="n">
        <v>45472</v>
      </c>
      <c r="I2185" s="19" t="inlineStr">
        <is>
          <t>Godrej Reserve</t>
        </is>
      </c>
      <c r="J2185" s="19" t="inlineStr">
        <is>
          <t>5</t>
        </is>
      </c>
      <c r="K2185" s="16" t="inlineStr">
        <is>
          <t>Authorized Signatory of Godrej Properties Limited Norbert Mendes Kulmukhtar Sachin Shewal</t>
        </is>
      </c>
      <c r="L2185" s="16" t="inlineStr">
        <is>
          <t>- Plot No: Office, Floor No: 5th Floor, Building Name: Godrej One, Pirojsha Nagar, Block No: Vikhroli East , Road No.: Eastern Express Highway, Maharashtra, Mumbai.</t>
        </is>
      </c>
      <c r="M2185" s="20" t="n">
        <v>400079</v>
      </c>
      <c r="N2185" s="20" t="n">
        <v>32</v>
      </c>
      <c r="O2185" s="20" t="n">
        <v>400004</v>
      </c>
      <c r="P2185" s="16" t="inlineStr">
        <is>
          <t>Opera House,Mumbai,Maharashtra</t>
        </is>
      </c>
      <c r="Q2185" s="20" t="n">
        <v>4905</v>
      </c>
      <c r="R2185" s="20" t="n">
        <v>49</v>
      </c>
      <c r="S2185" s="20" t="n">
        <v>5</v>
      </c>
      <c r="T2185" s="16" t="inlineStr">
        <is>
          <t>124.58 चौ.मीटर</t>
        </is>
      </c>
      <c r="U2185" s="20" t="n">
        <v>1340.97</v>
      </c>
      <c r="V2185" s="20" t="n">
        <v>1340.97</v>
      </c>
      <c r="W2185" s="20" t="n">
        <v>1340.98</v>
      </c>
      <c r="X2185" s="20" t="n">
        <v>117.02</v>
      </c>
      <c r="Y2185" s="20" t="n"/>
      <c r="Z2185" s="20">
        <f>ROUND(AB2185/U2185,0)</f>
        <v/>
      </c>
      <c r="AA2185" s="20">
        <f>IFERROR(ROUND(AB2185/V2185,0),"")</f>
        <v/>
      </c>
      <c r="AB2185" s="20" t="n">
        <v>41167426</v>
      </c>
      <c r="AC2185" s="20" t="n">
        <v>30073865.934</v>
      </c>
      <c r="AD2185" s="20" t="n">
        <v>7.56</v>
      </c>
      <c r="AE2185" s="20" t="inlineStr">
        <is>
          <t>Carpet Area</t>
        </is>
      </c>
      <c r="AF2185" s="20" t="n">
        <v>2470100</v>
      </c>
      <c r="AG2185" s="20" t="n">
        <v>30000</v>
      </c>
      <c r="AH2185" s="16" t="inlineStr">
        <is>
          <t>1)पालिकेचे नाव:मुंबई मनपाइतर वर्णन :सदनिका नं: 4905, माळा नं: 49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  (     c.t.s. number : 124, 125, 126, 127, 127/1, 128, 146, 146/1, 146/2, 146/3, 146/4, 146/5, 146/6, 146/7 ;  )  )</t>
        </is>
      </c>
      <c r="AI2185" s="16" t="inlineStr">
        <is>
          <t>1) Corporation Name: Mumbai Municipal Corporation Details: House No: 4905, Floor No: 49th Floor, Wing 5, Building Name: Godrej Reserve, Block No: Akurli, Kandivali East Mumbai 400101, Other Information: Area 117.02 Sq. Other contiguous area under meter is 5.21 sq. m and usable area 2.35 sq.m. Is. Its total area is 124.58 sq. I RERA CARPING WITH TWO CAR PARKING SPACE ((CTS NO.: 124, 125, 126, 127, 127/1, 128, 146, 146/1, 146/2, 146/3, 146/4, 146/5, 146 /6, 146/7 ) )</t>
        </is>
      </c>
      <c r="AJ2185" s="20" t="n">
        <v>12491994</v>
      </c>
      <c r="AK2185" s="20" t="inlineStr">
        <is>
          <t>Primary</t>
        </is>
      </c>
      <c r="AL2185" s="21">
        <f>AB2185/10^7</f>
        <v/>
      </c>
      <c r="AM2185" s="16">
        <f>TEXT(H2185,"mmm-yy")</f>
        <v/>
      </c>
      <c r="AN2185" s="16">
        <f>"FY "&amp;TEXT(DATE(YEAR(H2185)+(MONTH(H2185)&gt;=4),1,1),"yy")</f>
        <v/>
      </c>
      <c r="AO2185" s="16">
        <f>"FY "&amp;TEXT(DATE(YEAR(H2185)+(MONTH(H2185)&gt;=4),1,1),"yy") &amp; " " &amp; CHOOSE(LOOKUP(MONTH(H2185),{1,4,7,10},{4,1,2,3}),"Q1","Q2","Q3","Q4")</f>
        <v/>
      </c>
      <c r="AP2185" s="16" t="inlineStr">
        <is>
          <t>Opera House</t>
        </is>
      </c>
      <c r="AQ2185" s="22" t="inlineStr">
        <is>
          <t>Mumbai</t>
        </is>
      </c>
      <c r="AR2185" s="22" t="inlineStr">
        <is>
          <t>Maharashtra</t>
        </is>
      </c>
    </row>
    <row r="2186" ht="14.4" customHeight="1">
      <c r="A2186" s="16" t="inlineStr">
        <is>
          <t>PM00157_0331</t>
        </is>
      </c>
      <c r="B2186" s="16" t="inlineStr">
        <is>
          <t xml:space="preserve">Mumbai              </t>
        </is>
      </c>
      <c r="C2186" s="16" t="inlineStr">
        <is>
          <t>Kandivali(E)</t>
        </is>
      </c>
      <c r="D2186" s="16" t="inlineStr">
        <is>
          <t xml:space="preserve">Godrej Properties                                 </t>
        </is>
      </c>
      <c r="E2186" s="16" t="inlineStr">
        <is>
          <t>Godrej Reserve</t>
        </is>
      </c>
      <c r="F2186" s="20" t="inlineStr">
        <is>
          <t>Sale</t>
        </is>
      </c>
      <c r="G2186" s="20" t="n">
        <v>9857</v>
      </c>
      <c r="H2186" s="18" t="n">
        <v>45462</v>
      </c>
      <c r="I2186" s="19" t="inlineStr">
        <is>
          <t>Godrej Reserve</t>
        </is>
      </c>
      <c r="J2186" s="19" t="inlineStr">
        <is>
          <t>5</t>
        </is>
      </c>
      <c r="K2186" s="16" t="inlineStr">
        <is>
          <t>Authorized Signatory of Godrej Properties Limited Norbert Mendes Kulmukhtar Sachin Shewal</t>
        </is>
      </c>
      <c r="L2186" s="16" t="inlineStr">
        <is>
          <t>-Plot No: Office, Floor No: Fifth Floor, Building Name: Godrej One, Pirojsha Nagar, Block No: Vikhroli East, Road No: Eastern Express Highway, Maharashtra, Mumbai.</t>
        </is>
      </c>
      <c r="M2186" s="20" t="n">
        <v>400079</v>
      </c>
      <c r="N2186" s="20" t="n">
        <v>34</v>
      </c>
      <c r="O2186" s="20" t="n">
        <v>400101</v>
      </c>
      <c r="P2186" s="16" t="inlineStr">
        <is>
          <t>Kandivali East,Kandivali East,Maharashtra</t>
        </is>
      </c>
      <c r="Q2186" s="23" t="n">
        <v>4906</v>
      </c>
      <c r="R2186" s="20" t="n">
        <v>49</v>
      </c>
      <c r="S2186" s="20" t="n">
        <v>6</v>
      </c>
      <c r="T2186" s="16" t="inlineStr">
        <is>
          <t>124.58 चौ.मीटर</t>
        </is>
      </c>
      <c r="U2186" s="20" t="n">
        <v>1340.97</v>
      </c>
      <c r="V2186" s="20" t="n">
        <v>1340.97</v>
      </c>
      <c r="W2186" s="20" t="n">
        <v>1340.98</v>
      </c>
      <c r="X2186" s="20" t="n">
        <v>117.02</v>
      </c>
      <c r="Y2186" s="20" t="n"/>
      <c r="Z2186" s="20">
        <f>ROUND(AB2186/U2186,0)</f>
        <v/>
      </c>
      <c r="AA2186" s="20">
        <f>IFERROR(ROUND(AB2186/V2186,0),"")</f>
        <v/>
      </c>
      <c r="AB2186" s="20" t="n">
        <v>40565020</v>
      </c>
      <c r="AC2186" s="20" t="n">
        <v>30073865.934</v>
      </c>
      <c r="AD2186" s="20" t="n">
        <v>7.56</v>
      </c>
      <c r="AE2186" s="20" t="inlineStr">
        <is>
          <t>Carpet Area</t>
        </is>
      </c>
      <c r="AF2186" s="20" t="n">
        <v>2434000</v>
      </c>
      <c r="AG2186" s="20" t="n">
        <v>30000</v>
      </c>
      <c r="AH2186" s="16" t="inlineStr">
        <is>
          <t>1)पालिकेचे नाव:मुंबई मनपाइतर वर्णन :सदनिका नं: 4906, माळा नं: 49 वा मजला,विंग 5, इमारतीचे नाव: गोदरेज रिझर्व्ह, ब्लॉक नं: आकुर्ली,कांदीवली पुर्व मुंबई 400101, इतर  माहिती:  क्षेत्रफळ 117.02 चौ. मीटर कारपेट इतर लगत चे क्षेत्र 5.21 चौ. मी आणि उपयोगिता क्षेत्र 2.35 चौ.मी. यांचे एकूण क्षेत्र 124.58 चौ. मी रेरा कारपेट व सोबत दोन कार पार्किंग स्पेस सहित(इतर माहिती दस्तात नमुद केल्याप्रमाणे)(  (     c.t.s. number : 124, 125, 126, 127, 127/1, 128, 146, 146/1, 146/2, 146/3, 146/4, 146/5, 146/6, 146/7 ;  )  )</t>
        </is>
      </c>
      <c r="AI2186" s="16" t="inlineStr">
        <is>
          <t>1)Corporation Name:Mumbai Municipal Description:Sadnika No: 4906, Floor No: 49th Floor, Wing 5, Building Name: Godrej Reserve, Block No: Akurli, Kandivali East Mumbai 400101, Other Information: Area 117.02 Sq. Meters Carpet Other Contiguous Area 5.21 Sq. m and a usable area of 2.35 sq.m. Its total area is 124.58 sq. I RERA CARPET WITH TWO CAR PARKING SPACE (as mentioned in other information document) ( cts number : 124, 125, 126, 127, 127/1, 128, 146, 146/1, 146/2, 146/3, 146/4, 146/5, 146/6, 146/7 ; ) )</t>
        </is>
      </c>
      <c r="AJ2186" s="20" t="n">
        <v>12445072</v>
      </c>
      <c r="AK2186" s="20" t="inlineStr">
        <is>
          <t>Primary</t>
        </is>
      </c>
      <c r="AL2186" s="21">
        <f>AB2186/10^7</f>
        <v/>
      </c>
      <c r="AM2186" s="16">
        <f>TEXT(H2186,"mmm-yy")</f>
        <v/>
      </c>
      <c r="AN2186" s="16">
        <f>"FY "&amp;TEXT(DATE(YEAR(H2186)+(MONTH(H2186)&gt;=4),1,1),"yy")</f>
        <v/>
      </c>
      <c r="AO2186" s="16">
        <f>"FY "&amp;TEXT(DATE(YEAR(H2186)+(MONTH(H2186)&gt;=4),1,1),"yy") &amp; " " &amp; CHOOSE(LOOKUP(MONTH(H2186),{1,4,7,10},{4,1,2,3}),"Q1","Q2","Q3","Q4")</f>
        <v/>
      </c>
      <c r="AP2186" s="16" t="inlineStr">
        <is>
          <t>Kandivali East</t>
        </is>
      </c>
      <c r="AQ2186" s="22" t="inlineStr">
        <is>
          <t>Kandivali East</t>
        </is>
      </c>
      <c r="AR2186" s="22" t="inlineStr">
        <is>
          <t>Maharashtra</t>
        </is>
      </c>
    </row>
    <row r="2187" ht="14.4" customHeight="1">
      <c r="A2187" s="16" t="inlineStr">
        <is>
          <t>PM00157_0331</t>
        </is>
      </c>
      <c r="B2187" s="16" t="inlineStr">
        <is>
          <t xml:space="preserve">Mumbai              </t>
        </is>
      </c>
      <c r="C2187" s="16" t="inlineStr">
        <is>
          <t>Kandivali(E)</t>
        </is>
      </c>
      <c r="D2187" s="16" t="inlineStr">
        <is>
          <t xml:space="preserve">Godrej Properties                                 </t>
        </is>
      </c>
      <c r="E2187" s="16" t="inlineStr">
        <is>
          <t>Godrej Reserve</t>
        </is>
      </c>
      <c r="F2187" s="20" t="inlineStr">
        <is>
          <t>Sale</t>
        </is>
      </c>
      <c r="G2187" s="20" t="n">
        <v>17830</v>
      </c>
      <c r="H2187" s="18" t="n">
        <v>45618</v>
      </c>
      <c r="I2187" s="19" t="inlineStr">
        <is>
          <t>Godrej Reserve</t>
        </is>
      </c>
      <c r="J2187" s="19" t="inlineStr">
        <is>
          <t>5</t>
        </is>
      </c>
      <c r="K2187" s="16" t="inlineStr">
        <is>
          <t>Norbert Mendes Kulmukhtar Sachin Shewalave Authorized Secretary of Godrej Properties Limited:41 Address: Plot No.: Office</t>
        </is>
      </c>
      <c r="L2187" s="16" t="inlineStr">
        <is>
          <t>- Plot No.: Office, Floor No.: 5th Floor, Building Name: Godrej One, Block No.: Pirojsha Nagar, Vikhroli East, Road No: Eastern Express Highway, Maharashtra, Mumbai.</t>
        </is>
      </c>
      <c r="M2187" s="20" t="n">
        <v>400079</v>
      </c>
      <c r="N2187" s="20" t="n">
        <v>57</v>
      </c>
      <c r="O2187" s="20" t="n">
        <v>400703</v>
      </c>
      <c r="P2187" s="16" t="inlineStr">
        <is>
          <t>Vashi-VII,Thane,Maharashtra</t>
        </is>
      </c>
      <c r="Q2187" s="20" t="n">
        <v>5001</v>
      </c>
      <c r="R2187" s="20" t="n">
        <v>50</v>
      </c>
      <c r="S2187" s="20" t="n">
        <v>1</v>
      </c>
      <c r="T2187" s="16" t="inlineStr">
        <is>
          <t>124.58 चौ.मीटर</t>
        </is>
      </c>
      <c r="U2187" s="20" t="n">
        <v>1340.97</v>
      </c>
      <c r="V2187" s="20" t="n">
        <v>1340.97</v>
      </c>
      <c r="W2187" s="20" t="n">
        <v>1340.98</v>
      </c>
      <c r="X2187" s="20" t="n">
        <v>117.02</v>
      </c>
      <c r="Y2187" s="20" t="n"/>
      <c r="Z2187" s="20">
        <f>ROUND(AB2187/U2187,0)</f>
        <v/>
      </c>
      <c r="AA2187" s="20">
        <f>IFERROR(ROUND(AB2187/V2187,0),"")</f>
        <v/>
      </c>
      <c r="AB2187" s="20" t="n">
        <v>41030020</v>
      </c>
      <c r="AC2187" s="20" t="n">
        <v>28851021.254</v>
      </c>
      <c r="AD2187" s="20" t="n">
        <v>7.56</v>
      </c>
      <c r="AE2187" s="20" t="inlineStr">
        <is>
          <t>Carpet Area</t>
        </is>
      </c>
      <c r="AF2187" s="20" t="n">
        <v>2461900</v>
      </c>
      <c r="AG2187" s="20" t="n">
        <v>30000</v>
      </c>
      <c r="AH2187" s="16" t="inlineStr">
        <is>
          <t>1)पालिकेचे नाव:मुंबई मनपाइतर वर्णन :सदनिका नं: 5001, माळा नं: 50 वा मजला,विंग 5, इमारतीचे नाव: गोदरेज रिझर्व्ह, ब्लॉक नं: आकुर्ली,कांदीवली पूर्व मुंबई, रोड : 400101, इतर  माहिती: क्षेत्रफळ 117.02 चौ.मीटर कारपेट इतर लगत चे क्षेत्र 5.21 चौ.मी आणि उपयोगिता क्षेत्र 2.35 चौ.मी.यांचे एकूण क्षेत्र 124.58 चौ.मी रेरा कारपेट व सोबत 2 कार पार्किंग स्पेस सहित(इतर माहिती दस्तात नमुद केल्याप्रमाणे)(  (     c.t.s. number : 124, 125, 126, 127, 127/1, 128, 146, 146/1, 146/2, 146/3, 146/4, 146/5, 146/6, 146/7 ;  )  )</t>
        </is>
      </c>
      <c r="AI2187" s="16" t="inlineStr">
        <is>
          <t>1) Corporation Name: Mumbai City Details: House No: 5001, Floor No: 50th Floor, Wing 5, Building Name: Godrej Reserve, Block No: Akurli, Kandivali East Mumbai, Road: 400101, Other Information: Area 117.02 Sq. Other contiguous area of ​​carpet area is 5.21 square meter and utility area is 2.35 square meter which has a total area of ​​124.58 square meter. Meter Rera Carpet and 2 Car Parking Space (as mentioned in other information document) (CTS No.: 124, 125, 126, 127, 127/1, 128, 146, 146/1, 146/2, 146/ 3, 146/4, 146/5, 146/6, 146/7 ) ,</t>
        </is>
      </c>
      <c r="AJ2187" s="20" t="n">
        <v>12901199</v>
      </c>
      <c r="AK2187" s="20" t="inlineStr">
        <is>
          <t>Primary</t>
        </is>
      </c>
      <c r="AL2187" s="21">
        <f>AB2187/10^7</f>
        <v/>
      </c>
      <c r="AM2187" s="16">
        <f>TEXT(H2187,"mmm-yy")</f>
        <v/>
      </c>
      <c r="AN2187" s="16">
        <f>"FY "&amp;TEXT(DATE(YEAR(H2187)+(MONTH(H2187)&gt;=4),1,1),"yy")</f>
        <v/>
      </c>
      <c r="AO2187" s="16">
        <f>"FY "&amp;TEXT(DATE(YEAR(H2187)+(MONTH(H2187)&gt;=4),1,1),"yy") &amp; " " &amp; CHOOSE(LOOKUP(MONTH(H2187),{1,4,7,10},{4,1,2,3}),"Q1","Q2","Q3","Q4")</f>
        <v/>
      </c>
      <c r="AP2187" s="16" t="inlineStr">
        <is>
          <t>Vashi-VII</t>
        </is>
      </c>
      <c r="AQ2187" s="22" t="inlineStr">
        <is>
          <t>Thane</t>
        </is>
      </c>
      <c r="AR2187" s="22" t="inlineStr">
        <is>
          <t>Maharashtra</t>
        </is>
      </c>
    </row>
    <row r="2188" ht="14.4" customHeight="1">
      <c r="A2188" s="16" t="inlineStr">
        <is>
          <t>PM00157_0331</t>
        </is>
      </c>
      <c r="B2188" s="16" t="inlineStr">
        <is>
          <t xml:space="preserve">Mumbai              </t>
        </is>
      </c>
      <c r="C2188" s="16" t="inlineStr">
        <is>
          <t>Kandivali(E)</t>
        </is>
      </c>
      <c r="D2188" s="16" t="inlineStr">
        <is>
          <t xml:space="preserve">Godrej Properties                                 </t>
        </is>
      </c>
      <c r="E2188" s="16" t="inlineStr">
        <is>
          <t>Godrej Reserve</t>
        </is>
      </c>
      <c r="F2188" s="20" t="inlineStr">
        <is>
          <t>Sale</t>
        </is>
      </c>
      <c r="G2188" s="20" t="n">
        <v>12327</v>
      </c>
      <c r="H2188" s="18" t="n">
        <v>45866</v>
      </c>
      <c r="I2188" s="19" t="inlineStr">
        <is>
          <t>Godrej Reserve</t>
        </is>
      </c>
      <c r="J2188" s="19" t="inlineStr">
        <is>
          <t>5</t>
        </is>
      </c>
      <c r="K2188" s="16" t="inlineStr">
        <is>
          <t>Godrej One</t>
        </is>
      </c>
      <c r="L2188" s="16" t="inlineStr">
        <is>
          <t>-42 Address: -42 Address: -42 Address: -Plot No: Office, Fifth Manzil, Building Name: Godrej One, Block Nagar, Vicroli East, East Mumbai.</t>
        </is>
      </c>
      <c r="M2188" s="20" t="n">
        <v>400079</v>
      </c>
      <c r="N2188" s="20" t="n">
        <v>60</v>
      </c>
      <c r="O2188" s="20" t="n">
        <v>400064</v>
      </c>
      <c r="P2188" s="16" t="inlineStr">
        <is>
          <t>Orlem,Malad West,Maharashtra</t>
        </is>
      </c>
      <c r="Q2188" s="20" t="n">
        <v>5002</v>
      </c>
      <c r="R2188" s="20" t="n">
        <v>50</v>
      </c>
      <c r="S2188" s="20" t="n">
        <v>2</v>
      </c>
      <c r="T2188" s="16" t="inlineStr">
        <is>
          <t>124.58 चौ.मीटर</t>
        </is>
      </c>
      <c r="U2188" s="20" t="n">
        <v>1340.97</v>
      </c>
      <c r="V2188" s="20" t="n">
        <v>1340.97</v>
      </c>
      <c r="W2188" s="20" t="n">
        <v>1340.98</v>
      </c>
      <c r="X2188" s="20" t="n">
        <v>117.02</v>
      </c>
      <c r="Y2188" s="20" t="n"/>
      <c r="Z2188" s="20">
        <f>ROUND(AB2188/U2188,0)</f>
        <v/>
      </c>
      <c r="AA2188" s="20">
        <f>IFERROR(ROUND(AB2188/V2188,0),"")</f>
        <v/>
      </c>
      <c r="AB2188" s="20" t="n">
        <v>44681399</v>
      </c>
      <c r="AC2188" s="20" t="n">
        <v>33081496.644</v>
      </c>
      <c r="AD2188" s="20" t="n">
        <v>7.56</v>
      </c>
      <c r="AE2188" s="20" t="inlineStr">
        <is>
          <t>Carpet Area</t>
        </is>
      </c>
      <c r="AF2188" s="20" t="n">
        <v>2680900</v>
      </c>
      <c r="AG2188" s="20" t="n">
        <v>30000</v>
      </c>
      <c r="AH2188" s="16" t="inlineStr">
        <is>
          <t>1)पालिकेचे नाव:mumbai ma.na.pa. इतर वर्णन :सदनिका नं: 5002, माळा नं: 50 वा मजला,विंग 5, इमारतीचे नाव: गोदरेज रिझर्व्ह, ब्लॉक नं: आकुर्ली,कांदीवली पूर्व,मुंबई - 400101, रोड : आकुर्ली रोड, इतर  माहिती: क्षेत्रफळ 117.02 चौ.मीटर कारपेट इतर लगत चे क्षेत्र 5.21 चौ.मी आणि उपयोगिता क्षेत्र 2.35 चौ.मी.यांचे एकूण क्षेत्र 124.58 चौ.मी रेरा कारपेट व सोबत 2 कारपार्किंग स्पेस सहित ..(इतर माहिती दस्तात नमुद केल्याप्रमाणे).(  (     c.t.s. number : 124, 125, 126, 127, 127/1, 128, 146, 146/1, 146/2, 146/3, 146/4, 146/5, 146/6, 146/7. ;  )  )</t>
        </is>
      </c>
      <c r="AI2188" s="16" t="inlineStr">
        <is>
          <t>1) Municipal name: Mumbai ma.na.pa. Other Details: House No: 5002, Mall No .: 50th floor, Wing 5, Building Name: Godrej Reserve, Block Number: Akurli, Kandivali East, Mumbai - 400101, Road: Akurli Road, Other Information: Other latest 117.02 sq m. Raira Carpat and 2 carparking spaces .. (mentioned as other information).</t>
        </is>
      </c>
      <c r="AJ2188" s="20" t="n">
        <v>13709158</v>
      </c>
      <c r="AK2188" s="20" t="inlineStr">
        <is>
          <t>Primary</t>
        </is>
      </c>
      <c r="AL2188" s="21">
        <f>AB2188/10^7</f>
        <v/>
      </c>
      <c r="AM2188" s="16">
        <f>TEXT(H2188,"mmm-yy")</f>
        <v/>
      </c>
      <c r="AN2188" s="16">
        <f>"FY "&amp;TEXT(DATE(YEAR(H2188)+(MONTH(H2188)&gt;=4),1,1),"yy")</f>
        <v/>
      </c>
      <c r="AO2188" s="16">
        <f>"FY "&amp;TEXT(DATE(YEAR(H2188)+(MONTH(H2188)&gt;=4),1,1),"yy") &amp; " " &amp; CHOOSE(LOOKUP(MONTH(H2188),{1,4,7,10},{4,1,2,3}),"Q1","Q2","Q3","Q4")</f>
        <v/>
      </c>
      <c r="AP2188" s="16" t="inlineStr">
        <is>
          <t>Orlem</t>
        </is>
      </c>
      <c r="AQ2188" s="22" t="inlineStr">
        <is>
          <t>Malad West</t>
        </is>
      </c>
      <c r="AR2188" s="22" t="inlineStr">
        <is>
          <t>Maharashtra</t>
        </is>
      </c>
    </row>
    <row r="2189" ht="14.4" customHeight="1">
      <c r="A2189" s="16" t="inlineStr">
        <is>
          <t>PM00157_0331</t>
        </is>
      </c>
      <c r="B2189" s="16" t="inlineStr">
        <is>
          <t xml:space="preserve">Mumbai              </t>
        </is>
      </c>
      <c r="C2189" s="16" t="inlineStr">
        <is>
          <t>Kandivali(E)</t>
        </is>
      </c>
      <c r="D2189" s="16" t="inlineStr">
        <is>
          <t xml:space="preserve">Godrej Properties                                 </t>
        </is>
      </c>
      <c r="E2189" s="16" t="inlineStr">
        <is>
          <t>Godrej Reserve</t>
        </is>
      </c>
      <c r="F2189" s="20" t="inlineStr">
        <is>
          <t>Sale</t>
        </is>
      </c>
      <c r="G2189" s="20" t="n">
        <v>4784</v>
      </c>
      <c r="H2189" s="18" t="n">
        <v>46094</v>
      </c>
      <c r="I2189" s="19" t="inlineStr">
        <is>
          <t>Godrej Reserve</t>
        </is>
      </c>
      <c r="J2189" s="19" t="inlineStr">
        <is>
          <t>5</t>
        </is>
      </c>
      <c r="K2189" s="16" t="inlineStr">
        <is>
          <t>Sachin Shewal Authorized Secretary of Godrej Properties Limited By Norbert Mendes Kulmukhtar</t>
        </is>
      </c>
      <c r="L2189" s="16" t="inlineStr">
        <is>
          <t>- Plot No: Office, Floor No: 5th Floor, Building Name: Godrej One, Block No: Pirojsha Nagar, Vikhroli East, Road No: Eastern Express Highway, Maharashtra, Mumbai.</t>
        </is>
      </c>
      <c r="M2189" s="20" t="n">
        <v>400079</v>
      </c>
      <c r="N2189" s="20" t="n">
        <v>44</v>
      </c>
      <c r="O2189" s="20" t="n">
        <v>400068</v>
      </c>
      <c r="P2189" s="16" t="inlineStr">
        <is>
          <t>Ketkipada,Dahisar East,Maharashtra</t>
        </is>
      </c>
      <c r="Q2189" s="20" t="n">
        <v>5106</v>
      </c>
      <c r="R2189" s="20" t="n">
        <v>51</v>
      </c>
      <c r="S2189" s="20" t="n">
        <v>6</v>
      </c>
      <c r="T2189" s="16" t="inlineStr">
        <is>
          <t>124.58 चौ.मीटर</t>
        </is>
      </c>
      <c r="U2189" s="20" t="n">
        <v>1340.97</v>
      </c>
      <c r="V2189" s="20" t="n">
        <v>1340.97</v>
      </c>
      <c r="W2189" s="20" t="n">
        <v>1340.98</v>
      </c>
      <c r="X2189" s="20" t="n">
        <v>117.02</v>
      </c>
      <c r="Y2189" s="20" t="n"/>
      <c r="Z2189" s="20">
        <f>ROUND(AB2189/U2189,0)</f>
        <v/>
      </c>
      <c r="AA2189" s="20">
        <f>IFERROR(ROUND(AB2189/V2189,0),"")</f>
        <v/>
      </c>
      <c r="AB2189" s="20" t="n">
        <v>46207162</v>
      </c>
      <c r="AC2189" s="20" t="n">
        <v>33081496.644</v>
      </c>
      <c r="AD2189" s="20" t="n">
        <v>7.56</v>
      </c>
      <c r="AE2189" s="20" t="inlineStr">
        <is>
          <t>Carpet Area</t>
        </is>
      </c>
      <c r="AF2189" s="20" t="n">
        <v>2772500</v>
      </c>
      <c r="AG2189" s="20" t="n">
        <v>30000</v>
      </c>
      <c r="AH2189" s="16" t="inlineStr">
        <is>
          <t>1)पालिकेचे नाव:mumbai ma.na.pa. इतर वर्णन :सदनिका नं: 5106, माळा नं: 51 वा मजला,विंग 5, इमारतीचे नाव: गोदरेज रिझर्व्ह, ब्लॉक नं: आकुर्ली,कांदीवली पूर्व,मुंबई - 400101, रोड : आकुर्ली रोड, इतर  माहिती: क्षेत्रफळ 117.02 चौ.मीटर कारपेट इतर लगत चे क्षेत्र 5.21 चौ.मी आणि उपयोगिता क्षेत्र 2.35 चौ.मी.यांचे एकूण क्षेत्र 124.58 चौ.मी रेरा कारपेट व सोबत 2 कारपार्किंग स्पेस सहित ..(इतर माहिती दस्तात नमुद केल्याप्रमाणे)....(  (     c.t.s. number : 124, 125, 126, 127, 127/1, 128, 146, 146/1, 146/2, 146/3, 146/4, 146/5, 146/6, 146/7. ;  )  )</t>
        </is>
      </c>
      <c r="AI2189" s="16" t="inlineStr">
        <is>
          <t>1) Name of Municipality: Mumbai M.N.P. Other Details: Flat No: 5106, Floor No: 51st Floor, Wing 5, Building Name: Godrej Reserve, Block No: Akurli, Kandivali East, Mumbai - 400101, Road: Akurli Road, Other Info: Area 117.02 Sq. Total area 124.58 square meters. Rera carpeted with 2 car parking spaces.. (as mentioned in other information document). 146/4, 146/5, 146/7.</t>
        </is>
      </c>
      <c r="AJ2189" s="20" t="n">
        <v>14370931</v>
      </c>
      <c r="AK2189" s="20" t="inlineStr">
        <is>
          <t>Primary</t>
        </is>
      </c>
      <c r="AL2189" s="21">
        <f>AB2189/10^7</f>
        <v/>
      </c>
      <c r="AM2189" s="16">
        <f>TEXT(H2189,"mmm-yy")</f>
        <v/>
      </c>
      <c r="AN2189" s="16">
        <f>"FY "&amp;TEXT(DATE(YEAR(H2189)+(MONTH(H2189)&gt;=4),1,1),"yy")</f>
        <v/>
      </c>
      <c r="AO2189" s="16">
        <f>"FY "&amp;TEXT(DATE(YEAR(H2189)+(MONTH(H2189)&gt;=4),1,1),"yy") &amp; " " &amp; CHOOSE(LOOKUP(MONTH(H2189),{1,4,7,10},{4,1,2,3}),"Q1","Q2","Q3","Q4")</f>
        <v/>
      </c>
      <c r="AP2189" s="16" t="inlineStr">
        <is>
          <t>Ketkipada</t>
        </is>
      </c>
      <c r="AQ2189" s="22" t="inlineStr">
        <is>
          <t>Dahisar East</t>
        </is>
      </c>
      <c r="AR2189" s="22" t="inlineStr">
        <is>
          <t>Maharashtra</t>
        </is>
      </c>
    </row>
    <row r="2190" ht="14.4" customHeight="1">
      <c r="A2190" s="16" t="inlineStr">
        <is>
          <t>PM06858_0008</t>
        </is>
      </c>
      <c r="B2190" s="16" t="inlineStr">
        <is>
          <t xml:space="preserve">Mumbai              </t>
        </is>
      </c>
      <c r="C2190" s="16" t="inlineStr">
        <is>
          <t>Borivali(W)</t>
        </is>
      </c>
      <c r="D2190" s="16" t="inlineStr">
        <is>
          <t xml:space="preserve">Paradigm Realty                                   </t>
        </is>
      </c>
      <c r="E2190" s="16" t="inlineStr">
        <is>
          <t>Anantaara (Ananda Park - Codename Reserve)</t>
        </is>
      </c>
      <c r="F2190" s="20" t="inlineStr">
        <is>
          <t>Sale</t>
        </is>
      </c>
      <c r="G2190" s="20" t="n">
        <v>2218</v>
      </c>
      <c r="H2190" s="18" t="n">
        <v>46058</v>
      </c>
      <c r="I2190" s="19" t="inlineStr">
        <is>
          <t>Anantaara (Ananda Park - Codename Reserve)</t>
        </is>
      </c>
      <c r="J2190" s="19" t="inlineStr">
        <is>
          <t>B</t>
        </is>
      </c>
      <c r="K2190" s="16" t="inlineStr">
        <is>
          <t>Rupesh Gudekarve Subhayuvi Infrastructure LLP Authorized Signatories:Address:Plot No.:</t>
        </is>
      </c>
      <c r="L2190" s="16" t="inlineStr">
        <is>
          <t>-Plot No.: 201, Mala No.: -, Building Name: Nivan, Block No.: CTS No. E/751, SV Road, Opposite Poddar International School, Road No.: Khar West, Mumbai, Maharashtra, Mumbai.</t>
        </is>
      </c>
      <c r="M2190" s="20" t="n">
        <v>400052</v>
      </c>
      <c r="N2190" s="20" t="n">
        <v>40</v>
      </c>
      <c r="O2190" s="20" t="n">
        <v>400092</v>
      </c>
      <c r="P2190" s="16" t="inlineStr">
        <is>
          <t>Borivali West,Borivali West,Maharashtra</t>
        </is>
      </c>
      <c r="Q2190" s="20" t="n">
        <v>1303</v>
      </c>
      <c r="R2190" s="20" t="n">
        <v>13</v>
      </c>
      <c r="S2190" s="20" t="n">
        <v>3</v>
      </c>
      <c r="T2190" s="16" t="inlineStr">
        <is>
          <t>126.21 चौ.मीटर</t>
        </is>
      </c>
      <c r="U2190" s="20" t="n">
        <v>1358.51</v>
      </c>
      <c r="V2190" s="20" t="n">
        <v>1235.05</v>
      </c>
      <c r="W2190" s="20" t="n">
        <v>1235.06</v>
      </c>
      <c r="X2190" s="20" t="n">
        <v>114.74</v>
      </c>
      <c r="Y2190" s="20" t="n"/>
      <c r="Z2190" s="20">
        <f>ROUND(AB2190/U2190,0)</f>
        <v/>
      </c>
      <c r="AA2190" s="20">
        <f>IFERROR(ROUND(AB2190/V2190,0),"")</f>
        <v/>
      </c>
      <c r="AB2190" s="20" t="n">
        <v>23648090</v>
      </c>
      <c r="AC2190" s="20" t="n">
        <v>21559593.87</v>
      </c>
      <c r="AD2190" s="20" t="n"/>
      <c r="AE2190" s="20" t="inlineStr">
        <is>
          <t>Carpet Area</t>
        </is>
      </c>
      <c r="AF2190" s="20" t="n">
        <v>1419000</v>
      </c>
      <c r="AG2190" s="20" t="n">
        <v>30000</v>
      </c>
      <c r="AH2190" s="16" t="inlineStr">
        <is>
          <t>1)पालिकेचे नाव:mumbai ma.na.pa. इतर वर्णन :, इतर  माहिती:  सदनिका क्र :1303,सेल बिल्डींग विंग बी,माळा क्र :13 वा मजला,इमारतीचे नाव : पॅराडाईम अनंतारा,ब्लॉक क्र : लक्ष्मण नारायण भंडारी मार्ग,रोड क्र: चिकूवाडी रोड,बोरीवली पश्चिम,मुंबई-400092,सदनिकेचे एकुण क्षेत्रफळ 114.74 चौ.मी. कार्पेट एरिया सोबत 2 कार पार्किंग,व इतर वर्णन दस्तात नमूद केल्याप्रमाणे,(  (     final plot number : 531 आणि बी, 526 ;  )  )</t>
        </is>
      </c>
      <c r="AI2190" s="16" t="inlineStr">
        <is>
          <t>1) Name of Municipality: Mumbai M.N.P. Other Details:, Other Information: Flat No.: 1303, Cell Building Wing B, Floor No.: 13th Floor, Building Name: Paradigm Anantara, Block No.: Laxman Narayan Bhandari Marg, Road No.: Chikuwadi Road, Borivali West, Mumbai-400092, Total area of ​​the building is 114.74 Sq.Meter. 2 car parking with carpet area, and other details mentioned in the document (Final Plot No: 531 &amp; B, 526 ;)</t>
        </is>
      </c>
      <c r="AJ2190" s="20" t="n">
        <v>14213571</v>
      </c>
      <c r="AK2190" s="20" t="inlineStr">
        <is>
          <t>Primary</t>
        </is>
      </c>
      <c r="AL2190" s="21">
        <f>AB2190/10^7</f>
        <v/>
      </c>
      <c r="AM2190" s="16">
        <f>TEXT(H2190,"mmm-yy")</f>
        <v/>
      </c>
      <c r="AN2190" s="16">
        <f>"FY "&amp;TEXT(DATE(YEAR(H2190)+(MONTH(H2190)&gt;=4),1,1),"yy")</f>
        <v/>
      </c>
      <c r="AO2190" s="16">
        <f>"FY "&amp;TEXT(DATE(YEAR(H2190)+(MONTH(H2190)&gt;=4),1,1),"yy") &amp; " " &amp; CHOOSE(LOOKUP(MONTH(H2190),{1,4,7,10},{4,1,2,3}),"Q1","Q2","Q3","Q4")</f>
        <v/>
      </c>
      <c r="AP2190" s="16" t="inlineStr">
        <is>
          <t>Borivali West</t>
        </is>
      </c>
      <c r="AQ2190" s="22" t="inlineStr">
        <is>
          <t>Borivali West</t>
        </is>
      </c>
      <c r="AR2190" s="22" t="inlineStr">
        <is>
          <t>Maharashtra</t>
        </is>
      </c>
    </row>
    <row r="2191" ht="14.4" customHeight="1">
      <c r="A2191" s="16" t="inlineStr">
        <is>
          <t>PM06858_0008</t>
        </is>
      </c>
      <c r="B2191" s="16" t="inlineStr">
        <is>
          <t xml:space="preserve">Mumbai              </t>
        </is>
      </c>
      <c r="C2191" s="16" t="inlineStr">
        <is>
          <t>Borivali(W)</t>
        </is>
      </c>
      <c r="D2191" s="16" t="inlineStr">
        <is>
          <t xml:space="preserve">Paradigm Realty                                   </t>
        </is>
      </c>
      <c r="E2191" s="16" t="inlineStr">
        <is>
          <t>Anantaara (Ananda Park - Codename Reserve)</t>
        </is>
      </c>
      <c r="F2191" s="20" t="inlineStr">
        <is>
          <t>Sale</t>
        </is>
      </c>
      <c r="G2191" s="20" t="n">
        <v>15817</v>
      </c>
      <c r="H2191" s="18" t="n">
        <v>45638</v>
      </c>
      <c r="I2191" s="19" t="inlineStr">
        <is>
          <t>Anantaara (Ananda Park - Codename Reserve)</t>
        </is>
      </c>
      <c r="J2191" s="19" t="inlineStr">
        <is>
          <t>B</t>
        </is>
      </c>
      <c r="K2191" s="16" t="inlineStr">
        <is>
          <t>Rupesh Gudekarve</t>
        </is>
      </c>
      <c r="L2191" s="16" t="inlineStr">
        <is>
          <t>-Plot No.: 201, Mala No.:-, Building Name: Nivan, Block No.: CTS No. E/751, S.V.Road , Poddar Opposite International School, Road No: Khar West, Mumbai, Maharashtra, Mumbai.</t>
        </is>
      </c>
      <c r="M2191" s="20" t="n">
        <v>400052</v>
      </c>
      <c r="N2191" s="20" t="n">
        <v>51</v>
      </c>
      <c r="O2191" s="20" t="n">
        <v>401202</v>
      </c>
      <c r="P2191" s="16" t="inlineStr">
        <is>
          <t>Vasai Road E,Vasai,Maharashtra</t>
        </is>
      </c>
      <c r="Q2191" s="20" t="n">
        <v>1403</v>
      </c>
      <c r="R2191" s="20" t="n">
        <v>14</v>
      </c>
      <c r="S2191" s="20" t="n">
        <v>3</v>
      </c>
      <c r="T2191" s="16" t="inlineStr">
        <is>
          <t>126.21 चौ.मीटर</t>
        </is>
      </c>
      <c r="U2191" s="20" t="n">
        <v>1358.51</v>
      </c>
      <c r="V2191" s="20" t="n">
        <v>1235.05</v>
      </c>
      <c r="W2191" s="20" t="n">
        <v>1235.06</v>
      </c>
      <c r="X2191" s="20" t="n">
        <v>114.74</v>
      </c>
      <c r="Y2191" s="20" t="n"/>
      <c r="Z2191" s="20">
        <f>ROUND(AB2191/U2191,0)</f>
        <v/>
      </c>
      <c r="AA2191" s="20">
        <f>IFERROR(ROUND(AB2191/V2191,0),"")</f>
        <v/>
      </c>
      <c r="AB2191" s="20" t="n">
        <v>22995000</v>
      </c>
      <c r="AC2191" s="20" t="n">
        <v>19600028.43</v>
      </c>
      <c r="AD2191" s="20" t="n"/>
      <c r="AE2191" s="20" t="inlineStr">
        <is>
          <t>Carpet Area</t>
        </is>
      </c>
      <c r="AF2191" s="20" t="n">
        <v>1379700</v>
      </c>
      <c r="AG2191" s="20" t="n">
        <v>30000</v>
      </c>
      <c r="AH2191" s="16" t="inlineStr">
        <is>
          <t>1)पालिकेचे नाव:मुंबई मनपाइतर वर्णन :, इतर  माहिती:  सदनिका क्र :1403 सेल बिल्डींग विंग बी,माळा क्र :14 वा मजला,इमारतीचे नाव : पॅराडाईम अनंतारा,ब्लॉक क्र : लक्ष्मण नारायण भंडारी मार्ग,रोड क्र: चिकूवाडी रोड,बोरीवली पश्चिम,मुंबई-400092,सदनिकेचे एकुण क्षेत्रफळ 114.74 चौ.मीटर कार्पेट एरिया सोबत 2 कार पार्किंग व ईतर वर्णन दस्तात नमूद केल्याप्रमाणे(  (     final plot number : 531 आणि बी, 526 ;  )  )</t>
        </is>
      </c>
      <c r="AI2191" s="16" t="inlineStr">
        <is>
          <t>1) Corporation Name: Mumbai Municipal Corporation Details:, Other Information: Flat No: 1403 Cell Building Wing B, Floor No: 14th Floor, Building Name: Paradigm Anantara, Block No: Laxman Narayan Bhandari Marg, Road No: Chikuwadi Road , Borivali West, Mumbai-400092, Sadnik Total area 2 cars with 114.74 sq.m carpet area and other details mentioned in the document Parking ((Last Plot No: 531 &amp; B, 526; ))</t>
        </is>
      </c>
      <c r="AJ2191" s="20" t="n">
        <v>12967518</v>
      </c>
      <c r="AK2191" s="20" t="inlineStr">
        <is>
          <t>Primary</t>
        </is>
      </c>
      <c r="AL2191" s="21">
        <f>AB2191/10^7</f>
        <v/>
      </c>
      <c r="AM2191" s="16">
        <f>TEXT(H2191,"mmm-yy")</f>
        <v/>
      </c>
      <c r="AN2191" s="16">
        <f>"FY "&amp;TEXT(DATE(YEAR(H2191)+(MONTH(H2191)&gt;=4),1,1),"yy")</f>
        <v/>
      </c>
      <c r="AO2191" s="16">
        <f>"FY "&amp;TEXT(DATE(YEAR(H2191)+(MONTH(H2191)&gt;=4),1,1),"yy") &amp; " " &amp; CHOOSE(LOOKUP(MONTH(H2191),{1,4,7,10},{4,1,2,3}),"Q1","Q2","Q3","Q4")</f>
        <v/>
      </c>
      <c r="AP2191" s="16" t="inlineStr">
        <is>
          <t>Vasai Road E</t>
        </is>
      </c>
      <c r="AQ2191" s="22" t="inlineStr">
        <is>
          <t>Vasai</t>
        </is>
      </c>
      <c r="AR2191" s="22" t="inlineStr">
        <is>
          <t>Maharashtra</t>
        </is>
      </c>
    </row>
    <row r="2192" ht="14.4" customHeight="1">
      <c r="A2192" s="16" t="inlineStr">
        <is>
          <t>PM06858_0008</t>
        </is>
      </c>
      <c r="B2192" s="16" t="inlineStr">
        <is>
          <t xml:space="preserve">Mumbai              </t>
        </is>
      </c>
      <c r="C2192" s="16" t="inlineStr">
        <is>
          <t>Borivali(W)</t>
        </is>
      </c>
      <c r="D2192" s="16" t="inlineStr">
        <is>
          <t xml:space="preserve">Paradigm Realty                                   </t>
        </is>
      </c>
      <c r="E2192" s="16" t="inlineStr">
        <is>
          <t>Anantaara (Ananda Park - Codename Reserve)</t>
        </is>
      </c>
      <c r="F2192" s="20" t="inlineStr">
        <is>
          <t>Sale</t>
        </is>
      </c>
      <c r="G2192" s="20" t="n">
        <v>3285</v>
      </c>
      <c r="H2192" s="18" t="n">
        <v>45721</v>
      </c>
      <c r="I2192" s="19" t="inlineStr">
        <is>
          <t>Anantaara (Ananda Park - Codename Reserve)</t>
        </is>
      </c>
      <c r="J2192" s="19" t="inlineStr">
        <is>
          <t>B</t>
        </is>
      </c>
      <c r="K2192" s="16" t="n"/>
      <c r="L2192" s="16" t="inlineStr">
        <is>
          <t>1): -Namn: -Sainodami Sainthri Kalpesh Kamalakar Kamalakar of orthodami infrastructure LLP: -Plot no: 201, Mall no. Mumbai</t>
        </is>
      </c>
      <c r="M2192" s="20" t="n">
        <v>400052</v>
      </c>
      <c r="N2192" s="20" t="n">
        <v>56</v>
      </c>
      <c r="O2192" s="20" t="n">
        <v>400067</v>
      </c>
      <c r="P2192" s="16" t="inlineStr">
        <is>
          <t>Kandivali West,Kandivali West,Maharashtra</t>
        </is>
      </c>
      <c r="Q2192" s="20" t="n">
        <v>1503</v>
      </c>
      <c r="R2192" s="20" t="n">
        <v>15</v>
      </c>
      <c r="S2192" s="20" t="n">
        <v>3</v>
      </c>
      <c r="T2192" s="16" t="inlineStr">
        <is>
          <t>126.21 चौ.मीटर</t>
        </is>
      </c>
      <c r="U2192" s="20" t="n">
        <v>1358.51</v>
      </c>
      <c r="V2192" s="20" t="n">
        <v>1235.05</v>
      </c>
      <c r="W2192" s="20" t="n">
        <v>1235.06</v>
      </c>
      <c r="X2192" s="20" t="n">
        <v>114.74</v>
      </c>
      <c r="Y2192" s="20" t="n"/>
      <c r="Z2192" s="20">
        <f>ROUND(AB2192/U2192,0)</f>
        <v/>
      </c>
      <c r="AA2192" s="20">
        <f>IFERROR(ROUND(AB2192/V2192,0),"")</f>
        <v/>
      </c>
      <c r="AB2192" s="20" t="n">
        <v>25656000</v>
      </c>
      <c r="AC2192" s="20" t="n">
        <v>19600028.43</v>
      </c>
      <c r="AD2192" s="20" t="n"/>
      <c r="AE2192" s="20" t="inlineStr">
        <is>
          <t>Carpet Area</t>
        </is>
      </c>
      <c r="AF2192" s="20" t="n">
        <v>1539400</v>
      </c>
      <c r="AG2192" s="20" t="n">
        <v>30000</v>
      </c>
      <c r="AH2192" s="16" t="inlineStr">
        <is>
          <t>1)पालिकेचे नाव:मुंबई मनपाइतर वर्णन :, इतर  माहिती: सदनिका क्र :1503 सेल बिल्डींग विंग बी,माळा क्र :15 वा मजला,इमारतीचे नाव : पॅराडाईम अनंतारा,ब्लॉक क्र : लक्ष्मण नारायण भंडारी मार्ग,रोड क्र: चिकूवाडी रोड,बोरीवली पश्चिम,मुंबई-400092,सदनिकेचे एकुण क्षेत्रफळ 114.74 चौ.मी. कार्पेट एरिया सोबत 2 कार पार्किंग व ईतर वर्णन दस्तात नमूद केल्याप्रमाणे(  (     final plot number : 531 आणि बी, 526 ;  )  )</t>
        </is>
      </c>
      <c r="AI2192" s="16" t="inlineStr">
        <is>
          <t>1) Municipal Name: Mumbai Municipal Details: Other Information: House No. 1503 Cell Building Wing B, Mal number 15th floor, Paradim Anantara, Block Number Laxman Narayan Bhandari Road, Road Number Chikwadi Road, Borivali West, Mumbai -400092 2 car parking and carpet area with other details (final plot number: 531 and 526;)</t>
        </is>
      </c>
      <c r="AJ2192" s="20" t="n">
        <v>13192129</v>
      </c>
      <c r="AK2192" s="20" t="inlineStr">
        <is>
          <t>Primary</t>
        </is>
      </c>
      <c r="AL2192" s="21">
        <f>AB2192/10^7</f>
        <v/>
      </c>
      <c r="AM2192" s="16">
        <f>TEXT(H2192,"mmm-yy")</f>
        <v/>
      </c>
      <c r="AN2192" s="16">
        <f>"FY "&amp;TEXT(DATE(YEAR(H2192)+(MONTH(H2192)&gt;=4),1,1),"yy")</f>
        <v/>
      </c>
      <c r="AO2192" s="16">
        <f>"FY "&amp;TEXT(DATE(YEAR(H2192)+(MONTH(H2192)&gt;=4),1,1),"yy") &amp; " " &amp; CHOOSE(LOOKUP(MONTH(H2192),{1,4,7,10},{4,1,2,3}),"Q1","Q2","Q3","Q4")</f>
        <v/>
      </c>
      <c r="AP2192" s="16" t="inlineStr">
        <is>
          <t>Kandivali West</t>
        </is>
      </c>
      <c r="AQ2192" s="22" t="inlineStr">
        <is>
          <t>Kandivali West</t>
        </is>
      </c>
      <c r="AR2192" s="22" t="inlineStr">
        <is>
          <t>Maharashtra</t>
        </is>
      </c>
    </row>
    <row r="2193" ht="14.4" customHeight="1">
      <c r="A2193" s="16" t="inlineStr">
        <is>
          <t>PM06858_0008</t>
        </is>
      </c>
      <c r="B2193" s="16" t="inlineStr">
        <is>
          <t xml:space="preserve">Mumbai              </t>
        </is>
      </c>
      <c r="C2193" s="16" t="inlineStr">
        <is>
          <t>Borivali(W)</t>
        </is>
      </c>
      <c r="D2193" s="16" t="inlineStr">
        <is>
          <t xml:space="preserve">Paradigm Realty                                   </t>
        </is>
      </c>
      <c r="E2193" s="16" t="inlineStr">
        <is>
          <t>Anantaara (Ananda Park - Codename Reserve)</t>
        </is>
      </c>
      <c r="F2193" s="20" t="inlineStr">
        <is>
          <t>Sale</t>
        </is>
      </c>
      <c r="G2193" s="20" t="n">
        <v>15619</v>
      </c>
      <c r="H2193" s="18" t="n">
        <v>45635</v>
      </c>
      <c r="I2193" s="19" t="inlineStr">
        <is>
          <t>Anantaara (Ananda Park - Codename Reserve)</t>
        </is>
      </c>
      <c r="J2193" s="19" t="inlineStr">
        <is>
          <t>B</t>
        </is>
      </c>
      <c r="K2193" s="16" t="inlineStr">
        <is>
          <t>Rupesh Gudekarve</t>
        </is>
      </c>
      <c r="L2193" s="16" t="inlineStr">
        <is>
          <t>-Plot No.: 201, Mala No.:-, Building Name: Nivan, Block No.: CTS No. E/751, S.V.Road , Poddar Opposite International School, Road No: Khar West, Mumbai, Maharashtra, Mumbai.</t>
        </is>
      </c>
      <c r="M2193" s="20" t="n">
        <v>400052</v>
      </c>
      <c r="N2193" s="20" t="n">
        <v>52</v>
      </c>
      <c r="O2193" s="20" t="n">
        <v>401202</v>
      </c>
      <c r="P2193" s="16" t="inlineStr">
        <is>
          <t>Vasai Road E,Vasai,Maharashtra</t>
        </is>
      </c>
      <c r="Q2193" s="20" t="n">
        <v>1603</v>
      </c>
      <c r="R2193" s="20" t="n">
        <v>16</v>
      </c>
      <c r="S2193" s="20" t="n">
        <v>3</v>
      </c>
      <c r="T2193" s="16" t="inlineStr">
        <is>
          <t>126.21 चौ.मीटर</t>
        </is>
      </c>
      <c r="U2193" s="20" t="n">
        <v>1358.51</v>
      </c>
      <c r="V2193" s="20" t="n">
        <v>1235.05</v>
      </c>
      <c r="W2193" s="20" t="n">
        <v>1235.06</v>
      </c>
      <c r="X2193" s="20" t="n">
        <v>114.74</v>
      </c>
      <c r="Y2193" s="20" t="n"/>
      <c r="Z2193" s="20">
        <f>ROUND(AB2193/U2193,0)</f>
        <v/>
      </c>
      <c r="AA2193" s="20">
        <f>IFERROR(ROUND(AB2193/V2193,0),"")</f>
        <v/>
      </c>
      <c r="AB2193" s="20" t="n">
        <v>22995000</v>
      </c>
      <c r="AC2193" s="20" t="n">
        <v>19600028.43</v>
      </c>
      <c r="AD2193" s="20" t="n"/>
      <c r="AE2193" s="20" t="inlineStr">
        <is>
          <t>Carpet Area</t>
        </is>
      </c>
      <c r="AF2193" s="20" t="n">
        <v>1379700</v>
      </c>
      <c r="AG2193" s="20" t="n">
        <v>30000</v>
      </c>
      <c r="AH2193" s="16" t="inlineStr">
        <is>
          <t>1)पालिकेचे नाव:मुंबई मनपाइतर वर्णन :, इतर  माहिती:  सदनिका क्र :1603 सेल बिल्डींग विंग बी,माळा क्र :16 वा मजला,इमारतीचे नाव : पॅराडाईम अनंतारा,ब्लॉक क्र : लक्ष्मण नारायण भंडारी मार्ग,रोड क्र: चिकूवाडी रोड,बोरीवली पश्चिम,मुंबई-400092,सदनिकेचे एकुण क्षेत्रफळ 114.74 चौ.मीटर कार्पेट एरिया सोबत 2 कार पार्किंग व ईतर वर्णन दस्तात नमूद केल्याप्रमाणे(  (     final plot number : 531 आणि बी, 526 ;  )  )</t>
        </is>
      </c>
      <c r="AI2193" s="16" t="inlineStr">
        <is>
          <t>1) Corporation Name: Mumbai Municipal Corporation Details:, Other Information: Flat No.: 1603 Cell Building Wing B, Floor No.: 16th Floor, Building Name: Paradigm Anantara, Block No.: Laxman Narayan Bhandari Marg, Road No.: Chikuwadi Road , Borivali West, Mumbai-400092, Sadnik Total Area 114.74 Sq. Meter 2 Car Parking with Carpet Area and other details mentioned in the document ((Final plot number: 531 and B, 526; ))</t>
        </is>
      </c>
      <c r="AJ2193" s="20" t="n">
        <v>12966902</v>
      </c>
      <c r="AK2193" s="20" t="inlineStr">
        <is>
          <t>Primary</t>
        </is>
      </c>
      <c r="AL2193" s="21">
        <f>AB2193/10^7</f>
        <v/>
      </c>
      <c r="AM2193" s="16">
        <f>TEXT(H2193,"mmm-yy")</f>
        <v/>
      </c>
      <c r="AN2193" s="16">
        <f>"FY "&amp;TEXT(DATE(YEAR(H2193)+(MONTH(H2193)&gt;=4),1,1),"yy")</f>
        <v/>
      </c>
      <c r="AO2193" s="16">
        <f>"FY "&amp;TEXT(DATE(YEAR(H2193)+(MONTH(H2193)&gt;=4),1,1),"yy") &amp; " " &amp; CHOOSE(LOOKUP(MONTH(H2193),{1,4,7,10},{4,1,2,3}),"Q1","Q2","Q3","Q4")</f>
        <v/>
      </c>
      <c r="AP2193" s="16" t="inlineStr">
        <is>
          <t>Vasai Road E</t>
        </is>
      </c>
      <c r="AQ2193" s="22" t="inlineStr">
        <is>
          <t>Vasai</t>
        </is>
      </c>
      <c r="AR2193" s="22" t="inlineStr">
        <is>
          <t>Maharashtra</t>
        </is>
      </c>
    </row>
    <row r="2194" ht="14.4" customHeight="1">
      <c r="A2194" s="16" t="inlineStr">
        <is>
          <t>PM06858_0008</t>
        </is>
      </c>
      <c r="B2194" s="16" t="inlineStr">
        <is>
          <t xml:space="preserve">Mumbai              </t>
        </is>
      </c>
      <c r="C2194" s="16" t="inlineStr">
        <is>
          <t>Borivali(W)</t>
        </is>
      </c>
      <c r="D2194" s="16" t="inlineStr">
        <is>
          <t xml:space="preserve">Paradigm Realty                                   </t>
        </is>
      </c>
      <c r="E2194" s="16" t="inlineStr">
        <is>
          <t>Anantaara (Ananda Park - Codename Reserve)</t>
        </is>
      </c>
      <c r="F2194" s="20" t="inlineStr">
        <is>
          <t>Sale</t>
        </is>
      </c>
      <c r="G2194" s="20" t="n">
        <v>10500</v>
      </c>
      <c r="H2194" s="18" t="n">
        <v>45513</v>
      </c>
      <c r="I2194" s="19" t="inlineStr">
        <is>
          <t>Anantaara (Ananda Park - Codename Reserve)</t>
        </is>
      </c>
      <c r="J2194" s="19" t="inlineStr">
        <is>
          <t>B</t>
        </is>
      </c>
      <c r="K2194" s="16" t="inlineStr">
        <is>
          <t>Kalpesh Katkar Authorized Signatories of Shubhayuvi Infrastructure LLP</t>
        </is>
      </c>
      <c r="L2194" s="16" t="inlineStr">
        <is>
          <t>- Plot No.:- 201, Mala No.:-, Building Name: Nivan, Block No.: CTS No. E/751, S.V. Road, Opposite Poddar International School, Road No: Khar West, Mumbai, Maharashtra, Mumbai.</t>
        </is>
      </c>
      <c r="M2194" s="20" t="n">
        <v>400052</v>
      </c>
      <c r="N2194" s="20" t="n">
        <v>65</v>
      </c>
      <c r="O2194" s="20" t="n">
        <v>400067</v>
      </c>
      <c r="P2194" s="16" t="inlineStr">
        <is>
          <t>Kandivali West,Kandivali West,Maharashtra</t>
        </is>
      </c>
      <c r="Q2194" s="20" t="n">
        <v>1703</v>
      </c>
      <c r="R2194" s="20" t="n">
        <v>17</v>
      </c>
      <c r="S2194" s="20" t="n">
        <v>3</v>
      </c>
      <c r="T2194" s="16" t="inlineStr">
        <is>
          <t>126.21 चौ.मीटर</t>
        </is>
      </c>
      <c r="U2194" s="20" t="n">
        <v>1358.51</v>
      </c>
      <c r="V2194" s="20" t="n">
        <v>1235.05</v>
      </c>
      <c r="W2194" s="20" t="n">
        <v>1235.06</v>
      </c>
      <c r="X2194" s="20" t="n">
        <v>114.74</v>
      </c>
      <c r="Y2194" s="20" t="n"/>
      <c r="Z2194" s="20">
        <f>ROUND(AB2194/U2194,0)</f>
        <v/>
      </c>
      <c r="AA2194" s="20">
        <f>IFERROR(ROUND(AB2194/V2194,0),"")</f>
        <v/>
      </c>
      <c r="AB2194" s="20" t="n">
        <v>19950000</v>
      </c>
      <c r="AC2194" s="20" t="n">
        <v>19165541.45</v>
      </c>
      <c r="AD2194" s="20" t="n"/>
      <c r="AE2194" s="20" t="inlineStr">
        <is>
          <t>Carpet Area</t>
        </is>
      </c>
      <c r="AF2194" s="20" t="n">
        <v>1197000</v>
      </c>
      <c r="AG2194" s="20" t="n">
        <v>30000</v>
      </c>
      <c r="AH2194" s="16" t="inlineStr">
        <is>
          <t>1)पालिकेचे नाव:मुंबई मनपाइतर वर्णन :, इतर  माहिती: सदनिका क्र :1703 सेल बिल्डींग विंग बी,माळा क्र :17 वा मजला,इमारतीचे नाव : पॅराडाईम अनंतारा,ब्लॉक क्र : लक्ष्मण नारायण भंडारी मार्ग,रोड क्र: चिकूवाडी रोड,बोरीवली पश्चिम,मुंबई-400092,सदनिकेचे एकुण क्षेत्रफळ 114.74 चौ.मीटर कार्पेट एरिया सोबत 2 कार पार्किंग ईतर वर्णन दस्तात नमूद केल्याप्रमाणे(  (     final plot number : 531 आणि बी, 526 ;  )  )</t>
        </is>
      </c>
      <c r="AI2194" s="16" t="inlineStr">
        <is>
          <t>1) Corporation Name: Mumbai Municipal Corporation Details:, Other Information: Flat No: 1703 Cell Building Wing B, Floor No: 17th Floor, Building Name: Paradigm Anantara, Block No: Laxman Narayan Bhandari Marg, Road No: Chikuwadi Road , Borivali West, Mumbai-400092, Sadanike Total Area 114.74 Sq. Meter Carpet Area With 2 Car Parking Other Details As Mentioned In Document ((Final Plot No: 531 &amp; B, 526; ))</t>
        </is>
      </c>
      <c r="AJ2194" s="20" t="n">
        <v>12600034</v>
      </c>
      <c r="AK2194" s="20" t="inlineStr">
        <is>
          <t>Primary</t>
        </is>
      </c>
      <c r="AL2194" s="21">
        <f>AB2194/10^7</f>
        <v/>
      </c>
      <c r="AM2194" s="16">
        <f>TEXT(H2194,"mmm-yy")</f>
        <v/>
      </c>
      <c r="AN2194" s="16">
        <f>"FY "&amp;TEXT(DATE(YEAR(H2194)+(MONTH(H2194)&gt;=4),1,1),"yy")</f>
        <v/>
      </c>
      <c r="AO2194" s="16">
        <f>"FY "&amp;TEXT(DATE(YEAR(H2194)+(MONTH(H2194)&gt;=4),1,1),"yy") &amp; " " &amp; CHOOSE(LOOKUP(MONTH(H2194),{1,4,7,10},{4,1,2,3}),"Q1","Q2","Q3","Q4")</f>
        <v/>
      </c>
      <c r="AP2194" s="16" t="inlineStr">
        <is>
          <t>Kandivali West</t>
        </is>
      </c>
      <c r="AQ2194" s="22" t="inlineStr">
        <is>
          <t>Kandivali West</t>
        </is>
      </c>
      <c r="AR2194" s="22" t="inlineStr">
        <is>
          <t>Maharashtra</t>
        </is>
      </c>
    </row>
    <row r="2195" ht="14.4" customHeight="1">
      <c r="A2195" s="16" t="inlineStr">
        <is>
          <t>PM06858_0008</t>
        </is>
      </c>
      <c r="B2195" s="16" t="inlineStr">
        <is>
          <t xml:space="preserve">Mumbai              </t>
        </is>
      </c>
      <c r="C2195" s="16" t="inlineStr">
        <is>
          <t>Borivali(W)</t>
        </is>
      </c>
      <c r="D2195" s="16" t="inlineStr">
        <is>
          <t xml:space="preserve">Paradigm Realty                                   </t>
        </is>
      </c>
      <c r="E2195" s="16" t="inlineStr">
        <is>
          <t>Anantaara (Ananda Park - Codename Reserve)</t>
        </is>
      </c>
      <c r="F2195" s="20" t="inlineStr">
        <is>
          <t>Sale</t>
        </is>
      </c>
      <c r="G2195" s="20" t="n">
        <v>3907</v>
      </c>
      <c r="H2195" s="18" t="n">
        <v>46097</v>
      </c>
      <c r="I2195" s="19" t="inlineStr">
        <is>
          <t>Anantaara (Ananda Park - Codename Reserve)</t>
        </is>
      </c>
      <c r="J2195" s="19" t="inlineStr">
        <is>
          <t>B</t>
        </is>
      </c>
      <c r="K2195" s="16" t="inlineStr">
        <is>
          <t>Kalpesh Katkarvai</t>
        </is>
      </c>
      <c r="L2195" s="16" t="inlineStr">
        <is>
          <t>-Plot No.: 201, Mala No.:-, Building Name: Nivan, Block No.: CTS No. E/751, SV Road, Opposite Poddar International School, Road No.: Khar West, Mumbai, Maharashtra, Mumbai.</t>
        </is>
      </c>
      <c r="M2195" s="20" t="n">
        <v>400052</v>
      </c>
      <c r="N2195" s="20" t="n">
        <v>46</v>
      </c>
      <c r="O2195" s="20" t="n">
        <v>400066</v>
      </c>
      <c r="P2195" s="16" t="inlineStr">
        <is>
          <t>S. K.Nagar,Borivali East,Maharashtra</t>
        </is>
      </c>
      <c r="Q2195" s="20" t="n">
        <v>1903</v>
      </c>
      <c r="R2195" s="20" t="n">
        <v>19</v>
      </c>
      <c r="S2195" s="20" t="n">
        <v>3</v>
      </c>
      <c r="T2195" s="16" t="inlineStr">
        <is>
          <t>126.21 चौ.मीटर</t>
        </is>
      </c>
      <c r="U2195" s="20" t="n">
        <v>1358.51</v>
      </c>
      <c r="V2195" s="20" t="n">
        <v>1235.05</v>
      </c>
      <c r="W2195" s="20" t="n">
        <v>1235.06</v>
      </c>
      <c r="X2195" s="20" t="n">
        <v>114.74</v>
      </c>
      <c r="Y2195" s="20" t="n"/>
      <c r="Z2195" s="20">
        <f>ROUND(AB2195/U2195,0)</f>
        <v/>
      </c>
      <c r="AA2195" s="20">
        <f>IFERROR(ROUND(AB2195/V2195,0),"")</f>
        <v/>
      </c>
      <c r="AB2195" s="20" t="n">
        <v>40513695</v>
      </c>
      <c r="AC2195" s="20" t="n">
        <v>21559593.87</v>
      </c>
      <c r="AD2195" s="20" t="n"/>
      <c r="AE2195" s="20" t="inlineStr">
        <is>
          <t>Carpet Area</t>
        </is>
      </c>
      <c r="AF2195" s="20" t="n">
        <v>2430900</v>
      </c>
      <c r="AG2195" s="20" t="n">
        <v>30000</v>
      </c>
      <c r="AH2195" s="16" t="inlineStr">
        <is>
          <t>1)पालिकेचे नाव:mumbai ma.na.pa. इतर वर्णन :, इतर  माहिती: सदनिका क्र :1903,सेल बिल्डींग विंग बी,माळा क्र :19 वा मजला,इमारतीचे नाव : पॅराडाईम अनंतारा,ब्लॉक क्र : लक्ष्मण नारायण भंडारी मार्ग,रोड क्र: चिकूवाडी रोड,बोरीवली पश्चिम,मुंबई-400092,सदनिकेचे एकुण क्षेत्रफळ 114.74 चौ.मी. कार्पेट एरिया सोबत 2 कार पार्किंग,व इतर वर्णन दस्तात नमूद केल्याप्रमाणे,(  (     final plot number : 531 आणि बी, 526 ;  )  )</t>
        </is>
      </c>
      <c r="AI2195" s="16" t="inlineStr">
        <is>
          <t>1) Name of Municipality: Mumbai M.N.P. Other Details:, Other Information: Flat No: 1903, Cell Building Wing B, Floor No: 19th Floor, Building Name: Paradigm Anantara, Block No: Laxman Narayan Bhandari Marg, Road No: Chikuwadi Road, Borivali West, Mumbai-400092, Total area of ​​the building is 114.74 Sq.Meter. 2 car parking with carpet area, and other details mentioned in the document (Final Plot No: 531 &amp; B, 526 ;)</t>
        </is>
      </c>
      <c r="AJ2195" s="20" t="n">
        <v>14392692</v>
      </c>
      <c r="AK2195" s="20" t="inlineStr">
        <is>
          <t>Primary</t>
        </is>
      </c>
      <c r="AL2195" s="21">
        <f>AB2195/10^7</f>
        <v/>
      </c>
      <c r="AM2195" s="16">
        <f>TEXT(H2195,"mmm-yy")</f>
        <v/>
      </c>
      <c r="AN2195" s="16">
        <f>"FY "&amp;TEXT(DATE(YEAR(H2195)+(MONTH(H2195)&gt;=4),1,1),"yy")</f>
        <v/>
      </c>
      <c r="AO2195" s="16">
        <f>"FY "&amp;TEXT(DATE(YEAR(H2195)+(MONTH(H2195)&gt;=4),1,1),"yy") &amp; " " &amp; CHOOSE(LOOKUP(MONTH(H2195),{1,4,7,10},{4,1,2,3}),"Q1","Q2","Q3","Q4")</f>
        <v/>
      </c>
      <c r="AP2195" s="16" t="inlineStr">
        <is>
          <t>S. K.Nagar</t>
        </is>
      </c>
      <c r="AQ2195" s="22" t="inlineStr">
        <is>
          <t>Borivali East</t>
        </is>
      </c>
      <c r="AR2195" s="22" t="inlineStr">
        <is>
          <t>Maharashtra</t>
        </is>
      </c>
    </row>
    <row r="2196" ht="14.4" customHeight="1">
      <c r="A2196" s="16" t="inlineStr">
        <is>
          <t>PM06858_0008</t>
        </is>
      </c>
      <c r="B2196" s="16" t="inlineStr">
        <is>
          <t xml:space="preserve">Mumbai              </t>
        </is>
      </c>
      <c r="C2196" s="16" t="inlineStr">
        <is>
          <t>Borivali(W)</t>
        </is>
      </c>
      <c r="D2196" s="16" t="inlineStr">
        <is>
          <t xml:space="preserve">Paradigm Realty                                   </t>
        </is>
      </c>
      <c r="E2196" s="16" t="inlineStr">
        <is>
          <t>Anantaara (Ananda Park - Codename Reserve)</t>
        </is>
      </c>
      <c r="F2196" s="20" t="inlineStr">
        <is>
          <t>Sale</t>
        </is>
      </c>
      <c r="G2196" s="20" t="n">
        <v>15531</v>
      </c>
      <c r="H2196" s="18" t="n">
        <v>45631</v>
      </c>
      <c r="I2196" s="19" t="inlineStr">
        <is>
          <t>Anantaara (Ananda Park - Codename Reserve)</t>
        </is>
      </c>
      <c r="J2196" s="19" t="inlineStr">
        <is>
          <t>B</t>
        </is>
      </c>
      <c r="K2196" s="16" t="inlineStr">
        <is>
          <t>Kalpesh Kamlakar Katkar</t>
        </is>
      </c>
      <c r="L2196" s="16" t="inlineStr">
        <is>
          <t>- Plot No.: 201, Mala No.:-, Building Name: Nivan, Block No.: CTS No. E/751, SV Road , Opp Poddar International School, Road No: Khar West, Mumbai, Maharashtra, Mumbai.</t>
        </is>
      </c>
      <c r="M2196" s="20" t="n">
        <v>400052</v>
      </c>
      <c r="N2196" s="20" t="n">
        <v>53</v>
      </c>
      <c r="O2196" s="20" t="n">
        <v>400066</v>
      </c>
      <c r="P2196" s="16" t="inlineStr">
        <is>
          <t>S. K.Nagar,Borivali East,Maharashtra</t>
        </is>
      </c>
      <c r="Q2196" s="20" t="n">
        <v>2103</v>
      </c>
      <c r="R2196" s="20" t="n">
        <v>21</v>
      </c>
      <c r="S2196" s="20" t="n">
        <v>3</v>
      </c>
      <c r="T2196" s="16" t="inlineStr">
        <is>
          <t>126.21 चौ.मीटर</t>
        </is>
      </c>
      <c r="U2196" s="20" t="n">
        <v>1358.51</v>
      </c>
      <c r="V2196" s="20" t="n">
        <v>1235.05</v>
      </c>
      <c r="W2196" s="20" t="n">
        <v>1235.06</v>
      </c>
      <c r="X2196" s="20" t="n">
        <v>114.74</v>
      </c>
      <c r="Y2196" s="20" t="n"/>
      <c r="Z2196" s="20">
        <f>ROUND(AB2196/U2196,0)</f>
        <v/>
      </c>
      <c r="AA2196" s="20">
        <f>IFERROR(ROUND(AB2196/V2196,0),"")</f>
        <v/>
      </c>
      <c r="AB2196" s="20" t="n">
        <v>34990000</v>
      </c>
      <c r="AC2196" s="20" t="n">
        <v>19995119.78</v>
      </c>
      <c r="AD2196" s="20" t="n"/>
      <c r="AE2196" s="20" t="inlineStr">
        <is>
          <t>Carpet Area</t>
        </is>
      </c>
      <c r="AF2196" s="20" t="n">
        <v>2099400</v>
      </c>
      <c r="AG2196" s="20" t="n">
        <v>30000</v>
      </c>
      <c r="AH2196" s="16" t="inlineStr">
        <is>
          <t>1)पालिकेचे नाव:मुंबई मनपाइतर वर्णन :, इतर  माहिती: सदनिका क्र :2103,सेल बिल्डींग विंग बी,माळा क्र :21 वा मजला,इमारतीचे नाव : पॅराडाईम अनंतारा,ब्लॉक क्र : लक्ष्मण नारायण भंडारी मार्ग,रोड क्र: चिकूवाडी रोड,बोरीवली पश्चिम,मुंबई-400092,सदनिकेचे एकुण क्षेत्रफळ 114.74 चौ.मीटर कार्पेट एरिया सोबत 2 कार पार्किंग व ईतर वर्णन दस्तात नमूद केल्याप्रमाणे(  (     final plot number : 531 आणि बी, 526 ;  )  )</t>
        </is>
      </c>
      <c r="AI2196" s="16" t="inlineStr">
        <is>
          <t>1) Municipality Name: Mumbai Municipal Corporation Other Details:, Other Information: Flat No.: 2103, Cell Building Wing B, Floor No.: 21st Floor, Building Name: Paradigm Anantara, Block No.: Laxman Narayan Bhandari Marg, Road No. : Chikuwadi Road, Borivali West, Mumbai-400092, Total area of ​​Sadnik 114.74 Sq. Meter Carpet Area with 2 Car Parking and other details as per That is mentioned in the document ((Final Plot Number: 531&amp;B, 526; ))</t>
        </is>
      </c>
      <c r="AJ2196" s="20" t="n">
        <v>12947085</v>
      </c>
      <c r="AK2196" s="20" t="inlineStr">
        <is>
          <t>Primary</t>
        </is>
      </c>
      <c r="AL2196" s="21">
        <f>AB2196/10^7</f>
        <v/>
      </c>
      <c r="AM2196" s="16">
        <f>TEXT(H2196,"mmm-yy")</f>
        <v/>
      </c>
      <c r="AN2196" s="16">
        <f>"FY "&amp;TEXT(DATE(YEAR(H2196)+(MONTH(H2196)&gt;=4),1,1),"yy")</f>
        <v/>
      </c>
      <c r="AO2196" s="16">
        <f>"FY "&amp;TEXT(DATE(YEAR(H2196)+(MONTH(H2196)&gt;=4),1,1),"yy") &amp; " " &amp; CHOOSE(LOOKUP(MONTH(H2196),{1,4,7,10},{4,1,2,3}),"Q1","Q2","Q3","Q4")</f>
        <v/>
      </c>
      <c r="AP2196" s="16" t="inlineStr">
        <is>
          <t>S. K.Nagar</t>
        </is>
      </c>
      <c r="AQ2196" s="22" t="inlineStr">
        <is>
          <t>Borivali East</t>
        </is>
      </c>
      <c r="AR2196" s="22" t="inlineStr">
        <is>
          <t>Maharashtra</t>
        </is>
      </c>
    </row>
    <row r="2197" ht="14.4" customHeight="1">
      <c r="A2197" s="16" t="inlineStr">
        <is>
          <t>PM06858_0008</t>
        </is>
      </c>
      <c r="B2197" s="16" t="inlineStr">
        <is>
          <t xml:space="preserve">Mumbai              </t>
        </is>
      </c>
      <c r="C2197" s="16" t="inlineStr">
        <is>
          <t>Borivali(W)</t>
        </is>
      </c>
      <c r="D2197" s="16" t="inlineStr">
        <is>
          <t xml:space="preserve">Paradigm Realty                                   </t>
        </is>
      </c>
      <c r="E2197" s="16" t="inlineStr">
        <is>
          <t>Anantaara (Ananda Park - Codename Reserve)</t>
        </is>
      </c>
      <c r="F2197" s="20" t="inlineStr">
        <is>
          <t>Sale</t>
        </is>
      </c>
      <c r="G2197" s="20" t="n">
        <v>1781</v>
      </c>
      <c r="H2197" s="18" t="n">
        <v>46055</v>
      </c>
      <c r="I2197" s="19" t="inlineStr">
        <is>
          <t>Anantaara (Ananda Park - Codename Reserve)</t>
        </is>
      </c>
      <c r="J2197" s="19" t="inlineStr">
        <is>
          <t>B</t>
        </is>
      </c>
      <c r="K2197" s="16" t="inlineStr">
        <is>
          <t>Rupesh Gudekarve Subhayuvi Infrastructure LLP Authorized Signatories:Address:Plot No.:</t>
        </is>
      </c>
      <c r="L2197" s="16" t="inlineStr">
        <is>
          <t>-Plot No.: 201, Mala No.: -, Building Name: Nivan, Block No.: CTS No. E/751, SV Road, Opposite Poddar International School, Road No.: Khar West, Mumbai, Maharashtra, Mumbai.</t>
        </is>
      </c>
      <c r="M2197" s="20" t="n">
        <v>400052</v>
      </c>
      <c r="N2197" s="20" t="n">
        <v>59</v>
      </c>
      <c r="O2197" s="20" t="n">
        <v>400092</v>
      </c>
      <c r="P2197" s="16" t="inlineStr">
        <is>
          <t>Borivali West,Borivali West,Maharashtra</t>
        </is>
      </c>
      <c r="Q2197" s="20" t="n">
        <v>2203</v>
      </c>
      <c r="R2197" s="20" t="n">
        <v>22</v>
      </c>
      <c r="S2197" s="20" t="n">
        <v>3</v>
      </c>
      <c r="T2197" s="16" t="inlineStr">
        <is>
          <t>126.21 चौ.मीटर</t>
        </is>
      </c>
      <c r="U2197" s="20" t="n">
        <v>1358.51</v>
      </c>
      <c r="V2197" s="20" t="n">
        <v>1235.05</v>
      </c>
      <c r="W2197" s="20" t="n">
        <v>1235.06</v>
      </c>
      <c r="X2197" s="20" t="n">
        <v>114.74</v>
      </c>
      <c r="Y2197" s="20" t="n"/>
      <c r="Z2197" s="20">
        <f>ROUND(AB2197/U2197,0)</f>
        <v/>
      </c>
      <c r="AA2197" s="20">
        <f>IFERROR(ROUND(AB2197/V2197,0),"")</f>
        <v/>
      </c>
      <c r="AB2197" s="20" t="n">
        <v>21995000</v>
      </c>
      <c r="AC2197" s="20" t="n">
        <v>22492664.4</v>
      </c>
      <c r="AD2197" s="20" t="n"/>
      <c r="AE2197" s="20" t="inlineStr">
        <is>
          <t>Carpet Area</t>
        </is>
      </c>
      <c r="AF2197" s="20" t="n">
        <v>1350000</v>
      </c>
      <c r="AG2197" s="20" t="n">
        <v>30000</v>
      </c>
      <c r="AH2197" s="16" t="inlineStr">
        <is>
          <t>1)पालिकेचे नाव:mumbai ma.na.pa. इतर वर्णन :, इतर  माहिती: सदनिका क्र :2203,सेल बिल्डींग विंग बी,माळा क्र :22वा मजला,इमारतीचे नाव : पॅराडाईम अनंतारा,ब्लॉक क्र : लक्ष्मण नारायण भंडारी मार्ग,रोड क्र: चिकूवाडी रोड,बोरीवली पश्चिम,मुंबई-400092,सदनिकेचे एकुण क्षेत्रफळ 114.74 चौ.मी. कार्पेट एरिया सोबत 2 कार पार्किंग,व ईतर वर्णन दस्तात नमूद केल्याप्रमाणे,(  (     final plot number : 531 आणि बी, 526 ;  )  )</t>
        </is>
      </c>
      <c r="AI2197" s="16" t="inlineStr">
        <is>
          <t>1) Name of Municipality: Mumbai M.N.P. Other Details:, Other Information: Flat No.: 2203, Cell Building Wing B, Floor No.: 22nd Floor, Building Name: Paradigm Anantara, Block No.: Laxman Narayan Bhandari Marg, Road No.: Chikuwadi Road, Borivali West, Mumbai-400092, Total area of ​​the building is 114.74 Sq.Meter. 2 car parking with carpet area, and other details mentioned in the document (Final Plot No: 531 &amp; B, 526 ;)</t>
        </is>
      </c>
      <c r="AJ2197" s="20" t="n">
        <v>14264439</v>
      </c>
      <c r="AK2197" s="20" t="inlineStr">
        <is>
          <t>Primary</t>
        </is>
      </c>
      <c r="AL2197" s="21">
        <f>AB2197/10^7</f>
        <v/>
      </c>
      <c r="AM2197" s="16">
        <f>TEXT(H2197,"mmm-yy")</f>
        <v/>
      </c>
      <c r="AN2197" s="16">
        <f>"FY "&amp;TEXT(DATE(YEAR(H2197)+(MONTH(H2197)&gt;=4),1,1),"yy")</f>
        <v/>
      </c>
      <c r="AO2197" s="16">
        <f>"FY "&amp;TEXT(DATE(YEAR(H2197)+(MONTH(H2197)&gt;=4),1,1),"yy") &amp; " " &amp; CHOOSE(LOOKUP(MONTH(H2197),{1,4,7,10},{4,1,2,3}),"Q1","Q2","Q3","Q4")</f>
        <v/>
      </c>
      <c r="AP2197" s="16" t="inlineStr">
        <is>
          <t>Borivali West</t>
        </is>
      </c>
      <c r="AQ2197" s="22" t="inlineStr">
        <is>
          <t>Borivali West</t>
        </is>
      </c>
      <c r="AR2197" s="22" t="inlineStr">
        <is>
          <t>Maharashtra</t>
        </is>
      </c>
    </row>
    <row r="2198" ht="14.4" customHeight="1">
      <c r="A2198" s="16" t="inlineStr">
        <is>
          <t>PM06858_0008</t>
        </is>
      </c>
      <c r="B2198" s="16" t="inlineStr">
        <is>
          <t xml:space="preserve">Mumbai              </t>
        </is>
      </c>
      <c r="C2198" s="16" t="inlineStr">
        <is>
          <t>Borivali(W)</t>
        </is>
      </c>
      <c r="D2198" s="16" t="inlineStr">
        <is>
          <t xml:space="preserve">Paradigm Realty                                   </t>
        </is>
      </c>
      <c r="E2198" s="16" t="inlineStr">
        <is>
          <t>Anantaara (Ananda Park - Codename Reserve)</t>
        </is>
      </c>
      <c r="F2198" s="20" t="inlineStr">
        <is>
          <t>Sale</t>
        </is>
      </c>
      <c r="G2198" s="20" t="n">
        <v>12171</v>
      </c>
      <c r="H2198" s="18" t="n">
        <v>45946</v>
      </c>
      <c r="I2198" s="19" t="inlineStr">
        <is>
          <t>Anantaara (Ananda Park - Codename Reserve)</t>
        </is>
      </c>
      <c r="J2198" s="19" t="inlineStr">
        <is>
          <t>B</t>
        </is>
      </c>
      <c r="K2198" s="16" t="inlineStr">
        <is>
          <t>Kalpesh Katkarvai</t>
        </is>
      </c>
      <c r="L2198" s="16" t="inlineStr">
        <is>
          <t>-Plot No.: 201, Mala No.: -, Building Name: Nivan, Block No.: CTS No. E/751, SV Road, Opposite Poddar International School, Road No.: Khar West, Mumbai, Maharashtra, Mumbai.</t>
        </is>
      </c>
      <c r="M2198" s="20" t="n">
        <v>400052</v>
      </c>
      <c r="N2198" s="20" t="n">
        <v>74</v>
      </c>
      <c r="O2198" s="20" t="n">
        <v>400067</v>
      </c>
      <c r="P2198" s="16" t="inlineStr">
        <is>
          <t>Kandivali West,Kandivali West,Maharashtra</t>
        </is>
      </c>
      <c r="Q2198" s="20" t="n">
        <v>2403</v>
      </c>
      <c r="R2198" s="20" t="n">
        <v>24</v>
      </c>
      <c r="S2198" s="20" t="n">
        <v>3</v>
      </c>
      <c r="T2198" s="16" t="inlineStr">
        <is>
          <t>126.21 चौ.मीटर</t>
        </is>
      </c>
      <c r="U2198" s="20" t="n">
        <v>1358.51</v>
      </c>
      <c r="V2198" s="20" t="n">
        <v>1235.05</v>
      </c>
      <c r="W2198" s="20" t="n">
        <v>1235.06</v>
      </c>
      <c r="X2198" s="20" t="n">
        <v>114.74</v>
      </c>
      <c r="Y2198" s="20" t="n"/>
      <c r="Z2198" s="20">
        <f>ROUND(AB2198/U2198,0)</f>
        <v/>
      </c>
      <c r="AA2198" s="20">
        <f>IFERROR(ROUND(AB2198/V2198,0),"")</f>
        <v/>
      </c>
      <c r="AB2198" s="20" t="n">
        <v>19810261</v>
      </c>
      <c r="AC2198" s="20" t="n">
        <v>22492664.4</v>
      </c>
      <c r="AD2198" s="20" t="n"/>
      <c r="AE2198" s="20" t="inlineStr">
        <is>
          <t>Carpet Area</t>
        </is>
      </c>
      <c r="AF2198" s="20" t="n">
        <v>1349700</v>
      </c>
      <c r="AG2198" s="20" t="n">
        <v>30000</v>
      </c>
      <c r="AH2198" s="16" t="inlineStr">
        <is>
          <t>1)पालिकेचे नाव:mumbai ma.na.pa. इतर वर्णन :, इतर  माहिती: सदनिका क्र :2403,सेल बिल्डींग विंग बी,माळा क्र :24 वा मजला,इमारतीचे नाव : पॅराडाईम अनंतारा,ब्लॉक क्र : लक्ष्मण नारायण भंडारी मार्ग,रोड क्र: चिकूवाडी रोड,बोरीवली पश्चिम,मुंबई-400092,सदनिकेचे एकुण क्षेत्रफळ 114.74 चौ.मी. कार्पेट एरिया सोबत 2 कार पार्किंग,व ईतर वर्णन दस्तात नमूद केल्याप्रमाणे,(  (     final plot number : 531 आणि बी, 526 ;  )  )</t>
        </is>
      </c>
      <c r="AI2198" s="16" t="inlineStr">
        <is>
          <t>1) Name of Municipality: Mumbai M.N.P. Other Details:, Other Information: Flat No.: 2403, Cell Building Wing B, Floor No.: 24th Floor, Building Name: Paradigm Anantara, Block No.: Laxman Narayan Bhandari Marg, Road No.: Chikuwadi Road, Borivali West, Mumbai-400092, Total area of ​​the building is 114.74 Sq.Meter. 2 car parking with carpet area, and other details mentioned in the document (Final Plot No: 531 &amp; B, 526 ;)</t>
        </is>
      </c>
      <c r="AJ2198" s="20" t="n">
        <v>13977289</v>
      </c>
      <c r="AK2198" s="20" t="inlineStr">
        <is>
          <t>Primary</t>
        </is>
      </c>
      <c r="AL2198" s="21">
        <f>AB2198/10^7</f>
        <v/>
      </c>
      <c r="AM2198" s="16">
        <f>TEXT(H2198,"mmm-yy")</f>
        <v/>
      </c>
      <c r="AN2198" s="16">
        <f>"FY "&amp;TEXT(DATE(YEAR(H2198)+(MONTH(H2198)&gt;=4),1,1),"yy")</f>
        <v/>
      </c>
      <c r="AO2198" s="16">
        <f>"FY "&amp;TEXT(DATE(YEAR(H2198)+(MONTH(H2198)&gt;=4),1,1),"yy") &amp; " " &amp; CHOOSE(LOOKUP(MONTH(H2198),{1,4,7,10},{4,1,2,3}),"Q1","Q2","Q3","Q4")</f>
        <v/>
      </c>
      <c r="AP2198" s="16" t="inlineStr">
        <is>
          <t>Kandivali West</t>
        </is>
      </c>
      <c r="AQ2198" s="22" t="inlineStr">
        <is>
          <t>Kandivali West</t>
        </is>
      </c>
      <c r="AR2198" s="22" t="inlineStr">
        <is>
          <t>Maharashtra</t>
        </is>
      </c>
    </row>
    <row r="2199" ht="14.4" customHeight="1">
      <c r="A2199" s="16" t="inlineStr">
        <is>
          <t>PM06858_0008</t>
        </is>
      </c>
      <c r="B2199" s="16" t="inlineStr">
        <is>
          <t xml:space="preserve">Mumbai              </t>
        </is>
      </c>
      <c r="C2199" s="16" t="inlineStr">
        <is>
          <t>Borivali(W)</t>
        </is>
      </c>
      <c r="D2199" s="16" t="inlineStr">
        <is>
          <t xml:space="preserve">Paradigm Realty                                   </t>
        </is>
      </c>
      <c r="E2199" s="16" t="inlineStr">
        <is>
          <t>Anantaara (Ananda Park - Codename Reserve)</t>
        </is>
      </c>
      <c r="F2199" s="20" t="inlineStr">
        <is>
          <t>Sale</t>
        </is>
      </c>
      <c r="G2199" s="20" t="n">
        <v>2500</v>
      </c>
      <c r="H2199" s="18" t="n">
        <v>46069</v>
      </c>
      <c r="I2199" s="19" t="inlineStr">
        <is>
          <t>Anantaara (Ananda Park - Codename Reserve)</t>
        </is>
      </c>
      <c r="J2199" s="19" t="inlineStr">
        <is>
          <t>B</t>
        </is>
      </c>
      <c r="K2199" s="16" t="inlineStr">
        <is>
          <t>Kalpesh Katkarvai</t>
        </is>
      </c>
      <c r="L2199" s="16" t="inlineStr">
        <is>
          <t>-Plot No.: 201, Mala No.: -, Building Name: Nivan, Block No.: CTS No. E/751, SV Road, Opposite Poddar International School, Road No.: Khar West, Mumbai, Maharashtra, Mumbai.</t>
        </is>
      </c>
      <c r="M2199" s="20" t="n">
        <v>400052</v>
      </c>
      <c r="N2199" s="20" t="n">
        <v>51</v>
      </c>
      <c r="O2199" s="20" t="n">
        <v>401303</v>
      </c>
      <c r="P2199" s="16" t="inlineStr">
        <is>
          <t>Virar,Vasai,Maharashtra</t>
        </is>
      </c>
      <c r="Q2199" s="20" t="n">
        <v>2603</v>
      </c>
      <c r="R2199" s="20" t="n">
        <v>26</v>
      </c>
      <c r="S2199" s="20" t="n">
        <v>3</v>
      </c>
      <c r="T2199" s="16" t="inlineStr">
        <is>
          <t>126.21 चौ.मीटर</t>
        </is>
      </c>
      <c r="U2199" s="20" t="n">
        <v>1358.51</v>
      </c>
      <c r="V2199" s="20" t="n">
        <v>1235.05</v>
      </c>
      <c r="W2199" s="20" t="n">
        <v>1235.06</v>
      </c>
      <c r="X2199" s="20" t="n">
        <v>114.74</v>
      </c>
      <c r="Y2199" s="20" t="n"/>
      <c r="Z2199" s="20">
        <f>ROUND(AB2199/U2199,0)</f>
        <v/>
      </c>
      <c r="AA2199" s="20">
        <f>IFERROR(ROUND(AB2199/V2199,0),"")</f>
        <v/>
      </c>
      <c r="AB2199" s="20" t="n">
        <v>26476919</v>
      </c>
      <c r="AC2199" s="20" t="n">
        <v>23007991.35</v>
      </c>
      <c r="AD2199" s="20" t="n"/>
      <c r="AE2199" s="20" t="inlineStr">
        <is>
          <t>Carpet Area</t>
        </is>
      </c>
      <c r="AF2199" s="20" t="n">
        <v>1588700</v>
      </c>
      <c r="AG2199" s="20" t="n">
        <v>30000</v>
      </c>
      <c r="AH2199" s="16" t="inlineStr">
        <is>
          <t>1)पालिकेचे नाव:mumbai ma.na.pa. इतर वर्णन :, इतर  माहिती: सदनिका क्र :2603,सेल बिल्डींग विंग बी,माळा क्र :26 वा मजला,इमारतीचे नाव : पॅराडाईम अनंतारा,ब्लॉक क्र : लक्ष्मण नारायण भंडारी मार्ग,रोड क्र: चिकूवाडी रोड,बोरीवली पश्चिम,मुंबई-400092,सदनिकेचे एकुण क्षेत्रफळ 114.74 चौ.मी. कार्पेट एरिया सोबत 3 कार पार्किंग,व इतर वर्णन दस्तात नमूद केल्याप्रमाणे,(  (     final plot number : 531 आणि बी, 526 ;  )  )</t>
        </is>
      </c>
      <c r="AI2199" s="16" t="inlineStr">
        <is>
          <t>1) Name of Municipality: Mumbai M.N.P. Other Details:, Other Information: Flat No.: 2603, Cell Building Wing B, Floor No.: 26th Floor, Building Name: Paradigm Anantara, Block No.: Laxman Narayan Bhandari Marg, Road No.: Chikuwadi Road, Borivali West, Mumbai-400092, Total area of ​​the building is 114.74 Sq.Meter. 3 car parking with carpet area, and other details mentioned in the document (Final Plot No: 531 &amp; B, 526 ;)</t>
        </is>
      </c>
      <c r="AJ2199" s="20" t="n">
        <v>14296464</v>
      </c>
      <c r="AK2199" s="20" t="inlineStr">
        <is>
          <t>Primary</t>
        </is>
      </c>
      <c r="AL2199" s="21">
        <f>AB2199/10^7</f>
        <v/>
      </c>
      <c r="AM2199" s="16">
        <f>TEXT(H2199,"mmm-yy")</f>
        <v/>
      </c>
      <c r="AN2199" s="16">
        <f>"FY "&amp;TEXT(DATE(YEAR(H2199)+(MONTH(H2199)&gt;=4),1,1),"yy")</f>
        <v/>
      </c>
      <c r="AO2199" s="16">
        <f>"FY "&amp;TEXT(DATE(YEAR(H2199)+(MONTH(H2199)&gt;=4),1,1),"yy") &amp; " " &amp; CHOOSE(LOOKUP(MONTH(H2199),{1,4,7,10},{4,1,2,3}),"Q1","Q2","Q3","Q4")</f>
        <v/>
      </c>
      <c r="AP2199" s="16" t="inlineStr">
        <is>
          <t>Virar</t>
        </is>
      </c>
      <c r="AQ2199" s="22" t="inlineStr">
        <is>
          <t>Vasai</t>
        </is>
      </c>
      <c r="AR2199" s="22" t="inlineStr">
        <is>
          <t>Maharashtra</t>
        </is>
      </c>
    </row>
    <row r="2200" ht="14.4" customHeight="1">
      <c r="A2200" s="16" t="inlineStr">
        <is>
          <t>PM06858_0008</t>
        </is>
      </c>
      <c r="B2200" s="16" t="inlineStr">
        <is>
          <t xml:space="preserve">Mumbai              </t>
        </is>
      </c>
      <c r="C2200" s="16" t="inlineStr">
        <is>
          <t>Borivali(W)</t>
        </is>
      </c>
      <c r="D2200" s="16" t="inlineStr">
        <is>
          <t xml:space="preserve">Paradigm Realty                                   </t>
        </is>
      </c>
      <c r="E2200" s="16" t="inlineStr">
        <is>
          <t>Anantaara (Ananda Park - Codename Reserve)</t>
        </is>
      </c>
      <c r="F2200" s="20" t="inlineStr">
        <is>
          <t>Sale</t>
        </is>
      </c>
      <c r="G2200" s="20" t="n">
        <v>14082</v>
      </c>
      <c r="H2200" s="18" t="n">
        <v>45848</v>
      </c>
      <c r="I2200" s="19" t="inlineStr">
        <is>
          <t>Anantaara (Ananda Park - Codename Reserve)</t>
        </is>
      </c>
      <c r="J2200" s="19" t="inlineStr">
        <is>
          <t>B</t>
        </is>
      </c>
      <c r="K2200" s="16" t="inlineStr">
        <is>
          <t>Subhuvi Infrastructure LLP's orthodami Signeti Rupesh Gudkar: Plot No:</t>
        </is>
      </c>
      <c r="L2200" s="16" t="inlineStr">
        <is>
          <t>1): -Name: -Subhuvi Infrastructure LLP's orthodami Signeti -Rupesh Gudkar: -Plot No: 201, Mall No: Mall No: Building Name: Found, Block Number: CTS Number E/751, SV Road, Poddar International School, Road, Road, Mumbai, Mumbai, Mumbai, Mahrashut.</t>
        </is>
      </c>
      <c r="M2200" s="20" t="n">
        <v>400052</v>
      </c>
      <c r="N2200" s="20" t="n">
        <v>48</v>
      </c>
      <c r="O2200" s="20" t="n">
        <v>400091</v>
      </c>
      <c r="P2200" s="16" t="inlineStr">
        <is>
          <t>Borivali,Borivali West,Maharashtra</t>
        </is>
      </c>
      <c r="Q2200" s="20" t="n">
        <v>2703</v>
      </c>
      <c r="R2200" s="20" t="n">
        <v>27</v>
      </c>
      <c r="S2200" s="20" t="n">
        <v>3</v>
      </c>
      <c r="T2200" s="16" t="inlineStr">
        <is>
          <t>126.21 चौ.मीटर</t>
        </is>
      </c>
      <c r="U2200" s="20" t="n">
        <v>1358.51</v>
      </c>
      <c r="V2200" s="20" t="n">
        <v>1235.05</v>
      </c>
      <c r="W2200" s="20" t="n">
        <v>1235.06</v>
      </c>
      <c r="X2200" s="20" t="n">
        <v>114.74</v>
      </c>
      <c r="Y2200" s="20" t="n"/>
      <c r="Z2200" s="20">
        <f>ROUND(AB2200/U2200,0)</f>
        <v/>
      </c>
      <c r="AA2200" s="20">
        <f>IFERROR(ROUND(AB2200/V2200,0),"")</f>
        <v/>
      </c>
      <c r="AB2200" s="20" t="n">
        <v>27152842</v>
      </c>
      <c r="AC2200" s="20" t="n">
        <v>21995322.9</v>
      </c>
      <c r="AD2200" s="20" t="n"/>
      <c r="AE2200" s="20" t="inlineStr">
        <is>
          <t>Carpet Area</t>
        </is>
      </c>
      <c r="AF2200" s="20" t="n">
        <v>1629200</v>
      </c>
      <c r="AG2200" s="20" t="n">
        <v>30000</v>
      </c>
      <c r="AH2200" s="16" t="inlineStr">
        <is>
          <t>1)पालिकेचे नाव:mumbai ma.na.pa. इतर वर्णन :, इतर  माहिती: सदनिका क्र :2703,सेल बिल्डींग विंग बी,माळा क्र :27 वा मजला,इमारतीचे नाव : पॅराडाईम अनंतारा,ब्लॉक क्र : लक्ष्मण नारायण भंडारी मार्ग,रोड क्र: चिकूवाडी रोड,बोरीवली पश्चिम,मुंबई-400092,सदनिकेचे एकुण क्षेत्रफळ 114.74 चौ.मी. कार्पेट एरिया सोबत 2 कार पार्किंग,व ईतर वर्णन दस्तात नमूद केल्याप्रमाणे,(  (     final plot number : 531 आणि बी, 526 ;  )  )</t>
        </is>
      </c>
      <c r="AI2200" s="16" t="inlineStr">
        <is>
          <t>1) Municipal name: Mumbai ma.na.pa. Other details :, other information: House no. 2703, Cell Building Wing B, Mal: 27th floor, building Name: Paradime Anantara, Block no. Laxman Narayan Bhandari Marg, Road No .: Chikwadi Road, Borivali West, Mumbai -400092. 2 car parking along the carpet area, and other details, as mentioned (final plot number: 531 and B, 526;))</t>
        </is>
      </c>
      <c r="AJ2200" s="20" t="n">
        <v>13764092</v>
      </c>
      <c r="AK2200" s="20" t="inlineStr">
        <is>
          <t>Primary</t>
        </is>
      </c>
      <c r="AL2200" s="21">
        <f>AB2200/10^7</f>
        <v/>
      </c>
      <c r="AM2200" s="16">
        <f>TEXT(H2200,"mmm-yy")</f>
        <v/>
      </c>
      <c r="AN2200" s="16">
        <f>"FY "&amp;TEXT(DATE(YEAR(H2200)+(MONTH(H2200)&gt;=4),1,1),"yy")</f>
        <v/>
      </c>
      <c r="AO2200" s="16">
        <f>"FY "&amp;TEXT(DATE(YEAR(H2200)+(MONTH(H2200)&gt;=4),1,1),"yy") &amp; " " &amp; CHOOSE(LOOKUP(MONTH(H2200),{1,4,7,10},{4,1,2,3}),"Q1","Q2","Q3","Q4")</f>
        <v/>
      </c>
      <c r="AP2200" s="16" t="inlineStr">
        <is>
          <t>Borivali</t>
        </is>
      </c>
      <c r="AQ2200" s="22" t="inlineStr">
        <is>
          <t>Borivali West</t>
        </is>
      </c>
      <c r="AR2200" s="22" t="inlineStr">
        <is>
          <t>Maharashtra</t>
        </is>
      </c>
    </row>
    <row r="2201" ht="14.4" customHeight="1">
      <c r="A2201" s="16" t="inlineStr">
        <is>
          <t>PM06858_0008</t>
        </is>
      </c>
      <c r="B2201" s="16" t="inlineStr">
        <is>
          <t xml:space="preserve">Mumbai              </t>
        </is>
      </c>
      <c r="C2201" s="16" t="inlineStr">
        <is>
          <t>Borivali(W)</t>
        </is>
      </c>
      <c r="D2201" s="16" t="inlineStr">
        <is>
          <t xml:space="preserve">Paradigm Realty                                   </t>
        </is>
      </c>
      <c r="E2201" s="16" t="inlineStr">
        <is>
          <t>Anantaara (Ananda Park - Codename Reserve)</t>
        </is>
      </c>
      <c r="F2201" s="20" t="inlineStr">
        <is>
          <t>Sale</t>
        </is>
      </c>
      <c r="G2201" s="20" t="n">
        <v>351</v>
      </c>
      <c r="H2201" s="18" t="n">
        <v>46030</v>
      </c>
      <c r="I2201" s="19" t="inlineStr">
        <is>
          <t>Anantaara (Ananda Park - Codename Reserve)</t>
        </is>
      </c>
      <c r="J2201" s="19" t="inlineStr">
        <is>
          <t>B</t>
        </is>
      </c>
      <c r="K2201" s="16" t="inlineStr">
        <is>
          <t>Rupesh Gudekarve Subhayuvi Infrastructure LLP Authorized Signatories:Address:Plot No.:</t>
        </is>
      </c>
      <c r="L2201" s="16" t="inlineStr">
        <is>
          <t>-Plot No.: 201, Mala No.: -, Building Name: Nivan, Block No.: CTS No. E/751, SV Road, Opposite Poddar International School, Road No.: Khar West, Mumbai, Maharashtra, Mumbai.</t>
        </is>
      </c>
      <c r="M2201" s="20" t="n">
        <v>400052</v>
      </c>
      <c r="N2201" s="20" t="n">
        <v>38</v>
      </c>
      <c r="O2201" s="20" t="n">
        <v>400092</v>
      </c>
      <c r="P2201" s="16" t="inlineStr">
        <is>
          <t>Borivali West,Borivali West,Maharashtra</t>
        </is>
      </c>
      <c r="Q2201" s="20" t="n">
        <v>3303</v>
      </c>
      <c r="R2201" s="20" t="n">
        <v>33</v>
      </c>
      <c r="S2201" s="20" t="n">
        <v>3</v>
      </c>
      <c r="T2201" s="16" t="inlineStr">
        <is>
          <t>126.21 चौ.मीटर</t>
        </is>
      </c>
      <c r="U2201" s="20" t="n">
        <v>1358.51</v>
      </c>
      <c r="V2201" s="20" t="n">
        <v>1235.05</v>
      </c>
      <c r="W2201" s="20" t="n">
        <v>1235.06</v>
      </c>
      <c r="X2201" s="20" t="n">
        <v>114.74</v>
      </c>
      <c r="Y2201" s="20" t="n"/>
      <c r="Z2201" s="20">
        <f>ROUND(AB2201/U2201,0)</f>
        <v/>
      </c>
      <c r="AA2201" s="20">
        <f>IFERROR(ROUND(AB2201/V2201,0),"")</f>
        <v/>
      </c>
      <c r="AB2201" s="20" t="n">
        <v>23500000</v>
      </c>
      <c r="AC2201" s="20" t="n">
        <v>23425861.14</v>
      </c>
      <c r="AD2201" s="20" t="n"/>
      <c r="AE2201" s="20" t="inlineStr">
        <is>
          <t>Carpet Area</t>
        </is>
      </c>
      <c r="AF2201" s="20" t="n">
        <v>1410000</v>
      </c>
      <c r="AG2201" s="20" t="n">
        <v>30000</v>
      </c>
      <c r="AH2201" s="16" t="inlineStr">
        <is>
          <t>1)पालिकेचे नाव:mumbai ma.na.pa. इतर वर्णन :, इतर  माहिती: सदनिका क्र :3303,सेल बिल्डींग विंग बी,माळा क्र :33 वा मजला,इमारतीचे नाव : पॅराडाईम अनंतारा,ब्लॉक क्र : लक्ष्मण नारायण भंडारी मार्ग,रोड क्र: चिकूवाडी रोड,बोरीवली पश्चिम,मुंबई-400092,सदनिकेचे एकुण क्षेत्रफळ114.74 चौ.मी. कार्पेट एरिया सोबत 2 कार पार्किंग,व ईतर वर्णन दस्तात नमूद केल्याप्रमाणे,(  (     final plot number : 531 आणि बी, 526 ;  )  )</t>
        </is>
      </c>
      <c r="AI2201" s="16" t="inlineStr">
        <is>
          <t>1) Name of Municipality: Mumbai M.N.P. Other Details:, Other Information: Flat No.: 3303, Cell Building Wing B, Floor No.: 33rd Floor, Building Name: Paradigm Anantara, Block No.: Laxman Narayan Bhandari Marg, Road No.: Chikuwadi Road, Borivali West, Mumbai-400092, Total area of ​​the building is 114.74 Sq.Meter. 2 car parking with carpet area, and other details mentioned in the document (Final Plot No: 531 &amp; B, 526 ;)</t>
        </is>
      </c>
      <c r="AJ2201" s="20" t="n">
        <v>14384412</v>
      </c>
      <c r="AK2201" s="20" t="inlineStr">
        <is>
          <t>Primary</t>
        </is>
      </c>
      <c r="AL2201" s="21">
        <f>AB2201/10^7</f>
        <v/>
      </c>
      <c r="AM2201" s="16">
        <f>TEXT(H2201,"mmm-yy")</f>
        <v/>
      </c>
      <c r="AN2201" s="16">
        <f>"FY "&amp;TEXT(DATE(YEAR(H2201)+(MONTH(H2201)&gt;=4),1,1),"yy")</f>
        <v/>
      </c>
      <c r="AO2201" s="16">
        <f>"FY "&amp;TEXT(DATE(YEAR(H2201)+(MONTH(H2201)&gt;=4),1,1),"yy") &amp; " " &amp; CHOOSE(LOOKUP(MONTH(H2201),{1,4,7,10},{4,1,2,3}),"Q1","Q2","Q3","Q4")</f>
        <v/>
      </c>
      <c r="AP2201" s="16" t="inlineStr">
        <is>
          <t>Borivali West</t>
        </is>
      </c>
      <c r="AQ2201" s="22" t="inlineStr">
        <is>
          <t>Borivali West</t>
        </is>
      </c>
      <c r="AR2201" s="22" t="inlineStr">
        <is>
          <t>Maharashtra</t>
        </is>
      </c>
    </row>
    <row r="2202" ht="14.4" customHeight="1">
      <c r="A2202" s="16" t="inlineStr">
        <is>
          <t>PM06858_0008</t>
        </is>
      </c>
      <c r="B2202" s="16" t="inlineStr">
        <is>
          <t xml:space="preserve">Mumbai              </t>
        </is>
      </c>
      <c r="C2202" s="16" t="inlineStr">
        <is>
          <t>Borivali(W)</t>
        </is>
      </c>
      <c r="D2202" s="16" t="inlineStr">
        <is>
          <t xml:space="preserve">Paradigm Realty                                   </t>
        </is>
      </c>
      <c r="E2202" s="16" t="inlineStr">
        <is>
          <t>Anantaara (Ananda Park - Codename Reserve)</t>
        </is>
      </c>
      <c r="F2202" s="20" t="inlineStr">
        <is>
          <t>Sale</t>
        </is>
      </c>
      <c r="G2202" s="20" t="n">
        <v>10502</v>
      </c>
      <c r="H2202" s="18" t="n">
        <v>45513</v>
      </c>
      <c r="I2202" s="19" t="inlineStr">
        <is>
          <t>Anantaara (Ananda Park - Codename Reserve)</t>
        </is>
      </c>
      <c r="J2202" s="19" t="inlineStr">
        <is>
          <t>B</t>
        </is>
      </c>
      <c r="K2202" s="16" t="inlineStr">
        <is>
          <t>Kalpesh Katkar Authorized Signatories of Shubhayuvi Infrastructure LLP</t>
        </is>
      </c>
      <c r="L2202" s="16" t="inlineStr">
        <is>
          <t>- Plot No.:- 201, Mala No.:-, Building Name: Nivan, Block No.: CTS No. E/751, S.V. Road, Opposite Poddar International School, Road No: Khar West, Mumbai, Maharashtra, Mumbai.</t>
        </is>
      </c>
      <c r="M2202" s="20" t="n">
        <v>400052</v>
      </c>
      <c r="N2202" s="20" t="n">
        <v>63</v>
      </c>
      <c r="O2202" s="20" t="n">
        <v>400067</v>
      </c>
      <c r="P2202" s="16" t="inlineStr">
        <is>
          <t>Kandivali West,Kandivali West,Maharashtra</t>
        </is>
      </c>
      <c r="Q2202" s="20" t="n">
        <v>1704</v>
      </c>
      <c r="R2202" s="20" t="n">
        <v>17</v>
      </c>
      <c r="S2202" s="20" t="n">
        <v>4</v>
      </c>
      <c r="T2202" s="16" t="inlineStr">
        <is>
          <t>126.72 चौ.मीटर</t>
        </is>
      </c>
      <c r="U2202" s="20" t="n">
        <v>1364</v>
      </c>
      <c r="V2202" s="20" t="n">
        <v>1240</v>
      </c>
      <c r="W2202" s="20" t="n">
        <v>1240.01</v>
      </c>
      <c r="X2202" s="20" t="n">
        <v>115.2</v>
      </c>
      <c r="Y2202" s="20" t="n"/>
      <c r="Z2202" s="20">
        <f>ROUND(AB2202/U2202,0)</f>
        <v/>
      </c>
      <c r="AA2202" s="20">
        <f>IFERROR(ROUND(AB2202/V2202,0),"")</f>
        <v/>
      </c>
      <c r="AB2202" s="20" t="n">
        <v>19950000</v>
      </c>
      <c r="AC2202" s="20" t="n">
        <v>19239284.9</v>
      </c>
      <c r="AD2202" s="20" t="n"/>
      <c r="AE2202" s="20" t="inlineStr">
        <is>
          <t>Carpet Area</t>
        </is>
      </c>
      <c r="AF2202" s="20" t="n">
        <v>1197000</v>
      </c>
      <c r="AG2202" s="20" t="n">
        <v>30000</v>
      </c>
      <c r="AH2202" s="16" t="inlineStr">
        <is>
          <t>1)पालिकेचे नाव:मुंबई मनपाइतर वर्णन :, इतर  माहिती: सदनिका क्र :1704 सेल बिल्डींग विंग बी,माळा क्र :17 वा मजला,इमारतीचे नाव : पॅराडाईम अनंतारा,ब्लॉक क्र : लक्ष्मण नारायण भंडारी मार्ग,रोड क्र: चिकूवाडी रोड,बोरीवली पश्चिम,मुंबई-400092,सदनिकेचे एकुण क्षेत्रफळ 115.2 चौ.मीटर कार्पेट एरिया सोबत 2 कार पार्किंग ईतर वर्णन दस्तात नमूद केल्याप्रमाणे(  (     final plot number : 531 आणि बी, 526 ;  )  )</t>
        </is>
      </c>
      <c r="AI2202" s="16" t="inlineStr">
        <is>
          <t>1) Corporation Name: Mumbai Municipal Corporation Details:, Other Information: Flat No.: 1704 Cell Building Wing B, Floor No.: 17th Floor, Building Name: Paradigm Anantara, Block No.: Laxman Narayan Bhandari Marg, Road No.: Chikuwadi Road , Borivali West, Mumbai-400092, Sadanike Total Area 115.2 Sq. Meter Carpet Area With 2 Car Parking Other Details As Mentioned In Document ((Final Plot No: 531 &amp; B, 526; ))</t>
        </is>
      </c>
      <c r="AJ2202" s="20" t="n">
        <v>12600065</v>
      </c>
      <c r="AK2202" s="20" t="inlineStr">
        <is>
          <t>Primary</t>
        </is>
      </c>
      <c r="AL2202" s="21">
        <f>AB2202/10^7</f>
        <v/>
      </c>
      <c r="AM2202" s="16">
        <f>TEXT(H2202,"mmm-yy")</f>
        <v/>
      </c>
      <c r="AN2202" s="16">
        <f>"FY "&amp;TEXT(DATE(YEAR(H2202)+(MONTH(H2202)&gt;=4),1,1),"yy")</f>
        <v/>
      </c>
      <c r="AO2202" s="16">
        <f>"FY "&amp;TEXT(DATE(YEAR(H2202)+(MONTH(H2202)&gt;=4),1,1),"yy") &amp; " " &amp; CHOOSE(LOOKUP(MONTH(H2202),{1,4,7,10},{4,1,2,3}),"Q1","Q2","Q3","Q4")</f>
        <v/>
      </c>
      <c r="AP2202" s="16" t="inlineStr">
        <is>
          <t>Kandivali West</t>
        </is>
      </c>
      <c r="AQ2202" s="22" t="inlineStr">
        <is>
          <t>Kandivali West</t>
        </is>
      </c>
      <c r="AR2202" s="22" t="inlineStr">
        <is>
          <t>Maharashtra</t>
        </is>
      </c>
    </row>
    <row r="2203" ht="14.4" customHeight="1">
      <c r="A2203" s="16" t="inlineStr">
        <is>
          <t>PM06858_0008</t>
        </is>
      </c>
      <c r="B2203" s="16" t="inlineStr">
        <is>
          <t xml:space="preserve">Mumbai              </t>
        </is>
      </c>
      <c r="C2203" s="16" t="inlineStr">
        <is>
          <t>Borivali(W)</t>
        </is>
      </c>
      <c r="D2203" s="16" t="inlineStr">
        <is>
          <t xml:space="preserve">Paradigm Realty                                   </t>
        </is>
      </c>
      <c r="E2203" s="16" t="inlineStr">
        <is>
          <t>Anantaara (Ananda Park - Codename Reserve)</t>
        </is>
      </c>
      <c r="F2203" s="20" t="inlineStr">
        <is>
          <t>Sale</t>
        </is>
      </c>
      <c r="G2203" s="20" t="n">
        <v>13777</v>
      </c>
      <c r="H2203" s="18" t="n">
        <v>45590</v>
      </c>
      <c r="I2203" s="19" t="inlineStr">
        <is>
          <t>Anantaara (Ananda Park - Codename Reserve)</t>
        </is>
      </c>
      <c r="J2203" s="19" t="inlineStr">
        <is>
          <t>B</t>
        </is>
      </c>
      <c r="K2203" s="16" t="inlineStr">
        <is>
          <t>Rupesh Gudekar Authorized Signatory of Shubhayuvi Infrastructure LLP</t>
        </is>
      </c>
      <c r="L2203" s="16" t="inlineStr">
        <is>
          <t>- Plot No.:- 201, Mala No.:-, Building Name: Nivan, Block No.: CTS No. E/751, S.V. Road, Opposite Poddar International School, Road No: Khar West, Mumbai, Maharashtra, Mumbai.</t>
        </is>
      </c>
      <c r="M2203" s="20" t="n">
        <v>400052</v>
      </c>
      <c r="N2203" s="20" t="n">
        <v>47</v>
      </c>
      <c r="O2203" s="20" t="n">
        <v>400067</v>
      </c>
      <c r="P2203" s="16" t="inlineStr">
        <is>
          <t>Kandivali West,Kandivali West,Maharashtra</t>
        </is>
      </c>
      <c r="Q2203" s="20" t="n">
        <v>1904</v>
      </c>
      <c r="R2203" s="20" t="n">
        <v>19</v>
      </c>
      <c r="S2203" s="20" t="n">
        <v>4</v>
      </c>
      <c r="T2203" s="16" t="inlineStr">
        <is>
          <t>126.72 चौ.मीटर</t>
        </is>
      </c>
      <c r="U2203" s="20" t="n">
        <v>1364</v>
      </c>
      <c r="V2203" s="20" t="n">
        <v>1240</v>
      </c>
      <c r="W2203" s="20" t="n">
        <v>1240.01</v>
      </c>
      <c r="X2203" s="20" t="n">
        <v>115.2</v>
      </c>
      <c r="Y2203" s="20" t="n"/>
      <c r="Z2203" s="20">
        <f>ROUND(AB2203/U2203,0)</f>
        <v/>
      </c>
      <c r="AA2203" s="20">
        <f>IFERROR(ROUND(AB2203/V2203,0),"")</f>
        <v/>
      </c>
      <c r="AB2203" s="20" t="n">
        <v>34820000</v>
      </c>
      <c r="AC2203" s="20" t="n">
        <v>19675443.66</v>
      </c>
      <c r="AD2203" s="20" t="n"/>
      <c r="AE2203" s="20" t="inlineStr">
        <is>
          <t>Carpet Area</t>
        </is>
      </c>
      <c r="AF2203" s="20" t="n">
        <v>2089200</v>
      </c>
      <c r="AG2203" s="20" t="n">
        <v>30000</v>
      </c>
      <c r="AH2203" s="16" t="inlineStr">
        <is>
          <t>1)पालिकेचे नाव:मुंबई मनपाइतर वर्णन :, इतर  माहिती: सदनिका क्र :1904 सेल बिल्डींग विंग बी,माळा क्र :19 वा मजला,इमारतीचे नाव : पॅराडाईम अनंतारा,ब्लॉक क्र : लक्ष्मण नारायण भंडारी मार्ग,रोड क्र: चिकूवाडी रोड,बोरीवली पश्चिम,मुंबई-400092,सदनिकेचे एकुण क्षेत्रफळ 115.2 चौ.मीटर कार्पेट एरिया सोबत 2 कार पार्किंग ईतर वर्णन दस्तात नमूद केल्याप्रमाणे(  (     final plot number : 531 आणि बी, 526 ;  )  )</t>
        </is>
      </c>
      <c r="AI2203" s="16" t="inlineStr">
        <is>
          <t>1) Corporation Name: Mumbai Municipal Corporation Details:, Other Information: Flat No.: 1904 Cell Building Wing B, Floor No.: 19th Floor, Building Name: Paradigm Anantara, Block No.: Laxman Narayan Bhandari Marg, Road No.: Chikuwadi Road , Borivali West, Mumbai-400092, Sadnik Total Area 115.2 Sq. Meter Carpet Area With 2 Car Parking Other Details As Mentioned In Document ((Final Plot No: 531 &amp; B, 526; ))</t>
        </is>
      </c>
      <c r="AJ2203" s="20" t="n">
        <v>12797066</v>
      </c>
      <c r="AK2203" s="20" t="inlineStr">
        <is>
          <t>Primary</t>
        </is>
      </c>
      <c r="AL2203" s="21">
        <f>AB2203/10^7</f>
        <v/>
      </c>
      <c r="AM2203" s="16">
        <f>TEXT(H2203,"mmm-yy")</f>
        <v/>
      </c>
      <c r="AN2203" s="16">
        <f>"FY "&amp;TEXT(DATE(YEAR(H2203)+(MONTH(H2203)&gt;=4),1,1),"yy")</f>
        <v/>
      </c>
      <c r="AO2203" s="16">
        <f>"FY "&amp;TEXT(DATE(YEAR(H2203)+(MONTH(H2203)&gt;=4),1,1),"yy") &amp; " " &amp; CHOOSE(LOOKUP(MONTH(H2203),{1,4,7,10},{4,1,2,3}),"Q1","Q2","Q3","Q4")</f>
        <v/>
      </c>
      <c r="AP2203" s="16" t="inlineStr">
        <is>
          <t>Kandivali West</t>
        </is>
      </c>
      <c r="AQ2203" s="22" t="inlineStr">
        <is>
          <t>Kandivali West</t>
        </is>
      </c>
      <c r="AR2203" s="22" t="inlineStr">
        <is>
          <t>Maharashtra</t>
        </is>
      </c>
    </row>
    <row r="2204" ht="14.4" customHeight="1">
      <c r="A2204" s="16" t="inlineStr">
        <is>
          <t>PM06858_0008</t>
        </is>
      </c>
      <c r="B2204" s="16" t="inlineStr">
        <is>
          <t xml:space="preserve">Mumbai              </t>
        </is>
      </c>
      <c r="C2204" s="16" t="inlineStr">
        <is>
          <t>Borivali(W)</t>
        </is>
      </c>
      <c r="D2204" s="16" t="inlineStr">
        <is>
          <t xml:space="preserve">Paradigm Realty                                   </t>
        </is>
      </c>
      <c r="E2204" s="16" t="inlineStr">
        <is>
          <t>Anantaara (Ananda Park - Codename Reserve)</t>
        </is>
      </c>
      <c r="F2204" s="20" t="inlineStr">
        <is>
          <t>Sale</t>
        </is>
      </c>
      <c r="G2204" s="20" t="n">
        <v>5320</v>
      </c>
      <c r="H2204" s="18" t="n">
        <v>45755</v>
      </c>
      <c r="I2204" s="19" t="inlineStr">
        <is>
          <t>Anantaara (Ananda Park - Codename Reserve)</t>
        </is>
      </c>
      <c r="J2204" s="19" t="inlineStr">
        <is>
          <t>B</t>
        </is>
      </c>
      <c r="K2204" s="16" t="n"/>
      <c r="L2204" s="16" t="n"/>
      <c r="M2204" s="20" t="n">
        <v>400052</v>
      </c>
      <c r="N2204" s="20" t="n">
        <v>57</v>
      </c>
      <c r="O2204" s="20" t="n">
        <v>400092</v>
      </c>
      <c r="P2204" s="16" t="inlineStr">
        <is>
          <t>Borivali West,Borivali West,Maharashtra</t>
        </is>
      </c>
      <c r="Q2204" s="23" t="n">
        <v>2004</v>
      </c>
      <c r="R2204" s="20" t="n">
        <v>20</v>
      </c>
      <c r="S2204" s="20" t="n">
        <v>4</v>
      </c>
      <c r="T2204" s="16" t="inlineStr">
        <is>
          <t>126.72 चौ.मीटर</t>
        </is>
      </c>
      <c r="U2204" s="20" t="n">
        <v>1364</v>
      </c>
      <c r="V2204" s="20" t="n">
        <v>1240</v>
      </c>
      <c r="W2204" s="20" t="n">
        <v>1240.01</v>
      </c>
      <c r="X2204" s="20" t="n">
        <v>115.2</v>
      </c>
      <c r="Y2204" s="20" t="n"/>
      <c r="Z2204" s="20">
        <f>ROUND(AB2204/U2204,0)</f>
        <v/>
      </c>
      <c r="AA2204" s="20">
        <f>IFERROR(ROUND(AB2204/V2204,0),"")</f>
        <v/>
      </c>
      <c r="AB2204" s="20" t="n">
        <v>19869390</v>
      </c>
      <c r="AC2204" s="20" t="n">
        <v>21642548.94</v>
      </c>
      <c r="AD2204" s="20" t="n"/>
      <c r="AE2204" s="20" t="inlineStr">
        <is>
          <t>Carpet Area</t>
        </is>
      </c>
      <c r="AF2204" s="20" t="n">
        <v>1299200</v>
      </c>
      <c r="AG2204" s="20" t="n">
        <v>30000</v>
      </c>
      <c r="AH2204" s="16" t="inlineStr">
        <is>
          <t>1)पालिकेचे नाव:मुंबई मनपाइतर वर्णन :, इतर  माहिती: सदनिका क्र :2004,सेल बिल्डींग विंग बी,माळा क्र :20 वा मजला,इमारतीचे नाव : पॅराडाईम अनंतारा,ब्लॉक क्र : लक्ष्मण नारायण भंडारी मार्ग,रोड क्र: चिकूवाडी रोड,बोरीवली पश्चिम,मुंबई-400092,सदनिकेचे एकुण क्षेत्रफळ 115.2 चौ.मी. कार्पेट एरिया सोबत 2 कार पार्किंग,व ईतर वर्णन दस्तात नमूद केल्याप्रमाणे(  (     final plot number : 531 आणि बी, 526 ;  )  )</t>
        </is>
      </c>
      <c r="AI2204" s="16" t="inlineStr">
        <is>
          <t>1)पालिकेचे नाव:मुंबई मनपाइतर वर्णन :, इतर  माहिती: सदनिका क्र :2004,सेल बिल्डींग विंग बी,माळा क्र :20 वा मजला,इमारतीचे नाव : पॅराडाईम अनंतारा,ब्लॉक क्र : लक्ष्मण नारायण भंडारी मार्ग,रोड क्र: चिकूवाडी रोड,बोरीवली पश्चिम,मुंबई-400092,सदनिकेचे एकुण क्षेत्रफळ 115.2 चौ.मी. कार्पेट एरिया सोबत 2 कार पार्किंग,व ईतर वर्णन दस्तात नमूद केल्याप्रमाणे(  (     final plot number : 531 आणि बी, 526 ;  )  )</t>
        </is>
      </c>
      <c r="AJ2204" s="20" t="n">
        <v>13312338</v>
      </c>
      <c r="AK2204" s="20" t="inlineStr">
        <is>
          <t>Primary</t>
        </is>
      </c>
      <c r="AL2204" s="21">
        <f>AB2204/10^7</f>
        <v/>
      </c>
      <c r="AM2204" s="16">
        <f>TEXT(H2204,"mmm-yy")</f>
        <v/>
      </c>
      <c r="AN2204" s="16">
        <f>"FY "&amp;TEXT(DATE(YEAR(H2204)+(MONTH(H2204)&gt;=4),1,1),"yy")</f>
        <v/>
      </c>
      <c r="AO2204" s="16">
        <f>"FY "&amp;TEXT(DATE(YEAR(H2204)+(MONTH(H2204)&gt;=4),1,1),"yy") &amp; " " &amp; CHOOSE(LOOKUP(MONTH(H2204),{1,4,7,10},{4,1,2,3}),"Q1","Q2","Q3","Q4")</f>
        <v/>
      </c>
      <c r="AP2204" s="16" t="inlineStr">
        <is>
          <t>Borivali West</t>
        </is>
      </c>
      <c r="AQ2204" s="22" t="inlineStr">
        <is>
          <t>Borivali West</t>
        </is>
      </c>
      <c r="AR2204" s="22" t="inlineStr">
        <is>
          <t>Maharashtra</t>
        </is>
      </c>
    </row>
    <row r="2205" ht="14.4" customHeight="1">
      <c r="A2205" s="16" t="inlineStr">
        <is>
          <t>PM06858_0008</t>
        </is>
      </c>
      <c r="B2205" s="16" t="inlineStr">
        <is>
          <t xml:space="preserve">Mumbai              </t>
        </is>
      </c>
      <c r="C2205" s="16" t="inlineStr">
        <is>
          <t>Borivali(W)</t>
        </is>
      </c>
      <c r="D2205" s="16" t="inlineStr">
        <is>
          <t xml:space="preserve">Paradigm Realty                                   </t>
        </is>
      </c>
      <c r="E2205" s="16" t="inlineStr">
        <is>
          <t>Anantaara (Ananda Park - Codename Reserve)</t>
        </is>
      </c>
      <c r="F2205" s="20" t="inlineStr">
        <is>
          <t>Sale</t>
        </is>
      </c>
      <c r="G2205" s="20" t="n">
        <v>17924</v>
      </c>
      <c r="H2205" s="18" t="n">
        <v>46002</v>
      </c>
      <c r="I2205" s="19" t="inlineStr">
        <is>
          <t>Anantaara (Ananda Park - Codename Reserve)</t>
        </is>
      </c>
      <c r="J2205" s="19" t="inlineStr">
        <is>
          <t>B</t>
        </is>
      </c>
      <c r="K2205" s="16" t="inlineStr">
        <is>
          <t>Rupesh Gudekarve Subhayuvi Infrastructure LLP Authorized Signatories:Address:Plot No.:</t>
        </is>
      </c>
      <c r="L2205" s="16" t="inlineStr">
        <is>
          <t>-Plot No.: 201, Mala No.: -, Building Name: Nivan, Block No.: CTS No. E/751, SV Road, Opposite Poddar International School, Road No.: Khar West, Mumbai, Maharashtra, Mumbai.</t>
        </is>
      </c>
      <c r="M2205" s="20" t="n">
        <v>400052</v>
      </c>
      <c r="N2205" s="20" t="n">
        <v>50</v>
      </c>
      <c r="O2205" s="20" t="n">
        <v>400067</v>
      </c>
      <c r="P2205" s="16" t="inlineStr">
        <is>
          <t>Kandivali West,Kandivali West,Maharashtra</t>
        </is>
      </c>
      <c r="Q2205" s="20" t="n">
        <v>2404</v>
      </c>
      <c r="R2205" s="20" t="n">
        <v>24</v>
      </c>
      <c r="S2205" s="20" t="n">
        <v>4</v>
      </c>
      <c r="T2205" s="16" t="inlineStr">
        <is>
          <t>126.72 चौ.मीटर</t>
        </is>
      </c>
      <c r="U2205" s="20" t="n">
        <v>1364</v>
      </c>
      <c r="V2205" s="20" t="n">
        <v>1240</v>
      </c>
      <c r="W2205" s="20" t="n">
        <v>1240.01</v>
      </c>
      <c r="X2205" s="20" t="n">
        <v>115.2</v>
      </c>
      <c r="Y2205" s="20" t="n"/>
      <c r="Z2205" s="20">
        <f>ROUND(AB2205/U2205,0)</f>
        <v/>
      </c>
      <c r="AA2205" s="20">
        <f>IFERROR(ROUND(AB2205/V2205,0),"")</f>
        <v/>
      </c>
      <c r="AB2205" s="20" t="n">
        <v>23400000</v>
      </c>
      <c r="AC2205" s="20" t="n">
        <v>22579389.9</v>
      </c>
      <c r="AD2205" s="20" t="n"/>
      <c r="AE2205" s="20" t="inlineStr">
        <is>
          <t>Carpet Area</t>
        </is>
      </c>
      <c r="AF2205" s="20" t="n">
        <v>1404000</v>
      </c>
      <c r="AG2205" s="20" t="n">
        <v>30000</v>
      </c>
      <c r="AH2205" s="16" t="inlineStr">
        <is>
          <t>1)पालिकेचे नाव:mumbai ma.na.pa. इतर वर्णन :, इतर  माहिती:  सदनिका क्र :2404,सेल बिल्डींग विंग बी,माळा क्र :24 वा मजला,इमारतीचे नाव : पॅराडाईम अनंतारा,ब्लॉक क्र : लक्ष्मण नारायण भंडारी मार्ग,रोड क्र: चिकूवाडी रोड,बोरीवली पश्चिम,मुंबई-400092,सदनिकेचे एकुण क्षेत्रफळ 115.2 चौ.मी. कार्पेट एरिया सोबत 2 कार पार्किंग,व ईतर वर्णन दस्तात नमूद केल्याप्रमाणे,(  (     final plot number : 531 आणि बी, 526 ;  )  )</t>
        </is>
      </c>
      <c r="AI2205" s="16" t="inlineStr">
        <is>
          <t>1) Name of Municipality: Mumbai M.N.P. Other Details:, Other Information: Flat No.: 2404, Cell Building Wing B, Floor No.: 24th Floor, Building Name: Paradigm Anantara, Block No.: Laxman Narayan Bhandari Marg, Road No.: Chikuwadi Road, Borivali West, Mumbai-400092, Total area of ​​the building is 115.2 Sq.Meter. 2 car parking with carpet area, and other details mentioned in the document (Final Plot No: 531 &amp; B, 526 ;)</t>
        </is>
      </c>
      <c r="AJ2205" s="20" t="n">
        <v>14149913</v>
      </c>
      <c r="AK2205" s="20" t="inlineStr">
        <is>
          <t>Primary</t>
        </is>
      </c>
      <c r="AL2205" s="21">
        <f>AB2205/10^7</f>
        <v/>
      </c>
      <c r="AM2205" s="16">
        <f>TEXT(H2205,"mmm-yy")</f>
        <v/>
      </c>
      <c r="AN2205" s="16">
        <f>"FY "&amp;TEXT(DATE(YEAR(H2205)+(MONTH(H2205)&gt;=4),1,1),"yy")</f>
        <v/>
      </c>
      <c r="AO2205" s="16">
        <f>"FY "&amp;TEXT(DATE(YEAR(H2205)+(MONTH(H2205)&gt;=4),1,1),"yy") &amp; " " &amp; CHOOSE(LOOKUP(MONTH(H2205),{1,4,7,10},{4,1,2,3}),"Q1","Q2","Q3","Q4")</f>
        <v/>
      </c>
      <c r="AP2205" s="16" t="inlineStr">
        <is>
          <t>Kandivali West</t>
        </is>
      </c>
      <c r="AQ2205" s="22" t="inlineStr">
        <is>
          <t>Kandivali West</t>
        </is>
      </c>
      <c r="AR2205" s="22" t="inlineStr">
        <is>
          <t>Maharashtra</t>
        </is>
      </c>
    </row>
    <row r="2206" ht="14.4" customHeight="1">
      <c r="A2206" s="16" t="inlineStr">
        <is>
          <t>PM06858_0008</t>
        </is>
      </c>
      <c r="B2206" s="16" t="inlineStr">
        <is>
          <t xml:space="preserve">Mumbai              </t>
        </is>
      </c>
      <c r="C2206" s="16" t="inlineStr">
        <is>
          <t>Borivali(W)</t>
        </is>
      </c>
      <c r="D2206" s="16" t="inlineStr">
        <is>
          <t xml:space="preserve">Paradigm Realty                                   </t>
        </is>
      </c>
      <c r="E2206" s="16" t="inlineStr">
        <is>
          <t>Anantaara (Ananda Park - Codename Reserve)</t>
        </is>
      </c>
      <c r="F2206" s="20" t="inlineStr">
        <is>
          <t>Sale</t>
        </is>
      </c>
      <c r="G2206" s="20" t="n">
        <v>480</v>
      </c>
      <c r="H2206" s="18" t="n">
        <v>45666</v>
      </c>
      <c r="I2206" s="19" t="inlineStr">
        <is>
          <t>Anantaara (Ananda Park - Codename Reserve)</t>
        </is>
      </c>
      <c r="J2206" s="19" t="inlineStr">
        <is>
          <t>B</t>
        </is>
      </c>
      <c r="K2206" s="16" t="inlineStr">
        <is>
          <t>Rupesh Gudekarve</t>
        </is>
      </c>
      <c r="L2206" s="16" t="inlineStr">
        <is>
          <t>- Plot No.: 201, Mala No.:-, Building Name: Nivan, Block No.: CTS No. E/751, S.V.Road , Poddar Opposite International School, Road No: Khar West, Mumbai, Maharashtra, Mumbai.</t>
        </is>
      </c>
      <c r="M2206" s="20" t="n">
        <v>400052</v>
      </c>
      <c r="N2206" s="20" t="n">
        <v>50</v>
      </c>
      <c r="O2206" s="20" t="n">
        <v>400086</v>
      </c>
      <c r="P2206" s="16" t="inlineStr">
        <is>
          <t>Sahakar Bhavan,Mumbai,Maharashtra</t>
        </is>
      </c>
      <c r="Q2206" s="20" t="n">
        <v>2504</v>
      </c>
      <c r="R2206" s="20" t="n">
        <v>25</v>
      </c>
      <c r="S2206" s="20" t="n">
        <v>4</v>
      </c>
      <c r="T2206" s="16" t="inlineStr">
        <is>
          <t>126.72 चौ.मीटर</t>
        </is>
      </c>
      <c r="U2206" s="20" t="n">
        <v>1364</v>
      </c>
      <c r="V2206" s="20" t="n">
        <v>1240</v>
      </c>
      <c r="W2206" s="20" t="n">
        <v>1240.01</v>
      </c>
      <c r="X2206" s="20" t="n">
        <v>115.2</v>
      </c>
      <c r="Y2206" s="20" t="n"/>
      <c r="Z2206" s="20">
        <f>ROUND(AB2206/U2206,0)</f>
        <v/>
      </c>
      <c r="AA2206" s="20">
        <f>IFERROR(ROUND(AB2206/V2206,0),"")</f>
        <v/>
      </c>
      <c r="AB2206" s="20" t="n">
        <v>22320000</v>
      </c>
      <c r="AC2206" s="20" t="n">
        <v>20527128.78</v>
      </c>
      <c r="AD2206" s="20" t="n"/>
      <c r="AE2206" s="20" t="inlineStr">
        <is>
          <t>Carpet Area</t>
        </is>
      </c>
      <c r="AF2206" s="20" t="n">
        <v>1339200</v>
      </c>
      <c r="AG2206" s="20" t="n">
        <v>30000</v>
      </c>
      <c r="AH2206" s="16" t="inlineStr">
        <is>
          <t>1)पालिकेचे नाव:मुंबई मनपाइतर वर्णन :, इतर  माहिती:  सदनिका क्र :2504 सेल बिल्डींग विंग बी,माळा क्र :25 वा मजला,इमारतीचे नाव : पॅराडाईम अनंतारा,ब्लॉक क्र : लक्ष्मण नारायण भंडारी मार्ग,रोड क्र: चिकूवाडी रोड,बोरीवली पश्चिम,मुंबई-400092,सदनिकेचे एकुण क्षेत्रफळ 115.2 चौ.मीटर कार्पेट एरिया सोबत 2 कार पार्किंग व ईतर वर्णन दस्तात नमूद केल्याप्रमाणे(  (     final plot number : 531 आणि बी, 526 ;  )  )</t>
        </is>
      </c>
      <c r="AI2206" s="16" t="inlineStr">
        <is>
          <t>1) Corporation Name: Mumbai Municipal Corporation Details:, Other Information: Flat No.: 2504 Cell Building Wing B, Floor No.: 25th Floor, Building Name: Paradigm Anantara, Block No.: Laxman Narayan Bhandari Marg, Road No.: Chikuwadi Road , Borivali West, Mumbai-400092, Sadnik Total Area 115.2 Sq. Meter 2 Car Parking with Carpet Area and other details mentioned in the document ((Final plot number: 531 and B, 526; ))</t>
        </is>
      </c>
      <c r="AJ2206" s="20" t="n">
        <v>13013677</v>
      </c>
      <c r="AK2206" s="20" t="inlineStr">
        <is>
          <t>Primary</t>
        </is>
      </c>
      <c r="AL2206" s="21">
        <f>AB2206/10^7</f>
        <v/>
      </c>
      <c r="AM2206" s="16">
        <f>TEXT(H2206,"mmm-yy")</f>
        <v/>
      </c>
      <c r="AN2206" s="16">
        <f>"FY "&amp;TEXT(DATE(YEAR(H2206)+(MONTH(H2206)&gt;=4),1,1),"yy")</f>
        <v/>
      </c>
      <c r="AO2206" s="16">
        <f>"FY "&amp;TEXT(DATE(YEAR(H2206)+(MONTH(H2206)&gt;=4),1,1),"yy") &amp; " " &amp; CHOOSE(LOOKUP(MONTH(H2206),{1,4,7,10},{4,1,2,3}),"Q1","Q2","Q3","Q4")</f>
        <v/>
      </c>
      <c r="AP2206" s="16" t="inlineStr">
        <is>
          <t>Sahakar Bhavan</t>
        </is>
      </c>
      <c r="AQ2206" s="22" t="inlineStr">
        <is>
          <t>Mumbai</t>
        </is>
      </c>
      <c r="AR2206" s="22" t="inlineStr">
        <is>
          <t>Maharashtra</t>
        </is>
      </c>
    </row>
    <row r="2207" ht="14.4" customHeight="1">
      <c r="A2207" s="16" t="inlineStr">
        <is>
          <t>PM06858_0008</t>
        </is>
      </c>
      <c r="B2207" s="16" t="inlineStr">
        <is>
          <t xml:space="preserve">Mumbai              </t>
        </is>
      </c>
      <c r="C2207" s="16" t="inlineStr">
        <is>
          <t>Borivali(W)</t>
        </is>
      </c>
      <c r="D2207" s="16" t="inlineStr">
        <is>
          <t xml:space="preserve">Paradigm Realty                                   </t>
        </is>
      </c>
      <c r="E2207" s="16" t="inlineStr">
        <is>
          <t>Anantaara (Ananda Park - Codename Reserve)</t>
        </is>
      </c>
      <c r="F2207" s="20" t="inlineStr">
        <is>
          <t>Sale</t>
        </is>
      </c>
      <c r="G2207" s="20" t="n">
        <v>4414</v>
      </c>
      <c r="H2207" s="18" t="n">
        <v>46106</v>
      </c>
      <c r="I2207" s="19" t="inlineStr">
        <is>
          <t>Anantaara (Ananda Park - Codename Reserve)</t>
        </is>
      </c>
      <c r="J2207" s="19" t="inlineStr">
        <is>
          <t>B</t>
        </is>
      </c>
      <c r="K2207" s="16" t="inlineStr">
        <is>
          <t>Rupesh Gudekarve Subhayuvi Infrastructure LLP Authorized Signatories:Address:Plot No.:</t>
        </is>
      </c>
      <c r="L2207" s="16" t="inlineStr">
        <is>
          <t>-Plot No.: 201, Mala No.: -, Building Name: Nivan, Block No.: CTS No. E/751, SV Road, Opposite Poddar International School, Road No.: Khar West, Mumbai, Maharashtra, Mumbai.</t>
        </is>
      </c>
      <c r="M2207" s="20" t="n">
        <v>400052</v>
      </c>
      <c r="N2207" s="20" t="n">
        <v>64</v>
      </c>
      <c r="O2207" s="20" t="n">
        <v>400092</v>
      </c>
      <c r="P2207" s="16" t="inlineStr">
        <is>
          <t>Borivali West,Borivali West,Maharashtra</t>
        </is>
      </c>
      <c r="Q2207" s="20" t="n">
        <v>2804</v>
      </c>
      <c r="R2207" s="20" t="n">
        <v>28</v>
      </c>
      <c r="S2207" s="20" t="n">
        <v>4</v>
      </c>
      <c r="T2207" s="16" t="inlineStr">
        <is>
          <t>126.72 चौ.मीटर</t>
        </is>
      </c>
      <c r="U2207" s="20" t="n">
        <v>1364</v>
      </c>
      <c r="V2207" s="20" t="n">
        <v>1240</v>
      </c>
      <c r="W2207" s="20" t="n">
        <v>1240.01</v>
      </c>
      <c r="X2207" s="20" t="n">
        <v>115.2</v>
      </c>
      <c r="Y2207" s="20" t="n"/>
      <c r="Z2207" s="20">
        <f>ROUND(AB2207/U2207,0)</f>
        <v/>
      </c>
      <c r="AA2207" s="20">
        <f>IFERROR(ROUND(AB2207/V2207,0),"")</f>
        <v/>
      </c>
      <c r="AB2207" s="20" t="n">
        <v>42500000</v>
      </c>
      <c r="AC2207" s="20" t="n">
        <v>22579389.9</v>
      </c>
      <c r="AD2207" s="20" t="n"/>
      <c r="AE2207" s="20" t="inlineStr">
        <is>
          <t>Carpet Area</t>
        </is>
      </c>
      <c r="AF2207" s="20" t="n">
        <v>2550000</v>
      </c>
      <c r="AG2207" s="20" t="n">
        <v>30000</v>
      </c>
      <c r="AH2207" s="16" t="inlineStr">
        <is>
          <t>1)पालिकेचे नाव:mumbai ma.na.pa. इतर वर्णन :, इतर  माहिती: सदनिका क्र :2804,सेल बिल्डींग विंग बी,माळा क्र :28 वा मजला,इमारतीचे नाव : पॅराडाईम अनंतारा,ब्लॉक क्र : लक्ष्मण नारायण भंडारी मार्ग,रोड क्र: चिकूवाडी रोड,बोरीवली पश्चिम,मुंबई-400092,सदनिकेचे एकुण क्षेत्रफळ 115.2 चौ.मी. कार्पेट एरिया सोबत 2 कार पार्किंग,व इतर वर्णन दस्तात नमूद केल्याप्रमाणे,(  (     final plot number : 531 आणि बी, 526 ;  )  )</t>
        </is>
      </c>
      <c r="AI2207" s="16" t="inlineStr">
        <is>
          <t>1) Name of Municipality: Mumbai M.N.P. Other Details:, Other Information: Flat No.: 2804, Cell Building Wing B, Floor No.: 28th Floor, Building Name: Paradigm Anantara, Block No.: Laxman Narayan Bhandari Marg, Road No.: Chikuwadi Road, Borivali West, Mumbai-400092, Total area of ​​the building is 115.2 Sq.Meter. 2 car parking with carpet area, and other details mentioned in the document (Final Plot No: 531 &amp; B, 526 ;)</t>
        </is>
      </c>
      <c r="AJ2207" s="20" t="n">
        <v>14421603</v>
      </c>
      <c r="AK2207" s="20" t="inlineStr">
        <is>
          <t>Primary</t>
        </is>
      </c>
      <c r="AL2207" s="21">
        <f>AB2207/10^7</f>
        <v/>
      </c>
      <c r="AM2207" s="16">
        <f>TEXT(H2207,"mmm-yy")</f>
        <v/>
      </c>
      <c r="AN2207" s="16">
        <f>"FY "&amp;TEXT(DATE(YEAR(H2207)+(MONTH(H2207)&gt;=4),1,1),"yy")</f>
        <v/>
      </c>
      <c r="AO2207" s="16">
        <f>"FY "&amp;TEXT(DATE(YEAR(H2207)+(MONTH(H2207)&gt;=4),1,1),"yy") &amp; " " &amp; CHOOSE(LOOKUP(MONTH(H2207),{1,4,7,10},{4,1,2,3}),"Q1","Q2","Q3","Q4")</f>
        <v/>
      </c>
      <c r="AP2207" s="16" t="inlineStr">
        <is>
          <t>Borivali West</t>
        </is>
      </c>
      <c r="AQ2207" s="22" t="inlineStr">
        <is>
          <t>Borivali West</t>
        </is>
      </c>
      <c r="AR2207" s="22" t="inlineStr">
        <is>
          <t>Maharashtra</t>
        </is>
      </c>
    </row>
    <row r="2208" ht="14.4" customHeight="1">
      <c r="A2208" s="16" t="inlineStr">
        <is>
          <t>PM06858_0008</t>
        </is>
      </c>
      <c r="B2208" s="16" t="inlineStr">
        <is>
          <t xml:space="preserve">Mumbai              </t>
        </is>
      </c>
      <c r="C2208" s="16" t="inlineStr">
        <is>
          <t>Borivali(W)</t>
        </is>
      </c>
      <c r="D2208" s="16" t="inlineStr">
        <is>
          <t xml:space="preserve">Paradigm Realty                                   </t>
        </is>
      </c>
      <c r="E2208" s="16" t="inlineStr">
        <is>
          <t>Anantaara (Ananda Park - Codename Reserve)</t>
        </is>
      </c>
      <c r="F2208" s="20" t="inlineStr">
        <is>
          <t>Sale</t>
        </is>
      </c>
      <c r="G2208" s="20" t="n">
        <v>16958</v>
      </c>
      <c r="H2208" s="18" t="n">
        <v>45982</v>
      </c>
      <c r="I2208" s="19" t="inlineStr">
        <is>
          <t>Anantaara (Ananda Park - Codename Reserve)</t>
        </is>
      </c>
      <c r="J2208" s="19" t="inlineStr">
        <is>
          <t>B</t>
        </is>
      </c>
      <c r="K2208" s="16" t="inlineStr">
        <is>
          <t>Kalpesh Katkarvai</t>
        </is>
      </c>
      <c r="L2208" s="16" t="inlineStr">
        <is>
          <t>-Plot No.: 201, Mala No.: -, Building Name: Nivan, Block No.: CTS No. E/751, SV Road, Opposite Poddar International School, Road No.: Khar West, Mumbai, Maharashtra, Mumbai.</t>
        </is>
      </c>
      <c r="M2208" s="20" t="n">
        <v>400052</v>
      </c>
      <c r="N2208" s="20" t="n">
        <v>56</v>
      </c>
      <c r="O2208" s="20" t="n">
        <v>401101</v>
      </c>
      <c r="P2208" s="16" t="inlineStr">
        <is>
          <t>Rai,Vasai,Maharashtra</t>
        </is>
      </c>
      <c r="Q2208" s="20" t="n">
        <v>3004</v>
      </c>
      <c r="R2208" s="20" t="n">
        <v>30</v>
      </c>
      <c r="S2208" s="20" t="n">
        <v>4</v>
      </c>
      <c r="T2208" s="16" t="inlineStr">
        <is>
          <t>126.72 चौ.मीटर</t>
        </is>
      </c>
      <c r="U2208" s="20" t="n">
        <v>1364</v>
      </c>
      <c r="V2208" s="20" t="n">
        <v>1240</v>
      </c>
      <c r="W2208" s="20" t="n">
        <v>1240.01</v>
      </c>
      <c r="X2208" s="20" t="n">
        <v>115.2</v>
      </c>
      <c r="Y2208" s="20" t="n"/>
      <c r="Z2208" s="20">
        <f>ROUND(AB2208/U2208,0)</f>
        <v/>
      </c>
      <c r="AA2208" s="20">
        <f>IFERROR(ROUND(AB2208/V2208,0),"")</f>
        <v/>
      </c>
      <c r="AB2208" s="20" t="n">
        <v>23894036</v>
      </c>
      <c r="AC2208" s="20" t="n">
        <v>22579389.9</v>
      </c>
      <c r="AD2208" s="20" t="n"/>
      <c r="AE2208" s="20" t="inlineStr">
        <is>
          <t>Carpet Area</t>
        </is>
      </c>
      <c r="AF2208" s="20" t="n">
        <v>1433700</v>
      </c>
      <c r="AG2208" s="20" t="n">
        <v>30000</v>
      </c>
      <c r="AH2208" s="16" t="inlineStr">
        <is>
          <t>1)पालिकेचे नाव:mumbai ma.na.pa. इतर वर्णन :, इतर  माहिती: सदनिका क्र :3004,सेल बिल्डींग विंग बी,माळा क्र :30 वा मजला,इमारतीचे नाव : पॅराडाईम अनंतारा,ब्लॉक क्र : लक्ष्मण नारायण भंडारी मार्ग,रोड क्र: चिकूवाडी रोड,बोरीवली पश्चिम,मुंबई-400092,सदनिकेचे एकुण क्षेत्रफळ 115.2 चौ.मी. कार्पेट एरिया सोबत 2 कार पार्किंग,व ईतर वर्णन दस्तात नमूद केल्याप्रमाणे,(  (     final plot number : 531 आणि बी, 526 ;  )  )</t>
        </is>
      </c>
      <c r="AI2208" s="16" t="inlineStr">
        <is>
          <t>1) Name of Municipality: Mumbai M.N.P. Other Details:, Other Information: Flat No.: 3004, Cell Building Wing B, Floor No.: 30th Floor, Building Name: Paradigm Anantara, Block No.: Laxman Narayan Bhandari Marg, Road No.: Chikuwadi Road, Borivali West, Mumbai-400092, Total area of ​​the building is 115.2 Sq.Meter. 2 car parking with carpet area, and other details mentioned in the document (Final Plot No: 531 &amp; B, 526 ;)</t>
        </is>
      </c>
      <c r="AJ2208" s="20" t="n">
        <v>14040730</v>
      </c>
      <c r="AK2208" s="20" t="inlineStr">
        <is>
          <t>Primary</t>
        </is>
      </c>
      <c r="AL2208" s="21">
        <f>AB2208/10^7</f>
        <v/>
      </c>
      <c r="AM2208" s="16">
        <f>TEXT(H2208,"mmm-yy")</f>
        <v/>
      </c>
      <c r="AN2208" s="16">
        <f>"FY "&amp;TEXT(DATE(YEAR(H2208)+(MONTH(H2208)&gt;=4),1,1),"yy")</f>
        <v/>
      </c>
      <c r="AO2208" s="16">
        <f>"FY "&amp;TEXT(DATE(YEAR(H2208)+(MONTH(H2208)&gt;=4),1,1),"yy") &amp; " " &amp; CHOOSE(LOOKUP(MONTH(H2208),{1,4,7,10},{4,1,2,3}),"Q1","Q2","Q3","Q4")</f>
        <v/>
      </c>
      <c r="AP2208" s="16" t="inlineStr">
        <is>
          <t>Rai</t>
        </is>
      </c>
      <c r="AQ2208" s="22" t="inlineStr">
        <is>
          <t>Vasai</t>
        </is>
      </c>
      <c r="AR2208" s="22" t="inlineStr">
        <is>
          <t>Maharashtra</t>
        </is>
      </c>
    </row>
    <row r="2209" ht="14.4" customHeight="1">
      <c r="A2209" s="16" t="inlineStr">
        <is>
          <t>PM55640_0001</t>
        </is>
      </c>
      <c r="B2209" s="16" t="inlineStr">
        <is>
          <t xml:space="preserve">Mumbai              </t>
        </is>
      </c>
      <c r="C2209" s="16" t="inlineStr">
        <is>
          <t>Borivali(E)</t>
        </is>
      </c>
      <c r="D2209" s="16" t="inlineStr">
        <is>
          <t xml:space="preserve">CCI Projects                                      </t>
        </is>
      </c>
      <c r="E2209" s="16" t="inlineStr">
        <is>
          <t>Rivali Park</t>
        </is>
      </c>
      <c r="F2209" s="20" t="inlineStr">
        <is>
          <t>Sale</t>
        </is>
      </c>
      <c r="G2209" s="20" t="n">
        <v>1127</v>
      </c>
      <c r="H2209" s="18" t="n">
        <v>46044</v>
      </c>
      <c r="I2209" s="19" t="inlineStr">
        <is>
          <t>Rivali Park</t>
        </is>
      </c>
      <c r="J2209" s="19" t="inlineStr">
        <is>
          <t>Moonrise</t>
        </is>
      </c>
      <c r="K2209" s="16" t="inlineStr">
        <is>
          <t>Sainath Ayervai</t>
        </is>
      </c>
      <c r="L2209" s="16" t="inlineStr">
        <is>
          <t>-Plot No:-, Mala No:-, Building Name:- Office-Riwali Park, CCI Compound, Western Express Highway, Borivali (East), Mumbai, Block No:-, Road No:-, Maharashtra, Mumbai.</t>
        </is>
      </c>
      <c r="M2209" s="20" t="n">
        <v>400066</v>
      </c>
      <c r="N2209" s="20" t="n">
        <v>28</v>
      </c>
      <c r="O2209" s="20" t="n">
        <v>425408</v>
      </c>
      <c r="P2209" s="16" t="inlineStr">
        <is>
          <t>Vikhran,Shindkheda,Maharashtra</t>
        </is>
      </c>
      <c r="Q2209" s="20" t="n">
        <v>801</v>
      </c>
      <c r="R2209" s="20" t="n">
        <v>80</v>
      </c>
      <c r="S2209" s="20" t="n">
        <v>1</v>
      </c>
      <c r="T2209" s="16" t="inlineStr">
        <is>
          <t>128.50 चौ.मीटर</t>
        </is>
      </c>
      <c r="U2209" s="20" t="n">
        <v>1383.16</v>
      </c>
      <c r="V2209" s="20" t="n">
        <v>1190</v>
      </c>
      <c r="W2209" s="20" t="n">
        <v>1189.96</v>
      </c>
      <c r="X2209" s="20" t="n">
        <v>110.55</v>
      </c>
      <c r="Y2209" s="20" t="n"/>
      <c r="Z2209" s="20">
        <f>ROUND(AB2209/U2209,0)</f>
        <v/>
      </c>
      <c r="AA2209" s="20">
        <f>IFERROR(ROUND(AB2209/V2209,0),"")</f>
        <v/>
      </c>
      <c r="AB2209" s="20" t="n">
        <v>37700000</v>
      </c>
      <c r="AC2209" s="20" t="n">
        <v>24806083.9</v>
      </c>
      <c r="AD2209" s="20" t="n"/>
      <c r="AE2209" s="20" t="inlineStr">
        <is>
          <t>Carpet Area</t>
        </is>
      </c>
      <c r="AF2209" s="20" t="n">
        <v>2262000</v>
      </c>
      <c r="AG2209" s="20" t="n">
        <v>30000</v>
      </c>
      <c r="AH2209" s="16" t="inlineStr">
        <is>
          <t>1)पालिकेचे नाव:mumbai ma.na.pa. इतर वर्णन :, इतर  माहिती: सदनिका नं: 801 माळा नं: 8 वा मजला,इमारतीचे नाव: रिवाली पार्क -मूनराईज,ब्लॉक नं: बोरिवली पूर्व मुंबई 400066,रोड नं: वेस्टर्न एक्सप्रेस हायवे,सदनिका चे एकूण क्षेत्रफळ 1190 चौ फुट कारपेट रेरा,लिमिटेड एरिया अँड फॅसिलीटीस 67 चौ फुट.सोबत 2 कार पार्किंग जागा.(  (     c.t.s. number : 165 (part) ;  )  )</t>
        </is>
      </c>
      <c r="AI2209" s="16" t="inlineStr">
        <is>
          <t>1) Name of Municipality: Mumbai M.N.P. Other Details:, Other Information: Flat No: 801 Floor No: 8th Floor, Building Name: Rivli Park - Moonrise, Block No: Borivali East Mumbai 400066, Road No: Western Express Highway, Total area of ​​Sadanika 1190 Sq.ft. Carpet Rare, Limited Area and Facilities 67 Sq. C.T.S. Number : 165 (Part) );</t>
        </is>
      </c>
      <c r="AJ2209" s="20" t="n">
        <v>14245450</v>
      </c>
      <c r="AK2209" s="20" t="inlineStr">
        <is>
          <t>Primary</t>
        </is>
      </c>
      <c r="AL2209" s="21">
        <f>AB2209/10^7</f>
        <v/>
      </c>
      <c r="AM2209" s="16">
        <f>TEXT(H2209,"mmm-yy")</f>
        <v/>
      </c>
      <c r="AN2209" s="16">
        <f>"FY "&amp;TEXT(DATE(YEAR(H2209)+(MONTH(H2209)&gt;=4),1,1),"yy")</f>
        <v/>
      </c>
      <c r="AO2209" s="16">
        <f>"FY "&amp;TEXT(DATE(YEAR(H2209)+(MONTH(H2209)&gt;=4),1,1),"yy") &amp; " " &amp; CHOOSE(LOOKUP(MONTH(H2209),{1,4,7,10},{4,1,2,3}),"Q1","Q2","Q3","Q4")</f>
        <v/>
      </c>
      <c r="AP2209" s="16" t="inlineStr">
        <is>
          <t>Vikhran</t>
        </is>
      </c>
      <c r="AQ2209" s="22" t="inlineStr">
        <is>
          <t>Shindkheda</t>
        </is>
      </c>
      <c r="AR2209" s="22" t="inlineStr">
        <is>
          <t>Maharashtra</t>
        </is>
      </c>
    </row>
    <row r="2210" ht="14.4" customHeight="1">
      <c r="A2210" s="16" t="inlineStr">
        <is>
          <t>PM00876_0045</t>
        </is>
      </c>
      <c r="B2210" s="16" t="inlineStr">
        <is>
          <t xml:space="preserve">Mumbai              </t>
        </is>
      </c>
      <c r="C2210" s="16" t="inlineStr">
        <is>
          <t>Borivali(E)</t>
        </is>
      </c>
      <c r="D2210" s="16" t="inlineStr">
        <is>
          <t xml:space="preserve">Oberoi Realty                                     </t>
        </is>
      </c>
      <c r="E2210" s="16" t="inlineStr">
        <is>
          <t>Sky City</t>
        </is>
      </c>
      <c r="F2210" s="20" t="inlineStr">
        <is>
          <t>Sale</t>
        </is>
      </c>
      <c r="G2210" s="20" t="n">
        <v>20867</v>
      </c>
      <c r="H2210" s="18" t="n">
        <v>45989</v>
      </c>
      <c r="I2210" s="19" t="inlineStr">
        <is>
          <t>Sky City</t>
        </is>
      </c>
      <c r="J2210" s="19" t="inlineStr">
        <is>
          <t>F</t>
        </is>
      </c>
      <c r="K2210" s="16" t="n"/>
      <c r="L2210" s="16" t="n"/>
      <c r="M2210" s="20" t="n">
        <v>400063</v>
      </c>
      <c r="N2210" s="20" t="n">
        <v>74</v>
      </c>
      <c r="O2210" s="20" t="n">
        <v>400066</v>
      </c>
      <c r="P2210" s="16" t="inlineStr">
        <is>
          <t>S. K.Nagar,Borivali East,Maharashtra</t>
        </is>
      </c>
      <c r="Q2210" s="23" t="n">
        <v>5905</v>
      </c>
      <c r="R2210" s="20" t="n">
        <v>59</v>
      </c>
      <c r="S2210" s="20" t="n">
        <v>5</v>
      </c>
      <c r="T2210" s="16" t="inlineStr">
        <is>
          <t>128.67 चौ.मीटर</t>
        </is>
      </c>
      <c r="U2210" s="20" t="n">
        <v>1384.99</v>
      </c>
      <c r="V2210" s="20" t="n">
        <v>1384.99</v>
      </c>
      <c r="W2210" s="20" t="n">
        <v>1385</v>
      </c>
      <c r="X2210" s="20" t="n">
        <v>128.67</v>
      </c>
      <c r="Y2210" s="20" t="n"/>
      <c r="Z2210" s="20">
        <f>ROUND(AB2210/U2210,0)</f>
        <v/>
      </c>
      <c r="AA2210" s="20">
        <f>IFERROR(ROUND(AB2210/V2210,0),"")</f>
        <v/>
      </c>
      <c r="AB2210" s="20" t="n">
        <v>74692000</v>
      </c>
      <c r="AC2210" s="20" t="n">
        <v>44048590.386</v>
      </c>
      <c r="AD2210" s="20" t="n"/>
      <c r="AE2210" s="20" t="inlineStr">
        <is>
          <t>Carpet Area</t>
        </is>
      </c>
      <c r="AF2210" s="20" t="n">
        <v>4482000</v>
      </c>
      <c r="AG2210" s="20" t="n">
        <v>30000</v>
      </c>
      <c r="AH2210" s="16" t="inlineStr">
        <is>
          <t>1)पालिकेचे नाव:mumbai ma.na.pa. इतर वर्णन :सदनिका नं: 5905, माळा नं: 59 वा मजला,टॉवर एफ, इमारतीचे नाव: स्काय सिटी, ब्लॉक नं: - दत्तपाडा रोड, रोड : बोरिवली पूर्व,मुंबई - 400066, इतर  माहिती: सदनिका क्षेत्र 128.67 चौ. मीटर कारपेट(रेरा कारपेट)समतुल्य 1385 चौ. फुट कारपेट(रेरा कारपेट)...सोबत 2 वाहनतळ(सिंगल)(  (     c.t.s. number : 107/e ,141, 142, 155, 155/1 to 12 ;  )  )</t>
        </is>
      </c>
      <c r="AI2210" s="16" t="inlineStr">
        <is>
          <t>1)पालिकेचे नाव:mumbai ma.na.pa. इतर वर्णन :सदनिका नं: 5905, माळा नं: 59 वा मजला,टॉवर एफ, इमारतीचे नाव: स्काय सिटी, ब्लॉक नं: - दत्तपाडा रोड, रोड : बोरिवली पूर्व,मुंबई - 400066, इतर  माहिती: सदनिका क्षेत्र 128.67 चौ. मीटर कारपेट(रेरा कारपेट)समतुल्य 1385 चौ. फुट कारपेट(रेरा कारपेट)...सोबत 2 वाहनतळ(सिंगल)(  (     c.t.s. number : 107/e ,141, 142, 155, 155/1 to 12 ;  )  )</t>
        </is>
      </c>
      <c r="AJ2210" s="20" t="n">
        <v>14056364</v>
      </c>
      <c r="AK2210" s="20" t="inlineStr">
        <is>
          <t>Primary</t>
        </is>
      </c>
      <c r="AL2210" s="21">
        <f>AB2210/10^7</f>
        <v/>
      </c>
      <c r="AM2210" s="16">
        <f>TEXT(H2210,"mmm-yy")</f>
        <v/>
      </c>
      <c r="AN2210" s="16">
        <f>"FY "&amp;TEXT(DATE(YEAR(H2210)+(MONTH(H2210)&gt;=4),1,1),"yy")</f>
        <v/>
      </c>
      <c r="AO2210" s="16">
        <f>"FY "&amp;TEXT(DATE(YEAR(H2210)+(MONTH(H2210)&gt;=4),1,1),"yy") &amp; " " &amp; CHOOSE(LOOKUP(MONTH(H2210),{1,4,7,10},{4,1,2,3}),"Q1","Q2","Q3","Q4")</f>
        <v/>
      </c>
      <c r="AP2210" s="16" t="inlineStr">
        <is>
          <t>S. K.Nagar</t>
        </is>
      </c>
      <c r="AQ2210" s="22" t="inlineStr">
        <is>
          <t>Borivali East</t>
        </is>
      </c>
      <c r="AR2210" s="22" t="inlineStr">
        <is>
          <t>Maharashtra</t>
        </is>
      </c>
    </row>
    <row r="2211" ht="14.4" customHeight="1">
      <c r="A2211" s="16" t="inlineStr">
        <is>
          <t>PM00876_0045</t>
        </is>
      </c>
      <c r="B2211" s="16" t="inlineStr">
        <is>
          <t xml:space="preserve">Mumbai              </t>
        </is>
      </c>
      <c r="C2211" s="16" t="inlineStr">
        <is>
          <t>Borivali(E)</t>
        </is>
      </c>
      <c r="D2211" s="16" t="inlineStr">
        <is>
          <t xml:space="preserve">Oberoi Realty                                     </t>
        </is>
      </c>
      <c r="E2211" s="16" t="inlineStr">
        <is>
          <t>Sky City</t>
        </is>
      </c>
      <c r="F2211" s="20" t="inlineStr">
        <is>
          <t>Sale</t>
        </is>
      </c>
      <c r="G2211" s="20" t="n">
        <v>4920</v>
      </c>
      <c r="H2211" s="18" t="n">
        <v>46104</v>
      </c>
      <c r="I2211" s="19" t="inlineStr">
        <is>
          <t>Sky City</t>
        </is>
      </c>
      <c r="J2211" s="19" t="inlineStr">
        <is>
          <t>F</t>
        </is>
      </c>
      <c r="K2211" s="16" t="inlineStr">
        <is>
          <t>Incline Realty Pvt. ANTHO OF LTD. Signer Disha Sangani &amp; Rakhi Desai Advocate Ankita Parekh for both Address:37 Address:Plot No:0</t>
        </is>
      </c>
      <c r="L2211" s="16" t="inlineStr">
        <is>
          <t>-37 Address:-Plot No:0, Mala No:0, Building Name: Office- 3rd Floor, Commerce, Oberoi Garden City, Block No:- Off Western Express Highway, Road No: Goregaon East Mumbai, Maharashtra, Mumbai.</t>
        </is>
      </c>
      <c r="M2211" s="20" t="n">
        <v>400063</v>
      </c>
      <c r="N2211" s="20" t="n">
        <v>62</v>
      </c>
      <c r="O2211" s="20" t="n">
        <v>400066</v>
      </c>
      <c r="P2211" s="16" t="inlineStr">
        <is>
          <t>S. K.Nagar,Borivali East,Maharashtra</t>
        </is>
      </c>
      <c r="Q2211" s="20" t="n">
        <v>6505</v>
      </c>
      <c r="R2211" s="20" t="n">
        <v>65</v>
      </c>
      <c r="S2211" s="20" t="n">
        <v>5</v>
      </c>
      <c r="T2211" s="16" t="inlineStr">
        <is>
          <t>128.67 चौ.मीटर</t>
        </is>
      </c>
      <c r="U2211" s="20" t="n">
        <v>1384.99</v>
      </c>
      <c r="V2211" s="20" t="n">
        <v>1384.99</v>
      </c>
      <c r="W2211" s="20" t="n">
        <v>1385</v>
      </c>
      <c r="X2211" s="20" t="n">
        <v>128.67</v>
      </c>
      <c r="Y2211" s="20" t="n"/>
      <c r="Z2211" s="20">
        <f>ROUND(AB2211/U2211,0)</f>
        <v/>
      </c>
      <c r="AA2211" s="20">
        <f>IFERROR(ROUND(AB2211/V2211,0),"")</f>
        <v/>
      </c>
      <c r="AB2211" s="20" t="n">
        <v>74898822</v>
      </c>
      <c r="AC2211" s="20" t="n">
        <v>44048590.386</v>
      </c>
      <c r="AD2211" s="20" t="n"/>
      <c r="AE2211" s="20" t="inlineStr">
        <is>
          <t>Carpet Area</t>
        </is>
      </c>
      <c r="AF2211" s="20" t="n">
        <v>4494000</v>
      </c>
      <c r="AG2211" s="20" t="n">
        <v>30000</v>
      </c>
      <c r="AH2211" s="16" t="inlineStr">
        <is>
          <t>1)पालिकेचे नाव:mumbai ma.na.pa. इतर वर्णन :सदनिका नं: 6505, माळा नं: 65 वा मजला,टॉवर एफ, इमारतीचे नाव: स्काय सिटी, ब्लॉक नं: - दत्तपाडा रोड, रोड : बोरिवली पूर्व,मुंबई - 400066, इतर  माहिती:  सदनिका क्षेत्र 128.67 चौ. मीटर कारपेट(रेरा कारपेट)समतुल्य 1385 चौ. फुट कारपेट(रेरा कारपेट)....... सोबत 2 वाहनतळ(सिंगल)............. इतर माहिती दस्तात नमूद केल्याप्रमाणे(  (     c.t.s. number : 141, 142, 155, 155/1 to 12, 107/e, ;  )  )</t>
        </is>
      </c>
      <c r="AI2211" s="16" t="inlineStr">
        <is>
          <t>1) Name of Municipality: Mumbai M.N.P. Other Details: Flat No: 6505, Floor No: 65th Floor, Tower F, Building Name: Sky City, Block No: - Duttpada Road, Road: Borivali East, Mumbai - 400066, Other Information: Flat Area 128.67 Sq. Meter Carpet (RERA Carpet) Equivalent to 1385 Sq.ft Carpet (RERA Carpet)... With 2 Parking (Single)............ Other Information Mentioned in Document (( C.T.S. No.: 141, 142, 155, 155/1 to 12, 107/E, ; ) )</t>
        </is>
      </c>
      <c r="AJ2211" s="20" t="n">
        <v>14391197</v>
      </c>
      <c r="AK2211" s="20" t="inlineStr">
        <is>
          <t>Primary</t>
        </is>
      </c>
      <c r="AL2211" s="21">
        <f>AB2211/10^7</f>
        <v/>
      </c>
      <c r="AM2211" s="16">
        <f>TEXT(H2211,"mmm-yy")</f>
        <v/>
      </c>
      <c r="AN2211" s="16">
        <f>"FY "&amp;TEXT(DATE(YEAR(H2211)+(MONTH(H2211)&gt;=4),1,1),"yy")</f>
        <v/>
      </c>
      <c r="AO2211" s="16">
        <f>"FY "&amp;TEXT(DATE(YEAR(H2211)+(MONTH(H2211)&gt;=4),1,1),"yy") &amp; " " &amp; CHOOSE(LOOKUP(MONTH(H2211),{1,4,7,10},{4,1,2,3}),"Q1","Q2","Q3","Q4")</f>
        <v/>
      </c>
      <c r="AP2211" s="16" t="inlineStr">
        <is>
          <t>S. K.Nagar</t>
        </is>
      </c>
      <c r="AQ2211" s="22" t="inlineStr">
        <is>
          <t>Borivali East</t>
        </is>
      </c>
      <c r="AR2211" s="22" t="inlineStr">
        <is>
          <t>Maharashtra</t>
        </is>
      </c>
    </row>
    <row r="2212" ht="14.4" customHeight="1">
      <c r="A2212" s="16" t="inlineStr">
        <is>
          <t>PM55640_0001</t>
        </is>
      </c>
      <c r="B2212" s="16" t="inlineStr">
        <is>
          <t xml:space="preserve">Mumbai              </t>
        </is>
      </c>
      <c r="C2212" s="16" t="inlineStr">
        <is>
          <t>Borivali(E)</t>
        </is>
      </c>
      <c r="D2212" s="16" t="inlineStr">
        <is>
          <t xml:space="preserve">CCI Projects                                      </t>
        </is>
      </c>
      <c r="E2212" s="16" t="inlineStr">
        <is>
          <t>Rivali Park</t>
        </is>
      </c>
      <c r="F2212" s="20" t="inlineStr">
        <is>
          <t>Sale</t>
        </is>
      </c>
      <c r="G2212" s="20" t="n">
        <v>3385</v>
      </c>
      <c r="H2212" s="18" t="n">
        <v>46073</v>
      </c>
      <c r="I2212" s="19" t="inlineStr">
        <is>
          <t>Rivali Park</t>
        </is>
      </c>
      <c r="J2212" s="19" t="inlineStr">
        <is>
          <t>Moonrise</t>
        </is>
      </c>
      <c r="K2212" s="16" t="inlineStr">
        <is>
          <t>Sureshthakar Authorized Signatory of CCI Projects Pvt. Ltd.</t>
        </is>
      </c>
      <c r="L2212" s="16" t="inlineStr">
        <is>
          <t>-Plot No:0, Mala No:0, Building Name: Rivli Park CCI Compound, Block No: Borivali PU, Road No: Western Express Highway, Maharashtra, Mumbai.</t>
        </is>
      </c>
      <c r="M2212" s="20" t="n">
        <v>400066</v>
      </c>
      <c r="N2212" s="20" t="n">
        <v>61</v>
      </c>
      <c r="O2212" s="20" t="n">
        <v>400066</v>
      </c>
      <c r="P2212" s="16" t="inlineStr">
        <is>
          <t>S. K.Nagar,Borivali East,Maharashtra</t>
        </is>
      </c>
      <c r="Q2212" s="20" t="n">
        <v>1501</v>
      </c>
      <c r="R2212" s="20" t="n">
        <v>15</v>
      </c>
      <c r="S2212" s="20" t="n">
        <v>1</v>
      </c>
      <c r="T2212" s="16" t="inlineStr">
        <is>
          <t>128.91 चौ.मीटर</t>
        </is>
      </c>
      <c r="U2212" s="20" t="n">
        <v>1387.57</v>
      </c>
      <c r="V2212" s="20" t="n">
        <v>1194</v>
      </c>
      <c r="W2212" s="20" t="n">
        <v>1194.05</v>
      </c>
      <c r="X2212" s="20" t="n">
        <v>110.93</v>
      </c>
      <c r="Y2212" s="20" t="n"/>
      <c r="Z2212" s="20">
        <f>ROUND(AB2212/U2212,0)</f>
        <v/>
      </c>
      <c r="AA2212" s="20">
        <f>IFERROR(ROUND(AB2212/V2212,0),"")</f>
        <v/>
      </c>
      <c r="AB2212" s="20" t="n">
        <v>32200000</v>
      </c>
      <c r="AC2212" s="20" t="n">
        <v>26008146.22</v>
      </c>
      <c r="AD2212" s="20" t="n"/>
      <c r="AE2212" s="20" t="inlineStr">
        <is>
          <t>Carpet Area</t>
        </is>
      </c>
      <c r="AF2212" s="20" t="n">
        <v>1932000</v>
      </c>
      <c r="AG2212" s="20" t="n">
        <v>30000</v>
      </c>
      <c r="AH2212" s="16" t="inlineStr">
        <is>
          <t>1)पालिकेचे नाव:mumbai ma.na.pa. इतर वर्णन :सदनिका नं: 1501, माळा नं: 15 वा मजला, इमारतीचे नाव: रिवाली पार्क-मुनराईस सि सि आय कंपाऊंड, ब्लॉक नं: बोरीवली पु मुं-400066, रोड : वेस्टर्न एक्सप्रेस हायवे, इतर  माहिती:  सोबत 2 कार पार्किंग स्पेस सदनिके चे क्षेत्रफळ 1194 चौ फूट कारपेट ऍज पर रेरा लिमिटेड एरिया ऍण्ड फॅसिलीटीएस 67 चौ फुट(  (     c.t.s. number : 163a 165 ;  )  )</t>
        </is>
      </c>
      <c r="AI2212" s="16" t="inlineStr">
        <is>
          <t>1) Name of Municipality: Mumbai M.N.P. Other Details: Flat No.: 1501, Floor No.: 15th Floor, Building Name: Rivli Park-Munrice CCI Compound, Block No.: Borivali PU MUN-400066, Road: Western Express Highway, Other Information: Flat Area with 2 Car Parking Space 1194 Sq.ft Carpet Edge Per RERA Limited Area and Facilities 67 Sq. Feet ((CTS No.: 163A165; ))</t>
        </is>
      </c>
      <c r="AJ2212" s="20" t="n">
        <v>14320684</v>
      </c>
      <c r="AK2212" s="20" t="inlineStr">
        <is>
          <t>Primary</t>
        </is>
      </c>
      <c r="AL2212" s="21">
        <f>AB2212/10^7</f>
        <v/>
      </c>
      <c r="AM2212" s="16">
        <f>TEXT(H2212,"mmm-yy")</f>
        <v/>
      </c>
      <c r="AN2212" s="16">
        <f>"FY "&amp;TEXT(DATE(YEAR(H2212)+(MONTH(H2212)&gt;=4),1,1),"yy")</f>
        <v/>
      </c>
      <c r="AO2212" s="16">
        <f>"FY "&amp;TEXT(DATE(YEAR(H2212)+(MONTH(H2212)&gt;=4),1,1),"yy") &amp; " " &amp; CHOOSE(LOOKUP(MONTH(H2212),{1,4,7,10},{4,1,2,3}),"Q1","Q2","Q3","Q4")</f>
        <v/>
      </c>
      <c r="AP2212" s="16" t="inlineStr">
        <is>
          <t>S. K.Nagar</t>
        </is>
      </c>
      <c r="AQ2212" s="22" t="inlineStr">
        <is>
          <t>Borivali East</t>
        </is>
      </c>
      <c r="AR2212" s="22" t="inlineStr">
        <is>
          <t>Maharashtra</t>
        </is>
      </c>
    </row>
    <row r="2213" ht="14.4" customHeight="1">
      <c r="A2213" s="16" t="inlineStr">
        <is>
          <t>PM55640_0001</t>
        </is>
      </c>
      <c r="B2213" s="16" t="inlineStr">
        <is>
          <t xml:space="preserve">Mumbai              </t>
        </is>
      </c>
      <c r="C2213" s="16" t="inlineStr">
        <is>
          <t>Borivali(E)</t>
        </is>
      </c>
      <c r="D2213" s="16" t="inlineStr">
        <is>
          <t xml:space="preserve">CCI Projects                                      </t>
        </is>
      </c>
      <c r="E2213" s="16" t="inlineStr">
        <is>
          <t>Rivali Park</t>
        </is>
      </c>
      <c r="F2213" s="20" t="inlineStr">
        <is>
          <t>Sale</t>
        </is>
      </c>
      <c r="G2213" s="20" t="n">
        <v>20049</v>
      </c>
      <c r="H2213" s="18" t="n">
        <v>45628</v>
      </c>
      <c r="I2213" s="19" t="inlineStr">
        <is>
          <t>Rivali Park</t>
        </is>
      </c>
      <c r="J2213" s="19" t="inlineStr">
        <is>
          <t>Moonrise</t>
        </is>
      </c>
      <c r="K2213" s="16" t="inlineStr">
        <is>
          <t>Authorized Signatory of CCI Projects Pvt. Ltd. SainathAyyarve:64 Address: Plot No:</t>
        </is>
      </c>
      <c r="L2213" s="16" t="inlineStr">
        <is>
          <t>- Plot No:-, Mala No:-, Building Name: Revali CCI Compound, Block No: Borivali PU, Road No: Western Express Highway, Maharashtra, Mumbai.</t>
        </is>
      </c>
      <c r="M2213" s="20" t="n">
        <v>400066</v>
      </c>
      <c r="N2213" s="20" t="n">
        <v>34</v>
      </c>
      <c r="O2213" s="20" t="n">
        <v>400066</v>
      </c>
      <c r="P2213" s="16" t="inlineStr">
        <is>
          <t>S. K.Nagar,Borivali East,Maharashtra</t>
        </is>
      </c>
      <c r="Q2213" s="20" t="n">
        <v>2101</v>
      </c>
      <c r="R2213" s="20" t="n">
        <v>21</v>
      </c>
      <c r="S2213" s="20" t="n">
        <v>1</v>
      </c>
      <c r="T2213" s="16" t="inlineStr">
        <is>
          <t>128.91 चौ.मीटर</t>
        </is>
      </c>
      <c r="U2213" s="20" t="n">
        <v>1387.57</v>
      </c>
      <c r="V2213" s="20" t="n">
        <v>1194</v>
      </c>
      <c r="W2213" s="20" t="n">
        <v>1194.05</v>
      </c>
      <c r="X2213" s="20" t="n">
        <v>110.93</v>
      </c>
      <c r="Y2213" s="20" t="n"/>
      <c r="Z2213" s="20">
        <f>ROUND(AB2213/U2213,0)</f>
        <v/>
      </c>
      <c r="AA2213" s="20">
        <f>IFERROR(ROUND(AB2213/V2213,0),"")</f>
        <v/>
      </c>
      <c r="AB2213" s="20" t="n">
        <v>32400000</v>
      </c>
      <c r="AC2213" s="20" t="n">
        <v>24668622.8</v>
      </c>
      <c r="AD2213" s="20" t="n"/>
      <c r="AE2213" s="20" t="inlineStr">
        <is>
          <t>Carpet Area</t>
        </is>
      </c>
      <c r="AF2213" s="20" t="n">
        <v>1944500</v>
      </c>
      <c r="AG2213" s="20" t="n">
        <v>30000</v>
      </c>
      <c r="AH2213" s="16" t="inlineStr">
        <is>
          <t>1)पालिकेचे नाव:मुंबई मनपाइतर वर्णन :सदनिका नं: 2101, माळा नं: 21 वा मजला, इमारतीचे नाव: रीवाली पार्क-मुनराईस सि सि आय कंपाऊंड, ब्लॉक नं: बोरीवली पु मुं-400066, रोड : वेस्टर्न एक्सप्रेस हायवे, इतर  माहिती:  सोबत 2 कार पार्किंग सदनिके चे क्षेत्रफळ 1194 चौ फूट कारपेट ऍज पर रेरा लिमिटेड एरिया ऍण्ड फॅसिलीटीएस 67 चौ फुट(  (     c.t.s. number : 163a 165 ;  )  )</t>
        </is>
      </c>
      <c r="AI2213" s="16" t="inlineStr">
        <is>
          <t>1)Municipality Name:Mumbai Municipal Corporation Details:House No:2101,Floor No:21st Floor,Building Name:Revali Park-Moonrise CCI Compound,Block No:Borivali PU MU-400066,Road:Western Express Highway,Others Information: With 2 car parking as per RERA limited flat area 1194 sq ft carpet area and amenities 67 sq ft.</t>
        </is>
      </c>
      <c r="AJ2213" s="20" t="n">
        <v>12932196</v>
      </c>
      <c r="AK2213" s="20" t="inlineStr">
        <is>
          <t>Primary</t>
        </is>
      </c>
      <c r="AL2213" s="21">
        <f>AB2213/10^7</f>
        <v/>
      </c>
      <c r="AM2213" s="16">
        <f>TEXT(H2213,"mmm-yy")</f>
        <v/>
      </c>
      <c r="AN2213" s="16">
        <f>"FY "&amp;TEXT(DATE(YEAR(H2213)+(MONTH(H2213)&gt;=4),1,1),"yy")</f>
        <v/>
      </c>
      <c r="AO2213" s="16">
        <f>"FY "&amp;TEXT(DATE(YEAR(H2213)+(MONTH(H2213)&gt;=4),1,1),"yy") &amp; " " &amp; CHOOSE(LOOKUP(MONTH(H2213),{1,4,7,10},{4,1,2,3}),"Q1","Q2","Q3","Q4")</f>
        <v/>
      </c>
      <c r="AP2213" s="16" t="inlineStr">
        <is>
          <t>S. K.Nagar</t>
        </is>
      </c>
      <c r="AQ2213" s="22" t="inlineStr">
        <is>
          <t>Borivali East</t>
        </is>
      </c>
      <c r="AR2213" s="22" t="inlineStr">
        <is>
          <t>Maharashtra</t>
        </is>
      </c>
    </row>
    <row r="2214" ht="14.4" customHeight="1">
      <c r="A2214" s="16" t="inlineStr">
        <is>
          <t>PM55640_0001</t>
        </is>
      </c>
      <c r="B2214" s="16" t="inlineStr">
        <is>
          <t xml:space="preserve">Mumbai              </t>
        </is>
      </c>
      <c r="C2214" s="16" t="inlineStr">
        <is>
          <t>Borivali(E)</t>
        </is>
      </c>
      <c r="D2214" s="16" t="inlineStr">
        <is>
          <t xml:space="preserve">CCI Projects                                      </t>
        </is>
      </c>
      <c r="E2214" s="16" t="inlineStr">
        <is>
          <t>Rivali Park</t>
        </is>
      </c>
      <c r="F2214" s="20" t="inlineStr">
        <is>
          <t>Sale</t>
        </is>
      </c>
      <c r="G2214" s="20" t="n">
        <v>17173</v>
      </c>
      <c r="H2214" s="18" t="n">
        <v>45576</v>
      </c>
      <c r="I2214" s="19" t="inlineStr">
        <is>
          <t>Rivali Park</t>
        </is>
      </c>
      <c r="J2214" s="19" t="inlineStr">
        <is>
          <t>Moonrise</t>
        </is>
      </c>
      <c r="K2214" s="16" t="inlineStr">
        <is>
          <t>Authorized Signatory of CCI Projects Pvt. Ltd. SainathAyyarve:64 Address: Plot No:</t>
        </is>
      </c>
      <c r="L2214" s="16" t="inlineStr">
        <is>
          <t>- Plot No:-, Mala No:-, Building Name: Revali CCI Compound, Block No: Borivali PU, Road No: Western Express Highway, Maharashtra, Mumbai.</t>
        </is>
      </c>
      <c r="M2214" s="20" t="n">
        <v>400066</v>
      </c>
      <c r="N2214" s="20" t="n">
        <v>60</v>
      </c>
      <c r="O2214" s="20" t="n">
        <v>400063</v>
      </c>
      <c r="P2214" s="16" t="inlineStr">
        <is>
          <t>Sharma Estate,Goregaon East,Maharashtra</t>
        </is>
      </c>
      <c r="Q2214" s="20" t="n">
        <v>2201</v>
      </c>
      <c r="R2214" s="20" t="n">
        <v>22</v>
      </c>
      <c r="S2214" s="20" t="n">
        <v>1</v>
      </c>
      <c r="T2214" s="16" t="inlineStr">
        <is>
          <t>128.91 चौ.मीटर</t>
        </is>
      </c>
      <c r="U2214" s="20" t="n">
        <v>1387.57</v>
      </c>
      <c r="V2214" s="20" t="n">
        <v>1194</v>
      </c>
      <c r="W2214" s="20" t="n">
        <v>1194.05</v>
      </c>
      <c r="X2214" s="20" t="n">
        <v>110.93</v>
      </c>
      <c r="Y2214" s="20" t="n"/>
      <c r="Z2214" s="20">
        <f>ROUND(AB2214/U2214,0)</f>
        <v/>
      </c>
      <c r="AA2214" s="20">
        <f>IFERROR(ROUND(AB2214/V2214,0),"")</f>
        <v/>
      </c>
      <c r="AB2214" s="20" t="n">
        <v>32400000</v>
      </c>
      <c r="AC2214" s="20" t="n">
        <v>24668622.8</v>
      </c>
      <c r="AD2214" s="20" t="n"/>
      <c r="AE2214" s="20" t="inlineStr">
        <is>
          <t>Carpet Area</t>
        </is>
      </c>
      <c r="AF2214" s="20" t="n">
        <v>1944500</v>
      </c>
      <c r="AG2214" s="20" t="n">
        <v>30000</v>
      </c>
      <c r="AH2214" s="16" t="inlineStr">
        <is>
          <t>1)पालिकेचे नाव:मुंबई मनपाइतर वर्णन :सदनिका नं: 2201, माळा नं: 22 वा मजला, इमारतीचे नाव: रीवाली पार्क-मुनराईस सि सि आय कंपाऊंड, ब्लॉक नं: बोरीवली पु मुं-400066, रोड : वेस्टर्न एक्सप्रेस हायवे, इतर  माहिती:  सोबत 2 कार पार्किंग सदनिके चे क्षेत्रफळ 1194 चौ फूट कारपेट ऍज पर रेरा लिमिटेड एरिया ऍण्ड फॅसिलीटीएस 67 चौ फुट(  (     plot number : . ;    c.t.s. number : 163a 165 ;  )  )</t>
        </is>
      </c>
      <c r="AI2214" s="16" t="inlineStr">
        <is>
          <t>1) Name of Municipality: Mumbai Municipal Corporation Details: House No: 2201, Floor No: 22nd Floor, Building Name: Revali Park-Moonrise CCI Compound, Block No: Borivali PU MU-400066, Road: Western Express Highway, Others Information: With 2 car parking plot area 1194 sq ft, carpet edge per rera limited area and amenities 67 sq ft.</t>
        </is>
      </c>
      <c r="AJ2214" s="20" t="n">
        <v>12758098</v>
      </c>
      <c r="AK2214" s="20" t="inlineStr">
        <is>
          <t>Primary</t>
        </is>
      </c>
      <c r="AL2214" s="21">
        <f>AB2214/10^7</f>
        <v/>
      </c>
      <c r="AM2214" s="16">
        <f>TEXT(H2214,"mmm-yy")</f>
        <v/>
      </c>
      <c r="AN2214" s="16">
        <f>"FY "&amp;TEXT(DATE(YEAR(H2214)+(MONTH(H2214)&gt;=4),1,1),"yy")</f>
        <v/>
      </c>
      <c r="AO2214" s="16">
        <f>"FY "&amp;TEXT(DATE(YEAR(H2214)+(MONTH(H2214)&gt;=4),1,1),"yy") &amp; " " &amp; CHOOSE(LOOKUP(MONTH(H2214),{1,4,7,10},{4,1,2,3}),"Q1","Q2","Q3","Q4")</f>
        <v/>
      </c>
      <c r="AP2214" s="16" t="inlineStr">
        <is>
          <t>Sharma Estate</t>
        </is>
      </c>
      <c r="AQ2214" s="22" t="inlineStr">
        <is>
          <t>Goregaon East</t>
        </is>
      </c>
      <c r="AR2214" s="22" t="inlineStr">
        <is>
          <t>Maharashtra</t>
        </is>
      </c>
    </row>
    <row r="2215" ht="14.4" customHeight="1">
      <c r="A2215" s="16" t="inlineStr">
        <is>
          <t>PM55640_0001</t>
        </is>
      </c>
      <c r="B2215" s="16" t="inlineStr">
        <is>
          <t xml:space="preserve">Mumbai              </t>
        </is>
      </c>
      <c r="C2215" s="16" t="inlineStr">
        <is>
          <t>Borivali(E)</t>
        </is>
      </c>
      <c r="D2215" s="16" t="inlineStr">
        <is>
          <t xml:space="preserve">CCI Projects                                      </t>
        </is>
      </c>
      <c r="E2215" s="16" t="inlineStr">
        <is>
          <t>Rivali Park</t>
        </is>
      </c>
      <c r="F2215" s="20" t="inlineStr">
        <is>
          <t>Sale</t>
        </is>
      </c>
      <c r="G2215" s="20" t="n">
        <v>3187</v>
      </c>
      <c r="H2215" s="18" t="n">
        <v>45719</v>
      </c>
      <c r="I2215" s="19" t="inlineStr">
        <is>
          <t>Rivali Park</t>
        </is>
      </c>
      <c r="J2215" s="19" t="inlineStr">
        <is>
          <t>Moonrise</t>
        </is>
      </c>
      <c r="K2215" s="16" t="inlineStr">
        <is>
          <t>Rivli CIC Compound</t>
        </is>
      </c>
      <c r="L2215" s="16" t="inlineStr">
        <is>
          <t>-6 Foundation: -Plot No: -, Building Name: Rivli CIC Compound, Block Number: Borivali Pu: Western Express Highway, Maharashtra, Mumbai.</t>
        </is>
      </c>
      <c r="M2215" s="20" t="n">
        <v>400066</v>
      </c>
      <c r="N2215" s="20" t="n">
        <v>46</v>
      </c>
      <c r="O2215" s="20" t="n">
        <v>400064</v>
      </c>
      <c r="P2215" s="16" t="inlineStr">
        <is>
          <t>Orlem,Malad West,Maharashtra</t>
        </is>
      </c>
      <c r="Q2215" s="23" t="n">
        <v>2301</v>
      </c>
      <c r="R2215" s="20" t="n">
        <v>23</v>
      </c>
      <c r="S2215" s="20" t="n">
        <v>1</v>
      </c>
      <c r="T2215" s="16" t="inlineStr">
        <is>
          <t>128.91 चौ.मीटर</t>
        </is>
      </c>
      <c r="U2215" s="20" t="n">
        <v>1387.57</v>
      </c>
      <c r="V2215" s="20" t="n">
        <v>1194</v>
      </c>
      <c r="W2215" s="20" t="n">
        <v>1194.05</v>
      </c>
      <c r="X2215" s="20" t="n">
        <v>110.93</v>
      </c>
      <c r="Y2215" s="20" t="n"/>
      <c r="Z2215" s="20">
        <f>ROUND(AB2215/U2215,0)</f>
        <v/>
      </c>
      <c r="AA2215" s="20">
        <f>IFERROR(ROUND(AB2215/V2215,0),"")</f>
        <v/>
      </c>
      <c r="AB2215" s="20" t="n">
        <v>32400000</v>
      </c>
      <c r="AC2215" s="20" t="n">
        <v>24668622.8</v>
      </c>
      <c r="AD2215" s="20" t="n"/>
      <c r="AE2215" s="20" t="inlineStr">
        <is>
          <t>Carpet Area</t>
        </is>
      </c>
      <c r="AF2215" s="20" t="n">
        <v>1944500</v>
      </c>
      <c r="AG2215" s="20" t="n">
        <v>30000</v>
      </c>
      <c r="AH2215" s="16" t="inlineStr">
        <is>
          <t>1)पालिकेचे नाव:मुंबई मनपाइतर वर्णन :सदनिका नं: 2301, माळा नं: 23 वा मजला, इमारतीचे नाव: रीवाली पार्क-मुनराईस सि सि आय कंपाऊंड, ब्लॉक नं: बोरीवली पु मुं-400066, रोड : वेस्टर्न एक्सप्रेस हायवे, इतर  माहिती:  सोबत 2 कार पार्किंग सदनिके चे क्षेत्रफळ 1194 चौ फूट कारपेट ऍज पर रेरा लिमिटेड एरिया ऍण्ड फॅसिलीटीएस 67 चौ फुट(  (     c.t.s. number : 163a 165. ;  )  )</t>
        </is>
      </c>
      <c r="AI2215" s="16" t="inlineStr">
        <is>
          <t>1) Municipal Name: Mumbai Municipal Corporation: 2301, Mal No: 23rd floor, building Name: Rivli Park -Manois Science Complex, Block Number: Borivali Pu Mam -200006666666 Road: Western Express Highway, Other Information: 2 Car Parking House. Area and facility 67 feet ((C.t.S .. number: 163A 165;))</t>
        </is>
      </c>
      <c r="AJ2215" s="20" t="n">
        <v>13183184</v>
      </c>
      <c r="AK2215" s="20" t="inlineStr">
        <is>
          <t>Primary</t>
        </is>
      </c>
      <c r="AL2215" s="21">
        <f>AB2215/10^7</f>
        <v/>
      </c>
      <c r="AM2215" s="16">
        <f>TEXT(H2215,"mmm-yy")</f>
        <v/>
      </c>
      <c r="AN2215" s="16">
        <f>"FY "&amp;TEXT(DATE(YEAR(H2215)+(MONTH(H2215)&gt;=4),1,1),"yy")</f>
        <v/>
      </c>
      <c r="AO2215" s="16">
        <f>"FY "&amp;TEXT(DATE(YEAR(H2215)+(MONTH(H2215)&gt;=4),1,1),"yy") &amp; " " &amp; CHOOSE(LOOKUP(MONTH(H2215),{1,4,7,10},{4,1,2,3}),"Q1","Q2","Q3","Q4")</f>
        <v/>
      </c>
      <c r="AP2215" s="16" t="inlineStr">
        <is>
          <t>Orlem</t>
        </is>
      </c>
      <c r="AQ2215" s="22" t="inlineStr">
        <is>
          <t>Malad West</t>
        </is>
      </c>
      <c r="AR2215" s="22" t="inlineStr">
        <is>
          <t>Maharashtra</t>
        </is>
      </c>
    </row>
    <row r="2216" ht="14.4" customHeight="1">
      <c r="A2216" s="16" t="inlineStr">
        <is>
          <t>PM55640_0001</t>
        </is>
      </c>
      <c r="B2216" s="16" t="inlineStr">
        <is>
          <t xml:space="preserve">Mumbai              </t>
        </is>
      </c>
      <c r="C2216" s="16" t="inlineStr">
        <is>
          <t>Borivali(E)</t>
        </is>
      </c>
      <c r="D2216" s="16" t="inlineStr">
        <is>
          <t xml:space="preserve">CCI Projects                                      </t>
        </is>
      </c>
      <c r="E2216" s="16" t="inlineStr">
        <is>
          <t>Rivali Park</t>
        </is>
      </c>
      <c r="F2216" s="20" t="inlineStr">
        <is>
          <t>Sale</t>
        </is>
      </c>
      <c r="G2216" s="20" t="n">
        <v>15430</v>
      </c>
      <c r="H2216" s="18" t="n">
        <v>45540</v>
      </c>
      <c r="I2216" s="19" t="inlineStr">
        <is>
          <t>Rivali Park</t>
        </is>
      </c>
      <c r="J2216" s="19" t="inlineStr">
        <is>
          <t>Moonrise</t>
        </is>
      </c>
      <c r="K2216" s="16" t="inlineStr">
        <is>
          <t>Authorized Signatory of CCI Projects Pvt. Ltd. SainathAyyarve:64 Address: Plot No:</t>
        </is>
      </c>
      <c r="L2216" s="16" t="inlineStr">
        <is>
          <t>- Plot No:-, Mala No:-, Building Name: Revali CCI Compound, Block No: Borivali PU, Road No: Western Express Highway, Maharashtra, Mumbai.</t>
        </is>
      </c>
      <c r="M2216" s="20" t="n">
        <v>400066</v>
      </c>
      <c r="N2216" s="20" t="n">
        <v>56</v>
      </c>
      <c r="O2216" s="20" t="n">
        <v>400067</v>
      </c>
      <c r="P2216" s="16" t="inlineStr">
        <is>
          <t>Kandivali West,Kandivali West,Maharashtra</t>
        </is>
      </c>
      <c r="Q2216" s="20" t="n">
        <v>2401</v>
      </c>
      <c r="R2216" s="20" t="n">
        <v>24</v>
      </c>
      <c r="S2216" s="20" t="n">
        <v>1</v>
      </c>
      <c r="T2216" s="16" t="inlineStr">
        <is>
          <t>128.91 चौ.मीटर</t>
        </is>
      </c>
      <c r="U2216" s="20" t="n">
        <v>1387.57</v>
      </c>
      <c r="V2216" s="20" t="n">
        <v>1194</v>
      </c>
      <c r="W2216" s="20" t="n">
        <v>1194.05</v>
      </c>
      <c r="X2216" s="20" t="n">
        <v>110.93</v>
      </c>
      <c r="Y2216" s="20" t="n"/>
      <c r="Z2216" s="20">
        <f>ROUND(AB2216/U2216,0)</f>
        <v/>
      </c>
      <c r="AA2216" s="20">
        <f>IFERROR(ROUND(AB2216/V2216,0),"")</f>
        <v/>
      </c>
      <c r="AB2216" s="20" t="n">
        <v>32400000</v>
      </c>
      <c r="AC2216" s="20" t="n">
        <v>24668622.8</v>
      </c>
      <c r="AD2216" s="20" t="n"/>
      <c r="AE2216" s="20" t="inlineStr">
        <is>
          <t>Carpet Area</t>
        </is>
      </c>
      <c r="AF2216" s="20" t="n">
        <v>1944500</v>
      </c>
      <c r="AG2216" s="20" t="n">
        <v>30000</v>
      </c>
      <c r="AH2216" s="16" t="inlineStr">
        <is>
          <t>1)पालिकेचे नाव:मुंबई मनपाइतर वर्णन :सदनिका नं: 2401, माळा नं: 24 वा मजला, इमारतीचे नाव: रीवाली पार्क-मुनराईस सि सि आय कंपाऊंड, ब्लॉक नं: बोरीवली पु मुं-400066, रोड : वेस्टर्न एक्सप्रेस हायवे, इतर  माहिती:   सोबत 2 कार पार्किंग सदनिके चे क्षेत्रफळ 1194 चौ फूट कारपेट ऍज पर रेरा लिमिटेड एरिया ऍण्ड फॅसिलीटीएस 67 चौ फुट(  (     c.t.s. number : 163a 165 ;  )  )</t>
        </is>
      </c>
      <c r="AI2216" s="16" t="inlineStr">
        <is>
          <t>1) Municipality Name: Mumbai Municipality Details: House No: 2401, Floor No: 24th Floor, Building Name: Revali Park-Moonrise CCI Compound, Block No: Borivali PU MU-400066, Road: Western Express Highway, Other Information : With 2 Car Parking Flat Area 1194 Sq.ft Carpet Edge Per RERA Limited Area and Facilities 67 Sq.ft ((CTS No.: 163A 165; ))</t>
        </is>
      </c>
      <c r="AJ2216" s="20" t="n">
        <v>12697041</v>
      </c>
      <c r="AK2216" s="20" t="inlineStr">
        <is>
          <t>Primary</t>
        </is>
      </c>
      <c r="AL2216" s="21">
        <f>AB2216/10^7</f>
        <v/>
      </c>
      <c r="AM2216" s="16">
        <f>TEXT(H2216,"mmm-yy")</f>
        <v/>
      </c>
      <c r="AN2216" s="16">
        <f>"FY "&amp;TEXT(DATE(YEAR(H2216)+(MONTH(H2216)&gt;=4),1,1),"yy")</f>
        <v/>
      </c>
      <c r="AO2216" s="16">
        <f>"FY "&amp;TEXT(DATE(YEAR(H2216)+(MONTH(H2216)&gt;=4),1,1),"yy") &amp; " " &amp; CHOOSE(LOOKUP(MONTH(H2216),{1,4,7,10},{4,1,2,3}),"Q1","Q2","Q3","Q4")</f>
        <v/>
      </c>
      <c r="AP2216" s="16" t="inlineStr">
        <is>
          <t>Kandivali West</t>
        </is>
      </c>
      <c r="AQ2216" s="22" t="inlineStr">
        <is>
          <t>Kandivali West</t>
        </is>
      </c>
      <c r="AR2216" s="22" t="inlineStr">
        <is>
          <t>Maharashtra</t>
        </is>
      </c>
    </row>
    <row r="2217" ht="14.4" customHeight="1">
      <c r="A2217" s="16" t="inlineStr">
        <is>
          <t>PM55640_0001</t>
        </is>
      </c>
      <c r="B2217" s="16" t="inlineStr">
        <is>
          <t xml:space="preserve">Mumbai              </t>
        </is>
      </c>
      <c r="C2217" s="16" t="inlineStr">
        <is>
          <t>Borivali(E)</t>
        </is>
      </c>
      <c r="D2217" s="16" t="inlineStr">
        <is>
          <t xml:space="preserve">CCI Projects                                      </t>
        </is>
      </c>
      <c r="E2217" s="16" t="inlineStr">
        <is>
          <t>Rivali Park</t>
        </is>
      </c>
      <c r="F2217" s="20" t="inlineStr">
        <is>
          <t>Sale</t>
        </is>
      </c>
      <c r="G2217" s="20" t="n">
        <v>20021</v>
      </c>
      <c r="H2217" s="18" t="n">
        <v>45628</v>
      </c>
      <c r="I2217" s="19" t="inlineStr">
        <is>
          <t>Rivali Park</t>
        </is>
      </c>
      <c r="J2217" s="19" t="inlineStr">
        <is>
          <t>Moonrise</t>
        </is>
      </c>
      <c r="K2217" s="16" t="inlineStr">
        <is>
          <t>Authorized Signatory of CCI Projects Pvt. Ltd. SainathAyyarve:64 Address: Plot No:</t>
        </is>
      </c>
      <c r="L2217" s="16" t="inlineStr">
        <is>
          <t>- Plot No:-, Mala No:-, Building Name: Rivli Park CCI Compound, Block No: Borivali PU, Road No: Western Express Highway, Maharashtra, Mumbai.</t>
        </is>
      </c>
      <c r="M2217" s="20" t="n">
        <v>400066</v>
      </c>
      <c r="N2217" s="20" t="n">
        <v>35</v>
      </c>
      <c r="O2217" s="20" t="n">
        <v>400097</v>
      </c>
      <c r="P2217" s="16" t="inlineStr">
        <is>
          <t>Rani Sati Marg,Malad East,Maharashtra</t>
        </is>
      </c>
      <c r="Q2217" s="20" t="n">
        <v>2501</v>
      </c>
      <c r="R2217" s="20" t="n">
        <v>25</v>
      </c>
      <c r="S2217" s="20" t="n">
        <v>1</v>
      </c>
      <c r="T2217" s="16" t="inlineStr">
        <is>
          <t>128.91 चौ.मीटर</t>
        </is>
      </c>
      <c r="U2217" s="20" t="n">
        <v>1387.57</v>
      </c>
      <c r="V2217" s="20" t="n">
        <v>1194</v>
      </c>
      <c r="W2217" s="20" t="n">
        <v>1194.05</v>
      </c>
      <c r="X2217" s="20" t="n">
        <v>110.93</v>
      </c>
      <c r="Y2217" s="20" t="n"/>
      <c r="Z2217" s="20">
        <f>ROUND(AB2217/U2217,0)</f>
        <v/>
      </c>
      <c r="AA2217" s="20">
        <f>IFERROR(ROUND(AB2217/V2217,0),"")</f>
        <v/>
      </c>
      <c r="AB2217" s="20" t="n">
        <v>35400000</v>
      </c>
      <c r="AC2217" s="20" t="n">
        <v>24668622.8</v>
      </c>
      <c r="AD2217" s="20" t="n"/>
      <c r="AE2217" s="20" t="inlineStr">
        <is>
          <t>Carpet Area</t>
        </is>
      </c>
      <c r="AF2217" s="20" t="n">
        <v>2124500</v>
      </c>
      <c r="AG2217" s="20" t="n">
        <v>30000</v>
      </c>
      <c r="AH2217" s="16" t="inlineStr">
        <is>
          <t>1)पालिकेचे नाव:मुंबई मनपाइतर वर्णन :सदनिका नं: 2501, माळा नं: 25 वा मजला, इमारतीचे नाव: रिवाली पार्क-मुनराईस सि सि आय कंपाऊंड, ब्लॉक नं: बोरीवली पु मुं-400066, रोड : वेस्टर्न एक्सप्रेस हायवे, इतर  माहिती:  सोबत 2 कार पार्किंग स्पेस सदनिकेचे क्षेत्रफळ 1194 चौ फुट कारपेट ऍज पर रेरा लिमिटेड एरिया ऍण्ड फॅसिलीटीएस 67 चौ फुट(  (     c.t.s. number : 163a/1 165 ;  )  )</t>
        </is>
      </c>
      <c r="AI2217" s="16" t="inlineStr">
        <is>
          <t>1)Municipality Name: Mumbai Municipal Corporation Details: House No: 2501, Floor No: 25th Floor, Building Name: Rivli Park-Moonrise CCI Compound, Block No: Borivali PU MU-400066, Road: Western Express Highway, Others Information: With 2 car parking space flat area is 1194 sq ft. Carpet Edge Per RERA Limited Area and Facilities 67 Sq.ft ((CTS No.: 163A/1 165; ))</t>
        </is>
      </c>
      <c r="AJ2217" s="20" t="n">
        <v>12915982</v>
      </c>
      <c r="AK2217" s="20" t="inlineStr">
        <is>
          <t>Primary</t>
        </is>
      </c>
      <c r="AL2217" s="21">
        <f>AB2217/10^7</f>
        <v/>
      </c>
      <c r="AM2217" s="16">
        <f>TEXT(H2217,"mmm-yy")</f>
        <v/>
      </c>
      <c r="AN2217" s="16">
        <f>"FY "&amp;TEXT(DATE(YEAR(H2217)+(MONTH(H2217)&gt;=4),1,1),"yy")</f>
        <v/>
      </c>
      <c r="AO2217" s="16">
        <f>"FY "&amp;TEXT(DATE(YEAR(H2217)+(MONTH(H2217)&gt;=4),1,1),"yy") &amp; " " &amp; CHOOSE(LOOKUP(MONTH(H2217),{1,4,7,10},{4,1,2,3}),"Q1","Q2","Q3","Q4")</f>
        <v/>
      </c>
      <c r="AP2217" s="16" t="inlineStr">
        <is>
          <t>Rani Sati Marg</t>
        </is>
      </c>
      <c r="AQ2217" s="22" t="inlineStr">
        <is>
          <t>Malad East</t>
        </is>
      </c>
      <c r="AR2217" s="22" t="inlineStr">
        <is>
          <t>Maharashtra</t>
        </is>
      </c>
    </row>
    <row r="2218" ht="14.4" customHeight="1">
      <c r="A2218" s="16" t="inlineStr">
        <is>
          <t>PM55640_0001</t>
        </is>
      </c>
      <c r="B2218" s="16" t="inlineStr">
        <is>
          <t xml:space="preserve">Mumbai              </t>
        </is>
      </c>
      <c r="C2218" s="16" t="inlineStr">
        <is>
          <t>Borivali(E)</t>
        </is>
      </c>
      <c r="D2218" s="16" t="inlineStr">
        <is>
          <t xml:space="preserve">CCI Projects                                      </t>
        </is>
      </c>
      <c r="E2218" s="16" t="inlineStr">
        <is>
          <t>Rivali Park</t>
        </is>
      </c>
      <c r="F2218" s="20" t="inlineStr">
        <is>
          <t>Sale</t>
        </is>
      </c>
      <c r="G2218" s="20" t="n">
        <v>14233</v>
      </c>
      <c r="H2218" s="18" t="n">
        <v>45518</v>
      </c>
      <c r="I2218" s="19" t="inlineStr">
        <is>
          <t>Rivali Park</t>
        </is>
      </c>
      <c r="J2218" s="19" t="inlineStr">
        <is>
          <t>Moonrise</t>
        </is>
      </c>
      <c r="K2218" s="16" t="inlineStr">
        <is>
          <t>NitinChavanve Authorized Signatory of CCI Projects Private Limited:43 Address:Plot No:</t>
        </is>
      </c>
      <c r="L2218" s="16" t="inlineStr">
        <is>
          <t>-Plot No:-, Mala No:-, Building Name: Rewali CCI Compound, Block No: Borivali PU, Road No: Western Express Highway, Maharashtra, Mumbai.</t>
        </is>
      </c>
      <c r="M2218" s="20" t="n">
        <v>400066</v>
      </c>
      <c r="N2218" s="20" t="n">
        <v>33</v>
      </c>
      <c r="O2218" s="20" t="n">
        <v>400101</v>
      </c>
      <c r="P2218" s="16" t="inlineStr">
        <is>
          <t>Kandivali East,Kandivali East,Maharashtra</t>
        </is>
      </c>
      <c r="Q2218" s="20" t="n">
        <v>2601</v>
      </c>
      <c r="R2218" s="20" t="n">
        <v>26</v>
      </c>
      <c r="S2218" s="20" t="n">
        <v>1</v>
      </c>
      <c r="T2218" s="16" t="inlineStr">
        <is>
          <t>128.91 चौ.मीटर</t>
        </is>
      </c>
      <c r="U2218" s="20" t="n">
        <v>1387.57</v>
      </c>
      <c r="V2218" s="20" t="n">
        <v>1194</v>
      </c>
      <c r="W2218" s="20" t="n">
        <v>1194.05</v>
      </c>
      <c r="X2218" s="20" t="n">
        <v>110.93</v>
      </c>
      <c r="Y2218" s="20" t="n"/>
      <c r="Z2218" s="20">
        <f>ROUND(AB2218/U2218,0)</f>
        <v/>
      </c>
      <c r="AA2218" s="20">
        <f>IFERROR(ROUND(AB2218/V2218,0),"")</f>
        <v/>
      </c>
      <c r="AB2218" s="20" t="n">
        <v>32400000</v>
      </c>
      <c r="AC2218" s="20" t="n">
        <v>24668622.8</v>
      </c>
      <c r="AD2218" s="20" t="n"/>
      <c r="AE2218" s="20" t="inlineStr">
        <is>
          <t>Carpet Area</t>
        </is>
      </c>
      <c r="AF2218" s="20" t="n">
        <v>1944500</v>
      </c>
      <c r="AG2218" s="20" t="n">
        <v>30000</v>
      </c>
      <c r="AH2218" s="16" t="inlineStr">
        <is>
          <t>1)पालिकेचे नाव:मुंबई मनपाइतर वर्णन :सदनिका नं: 2601, माळा नं: 26 वा मजला, इमारतीचे नाव: रीवाली पार्क-मुनराईस सि सि आय कंपाऊंड, ब्लॉक नं: बोरीवली पु मुं-400066, रोड : वेस्टर्न एक्सप्रेस हायवे, इतर  माहिती:  सोबत 2 कार पार्किंग सदनिके चे क्षेत्रफळ 1194 चौ फूट कारपेट ऍज पर रेरा लिमिटेड एरिया ऍण्ड फॅसिलीटीएस 67 चौ फुट(  (     plot number : 1 ;    c.t.s. number : 163a 165 ;  )  )</t>
        </is>
      </c>
      <c r="AI2218" s="16" t="inlineStr">
        <is>
          <t>1)Municipality Name:Mumbai Municipal Corporation Details:House No:2601,Floor No:26th Floor,Building Name:Revali Park-Moonrise CCI Compound,Block No:Borivali PU MU-400066,Road:Western Express Highway,Others Information: With 2 car parking plot area 1194 sq ft, carpet edge per rera limited area and amenities 67 sq ft.</t>
        </is>
      </c>
      <c r="AJ2218" s="20" t="n">
        <v>12609170</v>
      </c>
      <c r="AK2218" s="20" t="inlineStr">
        <is>
          <t>Primary</t>
        </is>
      </c>
      <c r="AL2218" s="21">
        <f>AB2218/10^7</f>
        <v/>
      </c>
      <c r="AM2218" s="16">
        <f>TEXT(H2218,"mmm-yy")</f>
        <v/>
      </c>
      <c r="AN2218" s="16">
        <f>"FY "&amp;TEXT(DATE(YEAR(H2218)+(MONTH(H2218)&gt;=4),1,1),"yy")</f>
        <v/>
      </c>
      <c r="AO2218" s="16">
        <f>"FY "&amp;TEXT(DATE(YEAR(H2218)+(MONTH(H2218)&gt;=4),1,1),"yy") &amp; " " &amp; CHOOSE(LOOKUP(MONTH(H2218),{1,4,7,10},{4,1,2,3}),"Q1","Q2","Q3","Q4")</f>
        <v/>
      </c>
      <c r="AP2218" s="16" t="inlineStr">
        <is>
          <t>Kandivali East</t>
        </is>
      </c>
      <c r="AQ2218" s="22" t="inlineStr">
        <is>
          <t>Kandivali East</t>
        </is>
      </c>
      <c r="AR2218" s="22" t="inlineStr">
        <is>
          <t>Maharashtra</t>
        </is>
      </c>
    </row>
    <row r="2219" ht="14.4" customHeight="1">
      <c r="A2219" s="16" t="inlineStr">
        <is>
          <t>PM55640_0001</t>
        </is>
      </c>
      <c r="B2219" s="16" t="inlineStr">
        <is>
          <t xml:space="preserve">Mumbai              </t>
        </is>
      </c>
      <c r="C2219" s="16" t="inlineStr">
        <is>
          <t>Borivali(E)</t>
        </is>
      </c>
      <c r="D2219" s="16" t="inlineStr">
        <is>
          <t xml:space="preserve">CCI Projects                                      </t>
        </is>
      </c>
      <c r="E2219" s="16" t="inlineStr">
        <is>
          <t>Rivali Park</t>
        </is>
      </c>
      <c r="F2219" s="20" t="inlineStr">
        <is>
          <t>Sale</t>
        </is>
      </c>
      <c r="G2219" s="20" t="n">
        <v>15646</v>
      </c>
      <c r="H2219" s="18" t="n">
        <v>45545</v>
      </c>
      <c r="I2219" s="19" t="inlineStr">
        <is>
          <t>Rivali Park</t>
        </is>
      </c>
      <c r="J2219" s="19" t="inlineStr">
        <is>
          <t>Moonrise</t>
        </is>
      </c>
      <c r="K2219" s="16" t="inlineStr">
        <is>
          <t>Authorized Signatory of CCI Projects Pvt. Ltd. SainathAyyarve:64 Address: Plot No:</t>
        </is>
      </c>
      <c r="L2219" s="16" t="inlineStr">
        <is>
          <t>- Plot No:-, Mala No:-, Building Name: Revali CCI Compound, Block No: Borivali PU, Road No: Western Express Highway, Maharashtra, Mumbai.</t>
        </is>
      </c>
      <c r="M2219" s="20" t="n">
        <v>400066</v>
      </c>
      <c r="N2219" s="20" t="n">
        <v>30</v>
      </c>
      <c r="O2219" s="20" t="n">
        <v>400092</v>
      </c>
      <c r="P2219" s="16" t="inlineStr">
        <is>
          <t>Borivali West,Borivali West,Maharashtra</t>
        </is>
      </c>
      <c r="Q2219" s="20" t="n">
        <v>2701</v>
      </c>
      <c r="R2219" s="20" t="n">
        <v>27</v>
      </c>
      <c r="S2219" s="20" t="n">
        <v>1</v>
      </c>
      <c r="T2219" s="16" t="inlineStr">
        <is>
          <t>128.91 चौ.मीटर</t>
        </is>
      </c>
      <c r="U2219" s="20" t="n">
        <v>1387.57</v>
      </c>
      <c r="V2219" s="20" t="n">
        <v>1194</v>
      </c>
      <c r="W2219" s="20" t="n">
        <v>1194.05</v>
      </c>
      <c r="X2219" s="20" t="n">
        <v>110.93</v>
      </c>
      <c r="Y2219" s="20" t="n"/>
      <c r="Z2219" s="20">
        <f>ROUND(AB2219/U2219,0)</f>
        <v/>
      </c>
      <c r="AA2219" s="20">
        <f>IFERROR(ROUND(AB2219/V2219,0),"")</f>
        <v/>
      </c>
      <c r="AB2219" s="20" t="n">
        <v>32400000</v>
      </c>
      <c r="AC2219" s="20" t="n">
        <v>24668622.8</v>
      </c>
      <c r="AD2219" s="20" t="n"/>
      <c r="AE2219" s="20" t="inlineStr">
        <is>
          <t>Carpet Area</t>
        </is>
      </c>
      <c r="AF2219" s="20" t="n">
        <v>1944500</v>
      </c>
      <c r="AG2219" s="20" t="n">
        <v>30000</v>
      </c>
      <c r="AH2219" s="16" t="inlineStr">
        <is>
          <t>1)पालिकेचे नाव:मुंबई मनपाइतर वर्णन :सदनिका नं: 2701, माळा नं: 27 वा मजला, इमारतीचे नाव: रीवाली पार्क-मुनराईस सि सि आय कंपाऊंड, ब्लॉक नं: बोरीवली पु मुं-400066, रोड : वेस्टर्न एक्सप्रेस हायवे, इतर  माहिती:  सोबत 2 कार पार्किंग सदनिके चे क्षेत्रफळ 1194 चौ फूट कारपेट ऍज पर रेरा लिमिटेड एरिया ऍण्ड फॅसिलीटीएस 67 चौ फुट(  (     c.t.s. number : 163a 165 ;  )  )</t>
        </is>
      </c>
      <c r="AI2219" s="16" t="inlineStr">
        <is>
          <t>1) Name of Municipality: Mumbai Municipal Corporation Details: House No.: 2701, Floor No.: 27th Floor, Building Name: Revali Park-Munrais CCI Compound, Block No.: Borivali PU MU-400066, Road: Western Express Highway, Others Information: With 2 Car Parking Flat Area 1194 Sq.ft Carpet Edge Per RERA Limited Area &amp; Amenities 67 Sq.ft ((CTS No.: 163A 165; ))</t>
        </is>
      </c>
      <c r="AJ2219" s="20" t="n">
        <v>12683614</v>
      </c>
      <c r="AK2219" s="20" t="inlineStr">
        <is>
          <t>Primary</t>
        </is>
      </c>
      <c r="AL2219" s="21">
        <f>AB2219/10^7</f>
        <v/>
      </c>
      <c r="AM2219" s="16">
        <f>TEXT(H2219,"mmm-yy")</f>
        <v/>
      </c>
      <c r="AN2219" s="16">
        <f>"FY "&amp;TEXT(DATE(YEAR(H2219)+(MONTH(H2219)&gt;=4),1,1),"yy")</f>
        <v/>
      </c>
      <c r="AO2219" s="16">
        <f>"FY "&amp;TEXT(DATE(YEAR(H2219)+(MONTH(H2219)&gt;=4),1,1),"yy") &amp; " " &amp; CHOOSE(LOOKUP(MONTH(H2219),{1,4,7,10},{4,1,2,3}),"Q1","Q2","Q3","Q4")</f>
        <v/>
      </c>
      <c r="AP2219" s="16" t="inlineStr">
        <is>
          <t>Borivali West</t>
        </is>
      </c>
      <c r="AQ2219" s="22" t="inlineStr">
        <is>
          <t>Borivali West</t>
        </is>
      </c>
      <c r="AR2219" s="22" t="inlineStr">
        <is>
          <t>Maharashtra</t>
        </is>
      </c>
    </row>
    <row r="2220" ht="14.4" customHeight="1">
      <c r="A2220" s="16" t="inlineStr">
        <is>
          <t>PM55640_0001</t>
        </is>
      </c>
      <c r="B2220" s="16" t="inlineStr">
        <is>
          <t xml:space="preserve">Mumbai              </t>
        </is>
      </c>
      <c r="C2220" s="16" t="inlineStr">
        <is>
          <t>Borivali(E)</t>
        </is>
      </c>
      <c r="D2220" s="16" t="inlineStr">
        <is>
          <t xml:space="preserve">CCI Projects                                      </t>
        </is>
      </c>
      <c r="E2220" s="16" t="inlineStr">
        <is>
          <t>Rivali Park</t>
        </is>
      </c>
      <c r="F2220" s="20" t="inlineStr">
        <is>
          <t>Sale</t>
        </is>
      </c>
      <c r="G2220" s="20" t="n">
        <v>15113</v>
      </c>
      <c r="H2220" s="18" t="n">
        <v>45534</v>
      </c>
      <c r="I2220" s="19" t="inlineStr">
        <is>
          <t>Rivali Park</t>
        </is>
      </c>
      <c r="J2220" s="19" t="inlineStr">
        <is>
          <t>Moonrise</t>
        </is>
      </c>
      <c r="K2220" s="16" t="inlineStr">
        <is>
          <t>Authorized Signatories of CCI Projects Pvt. Ltd. SureshThackeray:45 Address: Plot No:</t>
        </is>
      </c>
      <c r="L2220" s="16" t="inlineStr">
        <is>
          <t>- Plot No:-, Mala No:-, Building Name:- Revali Park CCI Compound, Block No:- Borivali PU, Road No: Western Express Highway, Maharashtra, Mumbai.</t>
        </is>
      </c>
      <c r="M2220" s="20" t="n">
        <v>400066</v>
      </c>
      <c r="N2220" s="20" t="n">
        <v>36</v>
      </c>
      <c r="O2220" s="20" t="n">
        <v>411041</v>
      </c>
      <c r="P2220" s="16" t="inlineStr">
        <is>
          <t>Vadgaon Budruk,Pune City,Maharashtra</t>
        </is>
      </c>
      <c r="Q2220" s="20" t="n">
        <v>2801</v>
      </c>
      <c r="R2220" s="20" t="n">
        <v>28</v>
      </c>
      <c r="S2220" s="20" t="n">
        <v>1</v>
      </c>
      <c r="T2220" s="16" t="inlineStr">
        <is>
          <t>128.91 चौ.मीटर</t>
        </is>
      </c>
      <c r="U2220" s="20" t="n">
        <v>1387.57</v>
      </c>
      <c r="V2220" s="20" t="n">
        <v>1194</v>
      </c>
      <c r="W2220" s="20" t="n">
        <v>1194.05</v>
      </c>
      <c r="X2220" s="20" t="n">
        <v>110.93</v>
      </c>
      <c r="Y2220" s="20" t="n"/>
      <c r="Z2220" s="20">
        <f>ROUND(AB2220/U2220,0)</f>
        <v/>
      </c>
      <c r="AA2220" s="20">
        <f>IFERROR(ROUND(AB2220/V2220,0),"")</f>
        <v/>
      </c>
      <c r="AB2220" s="20" t="n">
        <v>32400000</v>
      </c>
      <c r="AC2220" s="20" t="n">
        <v>24668622.8</v>
      </c>
      <c r="AD2220" s="20" t="n"/>
      <c r="AE2220" s="20" t="inlineStr">
        <is>
          <t>Carpet Area</t>
        </is>
      </c>
      <c r="AF2220" s="20" t="n">
        <v>1944500</v>
      </c>
      <c r="AG2220" s="20" t="n">
        <v>30000</v>
      </c>
      <c r="AH2220" s="16" t="inlineStr">
        <is>
          <t>1)पालिकेचे नाव:मुंबई मनपाइतर वर्णन :सदनिका नं: 2801, माळा नं: 28 वा मजला, इमारतीचे नाव: रीवाली पार्क-मुनराईस सि सि आय कंपाऊंड, ब्लॉक नं: बोरिवली पु मुं-400066, रोड : वेस्टर्न एक्सप्रेस हायवे, इतर  माहिती:  सोबत 2 कार पार्किंग सदनिके चे क्षेत्रफळ 1194 चौ फूट कारपेट ऍज पर रेरा लिमिटेड एरिया ऍण्ड फॅसिलीटीएस 67 चौ फुट(  (     c.t.s. number : 163a/1 165 ;  )  )</t>
        </is>
      </c>
      <c r="AI2220" s="16" t="inlineStr">
        <is>
          <t>1)Municipality Name:Mumbai Municipal Corporation Details:House No:2801,Floor No:28th Floor,Building Name:Revali Park-Moonrise CCI Compound,Block No:Borivali PU MU-400066,Road:Western Express Highway,Others Information: With 2 Car Parking Flat Area 1194 Sq.ft Carpet Edge Per RERA Limited Area &amp; Amenities 67 Sq.ft ((CTS No.: 163A/1 165; ))</t>
        </is>
      </c>
      <c r="AJ2220" s="20" t="n">
        <v>12655626</v>
      </c>
      <c r="AK2220" s="20" t="inlineStr">
        <is>
          <t>Primary</t>
        </is>
      </c>
      <c r="AL2220" s="21">
        <f>AB2220/10^7</f>
        <v/>
      </c>
      <c r="AM2220" s="16">
        <f>TEXT(H2220,"mmm-yy")</f>
        <v/>
      </c>
      <c r="AN2220" s="16">
        <f>"FY "&amp;TEXT(DATE(YEAR(H2220)+(MONTH(H2220)&gt;=4),1,1),"yy")</f>
        <v/>
      </c>
      <c r="AO2220" s="16">
        <f>"FY "&amp;TEXT(DATE(YEAR(H2220)+(MONTH(H2220)&gt;=4),1,1),"yy") &amp; " " &amp; CHOOSE(LOOKUP(MONTH(H2220),{1,4,7,10},{4,1,2,3}),"Q1","Q2","Q3","Q4")</f>
        <v/>
      </c>
      <c r="AP2220" s="16" t="inlineStr">
        <is>
          <t>Vadgaon Budruk</t>
        </is>
      </c>
      <c r="AQ2220" s="22" t="inlineStr">
        <is>
          <t>Pune City</t>
        </is>
      </c>
      <c r="AR2220" s="22" t="inlineStr">
        <is>
          <t>Maharashtra</t>
        </is>
      </c>
    </row>
    <row r="2221" ht="14.4" customHeight="1">
      <c r="A2221" s="16" t="inlineStr">
        <is>
          <t>PM55640_0001</t>
        </is>
      </c>
      <c r="B2221" s="16" t="inlineStr">
        <is>
          <t xml:space="preserve">Mumbai              </t>
        </is>
      </c>
      <c r="C2221" s="16" t="inlineStr">
        <is>
          <t>Borivali(E)</t>
        </is>
      </c>
      <c r="D2221" s="16" t="inlineStr">
        <is>
          <t xml:space="preserve">CCI Projects                                      </t>
        </is>
      </c>
      <c r="E2221" s="16" t="inlineStr">
        <is>
          <t>Rivali Park</t>
        </is>
      </c>
      <c r="F2221" s="20" t="inlineStr">
        <is>
          <t>Sale</t>
        </is>
      </c>
      <c r="G2221" s="20" t="n">
        <v>12012</v>
      </c>
      <c r="H2221" s="18" t="n">
        <v>45484</v>
      </c>
      <c r="I2221" s="19" t="inlineStr">
        <is>
          <t>Rivali Park</t>
        </is>
      </c>
      <c r="J2221" s="19" t="inlineStr">
        <is>
          <t>Moonrise</t>
        </is>
      </c>
      <c r="K2221" s="16" t="inlineStr">
        <is>
          <t>CCI Projects Pvt. Written by Lee. Signer Chavan</t>
        </is>
      </c>
      <c r="L2221" s="16" t="inlineStr">
        <is>
          <t>- Plot No.:-, Mala No.:-, Building Name: Revali Park, Block No.: CCI Compound, Road No.: Western Express Highway, Borivali - East, Mumbai, Maharashtra, Mumbai.</t>
        </is>
      </c>
      <c r="M2221" s="20" t="n">
        <v>400066</v>
      </c>
      <c r="N2221" s="20" t="n">
        <v>39</v>
      </c>
      <c r="O2221" s="20" t="n">
        <v>400066</v>
      </c>
      <c r="P2221" s="16" t="inlineStr">
        <is>
          <t>S. K.Nagar,Borivali East,Maharashtra</t>
        </is>
      </c>
      <c r="Q2221" s="20" t="n">
        <v>2001</v>
      </c>
      <c r="R2221" s="20" t="n">
        <v>20</v>
      </c>
      <c r="S2221" s="20" t="n">
        <v>1</v>
      </c>
      <c r="T2221" s="16" t="inlineStr">
        <is>
          <t>128.91 चौ.मीटर</t>
        </is>
      </c>
      <c r="U2221" s="20" t="n">
        <v>1387.57</v>
      </c>
      <c r="V2221" s="20" t="n">
        <v>1261</v>
      </c>
      <c r="W2221" s="20" t="n">
        <v>1261</v>
      </c>
      <c r="X2221" s="20" t="n">
        <v>117.15</v>
      </c>
      <c r="Y2221" s="20" t="n"/>
      <c r="Z2221" s="20">
        <f>ROUND(AB2221/U2221,0)</f>
        <v/>
      </c>
      <c r="AA2221" s="20">
        <f>IFERROR(ROUND(AB2221/V2221,0),"")</f>
        <v/>
      </c>
      <c r="AB2221" s="20" t="n">
        <v>32400000</v>
      </c>
      <c r="AC2221" s="20" t="n">
        <v>23644175.03</v>
      </c>
      <c r="AD2221" s="20" t="n"/>
      <c r="AE2221" s="20" t="inlineStr">
        <is>
          <t>Carpet Area</t>
        </is>
      </c>
      <c r="AF2221" s="20" t="n">
        <v>1944000</v>
      </c>
      <c r="AG2221" s="20" t="n">
        <v>30000</v>
      </c>
      <c r="AH2221" s="16" t="inlineStr">
        <is>
          <t>1)पालिकेचे नाव:मुंबई मनपाइतर वर्णन :, इतर  माहिती:  सदनिका क्र. 2001,20 वा मजला,रीवाली पार्क - मूनराईज,वेस्टर्न एक्सप्रेस हायवे जवळ,बोरिवली - पूर्व,मुंबई - 400066. सदनिकेचे क्षेत्र 1261.00 चौ. फु. रेरा कार्पेट सोबत 2 कार पार्किंग स्पेसेस. सीटीएस नं. 163-ए व 165,व्हिलेज - मागाठाणे. इतर माहिती व मिळकतीचे वर्णन दस्तात नमूद केल्याप्रमाणे.(  (     c.t.s. number : 163-a &amp; 165 ;  )  )</t>
        </is>
      </c>
      <c r="AI2221" s="16" t="inlineStr">
        <is>
          <t>1) Name of Municipality: Mumbai Municipal Corporation Description:, Other Information: Flat No. 2001,20th Floor, Revali Park - Moonrise, Near Western Express Highway, Borivali - East, Mumbai - 400066. Flat area 1261.00 sq. Fu. 2 car parking spaces with rera carpet. CTS no. 163-A and 165, Village-Magathane. Other information and details of income mentioned in the document.</t>
        </is>
      </c>
      <c r="AJ2221" s="20" t="n">
        <v>12521193</v>
      </c>
      <c r="AK2221" s="20" t="inlineStr">
        <is>
          <t>Primary</t>
        </is>
      </c>
      <c r="AL2221" s="21">
        <f>AB2221/10^7</f>
        <v/>
      </c>
      <c r="AM2221" s="16">
        <f>TEXT(H2221,"mmm-yy")</f>
        <v/>
      </c>
      <c r="AN2221" s="16">
        <f>"FY "&amp;TEXT(DATE(YEAR(H2221)+(MONTH(H2221)&gt;=4),1,1),"yy")</f>
        <v/>
      </c>
      <c r="AO2221" s="16">
        <f>"FY "&amp;TEXT(DATE(YEAR(H2221)+(MONTH(H2221)&gt;=4),1,1),"yy") &amp; " " &amp; CHOOSE(LOOKUP(MONTH(H2221),{1,4,7,10},{4,1,2,3}),"Q1","Q2","Q3","Q4")</f>
        <v/>
      </c>
      <c r="AP2221" s="16" t="inlineStr">
        <is>
          <t>S. K.Nagar</t>
        </is>
      </c>
      <c r="AQ2221" s="22" t="inlineStr">
        <is>
          <t>Borivali East</t>
        </is>
      </c>
      <c r="AR2221" s="22" t="inlineStr">
        <is>
          <t>Maharashtra</t>
        </is>
      </c>
    </row>
    <row r="2222" ht="14.4" customHeight="1">
      <c r="A2222" s="16" t="inlineStr">
        <is>
          <t>PM55640_0001</t>
        </is>
      </c>
      <c r="B2222" s="16" t="inlineStr">
        <is>
          <t xml:space="preserve">Mumbai              </t>
        </is>
      </c>
      <c r="C2222" s="16" t="inlineStr">
        <is>
          <t>Borivali(E)</t>
        </is>
      </c>
      <c r="D2222" s="16" t="inlineStr">
        <is>
          <t xml:space="preserve">CCI Projects                                      </t>
        </is>
      </c>
      <c r="E2222" s="16" t="inlineStr">
        <is>
          <t>Rivali Park</t>
        </is>
      </c>
      <c r="F2222" s="20" t="inlineStr">
        <is>
          <t>Sale</t>
        </is>
      </c>
      <c r="G2222" s="20" t="n">
        <v>2035</v>
      </c>
      <c r="H2222" s="18" t="n">
        <v>45698</v>
      </c>
      <c r="I2222" s="19" t="inlineStr">
        <is>
          <t>Rivali Park</t>
        </is>
      </c>
      <c r="J2222" s="19" t="inlineStr">
        <is>
          <t>Moonrise</t>
        </is>
      </c>
      <c r="K2222" s="16" t="inlineStr">
        <is>
          <t>Si Projects Lee's Orthoresi SigtiziAiyave: 64 Address: Plot no:</t>
        </is>
      </c>
      <c r="L2222" s="16" t="inlineStr">
        <is>
          <t>-Plot no:-, name:-name:-name: Rawali science campus, block no .: Borivali Pu, Road no. Highway, Maharashtra, Mumbai.</t>
        </is>
      </c>
      <c r="M2222" s="20" t="n">
        <v>400066</v>
      </c>
      <c r="N2222" s="20" t="n">
        <v>35</v>
      </c>
      <c r="O2222" s="20" t="n">
        <v>400068</v>
      </c>
      <c r="P2222" s="16" t="inlineStr">
        <is>
          <t>Ketkipada,Dahisar East,Maharashtra</t>
        </is>
      </c>
      <c r="Q2222" s="23" t="n">
        <v>3001</v>
      </c>
      <c r="R2222" s="20" t="n">
        <v>30</v>
      </c>
      <c r="S2222" s="20" t="n">
        <v>1</v>
      </c>
      <c r="T2222" s="16" t="inlineStr">
        <is>
          <t>129.11 चौ.मीटर</t>
        </is>
      </c>
      <c r="U2222" s="20" t="n">
        <v>1389.73</v>
      </c>
      <c r="V2222" s="20" t="n">
        <v>1196</v>
      </c>
      <c r="W2222" s="20" t="n">
        <v>1195.99</v>
      </c>
      <c r="X2222" s="20" t="n">
        <v>111.11</v>
      </c>
      <c r="Y2222" s="20" t="n"/>
      <c r="Z2222" s="20">
        <f>ROUND(AB2222/U2222,0)</f>
        <v/>
      </c>
      <c r="AA2222" s="20">
        <f>IFERROR(ROUND(AB2222/V2222,0),"")</f>
        <v/>
      </c>
      <c r="AB2222" s="20" t="n">
        <v>33300000</v>
      </c>
      <c r="AC2222" s="20" t="n">
        <v>24705176.8</v>
      </c>
      <c r="AD2222" s="20" t="n"/>
      <c r="AE2222" s="20" t="inlineStr">
        <is>
          <t>Carpet Area</t>
        </is>
      </c>
      <c r="AF2222" s="20" t="n">
        <v>1998500</v>
      </c>
      <c r="AG2222" s="20" t="n">
        <v>30000</v>
      </c>
      <c r="AH2222" s="16" t="inlineStr">
        <is>
          <t>1)पालिकेचे नाव:मुंबई मनपाइतर वर्णन :सदनिका नं: 3001, माळा नं: 30 वा मजला, इमारतीचे नाव: रीवाली पार्क-मुनराईस सि सि आय कंपाऊंड, ब्लॉक नं: बोरीवली पु मुं-400066, रोड : वेस्टर्न एक्सप्रेस हायवे, इतर  माहिती:   सोबत 2 कार पार्किंग सदनिके चे क्षेत्रफळ 1196 चौ फूट कारपेट ऍज पर रेरा लिमिटेड एरिया ऍण्ड फॅसिलीटीएस 67 चौ फुट(  (     c.t.s. number : 163a 165 ;  )  )</t>
        </is>
      </c>
      <c r="AI2222" s="16" t="inlineStr">
        <is>
          <t>1) Municipality Name: Mumbai Municipality: 3001, Mal No: 30th floor, building Name: Revli Park -Manrace Science Complex, Block Number: Borivali Pu MU -400066, Road: Western Express Highway, Other Information: 2 Car Along with the rare limited area 1196 sq ft parking house area &amp; facility 67 sq ft ((C.T.S. No: 163A 165;)))</t>
        </is>
      </c>
      <c r="AJ2222" s="20" t="n">
        <v>13129020</v>
      </c>
      <c r="AK2222" s="20" t="inlineStr">
        <is>
          <t>Primary</t>
        </is>
      </c>
      <c r="AL2222" s="21">
        <f>AB2222/10^7</f>
        <v/>
      </c>
      <c r="AM2222" s="16">
        <f>TEXT(H2222,"mmm-yy")</f>
        <v/>
      </c>
      <c r="AN2222" s="16">
        <f>"FY "&amp;TEXT(DATE(YEAR(H2222)+(MONTH(H2222)&gt;=4),1,1),"yy")</f>
        <v/>
      </c>
      <c r="AO2222" s="16">
        <f>"FY "&amp;TEXT(DATE(YEAR(H2222)+(MONTH(H2222)&gt;=4),1,1),"yy") &amp; " " &amp; CHOOSE(LOOKUP(MONTH(H2222),{1,4,7,10},{4,1,2,3}),"Q1","Q2","Q3","Q4")</f>
        <v/>
      </c>
      <c r="AP2222" s="16" t="inlineStr">
        <is>
          <t>Ketkipada</t>
        </is>
      </c>
      <c r="AQ2222" s="22" t="inlineStr">
        <is>
          <t>Dahisar East</t>
        </is>
      </c>
      <c r="AR2222" s="22" t="inlineStr">
        <is>
          <t>Maharashtra</t>
        </is>
      </c>
    </row>
    <row r="2223" ht="14.4" customHeight="1">
      <c r="A2223" s="16" t="inlineStr">
        <is>
          <t>PM55640_0001</t>
        </is>
      </c>
      <c r="B2223" s="16" t="inlineStr">
        <is>
          <t xml:space="preserve">Mumbai              </t>
        </is>
      </c>
      <c r="C2223" s="16" t="inlineStr">
        <is>
          <t>Borivali(E)</t>
        </is>
      </c>
      <c r="D2223" s="16" t="inlineStr">
        <is>
          <t xml:space="preserve">CCI Projects                                      </t>
        </is>
      </c>
      <c r="E2223" s="16" t="inlineStr">
        <is>
          <t>Rivali Park</t>
        </is>
      </c>
      <c r="F2223" s="20" t="inlineStr">
        <is>
          <t>Sale</t>
        </is>
      </c>
      <c r="G2223" s="20" t="n">
        <v>17074</v>
      </c>
      <c r="H2223" s="18" t="n">
        <v>45575</v>
      </c>
      <c r="I2223" s="19" t="inlineStr">
        <is>
          <t>Rivali Park</t>
        </is>
      </c>
      <c r="J2223" s="19" t="inlineStr">
        <is>
          <t>Moonrise</t>
        </is>
      </c>
      <c r="K2223" s="16" t="inlineStr">
        <is>
          <t>Sainath Iyerve</t>
        </is>
      </c>
      <c r="L2223" s="16" t="inlineStr">
        <is>
          <t>-Plot No.:-, Mala No.:-, Building Name:-Office-Riwali Park, CCI Compound, Western Express Highway, Borivali (East ) , Mumbai, Block No: -, Road No: -, Maharashtra, Mumbai.</t>
        </is>
      </c>
      <c r="M2223" s="20" t="n">
        <v>400066</v>
      </c>
      <c r="N2223" s="20" t="n">
        <v>36</v>
      </c>
      <c r="O2223" s="20" t="n">
        <v>400092</v>
      </c>
      <c r="P2223" s="16" t="inlineStr">
        <is>
          <t>Borivali West,Borivali West,Maharashtra</t>
        </is>
      </c>
      <c r="Q2223" s="20" t="n">
        <v>3301</v>
      </c>
      <c r="R2223" s="20" t="n">
        <v>33</v>
      </c>
      <c r="S2223" s="20" t="n">
        <v>1</v>
      </c>
      <c r="T2223" s="16" t="inlineStr">
        <is>
          <t>129.11 चौ.मीटर</t>
        </is>
      </c>
      <c r="U2223" s="20" t="n">
        <v>1389.73</v>
      </c>
      <c r="V2223" s="20" t="n">
        <v>1196</v>
      </c>
      <c r="W2223" s="20" t="n">
        <v>1195.99</v>
      </c>
      <c r="X2223" s="20" t="n">
        <v>111.11</v>
      </c>
      <c r="Y2223" s="20" t="n"/>
      <c r="Z2223" s="20">
        <f>ROUND(AB2223/U2223,0)</f>
        <v/>
      </c>
      <c r="AA2223" s="20">
        <f>IFERROR(ROUND(AB2223/V2223,0),"")</f>
        <v/>
      </c>
      <c r="AB2223" s="20" t="n">
        <v>32800000</v>
      </c>
      <c r="AC2223" s="20" t="n">
        <v>25731084.86</v>
      </c>
      <c r="AD2223" s="20" t="n"/>
      <c r="AE2223" s="20" t="inlineStr">
        <is>
          <t>Carpet Area</t>
        </is>
      </c>
      <c r="AF2223" s="20" t="n">
        <v>1968500</v>
      </c>
      <c r="AG2223" s="20" t="n">
        <v>30000</v>
      </c>
      <c r="AH2223" s="16" t="inlineStr">
        <is>
          <t>1)पालिकेचे नाव:मुंबई मनपाइतर वर्णन :, इतर  माहिती: सदनिका नं: 3301 माळा नं: 33 वा मजला,इमारतीचे नाव: रिवाली पार्क -मूनराईज,ब्लॉक नं: बोरीवली पूर्व मुंबई 400066,रोड नं: वेस्टर्न एक्सप्रेस हायवे,सदनिका चे एकूण क्षेत्रफळ 1196 चौ फुट कारपेट रेरा,लिमिटेड एरिया अँड फॅसिलीटीस 67 चौ फुट.सोबत 2 कार पार्किंग जागा.(  (     c.t.s. number : 165 (part) ;  )  )</t>
        </is>
      </c>
      <c r="AI2223" s="16" t="inlineStr">
        <is>
          <t>1) Corporation Name: Mumbai Municipal Corporation Details:, Other Information: Flat No: 3301 Floor No: 33rd Floor, Building Name: Rivli Park - Moonrise, Block No: Borivali East Mumbai 400066, Road No: Western Express Highway, Sadanika Total area 1196 sq ft carpet area, limited area and amenities 67 sq ft, with 2 car parking space. ( (CTS No.: 165 (Part) ; ) )</t>
        </is>
      </c>
      <c r="AJ2223" s="20" t="n">
        <v>12747909</v>
      </c>
      <c r="AK2223" s="20" t="inlineStr">
        <is>
          <t>Primary</t>
        </is>
      </c>
      <c r="AL2223" s="21">
        <f>AB2223/10^7</f>
        <v/>
      </c>
      <c r="AM2223" s="16">
        <f>TEXT(H2223,"mmm-yy")</f>
        <v/>
      </c>
      <c r="AN2223" s="16">
        <f>"FY "&amp;TEXT(DATE(YEAR(H2223)+(MONTH(H2223)&gt;=4),1,1),"yy")</f>
        <v/>
      </c>
      <c r="AO2223" s="16">
        <f>"FY "&amp;TEXT(DATE(YEAR(H2223)+(MONTH(H2223)&gt;=4),1,1),"yy") &amp; " " &amp; CHOOSE(LOOKUP(MONTH(H2223),{1,4,7,10},{4,1,2,3}),"Q1","Q2","Q3","Q4")</f>
        <v/>
      </c>
      <c r="AP2223" s="16" t="inlineStr">
        <is>
          <t>Borivali West</t>
        </is>
      </c>
      <c r="AQ2223" s="22" t="inlineStr">
        <is>
          <t>Borivali West</t>
        </is>
      </c>
      <c r="AR2223" s="22" t="inlineStr">
        <is>
          <t>Maharashtra</t>
        </is>
      </c>
    </row>
    <row r="2224" ht="14.4" customHeight="1">
      <c r="A2224" s="16" t="inlineStr">
        <is>
          <t>PM55640_0001</t>
        </is>
      </c>
      <c r="B2224" s="16" t="inlineStr">
        <is>
          <t xml:space="preserve">Mumbai              </t>
        </is>
      </c>
      <c r="C2224" s="16" t="inlineStr">
        <is>
          <t>Borivali(E)</t>
        </is>
      </c>
      <c r="D2224" s="16" t="inlineStr">
        <is>
          <t xml:space="preserve">CCI Projects                                      </t>
        </is>
      </c>
      <c r="E2224" s="16" t="inlineStr">
        <is>
          <t>Rivali Park</t>
        </is>
      </c>
      <c r="F2224" s="20" t="inlineStr">
        <is>
          <t>Sale</t>
        </is>
      </c>
      <c r="G2224" s="20" t="n">
        <v>3070</v>
      </c>
      <c r="H2224" s="18" t="n">
        <v>45716</v>
      </c>
      <c r="I2224" s="19" t="inlineStr">
        <is>
          <t>Rivali Park</t>
        </is>
      </c>
      <c r="J2224" s="19" t="inlineStr">
        <is>
          <t>Moonrise</t>
        </is>
      </c>
      <c r="K2224" s="16" t="inlineStr">
        <is>
          <t>C Project Private Private Limited Oho Signanant Sainantry Sainath Ayaru: 65 address: 65 address: Plot no: Plot no:</t>
        </is>
      </c>
      <c r="L2224" s="16" t="inlineStr">
        <is>
          <t>-65 address: -Plot no: -Plot no: -, Building Name: Office -Office -Prime Minister Park, CCI Compound, Western Express Highway, Borivali (East), Mumbai, Mumbai, Mumbai.</t>
        </is>
      </c>
      <c r="M2224" s="20" t="n">
        <v>400066</v>
      </c>
      <c r="N2224" s="20" t="n">
        <v>55</v>
      </c>
      <c r="O2224" s="20" t="n">
        <v>400101</v>
      </c>
      <c r="P2224" s="16" t="inlineStr">
        <is>
          <t>Kandivali East,Kandivali East,Maharashtra</t>
        </is>
      </c>
      <c r="Q2224" s="23" t="n">
        <v>3401</v>
      </c>
      <c r="R2224" s="20" t="n">
        <v>34</v>
      </c>
      <c r="S2224" s="20" t="n">
        <v>1</v>
      </c>
      <c r="T2224" s="16" t="inlineStr">
        <is>
          <t>129.11 चौ.मीटर</t>
        </is>
      </c>
      <c r="U2224" s="20" t="n">
        <v>1389.73</v>
      </c>
      <c r="V2224" s="20" t="n">
        <v>1196</v>
      </c>
      <c r="W2224" s="20" t="n">
        <v>1195.99</v>
      </c>
      <c r="X2224" s="20" t="n">
        <v>111.11</v>
      </c>
      <c r="Y2224" s="20" t="n"/>
      <c r="Z2224" s="20">
        <f>ROUND(AB2224/U2224,0)</f>
        <v/>
      </c>
      <c r="AA2224" s="20">
        <f>IFERROR(ROUND(AB2224/V2224,0),"")</f>
        <v/>
      </c>
      <c r="AB2224" s="20" t="n">
        <v>33300000</v>
      </c>
      <c r="AC2224" s="20" t="n">
        <v>25731084.86</v>
      </c>
      <c r="AD2224" s="20" t="n"/>
      <c r="AE2224" s="20" t="inlineStr">
        <is>
          <t>Carpet Area</t>
        </is>
      </c>
      <c r="AF2224" s="20" t="n">
        <v>1998500</v>
      </c>
      <c r="AG2224" s="20" t="n">
        <v>30000</v>
      </c>
      <c r="AH2224" s="16" t="inlineStr">
        <is>
          <t>1)पालिकेचे नाव:मुंबई मनपाइतर वर्णन :, इतर  माहिती:  सदनिका नं: 3401 माळा नं: 34 वा मजला,इमारतीचे नाव: रिवाली पार्क -मूनराईज,ब्लॉक नं: बोरीवली पूर्व मुंबई 400066,रोड नं: वेस्टर्न एक्सप्रेस हायवे,सदनिका चे एकूण क्षेत्रफळ 1196 चौ फुट कारपेट रेरा,लिमिटेड एरिया अँड फॅसिलीटीस 67 चौ फुट.सोबत 2 कार पार्किंग जागा.(  (     c.t.s. number : 165 (part) ;  )  )</t>
        </is>
      </c>
      <c r="AI2224" s="16" t="inlineStr">
        <is>
          <t>1) Municipal Name: Mumbai Municipal Details: Other Information: 3401 Mall No: 34th floor, Building Name: Rivli Park -Munaris, Block Number: Borivali East Mumbai 40006, Road Number: Western Express Highway, House. 2 car parking space with legs. (C.t.s. number: 165 (part))</t>
        </is>
      </c>
      <c r="AJ2224" s="20" t="n">
        <v>13182617</v>
      </c>
      <c r="AK2224" s="20" t="inlineStr">
        <is>
          <t>Primary</t>
        </is>
      </c>
      <c r="AL2224" s="21">
        <f>AB2224/10^7</f>
        <v/>
      </c>
      <c r="AM2224" s="16">
        <f>TEXT(H2224,"mmm-yy")</f>
        <v/>
      </c>
      <c r="AN2224" s="16">
        <f>"FY "&amp;TEXT(DATE(YEAR(H2224)+(MONTH(H2224)&gt;=4),1,1),"yy")</f>
        <v/>
      </c>
      <c r="AO2224" s="16">
        <f>"FY "&amp;TEXT(DATE(YEAR(H2224)+(MONTH(H2224)&gt;=4),1,1),"yy") &amp; " " &amp; CHOOSE(LOOKUP(MONTH(H2224),{1,4,7,10},{4,1,2,3}),"Q1","Q2","Q3","Q4")</f>
        <v/>
      </c>
      <c r="AP2224" s="16" t="inlineStr">
        <is>
          <t>Kandivali East</t>
        </is>
      </c>
      <c r="AQ2224" s="22" t="inlineStr">
        <is>
          <t>Kandivali East</t>
        </is>
      </c>
      <c r="AR2224" s="22" t="inlineStr">
        <is>
          <t>Maharashtra</t>
        </is>
      </c>
    </row>
    <row r="2225" ht="14.4" customHeight="1">
      <c r="A2225" s="16" t="inlineStr">
        <is>
          <t>PM55640_0001</t>
        </is>
      </c>
      <c r="B2225" s="16" t="inlineStr">
        <is>
          <t xml:space="preserve">Mumbai              </t>
        </is>
      </c>
      <c r="C2225" s="16" t="inlineStr">
        <is>
          <t>Borivali(E)</t>
        </is>
      </c>
      <c r="D2225" s="16" t="inlineStr">
        <is>
          <t xml:space="preserve">CCI Projects                                      </t>
        </is>
      </c>
      <c r="E2225" s="16" t="inlineStr">
        <is>
          <t>Rivali Park</t>
        </is>
      </c>
      <c r="F2225" s="20" t="inlineStr">
        <is>
          <t>Sale</t>
        </is>
      </c>
      <c r="G2225" s="20" t="n">
        <v>18945</v>
      </c>
      <c r="H2225" s="18" t="n">
        <v>45609</v>
      </c>
      <c r="I2225" s="19" t="inlineStr">
        <is>
          <t>Rivali Park</t>
        </is>
      </c>
      <c r="J2225" s="19" t="inlineStr">
        <is>
          <t>Moonrise</t>
        </is>
      </c>
      <c r="K2225" s="16" t="inlineStr">
        <is>
          <t>Authorized Signatory of CCI Projects Pvt. Ltd. SainathAyyarve:64 Address: Plot No:</t>
        </is>
      </c>
      <c r="L2225" s="16" t="inlineStr">
        <is>
          <t>- Plot No:-, Mala No:-, Building Name:- Revali Park CCI Compound, Block No:-Borivali PU, Road No: Western Express Highway, Maharashtra, Mumbai.</t>
        </is>
      </c>
      <c r="M2225" s="20" t="n">
        <v>400066</v>
      </c>
      <c r="N2225" s="20" t="n">
        <v>50</v>
      </c>
      <c r="O2225" s="20" t="n">
        <v>400068</v>
      </c>
      <c r="P2225" s="16" t="inlineStr">
        <is>
          <t>Ketkipada,Dahisar East,Maharashtra</t>
        </is>
      </c>
      <c r="Q2225" s="20" t="n">
        <v>3501</v>
      </c>
      <c r="R2225" s="20" t="n">
        <v>35</v>
      </c>
      <c r="S2225" s="20" t="n">
        <v>1</v>
      </c>
      <c r="T2225" s="16" t="inlineStr">
        <is>
          <t>129.11 चौ.मीटर</t>
        </is>
      </c>
      <c r="U2225" s="20" t="n">
        <v>1389.73</v>
      </c>
      <c r="V2225" s="20" t="n">
        <v>1196</v>
      </c>
      <c r="W2225" s="20" t="n">
        <v>1195.99</v>
      </c>
      <c r="X2225" s="20" t="n">
        <v>111.11</v>
      </c>
      <c r="Y2225" s="20" t="n"/>
      <c r="Z2225" s="20">
        <f>ROUND(AB2225/U2225,0)</f>
        <v/>
      </c>
      <c r="AA2225" s="20">
        <f>IFERROR(ROUND(AB2225/V2225,0),"")</f>
        <v/>
      </c>
      <c r="AB2225" s="20" t="n">
        <v>33300000</v>
      </c>
      <c r="AC2225" s="20" t="n">
        <v>25731084.86</v>
      </c>
      <c r="AD2225" s="20" t="n"/>
      <c r="AE2225" s="20" t="inlineStr">
        <is>
          <t>Carpet Area</t>
        </is>
      </c>
      <c r="AF2225" s="20" t="n">
        <v>1998500</v>
      </c>
      <c r="AG2225" s="20" t="n">
        <v>30000</v>
      </c>
      <c r="AH2225" s="16" t="inlineStr">
        <is>
          <t>1)पालिकेचे नाव:मुंबई मनपाइतर वर्णन :सदनिका नं: 3501, माळा नं: 35 वा मजला, इमारतीचे नाव: रीवाली पार्क-मुनराईस सि सि आय कंपाऊंड, ब्लॉक नं: बोरिवली पु मुं-400066, रोड : वेस्टर्न एक्स्प्रेस हायवे, इतर  माहिती:  सोबत 2 कार पार्किग सदनिकेचे क्षेत्रफळ 1196 चौ फुट कारपेट ऍज पर रेरा लिमिटेड एरिया ऍण्ड फॅसिलीटीएस 67 चौ फुट(  (     c.t.s. number : 163a/1 165 ;  )  )</t>
        </is>
      </c>
      <c r="AI2225" s="16" t="inlineStr">
        <is>
          <t>1) Name of Municipality: Mumbai Municipal Corporation Details: House No: 3501, Floor No: 35th Floor, Building Name: Revali Park-Moonrise CCI Compound, Block No: Borivali PU MU-400066, Road: Western Express Highway, Others Information: Along with 2 car parking area of ​​the flat is 1196 sq ft carpet edge RERA limited area and amenities 67 sq.</t>
        </is>
      </c>
      <c r="AJ2225" s="20" t="n">
        <v>12895068</v>
      </c>
      <c r="AK2225" s="20" t="inlineStr">
        <is>
          <t>Primary</t>
        </is>
      </c>
      <c r="AL2225" s="21">
        <f>AB2225/10^7</f>
        <v/>
      </c>
      <c r="AM2225" s="16">
        <f>TEXT(H2225,"mmm-yy")</f>
        <v/>
      </c>
      <c r="AN2225" s="16">
        <f>"FY "&amp;TEXT(DATE(YEAR(H2225)+(MONTH(H2225)&gt;=4),1,1),"yy")</f>
        <v/>
      </c>
      <c r="AO2225" s="16">
        <f>"FY "&amp;TEXT(DATE(YEAR(H2225)+(MONTH(H2225)&gt;=4),1,1),"yy") &amp; " " &amp; CHOOSE(LOOKUP(MONTH(H2225),{1,4,7,10},{4,1,2,3}),"Q1","Q2","Q3","Q4")</f>
        <v/>
      </c>
      <c r="AP2225" s="16" t="inlineStr">
        <is>
          <t>Ketkipada</t>
        </is>
      </c>
      <c r="AQ2225" s="22" t="inlineStr">
        <is>
          <t>Dahisar East</t>
        </is>
      </c>
      <c r="AR2225" s="22" t="inlineStr">
        <is>
          <t>Maharashtra</t>
        </is>
      </c>
    </row>
    <row r="2226" ht="14.4" customHeight="1">
      <c r="A2226" s="16" t="inlineStr">
        <is>
          <t>PM55640_0001</t>
        </is>
      </c>
      <c r="B2226" s="16" t="inlineStr">
        <is>
          <t xml:space="preserve">Mumbai              </t>
        </is>
      </c>
      <c r="C2226" s="16" t="inlineStr">
        <is>
          <t>Borivali(E)</t>
        </is>
      </c>
      <c r="D2226" s="16" t="inlineStr">
        <is>
          <t xml:space="preserve">CCI Projects                                      </t>
        </is>
      </c>
      <c r="E2226" s="16" t="inlineStr">
        <is>
          <t>Rivali Park</t>
        </is>
      </c>
      <c r="F2226" s="20" t="inlineStr">
        <is>
          <t>Sale</t>
        </is>
      </c>
      <c r="G2226" s="20" t="n">
        <v>13706</v>
      </c>
      <c r="H2226" s="18" t="n">
        <v>45510</v>
      </c>
      <c r="I2226" s="19" t="inlineStr">
        <is>
          <t>Rivali Park</t>
        </is>
      </c>
      <c r="J2226" s="19" t="inlineStr">
        <is>
          <t>Moonrise</t>
        </is>
      </c>
      <c r="K2226" s="16" t="inlineStr">
        <is>
          <t>Suresh Thackeray Auto Signer of CCI Project Pvt. Ltd.</t>
        </is>
      </c>
      <c r="L2226" s="16" t="inlineStr">
        <is>
          <t>- Plot No.:-, Mala No.:-, Building Name:- Office- Rivli Park, CCI Compound, Western Express Highway, Borivali (East ) , Mumbai, Block No: -, Road No: -, Maharashtra, Mumbai.</t>
        </is>
      </c>
      <c r="M2226" s="20" t="n">
        <v>400066</v>
      </c>
      <c r="N2226" s="20" t="n">
        <v>45</v>
      </c>
      <c r="O2226" s="20" t="n">
        <v>400066</v>
      </c>
      <c r="P2226" s="16" t="inlineStr">
        <is>
          <t>S. K.Nagar,Borivali East,Maharashtra</t>
        </is>
      </c>
      <c r="Q2226" s="20" t="n">
        <v>3601</v>
      </c>
      <c r="R2226" s="20" t="n">
        <v>36</v>
      </c>
      <c r="S2226" s="20" t="n">
        <v>1</v>
      </c>
      <c r="T2226" s="16" t="inlineStr">
        <is>
          <t>129.11 चौ.मीटर</t>
        </is>
      </c>
      <c r="U2226" s="20" t="n">
        <v>1389.73</v>
      </c>
      <c r="V2226" s="20" t="n">
        <v>1196</v>
      </c>
      <c r="W2226" s="20" t="n">
        <v>1195.99</v>
      </c>
      <c r="X2226" s="20" t="n">
        <v>111.11</v>
      </c>
      <c r="Y2226" s="20" t="n"/>
      <c r="Z2226" s="20">
        <f>ROUND(AB2226/U2226,0)</f>
        <v/>
      </c>
      <c r="AA2226" s="20">
        <f>IFERROR(ROUND(AB2226/V2226,0),"")</f>
        <v/>
      </c>
      <c r="AB2226" s="20" t="n">
        <v>32900000</v>
      </c>
      <c r="AC2226" s="20" t="n">
        <v>25731084.86</v>
      </c>
      <c r="AD2226" s="20" t="n"/>
      <c r="AE2226" s="20" t="inlineStr">
        <is>
          <t>Carpet Area</t>
        </is>
      </c>
      <c r="AF2226" s="20" t="n">
        <v>1974500</v>
      </c>
      <c r="AG2226" s="20" t="n">
        <v>30000</v>
      </c>
      <c r="AH2226" s="16" t="inlineStr">
        <is>
          <t>1)पालिकेचे नाव:मुंबई मनपाइतर वर्णन :, इतर  माहिती:  सदनिका नं: 3601,माळा नं: 36 वा मजला,इमारतीचे नाव: रिवाली पार्क -मूनराईज,ब्लॉक नं: बोरीवली पूर्व मुंबई 400066,रोड नं: वेस्टर्न एक्सप्रेस हायवे,सदनिका चे एकूण क्षेत्रफळ 1196 चौ फुट कारपेट रेरा,लिमिटेड एरिया अँड फॅसिलीटीस 67 चौ फुट.सोबत 2 कार पार्किंग जागा(  (     c.t.s. number : 165 (part) ;  )  )</t>
        </is>
      </c>
      <c r="AI2226" s="16" t="inlineStr">
        <is>
          <t>1) Corporation Name: Mumbai Municipal Corporation Other Details:, Other Information: Flat No: 3601, Floor No: 36th Floor, Building Name: Rivli Park - Moonrise, Block No: Borivali East Mumbai 400066, Road No: Western Express Highway , House Total Area 1196 Sq.ft Carpeted RERA, Limited Area and Facilities 67 Sq.ft, with 2 Car Parking Space (( CTS No.: 165 (Part) ; ) )</t>
        </is>
      </c>
      <c r="AJ2226" s="20" t="n">
        <v>12591872</v>
      </c>
      <c r="AK2226" s="20" t="inlineStr">
        <is>
          <t>Primary</t>
        </is>
      </c>
      <c r="AL2226" s="21">
        <f>AB2226/10^7</f>
        <v/>
      </c>
      <c r="AM2226" s="16">
        <f>TEXT(H2226,"mmm-yy")</f>
        <v/>
      </c>
      <c r="AN2226" s="16">
        <f>"FY "&amp;TEXT(DATE(YEAR(H2226)+(MONTH(H2226)&gt;=4),1,1),"yy")</f>
        <v/>
      </c>
      <c r="AO2226" s="16">
        <f>"FY "&amp;TEXT(DATE(YEAR(H2226)+(MONTH(H2226)&gt;=4),1,1),"yy") &amp; " " &amp; CHOOSE(LOOKUP(MONTH(H2226),{1,4,7,10},{4,1,2,3}),"Q1","Q2","Q3","Q4")</f>
        <v/>
      </c>
      <c r="AP2226" s="16" t="inlineStr">
        <is>
          <t>S. K.Nagar</t>
        </is>
      </c>
      <c r="AQ2226" s="22" t="inlineStr">
        <is>
          <t>Borivali East</t>
        </is>
      </c>
      <c r="AR2226" s="22" t="inlineStr">
        <is>
          <t>Maharashtra</t>
        </is>
      </c>
    </row>
    <row r="2227" ht="14.4" customHeight="1">
      <c r="A2227" s="16" t="inlineStr">
        <is>
          <t>PM55640_0001</t>
        </is>
      </c>
      <c r="B2227" s="16" t="inlineStr">
        <is>
          <t xml:space="preserve">Mumbai              </t>
        </is>
      </c>
      <c r="C2227" s="16" t="inlineStr">
        <is>
          <t>Borivali(E)</t>
        </is>
      </c>
      <c r="D2227" s="16" t="inlineStr">
        <is>
          <t xml:space="preserve">CCI Projects                                      </t>
        </is>
      </c>
      <c r="E2227" s="16" t="inlineStr">
        <is>
          <t>Rivali Park</t>
        </is>
      </c>
      <c r="F2227" s="20" t="inlineStr">
        <is>
          <t>Sale</t>
        </is>
      </c>
      <c r="G2227" s="20" t="n">
        <v>12454</v>
      </c>
      <c r="H2227" s="18" t="n">
        <v>45491</v>
      </c>
      <c r="I2227" s="19" t="inlineStr">
        <is>
          <t>Rivali Park</t>
        </is>
      </c>
      <c r="J2227" s="19" t="inlineStr">
        <is>
          <t>Moonrise</t>
        </is>
      </c>
      <c r="K2227" s="16" t="inlineStr">
        <is>
          <t>NitinChavanve Authorized Signatory of CCI Projects Private Limited:43 Address:Plot No:</t>
        </is>
      </c>
      <c r="L2227" s="16" t="inlineStr">
        <is>
          <t>-Plot No:-, Mala No:-, Building Name: Rewali CCI Compound, Block No: Borivali PU, Road No: Western Express Highway, Maharashtra, Mumbai.</t>
        </is>
      </c>
      <c r="M2227" s="20" t="n">
        <v>400066</v>
      </c>
      <c r="N2227" s="20" t="n">
        <v>46</v>
      </c>
      <c r="O2227" s="20" t="n">
        <v>401101</v>
      </c>
      <c r="P2227" s="16" t="inlineStr">
        <is>
          <t>Rai,Vasai,Maharashtra</t>
        </is>
      </c>
      <c r="Q2227" s="20" t="n">
        <v>3701</v>
      </c>
      <c r="R2227" s="20" t="n">
        <v>37</v>
      </c>
      <c r="S2227" s="20" t="n">
        <v>1</v>
      </c>
      <c r="T2227" s="16" t="inlineStr">
        <is>
          <t>129.11 चौ.मीटर</t>
        </is>
      </c>
      <c r="U2227" s="20" t="n">
        <v>1389.73</v>
      </c>
      <c r="V2227" s="20" t="n">
        <v>1196</v>
      </c>
      <c r="W2227" s="20" t="n">
        <v>1195.99</v>
      </c>
      <c r="X2227" s="20" t="n">
        <v>111.11</v>
      </c>
      <c r="Y2227" s="20" t="n"/>
      <c r="Z2227" s="20">
        <f>ROUND(AB2227/U2227,0)</f>
        <v/>
      </c>
      <c r="AA2227" s="20">
        <f>IFERROR(ROUND(AB2227/V2227,0),"")</f>
        <v/>
      </c>
      <c r="AB2227" s="20" t="n">
        <v>32900000</v>
      </c>
      <c r="AC2227" s="20" t="n">
        <v>25731084.86</v>
      </c>
      <c r="AD2227" s="20" t="n"/>
      <c r="AE2227" s="20" t="inlineStr">
        <is>
          <t>Carpet Area</t>
        </is>
      </c>
      <c r="AF2227" s="20" t="n">
        <v>1974500</v>
      </c>
      <c r="AG2227" s="20" t="n">
        <v>30000</v>
      </c>
      <c r="AH2227" s="16" t="inlineStr">
        <is>
          <t>1)पालिकेचे नाव:मुंबई मनपाइतर वर्णन :सदनिका नं: 3701, माळा नं: 37 वा मजला, इमारतीचे नाव: रीवाली पार्क-मुनराईस सि सि आय कंपाऊंड, ब्लॉक नं: बोरीवली पु मुं-400066, रोड : वेस्टर्न एक्सप्रेस हायवे, इतर  माहिती:  सोबत 2 कार पार्किंग सदनिके चे क्षेत्रफळ 1196 चौ फूट कारपेट ऍज पर रेरा लिमिटेड एरिया ऍण्ड फॅसिलीटीएस 67 चौ फुट(  (     c.t.s. number : 163a 165 ;  )  )</t>
        </is>
      </c>
      <c r="AI2227" s="16" t="inlineStr">
        <is>
          <t>1) Municipality Name: Mumbai Municipal Details: House No: 3701, Floor No: 37th Floor, Building Name: Revali Park-Munrais CCI Compound, Block No: Borivali PU MU-400066, Road: Western Express Highway, Other Information : With 2 Car Parking Flat Area 1196 Sq.ft Carpet Edge Per RERA Limited Area and Facilities 67 Sq.ft ((CTS No.: 163A 165; ))</t>
        </is>
      </c>
      <c r="AJ2227" s="20" t="n">
        <v>12535876</v>
      </c>
      <c r="AK2227" s="20" t="inlineStr">
        <is>
          <t>Primary</t>
        </is>
      </c>
      <c r="AL2227" s="21">
        <f>AB2227/10^7</f>
        <v/>
      </c>
      <c r="AM2227" s="16">
        <f>TEXT(H2227,"mmm-yy")</f>
        <v/>
      </c>
      <c r="AN2227" s="16">
        <f>"FY "&amp;TEXT(DATE(YEAR(H2227)+(MONTH(H2227)&gt;=4),1,1),"yy")</f>
        <v/>
      </c>
      <c r="AO2227" s="16">
        <f>"FY "&amp;TEXT(DATE(YEAR(H2227)+(MONTH(H2227)&gt;=4),1,1),"yy") &amp; " " &amp; CHOOSE(LOOKUP(MONTH(H2227),{1,4,7,10},{4,1,2,3}),"Q1","Q2","Q3","Q4")</f>
        <v/>
      </c>
      <c r="AP2227" s="16" t="inlineStr">
        <is>
          <t>Rai</t>
        </is>
      </c>
      <c r="AQ2227" s="22" t="inlineStr">
        <is>
          <t>Vasai</t>
        </is>
      </c>
      <c r="AR2227" s="22" t="inlineStr">
        <is>
          <t>Maharashtra</t>
        </is>
      </c>
    </row>
    <row r="2228" ht="14.4" customHeight="1">
      <c r="A2228" s="16" t="inlineStr">
        <is>
          <t>PM55640_0001</t>
        </is>
      </c>
      <c r="B2228" s="16" t="inlineStr">
        <is>
          <t xml:space="preserve">Mumbai              </t>
        </is>
      </c>
      <c r="C2228" s="16" t="inlineStr">
        <is>
          <t>Borivali(E)</t>
        </is>
      </c>
      <c r="D2228" s="16" t="inlineStr">
        <is>
          <t xml:space="preserve">CCI Projects                                      </t>
        </is>
      </c>
      <c r="E2228" s="16" t="inlineStr">
        <is>
          <t>Rivali Park</t>
        </is>
      </c>
      <c r="F2228" s="20" t="inlineStr">
        <is>
          <t>Sale</t>
        </is>
      </c>
      <c r="G2228" s="20" t="n">
        <v>12455</v>
      </c>
      <c r="H2228" s="18" t="n">
        <v>45491</v>
      </c>
      <c r="I2228" s="19" t="inlineStr">
        <is>
          <t>Rivali Park</t>
        </is>
      </c>
      <c r="J2228" s="19" t="inlineStr">
        <is>
          <t>Moonrise</t>
        </is>
      </c>
      <c r="K2228" s="16" t="inlineStr">
        <is>
          <t>NitinChavanve</t>
        </is>
      </c>
      <c r="L2228" s="16" t="inlineStr">
        <is>
          <t>- Plot No.:-, Mala No.:-, Building Name:- Revali Park CCI Compound, Block No.: Borivali PU, Road No.: Western Express Highway, Maharashtra, Mumbai.</t>
        </is>
      </c>
      <c r="M2228" s="20" t="n">
        <v>400066</v>
      </c>
      <c r="N2228" s="20" t="n">
        <v>50</v>
      </c>
      <c r="O2228" s="20" t="n">
        <v>401101</v>
      </c>
      <c r="P2228" s="16" t="inlineStr">
        <is>
          <t>Rai,Vasai,Maharashtra</t>
        </is>
      </c>
      <c r="Q2228" s="20" t="n">
        <v>3801</v>
      </c>
      <c r="R2228" s="20" t="n">
        <v>38</v>
      </c>
      <c r="S2228" s="20" t="n">
        <v>1</v>
      </c>
      <c r="T2228" s="16" t="inlineStr">
        <is>
          <t>129.11 चौ.मीटर</t>
        </is>
      </c>
      <c r="U2228" s="20" t="n">
        <v>1389.73</v>
      </c>
      <c r="V2228" s="20" t="n">
        <v>1196</v>
      </c>
      <c r="W2228" s="20" t="n">
        <v>1195.99</v>
      </c>
      <c r="X2228" s="20" t="n">
        <v>111.11</v>
      </c>
      <c r="Y2228" s="20" t="n"/>
      <c r="Z2228" s="20">
        <f>ROUND(AB2228/U2228,0)</f>
        <v/>
      </c>
      <c r="AA2228" s="20">
        <f>IFERROR(ROUND(AB2228/V2228,0),"")</f>
        <v/>
      </c>
      <c r="AB2228" s="20" t="n">
        <v>32900000</v>
      </c>
      <c r="AC2228" s="20" t="n">
        <v>25731084.86</v>
      </c>
      <c r="AD2228" s="20" t="n"/>
      <c r="AE2228" s="20" t="inlineStr">
        <is>
          <t>Carpet Area</t>
        </is>
      </c>
      <c r="AF2228" s="20" t="n">
        <v>1974500</v>
      </c>
      <c r="AG2228" s="20" t="n">
        <v>30000</v>
      </c>
      <c r="AH2228" s="16" t="inlineStr">
        <is>
          <t>1)पालिकेचे नाव:मुंबई मनपाइतर वर्णन :सदनिका नं: 3801, माळा नं: 38 वा मजला, इमारतीचे नाव: रीवाली पार्क-मुनराईस सि सि आय कंपाऊंड, ब्लॉक नं: बोरिवली पु मुं-400066, रोड : वेस्टर्न एक्सप्रेस हायवे, इतर  माहिती:  सोबत 2 कार पार्किंग सदनिके चे क्षेत्रफळ 1196 चौ फूट कारपेट ऍज पर रेरा लिमिटेड एरिया ऍण्ड फॅसिलीटीएस 67 चौ फुट(  (     c.t.s. number : 163a/1 165 ;  )  )</t>
        </is>
      </c>
      <c r="AI2228" s="16" t="inlineStr">
        <is>
          <t>1)Municipality Name:Mumbai Municipal Corporation Details:House No:3801,Floor No:38th Floor,Building Name:Revali Park-Moonrise CCI Compound,Block No:Borivali PU MU-400066,Road:Western Express Highway,Others Information: With 2 Car Parking Flat Area 1196 Sq.ft Carpet Edge Per RERA Limited Area &amp; Amenities 67 Sq.ft ((CTS No.: 163A/1 165; ))</t>
        </is>
      </c>
      <c r="AJ2228" s="20" t="n">
        <v>12535860</v>
      </c>
      <c r="AK2228" s="20" t="inlineStr">
        <is>
          <t>Primary</t>
        </is>
      </c>
      <c r="AL2228" s="21">
        <f>AB2228/10^7</f>
        <v/>
      </c>
      <c r="AM2228" s="16">
        <f>TEXT(H2228,"mmm-yy")</f>
        <v/>
      </c>
      <c r="AN2228" s="16">
        <f>"FY "&amp;TEXT(DATE(YEAR(H2228)+(MONTH(H2228)&gt;=4),1,1),"yy")</f>
        <v/>
      </c>
      <c r="AO2228" s="16">
        <f>"FY "&amp;TEXT(DATE(YEAR(H2228)+(MONTH(H2228)&gt;=4),1,1),"yy") &amp; " " &amp; CHOOSE(LOOKUP(MONTH(H2228),{1,4,7,10},{4,1,2,3}),"Q1","Q2","Q3","Q4")</f>
        <v/>
      </c>
      <c r="AP2228" s="16" t="inlineStr">
        <is>
          <t>Rai</t>
        </is>
      </c>
      <c r="AQ2228" s="22" t="inlineStr">
        <is>
          <t>Vasai</t>
        </is>
      </c>
      <c r="AR2228" s="22" t="inlineStr">
        <is>
          <t>Maharashtra</t>
        </is>
      </c>
    </row>
    <row r="2229" ht="14.4" customHeight="1">
      <c r="A2229" s="16" t="inlineStr">
        <is>
          <t>PM55640_0001</t>
        </is>
      </c>
      <c r="B2229" s="16" t="inlineStr">
        <is>
          <t xml:space="preserve">Mumbai              </t>
        </is>
      </c>
      <c r="C2229" s="16" t="inlineStr">
        <is>
          <t>Borivali(E)</t>
        </is>
      </c>
      <c r="D2229" s="16" t="inlineStr">
        <is>
          <t xml:space="preserve">CCI Projects                                      </t>
        </is>
      </c>
      <c r="E2229" s="16" t="inlineStr">
        <is>
          <t>Rivali Park</t>
        </is>
      </c>
      <c r="F2229" s="20" t="inlineStr">
        <is>
          <t>Sale</t>
        </is>
      </c>
      <c r="G2229" s="20" t="n">
        <v>12274</v>
      </c>
      <c r="H2229" s="18" t="n">
        <v>45859</v>
      </c>
      <c r="I2229" s="19" t="inlineStr">
        <is>
          <t>Rivali Park</t>
        </is>
      </c>
      <c r="J2229" s="19" t="inlineStr">
        <is>
          <t>Moonrise</t>
        </is>
      </c>
      <c r="K2229" s="16" t="inlineStr">
        <is>
          <t>Si CIA Projects Li's Orthois Signethyyyyyyyyyyyyyyyyyyyyyyyyyyyyyyyyyyyyyyyyyyyyyyyyyest: 64 address: Plot no: 0</t>
        </is>
      </c>
      <c r="L2229" s="16" t="inlineStr">
        <is>
          <t>-Plot no: 0, Name: Name of the building: Rewali Park CII Compound, Block No: Borivali Pu: Western Express Highway, Maharashtra, Mumbai.</t>
        </is>
      </c>
      <c r="M2229" s="20" t="n">
        <v>400066</v>
      </c>
      <c r="N2229" s="20" t="n">
        <v>36</v>
      </c>
      <c r="O2229" s="20" t="n">
        <v>400095</v>
      </c>
      <c r="P2229" s="16" t="inlineStr">
        <is>
          <t>Kharodi,Malad West,Maharashtra</t>
        </is>
      </c>
      <c r="Q2229" s="20" t="n">
        <v>4001</v>
      </c>
      <c r="R2229" s="20" t="n">
        <v>40</v>
      </c>
      <c r="S2229" s="20" t="n">
        <v>1</v>
      </c>
      <c r="T2229" s="16" t="inlineStr">
        <is>
          <t>129.11 चौ.मीटर</t>
        </is>
      </c>
      <c r="U2229" s="20" t="n">
        <v>1389.73</v>
      </c>
      <c r="V2229" s="20" t="n">
        <v>1196</v>
      </c>
      <c r="W2229" s="20" t="n">
        <v>1195.99</v>
      </c>
      <c r="X2229" s="20" t="n">
        <v>111.11</v>
      </c>
      <c r="Y2229" s="20" t="n"/>
      <c r="Z2229" s="20">
        <f>ROUND(AB2229/U2229,0)</f>
        <v/>
      </c>
      <c r="AA2229" s="20">
        <f>IFERROR(ROUND(AB2229/V2229,0),"")</f>
        <v/>
      </c>
      <c r="AB2229" s="20" t="n">
        <v>36500000</v>
      </c>
      <c r="AC2229" s="20" t="n">
        <v>28303707.64</v>
      </c>
      <c r="AD2229" s="20" t="n"/>
      <c r="AE2229" s="20" t="inlineStr">
        <is>
          <t>Carpet Area</t>
        </is>
      </c>
      <c r="AF2229" s="20" t="n">
        <v>2190000</v>
      </c>
      <c r="AG2229" s="20" t="n">
        <v>30000</v>
      </c>
      <c r="AH2229" s="16" t="inlineStr">
        <is>
          <t>1)पालिकेचे नाव:mumbai ma.na.pa. इतर वर्णन :सदनिका नं: 4001, माळा नं: 40 वा मजला, इमारतीचे नाव: रीवाली पार्क-मुनराईस सि सि आय कंपाऊंड, ब्लॉक नं: बोरीवली पु मुं-400066, रोड : वेस्टर्न एक्सप्रेस हायवे, इतर  माहिती:  सोबत 2 कार पार्किंग सदनिकेचे क्षेत्रफळ 1196 चौ फूट कारपेट ऍज पर रेरा लिमिटेड एरिया ऍण्ड फॅसिलीटीएस 67 चौ फुट(  (     c.t.s. number : 163a 165 ;  )  )</t>
        </is>
      </c>
      <c r="AI2229" s="16" t="inlineStr">
        <is>
          <t>1) Municipal name: Mumbai ma.na.pa. Other Details: Sadanika No: 4001, Mall No.: 40th floor, Building Name: Revli Park -Munris CII Compound, Block Number: Borivali Pu Mun -400066, Road: Western Express Highway, Other Information: 2 Car Parking House area 1196 sq ft ((C.T.S.S ..S.S. .. 165;))</t>
        </is>
      </c>
      <c r="AJ2229" s="20" t="n">
        <v>13679949</v>
      </c>
      <c r="AK2229" s="20" t="inlineStr">
        <is>
          <t>Primary</t>
        </is>
      </c>
      <c r="AL2229" s="21">
        <f>AB2229/10^7</f>
        <v/>
      </c>
      <c r="AM2229" s="16">
        <f>TEXT(H2229,"mmm-yy")</f>
        <v/>
      </c>
      <c r="AN2229" s="16">
        <f>"FY "&amp;TEXT(DATE(YEAR(H2229)+(MONTH(H2229)&gt;=4),1,1),"yy")</f>
        <v/>
      </c>
      <c r="AO2229" s="16">
        <f>"FY "&amp;TEXT(DATE(YEAR(H2229)+(MONTH(H2229)&gt;=4),1,1),"yy") &amp; " " &amp; CHOOSE(LOOKUP(MONTH(H2229),{1,4,7,10},{4,1,2,3}),"Q1","Q2","Q3","Q4")</f>
        <v/>
      </c>
      <c r="AP2229" s="16" t="inlineStr">
        <is>
          <t>Kharodi</t>
        </is>
      </c>
      <c r="AQ2229" s="22" t="inlineStr">
        <is>
          <t>Malad West</t>
        </is>
      </c>
      <c r="AR2229" s="22" t="inlineStr">
        <is>
          <t>Maharashtra</t>
        </is>
      </c>
    </row>
    <row r="2230" ht="14.4" customHeight="1">
      <c r="A2230" s="16" t="inlineStr">
        <is>
          <t>PM55640_0001</t>
        </is>
      </c>
      <c r="B2230" s="16" t="inlineStr">
        <is>
          <t xml:space="preserve">Mumbai              </t>
        </is>
      </c>
      <c r="C2230" s="16" t="inlineStr">
        <is>
          <t>Borivali(E)</t>
        </is>
      </c>
      <c r="D2230" s="16" t="inlineStr">
        <is>
          <t xml:space="preserve">CCI Projects                                      </t>
        </is>
      </c>
      <c r="E2230" s="16" t="inlineStr">
        <is>
          <t>Rivali Park</t>
        </is>
      </c>
      <c r="F2230" s="20" t="inlineStr">
        <is>
          <t>Sale</t>
        </is>
      </c>
      <c r="G2230" s="20" t="n">
        <v>17829</v>
      </c>
      <c r="H2230" s="18" t="n">
        <v>45964</v>
      </c>
      <c r="I2230" s="19" t="inlineStr">
        <is>
          <t>Rivali Park</t>
        </is>
      </c>
      <c r="J2230" s="19" t="inlineStr">
        <is>
          <t>Moonrise</t>
        </is>
      </c>
      <c r="K2230" s="16" t="inlineStr">
        <is>
          <t>Authorized Signatory of CCI Projects Pvt. Ltd. Sainath Iyerve:64 Address:Plot No: 0</t>
        </is>
      </c>
      <c r="L2230" s="16" t="inlineStr">
        <is>
          <t>-Plot No: 0, Mala No: 0, Building Name: Revali Park CCI Compound, Block No: Borivali PU, Road No: Western Express Highway, Maharashtra, Mumbai.</t>
        </is>
      </c>
      <c r="M2230" s="20" t="n">
        <v>400066</v>
      </c>
      <c r="N2230" s="20" t="n">
        <v>45</v>
      </c>
      <c r="O2230" s="20" t="n">
        <v>401107</v>
      </c>
      <c r="P2230" s="16" t="inlineStr">
        <is>
          <t>Mira Road,Thane,Maharashtra</t>
        </is>
      </c>
      <c r="Q2230" s="20" t="n">
        <v>4201</v>
      </c>
      <c r="R2230" s="20" t="n">
        <v>42</v>
      </c>
      <c r="S2230" s="20" t="n">
        <v>1</v>
      </c>
      <c r="T2230" s="16" t="inlineStr">
        <is>
          <t>129.11 चौ.मीटर</t>
        </is>
      </c>
      <c r="U2230" s="20" t="n">
        <v>1389.73</v>
      </c>
      <c r="V2230" s="20" t="n">
        <v>1196</v>
      </c>
      <c r="W2230" s="20" t="n">
        <v>1195.99</v>
      </c>
      <c r="X2230" s="20" t="n">
        <v>111.11</v>
      </c>
      <c r="Y2230" s="20" t="n"/>
      <c r="Z2230" s="20">
        <f>ROUND(AB2230/U2230,0)</f>
        <v/>
      </c>
      <c r="AA2230" s="20">
        <f>IFERROR(ROUND(AB2230/V2230,0),"")</f>
        <v/>
      </c>
      <c r="AB2230" s="20" t="n">
        <v>37300000</v>
      </c>
      <c r="AC2230" s="20" t="n">
        <v>28303707.64</v>
      </c>
      <c r="AD2230" s="20" t="n"/>
      <c r="AE2230" s="20" t="inlineStr">
        <is>
          <t>Carpet Area</t>
        </is>
      </c>
      <c r="AF2230" s="20" t="n">
        <v>2238500</v>
      </c>
      <c r="AG2230" s="20" t="n">
        <v>30000</v>
      </c>
      <c r="AH2230" s="16" t="inlineStr">
        <is>
          <t>1)पालिकेचे नाव:mumbai ma.na.pa. इतर वर्णन :सदनिका नं: 4201, माळा नं: 42 वा मजला, इमारतीचे नाव: रीवाली पार्क-मुनराईस सि सि आय कंपाऊंड, ब्लॉक नं: बोरीवली पु मुं-400066, रोड : वेस्टर्न एक्सप्रेस हायवे, इतर  माहिती: सोबत 2 कार पार्किंग सदनिकेचे क्षेत्रफळ 1196 चौ फूट कारपेट ऍज पर रेरा लिमिटेड एरिया ऍण्ड फॅसिलीटीएस 67 चौ फुट(  (     c.t.s. number : 163a 165 ;  )  )</t>
        </is>
      </c>
      <c r="AI2230" s="16" t="inlineStr">
        <is>
          <t>1) Name of Municipality: Mumbai M.N.P. Other Details: Flat No: 4201, Floor No: 42nd Floor, Building Name: Revali Park-Munraisai CCI Compound, Block No: Borivali PU MUN-400066, Road: Western Express Highway, Other Information: Area of ​​the flat is 1196 sq ft with 2 car parking, Per RERA limited area and amenities 67 sq ft (CTS No: 163 A 165); ,</t>
        </is>
      </c>
      <c r="AJ2230" s="20" t="n">
        <v>14053840</v>
      </c>
      <c r="AK2230" s="20" t="inlineStr">
        <is>
          <t>Primary</t>
        </is>
      </c>
      <c r="AL2230" s="21">
        <f>AB2230/10^7</f>
        <v/>
      </c>
      <c r="AM2230" s="16">
        <f>TEXT(H2230,"mmm-yy")</f>
        <v/>
      </c>
      <c r="AN2230" s="16">
        <f>"FY "&amp;TEXT(DATE(YEAR(H2230)+(MONTH(H2230)&gt;=4),1,1),"yy")</f>
        <v/>
      </c>
      <c r="AO2230" s="16">
        <f>"FY "&amp;TEXT(DATE(YEAR(H2230)+(MONTH(H2230)&gt;=4),1,1),"yy") &amp; " " &amp; CHOOSE(LOOKUP(MONTH(H2230),{1,4,7,10},{4,1,2,3}),"Q1","Q2","Q3","Q4")</f>
        <v/>
      </c>
      <c r="AP2230" s="16" t="inlineStr">
        <is>
          <t>Mira Road</t>
        </is>
      </c>
      <c r="AQ2230" s="22" t="inlineStr">
        <is>
          <t>Thane</t>
        </is>
      </c>
      <c r="AR2230" s="22" t="inlineStr">
        <is>
          <t>Maharashtra</t>
        </is>
      </c>
    </row>
    <row r="2231" ht="14.4" customHeight="1">
      <c r="A2231" s="16" t="inlineStr">
        <is>
          <t>PM55640_0001</t>
        </is>
      </c>
      <c r="B2231" s="16" t="inlineStr">
        <is>
          <t xml:space="preserve">Mumbai              </t>
        </is>
      </c>
      <c r="C2231" s="16" t="inlineStr">
        <is>
          <t>Borivali(E)</t>
        </is>
      </c>
      <c r="D2231" s="16" t="inlineStr">
        <is>
          <t xml:space="preserve">CCI Projects                                      </t>
        </is>
      </c>
      <c r="E2231" s="16" t="inlineStr">
        <is>
          <t>Rivali Park</t>
        </is>
      </c>
      <c r="F2231" s="20" t="inlineStr">
        <is>
          <t>Sale</t>
        </is>
      </c>
      <c r="G2231" s="20" t="n">
        <v>15772</v>
      </c>
      <c r="H2231" s="18" t="n">
        <v>45547</v>
      </c>
      <c r="I2231" s="19" t="inlineStr">
        <is>
          <t>Rivali Park</t>
        </is>
      </c>
      <c r="J2231" s="19" t="inlineStr">
        <is>
          <t>Moonrise</t>
        </is>
      </c>
      <c r="K2231" s="16" t="inlineStr">
        <is>
          <t>Sainath Iyerve</t>
        </is>
      </c>
      <c r="L2231" s="16" t="inlineStr">
        <is>
          <t>-Plot No.:-, Mala No.:-, Building Name:-Office-Riwali Park, CCI Compound, Western Express Highway, Borivali (East ), Mumbai, Block No:-, Road No:-, Maharashtra, Mumbai.</t>
        </is>
      </c>
      <c r="M2231" s="20" t="n">
        <v>400066</v>
      </c>
      <c r="N2231" s="20" t="n">
        <v>49</v>
      </c>
      <c r="O2231" s="20" t="n">
        <v>560079</v>
      </c>
      <c r="P2231" s="16" t="inlineStr">
        <is>
          <t>Kamakshipalya,Bangalore North,Karnataka</t>
        </is>
      </c>
      <c r="Q2231" s="20" t="n">
        <v>4301</v>
      </c>
      <c r="R2231" s="20" t="n">
        <v>43</v>
      </c>
      <c r="S2231" s="20" t="n">
        <v>1</v>
      </c>
      <c r="T2231" s="16" t="inlineStr">
        <is>
          <t>129.11 चौ.मीटर</t>
        </is>
      </c>
      <c r="U2231" s="20" t="n">
        <v>1389.73</v>
      </c>
      <c r="V2231" s="20" t="n">
        <v>1196</v>
      </c>
      <c r="W2231" s="20" t="n">
        <v>1195.99</v>
      </c>
      <c r="X2231" s="20" t="n">
        <v>111.11</v>
      </c>
      <c r="Y2231" s="20" t="n"/>
      <c r="Z2231" s="20">
        <f>ROUND(AB2231/U2231,0)</f>
        <v/>
      </c>
      <c r="AA2231" s="20">
        <f>IFERROR(ROUND(AB2231/V2231,0),"")</f>
        <v/>
      </c>
      <c r="AB2231" s="20" t="n">
        <v>33300000</v>
      </c>
      <c r="AC2231" s="20" t="n">
        <v>25731084.86</v>
      </c>
      <c r="AD2231" s="20" t="n"/>
      <c r="AE2231" s="20" t="inlineStr">
        <is>
          <t>Carpet Area</t>
        </is>
      </c>
      <c r="AF2231" s="20" t="n">
        <v>1998500</v>
      </c>
      <c r="AG2231" s="20" t="n">
        <v>30000</v>
      </c>
      <c r="AH2231" s="16" t="inlineStr">
        <is>
          <t>1)पालिकेचे नाव:मुंबई मनपाइतर वर्णन :, इतर  माहिती: सदनिका नं: 4301 माळा नं: 43 वा मजला,इमारतीचे नाव: रिवाली पार्क -मूनराईज,ब्लॉक नं: बोरीवली पूर्व मुंबई 400066,रोड नं: वेस्टर्न एक्सप्रेस हायवे,सदनिका चे एकूण क्षेत्रफळ 1196 चौ फुट कारपेट रेरा,लिमिटेड एरिया अँड फॅसिलीटीस 67 चौ फुट.सोबत 2 कार पार्किंग जागा.(  (     c.t.s. number : 165 (part) ;  )  )</t>
        </is>
      </c>
      <c r="AI2231" s="16" t="inlineStr">
        <is>
          <t>1) Corporation Name: Mumbai Municipal Corporation Details:, Other Information: Flat No: 4301 Floor No: 43rd Floor, Building Name: Rivli Park - Moonrise, Block No: Borivali East Mumbai 400066, Road No: Western Express Highway, Sadanika Total area 1196 sq ft carpet area, limited area and amenities 67 sq ft, with 2 car parking space. ( (CTS No.: 165 (Part) ; ) )</t>
        </is>
      </c>
      <c r="AJ2231" s="20" t="n">
        <v>12682157</v>
      </c>
      <c r="AK2231" s="20" t="inlineStr">
        <is>
          <t>Primary</t>
        </is>
      </c>
      <c r="AL2231" s="21">
        <f>AB2231/10^7</f>
        <v/>
      </c>
      <c r="AM2231" s="16">
        <f>TEXT(H2231,"mmm-yy")</f>
        <v/>
      </c>
      <c r="AN2231" s="16">
        <f>"FY "&amp;TEXT(DATE(YEAR(H2231)+(MONTH(H2231)&gt;=4),1,1),"yy")</f>
        <v/>
      </c>
      <c r="AO2231" s="16">
        <f>"FY "&amp;TEXT(DATE(YEAR(H2231)+(MONTH(H2231)&gt;=4),1,1),"yy") &amp; " " &amp; CHOOSE(LOOKUP(MONTH(H2231),{1,4,7,10},{4,1,2,3}),"Q1","Q2","Q3","Q4")</f>
        <v/>
      </c>
      <c r="AP2231" s="16" t="inlineStr">
        <is>
          <t>Kamakshipalya</t>
        </is>
      </c>
      <c r="AQ2231" s="22" t="inlineStr">
        <is>
          <t>Bangalore North</t>
        </is>
      </c>
      <c r="AR2231" s="22" t="inlineStr">
        <is>
          <t>Karnataka</t>
        </is>
      </c>
    </row>
    <row r="2232" ht="14.4" customHeight="1">
      <c r="A2232" s="16" t="inlineStr">
        <is>
          <t>PM55640_0001</t>
        </is>
      </c>
      <c r="B2232" s="16" t="inlineStr">
        <is>
          <t xml:space="preserve">Mumbai              </t>
        </is>
      </c>
      <c r="C2232" s="16" t="inlineStr">
        <is>
          <t>Borivali(E)</t>
        </is>
      </c>
      <c r="D2232" s="16" t="inlineStr">
        <is>
          <t xml:space="preserve">CCI Projects                                      </t>
        </is>
      </c>
      <c r="E2232" s="16" t="inlineStr">
        <is>
          <t>Rivali Park</t>
        </is>
      </c>
      <c r="F2232" s="20" t="inlineStr">
        <is>
          <t>Sale</t>
        </is>
      </c>
      <c r="G2232" s="20" t="n">
        <v>4838</v>
      </c>
      <c r="H2232" s="18" t="n">
        <v>45743</v>
      </c>
      <c r="I2232" s="19" t="inlineStr">
        <is>
          <t>Rivali Park</t>
        </is>
      </c>
      <c r="J2232" s="19" t="inlineStr">
        <is>
          <t>Moonrise</t>
        </is>
      </c>
      <c r="K2232" s="16" t="n"/>
      <c r="L2232" s="16" t="n"/>
      <c r="M2232" s="20" t="n">
        <v>400066</v>
      </c>
      <c r="N2232" s="20" t="n">
        <v>39</v>
      </c>
      <c r="O2232" s="20" t="n">
        <v>400002</v>
      </c>
      <c r="P2232" s="16" t="inlineStr">
        <is>
          <t>Thakurdwar,Mumbai,Maharashtra</t>
        </is>
      </c>
      <c r="Q2232" s="23" t="n">
        <v>4601</v>
      </c>
      <c r="R2232" s="20" t="n">
        <v>46</v>
      </c>
      <c r="S2232" s="20" t="n">
        <v>1</v>
      </c>
      <c r="T2232" s="16" t="inlineStr">
        <is>
          <t>129.11 चौ.मीटर</t>
        </is>
      </c>
      <c r="U2232" s="20" t="n">
        <v>1389.73</v>
      </c>
      <c r="V2232" s="20" t="n">
        <v>1196</v>
      </c>
      <c r="W2232" s="20" t="n">
        <v>1195.99</v>
      </c>
      <c r="X2232" s="20" t="n">
        <v>111.11</v>
      </c>
      <c r="Y2232" s="20" t="n"/>
      <c r="Z2232" s="20">
        <f>ROUND(AB2232/U2232,0)</f>
        <v/>
      </c>
      <c r="AA2232" s="20">
        <f>IFERROR(ROUND(AB2232/V2232,0),"")</f>
        <v/>
      </c>
      <c r="AB2232" s="20" t="n">
        <v>33900000</v>
      </c>
      <c r="AC2232" s="20" t="n">
        <v>25731084.86</v>
      </c>
      <c r="AD2232" s="20" t="n"/>
      <c r="AE2232" s="20" t="inlineStr">
        <is>
          <t>Carpet Area</t>
        </is>
      </c>
      <c r="AF2232" s="20" t="n">
        <v>2034500</v>
      </c>
      <c r="AG2232" s="20" t="n">
        <v>30000</v>
      </c>
      <c r="AH2232" s="16" t="inlineStr">
        <is>
          <t>1)पालिकेचे नाव:मुंबई मनपाइतर वर्णन :सदनिका नं: 4601, माळा नं: 46 वा मजला, इमारतीचे नाव: रिवाली पार्क-मुनराईस सि सि आय कंपाऊंड, ब्लॉक नं: बोरीवली पु मुं-400066, रोड : वेस्टर्न एक्सप्रेस हायवे, इतर  माहिती:  सोबत 2 कार पार्किंग स्पेस सदनिकेचे क्षेत्रफळ 1196 चौ फुट कारपेट ऍज पर रेरा लिमिटेड एरिया ऍण्ड फॅसिलीटीएस 67 चौ फुट(  (     c.t.s. number : 163a/1 165 ;  )  )</t>
        </is>
      </c>
      <c r="AI2232" s="16" t="inlineStr">
        <is>
          <t>1)पालिकेचे नाव:मुंबई मनपाइतर वर्णन :सदनिका नं: 4601, माळा नं: 46 वा मजला, इमारतीचे नाव: रिवाली पार्क-मुनराईस सि सि आय कंपाऊंड, ब्लॉक नं: बोरीवली पु मुं-400066, रोड : वेस्टर्न एक्सप्रेस हायवे, इतर  माहिती:  सोबत 2 कार पार्किंग स्पेस सदनिकेचे क्षेत्रफळ 1196 चौ फुट कारपेट ऍज पर रेरा लिमिटेड एरिया ऍण्ड फॅसिलीटीएस 67 चौ फुट(  (     c.t.s. number : 163a/1 165 ;  )  )</t>
        </is>
      </c>
      <c r="AJ2232" s="20" t="n">
        <v>13291286</v>
      </c>
      <c r="AK2232" s="20" t="inlineStr">
        <is>
          <t>Primary</t>
        </is>
      </c>
      <c r="AL2232" s="21">
        <f>AB2232/10^7</f>
        <v/>
      </c>
      <c r="AM2232" s="16">
        <f>TEXT(H2232,"mmm-yy")</f>
        <v/>
      </c>
      <c r="AN2232" s="16">
        <f>"FY "&amp;TEXT(DATE(YEAR(H2232)+(MONTH(H2232)&gt;=4),1,1),"yy")</f>
        <v/>
      </c>
      <c r="AO2232" s="16">
        <f>"FY "&amp;TEXT(DATE(YEAR(H2232)+(MONTH(H2232)&gt;=4),1,1),"yy") &amp; " " &amp; CHOOSE(LOOKUP(MONTH(H2232),{1,4,7,10},{4,1,2,3}),"Q1","Q2","Q3","Q4")</f>
        <v/>
      </c>
      <c r="AP2232" s="16" t="inlineStr">
        <is>
          <t>Thakurdwar</t>
        </is>
      </c>
      <c r="AQ2232" s="22" t="inlineStr">
        <is>
          <t>Mumbai</t>
        </is>
      </c>
      <c r="AR2232" s="22" t="inlineStr">
        <is>
          <t>Maharashtra</t>
        </is>
      </c>
    </row>
    <row r="2233" ht="14.4" customHeight="1">
      <c r="A2233" s="16" t="inlineStr">
        <is>
          <t>PM55640_0001</t>
        </is>
      </c>
      <c r="B2233" s="16" t="inlineStr">
        <is>
          <t xml:space="preserve">Mumbai              </t>
        </is>
      </c>
      <c r="C2233" s="16" t="inlineStr">
        <is>
          <t>Borivali(E)</t>
        </is>
      </c>
      <c r="D2233" s="16" t="inlineStr">
        <is>
          <t xml:space="preserve">CCI Projects                                      </t>
        </is>
      </c>
      <c r="E2233" s="16" t="inlineStr">
        <is>
          <t>Rivali Park</t>
        </is>
      </c>
      <c r="F2233" s="20" t="inlineStr">
        <is>
          <t>Sale</t>
        </is>
      </c>
      <c r="G2233" s="20" t="n">
        <v>14906</v>
      </c>
      <c r="H2233" s="18" t="n">
        <v>45532</v>
      </c>
      <c r="I2233" s="19" t="inlineStr">
        <is>
          <t>Rivali Park</t>
        </is>
      </c>
      <c r="J2233" s="19" t="inlineStr">
        <is>
          <t>Moonrise</t>
        </is>
      </c>
      <c r="K2233" s="16" t="inlineStr">
        <is>
          <t>Sainath Iyerve</t>
        </is>
      </c>
      <c r="L2233" s="16" t="inlineStr">
        <is>
          <t>-Plot No.:-, Mala No.:-, Building Name:-Office-Riwali Park, CCI Compound, Western Express Highway, Borivali (East ), Mumbai, Block No:-, Road No:-, Maharashtra, Mumbai.</t>
        </is>
      </c>
      <c r="M2233" s="20" t="n">
        <v>400066</v>
      </c>
      <c r="N2233" s="20" t="n">
        <v>27</v>
      </c>
      <c r="O2233" s="20" t="n">
        <v>700003</v>
      </c>
      <c r="P2233" s="16" t="inlineStr">
        <is>
          <t>Girish Avenue,Kolkata,West Bengal</t>
        </is>
      </c>
      <c r="Q2233" s="20" t="n">
        <v>4401</v>
      </c>
      <c r="R2233" s="20" t="n">
        <v>44</v>
      </c>
      <c r="S2233" s="20" t="n">
        <v>1</v>
      </c>
      <c r="T2233" s="16" t="inlineStr">
        <is>
          <t>129.12 चौ.मीटर</t>
        </is>
      </c>
      <c r="U2233" s="20" t="n">
        <v>1389.83</v>
      </c>
      <c r="V2233" s="20" t="n">
        <v>1196</v>
      </c>
      <c r="W2233" s="20" t="n">
        <v>1195.99</v>
      </c>
      <c r="X2233" s="20" t="n">
        <v>111.11</v>
      </c>
      <c r="Y2233" s="20" t="n"/>
      <c r="Z2233" s="20">
        <f>ROUND(AB2233/U2233,0)</f>
        <v/>
      </c>
      <c r="AA2233" s="20">
        <f>IFERROR(ROUND(AB2233/V2233,0),"")</f>
        <v/>
      </c>
      <c r="AB2233" s="20" t="n">
        <v>33200000</v>
      </c>
      <c r="AC2233" s="20" t="n">
        <v>25732992.02</v>
      </c>
      <c r="AD2233" s="20" t="n"/>
      <c r="AE2233" s="20" t="inlineStr">
        <is>
          <t>Carpet Area</t>
        </is>
      </c>
      <c r="AF2233" s="20" t="n">
        <v>1992500</v>
      </c>
      <c r="AG2233" s="20" t="n">
        <v>30000</v>
      </c>
      <c r="AH2233" s="16" t="inlineStr">
        <is>
          <t>1)पालिकेचे नाव:मुंबई मनपाइतर वर्णन :, इतर  माहिती: सदनिका नं: 4401,माळा नं: 44 वा मजला,इमारतीचे नाव: रिवाली पार्क -मूनराईज,ब्लॉक नं: बोरीवली पूर्व मुंबई 400066,रोड नं: वेस्टर्न एक्सप्रेस हायवे,सदनिका चे एकूण क्षेत्रफळ 1196 चौ फुट कारपेट रेरा,लिमिटेड एरिया अँड फॅसिलीटीस 67 चौ फुट.सोबत 2 कार पार्किंग जागा(  (     c.t.s. number : 165 (part) ;  )  )</t>
        </is>
      </c>
      <c r="AI2233" s="16" t="inlineStr">
        <is>
          <t>1) Municipality Name: Mumbai Municipal Corporation Other Details:, Other Information: Flat No: 4401, Floor No: 44th Floor, Building Name: Rivli Park - Moonrise, Block No: Borivali East Mumbai 400066, Road No: Western Express Highway, Sadanika Total Area 1196 Sq.ft Carpeted RERA, Limited Area and Facilities 67 Sq.ft, with 2 Car Parking Space (( CTS No.: 165 (Part) ; ) )</t>
        </is>
      </c>
      <c r="AJ2233" s="20" t="n">
        <v>12652881</v>
      </c>
      <c r="AK2233" s="20" t="inlineStr">
        <is>
          <t>Primary</t>
        </is>
      </c>
      <c r="AL2233" s="21">
        <f>AB2233/10^7</f>
        <v/>
      </c>
      <c r="AM2233" s="16">
        <f>TEXT(H2233,"mmm-yy")</f>
        <v/>
      </c>
      <c r="AN2233" s="16">
        <f>"FY "&amp;TEXT(DATE(YEAR(H2233)+(MONTH(H2233)&gt;=4),1,1),"yy")</f>
        <v/>
      </c>
      <c r="AO2233" s="16">
        <f>"FY "&amp;TEXT(DATE(YEAR(H2233)+(MONTH(H2233)&gt;=4),1,1),"yy") &amp; " " &amp; CHOOSE(LOOKUP(MONTH(H2233),{1,4,7,10},{4,1,2,3}),"Q1","Q2","Q3","Q4")</f>
        <v/>
      </c>
      <c r="AP2233" s="16" t="inlineStr">
        <is>
          <t>Girish Avenue</t>
        </is>
      </c>
      <c r="AQ2233" s="22" t="inlineStr">
        <is>
          <t>Kolkata</t>
        </is>
      </c>
      <c r="AR2233" s="22" t="inlineStr">
        <is>
          <t>West Bengal</t>
        </is>
      </c>
    </row>
    <row r="2234" ht="14.4" customHeight="1">
      <c r="A2234" s="16" t="inlineStr">
        <is>
          <t>PM55640_0001</t>
        </is>
      </c>
      <c r="B2234" s="16" t="inlineStr">
        <is>
          <t xml:space="preserve">Mumbai              </t>
        </is>
      </c>
      <c r="C2234" s="16" t="inlineStr">
        <is>
          <t>Borivali(E)</t>
        </is>
      </c>
      <c r="D2234" s="16" t="inlineStr">
        <is>
          <t xml:space="preserve">CCI Projects                                      </t>
        </is>
      </c>
      <c r="E2234" s="16" t="inlineStr">
        <is>
          <t>Rivali Park</t>
        </is>
      </c>
      <c r="F2234" s="20" t="inlineStr">
        <is>
          <t>Sale</t>
        </is>
      </c>
      <c r="G2234" s="20" t="n">
        <v>14900</v>
      </c>
      <c r="H2234" s="18" t="n">
        <v>45532</v>
      </c>
      <c r="I2234" s="19" t="inlineStr">
        <is>
          <t>Rivali Park</t>
        </is>
      </c>
      <c r="J2234" s="19" t="inlineStr">
        <is>
          <t>Moonrise</t>
        </is>
      </c>
      <c r="K2234" s="16" t="inlineStr">
        <is>
          <t>Sainath Ayreve</t>
        </is>
      </c>
      <c r="L2234" s="16" t="inlineStr">
        <is>
          <t>-Plot No.:-, Mala No.:-, Building Name:-Office-Riwali Park, CCI Compound, Western Express Highway, Borivali (East ), Mumbai, Block No:-, Road No:-, Maharashtra, Mumbai.</t>
        </is>
      </c>
      <c r="M2234" s="20" t="n">
        <v>400066</v>
      </c>
      <c r="N2234" s="20" t="n">
        <v>44</v>
      </c>
      <c r="O2234" s="20" t="n">
        <v>400092</v>
      </c>
      <c r="P2234" s="16" t="inlineStr">
        <is>
          <t>Borivali West,Borivali West,Maharashtra</t>
        </is>
      </c>
      <c r="Q2234" s="20" t="n">
        <v>4501</v>
      </c>
      <c r="R2234" s="20" t="n">
        <v>45</v>
      </c>
      <c r="S2234" s="20" t="n">
        <v>1</v>
      </c>
      <c r="T2234" s="16" t="inlineStr">
        <is>
          <t>129.12 चौ.मीटर</t>
        </is>
      </c>
      <c r="U2234" s="20" t="n">
        <v>1389.83</v>
      </c>
      <c r="V2234" s="20" t="n">
        <v>1196</v>
      </c>
      <c r="W2234" s="20" t="n">
        <v>1195.99</v>
      </c>
      <c r="X2234" s="20" t="n">
        <v>111.11</v>
      </c>
      <c r="Y2234" s="20" t="n"/>
      <c r="Z2234" s="20">
        <f>ROUND(AB2234/U2234,0)</f>
        <v/>
      </c>
      <c r="AA2234" s="20">
        <f>IFERROR(ROUND(AB2234/V2234,0),"")</f>
        <v/>
      </c>
      <c r="AB2234" s="20" t="n">
        <v>34000000</v>
      </c>
      <c r="AC2234" s="20" t="n">
        <v>25732992.02</v>
      </c>
      <c r="AD2234" s="20" t="n"/>
      <c r="AE2234" s="20" t="inlineStr">
        <is>
          <t>Carpet Area</t>
        </is>
      </c>
      <c r="AF2234" s="20" t="n">
        <v>2040500</v>
      </c>
      <c r="AG2234" s="20" t="n">
        <v>30000</v>
      </c>
      <c r="AH2234" s="16" t="inlineStr">
        <is>
          <t>1)पालिकेचे नाव:मुंबई मनपाइतर वर्णन :, इतर  माहिती:  सदनिका नं: 4501,माळा नं: 45 वा मजला,इमारतीचे नाव: रिवाली पार्क -मूनराईज,ब्लॉक नं: बोरीवली पूर्व मुंबई 400066,रोड नं: वेस्टर्न एक्सप्रेस हायवे,सदनिका चे एकूण क्षेत्रफळ 1196 चौ फुट कारपेट रेरा,लिमिटेड एरिया अँड फॅसिलीटीस 67 चौ फुट.सोबत 2 कार पार्किंग जागा(  (     c.t.s. number : 165 (part) ;  )  )</t>
        </is>
      </c>
      <c r="AI2234" s="16" t="inlineStr">
        <is>
          <t>1) Corporation Name: Mumbai Municipal Corporation Details:, Other Information: Flat No: 4501, Floor No: 45th Floor, Building Name: Rivli Park - Moonrise, Block No: Borivali East Mumbai 400066, Road No: Western Express Highway, House Total Area 1196 Sq.ft Carpeted RERA, Limited Area and Facilities 67 Sq.ft, with 2 Car Parking Space ((CTS No.: 165 (Part) ; ) )</t>
        </is>
      </c>
      <c r="AJ2234" s="20" t="n">
        <v>12653139</v>
      </c>
      <c r="AK2234" s="20" t="inlineStr">
        <is>
          <t>Primary</t>
        </is>
      </c>
      <c r="AL2234" s="21">
        <f>AB2234/10^7</f>
        <v/>
      </c>
      <c r="AM2234" s="16">
        <f>TEXT(H2234,"mmm-yy")</f>
        <v/>
      </c>
      <c r="AN2234" s="16">
        <f>"FY "&amp;TEXT(DATE(YEAR(H2234)+(MONTH(H2234)&gt;=4),1,1),"yy")</f>
        <v/>
      </c>
      <c r="AO2234" s="16">
        <f>"FY "&amp;TEXT(DATE(YEAR(H2234)+(MONTH(H2234)&gt;=4),1,1),"yy") &amp; " " &amp; CHOOSE(LOOKUP(MONTH(H2234),{1,4,7,10},{4,1,2,3}),"Q1","Q2","Q3","Q4")</f>
        <v/>
      </c>
      <c r="AP2234" s="16" t="inlineStr">
        <is>
          <t>Borivali West</t>
        </is>
      </c>
      <c r="AQ2234" s="22" t="inlineStr">
        <is>
          <t>Borivali West</t>
        </is>
      </c>
      <c r="AR2234" s="22" t="inlineStr">
        <is>
          <t>Maharashtra</t>
        </is>
      </c>
    </row>
    <row r="2235" ht="14.4" customHeight="1">
      <c r="A2235" s="16" t="inlineStr">
        <is>
          <t>PM48796_0001</t>
        </is>
      </c>
      <c r="B2235" s="16" t="inlineStr">
        <is>
          <t xml:space="preserve">Mumbai              </t>
        </is>
      </c>
      <c r="C2235" s="16" t="inlineStr">
        <is>
          <t>Borivali(W)</t>
        </is>
      </c>
      <c r="D2235" s="16" t="inlineStr">
        <is>
          <t xml:space="preserve">Mehta Spaces                                      </t>
        </is>
      </c>
      <c r="E2235" s="16" t="inlineStr">
        <is>
          <t>Girivar Avenue</t>
        </is>
      </c>
      <c r="F2235" s="20" t="inlineStr">
        <is>
          <t>Sale</t>
        </is>
      </c>
      <c r="G2235" s="20" t="n">
        <v>4881</v>
      </c>
      <c r="H2235" s="18" t="n">
        <v>46094</v>
      </c>
      <c r="I2235" s="19" t="inlineStr">
        <is>
          <t>Girivar Avenue</t>
        </is>
      </c>
      <c r="J2235" s="19" t="n"/>
      <c r="K2235" s="16" t="inlineStr">
        <is>
          <t>Partner</t>
        </is>
      </c>
      <c r="L2235" s="16" t="inlineStr">
        <is>
          <t>-Plot No:, Mala No:, Building Name: Office No. 1414, Gold Crest Business Centre, Block No: L. T. Road, Road No: Borivali West, Mumbai, Maharashtra, Mumbai.</t>
        </is>
      </c>
      <c r="M2235" s="20" t="n">
        <v>400092</v>
      </c>
      <c r="N2235" s="20" t="n">
        <v>34</v>
      </c>
      <c r="O2235" s="20" t="n">
        <v>400092</v>
      </c>
      <c r="P2235" s="16" t="inlineStr">
        <is>
          <t>Borivali West,Borivali West,Maharashtra</t>
        </is>
      </c>
      <c r="Q2235" s="20" t="n">
        <v>2503</v>
      </c>
      <c r="R2235" s="20" t="n">
        <v>25</v>
      </c>
      <c r="S2235" s="20" t="n">
        <v>3</v>
      </c>
      <c r="T2235" s="16" t="inlineStr">
        <is>
          <t>129.83 चौ.मीटर</t>
        </is>
      </c>
      <c r="U2235" s="20" t="n">
        <v>1397.48</v>
      </c>
      <c r="V2235" s="20" t="n">
        <v>1172.84</v>
      </c>
      <c r="W2235" s="20" t="n">
        <v>1270.04</v>
      </c>
      <c r="X2235" s="20" t="n">
        <v>109.37</v>
      </c>
      <c r="Y2235" s="20" t="n">
        <v>8.609999999999999</v>
      </c>
      <c r="Z2235" s="20">
        <f>ROUND(AB2235/U2235,0)</f>
        <v/>
      </c>
      <c r="AA2235" s="20">
        <f>IFERROR(ROUND(AB2235/V2235,0),"")</f>
        <v/>
      </c>
      <c r="AB2235" s="20" t="n">
        <v>26670000</v>
      </c>
      <c r="AC2235" s="20" t="n">
        <v>27452676.5</v>
      </c>
      <c r="AD2235" s="20" t="n"/>
      <c r="AE2235" s="20" t="inlineStr">
        <is>
          <t>Carpet Area</t>
        </is>
      </c>
      <c r="AF2235" s="20" t="n">
        <v>1647200</v>
      </c>
      <c r="AG2235" s="20" t="n">
        <v>30000</v>
      </c>
      <c r="AH2235" s="16" t="inlineStr">
        <is>
          <t>1)पालिकेचे नाव:mumbai ma.na.pa. इतर वर्णन :सदनिका नं: 2503, माळा नं: 25वा मजला,, इमारतीचे नाव: गिरीवर अवेन्यू, ब्लॉक नं: देविदास लेन, रोड : बोरीवली पश्चिम,मुंबई - 400103, इतर  माहिती: सदनिकेचे क्षेत्रफळ 109.38 चौ. मी./1177.3 चौ. फूट रेरा कार्पेट सोबत बाल्कनी अटॅचड क्षेत्रफळ 8.61 चौ. मी./92.66 चौ. फूट एकूण क्षेत्रफळ 117.99 चौ. मी./1270 चौ. फूट रेरा कार्पेट,सोबत स्टॅक पार्किग सेकंड पोडियम स्पेसेस नं 23 अँड 24 लोवर/अप्पर.(  (     c.t.s. number : 2400/b/1/a, 2400/b/1/b, 2400/b/1/c ;  )  )</t>
        </is>
      </c>
      <c r="AI2235" s="16" t="inlineStr">
        <is>
          <t>1) Name of Municipality: Mumbai M.N.P. Other Details: Flat No: 2503, Floor No: 25th Floor, Building Name: Girivar Avenue, Block No: Devidas Lane, Road: Borivali West, Mumbai - 400103, Other Information: Flat Area 109.38 Sq. m./1177.3 sq. Feet Rera Carpet Balcony Connected Area 8.61 Sq. m./92.66 sq. Feet Total Area 117.99 Sq. m./1270 sq. ft. Rare Carpet with Stack Parking, 2nd Podium Space No. 23 &amp; 24 Lower/Upper.</t>
        </is>
      </c>
      <c r="AJ2235" s="20" t="n">
        <v>14369923</v>
      </c>
      <c r="AK2235" s="20" t="inlineStr">
        <is>
          <t>Primary</t>
        </is>
      </c>
      <c r="AL2235" s="21">
        <f>AB2235/10^7</f>
        <v/>
      </c>
      <c r="AM2235" s="16">
        <f>TEXT(H2235,"mmm-yy")</f>
        <v/>
      </c>
      <c r="AN2235" s="16">
        <f>"FY "&amp;TEXT(DATE(YEAR(H2235)+(MONTH(H2235)&gt;=4),1,1),"yy")</f>
        <v/>
      </c>
      <c r="AO2235" s="16">
        <f>"FY "&amp;TEXT(DATE(YEAR(H2235)+(MONTH(H2235)&gt;=4),1,1),"yy") &amp; " " &amp; CHOOSE(LOOKUP(MONTH(H2235),{1,4,7,10},{4,1,2,3}),"Q1","Q2","Q3","Q4")</f>
        <v/>
      </c>
      <c r="AP2235" s="16" t="inlineStr">
        <is>
          <t>Borivali West</t>
        </is>
      </c>
      <c r="AQ2235" s="22" t="inlineStr">
        <is>
          <t>Borivali West</t>
        </is>
      </c>
      <c r="AR2235" s="22" t="inlineStr">
        <is>
          <t>Maharashtra</t>
        </is>
      </c>
    </row>
    <row r="2236" ht="14.4" customHeight="1">
      <c r="A2236" s="16" t="inlineStr">
        <is>
          <t>PM48796_0001</t>
        </is>
      </c>
      <c r="B2236" s="16" t="inlineStr">
        <is>
          <t xml:space="preserve">Mumbai              </t>
        </is>
      </c>
      <c r="C2236" s="16" t="inlineStr">
        <is>
          <t>Borivali(W)</t>
        </is>
      </c>
      <c r="D2236" s="16" t="inlineStr">
        <is>
          <t xml:space="preserve">Mehta Spaces                                      </t>
        </is>
      </c>
      <c r="E2236" s="16" t="inlineStr">
        <is>
          <t>Girivar Avenue</t>
        </is>
      </c>
      <c r="F2236" s="20" t="inlineStr">
        <is>
          <t>Sale</t>
        </is>
      </c>
      <c r="G2236" s="20" t="n">
        <v>14144</v>
      </c>
      <c r="H2236" s="18" t="n">
        <v>45509</v>
      </c>
      <c r="I2236" s="19" t="inlineStr">
        <is>
          <t>Girivar Avenue</t>
        </is>
      </c>
      <c r="J2236" s="19" t="n"/>
      <c r="K2236" s="16" t="inlineStr">
        <is>
          <t>Paresh C</t>
        </is>
      </c>
      <c r="L2236" s="16" t="inlineStr">
        <is>
          <t>- Plot No.:-, Mala No.:-, Building Name: Gold Crest Business Center, Block No.: L. Tea. Road, Road Number: L. Tea. Road, Maharashtra, Mumbai.</t>
        </is>
      </c>
      <c r="M2236" s="20" t="n">
        <v>400092</v>
      </c>
      <c r="N2236" s="20" t="n">
        <v>45</v>
      </c>
      <c r="O2236" s="20" t="n">
        <v>400092</v>
      </c>
      <c r="P2236" s="16" t="inlineStr">
        <is>
          <t>Borivali West,Borivali West,Maharashtra</t>
        </is>
      </c>
      <c r="Q2236" s="23" t="n">
        <v>1403</v>
      </c>
      <c r="R2236" s="20" t="n">
        <v>14</v>
      </c>
      <c r="S2236" s="20" t="n">
        <v>3</v>
      </c>
      <c r="T2236" s="16" t="inlineStr">
        <is>
          <t>129.83 चौ.मीटर</t>
        </is>
      </c>
      <c r="U2236" s="20" t="n">
        <v>1397.48</v>
      </c>
      <c r="V2236" s="20" t="n">
        <v>1270</v>
      </c>
      <c r="W2236" s="20" t="n">
        <v>1270.04</v>
      </c>
      <c r="X2236" s="20" t="n">
        <v>117.99</v>
      </c>
      <c r="Y2236" s="20" t="n"/>
      <c r="Z2236" s="20">
        <f>ROUND(AB2236/U2236,0)</f>
        <v/>
      </c>
      <c r="AA2236" s="20">
        <f>IFERROR(ROUND(AB2236/V2236,0),"")</f>
        <v/>
      </c>
      <c r="AB2236" s="20" t="n">
        <v>27940000</v>
      </c>
      <c r="AC2236" s="20" t="n">
        <v>23920345.1</v>
      </c>
      <c r="AD2236" s="20" t="n"/>
      <c r="AE2236" s="20" t="inlineStr">
        <is>
          <t>Carpet Area</t>
        </is>
      </c>
      <c r="AF2236" s="20" t="n">
        <v>1676400</v>
      </c>
      <c r="AG2236" s="20" t="n">
        <v>30000</v>
      </c>
      <c r="AH2236" s="16" t="inlineStr">
        <is>
          <t>1)पालिकेचे नाव:मुंबई मनपाइतर वर्णन :सदनिका नं: 1403, माळा नं: 14वा मजला, इमारतीचे नाव: गिरीवर अवेन्यू, ब्लॉक नं: देविदास लेन, रोड : बोरीवली पश्चिम,मुंबई - 400103, इतर  माहिती: सदनिकेचे क्षेत्रफळ 1270 चौ. फूट रेरा कार्पेट,सोबत दोन स्टॅक कार पार्किग पोडियम लेवल 2 स्पेस नं 19 अँड 20 लोवर /अप्पर.(  (     c.t.s. number : 2400/b/1/a, 2400/b/1/b, 2400/b/1/c ;  )  )</t>
        </is>
      </c>
      <c r="AI2236" s="16" t="inlineStr">
        <is>
          <t>1) Municipality Name: Mumbai Municipal Corporation Details: House Number: 1403, Floor Number: 14th Floor, Building Name: Girivar Avenue, Block Number: Devidas Lane, Road: Borivali West, Mumbai - 400103, Other Information: Flat Area 1270 Sq. Two Stack Car Parking Podium Level 2 Space No. 19 &amp; 20 with Lower/Upper Feet Rare Carpet (CTS No.: 2400/B/1/A, 2400/B/1/B, 2400/B/1/C)</t>
        </is>
      </c>
      <c r="AJ2236" s="20" t="n">
        <v>12586324</v>
      </c>
      <c r="AK2236" s="20" t="inlineStr">
        <is>
          <t>Primary</t>
        </is>
      </c>
      <c r="AL2236" s="21">
        <f>AB2236/10^7</f>
        <v/>
      </c>
      <c r="AM2236" s="16">
        <f>TEXT(H2236,"mmm-yy")</f>
        <v/>
      </c>
      <c r="AN2236" s="16">
        <f>"FY "&amp;TEXT(DATE(YEAR(H2236)+(MONTH(H2236)&gt;=4),1,1),"yy")</f>
        <v/>
      </c>
      <c r="AO2236" s="16">
        <f>"FY "&amp;TEXT(DATE(YEAR(H2236)+(MONTH(H2236)&gt;=4),1,1),"yy") &amp; " " &amp; CHOOSE(LOOKUP(MONTH(H2236),{1,4,7,10},{4,1,2,3}),"Q1","Q2","Q3","Q4")</f>
        <v/>
      </c>
      <c r="AP2236" s="16" t="inlineStr">
        <is>
          <t>Borivali West</t>
        </is>
      </c>
      <c r="AQ2236" s="22" t="inlineStr">
        <is>
          <t>Borivali West</t>
        </is>
      </c>
      <c r="AR2236" s="22" t="inlineStr">
        <is>
          <t>Maharashtra</t>
        </is>
      </c>
    </row>
    <row r="2237" ht="14.4" customHeight="1">
      <c r="A2237" s="16" t="inlineStr">
        <is>
          <t>PM48796_0001</t>
        </is>
      </c>
      <c r="B2237" s="16" t="inlineStr">
        <is>
          <t xml:space="preserve">Mumbai              </t>
        </is>
      </c>
      <c r="C2237" s="16" t="inlineStr">
        <is>
          <t>Borivali(W)</t>
        </is>
      </c>
      <c r="D2237" s="16" t="inlineStr">
        <is>
          <t xml:space="preserve">Mehta Spaces                                      </t>
        </is>
      </c>
      <c r="E2237" s="16" t="inlineStr">
        <is>
          <t>Girivar Avenue</t>
        </is>
      </c>
      <c r="F2237" s="20" t="inlineStr">
        <is>
          <t>Sale</t>
        </is>
      </c>
      <c r="G2237" s="20" t="n">
        <v>7459</v>
      </c>
      <c r="H2237" s="18" t="n">
        <v>45401</v>
      </c>
      <c r="I2237" s="19" t="inlineStr">
        <is>
          <t>Girivar Avenue</t>
        </is>
      </c>
      <c r="J2237" s="19" t="n"/>
      <c r="K2237" s="16" t="inlineStr">
        <is>
          <t>Partner of M/s Mehta Spaces Paresh C. MEHTA ATTORNEY MATADINSHUKLAWAY:50 ADDRESS:PLOT NO: OFFICE NO 1414</t>
        </is>
      </c>
      <c r="L2237" s="16" t="inlineStr">
        <is>
          <t>-PLOT NO: OFFICE NO 1414, MALA NO: -, BUILDING NAME: GOLD CREST BUSINESS CENTRE, BLOCK NO: L. T. Road, Road No: Borivali West, Mumbai, Maharashtra, Mumbai.</t>
        </is>
      </c>
      <c r="M2237" s="20" t="n">
        <v>400092</v>
      </c>
      <c r="N2237" s="20" t="n">
        <v>42</v>
      </c>
      <c r="O2237" s="20" t="n">
        <v>400091</v>
      </c>
      <c r="P2237" s="16" t="inlineStr">
        <is>
          <t>Borivali,Borivali West,Maharashtra</t>
        </is>
      </c>
      <c r="Q2237" s="20" t="n">
        <v>2403</v>
      </c>
      <c r="R2237" s="20" t="n">
        <v>24</v>
      </c>
      <c r="S2237" s="20" t="n">
        <v>3</v>
      </c>
      <c r="T2237" s="16" t="inlineStr">
        <is>
          <t>129.83 चौ.मीटर</t>
        </is>
      </c>
      <c r="U2237" s="20" t="n">
        <v>1397.48</v>
      </c>
      <c r="V2237" s="20" t="n">
        <v>1270</v>
      </c>
      <c r="W2237" s="20" t="n">
        <v>1270.04</v>
      </c>
      <c r="X2237" s="20" t="n">
        <v>117.99</v>
      </c>
      <c r="Y2237" s="20" t="n"/>
      <c r="Z2237" s="20">
        <f>ROUND(AB2237/U2237,0)</f>
        <v/>
      </c>
      <c r="AA2237" s="20">
        <f>IFERROR(ROUND(AB2237/V2237,0),"")</f>
        <v/>
      </c>
      <c r="AB2237" s="20" t="n">
        <v>26670000</v>
      </c>
      <c r="AC2237" s="20" t="n">
        <v>24957037.65</v>
      </c>
      <c r="AD2237" s="20" t="n"/>
      <c r="AE2237" s="20" t="inlineStr">
        <is>
          <t>Carpet Area</t>
        </is>
      </c>
      <c r="AF2237" s="20" t="n">
        <v>1333500</v>
      </c>
      <c r="AG2237" s="20" t="n">
        <v>30000</v>
      </c>
      <c r="AH2237" s="16" t="inlineStr">
        <is>
          <t>1)पालिकेचे नाव:मुंबई मनपाइतर वर्णन :सदनिका नं: 2403, माळा नं: 24वा,मजला, इमारतीचे नाव: गिरीवर अवेन्यू, ब्लॉक नं: देविदास लेन, रोड : बोरीवली पश्चिम,मुंबई - 400103, इतर  माहिती: सदनिकेचे क्षेत्रफळ 1270 चौ. फूट रेरा कार्पेट,सोबत दोन स्टॅक कार पार्किग पोडियम लेवल वन स्पेस नं 19 अँड 20 लोवर /अप्पर.महाराष्ट्र शासन यांचा आदेश क्र.मुद्रांक-2021/अनौ.सं.क्र.12/प्र.क्र.107/म-1(धोरण)दिनांक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 (  (     c.t.s. number : 2400/b/1/a, 2400/b/1/b, 2400/b/1/c ;  )  )</t>
        </is>
      </c>
      <c r="AI2237" s="16" t="inlineStr">
        <is>
          <t>1)Municipality Name: Mumbai Municipal Description : Flat No: 2403, Floor No: 24th, Floor, Building Name : Girivar Avenue, Block No : Devidas Lane, Road : Borivali West, Mumbai - 400103, Other Information : Flat Area 1270 Sq. ft RERA CARPET WITH TWO STACK CAR PARKING PODIUM LEVEL ONE SPACE NO 19 &amp; 20 LOWER / UPPER. GOVERNMENT OF MAHARASHTRA ORDER NO. STAMP-2021/ NO. NO. 12/ PR. NO. 107/ M-1 (Policy ) As on 31/03/2021, 4% stamp duty has been paid and 1% metro cess surcharge has been paid and 1% stamp duty concession has been given to women (cts number : 2400/b/1/a, 2400/b/ 1/b, 2400/b/1/c ) )</t>
        </is>
      </c>
      <c r="AJ2237" s="20" t="n">
        <v>11990438</v>
      </c>
      <c r="AK2237" s="20" t="inlineStr">
        <is>
          <t>Primary</t>
        </is>
      </c>
      <c r="AL2237" s="21">
        <f>AB2237/10^7</f>
        <v/>
      </c>
      <c r="AM2237" s="16">
        <f>TEXT(H2237,"mmm-yy")</f>
        <v/>
      </c>
      <c r="AN2237" s="16">
        <f>"FY "&amp;TEXT(DATE(YEAR(H2237)+(MONTH(H2237)&gt;=4),1,1),"yy")</f>
        <v/>
      </c>
      <c r="AO2237" s="16">
        <f>"FY "&amp;TEXT(DATE(YEAR(H2237)+(MONTH(H2237)&gt;=4),1,1),"yy") &amp; " " &amp; CHOOSE(LOOKUP(MONTH(H2237),{1,4,7,10},{4,1,2,3}),"Q1","Q2","Q3","Q4")</f>
        <v/>
      </c>
      <c r="AP2237" s="16" t="inlineStr">
        <is>
          <t>Borivali</t>
        </is>
      </c>
      <c r="AQ2237" s="22" t="inlineStr">
        <is>
          <t>Borivali West</t>
        </is>
      </c>
      <c r="AR2237" s="22" t="inlineStr">
        <is>
          <t>Maharashtra</t>
        </is>
      </c>
    </row>
    <row r="2238" ht="14.4" customHeight="1">
      <c r="A2238" s="16" t="inlineStr">
        <is>
          <t>PM37988_0083</t>
        </is>
      </c>
      <c r="B2238" s="16" t="inlineStr">
        <is>
          <t xml:space="preserve">Mumbai              </t>
        </is>
      </c>
      <c r="C2238" s="16" t="inlineStr">
        <is>
          <t>Malad(W)</t>
        </is>
      </c>
      <c r="D2238" s="16" t="inlineStr">
        <is>
          <t xml:space="preserve">Narang Realty                                     </t>
        </is>
      </c>
      <c r="E2238" s="16" t="inlineStr">
        <is>
          <t>Narang Vivenda</t>
        </is>
      </c>
      <c r="F2238" s="20" t="inlineStr">
        <is>
          <t>Sale</t>
        </is>
      </c>
      <c r="G2238" s="20" t="n">
        <v>15156</v>
      </c>
      <c r="H2238" s="18" t="n">
        <v>45862</v>
      </c>
      <c r="I2238" s="19" t="inlineStr">
        <is>
          <t>Narang Vivenda</t>
        </is>
      </c>
      <c r="J2238" s="19" t="inlineStr">
        <is>
          <t>D</t>
        </is>
      </c>
      <c r="K2238" s="16" t="inlineStr">
        <is>
          <t>Narang Realty Private Limited Director Gopal Narang</t>
        </is>
      </c>
      <c r="L2238" s="16" t="inlineStr">
        <is>
          <t>1): Name: -Narang Realty Private Limited Director Gopal Narang, Chief holder Dhirj Gijay: -Plot: -Plot no: Road, Kalina, Road No: Santa Kruz East, Mumbai, Maharashtra, Mumbai.</t>
        </is>
      </c>
      <c r="M2238" s="20" t="n">
        <v>400098</v>
      </c>
      <c r="N2238" s="20" t="n">
        <v>46</v>
      </c>
      <c r="O2238" s="20" t="n">
        <v>711102</v>
      </c>
      <c r="P2238" s="16" t="inlineStr">
        <is>
          <t>T.M.G Lane,Bally Jagachha,West Bengal</t>
        </is>
      </c>
      <c r="Q2238" s="20" t="n">
        <v>601</v>
      </c>
      <c r="R2238" s="20" t="n">
        <v>60</v>
      </c>
      <c r="S2238" s="20" t="n">
        <v>1</v>
      </c>
      <c r="T2238" s="16" t="inlineStr">
        <is>
          <t>1401 चौ.फूट</t>
        </is>
      </c>
      <c r="U2238" s="20" t="n">
        <v>1401</v>
      </c>
      <c r="V2238" s="20" t="n">
        <v>1336</v>
      </c>
      <c r="W2238" s="20" t="n">
        <v>1400.5</v>
      </c>
      <c r="X2238" s="20" t="n">
        <v>124.12</v>
      </c>
      <c r="Y2238" s="20" t="n"/>
      <c r="Z2238" s="20">
        <f>ROUND(AB2238/U2238,0)</f>
        <v/>
      </c>
      <c r="AA2238" s="20">
        <f>IFERROR(ROUND(AB2238/V2238,0),"")</f>
        <v/>
      </c>
      <c r="AB2238" s="20" t="n">
        <v>32525583</v>
      </c>
      <c r="AC2238" s="20" t="n">
        <v>27738794.57</v>
      </c>
      <c r="AD2238" s="20" t="n">
        <v>5.99</v>
      </c>
      <c r="AE2238" s="20" t="inlineStr">
        <is>
          <t>Carpet Area</t>
        </is>
      </c>
      <c r="AF2238" s="20" t="n">
        <v>1951600</v>
      </c>
      <c r="AG2238" s="20" t="n">
        <v>30000</v>
      </c>
      <c r="AH2238" s="16" t="inlineStr">
        <is>
          <t>1)पालिकेचे नाव:mumbai ma.na.pa. इतर वर्णन :, इतर  माहिती: फ्लॅट नं. डी-601 चे चटई क्षेत्रफळ 1336.03 चौ.फूट व इतर क्षेत्रफळ 64.48 चौ.फूट,एकूण क्षेत्रफळ 1401 चौ.फूट,हॅबिटेबल मजला क्र. 6,सोबत 2 कार पार्किंग,विंग डी,नारंग विवेंदा,न्यू लिंक रोड,एव्हरशाईन नगर,मालाड पश्चिम,मुंबई 400064(  (     c.t.s. number : 307/3, 307/4, 307/5 and 307/6 ;  )  )</t>
        </is>
      </c>
      <c r="AI2238" s="16" t="inlineStr">
        <is>
          <t>1) Municipal name: Mumbai ma.na.pa. Other details :, other information: Flat no. D-601 MAT area 1336.03 sq ft and other areas 64.48 sq ft, total area 1401 sq ft, habitable floor no. 6, 2 car parking, Wing D, Narad Vivinda, New Link Road, Avin Nagar, Malad West, Mumbai 400064 ((C.T.S. No: 307/3, 307/4, 307/5 and 307/6))</t>
        </is>
      </c>
      <c r="AJ2238" s="20" t="n">
        <v>13706158</v>
      </c>
      <c r="AK2238" s="20" t="inlineStr">
        <is>
          <t>Primary</t>
        </is>
      </c>
      <c r="AL2238" s="21">
        <f>AB2238/10^7</f>
        <v/>
      </c>
      <c r="AM2238" s="16">
        <f>TEXT(H2238,"mmm-yy")</f>
        <v/>
      </c>
      <c r="AN2238" s="16">
        <f>"FY "&amp;TEXT(DATE(YEAR(H2238)+(MONTH(H2238)&gt;=4),1,1),"yy")</f>
        <v/>
      </c>
      <c r="AO2238" s="16">
        <f>"FY "&amp;TEXT(DATE(YEAR(H2238)+(MONTH(H2238)&gt;=4),1,1),"yy") &amp; " " &amp; CHOOSE(LOOKUP(MONTH(H2238),{1,4,7,10},{4,1,2,3}),"Q1","Q2","Q3","Q4")</f>
        <v/>
      </c>
      <c r="AP2238" s="16" t="inlineStr">
        <is>
          <t>T.M.G Lane</t>
        </is>
      </c>
      <c r="AQ2238" s="22" t="inlineStr">
        <is>
          <t>Bally Jagachha</t>
        </is>
      </c>
      <c r="AR2238" s="22" t="inlineStr">
        <is>
          <t>West Bengal</t>
        </is>
      </c>
    </row>
    <row r="2239" ht="14.4" customHeight="1">
      <c r="A2239" s="16" t="inlineStr">
        <is>
          <t>PM37988_0083</t>
        </is>
      </c>
      <c r="B2239" s="16" t="inlineStr">
        <is>
          <t xml:space="preserve">Mumbai              </t>
        </is>
      </c>
      <c r="C2239" s="16" t="inlineStr">
        <is>
          <t>Malad(W)</t>
        </is>
      </c>
      <c r="D2239" s="16" t="inlineStr">
        <is>
          <t xml:space="preserve">Narang Realty                                     </t>
        </is>
      </c>
      <c r="E2239" s="16" t="inlineStr">
        <is>
          <t>Narang Vivenda</t>
        </is>
      </c>
      <c r="F2239" s="20" t="inlineStr">
        <is>
          <t>Sale</t>
        </is>
      </c>
      <c r="G2239" s="20" t="n">
        <v>15494</v>
      </c>
      <c r="H2239" s="18" t="n">
        <v>45488</v>
      </c>
      <c r="I2239" s="19" t="inlineStr">
        <is>
          <t>Narang Vivenda</t>
        </is>
      </c>
      <c r="J2239" s="19" t="inlineStr">
        <is>
          <t>D</t>
        </is>
      </c>
      <c r="K2239" s="16" t="inlineStr">
        <is>
          <t>Director</t>
        </is>
      </c>
      <c r="L2239" s="16" t="inlineStr">
        <is>
          <t>- Plot No., Mala No., Building Name: Windsor, Block No.: C.S.T. Road, Road No.: Kalina, Santa Cruz (East) Mumbai, Maharashtra, Mumbai.</t>
        </is>
      </c>
      <c r="M2239" s="20" t="n">
        <v>400098</v>
      </c>
      <c r="N2239" s="20" t="n">
        <v>52</v>
      </c>
      <c r="O2239" s="20" t="n">
        <v>400064</v>
      </c>
      <c r="P2239" s="16" t="inlineStr">
        <is>
          <t>Orlem,Malad West,Maharashtra</t>
        </is>
      </c>
      <c r="Q2239" s="20" t="n">
        <v>605</v>
      </c>
      <c r="R2239" s="20" t="n">
        <v>60</v>
      </c>
      <c r="S2239" s="20" t="n">
        <v>5</v>
      </c>
      <c r="T2239" s="16" t="inlineStr">
        <is>
          <t>1401 चौ.फूट</t>
        </is>
      </c>
      <c r="U2239" s="20" t="n">
        <v>1401</v>
      </c>
      <c r="V2239" s="20" t="n">
        <v>1336</v>
      </c>
      <c r="W2239" s="20" t="n">
        <v>1401.04</v>
      </c>
      <c r="X2239" s="20" t="n">
        <v>124.12</v>
      </c>
      <c r="Y2239" s="20" t="n"/>
      <c r="Z2239" s="20">
        <f>ROUND(AB2239/U2239,0)</f>
        <v/>
      </c>
      <c r="AA2239" s="20">
        <f>IFERROR(ROUND(AB2239/V2239,0),"")</f>
        <v/>
      </c>
      <c r="AB2239" s="20" t="n">
        <v>40832145</v>
      </c>
      <c r="AC2239" s="20" t="n">
        <v>22694847.45</v>
      </c>
      <c r="AD2239" s="20" t="n">
        <v>5.99</v>
      </c>
      <c r="AE2239" s="20" t="inlineStr">
        <is>
          <t>Carpet Area</t>
        </is>
      </c>
      <c r="AF2239" s="20" t="n">
        <v>2450000</v>
      </c>
      <c r="AG2239" s="20" t="n">
        <v>30000</v>
      </c>
      <c r="AH2239" s="16" t="inlineStr">
        <is>
          <t>1)पालिकेचे नाव:mumbai ma.na.pa. इतर वर्णन :, इतर  माहिती:  फ्लॅट नं. डी-605 चे चटई क्षेत्रफळ 1336.03 चौ फूट व इतर क्षेत्रफळ 64.48 चौ फूट,एकूण क्षेत्रफळ 1401 चौ फू,मजला क्र 6,सोबत 2 कार पार्किंग,विंग डी,नारंग विवेंदा,न्यू लिंक रोड,एव्हरशाईन नगर,मालाड पश्चिम मुंबई 400064(  (     c.t.s. number : 307/3, 307/4, 307/5 and 307/6 ;  )  )</t>
        </is>
      </c>
      <c r="AI2239" s="16" t="inlineStr">
        <is>
          <t>1) Name of Municipality: Mumbai M.N.P. Other Details:, Other Information: Flat No. D-605 Carpet Area 1336.03 Sq.feet &amp; Other Area 64.48 Sq.feet Total Area 1401 Sq.feet Floor No.6 With 2 Car Parking Wing D Narang Vivenda New Link Road Evershine Nagar Malad West Mumbai 400064 (CTS No.: 307/3, 307/ 4,307/6)</t>
        </is>
      </c>
      <c r="AJ2239" s="20" t="n">
        <v>12530406</v>
      </c>
      <c r="AK2239" s="20" t="inlineStr">
        <is>
          <t>Primary</t>
        </is>
      </c>
      <c r="AL2239" s="21">
        <f>AB2239/10^7</f>
        <v/>
      </c>
      <c r="AM2239" s="16">
        <f>TEXT(H2239,"mmm-yy")</f>
        <v/>
      </c>
      <c r="AN2239" s="16">
        <f>"FY "&amp;TEXT(DATE(YEAR(H2239)+(MONTH(H2239)&gt;=4),1,1),"yy")</f>
        <v/>
      </c>
      <c r="AO2239" s="16">
        <f>"FY "&amp;TEXT(DATE(YEAR(H2239)+(MONTH(H2239)&gt;=4),1,1),"yy") &amp; " " &amp; CHOOSE(LOOKUP(MONTH(H2239),{1,4,7,10},{4,1,2,3}),"Q1","Q2","Q3","Q4")</f>
        <v/>
      </c>
      <c r="AP2239" s="16" t="inlineStr">
        <is>
          <t>Orlem</t>
        </is>
      </c>
      <c r="AQ2239" s="22" t="inlineStr">
        <is>
          <t>Malad West</t>
        </is>
      </c>
      <c r="AR2239" s="22" t="inlineStr">
        <is>
          <t>Maharashtra</t>
        </is>
      </c>
    </row>
    <row r="2240" ht="14.4" customHeight="1">
      <c r="A2240" s="16" t="inlineStr">
        <is>
          <t>PM37988_0083</t>
        </is>
      </c>
      <c r="B2240" s="16" t="inlineStr">
        <is>
          <t xml:space="preserve">Mumbai              </t>
        </is>
      </c>
      <c r="C2240" s="16" t="inlineStr">
        <is>
          <t>Malad(W)</t>
        </is>
      </c>
      <c r="D2240" s="16" t="inlineStr">
        <is>
          <t xml:space="preserve">Narang Realty                                     </t>
        </is>
      </c>
      <c r="E2240" s="16" t="inlineStr">
        <is>
          <t>Narang Vivenda</t>
        </is>
      </c>
      <c r="F2240" s="20" t="inlineStr">
        <is>
          <t>Sale</t>
        </is>
      </c>
      <c r="G2240" s="20" t="n">
        <v>23216</v>
      </c>
      <c r="H2240" s="18" t="n">
        <v>45982</v>
      </c>
      <c r="I2240" s="19" t="inlineStr">
        <is>
          <t>Narang Vivenda</t>
        </is>
      </c>
      <c r="J2240" s="19" t="inlineStr">
        <is>
          <t>D</t>
        </is>
      </c>
      <c r="K2240" s="16" t="inlineStr">
        <is>
          <t>Director</t>
        </is>
      </c>
      <c r="L2240" s="16" t="inlineStr">
        <is>
          <t>- Plot No.: 0, Mala No.: 1, Building Name: Windsor, Block No.: C.S.T. Road, Kalina, Road No: Santacruz East, Mumbai, Maharashtra, Mumbai.</t>
        </is>
      </c>
      <c r="M2240" s="20" t="n">
        <v>400098</v>
      </c>
      <c r="N2240" s="20" t="n">
        <v>29</v>
      </c>
      <c r="O2240" s="20" t="n">
        <v>400063</v>
      </c>
      <c r="P2240" s="16" t="inlineStr">
        <is>
          <t>Sharma Estate,Goregaon East,Maharashtra</t>
        </is>
      </c>
      <c r="Q2240" s="20" t="n">
        <v>608</v>
      </c>
      <c r="R2240" s="20" t="n">
        <v>60</v>
      </c>
      <c r="S2240" s="20" t="n">
        <v>8</v>
      </c>
      <c r="T2240" s="16" t="inlineStr">
        <is>
          <t>1401 चौ.फूट</t>
        </is>
      </c>
      <c r="U2240" s="20" t="n">
        <v>1401</v>
      </c>
      <c r="V2240" s="20" t="n">
        <v>1336</v>
      </c>
      <c r="W2240" s="20" t="n">
        <v>1400.5</v>
      </c>
      <c r="X2240" s="20" t="n">
        <v>124.12</v>
      </c>
      <c r="Y2240" s="20" t="n"/>
      <c r="Z2240" s="20">
        <f>ROUND(AB2240/U2240,0)</f>
        <v/>
      </c>
      <c r="AA2240" s="20">
        <f>IFERROR(ROUND(AB2240/V2240,0),"")</f>
        <v/>
      </c>
      <c r="AB2240" s="20" t="n">
        <v>42944152</v>
      </c>
      <c r="AC2240" s="20" t="n">
        <v>27738794.57</v>
      </c>
      <c r="AD2240" s="20" t="n">
        <v>5.99</v>
      </c>
      <c r="AE2240" s="20" t="inlineStr">
        <is>
          <t>Carpet Area</t>
        </is>
      </c>
      <c r="AF2240" s="20" t="n">
        <v>2147300</v>
      </c>
      <c r="AG2240" s="20" t="n">
        <v>30000</v>
      </c>
      <c r="AH2240" s="16" t="inlineStr">
        <is>
          <t>1)पालिकेचे नाव:mumbai ma.na.pa. इतर वर्णन :, इतर  माहिती: फ्लॅट नं. डी-608 चे चटई क्षेत्रफळ 1336.03 चौ.फूट व इतर क्षेत्रफळ 64.48 चौ.फूट,एकूण क्षेत्रफळ 1401 चौ.फूट,हॅबिटेबल मजला क्र. 6,सोबत 2 कार पार्किंग,विंग डी,नारंग विवेंदा,न्यू लिंक रोड,एव्हरशाईन नगर,मालाड पश्चिम,मुंबई 400064..महसुल व वनविभाग मंत्रालय,यांचे आदेश क्र. मुद्रांक - 2021/अ.नौ.सं.क्र.12/प्र.क्र.107/4.1(धोरण)दि. 31/03/2021 व आदेश दिनांक 26/05/2023 अन्वये सदर दस्तामध्ये महिला खरेदीदार असल्याने मुद्रांक शुल्कामध्ये 1 टक्क्याने सवलत देण्यात आलेली आहे.(  (     c.t.s. number : 307/3, 307/4, 307/5 and 307/6 ;  )  )</t>
        </is>
      </c>
      <c r="AI2240" s="16" t="inlineStr">
        <is>
          <t>1) Name of Municipality: Mumbai M.N.P. Other Details:, Other Information: Flat No. D-608 has carpet area 1336.03 sq ft and other area 64.48 sq ft, total area 1401 sq ft, habitable floor no. 6, With 2 Car Parking, Wing D, Narang Vivenda, New Link Road, Evershine Nagar, Malad West, Mumbai 400064.. Ministry of Revenue and Forest Department Order No. Stamp - 2021/A.No.No.12/P.No.107/4.1(Policy)Dt. According to the order dated 31/03/2021 and 26/05/2023, 1 percent relaxation in stamp duty has been given to women buyers.</t>
        </is>
      </c>
      <c r="AJ2240" s="20" t="n">
        <v>14072687</v>
      </c>
      <c r="AK2240" s="20" t="inlineStr">
        <is>
          <t>Primary</t>
        </is>
      </c>
      <c r="AL2240" s="21">
        <f>AB2240/10^7</f>
        <v/>
      </c>
      <c r="AM2240" s="16">
        <f>TEXT(H2240,"mmm-yy")</f>
        <v/>
      </c>
      <c r="AN2240" s="16">
        <f>"FY "&amp;TEXT(DATE(YEAR(H2240)+(MONTH(H2240)&gt;=4),1,1),"yy")</f>
        <v/>
      </c>
      <c r="AO2240" s="16">
        <f>"FY "&amp;TEXT(DATE(YEAR(H2240)+(MONTH(H2240)&gt;=4),1,1),"yy") &amp; " " &amp; CHOOSE(LOOKUP(MONTH(H2240),{1,4,7,10},{4,1,2,3}),"Q1","Q2","Q3","Q4")</f>
        <v/>
      </c>
      <c r="AP2240" s="16" t="inlineStr">
        <is>
          <t>Sharma Estate</t>
        </is>
      </c>
      <c r="AQ2240" s="22" t="inlineStr">
        <is>
          <t>Goregaon East</t>
        </is>
      </c>
      <c r="AR2240" s="22" t="inlineStr">
        <is>
          <t>Maharashtra</t>
        </is>
      </c>
    </row>
    <row r="2241" ht="14.4" customHeight="1">
      <c r="A2241" s="16" t="inlineStr">
        <is>
          <t>PM37988_0083</t>
        </is>
      </c>
      <c r="B2241" s="16" t="inlineStr">
        <is>
          <t xml:space="preserve">Mumbai              </t>
        </is>
      </c>
      <c r="C2241" s="16" t="inlineStr">
        <is>
          <t>Malad(W)</t>
        </is>
      </c>
      <c r="D2241" s="16" t="inlineStr">
        <is>
          <t xml:space="preserve">Narang Realty                                     </t>
        </is>
      </c>
      <c r="E2241" s="16" t="inlineStr">
        <is>
          <t>Narang Vivenda</t>
        </is>
      </c>
      <c r="F2241" s="20" t="inlineStr">
        <is>
          <t>Sale</t>
        </is>
      </c>
      <c r="G2241" s="20" t="n">
        <v>18720</v>
      </c>
      <c r="H2241" s="18" t="n">
        <v>45918</v>
      </c>
      <c r="I2241" s="19" t="inlineStr">
        <is>
          <t>Narang Vivenda</t>
        </is>
      </c>
      <c r="J2241" s="19" t="inlineStr">
        <is>
          <t>D</t>
        </is>
      </c>
      <c r="K2241" s="16" t="inlineStr">
        <is>
          <t>Narang Realty Private Limited Director Gopal Narang</t>
        </is>
      </c>
      <c r="L2241" s="16" t="inlineStr">
        <is>
          <t>1): Name: -Narang Realty Private Limited Director Gopal Narang, Chief holder Dhirj Gijay: -Plot: -Plot no: Road, Kalina, Road No: Santa Kruz East, Mumbai, Maharashtra, Mumbai.</t>
        </is>
      </c>
      <c r="M2241" s="20" t="n">
        <v>400098</v>
      </c>
      <c r="N2241" s="20" t="n">
        <v>45</v>
      </c>
      <c r="O2241" s="20" t="n">
        <v>576102</v>
      </c>
      <c r="P2241" s="16" t="inlineStr">
        <is>
          <t>Shivalli,Udupi,Karnataka</t>
        </is>
      </c>
      <c r="Q2241" s="20" t="n">
        <v>708</v>
      </c>
      <c r="R2241" s="20" t="n">
        <v>70</v>
      </c>
      <c r="S2241" s="20" t="n">
        <v>8</v>
      </c>
      <c r="T2241" s="16" t="inlineStr">
        <is>
          <t>1401 चौ.फूट</t>
        </is>
      </c>
      <c r="U2241" s="20" t="n">
        <v>1401</v>
      </c>
      <c r="V2241" s="20" t="n">
        <v>1336</v>
      </c>
      <c r="W2241" s="20" t="n">
        <v>1400.5</v>
      </c>
      <c r="X2241" s="20" t="n">
        <v>124.12</v>
      </c>
      <c r="Y2241" s="20" t="n"/>
      <c r="Z2241" s="20">
        <f>ROUND(AB2241/U2241,0)</f>
        <v/>
      </c>
      <c r="AA2241" s="20">
        <f>IFERROR(ROUND(AB2241/V2241,0),"")</f>
        <v/>
      </c>
      <c r="AB2241" s="20" t="n">
        <v>42642795</v>
      </c>
      <c r="AC2241" s="20" t="n">
        <v>27738794.57</v>
      </c>
      <c r="AD2241" s="20" t="n">
        <v>5.99</v>
      </c>
      <c r="AE2241" s="20" t="inlineStr">
        <is>
          <t>Carpet Area</t>
        </is>
      </c>
      <c r="AF2241" s="20" t="n">
        <v>2558600</v>
      </c>
      <c r="AG2241" s="20" t="n">
        <v>30000</v>
      </c>
      <c r="AH2241" s="16" t="inlineStr">
        <is>
          <t>1)पालिकेचे नाव:mumbai ma.na.pa. इतर वर्णन :, इतर  माहिती: फ्लॅट नं. डी-708 चे चटई क्षेत्रफळ 1336.03 चौ.फूट व इतर क्षेत्रफळ 64.48 चौ.फूट,एकूण क्षेत्रफळ 1401 चौ.फूट,हॅबिटेबल मजला क्र. 7,सोबत 2 कार पार्किंग,विंग डी,नारंग विवेंदा,न्यू लिंक रोड,एव्हरशाईन नगर,मालाड पश्चिम,मुंबई 400064.(  (     c.t.s. number : 307/3, 307/4, 307/5 and 307/6 ;  )  )</t>
        </is>
      </c>
      <c r="AI2241" s="16" t="inlineStr">
        <is>
          <t>1) Municipal name: Mumbai ma.na.pa. Other details :, other information: Flat no. D-708 MAT region 1336.03 sq ft and other areas 64.48 sq ft, total area 1401 square feet, habitable floor no. 7, 2 car parking, Wing D, Narad Vivinda, New Link Road, Everchhine Nagar, Malad West, Mumbai 400064. (((C.t.s. number: 307/3, 307/4, 307/5 and 307/6;)</t>
        </is>
      </c>
      <c r="AJ2241" s="20" t="n">
        <v>13866437</v>
      </c>
      <c r="AK2241" s="20" t="inlineStr">
        <is>
          <t>Primary</t>
        </is>
      </c>
      <c r="AL2241" s="21">
        <f>AB2241/10^7</f>
        <v/>
      </c>
      <c r="AM2241" s="16">
        <f>TEXT(H2241,"mmm-yy")</f>
        <v/>
      </c>
      <c r="AN2241" s="16">
        <f>"FY "&amp;TEXT(DATE(YEAR(H2241)+(MONTH(H2241)&gt;=4),1,1),"yy")</f>
        <v/>
      </c>
      <c r="AO2241" s="16">
        <f>"FY "&amp;TEXT(DATE(YEAR(H2241)+(MONTH(H2241)&gt;=4),1,1),"yy") &amp; " " &amp; CHOOSE(LOOKUP(MONTH(H2241),{1,4,7,10},{4,1,2,3}),"Q1","Q2","Q3","Q4")</f>
        <v/>
      </c>
      <c r="AP2241" s="16" t="inlineStr">
        <is>
          <t>Shivalli</t>
        </is>
      </c>
      <c r="AQ2241" s="22" t="inlineStr">
        <is>
          <t>Udupi</t>
        </is>
      </c>
      <c r="AR2241" s="22" t="inlineStr">
        <is>
          <t>Karnataka</t>
        </is>
      </c>
    </row>
    <row r="2242" ht="14.4" customHeight="1">
      <c r="A2242" s="16" t="inlineStr">
        <is>
          <t>PM37988_0083</t>
        </is>
      </c>
      <c r="B2242" s="16" t="inlineStr">
        <is>
          <t xml:space="preserve">Mumbai              </t>
        </is>
      </c>
      <c r="C2242" s="16" t="inlineStr">
        <is>
          <t>Malad(W)</t>
        </is>
      </c>
      <c r="D2242" s="16" t="inlineStr">
        <is>
          <t xml:space="preserve">Narang Realty                                     </t>
        </is>
      </c>
      <c r="E2242" s="16" t="inlineStr">
        <is>
          <t>Narang Vivenda</t>
        </is>
      </c>
      <c r="F2242" s="20" t="inlineStr">
        <is>
          <t>Sale</t>
        </is>
      </c>
      <c r="G2242" s="20" t="n">
        <v>3941</v>
      </c>
      <c r="H2242" s="18" t="n">
        <v>45709</v>
      </c>
      <c r="I2242" s="19" t="inlineStr">
        <is>
          <t>Narang Vivenda</t>
        </is>
      </c>
      <c r="J2242" s="19" t="inlineStr">
        <is>
          <t>D</t>
        </is>
      </c>
      <c r="K2242" s="16" t="inlineStr">
        <is>
          <t>Narang Realty Private Limited Director Gopal Narang</t>
        </is>
      </c>
      <c r="L2242" s="16" t="inlineStr">
        <is>
          <t>1): Name: -Narang Realty Private Limited Director Gopal Narang, Chief holder Dhirj Gijay: -Plot: -Plot no: Road, Kalina, Road No: Santa Kruz East, Mumbai, Maharashtra, Mumbai.</t>
        </is>
      </c>
      <c r="M2242" s="20" t="n">
        <v>400098</v>
      </c>
      <c r="N2242" s="20" t="n">
        <v>40</v>
      </c>
      <c r="O2242" s="20" t="n">
        <v>401107</v>
      </c>
      <c r="P2242" s="16" t="inlineStr">
        <is>
          <t>Mira Road,Thane,Maharashtra</t>
        </is>
      </c>
      <c r="Q2242" s="20" t="n">
        <v>801</v>
      </c>
      <c r="R2242" s="20" t="n">
        <v>80</v>
      </c>
      <c r="S2242" s="20" t="n">
        <v>1</v>
      </c>
      <c r="T2242" s="16" t="inlineStr">
        <is>
          <t>1401 चौ.फूट</t>
        </is>
      </c>
      <c r="U2242" s="20" t="n">
        <v>1401</v>
      </c>
      <c r="V2242" s="20" t="n">
        <v>1336</v>
      </c>
      <c r="W2242" s="20" t="n">
        <v>1400.5</v>
      </c>
      <c r="X2242" s="20" t="n">
        <v>124.12</v>
      </c>
      <c r="Y2242" s="20" t="n"/>
      <c r="Z2242" s="20">
        <f>ROUND(AB2242/U2242,0)</f>
        <v/>
      </c>
      <c r="AA2242" s="20">
        <f>IFERROR(ROUND(AB2242/V2242,0),"")</f>
        <v/>
      </c>
      <c r="AB2242" s="20" t="n">
        <v>31000000</v>
      </c>
      <c r="AC2242" s="20" t="n">
        <v>25224873.61</v>
      </c>
      <c r="AD2242" s="20" t="n">
        <v>5.99</v>
      </c>
      <c r="AE2242" s="20" t="inlineStr">
        <is>
          <t>Carpet Area</t>
        </is>
      </c>
      <c r="AF2242" s="20" t="n">
        <v>1860000</v>
      </c>
      <c r="AG2242" s="20" t="n">
        <v>30000</v>
      </c>
      <c r="AH2242" s="16" t="inlineStr">
        <is>
          <t>1)पालिकेचे नाव:mumbai ma.na.pa. इतर वर्णन :, इतर  माहिती:  फ्लॅट नं. डी-801 चे चटई क्षेत्रफळ 1336.03 चौ.फूट व इतर क्षेत्रफळ 64.48 चौ.फूट,एकूण क्षेत्रफळ 1401 चौ.फूट,हॅबिटेबल मजला क्र. 8,सोबत 2 कार पार्किंग,विंग डी,नारंग विवेंदा,न्यू लिंक रोड,एव्हरशाईन नगर,मालाड पश्चिम,मुंबई 400064(  (     c.t.s. number : 307/3, 307/4, 307/5 and 307/6 ;  )  )</t>
        </is>
      </c>
      <c r="AI2242" s="16" t="inlineStr">
        <is>
          <t>1) Municipal name: Mumbai ma.na.pa. Other details :, other information: Flat no. D-801 MAT area 1336.03 square feet and other areas 64.48 sq ft, total area 1401 square feet, habitable floor no. 8, 2 car parking, Wing D, Narad Vivinda, New Link Road, Avin Nagar, Malad West, Mumbai 400064 ((C.T.S. No: 307/3, 307/4, 307/5 and 307/6))</t>
        </is>
      </c>
      <c r="AJ2242" s="20" t="n">
        <v>13163301</v>
      </c>
      <c r="AK2242" s="20" t="inlineStr">
        <is>
          <t>Primary</t>
        </is>
      </c>
      <c r="AL2242" s="21">
        <f>AB2242/10^7</f>
        <v/>
      </c>
      <c r="AM2242" s="16">
        <f>TEXT(H2242,"mmm-yy")</f>
        <v/>
      </c>
      <c r="AN2242" s="16">
        <f>"FY "&amp;TEXT(DATE(YEAR(H2242)+(MONTH(H2242)&gt;=4),1,1),"yy")</f>
        <v/>
      </c>
      <c r="AO2242" s="16">
        <f>"FY "&amp;TEXT(DATE(YEAR(H2242)+(MONTH(H2242)&gt;=4),1,1),"yy") &amp; " " &amp; CHOOSE(LOOKUP(MONTH(H2242),{1,4,7,10},{4,1,2,3}),"Q1","Q2","Q3","Q4")</f>
        <v/>
      </c>
      <c r="AP2242" s="16" t="inlineStr">
        <is>
          <t>Mira Road</t>
        </is>
      </c>
      <c r="AQ2242" s="22" t="inlineStr">
        <is>
          <t>Thane</t>
        </is>
      </c>
      <c r="AR2242" s="22" t="inlineStr">
        <is>
          <t>Maharashtra</t>
        </is>
      </c>
    </row>
    <row r="2243" ht="14.4" customHeight="1">
      <c r="A2243" s="16" t="inlineStr">
        <is>
          <t>PM37988_0083</t>
        </is>
      </c>
      <c r="B2243" s="16" t="inlineStr">
        <is>
          <t xml:space="preserve">Mumbai              </t>
        </is>
      </c>
      <c r="C2243" s="16" t="inlineStr">
        <is>
          <t>Malad(W)</t>
        </is>
      </c>
      <c r="D2243" s="16" t="inlineStr">
        <is>
          <t xml:space="preserve">Narang Realty                                     </t>
        </is>
      </c>
      <c r="E2243" s="16" t="inlineStr">
        <is>
          <t>Narang Vivenda</t>
        </is>
      </c>
      <c r="F2243" s="20" t="inlineStr">
        <is>
          <t>Sale</t>
        </is>
      </c>
      <c r="G2243" s="20" t="n">
        <v>23740</v>
      </c>
      <c r="H2243" s="18" t="n">
        <v>45603</v>
      </c>
      <c r="I2243" s="19" t="inlineStr">
        <is>
          <t>Narang Vivenda</t>
        </is>
      </c>
      <c r="J2243" s="19" t="inlineStr">
        <is>
          <t>D</t>
        </is>
      </c>
      <c r="K2243" s="16" t="inlineStr">
        <is>
          <t>Gopal Narang</t>
        </is>
      </c>
      <c r="L2243" s="16" t="inlineStr">
        <is>
          <t>- Plot No., Floor No.: 1st Floor, Building Name: Windsor, Block No.: C.S.T. . Road, Kalina, Road No: Santacruz East, Mumbai, Maharashtra, Mumbai.</t>
        </is>
      </c>
      <c r="M2243" s="20" t="n">
        <v>400098</v>
      </c>
      <c r="N2243" s="20" t="n">
        <v>75</v>
      </c>
      <c r="O2243" s="20" t="n">
        <v>400064</v>
      </c>
      <c r="P2243" s="16" t="inlineStr">
        <is>
          <t>Orlem,Malad West,Maharashtra</t>
        </is>
      </c>
      <c r="Q2243" s="20" t="n">
        <v>808</v>
      </c>
      <c r="R2243" s="20" t="n">
        <v>80</v>
      </c>
      <c r="S2243" s="20" t="n">
        <v>8</v>
      </c>
      <c r="T2243" s="16" t="inlineStr">
        <is>
          <t>1401 चौ.फूट</t>
        </is>
      </c>
      <c r="U2243" s="20" t="n">
        <v>1401</v>
      </c>
      <c r="V2243" s="20" t="n">
        <v>1336</v>
      </c>
      <c r="W2243" s="20" t="n">
        <v>1400.5</v>
      </c>
      <c r="X2243" s="20" t="n">
        <v>124.12</v>
      </c>
      <c r="Y2243" s="20" t="n"/>
      <c r="Z2243" s="20">
        <f>ROUND(AB2243/U2243,0)</f>
        <v/>
      </c>
      <c r="AA2243" s="20">
        <f>IFERROR(ROUND(AB2243/V2243,0),"")</f>
        <v/>
      </c>
      <c r="AB2243" s="20" t="n">
        <v>41949442</v>
      </c>
      <c r="AC2243" s="20" t="n">
        <v>28661204.74</v>
      </c>
      <c r="AD2243" s="20" t="n">
        <v>5.99</v>
      </c>
      <c r="AE2243" s="20" t="inlineStr">
        <is>
          <t>Carpet Area</t>
        </is>
      </c>
      <c r="AF2243" s="20" t="n">
        <v>2517000</v>
      </c>
      <c r="AG2243" s="20" t="n">
        <v>30000</v>
      </c>
      <c r="AH2243" s="16" t="inlineStr">
        <is>
          <t>1)पालिकेचे नाव:mumbai ma.na.pa. इतर वर्णन :, इतर  माहिती:  फ्लॅट नं. डी-808 चे चटई क्षेत्रफळ 1336.03 चौ.फूट व इतर क्षेत्रफळ 64.48 चौ.फूट,एकूण क्षेत्रफळ 1401 चौ.फूट,हॅबिटेबल मजला क्र. 8,सोबत पोडियम 1 लेवल मध्ये 2 कार पार्किंग नियर इलेवाटर,विंग डी,नारंग विवेंदा,न्यू लिंक रोड,एव्हरशाईन नगर,मालाड पश्चिम,मुंबई 400064 .(  (     c.t.s. number : 307/3, 307/4, 307/5 and 307/6 ;  )  )</t>
        </is>
      </c>
      <c r="AI2243" s="16" t="inlineStr">
        <is>
          <t>1) Name of Municipality: Mumbai M.N.P. Other Details:, Other Information: Flat No. D-808 has carpet area 1336.03 sq ft and other area 64.48 sq ft, total area 1401 sq ft, habitable floor no. 8, Podium 1st Level With 2 Car Parking Near Lift, Wing D, Narang Vivenda, New Link Road, Evershine Nagar, Malad West, Mumbai 400064.( CTS No: 307/3, 307/4, 307/5 &amp; 307/6 ) )</t>
        </is>
      </c>
      <c r="AJ2243" s="20" t="n">
        <v>12869674</v>
      </c>
      <c r="AK2243" s="20" t="inlineStr">
        <is>
          <t>Primary</t>
        </is>
      </c>
      <c r="AL2243" s="21">
        <f>AB2243/10^7</f>
        <v/>
      </c>
      <c r="AM2243" s="16">
        <f>TEXT(H2243,"mmm-yy")</f>
        <v/>
      </c>
      <c r="AN2243" s="16">
        <f>"FY "&amp;TEXT(DATE(YEAR(H2243)+(MONTH(H2243)&gt;=4),1,1),"yy")</f>
        <v/>
      </c>
      <c r="AO2243" s="16">
        <f>"FY "&amp;TEXT(DATE(YEAR(H2243)+(MONTH(H2243)&gt;=4),1,1),"yy") &amp; " " &amp; CHOOSE(LOOKUP(MONTH(H2243),{1,4,7,10},{4,1,2,3}),"Q1","Q2","Q3","Q4")</f>
        <v/>
      </c>
      <c r="AP2243" s="16" t="inlineStr">
        <is>
          <t>Orlem</t>
        </is>
      </c>
      <c r="AQ2243" s="22" t="inlineStr">
        <is>
          <t>Malad West</t>
        </is>
      </c>
      <c r="AR2243" s="22" t="inlineStr">
        <is>
          <t>Maharashtra</t>
        </is>
      </c>
    </row>
    <row r="2244" ht="14.4" customHeight="1">
      <c r="A2244" s="16" t="inlineStr">
        <is>
          <t>PM37988_0083</t>
        </is>
      </c>
      <c r="B2244" s="16" t="inlineStr">
        <is>
          <t xml:space="preserve">Mumbai              </t>
        </is>
      </c>
      <c r="C2244" s="16" t="inlineStr">
        <is>
          <t>Malad(W)</t>
        </is>
      </c>
      <c r="D2244" s="16" t="inlineStr">
        <is>
          <t xml:space="preserve">Narang Realty                                     </t>
        </is>
      </c>
      <c r="E2244" s="16" t="inlineStr">
        <is>
          <t>Narang Vivenda</t>
        </is>
      </c>
      <c r="F2244" s="20" t="inlineStr">
        <is>
          <t>Sale</t>
        </is>
      </c>
      <c r="G2244" s="20" t="n">
        <v>3981</v>
      </c>
      <c r="H2244" s="18" t="n">
        <v>45709</v>
      </c>
      <c r="I2244" s="19" t="inlineStr">
        <is>
          <t>Narang Vivenda</t>
        </is>
      </c>
      <c r="J2244" s="19" t="inlineStr">
        <is>
          <t>D</t>
        </is>
      </c>
      <c r="K2244" s="16" t="inlineStr">
        <is>
          <t>Narang Realty Private Limited Director Gopal Narang</t>
        </is>
      </c>
      <c r="L2244" s="16" t="inlineStr">
        <is>
          <t>1): Name: -Narang Realty Private Limited Director Gopal Narang, Chief holder Dhirj Gijay: -Plot: -Plot no: Road, Kalina, Road No: Santa Kruz East, Mumbai, Maharashtra, Mumbai.</t>
        </is>
      </c>
      <c r="M2244" s="20" t="n">
        <v>400098</v>
      </c>
      <c r="N2244" s="20" t="n">
        <v>30</v>
      </c>
      <c r="O2244" s="20" t="n">
        <v>400095</v>
      </c>
      <c r="P2244" s="16" t="inlineStr">
        <is>
          <t>Kharodi,Malad West,Maharashtra</t>
        </is>
      </c>
      <c r="Q2244" s="20" t="n">
        <v>901</v>
      </c>
      <c r="R2244" s="20" t="n">
        <v>90</v>
      </c>
      <c r="S2244" s="20" t="n">
        <v>1</v>
      </c>
      <c r="T2244" s="16" t="inlineStr">
        <is>
          <t>1401 चौ.फूट</t>
        </is>
      </c>
      <c r="U2244" s="20" t="n">
        <v>1401</v>
      </c>
      <c r="V2244" s="20" t="n">
        <v>1336</v>
      </c>
      <c r="W2244" s="20" t="n">
        <v>1400.5</v>
      </c>
      <c r="X2244" s="20" t="n">
        <v>124.12</v>
      </c>
      <c r="Y2244" s="20" t="n"/>
      <c r="Z2244" s="20">
        <f>ROUND(AB2244/U2244,0)</f>
        <v/>
      </c>
      <c r="AA2244" s="20">
        <f>IFERROR(ROUND(AB2244/V2244,0),"")</f>
        <v/>
      </c>
      <c r="AB2244" s="20" t="n">
        <v>32206648</v>
      </c>
      <c r="AC2244" s="20" t="n">
        <v>25224873.61</v>
      </c>
      <c r="AD2244" s="20" t="n">
        <v>5.99</v>
      </c>
      <c r="AE2244" s="20" t="inlineStr">
        <is>
          <t>Carpet Area</t>
        </is>
      </c>
      <c r="AF2244" s="20" t="n">
        <v>1932400</v>
      </c>
      <c r="AG2244" s="20" t="n">
        <v>30000</v>
      </c>
      <c r="AH2244" s="16" t="inlineStr">
        <is>
          <t>1)पालिकेचे नाव:mumbai ma.na.pa. इतर वर्णन :, इतर  माहिती:  फ्लॅट नं. डी-901 चे चटई क्षेत्रफळ 1336.03 चौ.फूट व इतर क्षेत्रफळ 64.48 चौ.फूट,एकूण क्षेत्रफळ 1401 चौ.फूट,हॅबिटेबल मजला क्र. 9,सोबत 2 कार पार्किंग,विंग डी,नारंग विवेंदा,न्यू लिंक रोड,एव्हरशाईन नगर,मालाड पश्चिम,मुंबई 400064(  (     c.t.s. number : 307/3, 307/4, 307/5 and 307/6 ;  )  )</t>
        </is>
      </c>
      <c r="AI2244" s="16" t="inlineStr">
        <is>
          <t>1) Municipal name: Mumbai ma.na.pa. Other details :, other information: Flat no. D-901 mat area 1336.03 sq ft and other areas 64.48 sq ft, total area 1401 square feet, habitable floor no. 9, 2 car parking, Wing D, Narang Wewanda, New Link Road, Everchhine Nagar, Malad West, Mumbai 400064 ((C.T.S. No: 307/3, 307/4, 307/5 and 307/6))</t>
        </is>
      </c>
      <c r="AJ2244" s="20" t="n">
        <v>13130492</v>
      </c>
      <c r="AK2244" s="20" t="inlineStr">
        <is>
          <t>Primary</t>
        </is>
      </c>
      <c r="AL2244" s="21">
        <f>AB2244/10^7</f>
        <v/>
      </c>
      <c r="AM2244" s="16">
        <f>TEXT(H2244,"mmm-yy")</f>
        <v/>
      </c>
      <c r="AN2244" s="16">
        <f>"FY "&amp;TEXT(DATE(YEAR(H2244)+(MONTH(H2244)&gt;=4),1,1),"yy")</f>
        <v/>
      </c>
      <c r="AO2244" s="16">
        <f>"FY "&amp;TEXT(DATE(YEAR(H2244)+(MONTH(H2244)&gt;=4),1,1),"yy") &amp; " " &amp; CHOOSE(LOOKUP(MONTH(H2244),{1,4,7,10},{4,1,2,3}),"Q1","Q2","Q3","Q4")</f>
        <v/>
      </c>
      <c r="AP2244" s="16" t="inlineStr">
        <is>
          <t>Kharodi</t>
        </is>
      </c>
      <c r="AQ2244" s="22" t="inlineStr">
        <is>
          <t>Malad West</t>
        </is>
      </c>
      <c r="AR2244" s="22" t="inlineStr">
        <is>
          <t>Maharashtra</t>
        </is>
      </c>
    </row>
    <row r="2245" ht="14.4" customHeight="1">
      <c r="A2245" s="16" t="inlineStr">
        <is>
          <t>PM37988_0083</t>
        </is>
      </c>
      <c r="B2245" s="16" t="inlineStr">
        <is>
          <t xml:space="preserve">Mumbai              </t>
        </is>
      </c>
      <c r="C2245" s="16" t="inlineStr">
        <is>
          <t>Malad(W)</t>
        </is>
      </c>
      <c r="D2245" s="16" t="inlineStr">
        <is>
          <t xml:space="preserve">Narang Realty                                     </t>
        </is>
      </c>
      <c r="E2245" s="16" t="inlineStr">
        <is>
          <t>Narang Vivenda</t>
        </is>
      </c>
      <c r="F2245" s="20" t="inlineStr">
        <is>
          <t>Sale</t>
        </is>
      </c>
      <c r="G2245" s="20" t="n">
        <v>22987</v>
      </c>
      <c r="H2245" s="18" t="n">
        <v>45589</v>
      </c>
      <c r="I2245" s="19" t="inlineStr">
        <is>
          <t>Narang Vivenda</t>
        </is>
      </c>
      <c r="J2245" s="19" t="inlineStr">
        <is>
          <t>D</t>
        </is>
      </c>
      <c r="K2245" s="16" t="inlineStr">
        <is>
          <t>Director Gopal Narang Narang Realty Pvt. Ltd. By Dheeraj Gijeve Principal:Address:Plot No.: .</t>
        </is>
      </c>
      <c r="L2245" s="16" t="inlineStr">
        <is>
          <t>-Plot No.: ., Floor No.: 1st Floor, Building Name: Windsor, Block No.: C.S.T. Road, Kalina, Road No: Santacruz East, Mumbai, Maharashtra, Mumbai.</t>
        </is>
      </c>
      <c r="M2245" s="20" t="n">
        <v>400098</v>
      </c>
      <c r="N2245" s="20" t="n">
        <v>33</v>
      </c>
      <c r="O2245" s="20" t="n">
        <v>400095</v>
      </c>
      <c r="P2245" s="16" t="inlineStr">
        <is>
          <t>Kharodi,Malad West,Maharashtra</t>
        </is>
      </c>
      <c r="Q2245" s="20" t="n">
        <v>908</v>
      </c>
      <c r="R2245" s="20" t="n">
        <v>90</v>
      </c>
      <c r="S2245" s="20" t="n">
        <v>8</v>
      </c>
      <c r="T2245" s="16" t="inlineStr">
        <is>
          <t>1401 चौ.फूट</t>
        </is>
      </c>
      <c r="U2245" s="20" t="n">
        <v>1401</v>
      </c>
      <c r="V2245" s="20" t="n">
        <v>1336</v>
      </c>
      <c r="W2245" s="20" t="n">
        <v>1400.5</v>
      </c>
      <c r="X2245" s="20" t="n">
        <v>124.12</v>
      </c>
      <c r="Y2245" s="20" t="n"/>
      <c r="Z2245" s="20">
        <f>ROUND(AB2245/U2245,0)</f>
        <v/>
      </c>
      <c r="AA2245" s="20">
        <f>IFERROR(ROUND(AB2245/V2245,0),"")</f>
        <v/>
      </c>
      <c r="AB2245" s="20" t="n">
        <v>42156090</v>
      </c>
      <c r="AC2245" s="20" t="n">
        <v>25216449.46</v>
      </c>
      <c r="AD2245" s="20" t="n">
        <v>5.99</v>
      </c>
      <c r="AE2245" s="20" t="inlineStr">
        <is>
          <t>Carpet Area</t>
        </is>
      </c>
      <c r="AF2245" s="20" t="n">
        <v>2529400</v>
      </c>
      <c r="AG2245" s="20" t="n">
        <v>30000</v>
      </c>
      <c r="AH2245" s="16" t="inlineStr">
        <is>
          <t>1)पालिकेचे नाव:mumbai ma.na.pa. इतर वर्णन :, इतर  माहिती:  फ्लॅट नं. डी-908 चे चटई क्षेत्रफळ 1336.03 चौ.फूट व इतर क्षेत्रफळ 64.48 चौ.फूट,एकूण क्षेत्रफळ 1401 चौ.फूट,हॅबिटेबल मजला क्र. 9,सोबत 2 कार पार्किंग,विंग डी,नारंग विवेंदा,न्यू लिंक रोड,एव्हरशाईन नगर,मालाड पश्चिम,मुंबई 400064 .(  (     c.t.s. number : 307/3, 307/4, 307/5 and 307/6 ;  )  )</t>
        </is>
      </c>
      <c r="AI2245" s="16" t="inlineStr">
        <is>
          <t>1) Name of Municipality: Mumbai M.N.P. Other Details:, Other Information: Flat No. D-908 has carpet area 1336.03 sq ft and other area 64.48 sq ft, total area 1401 sq ft, habitable floor no. 9, With 2 Car Parking, Wing D, Narang Vivenda, New Link Road, Evershine Nagar, Malad West, Mumbai 400064.</t>
        </is>
      </c>
      <c r="AJ2245" s="20" t="n">
        <v>12796241</v>
      </c>
      <c r="AK2245" s="20" t="inlineStr">
        <is>
          <t>Primary</t>
        </is>
      </c>
      <c r="AL2245" s="21">
        <f>AB2245/10^7</f>
        <v/>
      </c>
      <c r="AM2245" s="16">
        <f>TEXT(H2245,"mmm-yy")</f>
        <v/>
      </c>
      <c r="AN2245" s="16">
        <f>"FY "&amp;TEXT(DATE(YEAR(H2245)+(MONTH(H2245)&gt;=4),1,1),"yy")</f>
        <v/>
      </c>
      <c r="AO2245" s="16">
        <f>"FY "&amp;TEXT(DATE(YEAR(H2245)+(MONTH(H2245)&gt;=4),1,1),"yy") &amp; " " &amp; CHOOSE(LOOKUP(MONTH(H2245),{1,4,7,10},{4,1,2,3}),"Q1","Q2","Q3","Q4")</f>
        <v/>
      </c>
      <c r="AP2245" s="16" t="inlineStr">
        <is>
          <t>Kharodi</t>
        </is>
      </c>
      <c r="AQ2245" s="22" t="inlineStr">
        <is>
          <t>Malad West</t>
        </is>
      </c>
      <c r="AR2245" s="22" t="inlineStr">
        <is>
          <t>Maharashtra</t>
        </is>
      </c>
    </row>
    <row r="2246" ht="14.4" customHeight="1">
      <c r="A2246" s="16" t="inlineStr">
        <is>
          <t>PM37988_0083</t>
        </is>
      </c>
      <c r="B2246" s="16" t="inlineStr">
        <is>
          <t xml:space="preserve">Mumbai              </t>
        </is>
      </c>
      <c r="C2246" s="16" t="inlineStr">
        <is>
          <t>Malad(W)</t>
        </is>
      </c>
      <c r="D2246" s="16" t="inlineStr">
        <is>
          <t xml:space="preserve">Narang Realty                                     </t>
        </is>
      </c>
      <c r="E2246" s="16" t="inlineStr">
        <is>
          <t>Narang Vivenda</t>
        </is>
      </c>
      <c r="F2246" s="20" t="inlineStr">
        <is>
          <t>Sale</t>
        </is>
      </c>
      <c r="G2246" s="20" t="n">
        <v>8392</v>
      </c>
      <c r="H2246" s="18" t="n">
        <v>45771</v>
      </c>
      <c r="I2246" s="19" t="inlineStr">
        <is>
          <t>Narang Vivenda</t>
        </is>
      </c>
      <c r="J2246" s="19" t="inlineStr">
        <is>
          <t>D</t>
        </is>
      </c>
      <c r="K2246" s="16" t="n"/>
      <c r="L2246" s="16" t="n"/>
      <c r="M2246" s="20" t="n">
        <v>400098</v>
      </c>
      <c r="N2246" s="20" t="n">
        <v>22</v>
      </c>
      <c r="O2246" s="20" t="n">
        <v>400064</v>
      </c>
      <c r="P2246" s="16" t="inlineStr">
        <is>
          <t>Orlem,Malad West,Maharashtra</t>
        </is>
      </c>
      <c r="Q2246" s="23" t="n">
        <v>1001</v>
      </c>
      <c r="R2246" s="20" t="n">
        <v>10</v>
      </c>
      <c r="S2246" s="20" t="n">
        <v>1</v>
      </c>
      <c r="T2246" s="16" t="inlineStr">
        <is>
          <t>1401 चौ.फूट</t>
        </is>
      </c>
      <c r="U2246" s="20" t="n">
        <v>1401</v>
      </c>
      <c r="V2246" s="20" t="n">
        <v>1336</v>
      </c>
      <c r="W2246" s="20" t="n">
        <v>1400.5</v>
      </c>
      <c r="X2246" s="20" t="n">
        <v>124.12</v>
      </c>
      <c r="Y2246" s="20" t="n"/>
      <c r="Z2246" s="20">
        <f>ROUND(AB2246/U2246,0)</f>
        <v/>
      </c>
      <c r="AA2246" s="20">
        <f>IFERROR(ROUND(AB2246/V2246,0),"")</f>
        <v/>
      </c>
      <c r="AB2246" s="20" t="n">
        <v>42112311</v>
      </c>
      <c r="AC2246" s="20" t="n">
        <v>27748061.37</v>
      </c>
      <c r="AD2246" s="20" t="n">
        <v>5.99</v>
      </c>
      <c r="AE2246" s="20" t="inlineStr">
        <is>
          <t>Carpet Area</t>
        </is>
      </c>
      <c r="AF2246" s="20" t="n">
        <v>2526828</v>
      </c>
      <c r="AG2246" s="20" t="n">
        <v>30000</v>
      </c>
      <c r="AH2246" s="16" t="inlineStr">
        <is>
          <t>1)पालिकेचे नाव:mumbai ma.na.pa. इतर वर्णन :, इतर  माहिती: फ्लॅट नं. डी-1001 चे चटई क्षेत्रफळ 1336.03 चौ.फूट व इतर क्षेत्रफळ 64.48 चौ.फूट,एकूण क्षेत्रफळ 1401 चौ.फूट,हॅबिटेबल मजला क्र. 10,सोबत 2 कार पार्किंग,विंग डी,नारंग विवेंदा,न्यू लिंक रोड,एव्हरशाईन नगर,मालाड पश्चिम,मुंबई 400064(  (     c.t.s. number : 307/3, 307/4, 307/5 and 307/6 ;  )  )</t>
        </is>
      </c>
      <c r="AI2246" s="16" t="inlineStr">
        <is>
          <t>1)पालिकेचे नाव:mumbai ma.na.pa. इतर वर्णन :, इतर  माहिती: फ्लॅट नं. डी-1001 चे चटई क्षेत्रफळ 1336.03 चौ.फूट व इतर क्षेत्रफळ 64.48 चौ.फूट,एकूण क्षेत्रफळ 1401 चौ.फूट,हॅबिटेबल मजला क्र. 10,सोबत 2 कार पार्किंग,विंग डी,नारंग विवेंदा,न्यू लिंक रोड,एव्हरशाईन नगर,मालाड पश्चिम,मुंबई 400064(  (     c.t.s. number : 307/3, 307/4, 307/5 and 307/6 ;  )  )</t>
        </is>
      </c>
      <c r="AJ2246" s="20" t="n">
        <v>13368603</v>
      </c>
      <c r="AK2246" s="20" t="inlineStr">
        <is>
          <t>Primary</t>
        </is>
      </c>
      <c r="AL2246" s="21">
        <f>AB2246/10^7</f>
        <v/>
      </c>
      <c r="AM2246" s="16">
        <f>TEXT(H2246,"mmm-yy")</f>
        <v/>
      </c>
      <c r="AN2246" s="16">
        <f>"FY "&amp;TEXT(DATE(YEAR(H2246)+(MONTH(H2246)&gt;=4),1,1),"yy")</f>
        <v/>
      </c>
      <c r="AO2246" s="16">
        <f>"FY "&amp;TEXT(DATE(YEAR(H2246)+(MONTH(H2246)&gt;=4),1,1),"yy") &amp; " " &amp; CHOOSE(LOOKUP(MONTH(H2246),{1,4,7,10},{4,1,2,3}),"Q1","Q2","Q3","Q4")</f>
        <v/>
      </c>
      <c r="AP2246" s="16" t="inlineStr">
        <is>
          <t>Orlem</t>
        </is>
      </c>
      <c r="AQ2246" s="22" t="inlineStr">
        <is>
          <t>Malad West</t>
        </is>
      </c>
      <c r="AR2246" s="22" t="inlineStr">
        <is>
          <t>Maharashtra</t>
        </is>
      </c>
    </row>
    <row r="2247" ht="14.4" customHeight="1">
      <c r="A2247" s="16" t="inlineStr">
        <is>
          <t>PM37988_0083</t>
        </is>
      </c>
      <c r="B2247" s="16" t="inlineStr">
        <is>
          <t xml:space="preserve">Mumbai              </t>
        </is>
      </c>
      <c r="C2247" s="16" t="inlineStr">
        <is>
          <t>Malad(W)</t>
        </is>
      </c>
      <c r="D2247" s="16" t="inlineStr">
        <is>
          <t xml:space="preserve">Narang Realty                                     </t>
        </is>
      </c>
      <c r="E2247" s="16" t="inlineStr">
        <is>
          <t>Narang Vivenda</t>
        </is>
      </c>
      <c r="F2247" s="20" t="inlineStr">
        <is>
          <t>Sale</t>
        </is>
      </c>
      <c r="G2247" s="20" t="n">
        <v>3862</v>
      </c>
      <c r="H2247" s="18" t="n">
        <v>46076</v>
      </c>
      <c r="I2247" s="19" t="inlineStr">
        <is>
          <t>Narang Vivenda</t>
        </is>
      </c>
      <c r="J2247" s="19" t="inlineStr">
        <is>
          <t>D</t>
        </is>
      </c>
      <c r="K2247" s="16" t="inlineStr">
        <is>
          <t>Gopal Narang</t>
        </is>
      </c>
      <c r="L2247" s="16" t="inlineStr">
        <is>
          <t>- Plot No.: 0, Mala No.: 1, Building Name: Windsor, Block No.: C.S.T. Road, Kalina, Road No: Santacruz East, Mumbai, Maharashtra, Mumbai.</t>
        </is>
      </c>
      <c r="M2247" s="20" t="n">
        <v>400098</v>
      </c>
      <c r="N2247" s="20" t="n">
        <v>59</v>
      </c>
      <c r="O2247" s="20" t="n">
        <v>400053</v>
      </c>
      <c r="P2247" s="16" t="inlineStr">
        <is>
          <t>Azad Nagar (Mumbai),Mumbai,Maharashtra</t>
        </is>
      </c>
      <c r="Q2247" s="20" t="n">
        <v>1005</v>
      </c>
      <c r="R2247" s="20" t="n">
        <v>10</v>
      </c>
      <c r="S2247" s="20" t="n">
        <v>5</v>
      </c>
      <c r="T2247" s="16" t="inlineStr">
        <is>
          <t>1401 चौ.फूट</t>
        </is>
      </c>
      <c r="U2247" s="20" t="n">
        <v>1401</v>
      </c>
      <c r="V2247" s="20" t="n">
        <v>1336</v>
      </c>
      <c r="W2247" s="20" t="n">
        <v>1400.5</v>
      </c>
      <c r="X2247" s="20" t="n">
        <v>124.12</v>
      </c>
      <c r="Y2247" s="20" t="n"/>
      <c r="Z2247" s="20">
        <f>ROUND(AB2247/U2247,0)</f>
        <v/>
      </c>
      <c r="AA2247" s="20">
        <f>IFERROR(ROUND(AB2247/V2247,0),"")</f>
        <v/>
      </c>
      <c r="AB2247" s="20" t="n">
        <v>35183237</v>
      </c>
      <c r="AC2247" s="20" t="n">
        <v>26475617.45</v>
      </c>
      <c r="AD2247" s="20" t="n">
        <v>5.99</v>
      </c>
      <c r="AE2247" s="20" t="inlineStr">
        <is>
          <t>Carpet Area</t>
        </is>
      </c>
      <c r="AF2247" s="20" t="n">
        <v>2111000</v>
      </c>
      <c r="AG2247" s="20" t="n">
        <v>30000</v>
      </c>
      <c r="AH2247" s="16" t="inlineStr">
        <is>
          <t>1)पालिकेचे नाव:mumbai ma.na.pa. इतर वर्णन :, इतर  माहिती:  फ्लॅट नं. डी-1005 चे चटई क्षेत्रफळ 1336.03 चौ.फूट व इतर क्षेत्रफळ 64.48 चौ.फूट,एकूण क्षेत्रफळ 1401 चौ.फूट,हॅबिटेबल मजला क्र. 10,सोबत 2 कार पार्किंग,विंग डी,नारंग विवेंदा,न्यू लिंक रोड,एव्हरशाईन नगर,मालाड पश्चिम,मुंबई 400064(  (     c.t.s. number : 307/3, 307/4, 307/5 and 307/6 ;  )  )</t>
        </is>
      </c>
      <c r="AI2247" s="16" t="inlineStr">
        <is>
          <t>1) Name of Municipality: Mumbai M.N.P. Other Details:, Other Information: Flat No. D-1005 has carpet area 1336.03 sq ft and other area 64.48 sq ft, total area 1401 sq ft, habitable floor no. 10, With 2 Car Parking, Wing D, Narang Vivenda, New Link Road, Evershine Nagar, Malad West, Mumbai 400064 (( C.T.S. No.: 307/3, 307/4, 307/5 &amp; 307/6 ; ) )</t>
        </is>
      </c>
      <c r="AJ2247" s="20" t="n">
        <v>14341734</v>
      </c>
      <c r="AK2247" s="20" t="inlineStr">
        <is>
          <t>Primary</t>
        </is>
      </c>
      <c r="AL2247" s="21">
        <f>AB2247/10^7</f>
        <v/>
      </c>
      <c r="AM2247" s="16">
        <f>TEXT(H2247,"mmm-yy")</f>
        <v/>
      </c>
      <c r="AN2247" s="16">
        <f>"FY "&amp;TEXT(DATE(YEAR(H2247)+(MONTH(H2247)&gt;=4),1,1),"yy")</f>
        <v/>
      </c>
      <c r="AO2247" s="16">
        <f>"FY "&amp;TEXT(DATE(YEAR(H2247)+(MONTH(H2247)&gt;=4),1,1),"yy") &amp; " " &amp; CHOOSE(LOOKUP(MONTH(H2247),{1,4,7,10},{4,1,2,3}),"Q1","Q2","Q3","Q4")</f>
        <v/>
      </c>
      <c r="AP2247" s="16" t="inlineStr">
        <is>
          <t>Azad Nagar (Mumbai)</t>
        </is>
      </c>
      <c r="AQ2247" s="22" t="inlineStr">
        <is>
          <t>Mumbai</t>
        </is>
      </c>
      <c r="AR2247" s="22" t="inlineStr">
        <is>
          <t>Maharashtra</t>
        </is>
      </c>
    </row>
    <row r="2248" ht="14.4" customHeight="1">
      <c r="A2248" s="16" t="inlineStr">
        <is>
          <t>PM37988_0083</t>
        </is>
      </c>
      <c r="B2248" s="16" t="inlineStr">
        <is>
          <t xml:space="preserve">Mumbai              </t>
        </is>
      </c>
      <c r="C2248" s="16" t="inlineStr">
        <is>
          <t>Malad(W)</t>
        </is>
      </c>
      <c r="D2248" s="16" t="inlineStr">
        <is>
          <t xml:space="preserve">Narang Realty                                     </t>
        </is>
      </c>
      <c r="E2248" s="16" t="inlineStr">
        <is>
          <t>Narang Vivenda</t>
        </is>
      </c>
      <c r="F2248" s="20" t="inlineStr">
        <is>
          <t>Sale</t>
        </is>
      </c>
      <c r="G2248" s="20" t="n">
        <v>180</v>
      </c>
      <c r="H2248" s="18" t="n">
        <v>45659</v>
      </c>
      <c r="I2248" s="19" t="inlineStr">
        <is>
          <t>Narang Vivenda</t>
        </is>
      </c>
      <c r="J2248" s="19" t="inlineStr">
        <is>
          <t>D</t>
        </is>
      </c>
      <c r="K2248" s="16" t="inlineStr">
        <is>
          <t>Director Gopal Narang Principal Dheeraj Gijeve of Narang Realty Pvt. Ltd.: Address: Plot No.: .</t>
        </is>
      </c>
      <c r="L2248" s="16" t="inlineStr">
        <is>
          <t>- Plot No.: ., Floor No.: 1st Floor, Building Name: Windsor, Block No.: C.S.T. Road, Kalina, Road No: Santacruz East, Mumbai, Maharashtra, Mumbai.</t>
        </is>
      </c>
      <c r="M2248" s="20" t="n">
        <v>400098</v>
      </c>
      <c r="N2248" s="20" t="n">
        <v>38</v>
      </c>
      <c r="O2248" s="20" t="n">
        <v>700064</v>
      </c>
      <c r="P2248" s="16" t="inlineStr">
        <is>
          <t>Labony Estate,Saltlake,West Bengal</t>
        </is>
      </c>
      <c r="Q2248" s="20" t="n">
        <v>1008</v>
      </c>
      <c r="R2248" s="20" t="n">
        <v>10</v>
      </c>
      <c r="S2248" s="20" t="n">
        <v>8</v>
      </c>
      <c r="T2248" s="16" t="inlineStr">
        <is>
          <t>1401 चौ.फूट</t>
        </is>
      </c>
      <c r="U2248" s="20" t="n">
        <v>1401</v>
      </c>
      <c r="V2248" s="20" t="n">
        <v>1336</v>
      </c>
      <c r="W2248" s="20" t="n">
        <v>1400.5</v>
      </c>
      <c r="X2248" s="20" t="n">
        <v>124.12</v>
      </c>
      <c r="Y2248" s="20" t="n"/>
      <c r="Z2248" s="20">
        <f>ROUND(AB2248/U2248,0)</f>
        <v/>
      </c>
      <c r="AA2248" s="20">
        <f>IFERROR(ROUND(AB2248/V2248,0),"")</f>
        <v/>
      </c>
      <c r="AB2248" s="20" t="n">
        <v>42362737</v>
      </c>
      <c r="AC2248" s="20" t="n">
        <v>25216449.46</v>
      </c>
      <c r="AD2248" s="20" t="n">
        <v>5.99</v>
      </c>
      <c r="AE2248" s="20" t="inlineStr">
        <is>
          <t>Carpet Area</t>
        </is>
      </c>
      <c r="AF2248" s="20" t="n">
        <v>2541800</v>
      </c>
      <c r="AG2248" s="20" t="n">
        <v>30000</v>
      </c>
      <c r="AH2248" s="16" t="inlineStr">
        <is>
          <t>1)पालिकेचे नाव:mumbai ma.na.pa. इतर वर्णन :, इतर  माहिती: फ्लॅट नं. डी-1008 चे चटई क्षेत्रफळ 1336.03 चौ.फूट व इतर क्षेत्रफळ 64.48 चौ.फूट,एकूण क्षेत्रफळ 1401 चौ.फूट,हॅबिटेबल मजला क्र. 10,सोबत 2 कार पार्किंग,विंग डी,नारंग विवेंदा,न्यू लिंक रोड,एव्हरशाईन नगर,मालाड पश्चिम,मुंबई 400064 .(  (     c.t.s. number : 307/3, 307/4, 307/5 and 307/6 ;  )  )</t>
        </is>
      </c>
      <c r="AI2248" s="16" t="inlineStr">
        <is>
          <t>1) Name of Municipality: Mumbai M.N.P. Other Details:, Other Information: Flat No. D-1008 has carpet area 1336.03 sq ft and other area 64.48 sq ft, total area 1401 sq ft, habitable floor no. 10, With 2 Car Parking, Wing D, Narang Vivenda, New Link Road, Evershine Nagar, Malad West, Mumbai 400064.</t>
        </is>
      </c>
      <c r="AJ2248" s="20" t="n">
        <v>13015386</v>
      </c>
      <c r="AK2248" s="20" t="inlineStr">
        <is>
          <t>Primary</t>
        </is>
      </c>
      <c r="AL2248" s="21">
        <f>AB2248/10^7</f>
        <v/>
      </c>
      <c r="AM2248" s="16">
        <f>TEXT(H2248,"mmm-yy")</f>
        <v/>
      </c>
      <c r="AN2248" s="16">
        <f>"FY "&amp;TEXT(DATE(YEAR(H2248)+(MONTH(H2248)&gt;=4),1,1),"yy")</f>
        <v/>
      </c>
      <c r="AO2248" s="16">
        <f>"FY "&amp;TEXT(DATE(YEAR(H2248)+(MONTH(H2248)&gt;=4),1,1),"yy") &amp; " " &amp; CHOOSE(LOOKUP(MONTH(H2248),{1,4,7,10},{4,1,2,3}),"Q1","Q2","Q3","Q4")</f>
        <v/>
      </c>
      <c r="AP2248" s="16" t="inlineStr">
        <is>
          <t>Labony Estate</t>
        </is>
      </c>
      <c r="AQ2248" s="22" t="inlineStr">
        <is>
          <t>Saltlake</t>
        </is>
      </c>
      <c r="AR2248" s="22" t="inlineStr">
        <is>
          <t>West Bengal</t>
        </is>
      </c>
    </row>
    <row r="2249" ht="14.4" customHeight="1">
      <c r="A2249" s="16" t="inlineStr">
        <is>
          <t>PM37988_0083</t>
        </is>
      </c>
      <c r="B2249" s="16" t="inlineStr">
        <is>
          <t xml:space="preserve">Mumbai              </t>
        </is>
      </c>
      <c r="C2249" s="16" t="inlineStr">
        <is>
          <t>Malad(W)</t>
        </is>
      </c>
      <c r="D2249" s="16" t="inlineStr">
        <is>
          <t xml:space="preserve">Narang Realty                                     </t>
        </is>
      </c>
      <c r="E2249" s="16" t="inlineStr">
        <is>
          <t>Narang Vivenda</t>
        </is>
      </c>
      <c r="F2249" s="20" t="inlineStr">
        <is>
          <t>Sale</t>
        </is>
      </c>
      <c r="G2249" s="20" t="n">
        <v>14101</v>
      </c>
      <c r="H2249" s="18" t="n">
        <v>45848</v>
      </c>
      <c r="I2249" s="19" t="inlineStr">
        <is>
          <t>Narang Vivenda</t>
        </is>
      </c>
      <c r="J2249" s="19" t="inlineStr">
        <is>
          <t>D</t>
        </is>
      </c>
      <c r="K2249" s="16" t="inlineStr">
        <is>
          <t>Narang Realty Private Limited Director Gopal Narang</t>
        </is>
      </c>
      <c r="L2249" s="16" t="inlineStr">
        <is>
          <t>1): Name: -Narang Realty Private Limited Director Gopal Narang, maintains Schein Dalvi: -Pata: -Plot no: Road, Kalina, Road Number: Santa Cruz East, Mumbai, Maharashtra, Mumbai.</t>
        </is>
      </c>
      <c r="M2249" s="20" t="n">
        <v>400098</v>
      </c>
      <c r="N2249" s="20" t="n"/>
      <c r="O2249" s="20" t="n">
        <v>400095</v>
      </c>
      <c r="P2249" s="16" t="inlineStr">
        <is>
          <t>Kharodi,Malad West,Maharashtra</t>
        </is>
      </c>
      <c r="Q2249" s="20" t="n">
        <v>1101</v>
      </c>
      <c r="R2249" s="20" t="n">
        <v>11</v>
      </c>
      <c r="S2249" s="20" t="n">
        <v>1</v>
      </c>
      <c r="T2249" s="16" t="inlineStr">
        <is>
          <t>1401 चौ.फूट</t>
        </is>
      </c>
      <c r="U2249" s="20" t="n">
        <v>1401</v>
      </c>
      <c r="V2249" s="20" t="n">
        <v>1336</v>
      </c>
      <c r="W2249" s="20" t="n">
        <v>1400.5</v>
      </c>
      <c r="X2249" s="20" t="n">
        <v>124.12</v>
      </c>
      <c r="Y2249" s="20" t="n"/>
      <c r="Z2249" s="20">
        <f>ROUND(AB2249/U2249,0)</f>
        <v/>
      </c>
      <c r="AA2249" s="20">
        <f>IFERROR(ROUND(AB2249/V2249,0),"")</f>
        <v/>
      </c>
      <c r="AB2249" s="20" t="n">
        <v>42569385</v>
      </c>
      <c r="AC2249" s="20" t="n">
        <v>29001828.57</v>
      </c>
      <c r="AD2249" s="20" t="n">
        <v>5.99</v>
      </c>
      <c r="AE2249" s="20" t="inlineStr">
        <is>
          <t>Carpet Area</t>
        </is>
      </c>
      <c r="AF2249" s="20" t="n">
        <v>2554200</v>
      </c>
      <c r="AG2249" s="20" t="n">
        <v>30000</v>
      </c>
      <c r="AH2249" s="16" t="inlineStr">
        <is>
          <t>1)पालिकेचे नाव:mumbai ma.na.pa. इतर वर्णन :, इतर  माहिती: फ्लॅट नं. डी-1101 चे चटई क्षेत्रफळ 1336.03 चौ.फूट व इतर क्षेत्रफळ 64.48 चौ.फूट,एकूण क्षेत्रफळ 1401 चौ.फूट,हॅबिटेबल मजला क्र. 11,सोबत 2 कार पार्किंग,विंग डी,नारंग विवेंदा,न्यू लिंक रोड,एव्हरशाईन नगर,मालाड पश्चिम,मुंबई 400064(  (     c.t.s. number : 307/3, 307/4, 307/5 and 307/6 ;  )  )</t>
        </is>
      </c>
      <c r="AI2249" s="16" t="inlineStr">
        <is>
          <t>1) Municipal name: Mumbai ma.na.pa. Other details :, other information: Flat no. D-1101 MAT area 1336.03 sq.3 feet and other areas 64.48 sq ft, total area 1401 sq ft, habitable floor no. 11, 2 car parking, Wing D, Narang Wavanda, New Link Road, Evercent Nagar, Malad West, Mumbai 400064 ((C.T.S. No: 307/3, 307/4, 307/4 and 307/6)))))))))))))))))))))))))))))))))))))))))))))))</t>
        </is>
      </c>
      <c r="AJ2249" s="20" t="n">
        <v>13617852</v>
      </c>
      <c r="AK2249" s="20" t="inlineStr">
        <is>
          <t>Primary</t>
        </is>
      </c>
      <c r="AL2249" s="21">
        <f>AB2249/10^7</f>
        <v/>
      </c>
      <c r="AM2249" s="16">
        <f>TEXT(H2249,"mmm-yy")</f>
        <v/>
      </c>
      <c r="AN2249" s="16">
        <f>"FY "&amp;TEXT(DATE(YEAR(H2249)+(MONTH(H2249)&gt;=4),1,1),"yy")</f>
        <v/>
      </c>
      <c r="AO2249" s="16">
        <f>"FY "&amp;TEXT(DATE(YEAR(H2249)+(MONTH(H2249)&gt;=4),1,1),"yy") &amp; " " &amp; CHOOSE(LOOKUP(MONTH(H2249),{1,4,7,10},{4,1,2,3}),"Q1","Q2","Q3","Q4")</f>
        <v/>
      </c>
      <c r="AP2249" s="16" t="inlineStr">
        <is>
          <t>Kharodi</t>
        </is>
      </c>
      <c r="AQ2249" s="22" t="inlineStr">
        <is>
          <t>Malad West</t>
        </is>
      </c>
      <c r="AR2249" s="22" t="inlineStr">
        <is>
          <t>Maharashtra</t>
        </is>
      </c>
    </row>
    <row r="2250" ht="14.4" customHeight="1">
      <c r="A2250" s="16" t="inlineStr">
        <is>
          <t>PM37988_0083</t>
        </is>
      </c>
      <c r="B2250" s="16" t="inlineStr">
        <is>
          <t xml:space="preserve">Mumbai              </t>
        </is>
      </c>
      <c r="C2250" s="16" t="inlineStr">
        <is>
          <t>Malad(W)</t>
        </is>
      </c>
      <c r="D2250" s="16" t="inlineStr">
        <is>
          <t xml:space="preserve">Narang Realty                                     </t>
        </is>
      </c>
      <c r="E2250" s="16" t="inlineStr">
        <is>
          <t>Narang Vivenda</t>
        </is>
      </c>
      <c r="F2250" s="20" t="inlineStr">
        <is>
          <t>Sale</t>
        </is>
      </c>
      <c r="G2250" s="20" t="n">
        <v>17459</v>
      </c>
      <c r="H2250" s="18" t="n">
        <v>45895</v>
      </c>
      <c r="I2250" s="19" t="inlineStr">
        <is>
          <t>Narang Vivenda</t>
        </is>
      </c>
      <c r="J2250" s="19" t="inlineStr">
        <is>
          <t>D</t>
        </is>
      </c>
      <c r="K2250" s="16" t="inlineStr">
        <is>
          <t>Narang Realty Private Limited Director Advaita Narang</t>
        </is>
      </c>
      <c r="L2250" s="16" t="inlineStr">
        <is>
          <t>1): Name: -Narang Realty Private Limited Director Advaita Narang, Chief holder Dheeraj Gijeev: -Plot no: Road, Kalina, Road Number: Santa Kruz East, Mumbai, Maharashtra, Mumbai.</t>
        </is>
      </c>
      <c r="M2250" s="20" t="n">
        <v>400098</v>
      </c>
      <c r="N2250" s="20" t="n">
        <v>35</v>
      </c>
      <c r="O2250" s="20" t="n">
        <v>400095</v>
      </c>
      <c r="P2250" s="16" t="inlineStr">
        <is>
          <t>Kharodi,Malad West,Maharashtra</t>
        </is>
      </c>
      <c r="Q2250" s="20" t="n">
        <v>1108</v>
      </c>
      <c r="R2250" s="20" t="n">
        <v>11</v>
      </c>
      <c r="S2250" s="20" t="n">
        <v>8</v>
      </c>
      <c r="T2250" s="16" t="inlineStr">
        <is>
          <t>1401 चौ.फूट</t>
        </is>
      </c>
      <c r="U2250" s="20" t="n">
        <v>1401</v>
      </c>
      <c r="V2250" s="20" t="n">
        <v>1336</v>
      </c>
      <c r="W2250" s="20" t="n">
        <v>1400.5</v>
      </c>
      <c r="X2250" s="20" t="n">
        <v>124.12</v>
      </c>
      <c r="Y2250" s="20" t="n"/>
      <c r="Z2250" s="20">
        <f>ROUND(AB2250/U2250,0)</f>
        <v/>
      </c>
      <c r="AA2250" s="20">
        <f>IFERROR(ROUND(AB2250/V2250,0),"")</f>
        <v/>
      </c>
      <c r="AB2250" s="20" t="n">
        <v>41717997</v>
      </c>
      <c r="AC2250" s="20" t="n">
        <v>29001828.57</v>
      </c>
      <c r="AD2250" s="20" t="n">
        <v>5.99</v>
      </c>
      <c r="AE2250" s="20" t="inlineStr">
        <is>
          <t>Carpet Area</t>
        </is>
      </c>
      <c r="AF2250" s="20" t="n">
        <v>2503100</v>
      </c>
      <c r="AG2250" s="20" t="n">
        <v>30000</v>
      </c>
      <c r="AH2250" s="16" t="inlineStr">
        <is>
          <t>1)पालिकेचे नाव:mumbai ma.na.pa. इतर वर्णन :, इतर  माहिती: फ्लॅट नं. डी-1108 चे चटई क्षेत्रफळ 1336.03 चौ.फूट व इतर क्षेत्रफळ 64.48 चौ.फूट,एकूण क्षेत्रफळ 1401 चौ.फूट,हॅबिटेबल मजला क्र. 11,सोबत 2 कार पार्किंग,विंग डी,नारंग विवेंदा,न्यू लिंक रोड,एव्हरशाईन नगर,मालाड पश्चिम,मुंबई 400064(  (     c.t.s. number : 307/3, 307/4, 307/5 and 307/6 ;  )  )</t>
        </is>
      </c>
      <c r="AI2250" s="16" t="inlineStr">
        <is>
          <t>1) Municipal name: Mumbai ma.na.pa. Other details :, other information: Flat no. Mat area of ​​D-1108 1336.03 sq.4 sq.4 sq.4 square feet 64.48 sq ft, total area 1401 sq ft, habitable floor no. 11, 2 car parking, Wing D, Narang Wavanda, New Link Road, Everchhine Nagar, Malad West, Mumbai 400064 ((C.T.S. No: 307/3, 307/4, 307/4 and 307/6))))))))))))))))))))</t>
        </is>
      </c>
      <c r="AJ2250" s="20" t="n">
        <v>13813900</v>
      </c>
      <c r="AK2250" s="20" t="inlineStr">
        <is>
          <t>Primary</t>
        </is>
      </c>
      <c r="AL2250" s="21">
        <f>AB2250/10^7</f>
        <v/>
      </c>
      <c r="AM2250" s="16">
        <f>TEXT(H2250,"mmm-yy")</f>
        <v/>
      </c>
      <c r="AN2250" s="16">
        <f>"FY "&amp;TEXT(DATE(YEAR(H2250)+(MONTH(H2250)&gt;=4),1,1),"yy")</f>
        <v/>
      </c>
      <c r="AO2250" s="16">
        <f>"FY "&amp;TEXT(DATE(YEAR(H2250)+(MONTH(H2250)&gt;=4),1,1),"yy") &amp; " " &amp; CHOOSE(LOOKUP(MONTH(H2250),{1,4,7,10},{4,1,2,3}),"Q1","Q2","Q3","Q4")</f>
        <v/>
      </c>
      <c r="AP2250" s="16" t="inlineStr">
        <is>
          <t>Kharodi</t>
        </is>
      </c>
      <c r="AQ2250" s="22" t="inlineStr">
        <is>
          <t>Malad West</t>
        </is>
      </c>
      <c r="AR2250" s="22" t="inlineStr">
        <is>
          <t>Maharashtra</t>
        </is>
      </c>
    </row>
    <row r="2251" ht="14.4" customHeight="1">
      <c r="A2251" s="16" t="inlineStr">
        <is>
          <t>PM37988_0083</t>
        </is>
      </c>
      <c r="B2251" s="16" t="inlineStr">
        <is>
          <t xml:space="preserve">Mumbai              </t>
        </is>
      </c>
      <c r="C2251" s="16" t="inlineStr">
        <is>
          <t>Malad(W)</t>
        </is>
      </c>
      <c r="D2251" s="16" t="inlineStr">
        <is>
          <t xml:space="preserve">Narang Realty                                     </t>
        </is>
      </c>
      <c r="E2251" s="16" t="inlineStr">
        <is>
          <t>Narang Vivenda</t>
        </is>
      </c>
      <c r="F2251" s="20" t="inlineStr">
        <is>
          <t>Sale</t>
        </is>
      </c>
      <c r="G2251" s="20" t="n">
        <v>14103</v>
      </c>
      <c r="H2251" s="18" t="n">
        <v>45848</v>
      </c>
      <c r="I2251" s="19" t="inlineStr">
        <is>
          <t>Narang Vivenda</t>
        </is>
      </c>
      <c r="J2251" s="19" t="inlineStr">
        <is>
          <t>D</t>
        </is>
      </c>
      <c r="K2251" s="16" t="inlineStr">
        <is>
          <t>Narang Realty Private Limited Director Gopal Narang</t>
        </is>
      </c>
      <c r="L2251" s="16" t="inlineStr">
        <is>
          <t>1): Name: -Narang Realty Private Limited Director Gopal Narang, maintains Schein Dalvi: -Pata: -Plot no: Road, Kalina, Road Number: Santa Cruz East, Mumbai, Maharashtra, Mumbai.</t>
        </is>
      </c>
      <c r="M2251" s="20" t="n">
        <v>400098</v>
      </c>
      <c r="N2251" s="20" t="n"/>
      <c r="O2251" s="20" t="n">
        <v>400095</v>
      </c>
      <c r="P2251" s="16" t="inlineStr">
        <is>
          <t>Kharodi,Malad West,Maharashtra</t>
        </is>
      </c>
      <c r="Q2251" s="20" t="n">
        <v>1201</v>
      </c>
      <c r="R2251" s="20" t="n">
        <v>12</v>
      </c>
      <c r="S2251" s="20" t="n">
        <v>1</v>
      </c>
      <c r="T2251" s="16" t="inlineStr">
        <is>
          <t>1401 चौ.फूट</t>
        </is>
      </c>
      <c r="U2251" s="20" t="n">
        <v>1401</v>
      </c>
      <c r="V2251" s="20" t="n">
        <v>1336</v>
      </c>
      <c r="W2251" s="20" t="n">
        <v>1400.5</v>
      </c>
      <c r="X2251" s="20" t="n">
        <v>124.12</v>
      </c>
      <c r="Y2251" s="20" t="n"/>
      <c r="Z2251" s="20">
        <f>ROUND(AB2251/U2251,0)</f>
        <v/>
      </c>
      <c r="AA2251" s="20">
        <f>IFERROR(ROUND(AB2251/V2251,0),"")</f>
        <v/>
      </c>
      <c r="AB2251" s="20" t="n">
        <v>42776032</v>
      </c>
      <c r="AC2251" s="20" t="n">
        <v>29001828.57</v>
      </c>
      <c r="AD2251" s="20" t="n">
        <v>5.99</v>
      </c>
      <c r="AE2251" s="20" t="inlineStr">
        <is>
          <t>Carpet Area</t>
        </is>
      </c>
      <c r="AF2251" s="20" t="n">
        <v>2566600</v>
      </c>
      <c r="AG2251" s="20" t="n">
        <v>30000</v>
      </c>
      <c r="AH2251" s="16" t="inlineStr">
        <is>
          <t>1)पालिकेचे नाव:mumbai ma.na.pa. इतर वर्णन :, इतर  माहिती: फ्लॅट नं. डी-1201 चे चटई क्षेत्रफळ 1336.03 चौ.फूट व इतर क्षेत्रफळ 64.48 चौ.फूट,एकूण क्षेत्रफळ 1401 चौ.फूट,हॅबिटेबल मजला क्र. 12,सोबत 2 कार पार्किंग,विंग डी,नारंग विवेंदा,न्यू लिंक रोड,एव्हरशाईन नगर,मालाड पश्चिम,मुंबई 400064(  (     c.t.s. number : 307/3, 307/4, 307/5 and 307/6 ;  )  )</t>
        </is>
      </c>
      <c r="AI2251" s="16" t="inlineStr">
        <is>
          <t>1) Municipal name: Mumbai ma.na.pa. Other details :, other information: Flat no. D-12201 MAT area 1336.03 sq ft and other areas 64.48 sq ft, total area 1401 square feet, habitable floor no. 12, 2 car parking, Wing D, Narak Vivanda, New Link Road, Avin Nagar, Malad West, Mumbai 400064 ((C.T.S. No: 307/3, 307/4, 307/5 and 307/6))</t>
        </is>
      </c>
      <c r="AJ2251" s="20" t="n">
        <v>13617934</v>
      </c>
      <c r="AK2251" s="20" t="inlineStr">
        <is>
          <t>Primary</t>
        </is>
      </c>
      <c r="AL2251" s="21">
        <f>AB2251/10^7</f>
        <v/>
      </c>
      <c r="AM2251" s="16">
        <f>TEXT(H2251,"mmm-yy")</f>
        <v/>
      </c>
      <c r="AN2251" s="16">
        <f>"FY "&amp;TEXT(DATE(YEAR(H2251)+(MONTH(H2251)&gt;=4),1,1),"yy")</f>
        <v/>
      </c>
      <c r="AO2251" s="16">
        <f>"FY "&amp;TEXT(DATE(YEAR(H2251)+(MONTH(H2251)&gt;=4),1,1),"yy") &amp; " " &amp; CHOOSE(LOOKUP(MONTH(H2251),{1,4,7,10},{4,1,2,3}),"Q1","Q2","Q3","Q4")</f>
        <v/>
      </c>
      <c r="AP2251" s="16" t="inlineStr">
        <is>
          <t>Kharodi</t>
        </is>
      </c>
      <c r="AQ2251" s="22" t="inlineStr">
        <is>
          <t>Malad West</t>
        </is>
      </c>
      <c r="AR2251" s="22" t="inlineStr">
        <is>
          <t>Maharashtra</t>
        </is>
      </c>
    </row>
    <row r="2252" ht="14.4" customHeight="1">
      <c r="A2252" s="16" t="inlineStr">
        <is>
          <t>PM37988_0083</t>
        </is>
      </c>
      <c r="B2252" s="16" t="inlineStr">
        <is>
          <t xml:space="preserve">Mumbai              </t>
        </is>
      </c>
      <c r="C2252" s="16" t="inlineStr">
        <is>
          <t>Malad(W)</t>
        </is>
      </c>
      <c r="D2252" s="16" t="inlineStr">
        <is>
          <t xml:space="preserve">Narang Realty                                     </t>
        </is>
      </c>
      <c r="E2252" s="16" t="inlineStr">
        <is>
          <t>Narang Vivenda</t>
        </is>
      </c>
      <c r="F2252" s="20" t="inlineStr">
        <is>
          <t>Sale</t>
        </is>
      </c>
      <c r="G2252" s="20" t="n">
        <v>22481</v>
      </c>
      <c r="H2252" s="18" t="n">
        <v>45975</v>
      </c>
      <c r="I2252" s="19" t="inlineStr">
        <is>
          <t>Narang Vivenda</t>
        </is>
      </c>
      <c r="J2252" s="19" t="inlineStr">
        <is>
          <t>D</t>
        </is>
      </c>
      <c r="K2252" s="16" t="inlineStr">
        <is>
          <t>Director</t>
        </is>
      </c>
      <c r="L2252" s="16" t="inlineStr">
        <is>
          <t>- Plot No.: 0, Mala No.: 1, Building Name: Windsor, Block No.: C.S.T. Road, Kalina, Road No: Santacruz East, Mumbai, Maharashtra, Mumbai.</t>
        </is>
      </c>
      <c r="M2252" s="20" t="n">
        <v>400098</v>
      </c>
      <c r="N2252" s="20" t="n">
        <v>62</v>
      </c>
      <c r="O2252" s="20" t="n">
        <v>400095</v>
      </c>
      <c r="P2252" s="16" t="inlineStr">
        <is>
          <t>Kharodi,Malad West,Maharashtra</t>
        </is>
      </c>
      <c r="Q2252" s="20" t="n">
        <v>1208</v>
      </c>
      <c r="R2252" s="20" t="n">
        <v>12</v>
      </c>
      <c r="S2252" s="20" t="n">
        <v>8</v>
      </c>
      <c r="T2252" s="16" t="inlineStr">
        <is>
          <t>1401 चौ.फूट</t>
        </is>
      </c>
      <c r="U2252" s="20" t="n">
        <v>1401</v>
      </c>
      <c r="V2252" s="20" t="n">
        <v>1336</v>
      </c>
      <c r="W2252" s="20" t="n">
        <v>1400.5</v>
      </c>
      <c r="X2252" s="20" t="n">
        <v>124.12</v>
      </c>
      <c r="Y2252" s="20" t="n"/>
      <c r="Z2252" s="20">
        <f>ROUND(AB2252/U2252,0)</f>
        <v/>
      </c>
      <c r="AA2252" s="20">
        <f>IFERROR(ROUND(AB2252/V2252,0),"")</f>
        <v/>
      </c>
      <c r="AB2252" s="20" t="n">
        <v>41402161</v>
      </c>
      <c r="AC2252" s="20" t="n">
        <v>29001828.57</v>
      </c>
      <c r="AD2252" s="20" t="n">
        <v>5.99</v>
      </c>
      <c r="AE2252" s="20" t="inlineStr">
        <is>
          <t>Carpet Area</t>
        </is>
      </c>
      <c r="AF2252" s="20" t="n">
        <v>2070200</v>
      </c>
      <c r="AG2252" s="20" t="n">
        <v>30000</v>
      </c>
      <c r="AH2252" s="16" t="inlineStr">
        <is>
          <t>1)पालिकेचे नाव:mumbai ma.na.pa. इतर वर्णन :, इतर  माहिती: फ्लॅट नं. डी-1208 चे चटई क्षेत्रफळ 1336.03 चौ.फूट व इतर क्षेत्रफळ 64.48 चौ.फूट,एकूण क्षेत्रफळ 1401 चौ.फूट,हॅबिटेबल मजला क्र. 12,सोबत 2 कार पार्किंग,विंग डी,नारंग विवेंदा,न्यू लिंक रोड,एव्हरशाईन नगर,मालाड पश्चिम,मुंबई 400064..महसुल व वनविभाग मंत्रालय,यांचे आदेश क्र. मुद्रांक - 2021/अ.नौ.सं.क्र.12/प्र.क्र.107/4.1(धोरण)दि. 31/03/2021 व आदेश दिनांक 26/05/2023 अन्वये सदर दस्तामध्ये महिला खरेदीदार असल्याने मुद्रांक शुल्कामध्ये 1 टक्क्याने सवलत देण्यात आलेली आहे.(  (     c.t.s. number : 307/3, 307/4, 307/5 and 307/6 ;  )  )</t>
        </is>
      </c>
      <c r="AI2252" s="16" t="inlineStr">
        <is>
          <t>1) Name of Municipality: Mumbai M.N.P. Other Details:, Other Information: Flat No. D-1208 has carpet area of ​​1336.03 sq ft and other area of ​​64.48 sq ft, total area of ​​1401 sq ft, habitable floor no. 12, With 2 Car Parking, Wing D, Narang Vivenda, New Link Road, Evershine Nagar, Malad West, Mumbai 400064..Ministry of Revenue and Forest Department Order No. Stamp - 2021/A.No.No.12/P.No.107/4.1(Policy)Dt. According to the order dated 31/03/2021 and 26/05/2023, 1 percent relaxation in stamp duty has been given to women buyers.</t>
        </is>
      </c>
      <c r="AJ2252" s="20" t="n">
        <v>14032334</v>
      </c>
      <c r="AK2252" s="20" t="inlineStr">
        <is>
          <t>Primary</t>
        </is>
      </c>
      <c r="AL2252" s="21">
        <f>AB2252/10^7</f>
        <v/>
      </c>
      <c r="AM2252" s="16">
        <f>TEXT(H2252,"mmm-yy")</f>
        <v/>
      </c>
      <c r="AN2252" s="16">
        <f>"FY "&amp;TEXT(DATE(YEAR(H2252)+(MONTH(H2252)&gt;=4),1,1),"yy")</f>
        <v/>
      </c>
      <c r="AO2252" s="16">
        <f>"FY "&amp;TEXT(DATE(YEAR(H2252)+(MONTH(H2252)&gt;=4),1,1),"yy") &amp; " " &amp; CHOOSE(LOOKUP(MONTH(H2252),{1,4,7,10},{4,1,2,3}),"Q1","Q2","Q3","Q4")</f>
        <v/>
      </c>
      <c r="AP2252" s="16" t="inlineStr">
        <is>
          <t>Kharodi</t>
        </is>
      </c>
      <c r="AQ2252" s="22" t="inlineStr">
        <is>
          <t>Malad West</t>
        </is>
      </c>
      <c r="AR2252" s="22" t="inlineStr">
        <is>
          <t>Maharashtra</t>
        </is>
      </c>
    </row>
    <row r="2253" ht="14.4" customHeight="1">
      <c r="A2253" s="16" t="inlineStr">
        <is>
          <t>PM37988_0083</t>
        </is>
      </c>
      <c r="B2253" s="16" t="inlineStr">
        <is>
          <t xml:space="preserve">Mumbai              </t>
        </is>
      </c>
      <c r="C2253" s="16" t="inlineStr">
        <is>
          <t>Malad(W)</t>
        </is>
      </c>
      <c r="D2253" s="16" t="inlineStr">
        <is>
          <t xml:space="preserve">Narang Realty                                     </t>
        </is>
      </c>
      <c r="E2253" s="16" t="inlineStr">
        <is>
          <t>Narang Vivenda</t>
        </is>
      </c>
      <c r="F2253" s="20" t="inlineStr">
        <is>
          <t>Sale</t>
        </is>
      </c>
      <c r="G2253" s="20" t="n">
        <v>6746</v>
      </c>
      <c r="H2253" s="18" t="n">
        <v>46107</v>
      </c>
      <c r="I2253" s="19" t="inlineStr">
        <is>
          <t>Narang Vivenda</t>
        </is>
      </c>
      <c r="J2253" s="19" t="inlineStr">
        <is>
          <t>D</t>
        </is>
      </c>
      <c r="K2253" s="16" t="inlineStr">
        <is>
          <t>Director</t>
        </is>
      </c>
      <c r="L2253" s="16" t="inlineStr">
        <is>
          <t>- Plot No.: 0, Mala No.: 1, Building Name: Windsor, Block No.: C.S.T. Road, Kalina, Road No: Santacruz East, Mumbai, Maharashtra, Mumbai.</t>
        </is>
      </c>
      <c r="M2253" s="20" t="n">
        <v>400098</v>
      </c>
      <c r="N2253" s="20" t="n">
        <v>45</v>
      </c>
      <c r="O2253" s="20" t="n">
        <v>400067</v>
      </c>
      <c r="P2253" s="16" t="inlineStr">
        <is>
          <t>Kandivali West,Kandivali West,Maharashtra</t>
        </is>
      </c>
      <c r="Q2253" s="20" t="n">
        <v>1301</v>
      </c>
      <c r="R2253" s="20" t="n">
        <v>13</v>
      </c>
      <c r="S2253" s="20" t="n">
        <v>1</v>
      </c>
      <c r="T2253" s="16" t="inlineStr">
        <is>
          <t>1401 चौ.फूट</t>
        </is>
      </c>
      <c r="U2253" s="20" t="n">
        <v>1401</v>
      </c>
      <c r="V2253" s="20" t="n">
        <v>1336</v>
      </c>
      <c r="W2253" s="20" t="n">
        <v>1400.5</v>
      </c>
      <c r="X2253" s="20" t="n">
        <v>124.12</v>
      </c>
      <c r="Y2253" s="20" t="n"/>
      <c r="Z2253" s="20">
        <f>ROUND(AB2253/U2253,0)</f>
        <v/>
      </c>
      <c r="AA2253" s="20">
        <f>IFERROR(ROUND(AB2253/V2253,0),"")</f>
        <v/>
      </c>
      <c r="AB2253" s="20" t="n">
        <v>47528287</v>
      </c>
      <c r="AC2253" s="20" t="n">
        <v>29001828.57</v>
      </c>
      <c r="AD2253" s="20" t="n">
        <v>5.99</v>
      </c>
      <c r="AE2253" s="20" t="inlineStr">
        <is>
          <t>Carpet Area</t>
        </is>
      </c>
      <c r="AF2253" s="20" t="n">
        <v>2851700</v>
      </c>
      <c r="AG2253" s="20" t="n">
        <v>30000</v>
      </c>
      <c r="AH2253" s="16" t="inlineStr">
        <is>
          <t>1)पालिकेचे नाव:mumbai ma.na.pa. इतर वर्णन :, इतर  माहिती:  फ्लॅट नं. डी-1301 चे चटई क्षेत्रफळ 1336.03 चौ.फूट व इतर क्षेत्रफळ 64.48 चौ.फूट,एकूण क्षेत्रफळ 1401 चौ.फूट,हॅबिटेबल मजला क्र. 13,सोबत 2 कार पार्किंग,विंग डी,नारंग विवेंदा,न्यू लिंक रोड,एव्हरशाईन नगर,मालाड पश्चिम,मुंबई 400064.(  (     c.t.s. number : 307/3, 307/4, 307/5 and 307/6 ;  )  )</t>
        </is>
      </c>
      <c r="AI2253" s="16" t="inlineStr">
        <is>
          <t>1) Name of Municipality: Mumbai M.N.P. Other Details:, Other Information: Flat No. D-1301 has carpet area 1336.03 sq ft and other area 64.48 sq ft, total area 1401 sq ft, habitable floor no. 13, With 2 Car Parking, Wing D, Narang Vivenda, New Link Road, Evershine Nagar, Malad West, Mumbai 400064.</t>
        </is>
      </c>
      <c r="AJ2253" s="20" t="n">
        <v>14412553</v>
      </c>
      <c r="AK2253" s="20" t="inlineStr">
        <is>
          <t>Primary</t>
        </is>
      </c>
      <c r="AL2253" s="21">
        <f>AB2253/10^7</f>
        <v/>
      </c>
      <c r="AM2253" s="16">
        <f>TEXT(H2253,"mmm-yy")</f>
        <v/>
      </c>
      <c r="AN2253" s="16">
        <f>"FY "&amp;TEXT(DATE(YEAR(H2253)+(MONTH(H2253)&gt;=4),1,1),"yy")</f>
        <v/>
      </c>
      <c r="AO2253" s="16">
        <f>"FY "&amp;TEXT(DATE(YEAR(H2253)+(MONTH(H2253)&gt;=4),1,1),"yy") &amp; " " &amp; CHOOSE(LOOKUP(MONTH(H2253),{1,4,7,10},{4,1,2,3}),"Q1","Q2","Q3","Q4")</f>
        <v/>
      </c>
      <c r="AP2253" s="16" t="inlineStr">
        <is>
          <t>Kandivali West</t>
        </is>
      </c>
      <c r="AQ2253" s="22" t="inlineStr">
        <is>
          <t>Kandivali West</t>
        </is>
      </c>
      <c r="AR2253" s="22" t="inlineStr">
        <is>
          <t>Maharashtra</t>
        </is>
      </c>
    </row>
    <row r="2254" ht="14.4" customHeight="1">
      <c r="A2254" s="16" t="inlineStr">
        <is>
          <t>PM37988_0083</t>
        </is>
      </c>
      <c r="B2254" s="16" t="inlineStr">
        <is>
          <t xml:space="preserve">Mumbai              </t>
        </is>
      </c>
      <c r="C2254" s="16" t="inlineStr">
        <is>
          <t>Malad(W)</t>
        </is>
      </c>
      <c r="D2254" s="16" t="inlineStr">
        <is>
          <t xml:space="preserve">Narang Realty                                     </t>
        </is>
      </c>
      <c r="E2254" s="16" t="inlineStr">
        <is>
          <t>Narang Vivenda</t>
        </is>
      </c>
      <c r="F2254" s="20" t="inlineStr">
        <is>
          <t>Sale</t>
        </is>
      </c>
      <c r="G2254" s="20" t="n">
        <v>6359</v>
      </c>
      <c r="H2254" s="18" t="n">
        <v>45743</v>
      </c>
      <c r="I2254" s="19" t="inlineStr">
        <is>
          <t>Narang Vivenda</t>
        </is>
      </c>
      <c r="J2254" s="19" t="inlineStr">
        <is>
          <t>D</t>
        </is>
      </c>
      <c r="K2254" s="16" t="n"/>
      <c r="L2254" s="16" t="n"/>
      <c r="M2254" s="20" t="n">
        <v>400098</v>
      </c>
      <c r="N2254" s="20" t="n">
        <v>50</v>
      </c>
      <c r="O2254" s="20" t="n">
        <v>400104</v>
      </c>
      <c r="P2254" s="16" t="inlineStr">
        <is>
          <t>Motilal Nagar,Goregaon West,Maharashtra</t>
        </is>
      </c>
      <c r="Q2254" s="23" t="n">
        <v>1405</v>
      </c>
      <c r="R2254" s="20" t="n">
        <v>14</v>
      </c>
      <c r="S2254" s="20" t="n">
        <v>5</v>
      </c>
      <c r="T2254" s="16" t="inlineStr">
        <is>
          <t>1401 चौ.फूट</t>
        </is>
      </c>
      <c r="U2254" s="20" t="n">
        <v>1401</v>
      </c>
      <c r="V2254" s="20" t="n">
        <v>1336</v>
      </c>
      <c r="W2254" s="20" t="n">
        <v>1400.5</v>
      </c>
      <c r="X2254" s="20" t="n">
        <v>124.12</v>
      </c>
      <c r="Y2254" s="20" t="n"/>
      <c r="Z2254" s="20">
        <f>ROUND(AB2254/U2254,0)</f>
        <v/>
      </c>
      <c r="AA2254" s="20">
        <f>IFERROR(ROUND(AB2254/V2254,0),"")</f>
        <v/>
      </c>
      <c r="AB2254" s="20" t="n">
        <v>34575436</v>
      </c>
      <c r="AC2254" s="20" t="n">
        <v>26364701.22</v>
      </c>
      <c r="AD2254" s="20" t="n">
        <v>5.99</v>
      </c>
      <c r="AE2254" s="20" t="inlineStr">
        <is>
          <t>Carpet Area</t>
        </is>
      </c>
      <c r="AF2254" s="20" t="n">
        <v>2074600</v>
      </c>
      <c r="AG2254" s="20" t="n">
        <v>30000</v>
      </c>
      <c r="AH2254" s="16" t="inlineStr">
        <is>
          <t>1)पालिकेचे नाव:mumbai ma.na.pa. इतर वर्णन :, इतर  माहिती:  फ्लॅट नं. डी-1405 चे चटई क्षेत्रफळ 1336.03 चौ.फूट व इतर क्षेत्रफळ 64.48 चौ.फूट,एकूण क्षेत्रफळ 1401 चौ.फूट,हॅबिटेबल मजला क्र. 14,सोबत 2 कार पार्किंग,विंग डी,नारंग विवेंदा,न्यू लिंक रोड,एव्हरशाईन नगर,मालाड पश्चिम,मुंबई 400064(  (     c.t.s. number : 307/3, 307/4, 307/5 and 307/6 ;  )  )</t>
        </is>
      </c>
      <c r="AI2254" s="16" t="inlineStr">
        <is>
          <t>1)पालिकेचे नाव:mumbai ma.na.pa. इतर वर्णन :, इतर  माहिती:  फ्लॅट नं. डी-1405 चे चटई क्षेत्रफळ 1336.03 चौ.फूट व इतर क्षेत्रफळ 64.48 चौ.फूट,एकूण क्षेत्रफळ 1401 चौ.फूट,हॅबिटेबल मजला क्र. 14,सोबत 2 कार पार्किंग,विंग डी,नारंग विवेंदा,न्यू लिंक रोड,एव्हरशाईन नगर,मालाड पश्चिम,मुंबई 400064(  (     c.t.s. number : 307/3, 307/4, 307/5 and 307/6 ;  )  )</t>
        </is>
      </c>
      <c r="AJ2254" s="20" t="n">
        <v>13317104</v>
      </c>
      <c r="AK2254" s="20" t="inlineStr">
        <is>
          <t>Primary</t>
        </is>
      </c>
      <c r="AL2254" s="21">
        <f>AB2254/10^7</f>
        <v/>
      </c>
      <c r="AM2254" s="16">
        <f>TEXT(H2254,"mmm-yy")</f>
        <v/>
      </c>
      <c r="AN2254" s="16">
        <f>"FY "&amp;TEXT(DATE(YEAR(H2254)+(MONTH(H2254)&gt;=4),1,1),"yy")</f>
        <v/>
      </c>
      <c r="AO2254" s="16">
        <f>"FY "&amp;TEXT(DATE(YEAR(H2254)+(MONTH(H2254)&gt;=4),1,1),"yy") &amp; " " &amp; CHOOSE(LOOKUP(MONTH(H2254),{1,4,7,10},{4,1,2,3}),"Q1","Q2","Q3","Q4")</f>
        <v/>
      </c>
      <c r="AP2254" s="16" t="inlineStr">
        <is>
          <t>Motilal Nagar</t>
        </is>
      </c>
      <c r="AQ2254" s="22" t="inlineStr">
        <is>
          <t>Goregaon West</t>
        </is>
      </c>
      <c r="AR2254" s="22" t="inlineStr">
        <is>
          <t>Maharashtra</t>
        </is>
      </c>
    </row>
    <row r="2255" ht="14.4" customHeight="1">
      <c r="A2255" s="16" t="inlineStr">
        <is>
          <t>PM37988_0083</t>
        </is>
      </c>
      <c r="B2255" s="16" t="inlineStr">
        <is>
          <t xml:space="preserve">Mumbai              </t>
        </is>
      </c>
      <c r="C2255" s="16" t="inlineStr">
        <is>
          <t>Malad(W)</t>
        </is>
      </c>
      <c r="D2255" s="16" t="inlineStr">
        <is>
          <t xml:space="preserve">Narang Realty                                     </t>
        </is>
      </c>
      <c r="E2255" s="16" t="inlineStr">
        <is>
          <t>Narang Vivenda</t>
        </is>
      </c>
      <c r="F2255" s="20" t="inlineStr">
        <is>
          <t>Sale</t>
        </is>
      </c>
      <c r="G2255" s="20" t="n">
        <v>21627</v>
      </c>
      <c r="H2255" s="18" t="n">
        <v>45964</v>
      </c>
      <c r="I2255" s="19" t="inlineStr">
        <is>
          <t>Narang Vivenda</t>
        </is>
      </c>
      <c r="J2255" s="19" t="inlineStr">
        <is>
          <t>D</t>
        </is>
      </c>
      <c r="K2255" s="16" t="inlineStr">
        <is>
          <t>Director</t>
        </is>
      </c>
      <c r="L2255" s="16" t="inlineStr">
        <is>
          <t>- Plot No.: 0, Mala No.: 1, Building Name: Windsor, Block No.: C.S.T. Road, Kalina, Road No: Santacruz East, Mumbai, Maharashtra, Mumbai.</t>
        </is>
      </c>
      <c r="M2255" s="20" t="n">
        <v>400098</v>
      </c>
      <c r="N2255" s="20" t="n">
        <v>33</v>
      </c>
      <c r="O2255" s="20" t="n">
        <v>395007</v>
      </c>
      <c r="P2255" s="16" t="inlineStr">
        <is>
          <t>Vesu,Surat,Gujarat</t>
        </is>
      </c>
      <c r="Q2255" s="20" t="n">
        <v>1408</v>
      </c>
      <c r="R2255" s="20" t="n">
        <v>14</v>
      </c>
      <c r="S2255" s="20" t="n">
        <v>8</v>
      </c>
      <c r="T2255" s="16" t="inlineStr">
        <is>
          <t>1401 चौ.फूट</t>
        </is>
      </c>
      <c r="U2255" s="20" t="n">
        <v>1401</v>
      </c>
      <c r="V2255" s="20" t="n">
        <v>1336</v>
      </c>
      <c r="W2255" s="20" t="n">
        <v>1400.5</v>
      </c>
      <c r="X2255" s="20" t="n">
        <v>124.12</v>
      </c>
      <c r="Y2255" s="20" t="n"/>
      <c r="Z2255" s="20">
        <f>ROUND(AB2255/U2255,0)</f>
        <v/>
      </c>
      <c r="AA2255" s="20">
        <f>IFERROR(ROUND(AB2255/V2255,0),"")</f>
        <v/>
      </c>
      <c r="AB2255" s="20" t="n">
        <v>40286660</v>
      </c>
      <c r="AC2255" s="20" t="n">
        <v>29001828.57</v>
      </c>
      <c r="AD2255" s="20" t="n">
        <v>5.99</v>
      </c>
      <c r="AE2255" s="20" t="inlineStr">
        <is>
          <t>Carpet Area</t>
        </is>
      </c>
      <c r="AF2255" s="20" t="n">
        <v>2014400</v>
      </c>
      <c r="AG2255" s="20" t="n">
        <v>30000</v>
      </c>
      <c r="AH2255" s="16" t="inlineStr">
        <is>
          <t>1)पालिकेचे नाव:mumbai ma.na.pa. इतर वर्णन :, इतर  माहिती: फ्लॅट नं. डी-1408 चे चटई क्षेत्रफळ 1336.03 चौ.फूट व इतर क्षेत्रफळ 64.48 चौ.फूट,एकूण क्षेत्रफळ 1401 चौ.फूट,हॅबिटेबल मजला क्र. 14,सोबत 2 कार पार्किंग,विंग डी,नारंग विवेंदा,न्यू लिंक रोड,एव्हरशाईन नगर,मालाड पश्चिम,मुंबई 400064..महसुल व वनविभाग मंत्रालय,यांचे आदेश क्र. मुद्रांक - 2021/अ.नौ.सं.क्र.12/प्र.क्र.107/4.1(धोरण)दि. 31/03/2021 व आदेश दिनांक 26/05/2023 अन्वये सदर दस्तामध्ये महिला खरेदीदार असल्याने मुद्रांक शुल्कामध्ये 1 टक्क्याने सवलत देण्यात आलेली आहे.(  (     c.t.s. number : 307/3, 307/4, 307/5 and 307/6 ;  )  )</t>
        </is>
      </c>
      <c r="AI2255" s="16" t="inlineStr">
        <is>
          <t>1) Name of Municipality: Mumbai M.N.P. Other Details:, Other Information: Flat No. D-1408 has carpet area 1336.03 sq ft and other area 64.48 sq ft, total area 1401 sq ft, habitable floor no. 14, With 2 Car Parking, Wing D, Narang Vivenda, New Link Road, Evershine Nagar, Malad West, Mumbai 400064..Ministry of Revenue &amp; Forest Department Order No. Stamp - 2021/A.No.No.12/P.No.107/4.1(Policy)Dt. According to the order dated 31/03/2021 and 26/05/2023, 1 percent relaxation in stamp duty has been given to women buyers.</t>
        </is>
      </c>
      <c r="AJ2255" s="20" t="n">
        <v>14023740</v>
      </c>
      <c r="AK2255" s="20" t="inlineStr">
        <is>
          <t>Primary</t>
        </is>
      </c>
      <c r="AL2255" s="21">
        <f>AB2255/10^7</f>
        <v/>
      </c>
      <c r="AM2255" s="16">
        <f>TEXT(H2255,"mmm-yy")</f>
        <v/>
      </c>
      <c r="AN2255" s="16">
        <f>"FY "&amp;TEXT(DATE(YEAR(H2255)+(MONTH(H2255)&gt;=4),1,1),"yy")</f>
        <v/>
      </c>
      <c r="AO2255" s="16">
        <f>"FY "&amp;TEXT(DATE(YEAR(H2255)+(MONTH(H2255)&gt;=4),1,1),"yy") &amp; " " &amp; CHOOSE(LOOKUP(MONTH(H2255),{1,4,7,10},{4,1,2,3}),"Q1","Q2","Q3","Q4")</f>
        <v/>
      </c>
      <c r="AP2255" s="16" t="inlineStr">
        <is>
          <t>Vesu</t>
        </is>
      </c>
      <c r="AQ2255" s="22" t="inlineStr">
        <is>
          <t>Surat</t>
        </is>
      </c>
      <c r="AR2255" s="22" t="inlineStr">
        <is>
          <t>Gujarat</t>
        </is>
      </c>
    </row>
    <row r="2256" ht="14.4" customHeight="1">
      <c r="A2256" s="16" t="inlineStr">
        <is>
          <t>PM37988_0083</t>
        </is>
      </c>
      <c r="B2256" s="16" t="inlineStr">
        <is>
          <t xml:space="preserve">Mumbai              </t>
        </is>
      </c>
      <c r="C2256" s="16" t="inlineStr">
        <is>
          <t>Malad(W)</t>
        </is>
      </c>
      <c r="D2256" s="16" t="inlineStr">
        <is>
          <t xml:space="preserve">Narang Realty                                     </t>
        </is>
      </c>
      <c r="E2256" s="16" t="inlineStr">
        <is>
          <t>Narang Vivenda</t>
        </is>
      </c>
      <c r="F2256" s="20" t="inlineStr">
        <is>
          <t>Sale</t>
        </is>
      </c>
      <c r="G2256" s="20" t="n">
        <v>6638</v>
      </c>
      <c r="H2256" s="18" t="n">
        <v>46106</v>
      </c>
      <c r="I2256" s="19" t="inlineStr">
        <is>
          <t>Narang Vivenda</t>
        </is>
      </c>
      <c r="J2256" s="19" t="inlineStr">
        <is>
          <t>D</t>
        </is>
      </c>
      <c r="K2256" s="16" t="inlineStr">
        <is>
          <t>Director</t>
        </is>
      </c>
      <c r="L2256" s="16" t="inlineStr">
        <is>
          <t>- Plot No.: 0, Mala No.: 1, Building Name: Windsor, Block No.: C.S.T. Road, Kalina, Road No: Santacruz East, Mumbai, Maharashtra, Mumbai.</t>
        </is>
      </c>
      <c r="M2256" s="20" t="n">
        <v>400098</v>
      </c>
      <c r="N2256" s="20" t="n">
        <v>37</v>
      </c>
      <c r="O2256" s="20" t="n">
        <v>400064</v>
      </c>
      <c r="P2256" s="16" t="inlineStr">
        <is>
          <t>Orlem,Malad West,Maharashtra</t>
        </is>
      </c>
      <c r="Q2256" s="20" t="n">
        <v>1608</v>
      </c>
      <c r="R2256" s="20" t="n">
        <v>16</v>
      </c>
      <c r="S2256" s="20" t="n">
        <v>8</v>
      </c>
      <c r="T2256" s="16" t="inlineStr">
        <is>
          <t>1401 चौ.फूट</t>
        </is>
      </c>
      <c r="U2256" s="20" t="n">
        <v>1401</v>
      </c>
      <c r="V2256" s="20" t="n">
        <v>1336</v>
      </c>
      <c r="W2256" s="20" t="n">
        <v>1400.5</v>
      </c>
      <c r="X2256" s="20" t="n">
        <v>124.12</v>
      </c>
      <c r="Y2256" s="20" t="n"/>
      <c r="Z2256" s="20">
        <f>ROUND(AB2256/U2256,0)</f>
        <v/>
      </c>
      <c r="AA2256" s="20">
        <f>IFERROR(ROUND(AB2256/V2256,0),"")</f>
        <v/>
      </c>
      <c r="AB2256" s="20" t="n">
        <v>47938021</v>
      </c>
      <c r="AC2256" s="20" t="n">
        <v>29001828.57</v>
      </c>
      <c r="AD2256" s="20" t="n">
        <v>5.99</v>
      </c>
      <c r="AE2256" s="20" t="inlineStr">
        <is>
          <t>Carpet Area</t>
        </is>
      </c>
      <c r="AF2256" s="20" t="n">
        <v>2876300</v>
      </c>
      <c r="AG2256" s="20" t="n">
        <v>30000</v>
      </c>
      <c r="AH2256" s="16" t="inlineStr">
        <is>
          <t>1)पालिकेचे नाव:mumbai ma.na.pa. इतर वर्णन :, इतर  माहिती: फ्लॅट नं. डी-1608 चे चटई क्षेत्रफळ 1336.03 चौ.फूट व इतर क्षेत्रफळ 64.48 चौ.फूट,एकूण क्षेत्रफळ 1401 चौ.फूट,हॅबिटेबल मजला क्र. 16,सोबत 2 कार पार्किंग,विंग डी,नारंग विवेंदा,न्यू लिंक रोड,एव्हरशाईन नगर,मालाड पश्चिम,मुंबई 400064.(  (     c.t.s. number : 307/3, 307/4, 307/5 and 307/6 ;  )  )</t>
        </is>
      </c>
      <c r="AI2256" s="16" t="inlineStr">
        <is>
          <t>1) Name of Municipality: Mumbai M.N.P. Other Details:, Other Information: Flat No. D-1608 has carpet area 1336.03 sq ft and other area 64.48 sq ft, total area 1401 sq ft, habitable floor no. 16, With 2 Car Parking, Wing D, Narang Vivenda, New Link Road, Evershine Nagar, Malad West, Mumbai 400064.</t>
        </is>
      </c>
      <c r="AJ2256" s="20" t="n">
        <v>14415200</v>
      </c>
      <c r="AK2256" s="20" t="inlineStr">
        <is>
          <t>Primary</t>
        </is>
      </c>
      <c r="AL2256" s="21">
        <f>AB2256/10^7</f>
        <v/>
      </c>
      <c r="AM2256" s="16">
        <f>TEXT(H2256,"mmm-yy")</f>
        <v/>
      </c>
      <c r="AN2256" s="16">
        <f>"FY "&amp;TEXT(DATE(YEAR(H2256)+(MONTH(H2256)&gt;=4),1,1),"yy")</f>
        <v/>
      </c>
      <c r="AO2256" s="16">
        <f>"FY "&amp;TEXT(DATE(YEAR(H2256)+(MONTH(H2256)&gt;=4),1,1),"yy") &amp; " " &amp; CHOOSE(LOOKUP(MONTH(H2256),{1,4,7,10},{4,1,2,3}),"Q1","Q2","Q3","Q4")</f>
        <v/>
      </c>
      <c r="AP2256" s="16" t="inlineStr">
        <is>
          <t>Orlem</t>
        </is>
      </c>
      <c r="AQ2256" s="22" t="inlineStr">
        <is>
          <t>Malad West</t>
        </is>
      </c>
      <c r="AR2256" s="22" t="inlineStr">
        <is>
          <t>Maharashtra</t>
        </is>
      </c>
    </row>
    <row r="2257" ht="14.4" customHeight="1">
      <c r="A2257" s="16" t="inlineStr">
        <is>
          <t>PM37988_0083</t>
        </is>
      </c>
      <c r="B2257" s="16" t="inlineStr">
        <is>
          <t xml:space="preserve">Mumbai              </t>
        </is>
      </c>
      <c r="C2257" s="16" t="inlineStr">
        <is>
          <t>Malad(W)</t>
        </is>
      </c>
      <c r="D2257" s="16" t="inlineStr">
        <is>
          <t xml:space="preserve">Narang Realty                                     </t>
        </is>
      </c>
      <c r="E2257" s="16" t="inlineStr">
        <is>
          <t>Narang Vivenda</t>
        </is>
      </c>
      <c r="F2257" s="20" t="inlineStr">
        <is>
          <t>Sale</t>
        </is>
      </c>
      <c r="G2257" s="20" t="n">
        <v>20722</v>
      </c>
      <c r="H2257" s="18" t="n">
        <v>45559</v>
      </c>
      <c r="I2257" s="19" t="inlineStr">
        <is>
          <t>Narang Vivenda</t>
        </is>
      </c>
      <c r="J2257" s="19" t="inlineStr">
        <is>
          <t>D</t>
        </is>
      </c>
      <c r="K2257" s="16" t="inlineStr">
        <is>
          <t>Director Gopal Narang Principal Dheeraj Gijeve of Narang Realty Pvt. Ltd.: Address: Plot No.: .</t>
        </is>
      </c>
      <c r="L2257" s="16" t="inlineStr">
        <is>
          <t>- Plot No.: ., Floor No.: 1st Floor, Building Name: Windsor, Block No.: C.S.T. Road, Kalina, Road No: Santacruz East, Mumbai, Maharashtra, Mumbai.</t>
        </is>
      </c>
      <c r="M2257" s="20" t="n">
        <v>400098</v>
      </c>
      <c r="N2257" s="20" t="n">
        <v>51</v>
      </c>
      <c r="O2257" s="20" t="n">
        <v>400064</v>
      </c>
      <c r="P2257" s="16" t="inlineStr">
        <is>
          <t>Orlem,Malad West,Maharashtra</t>
        </is>
      </c>
      <c r="Q2257" s="20" t="n">
        <v>1805</v>
      </c>
      <c r="R2257" s="20" t="n">
        <v>18</v>
      </c>
      <c r="S2257" s="20" t="n">
        <v>5</v>
      </c>
      <c r="T2257" s="16" t="inlineStr">
        <is>
          <t>1401 चौ.फूट</t>
        </is>
      </c>
      <c r="U2257" s="20" t="n">
        <v>1401</v>
      </c>
      <c r="V2257" s="20" t="n">
        <v>1336</v>
      </c>
      <c r="W2257" s="20" t="n">
        <v>1400.5</v>
      </c>
      <c r="X2257" s="20" t="n">
        <v>124.12</v>
      </c>
      <c r="Y2257" s="20" t="n"/>
      <c r="Z2257" s="20">
        <f>ROUND(AB2257/U2257,0)</f>
        <v/>
      </c>
      <c r="AA2257" s="20">
        <f>IFERROR(ROUND(AB2257/V2257,0),"")</f>
        <v/>
      </c>
      <c r="AB2257" s="20" t="n">
        <v>42503390</v>
      </c>
      <c r="AC2257" s="20" t="n">
        <v>26364701.22</v>
      </c>
      <c r="AD2257" s="20" t="n">
        <v>5.99</v>
      </c>
      <c r="AE2257" s="20" t="inlineStr">
        <is>
          <t>Carpet Area</t>
        </is>
      </c>
      <c r="AF2257" s="20" t="n">
        <v>2550300</v>
      </c>
      <c r="AG2257" s="20" t="n">
        <v>30000</v>
      </c>
      <c r="AH2257" s="16" t="inlineStr">
        <is>
          <t>1)पालिकेचे नाव:mumbai ma.na.pa. इतर वर्णन :, इतर  माहिती: फ्लॅट नं. डी--1805 चे चटई क्षेत्रफळ 1336.03 चौ.फूट व इतर क्षेत्रफळ 64.48 चौ.फूट,एकूण क्षेत्रफळ 1401 चौ.फूट,हॅबिटेबल मजला क्र. 18,सोबत 2 कार पार्किंग,विंग डी,नारंग विवेंदा,न्यू लिंक रोड,एव्हरशाईन नगर,मालाड पश्चिम,मुंबई 400064 .(  (     c.t.s. number : 307/3, 307/4, 307/5 and 307/6 ;  )  )</t>
        </is>
      </c>
      <c r="AI2257" s="16" t="inlineStr">
        <is>
          <t>1) Name of Municipality: Mumbai M.N.P. Other Details:, Other Information: Flat No. D--1805 has carpet area 1336.03 sq ft and other area 64.48 sq ft, total area 1401 sq ft, habitable floor no. 18, With 2 Car Parking, Wing D, Narang Vivenda, New Link Road, Evershine Nagar, Malad West, Mumbai 400064.</t>
        </is>
      </c>
      <c r="AJ2257" s="20" t="n">
        <v>12720147</v>
      </c>
      <c r="AK2257" s="20" t="inlineStr">
        <is>
          <t>Primary</t>
        </is>
      </c>
      <c r="AL2257" s="21">
        <f>AB2257/10^7</f>
        <v/>
      </c>
      <c r="AM2257" s="16">
        <f>TEXT(H2257,"mmm-yy")</f>
        <v/>
      </c>
      <c r="AN2257" s="16">
        <f>"FY "&amp;TEXT(DATE(YEAR(H2257)+(MONTH(H2257)&gt;=4),1,1),"yy")</f>
        <v/>
      </c>
      <c r="AO2257" s="16">
        <f>"FY "&amp;TEXT(DATE(YEAR(H2257)+(MONTH(H2257)&gt;=4),1,1),"yy") &amp; " " &amp; CHOOSE(LOOKUP(MONTH(H2257),{1,4,7,10},{4,1,2,3}),"Q1","Q2","Q3","Q4")</f>
        <v/>
      </c>
      <c r="AP2257" s="16" t="inlineStr">
        <is>
          <t>Orlem</t>
        </is>
      </c>
      <c r="AQ2257" s="22" t="inlineStr">
        <is>
          <t>Malad West</t>
        </is>
      </c>
      <c r="AR2257" s="22" t="inlineStr">
        <is>
          <t>Maharashtra</t>
        </is>
      </c>
    </row>
    <row r="2258" ht="14.4" customHeight="1">
      <c r="A2258" s="16" t="inlineStr">
        <is>
          <t>PM37988_0083</t>
        </is>
      </c>
      <c r="B2258" s="16" t="inlineStr">
        <is>
          <t xml:space="preserve">Mumbai              </t>
        </is>
      </c>
      <c r="C2258" s="16" t="inlineStr">
        <is>
          <t>Malad(W)</t>
        </is>
      </c>
      <c r="D2258" s="16" t="inlineStr">
        <is>
          <t xml:space="preserve">Narang Realty                                     </t>
        </is>
      </c>
      <c r="E2258" s="16" t="inlineStr">
        <is>
          <t>Narang Vivenda</t>
        </is>
      </c>
      <c r="F2258" s="20" t="inlineStr">
        <is>
          <t>Sale</t>
        </is>
      </c>
      <c r="G2258" s="20" t="n">
        <v>3079</v>
      </c>
      <c r="H2258" s="18" t="n">
        <v>46064</v>
      </c>
      <c r="I2258" s="19" t="inlineStr">
        <is>
          <t>Narang Vivenda</t>
        </is>
      </c>
      <c r="J2258" s="19" t="inlineStr">
        <is>
          <t>D</t>
        </is>
      </c>
      <c r="K2258" s="16" t="inlineStr">
        <is>
          <t>Director</t>
        </is>
      </c>
      <c r="L2258" s="16" t="inlineStr">
        <is>
          <t>- Plot No.: 0, Mala No.: 1, Building Name: Windsor, Block No.: C.S.T. Road, Kalina, Road No: Santacruz East, Mumbai, Maharashtra, Mumbai.</t>
        </is>
      </c>
      <c r="M2258" s="20" t="n">
        <v>400098</v>
      </c>
      <c r="N2258" s="20" t="n">
        <v>44</v>
      </c>
      <c r="O2258" s="20" t="n">
        <v>400064</v>
      </c>
      <c r="P2258" s="16" t="inlineStr">
        <is>
          <t>Orlem,Malad West,Maharashtra</t>
        </is>
      </c>
      <c r="Q2258" s="20" t="n">
        <v>2001</v>
      </c>
      <c r="R2258" s="20" t="n">
        <v>20</v>
      </c>
      <c r="S2258" s="20" t="n">
        <v>1</v>
      </c>
      <c r="T2258" s="16" t="inlineStr">
        <is>
          <t>1401 चौ.फूट</t>
        </is>
      </c>
      <c r="U2258" s="20" t="n">
        <v>1401</v>
      </c>
      <c r="V2258" s="20" t="n">
        <v>1336</v>
      </c>
      <c r="W2258" s="20" t="n">
        <v>1400.5</v>
      </c>
      <c r="X2258" s="20" t="n">
        <v>124.12</v>
      </c>
      <c r="Y2258" s="20" t="n"/>
      <c r="Z2258" s="20">
        <f>ROUND(AB2258/U2258,0)</f>
        <v/>
      </c>
      <c r="AA2258" s="20">
        <f>IFERROR(ROUND(AB2258/V2258,0),"")</f>
        <v/>
      </c>
      <c r="AB2258" s="20" t="n">
        <v>47992656</v>
      </c>
      <c r="AC2258" s="20" t="n">
        <v>29018597.02</v>
      </c>
      <c r="AD2258" s="20" t="n">
        <v>5.99</v>
      </c>
      <c r="AE2258" s="20" t="inlineStr">
        <is>
          <t>Carpet Area</t>
        </is>
      </c>
      <c r="AF2258" s="20" t="n">
        <v>2879600</v>
      </c>
      <c r="AG2258" s="20" t="n">
        <v>30000</v>
      </c>
      <c r="AH2258" s="16" t="inlineStr">
        <is>
          <t>1)पालिकेचे नाव:mumbai ma.na.pa. इतर वर्णन :, इतर  माहिती:  फ्लॅट नं. डी-2001 चे चटई क्षेत्रफळ 1336.03 चौ.फूट व इतर क्षेत्रफळ 64.48 चौ.फूट,एकूण क्षेत्रफळ 1401 चौ.फूट,हॅबिटेबल मजला क्र. 20,सोबत 2 कार पार्किंग,विंग डी,नारंग विवेंदा,न्यू लिंक रोड,एव्हरशाईन नगर,मालाड पश्चिम,मुंबई 400064(  (     c.t.s. number : 307/3, 307/4, 307/5 and 307/6 ;  )  )</t>
        </is>
      </c>
      <c r="AI2258" s="16" t="inlineStr">
        <is>
          <t>1) Name of Municipality: Mumbai M.N.P. Other Details:, Other Information: Flat No. D-2001 has carpet area 1336.03 sq ft and other area 64.48 sq ft, total area 1401 sq ft, habitable floor no. 20, With 2 Car Parking, Wing D, Narang Vivenda, New Link Road, Evershine Nagar, Malad West, Mumbai 400064 ((CTS No.: 307/3, 307/4, 307/5 &amp; 307/6; ))</t>
        </is>
      </c>
      <c r="AJ2258" s="20" t="n">
        <v>14230834</v>
      </c>
      <c r="AK2258" s="20" t="inlineStr">
        <is>
          <t>Primary</t>
        </is>
      </c>
      <c r="AL2258" s="21">
        <f>AB2258/10^7</f>
        <v/>
      </c>
      <c r="AM2258" s="16">
        <f>TEXT(H2258,"mmm-yy")</f>
        <v/>
      </c>
      <c r="AN2258" s="16">
        <f>"FY "&amp;TEXT(DATE(YEAR(H2258)+(MONTH(H2258)&gt;=4),1,1),"yy")</f>
        <v/>
      </c>
      <c r="AO2258" s="16">
        <f>"FY "&amp;TEXT(DATE(YEAR(H2258)+(MONTH(H2258)&gt;=4),1,1),"yy") &amp; " " &amp; CHOOSE(LOOKUP(MONTH(H2258),{1,4,7,10},{4,1,2,3}),"Q1","Q2","Q3","Q4")</f>
        <v/>
      </c>
      <c r="AP2258" s="16" t="inlineStr">
        <is>
          <t>Orlem</t>
        </is>
      </c>
      <c r="AQ2258" s="22" t="inlineStr">
        <is>
          <t>Malad West</t>
        </is>
      </c>
      <c r="AR2258" s="22" t="inlineStr">
        <is>
          <t>Maharashtra</t>
        </is>
      </c>
    </row>
    <row r="2259" ht="14.4" customHeight="1">
      <c r="A2259" s="16" t="inlineStr">
        <is>
          <t>PM37988_0083</t>
        </is>
      </c>
      <c r="B2259" s="16" t="inlineStr">
        <is>
          <t xml:space="preserve">Mumbai              </t>
        </is>
      </c>
      <c r="C2259" s="16" t="inlineStr">
        <is>
          <t>Malad(W)</t>
        </is>
      </c>
      <c r="D2259" s="16" t="inlineStr">
        <is>
          <t xml:space="preserve">Narang Realty                                     </t>
        </is>
      </c>
      <c r="E2259" s="16" t="inlineStr">
        <is>
          <t>Narang Vivenda</t>
        </is>
      </c>
      <c r="F2259" s="20" t="inlineStr">
        <is>
          <t>Sale</t>
        </is>
      </c>
      <c r="G2259" s="20" t="n">
        <v>6939</v>
      </c>
      <c r="H2259" s="18" t="n">
        <v>46109</v>
      </c>
      <c r="I2259" s="19" t="inlineStr">
        <is>
          <t>Narang Vivenda</t>
        </is>
      </c>
      <c r="J2259" s="19" t="inlineStr">
        <is>
          <t>D</t>
        </is>
      </c>
      <c r="K2259" s="16" t="inlineStr">
        <is>
          <t>Director Gopal Narang</t>
        </is>
      </c>
      <c r="L2259" s="16" t="inlineStr">
        <is>
          <t>-Plot No.: 0, Mala No.: 1, Building Name: Windsor, Block No.: C.S.T. Road, Kalina, Road No: Santacruz East, Mumbai, Maharashtra, Mumbai.</t>
        </is>
      </c>
      <c r="M2259" s="20" t="n">
        <v>400098</v>
      </c>
      <c r="N2259" s="20" t="n">
        <v>39</v>
      </c>
      <c r="O2259" s="20" t="n">
        <v>400064</v>
      </c>
      <c r="P2259" s="16" t="inlineStr">
        <is>
          <t>Orlem,Malad West,Maharashtra</t>
        </is>
      </c>
      <c r="Q2259" s="20" t="n">
        <v>2008</v>
      </c>
      <c r="R2259" s="20" t="n">
        <v>20</v>
      </c>
      <c r="S2259" s="20" t="n">
        <v>8</v>
      </c>
      <c r="T2259" s="16" t="inlineStr">
        <is>
          <t>1401 चौ.फूट</t>
        </is>
      </c>
      <c r="U2259" s="20" t="n">
        <v>1401</v>
      </c>
      <c r="V2259" s="20" t="n">
        <v>1336</v>
      </c>
      <c r="W2259" s="20" t="n">
        <v>1400.5</v>
      </c>
      <c r="X2259" s="20" t="n">
        <v>124.12</v>
      </c>
      <c r="Y2259" s="20" t="n"/>
      <c r="Z2259" s="20">
        <f>ROUND(AB2259/U2259,0)</f>
        <v/>
      </c>
      <c r="AA2259" s="20">
        <f>IFERROR(ROUND(AB2259/V2259,0),"")</f>
        <v/>
      </c>
      <c r="AB2259" s="20" t="n">
        <v>32784593</v>
      </c>
      <c r="AC2259" s="20" t="n">
        <v>29001828.57</v>
      </c>
      <c r="AD2259" s="20" t="n">
        <v>5.99</v>
      </c>
      <c r="AE2259" s="20" t="inlineStr">
        <is>
          <t>Carpet Area</t>
        </is>
      </c>
      <c r="AF2259" s="20" t="n">
        <v>1967100</v>
      </c>
      <c r="AG2259" s="20" t="n">
        <v>30000</v>
      </c>
      <c r="AH2259" s="16" t="inlineStr">
        <is>
          <t>1)पालिकेचे नाव:mumbai ma.na.pa. इतर वर्णन :, इतर  माहिती: फ्लॅट नं. डी-2008 चे चटई क्षेत्रफळ 1336.03 चौ.फूट व इतर क्षेत्रफळ 64.48 चौ.फूट,एकूण क्षेत्रफळ 1401 चौ.फूट,हॅबिटेबल मजला क्र. 20,सोबत 2 कार पार्किंग,विंग डी,नारंग विवेंदा,न्यू लिंक रोड,एव्हरशाईन नगर,मालाड पश्चिम,मुंबई 400064.(  (     c.t.s. number : 307/3, 307/4, 307/5 and 307/6 ;  )  )</t>
        </is>
      </c>
      <c r="AI2259" s="16" t="inlineStr">
        <is>
          <t>1) Name of Municipality: Mumbai M.N.P. Other Details:, Other Information: Flat No. D-2008 has carpet area 1336.03 sq ft and other area 64.48 sq ft, total area 1401 sq ft, habitable floor no. 20, With 2 Car Parking, Wing D, Narang Vivenda, New Link Road, Evershine Nagar, Malad West, Mumbai 400064.</t>
        </is>
      </c>
      <c r="AJ2259" s="20" t="n">
        <v>14422685</v>
      </c>
      <c r="AK2259" s="20" t="inlineStr">
        <is>
          <t>Primary</t>
        </is>
      </c>
      <c r="AL2259" s="21">
        <f>AB2259/10^7</f>
        <v/>
      </c>
      <c r="AM2259" s="16">
        <f>TEXT(H2259,"mmm-yy")</f>
        <v/>
      </c>
      <c r="AN2259" s="16">
        <f>"FY "&amp;TEXT(DATE(YEAR(H2259)+(MONTH(H2259)&gt;=4),1,1),"yy")</f>
        <v/>
      </c>
      <c r="AO2259" s="16">
        <f>"FY "&amp;TEXT(DATE(YEAR(H2259)+(MONTH(H2259)&gt;=4),1,1),"yy") &amp; " " &amp; CHOOSE(LOOKUP(MONTH(H2259),{1,4,7,10},{4,1,2,3}),"Q1","Q2","Q3","Q4")</f>
        <v/>
      </c>
      <c r="AP2259" s="16" t="inlineStr">
        <is>
          <t>Orlem</t>
        </is>
      </c>
      <c r="AQ2259" s="22" t="inlineStr">
        <is>
          <t>Malad West</t>
        </is>
      </c>
      <c r="AR2259" s="22" t="inlineStr">
        <is>
          <t>Maharashtra</t>
        </is>
      </c>
    </row>
    <row r="2260" ht="14.4" customHeight="1">
      <c r="A2260" s="16" t="inlineStr">
        <is>
          <t>PM37988_0083</t>
        </is>
      </c>
      <c r="B2260" s="16" t="inlineStr">
        <is>
          <t xml:space="preserve">Mumbai              </t>
        </is>
      </c>
      <c r="C2260" s="16" t="inlineStr">
        <is>
          <t>Malad(W)</t>
        </is>
      </c>
      <c r="D2260" s="16" t="inlineStr">
        <is>
          <t xml:space="preserve">Narang Realty                                     </t>
        </is>
      </c>
      <c r="E2260" s="16" t="inlineStr">
        <is>
          <t>Narang Vivenda</t>
        </is>
      </c>
      <c r="F2260" s="20" t="inlineStr">
        <is>
          <t>Sale</t>
        </is>
      </c>
      <c r="G2260" s="20" t="n">
        <v>6938</v>
      </c>
      <c r="H2260" s="18" t="n">
        <v>46109</v>
      </c>
      <c r="I2260" s="19" t="inlineStr">
        <is>
          <t>Narang Vivenda</t>
        </is>
      </c>
      <c r="J2260" s="19" t="inlineStr">
        <is>
          <t>D</t>
        </is>
      </c>
      <c r="K2260" s="16" t="inlineStr">
        <is>
          <t>Director Gopal Narang</t>
        </is>
      </c>
      <c r="L2260" s="16" t="inlineStr">
        <is>
          <t>-Plot No.: 0, Mala No.: 1, Building Name: Windsor, Block No.: C.S.T. Road, Kalina, Road No: Santacruz East, Mumbai, Maharashtra, Mumbai.</t>
        </is>
      </c>
      <c r="M2260" s="20" t="n">
        <v>400098</v>
      </c>
      <c r="N2260" s="20" t="n">
        <v>39</v>
      </c>
      <c r="O2260" s="20" t="n">
        <v>400064</v>
      </c>
      <c r="P2260" s="16" t="inlineStr">
        <is>
          <t>Orlem,Malad West,Maharashtra</t>
        </is>
      </c>
      <c r="Q2260" s="20" t="n">
        <v>2108</v>
      </c>
      <c r="R2260" s="20" t="n">
        <v>21</v>
      </c>
      <c r="S2260" s="20" t="n">
        <v>8</v>
      </c>
      <c r="T2260" s="16" t="inlineStr">
        <is>
          <t>1401 चौ.फूट</t>
        </is>
      </c>
      <c r="U2260" s="20" t="n">
        <v>1401</v>
      </c>
      <c r="V2260" s="20" t="n">
        <v>1336</v>
      </c>
      <c r="W2260" s="20" t="n">
        <v>1400.5</v>
      </c>
      <c r="X2260" s="20" t="n">
        <v>124.12</v>
      </c>
      <c r="Y2260" s="20" t="n"/>
      <c r="Z2260" s="20">
        <f>ROUND(AB2260/U2260,0)</f>
        <v/>
      </c>
      <c r="AA2260" s="20">
        <f>IFERROR(ROUND(AB2260/V2260,0),"")</f>
        <v/>
      </c>
      <c r="AB2260" s="20" t="n">
        <v>32784593</v>
      </c>
      <c r="AC2260" s="20" t="n">
        <v>30264862.57</v>
      </c>
      <c r="AD2260" s="20" t="n">
        <v>5.99</v>
      </c>
      <c r="AE2260" s="20" t="inlineStr">
        <is>
          <t>Carpet Area</t>
        </is>
      </c>
      <c r="AF2260" s="20" t="n">
        <v>1967100</v>
      </c>
      <c r="AG2260" s="20" t="n">
        <v>30000</v>
      </c>
      <c r="AH2260" s="16" t="inlineStr">
        <is>
          <t>1)पालिकेचे नाव:mumbai ma.na.pa. इतर वर्णन :, इतर  माहिती:  फ्लॅट नं. डी-2108 चे चटई क्षेत्रफळ 1336.03 चौ.फूट व इतर क्षेत्रफळ 64.48 चौ.फूट,एकूण क्षेत्रफळ 1401 चौ.फूट,हॅबिटेबल मजला क्र. 21,सोबत 2 कार पार्किंग,विंग डी,नारंग विवेंदा,न्यू लिंक रोड,एव्हरशाईन नगर,मालाड पश्चिम,मुंबई 400064.(  (     c.t.s. number : 307/3, 307/4, 307/5 and 307/6 ;  )  )</t>
        </is>
      </c>
      <c r="AI2260" s="16" t="inlineStr">
        <is>
          <t>1) Name of Municipality: Mumbai M.N.P. Other Details:, Other Information: Flat No. D-2108 has carpet area 1336.03 sq ft and other area 64.48 sq ft, total area 1401 sq ft, habitable floor no. 21, With 2 Car Parking, Wing D, Narang Vivenda, New Link Road, Evershine Nagar, Malad West, Mumbai 400064.</t>
        </is>
      </c>
      <c r="AJ2260" s="20" t="n">
        <v>14423124</v>
      </c>
      <c r="AK2260" s="20" t="inlineStr">
        <is>
          <t>Primary</t>
        </is>
      </c>
      <c r="AL2260" s="21">
        <f>AB2260/10^7</f>
        <v/>
      </c>
      <c r="AM2260" s="16">
        <f>TEXT(H2260,"mmm-yy")</f>
        <v/>
      </c>
      <c r="AN2260" s="16">
        <f>"FY "&amp;TEXT(DATE(YEAR(H2260)+(MONTH(H2260)&gt;=4),1,1),"yy")</f>
        <v/>
      </c>
      <c r="AO2260" s="16">
        <f>"FY "&amp;TEXT(DATE(YEAR(H2260)+(MONTH(H2260)&gt;=4),1,1),"yy") &amp; " " &amp; CHOOSE(LOOKUP(MONTH(H2260),{1,4,7,10},{4,1,2,3}),"Q1","Q2","Q3","Q4")</f>
        <v/>
      </c>
      <c r="AP2260" s="16" t="inlineStr">
        <is>
          <t>Orlem</t>
        </is>
      </c>
      <c r="AQ2260" s="22" t="inlineStr">
        <is>
          <t>Malad West</t>
        </is>
      </c>
      <c r="AR2260" s="22" t="inlineStr">
        <is>
          <t>Maharashtra</t>
        </is>
      </c>
    </row>
    <row r="2261" ht="14.4" customHeight="1">
      <c r="A2261" s="16" t="inlineStr">
        <is>
          <t>PM37988_0083</t>
        </is>
      </c>
      <c r="B2261" s="16" t="inlineStr">
        <is>
          <t xml:space="preserve">Mumbai              </t>
        </is>
      </c>
      <c r="C2261" s="16" t="inlineStr">
        <is>
          <t>Malad(W)</t>
        </is>
      </c>
      <c r="D2261" s="16" t="inlineStr">
        <is>
          <t xml:space="preserve">Narang Realty                                     </t>
        </is>
      </c>
      <c r="E2261" s="16" t="inlineStr">
        <is>
          <t>Narang Vivenda</t>
        </is>
      </c>
      <c r="F2261" s="20" t="inlineStr">
        <is>
          <t>Sale</t>
        </is>
      </c>
      <c r="G2261" s="20" t="n">
        <v>6627</v>
      </c>
      <c r="H2261" s="18" t="n">
        <v>46106</v>
      </c>
      <c r="I2261" s="19" t="inlineStr">
        <is>
          <t>Narang Vivenda</t>
        </is>
      </c>
      <c r="J2261" s="19" t="inlineStr">
        <is>
          <t>D</t>
        </is>
      </c>
      <c r="K2261" s="16" t="inlineStr">
        <is>
          <t>Director</t>
        </is>
      </c>
      <c r="L2261" s="16" t="inlineStr">
        <is>
          <t>- Plot No.: 0, Mala No.: 1, Building Name: Windsor, Block No.: C.S.T. Road, Kalina, Road No: Santacruz East, Mumbai, Maharashtra, Mumbai.</t>
        </is>
      </c>
      <c r="M2261" s="20" t="n">
        <v>400098</v>
      </c>
      <c r="N2261" s="20" t="n">
        <v>70</v>
      </c>
      <c r="O2261" s="20" t="n">
        <v>400064</v>
      </c>
      <c r="P2261" s="16" t="inlineStr">
        <is>
          <t>Orlem,Malad West,Maharashtra</t>
        </is>
      </c>
      <c r="Q2261" s="23" t="n">
        <v>2208</v>
      </c>
      <c r="R2261" s="20" t="n">
        <v>22</v>
      </c>
      <c r="S2261" s="20" t="n">
        <v>8</v>
      </c>
      <c r="T2261" s="16" t="inlineStr">
        <is>
          <t>1401 चौ.फूट</t>
        </is>
      </c>
      <c r="U2261" s="20" t="n">
        <v>1401</v>
      </c>
      <c r="V2261" s="20" t="n">
        <v>1336</v>
      </c>
      <c r="W2261" s="20" t="n">
        <v>1400.5</v>
      </c>
      <c r="X2261" s="20" t="n">
        <v>124.12</v>
      </c>
      <c r="Y2261" s="20" t="n"/>
      <c r="Z2261" s="20">
        <f>ROUND(AB2261/U2261,0)</f>
        <v/>
      </c>
      <c r="AA2261" s="20">
        <f>IFERROR(ROUND(AB2261/V2261,0),"")</f>
        <v/>
      </c>
      <c r="AB2261" s="20" t="n">
        <v>49304538</v>
      </c>
      <c r="AC2261" s="20" t="n">
        <v>30264862.57</v>
      </c>
      <c r="AD2261" s="20" t="n">
        <v>5.99</v>
      </c>
      <c r="AE2261" s="20" t="inlineStr">
        <is>
          <t>Carpet Area</t>
        </is>
      </c>
      <c r="AF2261" s="20" t="n">
        <v>2958300</v>
      </c>
      <c r="AG2261" s="20" t="n">
        <v>30000</v>
      </c>
      <c r="AH2261" s="16" t="inlineStr">
        <is>
          <t>1)पालिकेचे नाव:mumbai ma.na.pa. इतर वर्णन :, इतर  माहिती:  फ्लॅट नं. डी-2208 चे चटई क्षेत्रफळ 1336.03 चौ.फूट व इतर क्षेत्रफळ 64.48 चौ.फूट,एकूण क्षेत्रफळ 1401 चौ.फूट,हॅबिटेबल मजला क्र. 22,सोबत 2 कार पार्किंग,विंग डी,नारंग विवेंदा,न्यू लिंक रोड,एव्हरशाईन नगर,मालाड पश्चिम,मुंबई 400064.(  (     c.t.s. number : 307/3, 307/4, 307/5 and 307/6 ;  )  )</t>
        </is>
      </c>
      <c r="AI2261" s="16" t="inlineStr">
        <is>
          <t>1)पालिकेचे नाव:mumbai ma.na.pa. इतर वर्णन :, इतर  माहिती:  फ्लॅट नं. डी-2208 चे चटई क्षेत्रफळ 1336.03 चौ.फूट व इतर क्षेत्रफळ 64.48 चौ.फूट,एकूण क्षेत्रफळ 1401 चौ.फूट,हॅबिटेबल मजला क्र. 22,सोबत 2 कार पार्किंग,विंग डी,नारंग विवेंदा,न्यू लिंक रोड,एव्हरशाईन नगर,मालाड पश्चिम,मुंबई 400064.(  (     c.t.s. number : 307/3, 307/4, 307/5 and 307/6 ;  )  )</t>
        </is>
      </c>
      <c r="AJ2261" s="20" t="n">
        <v>14415648</v>
      </c>
      <c r="AK2261" s="20" t="inlineStr">
        <is>
          <t>Primary</t>
        </is>
      </c>
      <c r="AL2261" s="21">
        <f>AB2261/10^7</f>
        <v/>
      </c>
      <c r="AM2261" s="16">
        <f>TEXT(H2261,"mmm-yy")</f>
        <v/>
      </c>
      <c r="AN2261" s="16">
        <f>"FY "&amp;TEXT(DATE(YEAR(H2261)+(MONTH(H2261)&gt;=4),1,1),"yy")</f>
        <v/>
      </c>
      <c r="AO2261" s="16">
        <f>"FY "&amp;TEXT(DATE(YEAR(H2261)+(MONTH(H2261)&gt;=4),1,1),"yy") &amp; " " &amp; CHOOSE(LOOKUP(MONTH(H2261),{1,4,7,10},{4,1,2,3}),"Q1","Q2","Q3","Q4")</f>
        <v/>
      </c>
      <c r="AP2261" s="16" t="inlineStr">
        <is>
          <t>Orlem</t>
        </is>
      </c>
      <c r="AQ2261" s="22" t="inlineStr">
        <is>
          <t>Malad West</t>
        </is>
      </c>
      <c r="AR2261" s="22" t="inlineStr">
        <is>
          <t>Maharashtra</t>
        </is>
      </c>
    </row>
    <row r="2262" ht="14.4" customHeight="1">
      <c r="A2262" s="16" t="inlineStr">
        <is>
          <t>PM37988_0083</t>
        </is>
      </c>
      <c r="B2262" s="16" t="inlineStr">
        <is>
          <t xml:space="preserve">Mumbai              </t>
        </is>
      </c>
      <c r="C2262" s="16" t="inlineStr">
        <is>
          <t>Malad(W)</t>
        </is>
      </c>
      <c r="D2262" s="16" t="inlineStr">
        <is>
          <t xml:space="preserve">Narang Realty                                     </t>
        </is>
      </c>
      <c r="E2262" s="16" t="inlineStr">
        <is>
          <t>Narang Vivenda</t>
        </is>
      </c>
      <c r="F2262" s="20" t="inlineStr">
        <is>
          <t>Sale</t>
        </is>
      </c>
      <c r="G2262" s="20" t="n">
        <v>17734</v>
      </c>
      <c r="H2262" s="18" t="n">
        <v>45975</v>
      </c>
      <c r="I2262" s="19" t="inlineStr">
        <is>
          <t>Narang Vivenda</t>
        </is>
      </c>
      <c r="J2262" s="19" t="inlineStr">
        <is>
          <t>D</t>
        </is>
      </c>
      <c r="K2262" s="16" t="inlineStr">
        <is>
          <t>Director</t>
        </is>
      </c>
      <c r="L2262" s="16" t="inlineStr">
        <is>
          <t>- Plot No.: 0, Mala No.: 1, Building Name: Windsor, Block No.: C.S.T. Road, Kalina, Road No: Santacruz East, Mumbai, Maharashtra, Mumbai.</t>
        </is>
      </c>
      <c r="M2262" s="20" t="n">
        <v>400098</v>
      </c>
      <c r="N2262" s="20" t="n">
        <v>48</v>
      </c>
      <c r="O2262" s="20" t="n">
        <v>400064</v>
      </c>
      <c r="P2262" s="16" t="inlineStr">
        <is>
          <t>Orlem,Malad West,Maharashtra</t>
        </is>
      </c>
      <c r="Q2262" s="20" t="n">
        <v>2308</v>
      </c>
      <c r="R2262" s="20" t="n">
        <v>23</v>
      </c>
      <c r="S2262" s="20" t="n">
        <v>8</v>
      </c>
      <c r="T2262" s="16" t="inlineStr">
        <is>
          <t>1401 चौ.फूट</t>
        </is>
      </c>
      <c r="U2262" s="20" t="n">
        <v>1401</v>
      </c>
      <c r="V2262" s="20" t="n">
        <v>1336</v>
      </c>
      <c r="W2262" s="20" t="n">
        <v>1400.5</v>
      </c>
      <c r="X2262" s="20" t="n">
        <v>124.12</v>
      </c>
      <c r="Y2262" s="20" t="n"/>
      <c r="Z2262" s="20">
        <f>ROUND(AB2262/U2262,0)</f>
        <v/>
      </c>
      <c r="AA2262" s="20">
        <f>IFERROR(ROUND(AB2262/V2262,0),"")</f>
        <v/>
      </c>
      <c r="AB2262" s="20" t="n">
        <v>46186949</v>
      </c>
      <c r="AC2262" s="20" t="n">
        <v>31286782.05</v>
      </c>
      <c r="AD2262" s="20" t="n">
        <v>5.99</v>
      </c>
      <c r="AE2262" s="20" t="inlineStr">
        <is>
          <t>Carpet Area</t>
        </is>
      </c>
      <c r="AF2262" s="20" t="n">
        <v>2771300</v>
      </c>
      <c r="AG2262" s="20" t="n">
        <v>30000</v>
      </c>
      <c r="AH2262" s="16" t="inlineStr">
        <is>
          <t>1)पालिकेचे नाव:mumbai ma.na.pa. इतर वर्णन :, इतर  माहिती: फ्लॅट नं. डी-2308 चे चटई क्षेत्रफळ 1336.03 चौ.फूट व इतर क्षेत्रफळ 64.48 चौ.फूट,एकूण क्षेत्रफळ 1401 चौ.फूट,हॅबिटेबल मजला क्र. 23,सोबत 2 कार पार्किंग,विंग डी,नारंग विवेंदा,न्यू लिंक रोड,एव्हरशाईन नगर,मालाड पश्चिम,मुंबई 400064.(  (     c.t.s. number : 307/3, 307/4, 307/5 and 307/6 ;  )  )</t>
        </is>
      </c>
      <c r="AI2262" s="16" t="inlineStr">
        <is>
          <t>1) Name of Municipality: Mumbai M.N.P. Other Details:, Other Information: Flat No. D-2308 has carpet area 1336.03 sq ft and other area 64.48 sq ft, total area 1401 sq ft, habitable floor no. 23, With 2 Car Parking, Wing D, Narang Vivenda, New Link Road, Evershine Nagar, Malad West, Mumbai 400064.</t>
        </is>
      </c>
      <c r="AJ2262" s="20" t="n">
        <v>14038279</v>
      </c>
      <c r="AK2262" s="20" t="inlineStr">
        <is>
          <t>Primary</t>
        </is>
      </c>
      <c r="AL2262" s="21">
        <f>AB2262/10^7</f>
        <v/>
      </c>
      <c r="AM2262" s="16">
        <f>TEXT(H2262,"mmm-yy")</f>
        <v/>
      </c>
      <c r="AN2262" s="16">
        <f>"FY "&amp;TEXT(DATE(YEAR(H2262)+(MONTH(H2262)&gt;=4),1,1),"yy")</f>
        <v/>
      </c>
      <c r="AO2262" s="16">
        <f>"FY "&amp;TEXT(DATE(YEAR(H2262)+(MONTH(H2262)&gt;=4),1,1),"yy") &amp; " " &amp; CHOOSE(LOOKUP(MONTH(H2262),{1,4,7,10},{4,1,2,3}),"Q1","Q2","Q3","Q4")</f>
        <v/>
      </c>
      <c r="AP2262" s="16" t="inlineStr">
        <is>
          <t>Orlem</t>
        </is>
      </c>
      <c r="AQ2262" s="22" t="inlineStr">
        <is>
          <t>Malad West</t>
        </is>
      </c>
      <c r="AR2262" s="22" t="inlineStr">
        <is>
          <t>Maharashtra</t>
        </is>
      </c>
    </row>
    <row r="2263" ht="14.4" customHeight="1">
      <c r="A2263" s="16" t="inlineStr">
        <is>
          <t>PM37988_0083</t>
        </is>
      </c>
      <c r="B2263" s="16" t="inlineStr">
        <is>
          <t xml:space="preserve">Mumbai              </t>
        </is>
      </c>
      <c r="C2263" s="16" t="inlineStr">
        <is>
          <t>Malad(W)</t>
        </is>
      </c>
      <c r="D2263" s="16" t="inlineStr">
        <is>
          <t xml:space="preserve">Narang Realty                                     </t>
        </is>
      </c>
      <c r="E2263" s="16" t="inlineStr">
        <is>
          <t>Narang Vivenda</t>
        </is>
      </c>
      <c r="F2263" s="20" t="inlineStr">
        <is>
          <t>Sale</t>
        </is>
      </c>
      <c r="G2263" s="20" t="n">
        <v>21638</v>
      </c>
      <c r="H2263" s="18" t="n">
        <v>46004</v>
      </c>
      <c r="I2263" s="19" t="inlineStr">
        <is>
          <t>Narang Vivenda</t>
        </is>
      </c>
      <c r="J2263" s="19" t="inlineStr">
        <is>
          <t>D</t>
        </is>
      </c>
      <c r="K2263" s="16" t="inlineStr">
        <is>
          <t>Director Gopal Narang</t>
        </is>
      </c>
      <c r="L2263" s="16" t="inlineStr">
        <is>
          <t>-Plot No.: 0, Mala No.: 1, Building Name: Windsor, Block No.: C.S.T. Road, Kalina, Road No: Santacruz East, Mumbai, Maharashtra, Mumbai.</t>
        </is>
      </c>
      <c r="M2263" s="20" t="n">
        <v>400098</v>
      </c>
      <c r="N2263" s="20" t="n"/>
      <c r="O2263" s="20" t="n">
        <v>208025</v>
      </c>
      <c r="P2263" s="16" t="inlineStr">
        <is>
          <t>Saketpuri,Kakadeo,Uttar Pradesh</t>
        </is>
      </c>
      <c r="Q2263" s="20" t="n">
        <v>2401</v>
      </c>
      <c r="R2263" s="20" t="n">
        <v>24</v>
      </c>
      <c r="S2263" s="20" t="n">
        <v>1</v>
      </c>
      <c r="T2263" s="16" t="inlineStr">
        <is>
          <t>1401 चौ.फूट</t>
        </is>
      </c>
      <c r="U2263" s="20" t="n">
        <v>1401</v>
      </c>
      <c r="V2263" s="20" t="n">
        <v>1336</v>
      </c>
      <c r="W2263" s="20" t="n">
        <v>1400.5</v>
      </c>
      <c r="X2263" s="20" t="n">
        <v>124.12</v>
      </c>
      <c r="Y2263" s="20" t="n"/>
      <c r="Z2263" s="20">
        <f>ROUND(AB2263/U2263,0)</f>
        <v/>
      </c>
      <c r="AA2263" s="20">
        <f>IFERROR(ROUND(AB2263/V2263,0),"")</f>
        <v/>
      </c>
      <c r="AB2263" s="20" t="n">
        <v>36789897</v>
      </c>
      <c r="AC2263" s="20" t="n">
        <v>30281631.02</v>
      </c>
      <c r="AD2263" s="20" t="n">
        <v>5.99</v>
      </c>
      <c r="AE2263" s="20" t="inlineStr">
        <is>
          <t>Carpet Area</t>
        </is>
      </c>
      <c r="AF2263" s="20" t="n">
        <v>2207400</v>
      </c>
      <c r="AG2263" s="20" t="n">
        <v>30000</v>
      </c>
      <c r="AH2263" s="16" t="inlineStr">
        <is>
          <t>1)पालिकेचे नाव:mumbai ma.na.pa. इतर वर्णन :, इतर  माहिती: फ्लॅट नं. डी-2401 चे चटई क्षेत्रफळ 1336.03 चौ.फूट व इतर क्षेत्रफळ 64.48 चौ.फूट,एकूण क्षेत्रफळ 1401 चौ.फूट,हॅबिटेबल मजला क्र. 24,सोबत 2 कार पार्किंग,विंग डी,नारंग विवेंदा,न्यू लिंक रोड,एव्हरशाईन नगर,मालाड पश्चिम,मुंबई 400064.(  (     c.t.s. number : 307/3, 307/4, 307/5 and 307/6 ;  )  )</t>
        </is>
      </c>
      <c r="AI2263" s="16" t="inlineStr">
        <is>
          <t>1) Name of Municipality: Mumbai M.N.P. Other Details:, Other Information: Flat No. D-2401 has carpet area 1336.03 sq ft and other area 64.48 sq ft, total area 1401 sq ft, habitable floor no. 24, With 2 Car Parking, Wing D, Narang Vivenda, New Link Road, Evershine Nagar, Malad West, Mumbai 400064.</t>
        </is>
      </c>
      <c r="AJ2263" s="20" t="n">
        <v>14133174</v>
      </c>
      <c r="AK2263" s="20" t="inlineStr">
        <is>
          <t>Primary</t>
        </is>
      </c>
      <c r="AL2263" s="21">
        <f>AB2263/10^7</f>
        <v/>
      </c>
      <c r="AM2263" s="16">
        <f>TEXT(H2263,"mmm-yy")</f>
        <v/>
      </c>
      <c r="AN2263" s="16">
        <f>"FY "&amp;TEXT(DATE(YEAR(H2263)+(MONTH(H2263)&gt;=4),1,1),"yy")</f>
        <v/>
      </c>
      <c r="AO2263" s="16">
        <f>"FY "&amp;TEXT(DATE(YEAR(H2263)+(MONTH(H2263)&gt;=4),1,1),"yy") &amp; " " &amp; CHOOSE(LOOKUP(MONTH(H2263),{1,4,7,10},{4,1,2,3}),"Q1","Q2","Q3","Q4")</f>
        <v/>
      </c>
      <c r="AP2263" s="16" t="inlineStr">
        <is>
          <t>Saketpuri</t>
        </is>
      </c>
      <c r="AQ2263" s="22" t="inlineStr">
        <is>
          <t>Kakadeo</t>
        </is>
      </c>
      <c r="AR2263" s="22" t="inlineStr">
        <is>
          <t>Uttar Pradesh</t>
        </is>
      </c>
    </row>
    <row r="2264" ht="14.4" customHeight="1">
      <c r="A2264" s="16" t="inlineStr">
        <is>
          <t>PM37988_0083</t>
        </is>
      </c>
      <c r="B2264" s="16" t="inlineStr">
        <is>
          <t xml:space="preserve">Mumbai              </t>
        </is>
      </c>
      <c r="C2264" s="16" t="inlineStr">
        <is>
          <t>Malad(W)</t>
        </is>
      </c>
      <c r="D2264" s="16" t="inlineStr">
        <is>
          <t xml:space="preserve">Narang Realty                                     </t>
        </is>
      </c>
      <c r="E2264" s="16" t="inlineStr">
        <is>
          <t>Narang Vivenda</t>
        </is>
      </c>
      <c r="F2264" s="20" t="inlineStr">
        <is>
          <t>Sale</t>
        </is>
      </c>
      <c r="G2264" s="20" t="n">
        <v>19724</v>
      </c>
      <c r="H2264" s="18" t="n">
        <v>45541</v>
      </c>
      <c r="I2264" s="19" t="inlineStr">
        <is>
          <t>Narang Vivenda</t>
        </is>
      </c>
      <c r="J2264" s="19" t="inlineStr">
        <is>
          <t>D</t>
        </is>
      </c>
      <c r="K2264" s="16" t="inlineStr">
        <is>
          <t>Director</t>
        </is>
      </c>
      <c r="L2264" s="16" t="inlineStr">
        <is>
          <t>- Plot No., Mala No., Building Name: Windsor, Block No.: C.S.T. Road, Road No.: Kalina, Santa Cruz (East) Mumbai, Maharashtra, Mumbai.</t>
        </is>
      </c>
      <c r="M2264" s="20" t="n">
        <v>400098</v>
      </c>
      <c r="N2264" s="20" t="n">
        <v>32</v>
      </c>
      <c r="O2264" s="20" t="n">
        <v>400064</v>
      </c>
      <c r="P2264" s="16" t="inlineStr">
        <is>
          <t>Orlem,Malad West,Maharashtra</t>
        </is>
      </c>
      <c r="Q2264" s="20" t="n">
        <v>2405</v>
      </c>
      <c r="R2264" s="20" t="n">
        <v>24</v>
      </c>
      <c r="S2264" s="20" t="n">
        <v>5</v>
      </c>
      <c r="T2264" s="16" t="inlineStr">
        <is>
          <t>1401 चौ.फूट</t>
        </is>
      </c>
      <c r="U2264" s="20" t="n">
        <v>1401</v>
      </c>
      <c r="V2264" s="20" t="n">
        <v>1336</v>
      </c>
      <c r="W2264" s="20" t="n">
        <v>1401.04</v>
      </c>
      <c r="X2264" s="20" t="n">
        <v>124.12</v>
      </c>
      <c r="Y2264" s="20" t="n"/>
      <c r="Z2264" s="20">
        <f>ROUND(AB2264/U2264,0)</f>
        <v/>
      </c>
      <c r="AA2264" s="20">
        <f>IFERROR(ROUND(AB2264/V2264,0),"")</f>
        <v/>
      </c>
      <c r="AB2264" s="20" t="n">
        <v>34926876</v>
      </c>
      <c r="AC2264" s="20" t="n">
        <v>27512952.98</v>
      </c>
      <c r="AD2264" s="20" t="n">
        <v>5.99</v>
      </c>
      <c r="AE2264" s="20" t="inlineStr">
        <is>
          <t>Carpet Area</t>
        </is>
      </c>
      <c r="AF2264" s="20" t="n">
        <v>2095700</v>
      </c>
      <c r="AG2264" s="20" t="n">
        <v>30000</v>
      </c>
      <c r="AH2264" s="16" t="inlineStr">
        <is>
          <t>1)पालिकेचे नाव:mumbai ma.na.pa. इतर वर्णन :, इतर  माहिती: फ्लॅट नं. डी-2405 चे चटई क्षेत्रफळ 1336.03 चौ.फूट व इतर क्षेत्रफळ 64.48 चौ.फूट,एकूण क्षेत्रफळ 1401 चौ.फूट,मजला क्र 24,सोबत 2 कार पार्किंग,विंग डी,नारंग विवेंदा,न्यू लिंक रोड,एव्हरशाईन नगर,मालाड पश्चिम मुंबई 400064(  (     c.t.s. number : 307/3, 307/4, 307/5 and 307/6 ;  )  )</t>
        </is>
      </c>
      <c r="AI2264" s="16" t="inlineStr">
        <is>
          <t>1) Name of Municipality: Mumbai M.N.P. Other Details:, Other Information: Flat No. D-2405 Carpet Area 1336.03 Sq Ft and Other Area 64.48 Sq Ft, Total Area 1401 Sq Ft, Floor No. 24, With 2 Car Parking, Wing D, Narang Vivenda, New Link Road, Evershine Nagar, Malad West Mumbai 400064 (( CTS No.: 307/4, 307/6; ))</t>
        </is>
      </c>
      <c r="AJ2264" s="20" t="n">
        <v>12782744</v>
      </c>
      <c r="AK2264" s="20" t="inlineStr">
        <is>
          <t>Primary</t>
        </is>
      </c>
      <c r="AL2264" s="21">
        <f>AB2264/10^7</f>
        <v/>
      </c>
      <c r="AM2264" s="16">
        <f>TEXT(H2264,"mmm-yy")</f>
        <v/>
      </c>
      <c r="AN2264" s="16">
        <f>"FY "&amp;TEXT(DATE(YEAR(H2264)+(MONTH(H2264)&gt;=4),1,1),"yy")</f>
        <v/>
      </c>
      <c r="AO2264" s="16">
        <f>"FY "&amp;TEXT(DATE(YEAR(H2264)+(MONTH(H2264)&gt;=4),1,1),"yy") &amp; " " &amp; CHOOSE(LOOKUP(MONTH(H2264),{1,4,7,10},{4,1,2,3}),"Q1","Q2","Q3","Q4")</f>
        <v/>
      </c>
      <c r="AP2264" s="16" t="inlineStr">
        <is>
          <t>Orlem</t>
        </is>
      </c>
      <c r="AQ2264" s="22" t="inlineStr">
        <is>
          <t>Malad West</t>
        </is>
      </c>
      <c r="AR2264" s="22" t="inlineStr">
        <is>
          <t>Maharashtra</t>
        </is>
      </c>
    </row>
    <row r="2265" ht="14.4" customHeight="1">
      <c r="A2265" s="16" t="inlineStr">
        <is>
          <t>PM37988_0083</t>
        </is>
      </c>
      <c r="B2265" s="16" t="inlineStr">
        <is>
          <t xml:space="preserve">Mumbai              </t>
        </is>
      </c>
      <c r="C2265" s="16" t="inlineStr">
        <is>
          <t>Malad(W)</t>
        </is>
      </c>
      <c r="D2265" s="16" t="inlineStr">
        <is>
          <t xml:space="preserve">Narang Realty                                     </t>
        </is>
      </c>
      <c r="E2265" s="16" t="inlineStr">
        <is>
          <t>Narang Vivenda</t>
        </is>
      </c>
      <c r="F2265" s="20" t="inlineStr">
        <is>
          <t>Sale</t>
        </is>
      </c>
      <c r="G2265" s="20" t="n">
        <v>1341</v>
      </c>
      <c r="H2265" s="18" t="n">
        <v>45674</v>
      </c>
      <c r="I2265" s="19" t="inlineStr">
        <is>
          <t>Narang Vivenda</t>
        </is>
      </c>
      <c r="J2265" s="19" t="inlineStr">
        <is>
          <t>D</t>
        </is>
      </c>
      <c r="K2265" s="16" t="inlineStr">
        <is>
          <t>Director Gopal Narang Principal Dheeraj Gijeve of Narang Realty Pvt. Ltd.: Address: Plot No.: .</t>
        </is>
      </c>
      <c r="L2265" s="16" t="inlineStr">
        <is>
          <t>- Plot No.: ., Floor No.: 1st Floor, Building Name: Windsor, Block No.: C.S.T. Road, Kalina, Road No: Santacruz East, Mumbai, Maharashtra, Mumbai.</t>
        </is>
      </c>
      <c r="M2265" s="20" t="n">
        <v>400098</v>
      </c>
      <c r="N2265" s="20" t="n">
        <v>32</v>
      </c>
      <c r="O2265" s="20" t="n">
        <v>400064</v>
      </c>
      <c r="P2265" s="16" t="inlineStr">
        <is>
          <t>Orlem,Malad West,Maharashtra</t>
        </is>
      </c>
      <c r="Q2265" s="20" t="n">
        <v>2408</v>
      </c>
      <c r="R2265" s="20" t="n">
        <v>24</v>
      </c>
      <c r="S2265" s="20" t="n">
        <v>8</v>
      </c>
      <c r="T2265" s="16" t="inlineStr">
        <is>
          <t>1401 चौ.फूट</t>
        </is>
      </c>
      <c r="U2265" s="20" t="n">
        <v>1401</v>
      </c>
      <c r="V2265" s="20" t="n">
        <v>1336</v>
      </c>
      <c r="W2265" s="20" t="n">
        <v>1400.5</v>
      </c>
      <c r="X2265" s="20" t="n">
        <v>124.12</v>
      </c>
      <c r="Y2265" s="20" t="n"/>
      <c r="Z2265" s="20">
        <f>ROUND(AB2265/U2265,0)</f>
        <v/>
      </c>
      <c r="AA2265" s="20">
        <f>IFERROR(ROUND(AB2265/V2265,0),"")</f>
        <v/>
      </c>
      <c r="AB2265" s="20" t="n">
        <v>35255802</v>
      </c>
      <c r="AC2265" s="20" t="n">
        <v>27512952.98</v>
      </c>
      <c r="AD2265" s="20" t="n">
        <v>5.99</v>
      </c>
      <c r="AE2265" s="20" t="inlineStr">
        <is>
          <t>Carpet Area</t>
        </is>
      </c>
      <c r="AF2265" s="20" t="n">
        <v>2115400</v>
      </c>
      <c r="AG2265" s="20" t="n">
        <v>30000</v>
      </c>
      <c r="AH2265" s="16" t="inlineStr">
        <is>
          <t>1)पालिकेचे नाव:mumbai ma.na.pa. इतर वर्णन :, इतर  माहिती: फ्लॅट नं. डी-2408 चे चटई क्षेत्रफळ 1336.03 चौ.फूट व इतर क्षेत्रफळ 64.48 चौ.फूट,एकूण क्षेत्रफळ 1401 चौ.फूट,हॅबिटेबल मजला क्र. 24,सोबत 2 कार पार्किंग,विंग डी,नारंग विवेंदा,न्यू लिंक रोड,एव्हरशाईन नगर,मालाड पश्चिम,मुंबई 400064 .(  (     c.t.s. number : 307/3, 307/4, 307/5 and 307/6 ;  )  )</t>
        </is>
      </c>
      <c r="AI2265" s="16" t="inlineStr">
        <is>
          <t>1) Name of Municipality: Mumbai M.N.P. Other Details:, Other Information: Flat No. D-2408 has carpet area 1336.03 sq ft and other area 64.48 sq ft, total area 1401 sq ft, habitable floor no. 24, With 2 Car Parking, Wing D, Narang Vivenda, New Link Road, Evershine Nagar, Malad West, Mumbai 400064.</t>
        </is>
      </c>
      <c r="AJ2265" s="20" t="n">
        <v>13057977</v>
      </c>
      <c r="AK2265" s="20" t="inlineStr">
        <is>
          <t>Primary</t>
        </is>
      </c>
      <c r="AL2265" s="21">
        <f>AB2265/10^7</f>
        <v/>
      </c>
      <c r="AM2265" s="16">
        <f>TEXT(H2265,"mmm-yy")</f>
        <v/>
      </c>
      <c r="AN2265" s="16">
        <f>"FY "&amp;TEXT(DATE(YEAR(H2265)+(MONTH(H2265)&gt;=4),1,1),"yy")</f>
        <v/>
      </c>
      <c r="AO2265" s="16">
        <f>"FY "&amp;TEXT(DATE(YEAR(H2265)+(MONTH(H2265)&gt;=4),1,1),"yy") &amp; " " &amp; CHOOSE(LOOKUP(MONTH(H2265),{1,4,7,10},{4,1,2,3}),"Q1","Q2","Q3","Q4")</f>
        <v/>
      </c>
      <c r="AP2265" s="16" t="inlineStr">
        <is>
          <t>Orlem</t>
        </is>
      </c>
      <c r="AQ2265" s="22" t="inlineStr">
        <is>
          <t>Malad West</t>
        </is>
      </c>
      <c r="AR2265" s="22" t="inlineStr">
        <is>
          <t>Maharashtra</t>
        </is>
      </c>
    </row>
    <row r="2266" ht="14.4" customHeight="1">
      <c r="A2266" s="16" t="inlineStr">
        <is>
          <t>PM37988_0083</t>
        </is>
      </c>
      <c r="B2266" s="16" t="inlineStr">
        <is>
          <t xml:space="preserve">Mumbai              </t>
        </is>
      </c>
      <c r="C2266" s="16" t="inlineStr">
        <is>
          <t>Malad(W)</t>
        </is>
      </c>
      <c r="D2266" s="16" t="inlineStr">
        <is>
          <t xml:space="preserve">Narang Realty                                     </t>
        </is>
      </c>
      <c r="E2266" s="16" t="inlineStr">
        <is>
          <t>Narang Vivenda</t>
        </is>
      </c>
      <c r="F2266" s="20" t="inlineStr">
        <is>
          <t>Sale</t>
        </is>
      </c>
      <c r="G2266" s="20" t="n">
        <v>16736</v>
      </c>
      <c r="H2266" s="18" t="n">
        <v>45883</v>
      </c>
      <c r="I2266" s="19" t="inlineStr">
        <is>
          <t>Narang Vivenda</t>
        </is>
      </c>
      <c r="J2266" s="19" t="inlineStr">
        <is>
          <t>D</t>
        </is>
      </c>
      <c r="K2266" s="16" t="inlineStr">
        <is>
          <t>Narang Realty Private Limited Director Gopal Narang</t>
        </is>
      </c>
      <c r="L2266" s="16" t="inlineStr">
        <is>
          <t>1): Name: -Narang Realty Private Limited Director Gopal Narang, Chief holder Dhirj Gijay: -Plot: -Plot no: Road, Kalina, Road No: Santa Kruz East, Mumbai, Maharashtra, Mumbai.</t>
        </is>
      </c>
      <c r="M2266" s="20" t="n">
        <v>400098</v>
      </c>
      <c r="N2266" s="20" t="n">
        <v>43</v>
      </c>
      <c r="O2266" s="20" t="n">
        <v>400064</v>
      </c>
      <c r="P2266" s="16" t="inlineStr">
        <is>
          <t>Orlem,Malad West,Maharashtra</t>
        </is>
      </c>
      <c r="Q2266" s="20" t="n">
        <v>2501</v>
      </c>
      <c r="R2266" s="20" t="n">
        <v>25</v>
      </c>
      <c r="S2266" s="20" t="n">
        <v>1</v>
      </c>
      <c r="T2266" s="16" t="inlineStr">
        <is>
          <t>1401 चौ.फूट</t>
        </is>
      </c>
      <c r="U2266" s="20" t="n">
        <v>1401</v>
      </c>
      <c r="V2266" s="20" t="n">
        <v>1336</v>
      </c>
      <c r="W2266" s="20" t="n">
        <v>1400.5</v>
      </c>
      <c r="X2266" s="20" t="n">
        <v>124.12</v>
      </c>
      <c r="Y2266" s="20" t="n"/>
      <c r="Z2266" s="20">
        <f>ROUND(AB2266/U2266,0)</f>
        <v/>
      </c>
      <c r="AA2266" s="20">
        <f>IFERROR(ROUND(AB2266/V2266,0),"")</f>
        <v/>
      </c>
      <c r="AB2266" s="20" t="n">
        <v>31755592</v>
      </c>
      <c r="AC2266" s="20" t="n">
        <v>30264862.57</v>
      </c>
      <c r="AD2266" s="20" t="n">
        <v>5.99</v>
      </c>
      <c r="AE2266" s="20" t="inlineStr">
        <is>
          <t>Carpet Area</t>
        </is>
      </c>
      <c r="AF2266" s="20" t="n">
        <v>1905400</v>
      </c>
      <c r="AG2266" s="20" t="n">
        <v>30000</v>
      </c>
      <c r="AH2266" s="16" t="inlineStr">
        <is>
          <t>1)पालिकेचे नाव:mumbai ma.na.pa. इतर वर्णन :, इतर  माहिती: फ्लॅट नं. डी-2501 चे चटई क्षेत्रफळ 1336.03 चौ.फूट व इतर क्षेत्रफळ 64.48 चौ.फूट,एकूण क्षेत्रफळ 1401 चौ.फूट,हॅबिटेबल मजला क्र. 25,सोबत 2 कार पार्किंग,विंग डी,नारंग विवेंदा,न्यू लिंक रोड,एव्हरशाईन नगर,मालाड पश्चिम,मुंबई 400064(  (     c.t.s. number : 307/3, 307/4, 307/5 and 307/6 ;  )  )</t>
        </is>
      </c>
      <c r="AI2266" s="16" t="inlineStr">
        <is>
          <t>1) Municipal name: Mumbai ma.na.pa. Other details :, other information: Flat no. D-2501 MAT area 1336.03 sq.3 feet and other areas 64.48 sq ft, total area 1401 sq ft, habitable floor no. 25, 2 car parking, Wing D, Narada Vivinda, New Link Road, Everchhine Nagar, Malad West, Mumbai 400064 ((C.T.S. No: 307/3, 307/4, 307/4 and 307/6))))))))))))))))))))))))))))))))))))))))))))))))))))))))))))))))))))))))))</t>
        </is>
      </c>
      <c r="AJ2266" s="20" t="n">
        <v>13790239</v>
      </c>
      <c r="AK2266" s="20" t="inlineStr">
        <is>
          <t>Primary</t>
        </is>
      </c>
      <c r="AL2266" s="21">
        <f>AB2266/10^7</f>
        <v/>
      </c>
      <c r="AM2266" s="16">
        <f>TEXT(H2266,"mmm-yy")</f>
        <v/>
      </c>
      <c r="AN2266" s="16">
        <f>"FY "&amp;TEXT(DATE(YEAR(H2266)+(MONTH(H2266)&gt;=4),1,1),"yy")</f>
        <v/>
      </c>
      <c r="AO2266" s="16">
        <f>"FY "&amp;TEXT(DATE(YEAR(H2266)+(MONTH(H2266)&gt;=4),1,1),"yy") &amp; " " &amp; CHOOSE(LOOKUP(MONTH(H2266),{1,4,7,10},{4,1,2,3}),"Q1","Q2","Q3","Q4")</f>
        <v/>
      </c>
      <c r="AP2266" s="16" t="inlineStr">
        <is>
          <t>Orlem</t>
        </is>
      </c>
      <c r="AQ2266" s="22" t="inlineStr">
        <is>
          <t>Malad West</t>
        </is>
      </c>
      <c r="AR2266" s="22" t="inlineStr">
        <is>
          <t>Maharashtra</t>
        </is>
      </c>
    </row>
    <row r="2267" ht="14.4" customHeight="1">
      <c r="A2267" s="16" t="inlineStr">
        <is>
          <t>PM37988_0083</t>
        </is>
      </c>
      <c r="B2267" s="16" t="inlineStr">
        <is>
          <t xml:space="preserve">Mumbai              </t>
        </is>
      </c>
      <c r="C2267" s="16" t="inlineStr">
        <is>
          <t>Malad(W)</t>
        </is>
      </c>
      <c r="D2267" s="16" t="inlineStr">
        <is>
          <t xml:space="preserve">Narang Realty                                     </t>
        </is>
      </c>
      <c r="E2267" s="16" t="inlineStr">
        <is>
          <t>Narang Vivenda</t>
        </is>
      </c>
      <c r="F2267" s="20" t="inlineStr">
        <is>
          <t>Sale</t>
        </is>
      </c>
      <c r="G2267" s="20" t="n">
        <v>1070</v>
      </c>
      <c r="H2267" s="18" t="n">
        <v>45672</v>
      </c>
      <c r="I2267" s="19" t="inlineStr">
        <is>
          <t>Narang Vivenda</t>
        </is>
      </c>
      <c r="J2267" s="19" t="inlineStr">
        <is>
          <t>D</t>
        </is>
      </c>
      <c r="K2267" s="16" t="inlineStr">
        <is>
          <t>Director Gopal Narang Principal Dheeraj Gijeve of Narang Realty Pvt. Ltd.: Address: Plot No.: .</t>
        </is>
      </c>
      <c r="L2267" s="16" t="inlineStr">
        <is>
          <t>- Plot No.: ., Floor No.: 1st Floor, Building Name: Windsor, Block No.: C.S.T. Road, Kalina, Road No: Santacruz East, Mumbai, Maharashtra, Mumbai.</t>
        </is>
      </c>
      <c r="M2267" s="20" t="n">
        <v>400098</v>
      </c>
      <c r="N2267" s="20" t="n">
        <v>63</v>
      </c>
      <c r="O2267" s="20" t="n">
        <v>400104</v>
      </c>
      <c r="P2267" s="16" t="inlineStr">
        <is>
          <t>Motilal Nagar,Goregaon West,Maharashtra</t>
        </is>
      </c>
      <c r="Q2267" s="20" t="n">
        <v>2504</v>
      </c>
      <c r="R2267" s="20" t="n">
        <v>25</v>
      </c>
      <c r="S2267" s="20" t="n">
        <v>4</v>
      </c>
      <c r="T2267" s="16" t="inlineStr">
        <is>
          <t>1401 चौ.फूट</t>
        </is>
      </c>
      <c r="U2267" s="20" t="n">
        <v>1401</v>
      </c>
      <c r="V2267" s="20" t="n">
        <v>1336</v>
      </c>
      <c r="W2267" s="20" t="n">
        <v>1400.5</v>
      </c>
      <c r="X2267" s="20" t="n">
        <v>124.12</v>
      </c>
      <c r="Y2267" s="20" t="n"/>
      <c r="Z2267" s="20">
        <f>ROUND(AB2267/U2267,0)</f>
        <v/>
      </c>
      <c r="AA2267" s="20">
        <f>IFERROR(ROUND(AB2267/V2267,0),"")</f>
        <v/>
      </c>
      <c r="AB2267" s="20" t="n">
        <v>45584471</v>
      </c>
      <c r="AC2267" s="20" t="n">
        <v>27512952.98</v>
      </c>
      <c r="AD2267" s="20" t="n">
        <v>5.99</v>
      </c>
      <c r="AE2267" s="20" t="inlineStr">
        <is>
          <t>Carpet Area</t>
        </is>
      </c>
      <c r="AF2267" s="20" t="n">
        <v>2735100</v>
      </c>
      <c r="AG2267" s="20" t="n">
        <v>30000</v>
      </c>
      <c r="AH2267" s="16" t="inlineStr">
        <is>
          <t>1)पालिकेचे नाव:mumbai ma.na.pa. इतर वर्णन :, इतर  माहिती:  फ्लॅट नं. डी-2504 चे चटई क्षेत्रफळ 1336.03 चौ.फूट व इतर क्षेत्रफळ 64.48 चौ.फूट,एकूण क्षेत्रफळ 1401 चौ.फूट,हॅबिटेबल मजला क्र. 25,सोबत 2 कार पार्किंग,विंग डी,नारंग विवेंदा,न्यू लिंक रोड,एव्हरशाईन नगर,मालाड पश्चिम,मुंबई 400064 .(  (     c.t.s. number : 307/3, 307/4, 307/5 and 307/6 ;  )  )</t>
        </is>
      </c>
      <c r="AI2267" s="16" t="inlineStr">
        <is>
          <t>1) Name of Municipality: Mumbai M.N.P. Other Details:, Other Information: Flat No. D-2504 has carpet area 1336.03 sq ft and other area 64.48 sq ft, total area 1401 sq ft, habitable floor no. 25, With 2 Car Parking, Wing D, Narang Vivenda, New Link Road, Evershine Nagar, Malad West, Mumbai 400064.</t>
        </is>
      </c>
      <c r="AJ2267" s="20" t="n">
        <v>13051761</v>
      </c>
      <c r="AK2267" s="20" t="inlineStr">
        <is>
          <t>Primary</t>
        </is>
      </c>
      <c r="AL2267" s="21">
        <f>AB2267/10^7</f>
        <v/>
      </c>
      <c r="AM2267" s="16">
        <f>TEXT(H2267,"mmm-yy")</f>
        <v/>
      </c>
      <c r="AN2267" s="16">
        <f>"FY "&amp;TEXT(DATE(YEAR(H2267)+(MONTH(H2267)&gt;=4),1,1),"yy")</f>
        <v/>
      </c>
      <c r="AO2267" s="16">
        <f>"FY "&amp;TEXT(DATE(YEAR(H2267)+(MONTH(H2267)&gt;=4),1,1),"yy") &amp; " " &amp; CHOOSE(LOOKUP(MONTH(H2267),{1,4,7,10},{4,1,2,3}),"Q1","Q2","Q3","Q4")</f>
        <v/>
      </c>
      <c r="AP2267" s="16" t="inlineStr">
        <is>
          <t>Motilal Nagar</t>
        </is>
      </c>
      <c r="AQ2267" s="22" t="inlineStr">
        <is>
          <t>Goregaon West</t>
        </is>
      </c>
      <c r="AR2267" s="22" t="inlineStr">
        <is>
          <t>Maharashtra</t>
        </is>
      </c>
    </row>
    <row r="2268" ht="14.4" customHeight="1">
      <c r="A2268" s="16" t="inlineStr">
        <is>
          <t>PM37988_0083</t>
        </is>
      </c>
      <c r="B2268" s="16" t="inlineStr">
        <is>
          <t xml:space="preserve">Mumbai              </t>
        </is>
      </c>
      <c r="C2268" s="16" t="inlineStr">
        <is>
          <t>Malad(W)</t>
        </is>
      </c>
      <c r="D2268" s="16" t="inlineStr">
        <is>
          <t xml:space="preserve">Narang Realty                                     </t>
        </is>
      </c>
      <c r="E2268" s="16" t="inlineStr">
        <is>
          <t>Narang Vivenda</t>
        </is>
      </c>
      <c r="F2268" s="20" t="inlineStr">
        <is>
          <t>Sale</t>
        </is>
      </c>
      <c r="G2268" s="20" t="n">
        <v>6605</v>
      </c>
      <c r="H2268" s="18" t="n">
        <v>45745</v>
      </c>
      <c r="I2268" s="19" t="inlineStr">
        <is>
          <t>Narang Vivenda</t>
        </is>
      </c>
      <c r="J2268" s="19" t="inlineStr">
        <is>
          <t>D</t>
        </is>
      </c>
      <c r="K2268" s="16" t="inlineStr">
        <is>
          <t>Naraung Realty Private Limited Director Gopal Narang</t>
        </is>
      </c>
      <c r="L2268" s="16" t="inlineStr">
        <is>
          <t>1): Name: -Naraung Realty Private Limited Director Gopal Narang, maintains the Schen Dalvi: -Plot No: Road, Kalina, Road Number: Santa Cruz East, Mumbai, Maharashtra, Mumbai.</t>
        </is>
      </c>
      <c r="M2268" s="20" t="n">
        <v>400098</v>
      </c>
      <c r="N2268" s="20" t="n">
        <v>64</v>
      </c>
      <c r="O2268" s="20" t="n">
        <v>400064</v>
      </c>
      <c r="P2268" s="16" t="inlineStr">
        <is>
          <t>Orlem,Malad West,Maharashtra</t>
        </is>
      </c>
      <c r="Q2268" s="20" t="n">
        <v>2505</v>
      </c>
      <c r="R2268" s="20" t="n">
        <v>25</v>
      </c>
      <c r="S2268" s="20" t="n">
        <v>5</v>
      </c>
      <c r="T2268" s="16" t="inlineStr">
        <is>
          <t>1401 चौ.फूट</t>
        </is>
      </c>
      <c r="U2268" s="20" t="n">
        <v>1401</v>
      </c>
      <c r="V2268" s="20" t="n">
        <v>1336</v>
      </c>
      <c r="W2268" s="20" t="n">
        <v>1400.5</v>
      </c>
      <c r="X2268" s="20" t="n">
        <v>124.12</v>
      </c>
      <c r="Y2268" s="20" t="n"/>
      <c r="Z2268" s="20">
        <f>ROUND(AB2268/U2268,0)</f>
        <v/>
      </c>
      <c r="AA2268" s="20">
        <f>IFERROR(ROUND(AB2268/V2268,0),"")</f>
        <v/>
      </c>
      <c r="AB2268" s="20" t="n">
        <v>40146143</v>
      </c>
      <c r="AC2268" s="20" t="n">
        <v>27512952.98</v>
      </c>
      <c r="AD2268" s="20" t="n">
        <v>5.99</v>
      </c>
      <c r="AE2268" s="20" t="inlineStr">
        <is>
          <t>Carpet Area</t>
        </is>
      </c>
      <c r="AF2268" s="20" t="n">
        <v>2408800</v>
      </c>
      <c r="AG2268" s="20" t="n">
        <v>30000</v>
      </c>
      <c r="AH2268" s="16" t="inlineStr">
        <is>
          <t>1)पालिकेचे नाव:mumbai ma.na.pa. इतर वर्णन :, इतर  माहिती:  फ्लॅट नं. डी-2505 चे चटई क्षेत्रफळ 1336.03 चौ.फूट व इतर क्षेत्रफळ 64.48 चौ.फूट,एकूण क्षेत्रफळ 1401 चौ.फूट,हॅबिटेबल मजला क्र. 25,सोबत 2 कार पार्किंग,विंग डी,नारंग विवेंदा,न्यू लिंक रोड,एव्हरशाईन नगर,मालाड पश्चिम,मुंबई 400064(  (     c.t.s. number : 307/3, 307/4, 307/5 and 307/6 ;  )  )</t>
        </is>
      </c>
      <c r="AI2268" s="16" t="inlineStr">
        <is>
          <t>1) Municipal name: Mumbai ma.na.pa. Other details :, other information: Flat no. The MAT area of ​​D-2505 is 1336.03 sq ft and other areas 64.48 sq ft, total area 1401 sq ft, habitable floor no. 25, 2 car parking, Wing D, Narada Vivinda, New Link Road, Everchhine Nagar, Malad West, Mumbai 400064 ((C.T.S. No: 307/3, 307/4, 307/4 and 307/6))))))))))))))))))))))))))))))))))))))))))))))))))))))))))))))))))))))))))</t>
        </is>
      </c>
      <c r="AJ2268" s="20" t="n">
        <v>13280697</v>
      </c>
      <c r="AK2268" s="20" t="inlineStr">
        <is>
          <t>Primary</t>
        </is>
      </c>
      <c r="AL2268" s="21">
        <f>AB2268/10^7</f>
        <v/>
      </c>
      <c r="AM2268" s="16">
        <f>TEXT(H2268,"mmm-yy")</f>
        <v/>
      </c>
      <c r="AN2268" s="16">
        <f>"FY "&amp;TEXT(DATE(YEAR(H2268)+(MONTH(H2268)&gt;=4),1,1),"yy")</f>
        <v/>
      </c>
      <c r="AO2268" s="16">
        <f>"FY "&amp;TEXT(DATE(YEAR(H2268)+(MONTH(H2268)&gt;=4),1,1),"yy") &amp; " " &amp; CHOOSE(LOOKUP(MONTH(H2268),{1,4,7,10},{4,1,2,3}),"Q1","Q2","Q3","Q4")</f>
        <v/>
      </c>
      <c r="AP2268" s="16" t="inlineStr">
        <is>
          <t>Orlem</t>
        </is>
      </c>
      <c r="AQ2268" s="22" t="inlineStr">
        <is>
          <t>Malad West</t>
        </is>
      </c>
      <c r="AR2268" s="22" t="inlineStr">
        <is>
          <t>Maharashtra</t>
        </is>
      </c>
    </row>
    <row r="2269" ht="14.4" customHeight="1">
      <c r="A2269" s="16" t="inlineStr">
        <is>
          <t>PM37988_0083</t>
        </is>
      </c>
      <c r="B2269" s="16" t="inlineStr">
        <is>
          <t xml:space="preserve">Mumbai              </t>
        </is>
      </c>
      <c r="C2269" s="16" t="inlineStr">
        <is>
          <t>Malad(W)</t>
        </is>
      </c>
      <c r="D2269" s="16" t="inlineStr">
        <is>
          <t xml:space="preserve">Narang Realty                                     </t>
        </is>
      </c>
      <c r="E2269" s="16" t="inlineStr">
        <is>
          <t>Narang Vivenda</t>
        </is>
      </c>
      <c r="F2269" s="20" t="inlineStr">
        <is>
          <t>Sale</t>
        </is>
      </c>
      <c r="G2269" s="20" t="n">
        <v>16750</v>
      </c>
      <c r="H2269" s="18" t="n">
        <v>45883</v>
      </c>
      <c r="I2269" s="19" t="inlineStr">
        <is>
          <t>Narang Vivenda</t>
        </is>
      </c>
      <c r="J2269" s="19" t="inlineStr">
        <is>
          <t>D</t>
        </is>
      </c>
      <c r="K2269" s="16" t="inlineStr">
        <is>
          <t>Narang Realty Private Limited Director Gopal Narang</t>
        </is>
      </c>
      <c r="L2269" s="16" t="inlineStr">
        <is>
          <t>1): Name: -Narang Realty Private Limited Director Gopal Narang, Chief holder Dhirj Gijay: -Plot: -Plot no: Road, Kalina, Road No: Santa Kruz East, Mumbai, Maharashtra, Mumbai.</t>
        </is>
      </c>
      <c r="M2269" s="20" t="n">
        <v>400098</v>
      </c>
      <c r="N2269" s="20" t="n">
        <v>48</v>
      </c>
      <c r="O2269" s="20" t="n">
        <v>400092</v>
      </c>
      <c r="P2269" s="16" t="inlineStr">
        <is>
          <t>Borivali West,Borivali West,Maharashtra</t>
        </is>
      </c>
      <c r="Q2269" s="20" t="n">
        <v>2508</v>
      </c>
      <c r="R2269" s="20" t="n">
        <v>25</v>
      </c>
      <c r="S2269" s="20" t="n">
        <v>8</v>
      </c>
      <c r="T2269" s="16" t="inlineStr">
        <is>
          <t>1401 चौ.फूट</t>
        </is>
      </c>
      <c r="U2269" s="20" t="n">
        <v>1401</v>
      </c>
      <c r="V2269" s="20" t="n">
        <v>1336</v>
      </c>
      <c r="W2269" s="20" t="n">
        <v>1400.5</v>
      </c>
      <c r="X2269" s="20" t="n">
        <v>124.12</v>
      </c>
      <c r="Y2269" s="20" t="n"/>
      <c r="Z2269" s="20">
        <f>ROUND(AB2269/U2269,0)</f>
        <v/>
      </c>
      <c r="AA2269" s="20">
        <f>IFERROR(ROUND(AB2269/V2269,0),"")</f>
        <v/>
      </c>
      <c r="AB2269" s="20" t="n">
        <v>37003550</v>
      </c>
      <c r="AC2269" s="20" t="n">
        <v>30264862.57</v>
      </c>
      <c r="AD2269" s="20" t="n">
        <v>5.99</v>
      </c>
      <c r="AE2269" s="20" t="inlineStr">
        <is>
          <t>Carpet Area</t>
        </is>
      </c>
      <c r="AF2269" s="20" t="n">
        <v>2220300</v>
      </c>
      <c r="AG2269" s="20" t="n">
        <v>30000</v>
      </c>
      <c r="AH2269" s="16" t="inlineStr">
        <is>
          <t>1)पालिकेचे नाव:mumbai ma.na.pa. इतर वर्णन :, इतर  माहिती: फ्लॅट नं. डी-2508 चे चटई क्षेत्रफळ 1336.03 चौ.फूट व इतर क्षेत्रफळ 64.48 चौ.फूट,एकूण क्षेत्रफळ 1401 चौ.फूट,हॅबिटेबल मजला क्र. 25,सोबत 2 कार पार्किंग,विंग डी,नारंग विवेंदा,न्यू लिंक रोड,एव्हरशाईन नगर,मालाड पश्चिम,मुंबई 400064(  (     c.t.s. number : 307/3, 307/4, 307/5 and 307/6 ;  )  )</t>
        </is>
      </c>
      <c r="AI2269" s="16" t="inlineStr">
        <is>
          <t>1) Municipal name: Mumbai ma.na.pa. Other details :, other information: Flat no. Mat area of ​​D-2508 1336.03 sq.4 sq.4 sq.48 sq ft, total area of ​​1401 sq ft, habitable floor no. 25, 2 car parking, Wing D, Narada Vivinda, New Link Road, Everchhine Nagar, Malad West, Mumbai 400064 ((C.T.S. No: 307/3, 307/4, 307/4 and 307/6))))))))))))))))))))))))))))))))))))))))))))))))))))))))))))))))))))))))))</t>
        </is>
      </c>
      <c r="AJ2269" s="20" t="n">
        <v>13790036</v>
      </c>
      <c r="AK2269" s="20" t="inlineStr">
        <is>
          <t>Primary</t>
        </is>
      </c>
      <c r="AL2269" s="21">
        <f>AB2269/10^7</f>
        <v/>
      </c>
      <c r="AM2269" s="16">
        <f>TEXT(H2269,"mmm-yy")</f>
        <v/>
      </c>
      <c r="AN2269" s="16">
        <f>"FY "&amp;TEXT(DATE(YEAR(H2269)+(MONTH(H2269)&gt;=4),1,1),"yy")</f>
        <v/>
      </c>
      <c r="AO2269" s="16">
        <f>"FY "&amp;TEXT(DATE(YEAR(H2269)+(MONTH(H2269)&gt;=4),1,1),"yy") &amp; " " &amp; CHOOSE(LOOKUP(MONTH(H2269),{1,4,7,10},{4,1,2,3}),"Q1","Q2","Q3","Q4")</f>
        <v/>
      </c>
      <c r="AP2269" s="16" t="inlineStr">
        <is>
          <t>Borivali West</t>
        </is>
      </c>
      <c r="AQ2269" s="22" t="inlineStr">
        <is>
          <t>Borivali West</t>
        </is>
      </c>
      <c r="AR2269" s="22" t="inlineStr">
        <is>
          <t>Maharashtra</t>
        </is>
      </c>
    </row>
    <row r="2270" ht="14.4" customHeight="1">
      <c r="A2270" s="16" t="inlineStr">
        <is>
          <t>PM37988_0083</t>
        </is>
      </c>
      <c r="B2270" s="16" t="inlineStr">
        <is>
          <t xml:space="preserve">Mumbai              </t>
        </is>
      </c>
      <c r="C2270" s="16" t="inlineStr">
        <is>
          <t>Malad(W)</t>
        </is>
      </c>
      <c r="D2270" s="16" t="inlineStr">
        <is>
          <t xml:space="preserve">Narang Realty                                     </t>
        </is>
      </c>
      <c r="E2270" s="16" t="inlineStr">
        <is>
          <t>Narang Vivenda</t>
        </is>
      </c>
      <c r="F2270" s="20" t="inlineStr">
        <is>
          <t>Sale</t>
        </is>
      </c>
      <c r="G2270" s="20" t="n">
        <v>17128</v>
      </c>
      <c r="H2270" s="18" t="n">
        <v>45509</v>
      </c>
      <c r="I2270" s="19" t="inlineStr">
        <is>
          <t>Narang Vivenda</t>
        </is>
      </c>
      <c r="J2270" s="19" t="inlineStr">
        <is>
          <t>D</t>
        </is>
      </c>
      <c r="K2270" s="16" t="inlineStr">
        <is>
          <t>Director</t>
        </is>
      </c>
      <c r="L2270" s="16" t="inlineStr">
        <is>
          <t>- Plot No., Mala No., Building Name: Windsor, Block No.: C.S.T. Road, Road No.: Kalina, Santa Cruz (East) Mumbai, Maharashtra, Mumbai.</t>
        </is>
      </c>
      <c r="M2270" s="20" t="n">
        <v>400098</v>
      </c>
      <c r="N2270" s="20" t="n">
        <v>59</v>
      </c>
      <c r="O2270" s="20" t="n">
        <v>400064</v>
      </c>
      <c r="P2270" s="16" t="inlineStr">
        <is>
          <t>Orlem,Malad West,Maharashtra</t>
        </is>
      </c>
      <c r="Q2270" s="20" t="n">
        <v>2601</v>
      </c>
      <c r="R2270" s="20" t="n">
        <v>26</v>
      </c>
      <c r="S2270" s="20" t="n">
        <v>1</v>
      </c>
      <c r="T2270" s="16" t="inlineStr">
        <is>
          <t>1401 चौ.फूट</t>
        </is>
      </c>
      <c r="U2270" s="20" t="n">
        <v>1401</v>
      </c>
      <c r="V2270" s="20" t="n">
        <v>1336</v>
      </c>
      <c r="W2270" s="20" t="n">
        <v>1401.04</v>
      </c>
      <c r="X2270" s="20" t="n">
        <v>124.12</v>
      </c>
      <c r="Y2270" s="20" t="n"/>
      <c r="Z2270" s="20">
        <f>ROUND(AB2270/U2270,0)</f>
        <v/>
      </c>
      <c r="AA2270" s="20">
        <f>IFERROR(ROUND(AB2270/V2270,0),"")</f>
        <v/>
      </c>
      <c r="AB2270" s="20" t="n">
        <v>45669098</v>
      </c>
      <c r="AC2270" s="20" t="n">
        <v>27512952.98</v>
      </c>
      <c r="AD2270" s="20" t="n">
        <v>5.99</v>
      </c>
      <c r="AE2270" s="20" t="inlineStr">
        <is>
          <t>Carpet Area</t>
        </is>
      </c>
      <c r="AF2270" s="20" t="n">
        <v>2740200</v>
      </c>
      <c r="AG2270" s="20" t="n">
        <v>30000</v>
      </c>
      <c r="AH2270" s="16" t="inlineStr">
        <is>
          <t>1)पालिकेचे नाव:mumbai ma.na.pa. इतर वर्णन :, इतर  माहिती: फ्लॅट नं. डी-2601 चे चटई क्षेत्रफळ 1336.03 चौ फूट व इतर क्षेत्रफळ 64.48 चौ फूट,एकूण क्षेत्रफळ 1401 चौ फू,मजला क्र 26,सोबत 2 कार पार्किंग,विंग डी,नारंग विवेंदा,न्यू लिंक रोड,एव्हरशाईन नगर,मालाड पश्चिम मुंबई 400064(  (     c.t.s. number : 307/3, 307/4, 307/5 and 307/6 ;  )  )</t>
        </is>
      </c>
      <c r="AI2270" s="16" t="inlineStr">
        <is>
          <t>1) Name of Municipality: Mumbai M.N.P. Other Details:, Other Information: Flat No. D-2601 Carpet Area 1336.03 Sq.feet and Other Area 64.48 Sq.feet, Total Area 1401 Sq.feet, Floor No.26, With 2 Car Parking, Wing D, Narang Vivenda, New Link Road, Evershine Nagar, Malad West Mumbai 400064 (C .T.S.) Serial No. : 307/3, 307/4, 307/6 ) )</t>
        </is>
      </c>
      <c r="AJ2270" s="20" t="n">
        <v>12591974</v>
      </c>
      <c r="AK2270" s="20" t="inlineStr">
        <is>
          <t>Primary</t>
        </is>
      </c>
      <c r="AL2270" s="21">
        <f>AB2270/10^7</f>
        <v/>
      </c>
      <c r="AM2270" s="16">
        <f>TEXT(H2270,"mmm-yy")</f>
        <v/>
      </c>
      <c r="AN2270" s="16">
        <f>"FY "&amp;TEXT(DATE(YEAR(H2270)+(MONTH(H2270)&gt;=4),1,1),"yy")</f>
        <v/>
      </c>
      <c r="AO2270" s="16">
        <f>"FY "&amp;TEXT(DATE(YEAR(H2270)+(MONTH(H2270)&gt;=4),1,1),"yy") &amp; " " &amp; CHOOSE(LOOKUP(MONTH(H2270),{1,4,7,10},{4,1,2,3}),"Q1","Q2","Q3","Q4")</f>
        <v/>
      </c>
      <c r="AP2270" s="16" t="inlineStr">
        <is>
          <t>Orlem</t>
        </is>
      </c>
      <c r="AQ2270" s="22" t="inlineStr">
        <is>
          <t>Malad West</t>
        </is>
      </c>
      <c r="AR2270" s="22" t="inlineStr">
        <is>
          <t>Maharashtra</t>
        </is>
      </c>
    </row>
    <row r="2271" ht="14.4" customHeight="1">
      <c r="A2271" s="16" t="inlineStr">
        <is>
          <t>PM37988_0083</t>
        </is>
      </c>
      <c r="B2271" s="16" t="inlineStr">
        <is>
          <t xml:space="preserve">Mumbai              </t>
        </is>
      </c>
      <c r="C2271" s="16" t="inlineStr">
        <is>
          <t>Malad(W)</t>
        </is>
      </c>
      <c r="D2271" s="16" t="inlineStr">
        <is>
          <t xml:space="preserve">Narang Realty                                     </t>
        </is>
      </c>
      <c r="E2271" s="16" t="inlineStr">
        <is>
          <t>Narang Vivenda</t>
        </is>
      </c>
      <c r="F2271" s="20" t="inlineStr">
        <is>
          <t>Sale</t>
        </is>
      </c>
      <c r="G2271" s="20" t="n">
        <v>4482</v>
      </c>
      <c r="H2271" s="18" t="n">
        <v>46101</v>
      </c>
      <c r="I2271" s="19" t="inlineStr">
        <is>
          <t>Narang Vivenda</t>
        </is>
      </c>
      <c r="J2271" s="19" t="inlineStr">
        <is>
          <t>D</t>
        </is>
      </c>
      <c r="K2271" s="16" t="inlineStr">
        <is>
          <t>Director Gopal Narang</t>
        </is>
      </c>
      <c r="L2271" s="16" t="inlineStr">
        <is>
          <t>-Plot No.: 0, Mala No.: 1, Building Name: Windsor, Block No.: C.S.T. Road, Kalina, Road No: Santacruz East, Mumbai, Maharashtra, Mumbai.</t>
        </is>
      </c>
      <c r="M2271" s="20" t="n">
        <v>400098</v>
      </c>
      <c r="N2271" s="20" t="n">
        <v>54</v>
      </c>
      <c r="O2271" s="20" t="n">
        <v>400064</v>
      </c>
      <c r="P2271" s="16" t="inlineStr">
        <is>
          <t>Orlem,Malad West,Maharashtra</t>
        </is>
      </c>
      <c r="Q2271" s="20" t="n">
        <v>2605</v>
      </c>
      <c r="R2271" s="20" t="n">
        <v>26</v>
      </c>
      <c r="S2271" s="20" t="n">
        <v>5</v>
      </c>
      <c r="T2271" s="16" t="inlineStr">
        <is>
          <t>1401 चौ.फूट</t>
        </is>
      </c>
      <c r="U2271" s="20" t="n">
        <v>1401</v>
      </c>
      <c r="V2271" s="20" t="n">
        <v>1336</v>
      </c>
      <c r="W2271" s="20" t="n">
        <v>1400.5</v>
      </c>
      <c r="X2271" s="20" t="n">
        <v>124.12</v>
      </c>
      <c r="Y2271" s="20" t="n"/>
      <c r="Z2271" s="20">
        <f>ROUND(AB2271/U2271,0)</f>
        <v/>
      </c>
      <c r="AA2271" s="20">
        <f>IFERROR(ROUND(AB2271/V2271,0),"")</f>
        <v/>
      </c>
      <c r="AB2271" s="20" t="n">
        <v>45496538</v>
      </c>
      <c r="AC2271" s="20" t="n">
        <v>31286782.05</v>
      </c>
      <c r="AD2271" s="20" t="n">
        <v>5.99</v>
      </c>
      <c r="AE2271" s="20" t="inlineStr">
        <is>
          <t>Carpet Area</t>
        </is>
      </c>
      <c r="AF2271" s="20" t="n">
        <v>2729800</v>
      </c>
      <c r="AG2271" s="20" t="n">
        <v>30000</v>
      </c>
      <c r="AH2271" s="16" t="inlineStr">
        <is>
          <t>1)पालिकेचे नाव:mumbai ma.na.pa. इतर वर्णन :, इतर  माहिती: फ्लॅट नं. डी-2605 चे चटई क्षेत्रफळ 1336.03 चौ.फूट व इतर क्षेत्रफळ 64.48 चौ.फूट,एकूण क्षेत्रफळ 1401 चौ.फूट,हॅबिटेबल मजला क्र. 26,सोबत 2 कार पार्किंग,विंग डी,नारंग विवेंदा,न्यू लिंक रोड,एव्हरशाईन नगर,मालाड पश्चिम,मुंबई 400064.(  (     c.t.s. number : 307/3, 307/4, 307/5 and 307/6 ;  )  )</t>
        </is>
      </c>
      <c r="AI2271" s="16" t="inlineStr">
        <is>
          <t>1) Name of Municipality: Mumbai M.N.P. Other Details:, Other Information: Flat No. D-2605 has carpet area 1336.03 sq ft and other area 64.48 sq ft, total area 1401 sq ft, habitable floor no. 26, With 2 Car Parking, Wing D, Narang Vivenda, New Link Road, Evershine Nagar, Malad West, Mumbai 400064.</t>
        </is>
      </c>
      <c r="AJ2271" s="20" t="n">
        <v>14420051</v>
      </c>
      <c r="AK2271" s="20" t="inlineStr">
        <is>
          <t>Primary</t>
        </is>
      </c>
      <c r="AL2271" s="21">
        <f>AB2271/10^7</f>
        <v/>
      </c>
      <c r="AM2271" s="16">
        <f>TEXT(H2271,"mmm-yy")</f>
        <v/>
      </c>
      <c r="AN2271" s="16">
        <f>"FY "&amp;TEXT(DATE(YEAR(H2271)+(MONTH(H2271)&gt;=4),1,1),"yy")</f>
        <v/>
      </c>
      <c r="AO2271" s="16">
        <f>"FY "&amp;TEXT(DATE(YEAR(H2271)+(MONTH(H2271)&gt;=4),1,1),"yy") &amp; " " &amp; CHOOSE(LOOKUP(MONTH(H2271),{1,4,7,10},{4,1,2,3}),"Q1","Q2","Q3","Q4")</f>
        <v/>
      </c>
      <c r="AP2271" s="16" t="inlineStr">
        <is>
          <t>Orlem</t>
        </is>
      </c>
      <c r="AQ2271" s="22" t="inlineStr">
        <is>
          <t>Malad West</t>
        </is>
      </c>
      <c r="AR2271" s="22" t="inlineStr">
        <is>
          <t>Maharashtra</t>
        </is>
      </c>
    </row>
    <row r="2272" ht="14.4" customHeight="1">
      <c r="A2272" s="16" t="inlineStr">
        <is>
          <t>PM37988_0083</t>
        </is>
      </c>
      <c r="B2272" s="16" t="inlineStr">
        <is>
          <t xml:space="preserve">Mumbai              </t>
        </is>
      </c>
      <c r="C2272" s="16" t="inlineStr">
        <is>
          <t>Malad(W)</t>
        </is>
      </c>
      <c r="D2272" s="16" t="inlineStr">
        <is>
          <t xml:space="preserve">Narang Realty                                     </t>
        </is>
      </c>
      <c r="E2272" s="16" t="inlineStr">
        <is>
          <t>Narang Vivenda</t>
        </is>
      </c>
      <c r="F2272" s="20" t="inlineStr">
        <is>
          <t>Sale</t>
        </is>
      </c>
      <c r="G2272" s="20" t="n">
        <v>16737</v>
      </c>
      <c r="H2272" s="18" t="n">
        <v>45883</v>
      </c>
      <c r="I2272" s="19" t="inlineStr">
        <is>
          <t>Narang Vivenda</t>
        </is>
      </c>
      <c r="J2272" s="19" t="inlineStr">
        <is>
          <t>D</t>
        </is>
      </c>
      <c r="K2272" s="16" t="inlineStr">
        <is>
          <t>Narang Realty Private Limited Director Gopal Narang</t>
        </is>
      </c>
      <c r="L2272" s="16" t="inlineStr">
        <is>
          <t>1): Name: -Narang Realty Private Limited Director Gopal Narang, Chief holder Dhirj Gijay: -Plot: -Plot no: Road, Kalina, Road No: Santa Kruz East, Mumbai, Maharashtra, Mumbai.</t>
        </is>
      </c>
      <c r="M2272" s="20" t="n">
        <v>400098</v>
      </c>
      <c r="N2272" s="20" t="n">
        <v>42</v>
      </c>
      <c r="O2272" s="20" t="n">
        <v>400064</v>
      </c>
      <c r="P2272" s="16" t="inlineStr">
        <is>
          <t>Orlem,Malad West,Maharashtra</t>
        </is>
      </c>
      <c r="Q2272" s="20" t="n">
        <v>2608</v>
      </c>
      <c r="R2272" s="20" t="n">
        <v>26</v>
      </c>
      <c r="S2272" s="20" t="n">
        <v>8</v>
      </c>
      <c r="T2272" s="16" t="inlineStr">
        <is>
          <t>1401 चौ.फूट</t>
        </is>
      </c>
      <c r="U2272" s="20" t="n">
        <v>1401</v>
      </c>
      <c r="V2272" s="20" t="n">
        <v>1336</v>
      </c>
      <c r="W2272" s="20" t="n">
        <v>1400.5</v>
      </c>
      <c r="X2272" s="20" t="n">
        <v>124.12</v>
      </c>
      <c r="Y2272" s="20" t="n"/>
      <c r="Z2272" s="20">
        <f>ROUND(AB2272/U2272,0)</f>
        <v/>
      </c>
      <c r="AA2272" s="20">
        <f>IFERROR(ROUND(AB2272/V2272,0),"")</f>
        <v/>
      </c>
      <c r="AB2272" s="20" t="n">
        <v>31755592</v>
      </c>
      <c r="AC2272" s="20" t="n">
        <v>30264862.57</v>
      </c>
      <c r="AD2272" s="20" t="n">
        <v>5.99</v>
      </c>
      <c r="AE2272" s="20" t="inlineStr">
        <is>
          <t>Carpet Area</t>
        </is>
      </c>
      <c r="AF2272" s="20" t="n">
        <v>1905400</v>
      </c>
      <c r="AG2272" s="20" t="n">
        <v>30000</v>
      </c>
      <c r="AH2272" s="16" t="inlineStr">
        <is>
          <t>1)पालिकेचे नाव:mumbai ma.na.pa. इतर वर्णन :, इतर  माहिती: फ्लॅट नं. डी-2608 चे चटई क्षेत्रफळ 1336.03 चौ.फूट व इतर क्षेत्रफळ 64.48 चौ.फूट,एकूण क्षेत्रफळ 1401 चौ.फूट,हॅबिटेबल मजला क्र. 26,सोबत 2 कार पार्किंग,विंग डी,नारंग विवेंदा,न्यू लिंक रोड,एव्हरशाईन नगर,मालाड पश्चिम,मुंबई 400064(  (     c.t.s. number : 307/3, 307/4, 307/5 and 307/6 ;  )  )</t>
        </is>
      </c>
      <c r="AI2272" s="16" t="inlineStr">
        <is>
          <t>1) Municipal name: Mumbai ma.na.pa. Other details :, other information: Flat no. The MAT area of ​​D-2608 is 1336.03 sq. Feet and other areas 64.48 sq ft, total area 1401 sq ft, lustable floor no. 26, 2 car parking, Wing D, Narang Wewanda, New Link Road, Avin Nagar, Malad West, Mumbai 400064 ((C.T.S. No: 307/3, 307/4, 307/5 and 307/6;);</t>
        </is>
      </c>
      <c r="AJ2272" s="20" t="n">
        <v>13790226</v>
      </c>
      <c r="AK2272" s="20" t="inlineStr">
        <is>
          <t>Primary</t>
        </is>
      </c>
      <c r="AL2272" s="21">
        <f>AB2272/10^7</f>
        <v/>
      </c>
      <c r="AM2272" s="16">
        <f>TEXT(H2272,"mmm-yy")</f>
        <v/>
      </c>
      <c r="AN2272" s="16">
        <f>"FY "&amp;TEXT(DATE(YEAR(H2272)+(MONTH(H2272)&gt;=4),1,1),"yy")</f>
        <v/>
      </c>
      <c r="AO2272" s="16">
        <f>"FY "&amp;TEXT(DATE(YEAR(H2272)+(MONTH(H2272)&gt;=4),1,1),"yy") &amp; " " &amp; CHOOSE(LOOKUP(MONTH(H2272),{1,4,7,10},{4,1,2,3}),"Q1","Q2","Q3","Q4")</f>
        <v/>
      </c>
      <c r="AP2272" s="16" t="inlineStr">
        <is>
          <t>Orlem</t>
        </is>
      </c>
      <c r="AQ2272" s="22" t="inlineStr">
        <is>
          <t>Malad West</t>
        </is>
      </c>
      <c r="AR2272" s="22" t="inlineStr">
        <is>
          <t>Maharashtra</t>
        </is>
      </c>
    </row>
    <row r="2273" ht="14.4" customHeight="1">
      <c r="A2273" s="16" t="inlineStr">
        <is>
          <t>PM37988_0083</t>
        </is>
      </c>
      <c r="B2273" s="16" t="inlineStr">
        <is>
          <t xml:space="preserve">Mumbai              </t>
        </is>
      </c>
      <c r="C2273" s="16" t="inlineStr">
        <is>
          <t>Malad(W)</t>
        </is>
      </c>
      <c r="D2273" s="16" t="inlineStr">
        <is>
          <t xml:space="preserve">Narang Realty                                     </t>
        </is>
      </c>
      <c r="E2273" s="16" t="inlineStr">
        <is>
          <t>Narang Vivenda</t>
        </is>
      </c>
      <c r="F2273" s="20" t="inlineStr">
        <is>
          <t>Sale</t>
        </is>
      </c>
      <c r="G2273" s="20" t="n">
        <v>19331</v>
      </c>
      <c r="H2273" s="18" t="n">
        <v>45926</v>
      </c>
      <c r="I2273" s="19" t="inlineStr">
        <is>
          <t>Narang Vivenda</t>
        </is>
      </c>
      <c r="J2273" s="19" t="inlineStr">
        <is>
          <t>D</t>
        </is>
      </c>
      <c r="K2273" s="16" t="inlineStr">
        <is>
          <t>Director Gopal Narang Principal Dheeraj Gijeve of Narang Realty Pvt. Ltd.: Address: Plot No.: .</t>
        </is>
      </c>
      <c r="L2273" s="16" t="inlineStr">
        <is>
          <t>- Plot No.: ., Floor No.: 1st Floor, Building Name: Windsor, Block No.: C.S.T. Road, Kalina, Road No: Santacruz East, Mumbai, Maharashtra, Mumbai.</t>
        </is>
      </c>
      <c r="M2273" s="20" t="n">
        <v>400098</v>
      </c>
      <c r="N2273" s="20" t="n">
        <v>67</v>
      </c>
      <c r="O2273" s="20" t="n">
        <v>400064</v>
      </c>
      <c r="P2273" s="16" t="inlineStr">
        <is>
          <t>Orlem,Malad West,Maharashtra</t>
        </is>
      </c>
      <c r="Q2273" s="20" t="n">
        <v>2701</v>
      </c>
      <c r="R2273" s="20" t="n">
        <v>27</v>
      </c>
      <c r="S2273" s="20" t="n">
        <v>1</v>
      </c>
      <c r="T2273" s="16" t="inlineStr">
        <is>
          <t>1401 चौ.फूट</t>
        </is>
      </c>
      <c r="U2273" s="20" t="n">
        <v>1401</v>
      </c>
      <c r="V2273" s="20" t="n">
        <v>1336</v>
      </c>
      <c r="W2273" s="20" t="n">
        <v>1400.5</v>
      </c>
      <c r="X2273" s="20" t="n">
        <v>124.12</v>
      </c>
      <c r="Y2273" s="20" t="n"/>
      <c r="Z2273" s="20">
        <f>ROUND(AB2273/U2273,0)</f>
        <v/>
      </c>
      <c r="AA2273" s="20">
        <f>IFERROR(ROUND(AB2273/V2273,0),"")</f>
        <v/>
      </c>
      <c r="AB2273" s="20" t="n">
        <v>35824995</v>
      </c>
      <c r="AC2273" s="20" t="n">
        <v>30264862.57</v>
      </c>
      <c r="AD2273" s="20" t="n">
        <v>5.99</v>
      </c>
      <c r="AE2273" s="20" t="inlineStr">
        <is>
          <t>Carpet Area</t>
        </is>
      </c>
      <c r="AF2273" s="20" t="n">
        <v>2149500</v>
      </c>
      <c r="AG2273" s="20" t="n">
        <v>30000</v>
      </c>
      <c r="AH2273" s="16" t="inlineStr">
        <is>
          <t>1)पालिकेचे नाव:mumbai ma.na.pa. इतर वर्णन :, इतर  माहिती: फ्लॅट नं. डी-2701 चे चटई क्षेत्रफळ 1336.03 चौ.फूट व इतर क्षेत्रफळ 64.48 चौ.फूट,एकूण क्षेत्रफळ 1401 चौ.फूट,हॅबिटेबल मजला क्र. 27,सोबत 2 कार पार्किंग,विंग डी,नारंग विवेंदा,न्यू लिंक रोड,एव्हरशाईन नगर,मालाड पश्चिम,मुंबई 400064(  (     c.t.s. number : 307/3, 307/4, 307/5 and 307/6 ;  )  )</t>
        </is>
      </c>
      <c r="AI2273" s="16" t="inlineStr">
        <is>
          <t>1) Name of Municipality: Mumbai M.N.P. Other Details:, Other Information: Flat No. D-2701 has carpet area 1336.03 sq ft and other area 64.48 sq ft, total area 1401 sq ft, habitable floor no. 27, With 2 Car Parking, Wing D, Narang Vivenda, New Link Road, Evershine Nagar, Malad West, Mumbai 400064 ((C.T.S. No.: 307/3, 307/4, 307/5 &amp; 307/6; ) )</t>
        </is>
      </c>
      <c r="AJ2273" s="20" t="n">
        <v>13926108</v>
      </c>
      <c r="AK2273" s="20" t="inlineStr">
        <is>
          <t>Primary</t>
        </is>
      </c>
      <c r="AL2273" s="21">
        <f>AB2273/10^7</f>
        <v/>
      </c>
      <c r="AM2273" s="16">
        <f>TEXT(H2273,"mmm-yy")</f>
        <v/>
      </c>
      <c r="AN2273" s="16">
        <f>"FY "&amp;TEXT(DATE(YEAR(H2273)+(MONTH(H2273)&gt;=4),1,1),"yy")</f>
        <v/>
      </c>
      <c r="AO2273" s="16">
        <f>"FY "&amp;TEXT(DATE(YEAR(H2273)+(MONTH(H2273)&gt;=4),1,1),"yy") &amp; " " &amp; CHOOSE(LOOKUP(MONTH(H2273),{1,4,7,10},{4,1,2,3}),"Q1","Q2","Q3","Q4")</f>
        <v/>
      </c>
      <c r="AP2273" s="16" t="inlineStr">
        <is>
          <t>Orlem</t>
        </is>
      </c>
      <c r="AQ2273" s="22" t="inlineStr">
        <is>
          <t>Malad West</t>
        </is>
      </c>
      <c r="AR2273" s="22" t="inlineStr">
        <is>
          <t>Maharashtra</t>
        </is>
      </c>
    </row>
    <row r="2274" ht="14.4" customHeight="1">
      <c r="A2274" s="16" t="inlineStr">
        <is>
          <t>PM37988_0083</t>
        </is>
      </c>
      <c r="B2274" s="16" t="inlineStr">
        <is>
          <t xml:space="preserve">Mumbai              </t>
        </is>
      </c>
      <c r="C2274" s="16" t="inlineStr">
        <is>
          <t>Malad(W)</t>
        </is>
      </c>
      <c r="D2274" s="16" t="inlineStr">
        <is>
          <t xml:space="preserve">Narang Realty                                     </t>
        </is>
      </c>
      <c r="E2274" s="16" t="inlineStr">
        <is>
          <t>Narang Vivenda</t>
        </is>
      </c>
      <c r="F2274" s="20" t="inlineStr">
        <is>
          <t>Sale</t>
        </is>
      </c>
      <c r="G2274" s="20" t="n">
        <v>17657</v>
      </c>
      <c r="H2274" s="18" t="n">
        <v>45901</v>
      </c>
      <c r="I2274" s="19" t="inlineStr">
        <is>
          <t>Narang Vivenda</t>
        </is>
      </c>
      <c r="J2274" s="19" t="inlineStr">
        <is>
          <t>D</t>
        </is>
      </c>
      <c r="K2274" s="16" t="inlineStr">
        <is>
          <t>Narang Realty Private Limited Director Gopal Narang</t>
        </is>
      </c>
      <c r="L2274" s="16" t="inlineStr">
        <is>
          <t>1): Name: -Narang Realty Private Limited Director Gopal Narang, Chief holder Arun Sodav: -Plot: -Plot no: Road, Kalina, Road Number: Santa Cruz East, Mumbai, Maharashtra, Mumbai.</t>
        </is>
      </c>
      <c r="M2274" s="20" t="n">
        <v>400098</v>
      </c>
      <c r="N2274" s="20" t="n">
        <v>53</v>
      </c>
      <c r="O2274" s="20" t="n">
        <v>400067</v>
      </c>
      <c r="P2274" s="16" t="inlineStr">
        <is>
          <t>Kandivali West,Kandivali West,Maharashtra</t>
        </is>
      </c>
      <c r="Q2274" s="20" t="n">
        <v>2705</v>
      </c>
      <c r="R2274" s="20" t="n">
        <v>27</v>
      </c>
      <c r="S2274" s="20" t="n">
        <v>5</v>
      </c>
      <c r="T2274" s="16" t="inlineStr">
        <is>
          <t>1401 चौ.फूट</t>
        </is>
      </c>
      <c r="U2274" s="20" t="n">
        <v>1401</v>
      </c>
      <c r="V2274" s="20" t="n">
        <v>1336</v>
      </c>
      <c r="W2274" s="20" t="n">
        <v>1400.5</v>
      </c>
      <c r="X2274" s="20" t="n">
        <v>124.12</v>
      </c>
      <c r="Y2274" s="20" t="n"/>
      <c r="Z2274" s="20">
        <f>ROUND(AB2274/U2274,0)</f>
        <v/>
      </c>
      <c r="AA2274" s="20">
        <f>IFERROR(ROUND(AB2274/V2274,0),"")</f>
        <v/>
      </c>
      <c r="AB2274" s="20" t="n">
        <v>41430855</v>
      </c>
      <c r="AC2274" s="20" t="n">
        <v>30264862.57</v>
      </c>
      <c r="AD2274" s="20" t="n">
        <v>5.99</v>
      </c>
      <c r="AE2274" s="20" t="inlineStr">
        <is>
          <t>Carpet Area</t>
        </is>
      </c>
      <c r="AF2274" s="20" t="n">
        <v>2485900</v>
      </c>
      <c r="AG2274" s="20" t="n">
        <v>30000</v>
      </c>
      <c r="AH2274" s="16" t="inlineStr">
        <is>
          <t>1)पालिकेचे नाव:mumbai ma.na.pa. इतर वर्णन :, इतर  माहिती:  फ्लॅट नं. डी-2705 चे चटई क्षेत्रफळ 1336.03 चौ.फूट व इतर क्षेत्रफळ 64.48 चौ.फूट,एकूण क्षेत्रफळ 1401 चौ.फूट,हॅबिटेबल मजला क्र. 27,सोबत 2 कार पार्किंग,विंग डी,नारंग विवेंदा,न्यू लिंक रोड,एव्हरशाईन नगर,मालाड पश्चिम,मुंबई 400064(  (     c.t.s. number : 307/3, 307/4, 307/5 and 307/6 ;  )  )</t>
        </is>
      </c>
      <c r="AI2274" s="16" t="inlineStr">
        <is>
          <t>1) Municipal name: Mumbai ma.na.pa. Other details :, other information: Flat no. D-2705 mat area 1336.03 sq.4 sq.48 sq.48 sq.48 sq.48 sq.48 sq ft, total area of ​​1401 square feet, habitable floor no. 27, 2 car parking, Wing D, Narang Wevenda, New Link Road, Avin Nagar, Malad West, Mumbai 400064 ((C.T.S. No: 307/3, 307/4, 307/5 and 307/6;)</t>
        </is>
      </c>
      <c r="AJ2274" s="20" t="n">
        <v>13842216</v>
      </c>
      <c r="AK2274" s="20" t="inlineStr">
        <is>
          <t>Primary</t>
        </is>
      </c>
      <c r="AL2274" s="21">
        <f>AB2274/10^7</f>
        <v/>
      </c>
      <c r="AM2274" s="16">
        <f>TEXT(H2274,"mmm-yy")</f>
        <v/>
      </c>
      <c r="AN2274" s="16">
        <f>"FY "&amp;TEXT(DATE(YEAR(H2274)+(MONTH(H2274)&gt;=4),1,1),"yy")</f>
        <v/>
      </c>
      <c r="AO2274" s="16">
        <f>"FY "&amp;TEXT(DATE(YEAR(H2274)+(MONTH(H2274)&gt;=4),1,1),"yy") &amp; " " &amp; CHOOSE(LOOKUP(MONTH(H2274),{1,4,7,10},{4,1,2,3}),"Q1","Q2","Q3","Q4")</f>
        <v/>
      </c>
      <c r="AP2274" s="16" t="inlineStr">
        <is>
          <t>Kandivali West</t>
        </is>
      </c>
      <c r="AQ2274" s="22" t="inlineStr">
        <is>
          <t>Kandivali West</t>
        </is>
      </c>
      <c r="AR2274" s="22" t="inlineStr">
        <is>
          <t>Maharashtra</t>
        </is>
      </c>
    </row>
    <row r="2275" ht="14.4" customHeight="1">
      <c r="A2275" s="16" t="inlineStr">
        <is>
          <t>PM37988_0083</t>
        </is>
      </c>
      <c r="B2275" s="16" t="inlineStr">
        <is>
          <t xml:space="preserve">Mumbai              </t>
        </is>
      </c>
      <c r="C2275" s="16" t="inlineStr">
        <is>
          <t>Malad(W)</t>
        </is>
      </c>
      <c r="D2275" s="16" t="inlineStr">
        <is>
          <t xml:space="preserve">Narang Realty                                     </t>
        </is>
      </c>
      <c r="E2275" s="16" t="inlineStr">
        <is>
          <t>Narang Vivenda</t>
        </is>
      </c>
      <c r="F2275" s="20" t="inlineStr">
        <is>
          <t>Sale</t>
        </is>
      </c>
      <c r="G2275" s="20" t="n">
        <v>14105</v>
      </c>
      <c r="H2275" s="18" t="n">
        <v>45470</v>
      </c>
      <c r="I2275" s="19" t="inlineStr">
        <is>
          <t>Narang Vivenda</t>
        </is>
      </c>
      <c r="J2275" s="19" t="inlineStr">
        <is>
          <t>D</t>
        </is>
      </c>
      <c r="K2275" s="16" t="inlineStr">
        <is>
          <t>Director of Narang Realty Pvt. Ltd.</t>
        </is>
      </c>
      <c r="L2275" s="16" t="inlineStr">
        <is>
          <t>-Plot No.:, Mala No.: 1, Building Name: Windsor, Block No.: C.S.T. Road, Kalina, Road No: Santacruz (East), Mumbai, Maharashtra, Mumbai.</t>
        </is>
      </c>
      <c r="M2275" s="20" t="n">
        <v>400098</v>
      </c>
      <c r="N2275" s="20" t="n">
        <v>59</v>
      </c>
      <c r="O2275" s="20" t="n">
        <v>400064</v>
      </c>
      <c r="P2275" s="16" t="inlineStr">
        <is>
          <t>Orlem,Malad West,Maharashtra</t>
        </is>
      </c>
      <c r="Q2275" s="20" t="n">
        <v>2708</v>
      </c>
      <c r="R2275" s="20" t="n">
        <v>27</v>
      </c>
      <c r="S2275" s="20" t="n">
        <v>8</v>
      </c>
      <c r="T2275" s="16" t="inlineStr">
        <is>
          <t>1401 चौ.फूट</t>
        </is>
      </c>
      <c r="U2275" s="20" t="n">
        <v>1401</v>
      </c>
      <c r="V2275" s="20" t="n">
        <v>1336</v>
      </c>
      <c r="W2275" s="20" t="n">
        <v>1401.04</v>
      </c>
      <c r="X2275" s="20" t="n">
        <v>124.12</v>
      </c>
      <c r="Y2275" s="20" t="n"/>
      <c r="Z2275" s="20">
        <f>ROUND(AB2275/U2275,0)</f>
        <v/>
      </c>
      <c r="AA2275" s="20">
        <f>IFERROR(ROUND(AB2275/V2275,0),"")</f>
        <v/>
      </c>
      <c r="AB2275" s="20" t="n">
        <v>31988874</v>
      </c>
      <c r="AC2275" s="20" t="n">
        <v>29804000</v>
      </c>
      <c r="AD2275" s="20" t="n">
        <v>5.99</v>
      </c>
      <c r="AE2275" s="20" t="inlineStr">
        <is>
          <t>Carpet Area</t>
        </is>
      </c>
      <c r="AF2275" s="20" t="n">
        <v>1919400</v>
      </c>
      <c r="AG2275" s="20" t="n">
        <v>30000</v>
      </c>
      <c r="AH2275" s="16" t="inlineStr">
        <is>
          <t>1)पालिकेचे नाव:mumbai ma.na.pa. इतर वर्णन :, इतर  माहिती:  फ्लॅट नं. 2708 चे चटई क्षेत्रफळ 1336.03 चौ.फूट व इतर क्षेत्रफळ 64.48 चौ.फूट,एकूण क्षेत्रफळ 1401 चौ फूट,मजला क्र 27,सोबत 2 कार पार्किंग,विंग डी,नारंग विवेंदा,न्यूलिंक रोड,एव्हरशाईन नगर,मालाड पश्चिम मुंबई 400064(  (     c.t.s. number : 307/3, 307/4, 307/5 and 307/6 ;  )  )</t>
        </is>
      </c>
      <c r="AI2275" s="16" t="inlineStr">
        <is>
          <t>1) Name of Municipality: Mumbai M.N.P. Other Details:, Other Information: Flat No. 2708 Carpet Area 1336.03 Sq.ft and Other Area 64.48 Sq.ft, Total Area 1401 Sq.ft, Floor No. 27, With 2 Car Parking, Wing D, Narang Vivenda, Newlink Road, Evershine Nagar, Malad West Mumbai 400064 ( C.T. S. No.: 307/3, 307/4, 307/5 and 307/6)</t>
        </is>
      </c>
      <c r="AJ2275" s="20" t="n">
        <v>12480445</v>
      </c>
      <c r="AK2275" s="20" t="inlineStr">
        <is>
          <t>Primary</t>
        </is>
      </c>
      <c r="AL2275" s="21">
        <f>AB2275/10^7</f>
        <v/>
      </c>
      <c r="AM2275" s="16">
        <f>TEXT(H2275,"mmm-yy")</f>
        <v/>
      </c>
      <c r="AN2275" s="16">
        <f>"FY "&amp;TEXT(DATE(YEAR(H2275)+(MONTH(H2275)&gt;=4),1,1),"yy")</f>
        <v/>
      </c>
      <c r="AO2275" s="16">
        <f>"FY "&amp;TEXT(DATE(YEAR(H2275)+(MONTH(H2275)&gt;=4),1,1),"yy") &amp; " " &amp; CHOOSE(LOOKUP(MONTH(H2275),{1,4,7,10},{4,1,2,3}),"Q1","Q2","Q3","Q4")</f>
        <v/>
      </c>
      <c r="AP2275" s="16" t="inlineStr">
        <is>
          <t>Orlem</t>
        </is>
      </c>
      <c r="AQ2275" s="22" t="inlineStr">
        <is>
          <t>Malad West</t>
        </is>
      </c>
      <c r="AR2275" s="22" t="inlineStr">
        <is>
          <t>Maharashtra</t>
        </is>
      </c>
    </row>
    <row r="2276" ht="14.4" customHeight="1">
      <c r="A2276" s="16" t="inlineStr">
        <is>
          <t>PM37988_0083</t>
        </is>
      </c>
      <c r="B2276" s="16" t="inlineStr">
        <is>
          <t xml:space="preserve">Mumbai              </t>
        </is>
      </c>
      <c r="C2276" s="16" t="inlineStr">
        <is>
          <t>Malad(W)</t>
        </is>
      </c>
      <c r="D2276" s="16" t="inlineStr">
        <is>
          <t xml:space="preserve">Narang Realty                                     </t>
        </is>
      </c>
      <c r="E2276" s="16" t="inlineStr">
        <is>
          <t>Narang Vivenda</t>
        </is>
      </c>
      <c r="F2276" s="20" t="inlineStr">
        <is>
          <t>Sale</t>
        </is>
      </c>
      <c r="G2276" s="20" t="n">
        <v>22039</v>
      </c>
      <c r="H2276" s="18" t="n">
        <v>45576</v>
      </c>
      <c r="I2276" s="19" t="inlineStr">
        <is>
          <t>Narang Vivenda</t>
        </is>
      </c>
      <c r="J2276" s="19" t="inlineStr">
        <is>
          <t>D</t>
        </is>
      </c>
      <c r="K2276" s="16" t="inlineStr">
        <is>
          <t>Director Gopal Narang Principal Dheeraj Gijeve of Narang Realty Pvt. Ltd.: Address: Plot No.: .</t>
        </is>
      </c>
      <c r="L2276" s="16" t="inlineStr">
        <is>
          <t>- Plot No.: ., Floor No.: 1st Floor, Building Name: Windsor, Block No.: C.S.T. Road, Kalina, Road No: Santacruz East, Mumbai, Maharashtra, Mumbai.</t>
        </is>
      </c>
      <c r="M2276" s="20" t="n">
        <v>400098</v>
      </c>
      <c r="N2276" s="20" t="n">
        <v>42</v>
      </c>
      <c r="O2276" s="20" t="n">
        <v>400064</v>
      </c>
      <c r="P2276" s="16" t="inlineStr">
        <is>
          <t>Orlem,Malad West,Maharashtra</t>
        </is>
      </c>
      <c r="Q2276" s="20" t="n">
        <v>2808</v>
      </c>
      <c r="R2276" s="20" t="n">
        <v>28</v>
      </c>
      <c r="S2276" s="20" t="n">
        <v>8</v>
      </c>
      <c r="T2276" s="16" t="inlineStr">
        <is>
          <t>1401 चौ.फूट</t>
        </is>
      </c>
      <c r="U2276" s="20" t="n">
        <v>1401</v>
      </c>
      <c r="V2276" s="20" t="n">
        <v>1336</v>
      </c>
      <c r="W2276" s="20" t="n">
        <v>1400.5</v>
      </c>
      <c r="X2276" s="20" t="n">
        <v>124.12</v>
      </c>
      <c r="Y2276" s="20" t="n"/>
      <c r="Z2276" s="20">
        <f>ROUND(AB2276/U2276,0)</f>
        <v/>
      </c>
      <c r="AA2276" s="20">
        <f>IFERROR(ROUND(AB2276/V2276,0),"")</f>
        <v/>
      </c>
      <c r="AB2276" s="20" t="n">
        <v>38582392</v>
      </c>
      <c r="AC2276" s="20" t="n">
        <v>27512952.98</v>
      </c>
      <c r="AD2276" s="20" t="n">
        <v>5.99</v>
      </c>
      <c r="AE2276" s="20" t="inlineStr">
        <is>
          <t>Carpet Area</t>
        </is>
      </c>
      <c r="AF2276" s="20" t="n">
        <v>2315000</v>
      </c>
      <c r="AG2276" s="20" t="n">
        <v>30000</v>
      </c>
      <c r="AH2276" s="16" t="inlineStr">
        <is>
          <t>1)पालिकेचे नाव:mumbai ma.na.pa. इतर वर्णन :, इतर  माहिती:  फ्लॅट नं. डी-2808 चे चटई क्षेत्रफळ 1336.03 चौ.फूट व इतर क्षेत्रफळ 64.48 चौ.फूट,एकूण क्षेत्रफळ 1401 चौ.फूट,हॅबिटेबल मजला क्र. 28,सोबत 2 कार पार्किंग,विंग डी,नारंग विवेंदा,न्यू लिंक रोड,एव्हरशाईन नगर,मालाड पश्चिम,मुंबई 400064(  (     c.t.s. number : 307/3, 307/4, 307/5 and 307/6 ;  )  )</t>
        </is>
      </c>
      <c r="AI2276" s="16" t="inlineStr">
        <is>
          <t>1) Name of Municipality: Mumbai M.N.P. Other Details:, Other Information: Flat No. D-2808 has carpet area 1336.03 sq ft and other area 64.48 sq ft, total area 1401 sq ft, habitable floor no. 28, With 2 Car Parking, Wing D, Narang Vivenda, New Link Road, Evershine Nagar, Malad West, Mumbai 400064 ((CTS No.: 307/3, 307/4, 307/5 &amp; 307/ 6 ) )</t>
        </is>
      </c>
      <c r="AJ2276" s="20" t="n">
        <v>12755529</v>
      </c>
      <c r="AK2276" s="20" t="inlineStr">
        <is>
          <t>Primary</t>
        </is>
      </c>
      <c r="AL2276" s="21">
        <f>AB2276/10^7</f>
        <v/>
      </c>
      <c r="AM2276" s="16">
        <f>TEXT(H2276,"mmm-yy")</f>
        <v/>
      </c>
      <c r="AN2276" s="16">
        <f>"FY "&amp;TEXT(DATE(YEAR(H2276)+(MONTH(H2276)&gt;=4),1,1),"yy")</f>
        <v/>
      </c>
      <c r="AO2276" s="16">
        <f>"FY "&amp;TEXT(DATE(YEAR(H2276)+(MONTH(H2276)&gt;=4),1,1),"yy") &amp; " " &amp; CHOOSE(LOOKUP(MONTH(H2276),{1,4,7,10},{4,1,2,3}),"Q1","Q2","Q3","Q4")</f>
        <v/>
      </c>
      <c r="AP2276" s="16" t="inlineStr">
        <is>
          <t>Orlem</t>
        </is>
      </c>
      <c r="AQ2276" s="22" t="inlineStr">
        <is>
          <t>Malad West</t>
        </is>
      </c>
      <c r="AR2276" s="22" t="inlineStr">
        <is>
          <t>Maharashtra</t>
        </is>
      </c>
    </row>
    <row r="2277" ht="14.4" customHeight="1">
      <c r="A2277" s="16" t="inlineStr">
        <is>
          <t>PM37988_0083</t>
        </is>
      </c>
      <c r="B2277" s="16" t="inlineStr">
        <is>
          <t xml:space="preserve">Mumbai              </t>
        </is>
      </c>
      <c r="C2277" s="16" t="inlineStr">
        <is>
          <t>Malad(W)</t>
        </is>
      </c>
      <c r="D2277" s="16" t="inlineStr">
        <is>
          <t xml:space="preserve">Narang Realty                                     </t>
        </is>
      </c>
      <c r="E2277" s="16" t="inlineStr">
        <is>
          <t>Narang Vivenda</t>
        </is>
      </c>
      <c r="F2277" s="20" t="inlineStr">
        <is>
          <t>Sale</t>
        </is>
      </c>
      <c r="G2277" s="20" t="n">
        <v>12863</v>
      </c>
      <c r="H2277" s="18" t="n">
        <v>45834</v>
      </c>
      <c r="I2277" s="19" t="inlineStr">
        <is>
          <t>Narang Vivenda</t>
        </is>
      </c>
      <c r="J2277" s="19" t="inlineStr">
        <is>
          <t>D</t>
        </is>
      </c>
      <c r="K2277" s="16" t="inlineStr">
        <is>
          <t>Narang Realty Private Limited Director Gopal Narang</t>
        </is>
      </c>
      <c r="L2277" s="16" t="inlineStr">
        <is>
          <t>1): Name: -Narang Realty Private Limited Director Gopal Narang, Chief holder Dhirj Gijay: -Plot: -Plot no: Road, Kalina, Road No: Santa Kruz East, Mumbai, Maharashtra, Mumbai.</t>
        </is>
      </c>
      <c r="M2277" s="20" t="n">
        <v>400098</v>
      </c>
      <c r="N2277" s="20" t="n">
        <v>72</v>
      </c>
      <c r="O2277" s="20" t="n">
        <v>400064</v>
      </c>
      <c r="P2277" s="16" t="inlineStr">
        <is>
          <t>Orlem,Malad West,Maharashtra</t>
        </is>
      </c>
      <c r="Q2277" s="20" t="n">
        <v>2901</v>
      </c>
      <c r="R2277" s="20" t="n">
        <v>29</v>
      </c>
      <c r="S2277" s="20" t="n">
        <v>1</v>
      </c>
      <c r="T2277" s="16" t="inlineStr">
        <is>
          <t>1401 चौ.फूट</t>
        </is>
      </c>
      <c r="U2277" s="20" t="n">
        <v>1401</v>
      </c>
      <c r="V2277" s="20" t="n">
        <v>1336</v>
      </c>
      <c r="W2277" s="20" t="n">
        <v>1400.5</v>
      </c>
      <c r="X2277" s="20" t="n">
        <v>124.12</v>
      </c>
      <c r="Y2277" s="20" t="n"/>
      <c r="Z2277" s="20">
        <f>ROUND(AB2277/U2277,0)</f>
        <v/>
      </c>
      <c r="AA2277" s="20">
        <f>IFERROR(ROUND(AB2277/V2277,0),"")</f>
        <v/>
      </c>
      <c r="AB2277" s="20" t="n">
        <v>34573600</v>
      </c>
      <c r="AC2277" s="20" t="n">
        <v>30264862.57</v>
      </c>
      <c r="AD2277" s="20" t="n">
        <v>5.99</v>
      </c>
      <c r="AE2277" s="20" t="inlineStr">
        <is>
          <t>Carpet Area</t>
        </is>
      </c>
      <c r="AF2277" s="20" t="n">
        <v>2074500</v>
      </c>
      <c r="AG2277" s="20" t="n">
        <v>30000</v>
      </c>
      <c r="AH2277" s="16" t="inlineStr">
        <is>
          <t>1)पालिकेचे नाव:mumbai ma.na.pa. इतर वर्णन :, इतर  माहिती: फ्लॅट नं. डी-2901 चे चटई क्षेत्रफळ 1336.03 चौ.फूट व इतर क्षेत्रफळ 64.48 चौ.फूट,एकूण क्षेत्रफळ 1401 चौ.फूट,हॅबिटेबल मजला क्र. 29,सोबत 2 कार पार्किंग,विंग डी,नारंग विवेंदा,न्यू लिंक रोड,एव्हरशाईन नगर,मालाड पश्चिम,मुंबई 400064(  (     c.t.s. number : 307/3, 307/4, 307/5 and 307/6 ;  )  )</t>
        </is>
      </c>
      <c r="AI2277" s="16" t="inlineStr">
        <is>
          <t>1) Municipal name: Mumbai ma.na.pa. Other details :, other information: Flat no. D-2901 MAT area 1336.03 sq.3 feet and other areas 64.48 sq ft, total area 1401 sq ft, habitable floor no. 29, 2 car parking, Wing D, Narang Wewanda, New Link Road, Avin Nagar, Malad West, Mumbai 400064 ((C.T.S. No: 307/3, 307/4, 307/5 and 307/6;)</t>
        </is>
      </c>
      <c r="AJ2277" s="20" t="n">
        <v>13553792</v>
      </c>
      <c r="AK2277" s="20" t="inlineStr">
        <is>
          <t>Primary</t>
        </is>
      </c>
      <c r="AL2277" s="21">
        <f>AB2277/10^7</f>
        <v/>
      </c>
      <c r="AM2277" s="16">
        <f>TEXT(H2277,"mmm-yy")</f>
        <v/>
      </c>
      <c r="AN2277" s="16">
        <f>"FY "&amp;TEXT(DATE(YEAR(H2277)+(MONTH(H2277)&gt;=4),1,1),"yy")</f>
        <v/>
      </c>
      <c r="AO2277" s="16">
        <f>"FY "&amp;TEXT(DATE(YEAR(H2277)+(MONTH(H2277)&gt;=4),1,1),"yy") &amp; " " &amp; CHOOSE(LOOKUP(MONTH(H2277),{1,4,7,10},{4,1,2,3}),"Q1","Q2","Q3","Q4")</f>
        <v/>
      </c>
      <c r="AP2277" s="16" t="inlineStr">
        <is>
          <t>Orlem</t>
        </is>
      </c>
      <c r="AQ2277" s="22" t="inlineStr">
        <is>
          <t>Malad West</t>
        </is>
      </c>
      <c r="AR2277" s="22" t="inlineStr">
        <is>
          <t>Maharashtra</t>
        </is>
      </c>
    </row>
    <row r="2278" ht="14.4" customHeight="1">
      <c r="A2278" s="16" t="inlineStr">
        <is>
          <t>PM37988_0083</t>
        </is>
      </c>
      <c r="B2278" s="16" t="inlineStr">
        <is>
          <t xml:space="preserve">Mumbai              </t>
        </is>
      </c>
      <c r="C2278" s="16" t="inlineStr">
        <is>
          <t>Malad(W)</t>
        </is>
      </c>
      <c r="D2278" s="16" t="inlineStr">
        <is>
          <t xml:space="preserve">Narang Realty                                     </t>
        </is>
      </c>
      <c r="E2278" s="16" t="inlineStr">
        <is>
          <t>Narang Vivenda</t>
        </is>
      </c>
      <c r="F2278" s="20" t="inlineStr">
        <is>
          <t>Sale</t>
        </is>
      </c>
      <c r="G2278" s="20" t="n">
        <v>19747</v>
      </c>
      <c r="H2278" s="18" t="n">
        <v>46010</v>
      </c>
      <c r="I2278" s="19" t="inlineStr">
        <is>
          <t>Narang Vivenda</t>
        </is>
      </c>
      <c r="J2278" s="19" t="inlineStr">
        <is>
          <t>D</t>
        </is>
      </c>
      <c r="K2278" s="16" t="inlineStr">
        <is>
          <t>Gopal Narang</t>
        </is>
      </c>
      <c r="L2278" s="16" t="inlineStr">
        <is>
          <t>- Plot No.: 0, Mala No.: 1, Building Name: Windsor, Block No.: C.S.T. Road, Kalina, Road No: Santacruz East, Mumbai, Maharashtra, Mumbai.</t>
        </is>
      </c>
      <c r="M2278" s="20" t="n">
        <v>400098</v>
      </c>
      <c r="N2278" s="20" t="n">
        <v>46</v>
      </c>
      <c r="O2278" s="20" t="n">
        <v>401107</v>
      </c>
      <c r="P2278" s="16" t="inlineStr">
        <is>
          <t>Mira Road,Thane,Maharashtra</t>
        </is>
      </c>
      <c r="Q2278" s="20" t="n">
        <v>2904</v>
      </c>
      <c r="R2278" s="20" t="n">
        <v>29</v>
      </c>
      <c r="S2278" s="20" t="n">
        <v>4</v>
      </c>
      <c r="T2278" s="16" t="inlineStr">
        <is>
          <t>1401 चौ.फूट</t>
        </is>
      </c>
      <c r="U2278" s="20" t="n">
        <v>1401</v>
      </c>
      <c r="V2278" s="20" t="n">
        <v>1336</v>
      </c>
      <c r="W2278" s="20" t="n">
        <v>1400.5</v>
      </c>
      <c r="X2278" s="20" t="n">
        <v>124.12</v>
      </c>
      <c r="Y2278" s="20" t="n"/>
      <c r="Z2278" s="20">
        <f>ROUND(AB2278/U2278,0)</f>
        <v/>
      </c>
      <c r="AA2278" s="20">
        <f>IFERROR(ROUND(AB2278/V2278,0),"")</f>
        <v/>
      </c>
      <c r="AB2278" s="20" t="n">
        <v>36548926</v>
      </c>
      <c r="AC2278" s="20" t="n">
        <v>31286782.05</v>
      </c>
      <c r="AD2278" s="20" t="n">
        <v>5.99</v>
      </c>
      <c r="AE2278" s="20" t="inlineStr">
        <is>
          <t>Carpet Area</t>
        </is>
      </c>
      <c r="AF2278" s="20" t="n">
        <v>2193000</v>
      </c>
      <c r="AG2278" s="20" t="n">
        <v>30000</v>
      </c>
      <c r="AH2278" s="16" t="inlineStr">
        <is>
          <t>1)पालिकेचे नाव:mumbai ma.na.pa. इतर वर्णन :, इतर  माहिती: फ्लॅट नं. डी-2904 चे चटई क्षेत्रफळ 1336.03 चौ.फूट व इतर क्षेत्रफळ 64.48 चौ.फूट,एकूण क्षेत्रफळ 1401 चौ.फूट,हॅबिटेबल मजला क्र. 29,सोबत 2 कार पार्किंग,विंग डी,नारंग विवेंदा,न्यू लिंक रोड,एव्हरशाईन नगर,मालाड पश्चिम,मुंबई 400064.(  (     c.t.s. number : 307/3, 307/4, 307/5 and 307/6 ;  )  )</t>
        </is>
      </c>
      <c r="AI2278" s="16" t="inlineStr">
        <is>
          <t>1) Name of Municipality: Mumbai M.N.P. Other Details:, Other Information: Flat No. D-2904 has carpet area 1336.03 sq ft and other area 64.48 sq ft, total area 1401 sq ft, habitable floor no. 29, With 2 Car Parking, Wing D, Narang Vivenda, New Link Road, Evershine Nagar, Malad West, Mumbai 400064.</t>
        </is>
      </c>
      <c r="AJ2278" s="20" t="n">
        <v>14182225</v>
      </c>
      <c r="AK2278" s="20" t="inlineStr">
        <is>
          <t>Primary</t>
        </is>
      </c>
      <c r="AL2278" s="21">
        <f>AB2278/10^7</f>
        <v/>
      </c>
      <c r="AM2278" s="16">
        <f>TEXT(H2278,"mmm-yy")</f>
        <v/>
      </c>
      <c r="AN2278" s="16">
        <f>"FY "&amp;TEXT(DATE(YEAR(H2278)+(MONTH(H2278)&gt;=4),1,1),"yy")</f>
        <v/>
      </c>
      <c r="AO2278" s="16">
        <f>"FY "&amp;TEXT(DATE(YEAR(H2278)+(MONTH(H2278)&gt;=4),1,1),"yy") &amp; " " &amp; CHOOSE(LOOKUP(MONTH(H2278),{1,4,7,10},{4,1,2,3}),"Q1","Q2","Q3","Q4")</f>
        <v/>
      </c>
      <c r="AP2278" s="16" t="inlineStr">
        <is>
          <t>Mira Road</t>
        </is>
      </c>
      <c r="AQ2278" s="22" t="inlineStr">
        <is>
          <t>Thane</t>
        </is>
      </c>
      <c r="AR2278" s="22" t="inlineStr">
        <is>
          <t>Maharashtra</t>
        </is>
      </c>
    </row>
    <row r="2279" ht="14.4" customHeight="1">
      <c r="A2279" s="16" t="inlineStr">
        <is>
          <t>PM37988_0083</t>
        </is>
      </c>
      <c r="B2279" s="16" t="inlineStr">
        <is>
          <t xml:space="preserve">Mumbai              </t>
        </is>
      </c>
      <c r="C2279" s="16" t="inlineStr">
        <is>
          <t>Malad(W)</t>
        </is>
      </c>
      <c r="D2279" s="16" t="inlineStr">
        <is>
          <t xml:space="preserve">Narang Realty                                     </t>
        </is>
      </c>
      <c r="E2279" s="16" t="inlineStr">
        <is>
          <t>Narang Vivenda</t>
        </is>
      </c>
      <c r="F2279" s="20" t="inlineStr">
        <is>
          <t>Sale</t>
        </is>
      </c>
      <c r="G2279" s="20" t="n">
        <v>11746</v>
      </c>
      <c r="H2279" s="18" t="n">
        <v>45820</v>
      </c>
      <c r="I2279" s="19" t="inlineStr">
        <is>
          <t>Narang Vivenda</t>
        </is>
      </c>
      <c r="J2279" s="19" t="inlineStr">
        <is>
          <t>D</t>
        </is>
      </c>
      <c r="K2279" s="16" t="inlineStr">
        <is>
          <t>Narang Realty Private Limited Director Gopal Narang</t>
        </is>
      </c>
      <c r="L2279" s="16" t="inlineStr">
        <is>
          <t>1): Name: -Narang Realty Private Limited Director Gopal Narang, Chief holder Dhirj Gijay: -Plot: -Plot no: Road, Kalina, Road No: Santa Kruz East, Mumbai, Maharashtra, Mumbai.</t>
        </is>
      </c>
      <c r="M2279" s="20" t="n">
        <v>400098</v>
      </c>
      <c r="N2279" s="20" t="n">
        <v>45</v>
      </c>
      <c r="O2279" s="20" t="n">
        <v>400064</v>
      </c>
      <c r="P2279" s="16" t="inlineStr">
        <is>
          <t>Orlem,Malad West,Maharashtra</t>
        </is>
      </c>
      <c r="Q2279" s="20" t="n">
        <v>2905</v>
      </c>
      <c r="R2279" s="20" t="n">
        <v>29</v>
      </c>
      <c r="S2279" s="20" t="n">
        <v>5</v>
      </c>
      <c r="T2279" s="16" t="inlineStr">
        <is>
          <t>1401 चौ.फूट</t>
        </is>
      </c>
      <c r="U2279" s="20" t="n">
        <v>1401</v>
      </c>
      <c r="V2279" s="20" t="n">
        <v>1336</v>
      </c>
      <c r="W2279" s="20" t="n">
        <v>1400.5</v>
      </c>
      <c r="X2279" s="20" t="n">
        <v>124.12</v>
      </c>
      <c r="Y2279" s="20" t="n"/>
      <c r="Z2279" s="20">
        <f>ROUND(AB2279/U2279,0)</f>
        <v/>
      </c>
      <c r="AA2279" s="20">
        <f>IFERROR(ROUND(AB2279/V2279,0),"")</f>
        <v/>
      </c>
      <c r="AB2279" s="20" t="n">
        <v>45858160</v>
      </c>
      <c r="AC2279" s="20" t="n">
        <v>30264862.57</v>
      </c>
      <c r="AD2279" s="20" t="n">
        <v>5.99</v>
      </c>
      <c r="AE2279" s="20" t="inlineStr">
        <is>
          <t>Carpet Area</t>
        </is>
      </c>
      <c r="AF2279" s="20" t="n">
        <v>2751500</v>
      </c>
      <c r="AG2279" s="20" t="n">
        <v>30000</v>
      </c>
      <c r="AH2279" s="16" t="inlineStr">
        <is>
          <t>1)पालिकेचे नाव:mumbai ma.na.pa. इतर वर्णन :, इतर  माहिती:  फ्लॅट नं. डी-2905 चे चटई क्षेत्रफळ 1336.03 चौ.फूट व इतर क्षेत्रफळ 64.48 चौ.फूट,एकूण क्षेत्रफळ 1401 चौ.फूट,हॅबिटेबल मजला क्र. 29,सोबत 2 कार पार्किंग,विंग डी,नारंग विवेंदा,न्यू लिंक रोड,एव्हरशाईन नगर,मालाड पश्चिम,मुंबई 400064(  (     c.t.s. number : 307/3, 307/4, 307/5 and 307/6 ;  )  )</t>
        </is>
      </c>
      <c r="AI2279" s="16" t="inlineStr">
        <is>
          <t>1) Municipal name: Mumbai ma.na.pa. Other details :, other information: Flat no. D-2905 MAT region 1336.03 sq.3 feet and other areas 64.48 sq ft, total area 1401 square feet, habitable floor no. 29, 2 car parking, Wing D, Narang Wewanda, New Link Road, Avin Nagar, Malad West, Mumbai 400064 ((C.T.S. No: 307/3, 307/4, 307/5 and 307/6;)</t>
        </is>
      </c>
      <c r="AJ2279" s="20" t="n">
        <v>13543575</v>
      </c>
      <c r="AK2279" s="20" t="inlineStr">
        <is>
          <t>Primary</t>
        </is>
      </c>
      <c r="AL2279" s="21">
        <f>AB2279/10^7</f>
        <v/>
      </c>
      <c r="AM2279" s="16">
        <f>TEXT(H2279,"mmm-yy")</f>
        <v/>
      </c>
      <c r="AN2279" s="16">
        <f>"FY "&amp;TEXT(DATE(YEAR(H2279)+(MONTH(H2279)&gt;=4),1,1),"yy")</f>
        <v/>
      </c>
      <c r="AO2279" s="16">
        <f>"FY "&amp;TEXT(DATE(YEAR(H2279)+(MONTH(H2279)&gt;=4),1,1),"yy") &amp; " " &amp; CHOOSE(LOOKUP(MONTH(H2279),{1,4,7,10},{4,1,2,3}),"Q1","Q2","Q3","Q4")</f>
        <v/>
      </c>
      <c r="AP2279" s="16" t="inlineStr">
        <is>
          <t>Orlem</t>
        </is>
      </c>
      <c r="AQ2279" s="22" t="inlineStr">
        <is>
          <t>Malad West</t>
        </is>
      </c>
      <c r="AR2279" s="22" t="inlineStr">
        <is>
          <t>Maharashtra</t>
        </is>
      </c>
    </row>
    <row r="2280" ht="14.4" customHeight="1">
      <c r="A2280" s="16" t="inlineStr">
        <is>
          <t>PM37988_0083</t>
        </is>
      </c>
      <c r="B2280" s="16" t="inlineStr">
        <is>
          <t xml:space="preserve">Mumbai              </t>
        </is>
      </c>
      <c r="C2280" s="16" t="inlineStr">
        <is>
          <t>Malad(W)</t>
        </is>
      </c>
      <c r="D2280" s="16" t="inlineStr">
        <is>
          <t xml:space="preserve">Narang Realty                                     </t>
        </is>
      </c>
      <c r="E2280" s="16" t="inlineStr">
        <is>
          <t>Narang Vivenda</t>
        </is>
      </c>
      <c r="F2280" s="20" t="inlineStr">
        <is>
          <t>Sale</t>
        </is>
      </c>
      <c r="G2280" s="20" t="n">
        <v>22037</v>
      </c>
      <c r="H2280" s="18" t="n">
        <v>45576</v>
      </c>
      <c r="I2280" s="19" t="inlineStr">
        <is>
          <t>Narang Vivenda</t>
        </is>
      </c>
      <c r="J2280" s="19" t="inlineStr">
        <is>
          <t>D</t>
        </is>
      </c>
      <c r="K2280" s="16" t="inlineStr">
        <is>
          <t>Director Gopal Narang Principal Dheeraj Gijeve of Narang Realty Pvt. Ltd.: Address: Plot No.: .</t>
        </is>
      </c>
      <c r="L2280" s="16" t="inlineStr">
        <is>
          <t>- Plot No.: ., Floor No.: 1st Floor, Building Name: Windsor, Block No.: C.S.T. Road, Kalina, Road No: Santacruz East, Mumbai, Maharashtra, Mumbai.</t>
        </is>
      </c>
      <c r="M2280" s="20" t="n">
        <v>400098</v>
      </c>
      <c r="N2280" s="20" t="n">
        <v>39</v>
      </c>
      <c r="O2280" s="20" t="n">
        <v>400064</v>
      </c>
      <c r="P2280" s="16" t="inlineStr">
        <is>
          <t>Orlem,Malad West,Maharashtra</t>
        </is>
      </c>
      <c r="Q2280" s="20" t="n">
        <v>2908</v>
      </c>
      <c r="R2280" s="20" t="n">
        <v>29</v>
      </c>
      <c r="S2280" s="20" t="n">
        <v>8</v>
      </c>
      <c r="T2280" s="16" t="inlineStr">
        <is>
          <t>1401 चौ.फूट</t>
        </is>
      </c>
      <c r="U2280" s="20" t="n">
        <v>1401</v>
      </c>
      <c r="V2280" s="20" t="n">
        <v>1336</v>
      </c>
      <c r="W2280" s="20" t="n">
        <v>1400.5</v>
      </c>
      <c r="X2280" s="20" t="n">
        <v>124.12</v>
      </c>
      <c r="Y2280" s="20" t="n"/>
      <c r="Z2280" s="20">
        <f>ROUND(AB2280/U2280,0)</f>
        <v/>
      </c>
      <c r="AA2280" s="20">
        <f>IFERROR(ROUND(AB2280/V2280,0),"")</f>
        <v/>
      </c>
      <c r="AB2280" s="20" t="n">
        <v>38789040</v>
      </c>
      <c r="AC2280" s="20" t="n">
        <v>27512952.98</v>
      </c>
      <c r="AD2280" s="20" t="n">
        <v>5.99</v>
      </c>
      <c r="AE2280" s="20" t="inlineStr">
        <is>
          <t>Carpet Area</t>
        </is>
      </c>
      <c r="AF2280" s="20" t="n">
        <v>1939500</v>
      </c>
      <c r="AG2280" s="20" t="n">
        <v>30000</v>
      </c>
      <c r="AH2280" s="16" t="inlineStr">
        <is>
          <t>1)पालिकेचे नाव:mumbai ma.na.pa. इतर वर्णन :, इतर  माहिती: फ्लॅट नं. डी-2908 चे चटई क्षेत्रफळ 1336.03 चौ.फूट व इतर क्षेत्रफळ 64.48 चौ.फूट,एकूण क्षेत्रफळ 1401 चौ.फूट,हॅबिटेबल मजला क्र. 29,सोबत 2 कार पार्किंग,विंग डी,नारंग विवेंदा,न्यू लिंक रोड,एव्हरशाईन नगर,मालाड पश्चिम,मुंबई 400064....(महसूल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  (     c.t.s. number : 307/3, 307/4, 307/5 and 307/6 ;  )  )</t>
        </is>
      </c>
      <c r="AI2280" s="16" t="inlineStr">
        <is>
          <t>1) Name of Municipality: Mumbai M.N.P. Other Details:, Other Information: Flat No. D-2908 has carpet area 1336.03 sq ft and other area 64.48 sq ft, total area 1401 sq ft, habitable floor no. 29, With 2 Car Parking, Wing D, Narang Vivenda, New Link Road, Evershine Nagar, Malad West, Mumbai 400064....(Revenue and Forest Department Order No. Stamp-2021/Reg.No.12/P.107 /M1 (Policy) dated 31/03/2021, 1% exemption in stamp duty has been taken if the said document is of a female buyer.</t>
        </is>
      </c>
      <c r="AJ2280" s="20" t="n">
        <v>12755780</v>
      </c>
      <c r="AK2280" s="20" t="inlineStr">
        <is>
          <t>Primary</t>
        </is>
      </c>
      <c r="AL2280" s="21">
        <f>AB2280/10^7</f>
        <v/>
      </c>
      <c r="AM2280" s="16">
        <f>TEXT(H2280,"mmm-yy")</f>
        <v/>
      </c>
      <c r="AN2280" s="16">
        <f>"FY "&amp;TEXT(DATE(YEAR(H2280)+(MONTH(H2280)&gt;=4),1,1),"yy")</f>
        <v/>
      </c>
      <c r="AO2280" s="16">
        <f>"FY "&amp;TEXT(DATE(YEAR(H2280)+(MONTH(H2280)&gt;=4),1,1),"yy") &amp; " " &amp; CHOOSE(LOOKUP(MONTH(H2280),{1,4,7,10},{4,1,2,3}),"Q1","Q2","Q3","Q4")</f>
        <v/>
      </c>
      <c r="AP2280" s="16" t="inlineStr">
        <is>
          <t>Orlem</t>
        </is>
      </c>
      <c r="AQ2280" s="22" t="inlineStr">
        <is>
          <t>Malad West</t>
        </is>
      </c>
      <c r="AR2280" s="22" t="inlineStr">
        <is>
          <t>Maharashtra</t>
        </is>
      </c>
    </row>
    <row r="2281" ht="14.4" customHeight="1">
      <c r="A2281" s="16" t="inlineStr">
        <is>
          <t>PM37988_0083</t>
        </is>
      </c>
      <c r="B2281" s="16" t="inlineStr">
        <is>
          <t xml:space="preserve">Mumbai              </t>
        </is>
      </c>
      <c r="C2281" s="16" t="inlineStr">
        <is>
          <t>Malad(W)</t>
        </is>
      </c>
      <c r="D2281" s="16" t="inlineStr">
        <is>
          <t xml:space="preserve">Narang Realty                                     </t>
        </is>
      </c>
      <c r="E2281" s="16" t="inlineStr">
        <is>
          <t>Narang Vivenda</t>
        </is>
      </c>
      <c r="F2281" s="20" t="inlineStr">
        <is>
          <t>Sale</t>
        </is>
      </c>
      <c r="G2281" s="20" t="n">
        <v>16760</v>
      </c>
      <c r="H2281" s="18" t="n">
        <v>45636</v>
      </c>
      <c r="I2281" s="19" t="inlineStr">
        <is>
          <t>Narang Vivenda</t>
        </is>
      </c>
      <c r="J2281" s="19" t="inlineStr">
        <is>
          <t>D</t>
        </is>
      </c>
      <c r="K2281" s="16" t="inlineStr">
        <is>
          <t>Director Gopal Narang Principal Dheeraj Gijeve of Narang Realty Pvt. Ltd.: Address: Plot No.: .</t>
        </is>
      </c>
      <c r="L2281" s="16" t="inlineStr">
        <is>
          <t>- Plot No.: ., Floor No.: 1st Floor, Building Name: Windsor, Block No.: C.S.T. Road, Kalina, Road No: Santacruz East, Mumbai, Maharashtra, Mumbai.</t>
        </is>
      </c>
      <c r="M2281" s="20" t="n">
        <v>400098</v>
      </c>
      <c r="N2281" s="20" t="n">
        <v>38</v>
      </c>
      <c r="O2281" s="20" t="n">
        <v>400064</v>
      </c>
      <c r="P2281" s="16" t="inlineStr">
        <is>
          <t>Orlem,Malad West,Maharashtra</t>
        </is>
      </c>
      <c r="Q2281" s="20" t="n">
        <v>3001</v>
      </c>
      <c r="R2281" s="20" t="n">
        <v>30</v>
      </c>
      <c r="S2281" s="20" t="n">
        <v>1</v>
      </c>
      <c r="T2281" s="16" t="inlineStr">
        <is>
          <t>1401 चौ.फूट</t>
        </is>
      </c>
      <c r="U2281" s="20" t="n">
        <v>1401</v>
      </c>
      <c r="V2281" s="20" t="n">
        <v>1336</v>
      </c>
      <c r="W2281" s="20" t="n">
        <v>1400.5</v>
      </c>
      <c r="X2281" s="20" t="n">
        <v>124.12</v>
      </c>
      <c r="Y2281" s="20" t="n"/>
      <c r="Z2281" s="20">
        <f>ROUND(AB2281/U2281,0)</f>
        <v/>
      </c>
      <c r="AA2281" s="20">
        <f>IFERROR(ROUND(AB2281/V2281,0),"")</f>
        <v/>
      </c>
      <c r="AB2281" s="20" t="n">
        <v>39867927</v>
      </c>
      <c r="AC2281" s="20" t="n">
        <v>27531405.88</v>
      </c>
      <c r="AD2281" s="20" t="n">
        <v>5.99</v>
      </c>
      <c r="AE2281" s="20" t="inlineStr">
        <is>
          <t>Carpet Area</t>
        </is>
      </c>
      <c r="AF2281" s="20" t="n">
        <v>2392100</v>
      </c>
      <c r="AG2281" s="20" t="n">
        <v>30000</v>
      </c>
      <c r="AH2281" s="16" t="inlineStr">
        <is>
          <t>1)पालिकेचे नाव:mumbai ma.na.pa. इतर वर्णन :, इतर  माहिती:  फ्लॅट नं. डी-3001 चे चटई क्षेत्रफळ 1336.03 चौ.फूट व इतर क्षेत्रफळ 64.48 चौ.फूट,एकूण क्षेत्रफळ 1401 चौ.फूट,हॅबिटेबल मजला क्र. 30,सोबत 2 कार पार्किंग,विंग डी,नारंग विवेंदा,न्यू लिंक रोड,एव्हरशाईन नगर,मालाड पश्चिम,मुंबई 400064 .(  (     c.t.s. number : 307/3, 307/4, 307/5 and 307/6 ;  )  )</t>
        </is>
      </c>
      <c r="AI2281" s="16" t="inlineStr">
        <is>
          <t>1) Name of Municipality: Mumbai M.N.P. Other Details:, Other Information: Flat No. D-3001 has carpet area 1336.03 sq ft and other area 64.48 sq ft, total area 1401 sq ft, habitable floor no. 30, With 2 Car Parking, Wing D, Narang Vivenda, New Link Road, Evershine Nagar, Malad West, Mumbai 400064.</t>
        </is>
      </c>
      <c r="AJ2281" s="20" t="n">
        <v>12967179</v>
      </c>
      <c r="AK2281" s="20" t="inlineStr">
        <is>
          <t>Primary</t>
        </is>
      </c>
      <c r="AL2281" s="21">
        <f>AB2281/10^7</f>
        <v/>
      </c>
      <c r="AM2281" s="16">
        <f>TEXT(H2281,"mmm-yy")</f>
        <v/>
      </c>
      <c r="AN2281" s="16">
        <f>"FY "&amp;TEXT(DATE(YEAR(H2281)+(MONTH(H2281)&gt;=4),1,1),"yy")</f>
        <v/>
      </c>
      <c r="AO2281" s="16">
        <f>"FY "&amp;TEXT(DATE(YEAR(H2281)+(MONTH(H2281)&gt;=4),1,1),"yy") &amp; " " &amp; CHOOSE(LOOKUP(MONTH(H2281),{1,4,7,10},{4,1,2,3}),"Q1","Q2","Q3","Q4")</f>
        <v/>
      </c>
      <c r="AP2281" s="16" t="inlineStr">
        <is>
          <t>Orlem</t>
        </is>
      </c>
      <c r="AQ2281" s="22" t="inlineStr">
        <is>
          <t>Malad West</t>
        </is>
      </c>
      <c r="AR2281" s="22" t="inlineStr">
        <is>
          <t>Maharashtra</t>
        </is>
      </c>
    </row>
    <row r="2282" ht="14.4" customHeight="1">
      <c r="A2282" s="16" t="inlineStr">
        <is>
          <t>PM37988_0083</t>
        </is>
      </c>
      <c r="B2282" s="16" t="inlineStr">
        <is>
          <t xml:space="preserve">Mumbai              </t>
        </is>
      </c>
      <c r="C2282" s="16" t="inlineStr">
        <is>
          <t>Malad(W)</t>
        </is>
      </c>
      <c r="D2282" s="16" t="inlineStr">
        <is>
          <t xml:space="preserve">Narang Realty                                     </t>
        </is>
      </c>
      <c r="E2282" s="16" t="inlineStr">
        <is>
          <t>Narang Vivenda</t>
        </is>
      </c>
      <c r="F2282" s="20" t="inlineStr">
        <is>
          <t>Sale</t>
        </is>
      </c>
      <c r="G2282" s="20" t="n">
        <v>2135</v>
      </c>
      <c r="H2282" s="18" t="n">
        <v>46059</v>
      </c>
      <c r="I2282" s="19" t="inlineStr">
        <is>
          <t>Narang Vivenda</t>
        </is>
      </c>
      <c r="J2282" s="19" t="inlineStr">
        <is>
          <t>D</t>
        </is>
      </c>
      <c r="K2282" s="16" t="inlineStr">
        <is>
          <t>Director Gopal Narang</t>
        </is>
      </c>
      <c r="L2282" s="16" t="inlineStr">
        <is>
          <t>-Plot No:, Mala No: 1, Building Name: Windsor, Block No: C.S.T. Road, Kalina, Road No: Santacruz East, Mumbai, Maharashtra, Mumbai.</t>
        </is>
      </c>
      <c r="M2282" s="20" t="n">
        <v>400098</v>
      </c>
      <c r="N2282" s="20" t="n">
        <v>35</v>
      </c>
      <c r="O2282" s="20" t="n">
        <v>400067</v>
      </c>
      <c r="P2282" s="16" t="inlineStr">
        <is>
          <t>Kandivali West,Kandivali West,Maharashtra</t>
        </is>
      </c>
      <c r="Q2282" s="20" t="n">
        <v>3004</v>
      </c>
      <c r="R2282" s="20" t="n">
        <v>30</v>
      </c>
      <c r="S2282" s="20" t="n">
        <v>4</v>
      </c>
      <c r="T2282" s="16" t="inlineStr">
        <is>
          <t>1401 चौ.फूट</t>
        </is>
      </c>
      <c r="U2282" s="20" t="n">
        <v>1401</v>
      </c>
      <c r="V2282" s="20" t="n">
        <v>1336</v>
      </c>
      <c r="W2282" s="20" t="n">
        <v>1400.5</v>
      </c>
      <c r="X2282" s="20" t="n">
        <v>124.12</v>
      </c>
      <c r="Y2282" s="20" t="n"/>
      <c r="Z2282" s="20">
        <f>ROUND(AB2282/U2282,0)</f>
        <v/>
      </c>
      <c r="AA2282" s="20">
        <f>IFERROR(ROUND(AB2282/V2282,0),"")</f>
        <v/>
      </c>
      <c r="AB2282" s="20" t="n">
        <v>39979765</v>
      </c>
      <c r="AC2282" s="20" t="n">
        <v>31286782.05</v>
      </c>
      <c r="AD2282" s="20" t="n">
        <v>5.99</v>
      </c>
      <c r="AE2282" s="20" t="inlineStr">
        <is>
          <t>Carpet Area</t>
        </is>
      </c>
      <c r="AF2282" s="20" t="n">
        <v>2398800</v>
      </c>
      <c r="AG2282" s="20" t="n">
        <v>30000</v>
      </c>
      <c r="AH2282" s="16" t="inlineStr">
        <is>
          <t>1)पालिकेचे नाव:mumbai ma.na.pa. इतर वर्णन :, इतर  माहिती: फ्लॅट नं. डी-3004 चे चटई क्षेत्रफळ 1336.03 चौ.फूट व इतर क्षेत्रफळ 64.48 चौ.फूट,एकूण क्षेत्रफळ 1401 चौ.फूट,हॅबिटेबल मजला क्र. 30,सोबत 2 कार पार्किंग,विंग डी,नारंग विवेंदा,न्यू लिंक रोड,एव्हरशाईन नगर,मालाड पश्चिम,मुंबई 400064(  (     c.t.s. number : 307/3, 307/4, 307/5 and 307/6 ;  )  )</t>
        </is>
      </c>
      <c r="AI2282" s="16" t="inlineStr">
        <is>
          <t>1) Name of Municipality: Mumbai M.N.P. Other Details:, Other Information: Flat No. D-3004 has carpet area 1336.03 sq ft and other area 64.48 sq ft, total area 1401 sq ft, habitable floor no. 30, With 2 Car Parking, Wing D, Narang Vivenda, New Link Road, Evershine Nagar, Malad West, Mumbai 400064 ((CTS No.: 307/3, 307/4, 307/5 &amp; 307/6; ) )</t>
        </is>
      </c>
      <c r="AJ2282" s="20" t="n">
        <v>14270038</v>
      </c>
      <c r="AK2282" s="20" t="inlineStr">
        <is>
          <t>Primary</t>
        </is>
      </c>
      <c r="AL2282" s="21">
        <f>AB2282/10^7</f>
        <v/>
      </c>
      <c r="AM2282" s="16">
        <f>TEXT(H2282,"mmm-yy")</f>
        <v/>
      </c>
      <c r="AN2282" s="16">
        <f>"FY "&amp;TEXT(DATE(YEAR(H2282)+(MONTH(H2282)&gt;=4),1,1),"yy")</f>
        <v/>
      </c>
      <c r="AO2282" s="16">
        <f>"FY "&amp;TEXT(DATE(YEAR(H2282)+(MONTH(H2282)&gt;=4),1,1),"yy") &amp; " " &amp; CHOOSE(LOOKUP(MONTH(H2282),{1,4,7,10},{4,1,2,3}),"Q1","Q2","Q3","Q4")</f>
        <v/>
      </c>
      <c r="AP2282" s="16" t="inlineStr">
        <is>
          <t>Kandivali West</t>
        </is>
      </c>
      <c r="AQ2282" s="22" t="inlineStr">
        <is>
          <t>Kandivali West</t>
        </is>
      </c>
      <c r="AR2282" s="22" t="inlineStr">
        <is>
          <t>Maharashtra</t>
        </is>
      </c>
    </row>
    <row r="2283" ht="14.4" customHeight="1">
      <c r="A2283" s="16" t="inlineStr">
        <is>
          <t>PM37988_0083</t>
        </is>
      </c>
      <c r="B2283" s="16" t="inlineStr">
        <is>
          <t xml:space="preserve">Mumbai              </t>
        </is>
      </c>
      <c r="C2283" s="16" t="inlineStr">
        <is>
          <t>Malad(W)</t>
        </is>
      </c>
      <c r="D2283" s="16" t="inlineStr">
        <is>
          <t xml:space="preserve">Narang Realty                                     </t>
        </is>
      </c>
      <c r="E2283" s="16" t="inlineStr">
        <is>
          <t>Narang Vivenda</t>
        </is>
      </c>
      <c r="F2283" s="20" t="inlineStr">
        <is>
          <t>Sale</t>
        </is>
      </c>
      <c r="G2283" s="20" t="n">
        <v>2451</v>
      </c>
      <c r="H2283" s="18" t="n">
        <v>45688</v>
      </c>
      <c r="I2283" s="19" t="inlineStr">
        <is>
          <t>Narang Vivenda</t>
        </is>
      </c>
      <c r="J2283" s="19" t="inlineStr">
        <is>
          <t>D</t>
        </is>
      </c>
      <c r="K2283" s="16" t="inlineStr">
        <is>
          <t>Narang Realty Private Limited Director Gopal Narang</t>
        </is>
      </c>
      <c r="L2283" s="16" t="inlineStr">
        <is>
          <t>1): Name: -Narang Realty Private Limited Director Gopal Narang, Chief holder Dhirj Gijay: -Plot: -Plot no: Road, Kalina, Road No: Santa Kruz East, Mumbai, Maharashtra, Mumbai.</t>
        </is>
      </c>
      <c r="M2283" s="20" t="n">
        <v>400098</v>
      </c>
      <c r="N2283" s="20" t="n">
        <v>38</v>
      </c>
      <c r="O2283" s="20" t="n">
        <v>400064</v>
      </c>
      <c r="P2283" s="16" t="inlineStr">
        <is>
          <t>Orlem,Malad West,Maharashtra</t>
        </is>
      </c>
      <c r="Q2283" s="20" t="n">
        <v>3005</v>
      </c>
      <c r="R2283" s="20" t="n">
        <v>30</v>
      </c>
      <c r="S2283" s="20" t="n">
        <v>5</v>
      </c>
      <c r="T2283" s="16" t="inlineStr">
        <is>
          <t>1401 चौ.फूट</t>
        </is>
      </c>
      <c r="U2283" s="20" t="n">
        <v>1401</v>
      </c>
      <c r="V2283" s="20" t="n">
        <v>1336</v>
      </c>
      <c r="W2283" s="20" t="n">
        <v>1400.5</v>
      </c>
      <c r="X2283" s="20" t="n">
        <v>124.12</v>
      </c>
      <c r="Y2283" s="20" t="n"/>
      <c r="Z2283" s="20">
        <f>ROUND(AB2283/U2283,0)</f>
        <v/>
      </c>
      <c r="AA2283" s="20">
        <f>IFERROR(ROUND(AB2283/V2283,0),"")</f>
        <v/>
      </c>
      <c r="AB2283" s="20" t="n">
        <v>37976035</v>
      </c>
      <c r="AC2283" s="20" t="n">
        <v>27512952.98</v>
      </c>
      <c r="AD2283" s="20" t="n">
        <v>5.99</v>
      </c>
      <c r="AE2283" s="20" t="inlineStr">
        <is>
          <t>Carpet Area</t>
        </is>
      </c>
      <c r="AF2283" s="20" t="n">
        <v>2278600</v>
      </c>
      <c r="AG2283" s="20" t="n">
        <v>30000</v>
      </c>
      <c r="AH2283" s="16" t="inlineStr">
        <is>
          <t>1)पालिकेचे नाव:mumbai ma.na.pa. इतर वर्णन :, इतर  माहिती:  फ्लॅट नं. डी-3005 चे चटई क्षेत्रफळ 1336.03 चौ.फूट व इतर क्षेत्रफळ 64.48 चौ.फूट,एकूण क्षेत्रफळ 1401 चौ.फूट,हॅबिटेबल मजला क्र. 30,सोबत 2 कार पार्किंग,विंग डी,नारंग विवेंदा,न्यू लिंक रोड,एव्हरशाईन नगर,मालाड पश्चिम,मुंबई 400064(  (     c.t.s. number : 307/3, 307/4, 307/5 and 307/6 ;  )  )</t>
        </is>
      </c>
      <c r="AI2283" s="16" t="inlineStr">
        <is>
          <t>1) Municipal name: Mumbai ma.na.pa. Other details :, other information: Flat no. D-3005 MAT region 1336.03 square feet and other areas 64.48 sq ft, total area 1401 sq ft, habitable floor no. 30, 2 car parking, wing de, Narad Vivinda, New Link Road, Everchhine Nagar, Malad West, Mumbai 400064 ((C.T.S. No: 307/3, 307/4, 307/5 and 307/6))))))))))))))))))))))))))))))))))))))))))))))))))))))))))))))))))))))))))))))</t>
        </is>
      </c>
      <c r="AJ2283" s="20" t="n">
        <v>13177171</v>
      </c>
      <c r="AK2283" s="20" t="inlineStr">
        <is>
          <t>Primary</t>
        </is>
      </c>
      <c r="AL2283" s="21">
        <f>AB2283/10^7</f>
        <v/>
      </c>
      <c r="AM2283" s="16">
        <f>TEXT(H2283,"mmm-yy")</f>
        <v/>
      </c>
      <c r="AN2283" s="16">
        <f>"FY "&amp;TEXT(DATE(YEAR(H2283)+(MONTH(H2283)&gt;=4),1,1),"yy")</f>
        <v/>
      </c>
      <c r="AO2283" s="16">
        <f>"FY "&amp;TEXT(DATE(YEAR(H2283)+(MONTH(H2283)&gt;=4),1,1),"yy") &amp; " " &amp; CHOOSE(LOOKUP(MONTH(H2283),{1,4,7,10},{4,1,2,3}),"Q1","Q2","Q3","Q4")</f>
        <v/>
      </c>
      <c r="AP2283" s="16" t="inlineStr">
        <is>
          <t>Orlem</t>
        </is>
      </c>
      <c r="AQ2283" s="22" t="inlineStr">
        <is>
          <t>Malad West</t>
        </is>
      </c>
      <c r="AR2283" s="22" t="inlineStr">
        <is>
          <t>Maharashtra</t>
        </is>
      </c>
    </row>
    <row r="2284" ht="14.4" customHeight="1">
      <c r="A2284" s="16" t="inlineStr">
        <is>
          <t>PM37988_0083</t>
        </is>
      </c>
      <c r="B2284" s="16" t="inlineStr">
        <is>
          <t xml:space="preserve">Mumbai              </t>
        </is>
      </c>
      <c r="C2284" s="16" t="inlineStr">
        <is>
          <t>Malad(W)</t>
        </is>
      </c>
      <c r="D2284" s="16" t="inlineStr">
        <is>
          <t xml:space="preserve">Narang Realty                                     </t>
        </is>
      </c>
      <c r="E2284" s="16" t="inlineStr">
        <is>
          <t>Narang Vivenda</t>
        </is>
      </c>
      <c r="F2284" s="20" t="inlineStr">
        <is>
          <t>Sale</t>
        </is>
      </c>
      <c r="G2284" s="20" t="n">
        <v>5560</v>
      </c>
      <c r="H2284" s="18" t="n">
        <v>45735</v>
      </c>
      <c r="I2284" s="19" t="inlineStr">
        <is>
          <t>Narang Vivenda</t>
        </is>
      </c>
      <c r="J2284" s="19" t="inlineStr">
        <is>
          <t>D</t>
        </is>
      </c>
      <c r="K2284" s="16" t="inlineStr">
        <is>
          <t>Narang Realty Private Limited Director Gopal Narang</t>
        </is>
      </c>
      <c r="L2284" s="16" t="inlineStr">
        <is>
          <t>1): Name: -Narang Realty Private Limited Director Gopal Narang, Chief holder Dhirj Gijay: -Plot: -Plot no: Road, Kalina, Road No: Santa Kruz East, Mumbai, Maharashtra, Mumbai.</t>
        </is>
      </c>
      <c r="M2284" s="20" t="n">
        <v>400098</v>
      </c>
      <c r="N2284" s="20" t="n">
        <v>36</v>
      </c>
      <c r="O2284" s="20" t="n">
        <v>400066</v>
      </c>
      <c r="P2284" s="16" t="inlineStr">
        <is>
          <t>S. K.Nagar,Borivali East,Maharashtra</t>
        </is>
      </c>
      <c r="Q2284" s="20" t="n">
        <v>3008</v>
      </c>
      <c r="R2284" s="20" t="n">
        <v>30</v>
      </c>
      <c r="S2284" s="20" t="n">
        <v>8</v>
      </c>
      <c r="T2284" s="16" t="inlineStr">
        <is>
          <t>1401 चौ.फूट</t>
        </is>
      </c>
      <c r="U2284" s="20" t="n">
        <v>1401</v>
      </c>
      <c r="V2284" s="20" t="n">
        <v>1336</v>
      </c>
      <c r="W2284" s="20" t="n">
        <v>1400.5</v>
      </c>
      <c r="X2284" s="20" t="n">
        <v>124.12</v>
      </c>
      <c r="Y2284" s="20" t="n"/>
      <c r="Z2284" s="20">
        <f>ROUND(AB2284/U2284,0)</f>
        <v/>
      </c>
      <c r="AA2284" s="20">
        <f>IFERROR(ROUND(AB2284/V2284,0),"")</f>
        <v/>
      </c>
      <c r="AB2284" s="20" t="n">
        <v>45672049</v>
      </c>
      <c r="AC2284" s="20" t="n">
        <v>27512952.98</v>
      </c>
      <c r="AD2284" s="20" t="n">
        <v>5.99</v>
      </c>
      <c r="AE2284" s="20" t="inlineStr">
        <is>
          <t>Carpet Area</t>
        </is>
      </c>
      <c r="AF2284" s="20" t="n">
        <v>2740400</v>
      </c>
      <c r="AG2284" s="20" t="n">
        <v>30000</v>
      </c>
      <c r="AH2284" s="16" t="inlineStr">
        <is>
          <t>1)पालिकेचे नाव:mumbai ma.na.pa. इतर वर्णन :, इतर  माहिती:  फ्लॅट नं. डी-3008 चे चटई क्षेत्रफळ 1336.03 चौ.फूट व इतर क्षेत्रफळ 64.48 चौ.फूट,एकूण क्षेत्रफळ 1401 चौ.फूट,हॅबिटेबल मजला क्र. 30,सोबत 2 कार पार्किंग,विंग डी,नारंग विवेंदा,न्यू लिंक रोड,एव्हरशाईन नगर,मालाड पश्चिम,मुंबई 400064(  (     c.t.s. number : 307/3, 307/4, 307/5 and 307/6 ;  )  )</t>
        </is>
      </c>
      <c r="AI2284" s="16" t="inlineStr">
        <is>
          <t>1) Municipal name: Mumbai ma.na.pa. Other details :, other information: Flat no. D-3008 MAT region 1336.03 square feet and other areas 64.48 square feet, total area 1401 square feet, habitable floor no. 30, 2 car parking, wing de, Narad Vivinda, New Link Road, Everchhine Nagar, Malad West, Mumbai 400064 ((C.T.S. No: 307/3, 307/4, 307/5 and 307/6))))))))))))))))))))))))))))))))))))))))))))))))))))))))))))))))))))))))))))))</t>
        </is>
      </c>
      <c r="AJ2284" s="20" t="n">
        <v>13257576</v>
      </c>
      <c r="AK2284" s="20" t="inlineStr">
        <is>
          <t>Primary</t>
        </is>
      </c>
      <c r="AL2284" s="21">
        <f>AB2284/10^7</f>
        <v/>
      </c>
      <c r="AM2284" s="16">
        <f>TEXT(H2284,"mmm-yy")</f>
        <v/>
      </c>
      <c r="AN2284" s="16">
        <f>"FY "&amp;TEXT(DATE(YEAR(H2284)+(MONTH(H2284)&gt;=4),1,1),"yy")</f>
        <v/>
      </c>
      <c r="AO2284" s="16">
        <f>"FY "&amp;TEXT(DATE(YEAR(H2284)+(MONTH(H2284)&gt;=4),1,1),"yy") &amp; " " &amp; CHOOSE(LOOKUP(MONTH(H2284),{1,4,7,10},{4,1,2,3}),"Q1","Q2","Q3","Q4")</f>
        <v/>
      </c>
      <c r="AP2284" s="16" t="inlineStr">
        <is>
          <t>S. K.Nagar</t>
        </is>
      </c>
      <c r="AQ2284" s="22" t="inlineStr">
        <is>
          <t>Borivali East</t>
        </is>
      </c>
      <c r="AR2284" s="22" t="inlineStr">
        <is>
          <t>Maharashtra</t>
        </is>
      </c>
    </row>
    <row r="2285" ht="14.4" customHeight="1">
      <c r="A2285" s="16" t="inlineStr">
        <is>
          <t>PM37988_0083</t>
        </is>
      </c>
      <c r="B2285" s="16" t="inlineStr">
        <is>
          <t xml:space="preserve">Mumbai              </t>
        </is>
      </c>
      <c r="C2285" s="16" t="inlineStr">
        <is>
          <t>Malad(W)</t>
        </is>
      </c>
      <c r="D2285" s="16" t="inlineStr">
        <is>
          <t xml:space="preserve">Narang Realty                                     </t>
        </is>
      </c>
      <c r="E2285" s="16" t="inlineStr">
        <is>
          <t>Narang Vivenda</t>
        </is>
      </c>
      <c r="F2285" s="20" t="inlineStr">
        <is>
          <t>Sale</t>
        </is>
      </c>
      <c r="G2285" s="20" t="n">
        <v>4499</v>
      </c>
      <c r="H2285" s="18" t="n">
        <v>45716</v>
      </c>
      <c r="I2285" s="19" t="inlineStr">
        <is>
          <t>Narang Vivenda</t>
        </is>
      </c>
      <c r="J2285" s="19" t="inlineStr">
        <is>
          <t>D</t>
        </is>
      </c>
      <c r="K2285" s="16" t="inlineStr">
        <is>
          <t>Narang Realty Private Limited Director Gopal Narang</t>
        </is>
      </c>
      <c r="L2285" s="16" t="inlineStr">
        <is>
          <t>1): Name: -Narang Realty Private Limited Director Gopal Narang, Chief holder Dhirj Gijay: -Plot: -Plot no: Road, Kalina, Road No: Santa Kruz East, Mumbai, Maharashtra, Mumbai.</t>
        </is>
      </c>
      <c r="M2285" s="20" t="n">
        <v>400098</v>
      </c>
      <c r="N2285" s="20" t="n">
        <v>63</v>
      </c>
      <c r="O2285" s="20" t="n">
        <v>400064</v>
      </c>
      <c r="P2285" s="16" t="inlineStr">
        <is>
          <t>Orlem,Malad West,Maharashtra</t>
        </is>
      </c>
      <c r="Q2285" s="20" t="n">
        <v>3101</v>
      </c>
      <c r="R2285" s="20" t="n">
        <v>31</v>
      </c>
      <c r="S2285" s="20" t="n">
        <v>1</v>
      </c>
      <c r="T2285" s="16" t="inlineStr">
        <is>
          <t>1401 चौ.फूट</t>
        </is>
      </c>
      <c r="U2285" s="20" t="n">
        <v>1401</v>
      </c>
      <c r="V2285" s="20" t="n">
        <v>1336</v>
      </c>
      <c r="W2285" s="20" t="n">
        <v>1400.5</v>
      </c>
      <c r="X2285" s="20" t="n">
        <v>124.12</v>
      </c>
      <c r="Y2285" s="20" t="n"/>
      <c r="Z2285" s="20">
        <f>ROUND(AB2285/U2285,0)</f>
        <v/>
      </c>
      <c r="AA2285" s="20">
        <f>IFERROR(ROUND(AB2285/V2285,0),"")</f>
        <v/>
      </c>
      <c r="AB2285" s="20" t="n">
        <v>45994226</v>
      </c>
      <c r="AC2285" s="20" t="n">
        <v>28670832.34</v>
      </c>
      <c r="AD2285" s="20" t="n">
        <v>5.99</v>
      </c>
      <c r="AE2285" s="20" t="inlineStr">
        <is>
          <t>Carpet Area</t>
        </is>
      </c>
      <c r="AF2285" s="20" t="n">
        <v>2759700</v>
      </c>
      <c r="AG2285" s="20" t="n">
        <v>30000</v>
      </c>
      <c r="AH2285" s="16" t="inlineStr">
        <is>
          <t>1)पालिकेचे नाव:mumbai ma.na.pa. इतर वर्णन :, इतर  माहिती: फ्लॅट नं. डी-3101 चे चटई क्षेत्रफळ 1336.03 चौ.फूट व इतर क्षेत्रफळ 64.48 चौ.फूट,एकूण क्षेत्रफळ 1401 चौ.फूट,हॅबिटेबल मजला क्र. 31,सोबत 2 कार पार्किंग,विंग डी,नारंग विवेंदा,न्यू लिंक रोड,एव्हरशाईन नगर,मालाड पश्चिम,मुंबई 400064(  (     c.t.s. number : 307/3, 307/4, 307/5 and 307/6 ;  )  )</t>
        </is>
      </c>
      <c r="AI2285" s="16" t="inlineStr">
        <is>
          <t>1) Municipal name: Mumbai ma.na.pa. Other details :, other information: Flat no. D-3101 mat area 1336.03 sq.4 sq.4 SQ and other areas 64.48 sq ft, total area 1401 sq ft, habitable floor no. 31, 2 car parking, Wing D, Narang Wewanda, New Link Road, Avin Nagar, Malad West, Mumbai 400064 ((C.T.S. No: 307/3, 307/4, 307/5 and 307/6;);</t>
        </is>
      </c>
      <c r="AJ2285" s="20" t="n">
        <v>13184259</v>
      </c>
      <c r="AK2285" s="20" t="inlineStr">
        <is>
          <t>Primary</t>
        </is>
      </c>
      <c r="AL2285" s="21">
        <f>AB2285/10^7</f>
        <v/>
      </c>
      <c r="AM2285" s="16">
        <f>TEXT(H2285,"mmm-yy")</f>
        <v/>
      </c>
      <c r="AN2285" s="16">
        <f>"FY "&amp;TEXT(DATE(YEAR(H2285)+(MONTH(H2285)&gt;=4),1,1),"yy")</f>
        <v/>
      </c>
      <c r="AO2285" s="16">
        <f>"FY "&amp;TEXT(DATE(YEAR(H2285)+(MONTH(H2285)&gt;=4),1,1),"yy") &amp; " " &amp; CHOOSE(LOOKUP(MONTH(H2285),{1,4,7,10},{4,1,2,3}),"Q1","Q2","Q3","Q4")</f>
        <v/>
      </c>
      <c r="AP2285" s="16" t="inlineStr">
        <is>
          <t>Orlem</t>
        </is>
      </c>
      <c r="AQ2285" s="22" t="inlineStr">
        <is>
          <t>Malad West</t>
        </is>
      </c>
      <c r="AR2285" s="22" t="inlineStr">
        <is>
          <t>Maharashtra</t>
        </is>
      </c>
    </row>
    <row r="2286" ht="14.4" customHeight="1">
      <c r="A2286" s="16" t="inlineStr">
        <is>
          <t>PM37988_0083</t>
        </is>
      </c>
      <c r="B2286" s="16" t="inlineStr">
        <is>
          <t xml:space="preserve">Mumbai              </t>
        </is>
      </c>
      <c r="C2286" s="16" t="inlineStr">
        <is>
          <t>Malad(W)</t>
        </is>
      </c>
      <c r="D2286" s="16" t="inlineStr">
        <is>
          <t xml:space="preserve">Narang Realty                                     </t>
        </is>
      </c>
      <c r="E2286" s="16" t="inlineStr">
        <is>
          <t>Narang Vivenda</t>
        </is>
      </c>
      <c r="F2286" s="20" t="inlineStr">
        <is>
          <t>Sale</t>
        </is>
      </c>
      <c r="G2286" s="20" t="n">
        <v>12067</v>
      </c>
      <c r="H2286" s="18" t="n">
        <v>45825</v>
      </c>
      <c r="I2286" s="19" t="inlineStr">
        <is>
          <t>Narang Vivenda</t>
        </is>
      </c>
      <c r="J2286" s="19" t="inlineStr">
        <is>
          <t>D</t>
        </is>
      </c>
      <c r="K2286" s="16" t="inlineStr">
        <is>
          <t>Narang Realty Private Limited Director Gopal Narang</t>
        </is>
      </c>
      <c r="L2286" s="16" t="inlineStr">
        <is>
          <t>1): Name: -Narang Realty Private Limited Director Gopal Narang, Chief holder Dhirj Gijay: -Plot: -Plot no: Road, Kalina, Road No: Santa Kruz East, Mumbai, Maharashtra, Mumbai.</t>
        </is>
      </c>
      <c r="M2286" s="20" t="n">
        <v>400098</v>
      </c>
      <c r="N2286" s="20" t="n">
        <v>37</v>
      </c>
      <c r="O2286" s="20" t="n">
        <v>400064</v>
      </c>
      <c r="P2286" s="16" t="inlineStr">
        <is>
          <t>Orlem,Malad West,Maharashtra</t>
        </is>
      </c>
      <c r="Q2286" s="20" t="n">
        <v>3105</v>
      </c>
      <c r="R2286" s="20" t="n">
        <v>31</v>
      </c>
      <c r="S2286" s="20" t="n">
        <v>5</v>
      </c>
      <c r="T2286" s="16" t="inlineStr">
        <is>
          <t>1401 चौ.फूट</t>
        </is>
      </c>
      <c r="U2286" s="20" t="n">
        <v>1401</v>
      </c>
      <c r="V2286" s="20" t="n">
        <v>1336</v>
      </c>
      <c r="W2286" s="20" t="n">
        <v>1400.5</v>
      </c>
      <c r="X2286" s="20" t="n">
        <v>124.12</v>
      </c>
      <c r="Y2286" s="20" t="n"/>
      <c r="Z2286" s="20">
        <f>ROUND(AB2286/U2286,0)</f>
        <v/>
      </c>
      <c r="AA2286" s="20">
        <f>IFERROR(ROUND(AB2286/V2286,0),"")</f>
        <v/>
      </c>
      <c r="AB2286" s="20" t="n">
        <v>47602335</v>
      </c>
      <c r="AC2286" s="20" t="n">
        <v>31528039.69</v>
      </c>
      <c r="AD2286" s="20" t="n">
        <v>5.99</v>
      </c>
      <c r="AE2286" s="20" t="inlineStr">
        <is>
          <t>Carpet Area</t>
        </is>
      </c>
      <c r="AF2286" s="20" t="n">
        <v>2856200</v>
      </c>
      <c r="AG2286" s="20" t="n">
        <v>30000</v>
      </c>
      <c r="AH2286" s="16" t="inlineStr">
        <is>
          <t>1)पालिकेचे नाव:mumbai ma.na.pa. इतर वर्णन :, इतर  माहिती: फ्लॅट नं. डी-3105 चे चटई क्षेत्रफळ 1336.03 चौ.फूट व इतर क्षेत्रफळ 64.48 चौ.फूट,एकूण क्षेत्रफळ 1401 चौ.फूट,हॅबिटेबल मजला क्र. 31,सोबत 2 कार पार्किंग,विंग डी,नारंग विवेंदा,न्यू लिंक रोड,एव्हरशाईन नगर,मालाड पश्चिम,मुंबई 400064(  (     c.t.s. number : 307/3, 307/4, 307/5 and 307/6 ;  )  )</t>
        </is>
      </c>
      <c r="AI2286" s="16" t="inlineStr">
        <is>
          <t>1) Municipal name: Mumbai ma.na.pa. Other details :, other information: Flat no. Mat area of ​​D-3105 1336.03 sq.4 sq.4 sq.48 sq ft, total area of ​​1401 sq ft, habitable floor no. 31, 2 car parking, Wing D, Narang Wewanda, New Link Road, Avin Nagar, Malad West, Mumbai 400064 ((C.T.S. No: 307/3, 307/4, 307/5 and 307/6;);</t>
        </is>
      </c>
      <c r="AJ2286" s="20" t="n">
        <v>13569325</v>
      </c>
      <c r="AK2286" s="20" t="inlineStr">
        <is>
          <t>Primary</t>
        </is>
      </c>
      <c r="AL2286" s="21">
        <f>AB2286/10^7</f>
        <v/>
      </c>
      <c r="AM2286" s="16">
        <f>TEXT(H2286,"mmm-yy")</f>
        <v/>
      </c>
      <c r="AN2286" s="16">
        <f>"FY "&amp;TEXT(DATE(YEAR(H2286)+(MONTH(H2286)&gt;=4),1,1),"yy")</f>
        <v/>
      </c>
      <c r="AO2286" s="16">
        <f>"FY "&amp;TEXT(DATE(YEAR(H2286)+(MONTH(H2286)&gt;=4),1,1),"yy") &amp; " " &amp; CHOOSE(LOOKUP(MONTH(H2286),{1,4,7,10},{4,1,2,3}),"Q1","Q2","Q3","Q4")</f>
        <v/>
      </c>
      <c r="AP2286" s="16" t="inlineStr">
        <is>
          <t>Orlem</t>
        </is>
      </c>
      <c r="AQ2286" s="22" t="inlineStr">
        <is>
          <t>Malad West</t>
        </is>
      </c>
      <c r="AR2286" s="22" t="inlineStr">
        <is>
          <t>Maharashtra</t>
        </is>
      </c>
    </row>
    <row r="2287" ht="14.4" customHeight="1">
      <c r="A2287" s="16" t="inlineStr">
        <is>
          <t>PM37988_0083</t>
        </is>
      </c>
      <c r="B2287" s="16" t="inlineStr">
        <is>
          <t xml:space="preserve">Mumbai              </t>
        </is>
      </c>
      <c r="C2287" s="16" t="inlineStr">
        <is>
          <t>Malad(W)</t>
        </is>
      </c>
      <c r="D2287" s="16" t="inlineStr">
        <is>
          <t xml:space="preserve">Narang Realty                                     </t>
        </is>
      </c>
      <c r="E2287" s="16" t="inlineStr">
        <is>
          <t>Narang Vivenda</t>
        </is>
      </c>
      <c r="F2287" s="20" t="inlineStr">
        <is>
          <t>Sale</t>
        </is>
      </c>
      <c r="G2287" s="20" t="n">
        <v>23742</v>
      </c>
      <c r="H2287" s="18" t="n">
        <v>45603</v>
      </c>
      <c r="I2287" s="19" t="inlineStr">
        <is>
          <t>Narang Vivenda</t>
        </is>
      </c>
      <c r="J2287" s="19" t="inlineStr">
        <is>
          <t>D</t>
        </is>
      </c>
      <c r="K2287" s="16" t="inlineStr">
        <is>
          <t>Director Gopal Narang</t>
        </is>
      </c>
      <c r="L2287" s="16" t="inlineStr">
        <is>
          <t>- Plot No.:, Floor No.: 1st Floor, Building Name: Windsor, Block No.: C.S.T. Road, Kalina, Road No: Santacruz East, Mumbai, Maharashtra, Mumbai.</t>
        </is>
      </c>
      <c r="M2287" s="20" t="n">
        <v>400098</v>
      </c>
      <c r="N2287" s="20" t="n">
        <v>45</v>
      </c>
      <c r="O2287" s="20" t="n">
        <v>401107</v>
      </c>
      <c r="P2287" s="16" t="inlineStr">
        <is>
          <t>Mira Road,Thane,Maharashtra</t>
        </is>
      </c>
      <c r="Q2287" s="20" t="n">
        <v>3108</v>
      </c>
      <c r="R2287" s="20" t="n">
        <v>31</v>
      </c>
      <c r="S2287" s="20" t="n">
        <v>8</v>
      </c>
      <c r="T2287" s="16" t="inlineStr">
        <is>
          <t>1401 चौ.फूट</t>
        </is>
      </c>
      <c r="U2287" s="20" t="n">
        <v>1401</v>
      </c>
      <c r="V2287" s="20" t="n">
        <v>1336</v>
      </c>
      <c r="W2287" s="20" t="n">
        <v>1336.03</v>
      </c>
      <c r="X2287" s="20" t="n">
        <v>124.12</v>
      </c>
      <c r="Y2287" s="20" t="n"/>
      <c r="Z2287" s="20">
        <f>ROUND(AB2287/U2287,0)</f>
        <v/>
      </c>
      <c r="AA2287" s="20">
        <f>IFERROR(ROUND(AB2287/V2287,0),"")</f>
        <v/>
      </c>
      <c r="AB2287" s="20" t="n">
        <v>34202335</v>
      </c>
      <c r="AC2287" s="20" t="n">
        <v>25216449.46</v>
      </c>
      <c r="AD2287" s="20" t="n"/>
      <c r="AE2287" s="20" t="inlineStr">
        <is>
          <t>Carpet Area</t>
        </is>
      </c>
      <c r="AF2287" s="20" t="n">
        <v>2052200</v>
      </c>
      <c r="AG2287" s="20" t="n">
        <v>30000</v>
      </c>
      <c r="AH2287" s="16" t="inlineStr">
        <is>
          <t>1)पालिकेचे नाव:mumbai ma.na.pa. इतर वर्णन :, इतर  माहिती:  फ्लॅट नं. डी-3108 चे चटई क्षेत्रफळ 1336.03 चौ.फूट व युटीलीटी क्षेत्रफळ 64.48 चौ.फूट,एकूण क्षेत्रफळ 1401 चौ.फूट,हॅबिटेबल मजला क्र. 31,सोबत 2 कार पार्किंग,विंग डी,नारंग विवेंदा,न्यू लिंक रोड,एव्हरशाईन नगर,मालाड पश्चिम,मुंबई 400064 .(  (     c.t.s. number : 307/3, 307/4, 307/5 and 307/6 ;  )  )</t>
        </is>
      </c>
      <c r="AI2287" s="16" t="inlineStr">
        <is>
          <t>1) Name of Municipality: Mumbai M.N.P. Other Details:, Other Information: Flat No. D-3108 has carpet area 1336.03 sq ft and utility area 64.48 sq ft, total area 1401 sq ft, habitable floor no. 31, With 2 Car Parking, Wing D, Narang Vivenda, New Link Road, Evershine Nagar, Malad West, Mumbai 400064.</t>
        </is>
      </c>
      <c r="AJ2287" s="20" t="n">
        <v>12869639</v>
      </c>
      <c r="AK2287" s="20" t="inlineStr">
        <is>
          <t>Primary</t>
        </is>
      </c>
      <c r="AL2287" s="21">
        <f>AB2287/10^7</f>
        <v/>
      </c>
      <c r="AM2287" s="16">
        <f>TEXT(H2287,"mmm-yy")</f>
        <v/>
      </c>
      <c r="AN2287" s="16">
        <f>"FY "&amp;TEXT(DATE(YEAR(H2287)+(MONTH(H2287)&gt;=4),1,1),"yy")</f>
        <v/>
      </c>
      <c r="AO2287" s="16">
        <f>"FY "&amp;TEXT(DATE(YEAR(H2287)+(MONTH(H2287)&gt;=4),1,1),"yy") &amp; " " &amp; CHOOSE(LOOKUP(MONTH(H2287),{1,4,7,10},{4,1,2,3}),"Q1","Q2","Q3","Q4")</f>
        <v/>
      </c>
      <c r="AP2287" s="16" t="inlineStr">
        <is>
          <t>Mira Road</t>
        </is>
      </c>
      <c r="AQ2287" s="22" t="inlineStr">
        <is>
          <t>Thane</t>
        </is>
      </c>
      <c r="AR2287" s="22" t="inlineStr">
        <is>
          <t>Maharashtra</t>
        </is>
      </c>
    </row>
    <row r="2288" ht="14.4" customHeight="1">
      <c r="A2288" s="16" t="inlineStr">
        <is>
          <t>PM37988_0083</t>
        </is>
      </c>
      <c r="B2288" s="16" t="inlineStr">
        <is>
          <t xml:space="preserve">Mumbai              </t>
        </is>
      </c>
      <c r="C2288" s="16" t="inlineStr">
        <is>
          <t>Malad(W)</t>
        </is>
      </c>
      <c r="D2288" s="16" t="inlineStr">
        <is>
          <t xml:space="preserve">Narang Realty                                     </t>
        </is>
      </c>
      <c r="E2288" s="16" t="inlineStr">
        <is>
          <t>Narang Vivenda</t>
        </is>
      </c>
      <c r="F2288" s="20" t="inlineStr">
        <is>
          <t>Sale</t>
        </is>
      </c>
      <c r="G2288" s="20" t="n">
        <v>20652</v>
      </c>
      <c r="H2288" s="18" t="n">
        <v>45944</v>
      </c>
      <c r="I2288" s="19" t="inlineStr">
        <is>
          <t>Narang Vivenda</t>
        </is>
      </c>
      <c r="J2288" s="19" t="inlineStr">
        <is>
          <t>D</t>
        </is>
      </c>
      <c r="K2288" s="16" t="inlineStr">
        <is>
          <t>Director Gopal Narang</t>
        </is>
      </c>
      <c r="L2288" s="16" t="inlineStr">
        <is>
          <t>-Plot No.: 0, Mala No.: 1, Building Name: Windsor, Block No.: C.S.T. Road, Kalina, Road No: Santacruz East, Mumbai, Maharashtra, Mumbai.</t>
        </is>
      </c>
      <c r="M2288" s="20" t="n">
        <v>400098</v>
      </c>
      <c r="N2288" s="20" t="n">
        <v>66</v>
      </c>
      <c r="O2288" s="20" t="n">
        <v>400090</v>
      </c>
      <c r="P2288" s="16" t="n"/>
      <c r="Q2288" s="20" t="n">
        <v>3201</v>
      </c>
      <c r="R2288" s="20" t="n">
        <v>32</v>
      </c>
      <c r="S2288" s="20" t="n">
        <v>1</v>
      </c>
      <c r="T2288" s="16" t="inlineStr">
        <is>
          <t>1401 चौ.फूट</t>
        </is>
      </c>
      <c r="U2288" s="20" t="n">
        <v>1401</v>
      </c>
      <c r="V2288" s="20" t="n">
        <v>1336</v>
      </c>
      <c r="W2288" s="20" t="n">
        <v>1400.5</v>
      </c>
      <c r="X2288" s="20" t="n">
        <v>124.12</v>
      </c>
      <c r="Y2288" s="20" t="n"/>
      <c r="Z2288" s="20">
        <f>ROUND(AB2288/U2288,0)</f>
        <v/>
      </c>
      <c r="AA2288" s="20">
        <f>IFERROR(ROUND(AB2288/V2288,0),"")</f>
        <v/>
      </c>
      <c r="AB2288" s="20" t="n">
        <v>46202899</v>
      </c>
      <c r="AC2288" s="20" t="n">
        <v>31544808.14</v>
      </c>
      <c r="AD2288" s="20" t="n">
        <v>5.99</v>
      </c>
      <c r="AE2288" s="20" t="inlineStr">
        <is>
          <t>Carpet Area</t>
        </is>
      </c>
      <c r="AF2288" s="20" t="n">
        <v>2772200</v>
      </c>
      <c r="AG2288" s="20" t="n">
        <v>30000</v>
      </c>
      <c r="AH2288" s="16" t="inlineStr">
        <is>
          <t>1)पालिकेचे नाव:mumbai ma.na.pa. इतर वर्णन :, इतर  माहिती:  फ्लॅट नं. डी-3201 चे चटई क्षेत्रफळ 1336.03 चौ.फूट व इतर क्षेत्रफळ 64.48 चौ.फूट,एकूण क्षेत्रफळ 1401 चौ.फूट,हॅबिटेबल मजला क्र. 32,सोबत 2 कार पार्किंग,विंग डी,नारंग विवेंदा,न्यू लिंक रोड,एव्हरशाईन नगर,मालाड पश्चिम,मुंबई 400064(  (     c.t.s. number : 307/3, 307/4, 307/5 and 307/6 ;  )  )</t>
        </is>
      </c>
      <c r="AI2288" s="16" t="inlineStr">
        <is>
          <t>1) Name of Municipality: Mumbai M.N.P. Other Details:, Other Information: Flat No. D-3201 has carpet area 1336.03 sq ft and other area 64.48 sq ft, total area 1401 sq ft, habitable floor no. 32, With 2 Car Parking, Wing D, Narang Vivenda, New Link Road, Evershine Nagar, Malad West, Mumbai 400064 (( C.T.S. No.: 307/3, 307/4, 307/5 &amp; 307/6 ; ) )</t>
        </is>
      </c>
      <c r="AJ2288" s="20" t="n">
        <v>13940029</v>
      </c>
      <c r="AK2288" s="20" t="inlineStr">
        <is>
          <t>Primary</t>
        </is>
      </c>
      <c r="AL2288" s="21">
        <f>AB2288/10^7</f>
        <v/>
      </c>
      <c r="AM2288" s="16">
        <f>TEXT(H2288,"mmm-yy")</f>
        <v/>
      </c>
      <c r="AN2288" s="16">
        <f>"FY "&amp;TEXT(DATE(YEAR(H2288)+(MONTH(H2288)&gt;=4),1,1),"yy")</f>
        <v/>
      </c>
      <c r="AO2288" s="16">
        <f>"FY "&amp;TEXT(DATE(YEAR(H2288)+(MONTH(H2288)&gt;=4),1,1),"yy") &amp; " " &amp; CHOOSE(LOOKUP(MONTH(H2288),{1,4,7,10},{4,1,2,3}),"Q1","Q2","Q3","Q4")</f>
        <v/>
      </c>
      <c r="AP2288" s="16" t="n"/>
      <c r="AQ2288" s="22" t="n"/>
      <c r="AR2288" s="22" t="n"/>
    </row>
    <row r="2289" ht="14.4" customHeight="1">
      <c r="A2289" s="16" t="inlineStr">
        <is>
          <t>PM37988_0083</t>
        </is>
      </c>
      <c r="B2289" s="16" t="inlineStr">
        <is>
          <t xml:space="preserve">Mumbai              </t>
        </is>
      </c>
      <c r="C2289" s="16" t="inlineStr">
        <is>
          <t>Malad(W)</t>
        </is>
      </c>
      <c r="D2289" s="16" t="inlineStr">
        <is>
          <t xml:space="preserve">Narang Realty                                     </t>
        </is>
      </c>
      <c r="E2289" s="16" t="inlineStr">
        <is>
          <t>Narang Vivenda</t>
        </is>
      </c>
      <c r="F2289" s="20" t="inlineStr">
        <is>
          <t>Sale</t>
        </is>
      </c>
      <c r="G2289" s="20" t="n">
        <v>26191</v>
      </c>
      <c r="H2289" s="18" t="n">
        <v>45637</v>
      </c>
      <c r="I2289" s="19" t="inlineStr">
        <is>
          <t>Narang Vivenda</t>
        </is>
      </c>
      <c r="J2289" s="19" t="inlineStr">
        <is>
          <t>D</t>
        </is>
      </c>
      <c r="K2289" s="16" t="inlineStr">
        <is>
          <t>Director Gopal Narang Principal Dheeraj Gijeve of Narang Realty Pvt. Ltd.: Address: Plot No.: .</t>
        </is>
      </c>
      <c r="L2289" s="16" t="inlineStr">
        <is>
          <t>- Plot No.: ., Floor No.: 1st Floor, Building Name: Windsor, Block No.: C.S.T. Road, Kalina, Road No: Santacruz East, Mumbai, Maharashtra, Mumbai.</t>
        </is>
      </c>
      <c r="M2289" s="20" t="n">
        <v>400098</v>
      </c>
      <c r="N2289" s="20" t="n">
        <v>40</v>
      </c>
      <c r="O2289" s="20" t="n">
        <v>400064</v>
      </c>
      <c r="P2289" s="16" t="inlineStr">
        <is>
          <t>Orlem,Malad West,Maharashtra</t>
        </is>
      </c>
      <c r="Q2289" s="20" t="n">
        <v>3208</v>
      </c>
      <c r="R2289" s="20" t="n">
        <v>32</v>
      </c>
      <c r="S2289" s="20" t="n">
        <v>8</v>
      </c>
      <c r="T2289" s="16" t="inlineStr">
        <is>
          <t>1401 चौ.फूट</t>
        </is>
      </c>
      <c r="U2289" s="20" t="n">
        <v>1401</v>
      </c>
      <c r="V2289" s="20" t="n">
        <v>1336</v>
      </c>
      <c r="W2289" s="20" t="n">
        <v>1400.5</v>
      </c>
      <c r="X2289" s="20" t="n">
        <v>124.12</v>
      </c>
      <c r="Y2289" s="20" t="n"/>
      <c r="Z2289" s="20">
        <f>ROUND(AB2289/U2289,0)</f>
        <v/>
      </c>
      <c r="AA2289" s="20">
        <f>IFERROR(ROUND(AB2289/V2289,0),"")</f>
        <v/>
      </c>
      <c r="AB2289" s="20" t="n">
        <v>36564380</v>
      </c>
      <c r="AC2289" s="20" t="n">
        <v>28661204.74</v>
      </c>
      <c r="AD2289" s="20" t="n">
        <v>5.99</v>
      </c>
      <c r="AE2289" s="20" t="inlineStr">
        <is>
          <t>Carpet Area</t>
        </is>
      </c>
      <c r="AF2289" s="20" t="n">
        <v>2193900</v>
      </c>
      <c r="AG2289" s="20" t="n">
        <v>30000</v>
      </c>
      <c r="AH2289" s="16" t="inlineStr">
        <is>
          <t>1)पालिकेचे नाव:mumbai ma.na.pa. इतर वर्णन :, इतर  माहिती:  फ्लॅट नं. डी-3208 चे चटई क्षेत्रफळ 1336.03 चौ.फूट व इतर क्षेत्रफळ 64.48 चौ.फूट,एकूण क्षेत्रफळ 1401 चौ.फूट,हॅबिटेबल मजला क्र. 32,सोबत 2 कार पार्किंग,विंग डी,नारंग विवेंदा,न्यू लिंक रोड,एव्हरशाईन नगर,मालाड पश्चिम,मुंबई 400064 .(  (     c.t.s. number : 307/3, 307/4, 307/5 and 307/6 ;  )  )</t>
        </is>
      </c>
      <c r="AI2289" s="16" t="inlineStr">
        <is>
          <t>1) Name of Municipality: Mumbai M.N.P. Other Details:, Other Information: Flat No. D-3208 has carpet area 1336.03 sq ft and other area 64.48 sq ft, total area 1401 sq ft, habitable floor no. 32, With 2 Car Parking, Wing D, Narang Vivenda, New Link Road, Evershine Nagar, Malad West, Mumbai 400064.</t>
        </is>
      </c>
      <c r="AJ2289" s="20" t="n">
        <v>12967670</v>
      </c>
      <c r="AK2289" s="20" t="inlineStr">
        <is>
          <t>Primary</t>
        </is>
      </c>
      <c r="AL2289" s="21">
        <f>AB2289/10^7</f>
        <v/>
      </c>
      <c r="AM2289" s="16">
        <f>TEXT(H2289,"mmm-yy")</f>
        <v/>
      </c>
      <c r="AN2289" s="16">
        <f>"FY "&amp;TEXT(DATE(YEAR(H2289)+(MONTH(H2289)&gt;=4),1,1),"yy")</f>
        <v/>
      </c>
      <c r="AO2289" s="16">
        <f>"FY "&amp;TEXT(DATE(YEAR(H2289)+(MONTH(H2289)&gt;=4),1,1),"yy") &amp; " " &amp; CHOOSE(LOOKUP(MONTH(H2289),{1,4,7,10},{4,1,2,3}),"Q1","Q2","Q3","Q4")</f>
        <v/>
      </c>
      <c r="AP2289" s="16" t="inlineStr">
        <is>
          <t>Orlem</t>
        </is>
      </c>
      <c r="AQ2289" s="22" t="inlineStr">
        <is>
          <t>Malad West</t>
        </is>
      </c>
      <c r="AR2289" s="22" t="inlineStr">
        <is>
          <t>Maharashtra</t>
        </is>
      </c>
    </row>
    <row r="2290" ht="14.4" customHeight="1">
      <c r="A2290" s="16" t="inlineStr">
        <is>
          <t>PM37988_0083</t>
        </is>
      </c>
      <c r="B2290" s="16" t="inlineStr">
        <is>
          <t xml:space="preserve">Mumbai              </t>
        </is>
      </c>
      <c r="C2290" s="16" t="inlineStr">
        <is>
          <t>Malad(W)</t>
        </is>
      </c>
      <c r="D2290" s="16" t="inlineStr">
        <is>
          <t xml:space="preserve">Narang Realty                                     </t>
        </is>
      </c>
      <c r="E2290" s="16" t="inlineStr">
        <is>
          <t>Narang Vivenda</t>
        </is>
      </c>
      <c r="F2290" s="20" t="inlineStr">
        <is>
          <t>Sale</t>
        </is>
      </c>
      <c r="G2290" s="20" t="n">
        <v>20647</v>
      </c>
      <c r="H2290" s="18" t="n">
        <v>45944</v>
      </c>
      <c r="I2290" s="19" t="inlineStr">
        <is>
          <t>Narang Vivenda</t>
        </is>
      </c>
      <c r="J2290" s="19" t="inlineStr">
        <is>
          <t>D</t>
        </is>
      </c>
      <c r="K2290" s="16" t="inlineStr">
        <is>
          <t>Director Gopal Narang</t>
        </is>
      </c>
      <c r="L2290" s="16" t="inlineStr">
        <is>
          <t>-Plot No.: 0, Mala No.: 1, Building Name: Windsor, Block No.: C.S.T. Road, Kalina, Road No: Santacruz East, Mumbai, Maharashtra, Mumbai.</t>
        </is>
      </c>
      <c r="M2290" s="20" t="n">
        <v>400098</v>
      </c>
      <c r="N2290" s="20" t="n">
        <v>60</v>
      </c>
      <c r="O2290" s="20" t="n">
        <v>400090</v>
      </c>
      <c r="P2290" s="16" t="n"/>
      <c r="Q2290" s="20" t="n">
        <v>3301</v>
      </c>
      <c r="R2290" s="20" t="n">
        <v>33</v>
      </c>
      <c r="S2290" s="20" t="n">
        <v>1</v>
      </c>
      <c r="T2290" s="16" t="inlineStr">
        <is>
          <t>1401 चौ.फूट</t>
        </is>
      </c>
      <c r="U2290" s="20" t="n">
        <v>1401</v>
      </c>
      <c r="V2290" s="20" t="n">
        <v>1336</v>
      </c>
      <c r="W2290" s="20" t="n">
        <v>1400.5</v>
      </c>
      <c r="X2290" s="20" t="n">
        <v>124.12</v>
      </c>
      <c r="Y2290" s="20" t="n"/>
      <c r="Z2290" s="20">
        <f>ROUND(AB2290/U2290,0)</f>
        <v/>
      </c>
      <c r="AA2290" s="20">
        <f>IFERROR(ROUND(AB2290/V2290,0),"")</f>
        <v/>
      </c>
      <c r="AB2290" s="20" t="n">
        <v>46416551</v>
      </c>
      <c r="AC2290" s="20" t="n">
        <v>31528039.69</v>
      </c>
      <c r="AD2290" s="20" t="n">
        <v>5.99</v>
      </c>
      <c r="AE2290" s="20" t="inlineStr">
        <is>
          <t>Carpet Area</t>
        </is>
      </c>
      <c r="AF2290" s="20" t="n">
        <v>2785000</v>
      </c>
      <c r="AG2290" s="20" t="n">
        <v>30000</v>
      </c>
      <c r="AH2290" s="16" t="inlineStr">
        <is>
          <t>1)पालिकेचे नाव:mumbai ma.na.pa. इतर वर्णन :, इतर  माहिती: फ्लॅट नं. डी-3301 चे चटई क्षेत्रफळ 1336.03 चौ.फूट व इतर क्षेत्रफळ 64.48 चौ.फूट,एकूण क्षेत्रफळ 1401 चौ.फूट,हॅबिटेबल मजला क्र. 33,सोबत 2 कार पार्किंग,विंग डी,नारंग विवेंदा,न्यू लिंक रोड,एव्हरशाईन नगर,मालाड पश्चिम,मुंबई 400064(  (     c.t.s. number : 307/3, 307/4, 307/5 and 307/6 ;  )  )</t>
        </is>
      </c>
      <c r="AI2290" s="16" t="inlineStr">
        <is>
          <t>1) Name of Municipality: Mumbai M.N.P. Other Details:, Other Information: Flat No. D-3301 has carpet area 1336.03 sq ft and other area 64.48 sq ft, total area 1401 sq ft, habitable floor no. 33, With 2 Car Parking, Wing D, Narang Vivenda, New Link Road, Evershine Nagar, Malad West, Mumbai 400064 ((CTS No.: 307/3, 307/4, 307/5 &amp; 307/6; ) )</t>
        </is>
      </c>
      <c r="AJ2290" s="20" t="n">
        <v>13940088</v>
      </c>
      <c r="AK2290" s="20" t="inlineStr">
        <is>
          <t>Primary</t>
        </is>
      </c>
      <c r="AL2290" s="21">
        <f>AB2290/10^7</f>
        <v/>
      </c>
      <c r="AM2290" s="16">
        <f>TEXT(H2290,"mmm-yy")</f>
        <v/>
      </c>
      <c r="AN2290" s="16">
        <f>"FY "&amp;TEXT(DATE(YEAR(H2290)+(MONTH(H2290)&gt;=4),1,1),"yy")</f>
        <v/>
      </c>
      <c r="AO2290" s="16">
        <f>"FY "&amp;TEXT(DATE(YEAR(H2290)+(MONTH(H2290)&gt;=4),1,1),"yy") &amp; " " &amp; CHOOSE(LOOKUP(MONTH(H2290),{1,4,7,10},{4,1,2,3}),"Q1","Q2","Q3","Q4")</f>
        <v/>
      </c>
      <c r="AP2290" s="16" t="n"/>
      <c r="AQ2290" s="22" t="n"/>
      <c r="AR2290" s="22" t="n"/>
    </row>
    <row r="2291" ht="14.4" customHeight="1">
      <c r="A2291" s="16" t="inlineStr">
        <is>
          <t>PM37988_0083</t>
        </is>
      </c>
      <c r="B2291" s="16" t="inlineStr">
        <is>
          <t xml:space="preserve">Mumbai              </t>
        </is>
      </c>
      <c r="C2291" s="16" t="inlineStr">
        <is>
          <t>Malad(W)</t>
        </is>
      </c>
      <c r="D2291" s="16" t="inlineStr">
        <is>
          <t xml:space="preserve">Narang Realty                                     </t>
        </is>
      </c>
      <c r="E2291" s="16" t="inlineStr">
        <is>
          <t>Narang Vivenda</t>
        </is>
      </c>
      <c r="F2291" s="20" t="inlineStr">
        <is>
          <t>Sale</t>
        </is>
      </c>
      <c r="G2291" s="20" t="n">
        <v>17345</v>
      </c>
      <c r="H2291" s="18" t="n">
        <v>45968</v>
      </c>
      <c r="I2291" s="19" t="inlineStr">
        <is>
          <t>Narang Vivenda</t>
        </is>
      </c>
      <c r="J2291" s="19" t="inlineStr">
        <is>
          <t>D</t>
        </is>
      </c>
      <c r="K2291" s="16" t="inlineStr">
        <is>
          <t>Director</t>
        </is>
      </c>
      <c r="L2291" s="16" t="inlineStr">
        <is>
          <t>- Plot No.: 0, Mala No.: 1, Building Name: Windsor, Block No.: C.S.T. Road, Kalina, Road No: Santacruz East, Mumbai, Maharashtra, Mumbai.</t>
        </is>
      </c>
      <c r="M2291" s="20" t="n">
        <v>400098</v>
      </c>
      <c r="N2291" s="20" t="n">
        <v>42</v>
      </c>
      <c r="O2291" s="20" t="n">
        <v>400064</v>
      </c>
      <c r="P2291" s="16" t="inlineStr">
        <is>
          <t>Orlem,Malad West,Maharashtra</t>
        </is>
      </c>
      <c r="Q2291" s="20" t="n">
        <v>3304</v>
      </c>
      <c r="R2291" s="20" t="n">
        <v>33</v>
      </c>
      <c r="S2291" s="20" t="n">
        <v>4</v>
      </c>
      <c r="T2291" s="16" t="inlineStr">
        <is>
          <t>1401 चौ.फूट</t>
        </is>
      </c>
      <c r="U2291" s="20" t="n">
        <v>1401</v>
      </c>
      <c r="V2291" s="20" t="n">
        <v>1336</v>
      </c>
      <c r="W2291" s="20" t="n">
        <v>1400.5</v>
      </c>
      <c r="X2291" s="20" t="n">
        <v>124.12</v>
      </c>
      <c r="Y2291" s="20" t="n"/>
      <c r="Z2291" s="20">
        <f>ROUND(AB2291/U2291,0)</f>
        <v/>
      </c>
      <c r="AA2291" s="20">
        <f>IFERROR(ROUND(AB2291/V2291,0),"")</f>
        <v/>
      </c>
      <c r="AB2291" s="20" t="n">
        <v>38807903</v>
      </c>
      <c r="AC2291" s="20" t="n">
        <v>31528039.69</v>
      </c>
      <c r="AD2291" s="20" t="n">
        <v>5.99</v>
      </c>
      <c r="AE2291" s="20" t="inlineStr">
        <is>
          <t>Carpet Area</t>
        </is>
      </c>
      <c r="AF2291" s="20" t="n">
        <v>2328500</v>
      </c>
      <c r="AG2291" s="20" t="n">
        <v>30000</v>
      </c>
      <c r="AH2291" s="16" t="inlineStr">
        <is>
          <t>1)पालिकेचे नाव:mumbai ma.na.pa. इतर वर्णन :, इतर  माहिती: फ्लॅट नं. डी-3304 चे चटई क्षेत्रफळ 1336.03 चौ.फूट व इतर क्षेत्रफळ 64.48 चौ.फूट,एकूण क्षेत्रफळ 1401 चौ.फूट,हॅबिटेबल मजला क्र. 33,सोबत 2 कार पार्किंग,विंग डी,नारंग विवेंदा,न्यू लिंक रोड,एव्हरशाईन नगर,मालाड पश्चिम,मुंबई 400064(  (     c.t.s. number : 307/3, 307/4, 307/5 and 307/6 ;  )  )</t>
        </is>
      </c>
      <c r="AI2291" s="16" t="inlineStr">
        <is>
          <t>1) Name of Municipality: Mumbai M.N.P. Other Details:, Other Information: Flat No. D-3304 has carpet area 1336.03 sq ft and other area 64.48 sq ft, total area 1401 sq ft, habitable floor no. 33, With 2 Car Parking, Wing D, Narang Vivenda, New Link Road, Evershine Nagar, Malad West, Mumbai 400064 ((CTS No.: 307/3, 307/4, 307/5 &amp; 307/6; ) )</t>
        </is>
      </c>
      <c r="AJ2291" s="20" t="n">
        <v>14025829</v>
      </c>
      <c r="AK2291" s="20" t="inlineStr">
        <is>
          <t>Primary</t>
        </is>
      </c>
      <c r="AL2291" s="21">
        <f>AB2291/10^7</f>
        <v/>
      </c>
      <c r="AM2291" s="16">
        <f>TEXT(H2291,"mmm-yy")</f>
        <v/>
      </c>
      <c r="AN2291" s="16">
        <f>"FY "&amp;TEXT(DATE(YEAR(H2291)+(MONTH(H2291)&gt;=4),1,1),"yy")</f>
        <v/>
      </c>
      <c r="AO2291" s="16">
        <f>"FY "&amp;TEXT(DATE(YEAR(H2291)+(MONTH(H2291)&gt;=4),1,1),"yy") &amp; " " &amp; CHOOSE(LOOKUP(MONTH(H2291),{1,4,7,10},{4,1,2,3}),"Q1","Q2","Q3","Q4")</f>
        <v/>
      </c>
      <c r="AP2291" s="16" t="inlineStr">
        <is>
          <t>Orlem</t>
        </is>
      </c>
      <c r="AQ2291" s="22" t="inlineStr">
        <is>
          <t>Malad West</t>
        </is>
      </c>
      <c r="AR2291" s="22" t="inlineStr">
        <is>
          <t>Maharashtra</t>
        </is>
      </c>
    </row>
    <row r="2292" ht="14.4" customHeight="1">
      <c r="A2292" s="16" t="inlineStr">
        <is>
          <t>PM37988_0083</t>
        </is>
      </c>
      <c r="B2292" s="16" t="inlineStr">
        <is>
          <t xml:space="preserve">Mumbai              </t>
        </is>
      </c>
      <c r="C2292" s="16" t="inlineStr">
        <is>
          <t>Malad(W)</t>
        </is>
      </c>
      <c r="D2292" s="16" t="inlineStr">
        <is>
          <t xml:space="preserve">Narang Realty                                     </t>
        </is>
      </c>
      <c r="E2292" s="16" t="inlineStr">
        <is>
          <t>Narang Vivenda</t>
        </is>
      </c>
      <c r="F2292" s="20" t="inlineStr">
        <is>
          <t>Sale</t>
        </is>
      </c>
      <c r="G2292" s="20" t="n">
        <v>12567</v>
      </c>
      <c r="H2292" s="18" t="n">
        <v>45448</v>
      </c>
      <c r="I2292" s="19" t="inlineStr">
        <is>
          <t>Narang Vivenda</t>
        </is>
      </c>
      <c r="J2292" s="19" t="inlineStr">
        <is>
          <t>D</t>
        </is>
      </c>
      <c r="K2292" s="16" t="inlineStr">
        <is>
          <t>Director of Narang Realty Private Limited by Gopal Narang Principal Sagar Pawar</t>
        </is>
      </c>
      <c r="L2292" s="16" t="inlineStr">
        <is>
          <t>-Plot No: ., Mala No: 1st , Building Name: Windsor, Block No: C.S.T. Road, Road No: Kalina, Santacruz (East) Mumbai, Maharashtra, Mumbai.</t>
        </is>
      </c>
      <c r="M2292" s="20" t="n">
        <v>400098</v>
      </c>
      <c r="N2292" s="20" t="n">
        <v>33</v>
      </c>
      <c r="O2292" s="20" t="n">
        <v>400064</v>
      </c>
      <c r="P2292" s="16" t="inlineStr">
        <is>
          <t>Orlem,Malad West,Maharashtra</t>
        </is>
      </c>
      <c r="Q2292" s="20" t="n">
        <v>3308</v>
      </c>
      <c r="R2292" s="20" t="n">
        <v>33</v>
      </c>
      <c r="S2292" s="20" t="n">
        <v>8</v>
      </c>
      <c r="T2292" s="16" t="inlineStr">
        <is>
          <t>1401 चौ.फूट</t>
        </is>
      </c>
      <c r="U2292" s="20" t="n">
        <v>1401</v>
      </c>
      <c r="V2292" s="20" t="n">
        <v>1336</v>
      </c>
      <c r="W2292" s="20" t="n">
        <v>1401.04</v>
      </c>
      <c r="X2292" s="20" t="n">
        <v>124.12</v>
      </c>
      <c r="Y2292" s="20" t="n"/>
      <c r="Z2292" s="20">
        <f>ROUND(AB2292/U2292,0)</f>
        <v/>
      </c>
      <c r="AA2292" s="20">
        <f>IFERROR(ROUND(AB2292/V2292,0),"")</f>
        <v/>
      </c>
      <c r="AB2292" s="20" t="n">
        <v>35991164</v>
      </c>
      <c r="AC2292" s="20" t="n">
        <v>28662000</v>
      </c>
      <c r="AD2292" s="20" t="n">
        <v>5.99</v>
      </c>
      <c r="AE2292" s="20" t="inlineStr">
        <is>
          <t>Carpet Area</t>
        </is>
      </c>
      <c r="AF2292" s="20" t="n">
        <v>2159600</v>
      </c>
      <c r="AG2292" s="20" t="n">
        <v>30000</v>
      </c>
      <c r="AH2292" s="16" t="inlineStr">
        <is>
          <t>1)पालिकेचे नाव:mumbai ma.na.pa. इतर वर्णन :, इतर  माहिती: फ्लॅट नं 3308 चे चटई क्षेत्रफळ 1336.03 चौ फूट व इतर क्षेत्रफळ 64.48 चौ फुट,एकूण क्षेत्रफळ 1401 चौ फूट मजला क्र 33,सोबत 2 कार पार्किंग,विंग डी,नारंग विवेंदा,न्यू लिंक रोड,एव्हरशाईन नगर,मालाड पश्चिम मुंबई 400064(  (     c.t.s. number : 307/3, 307/4, 307/5 and 307/6 ;  )  )</t>
        </is>
      </c>
      <c r="AI2292" s="16" t="inlineStr">
        <is>
          <t>1)Municipality Name:mumbai ma.na.pa. Other Description:, Other Information: Flat No. 3308 has carpet area of 1336.03 sq. ft. and other area of 64.48 sq. ft., total area is 1401 sq. ft. Floor No. 33, with 2 car parking, Wing D, Narang Vivenda, New Link Road, Evershine Nagar, Malad West Mumbai 400064 ( ( cts number : 307/3, 307/4, 307/5 and 307/6 ; ) )</t>
        </is>
      </c>
      <c r="AJ2292" s="20" t="n">
        <v>12405981</v>
      </c>
      <c r="AK2292" s="20" t="inlineStr">
        <is>
          <t>Primary</t>
        </is>
      </c>
      <c r="AL2292" s="21">
        <f>AB2292/10^7</f>
        <v/>
      </c>
      <c r="AM2292" s="16">
        <f>TEXT(H2292,"mmm-yy")</f>
        <v/>
      </c>
      <c r="AN2292" s="16">
        <f>"FY "&amp;TEXT(DATE(YEAR(H2292)+(MONTH(H2292)&gt;=4),1,1),"yy")</f>
        <v/>
      </c>
      <c r="AO2292" s="16">
        <f>"FY "&amp;TEXT(DATE(YEAR(H2292)+(MONTH(H2292)&gt;=4),1,1),"yy") &amp; " " &amp; CHOOSE(LOOKUP(MONTH(H2292),{1,4,7,10},{4,1,2,3}),"Q1","Q2","Q3","Q4")</f>
        <v/>
      </c>
      <c r="AP2292" s="16" t="inlineStr">
        <is>
          <t>Orlem</t>
        </is>
      </c>
      <c r="AQ2292" s="22" t="inlineStr">
        <is>
          <t>Malad West</t>
        </is>
      </c>
      <c r="AR2292" s="22" t="inlineStr">
        <is>
          <t>Maharashtra</t>
        </is>
      </c>
    </row>
    <row r="2293" ht="14.4" customHeight="1">
      <c r="A2293" s="16" t="inlineStr">
        <is>
          <t>PM37988_0083</t>
        </is>
      </c>
      <c r="B2293" s="16" t="inlineStr">
        <is>
          <t xml:space="preserve">Mumbai              </t>
        </is>
      </c>
      <c r="C2293" s="16" t="inlineStr">
        <is>
          <t>Malad(W)</t>
        </is>
      </c>
      <c r="D2293" s="16" t="inlineStr">
        <is>
          <t xml:space="preserve">Narang Realty                                     </t>
        </is>
      </c>
      <c r="E2293" s="16" t="inlineStr">
        <is>
          <t>Narang Vivenda</t>
        </is>
      </c>
      <c r="F2293" s="20" t="inlineStr">
        <is>
          <t>Sale</t>
        </is>
      </c>
      <c r="G2293" s="20" t="n">
        <v>22532</v>
      </c>
      <c r="H2293" s="18" t="n">
        <v>45990</v>
      </c>
      <c r="I2293" s="19" t="inlineStr">
        <is>
          <t>Narang Vivenda</t>
        </is>
      </c>
      <c r="J2293" s="19" t="inlineStr">
        <is>
          <t>D</t>
        </is>
      </c>
      <c r="K2293" s="16" t="inlineStr">
        <is>
          <t>Director</t>
        </is>
      </c>
      <c r="L2293" s="16" t="inlineStr">
        <is>
          <t>- Plot No.: 0, Mala No.: 1, Building Name: Windsor, Block No.: C.S.T. Road, Kalina, Road No: Santacruz East, Mumbai, Maharashtra, Mumbai.</t>
        </is>
      </c>
      <c r="M2293" s="20" t="n">
        <v>400098</v>
      </c>
      <c r="N2293" s="20" t="n">
        <v>45</v>
      </c>
      <c r="O2293" s="20" t="n">
        <v>400067</v>
      </c>
      <c r="P2293" s="16" t="inlineStr">
        <is>
          <t>Kandivali West,Kandivali West,Maharashtra</t>
        </is>
      </c>
      <c r="Q2293" s="20" t="n">
        <v>3408</v>
      </c>
      <c r="R2293" s="20" t="n">
        <v>34</v>
      </c>
      <c r="S2293" s="20" t="n">
        <v>8</v>
      </c>
      <c r="T2293" s="16" t="inlineStr">
        <is>
          <t>1401 चौ.फूट</t>
        </is>
      </c>
      <c r="U2293" s="20" t="n">
        <v>1401</v>
      </c>
      <c r="V2293" s="20" t="n">
        <v>1336</v>
      </c>
      <c r="W2293" s="20" t="n">
        <v>1400.5</v>
      </c>
      <c r="X2293" s="20" t="n">
        <v>124.12</v>
      </c>
      <c r="Y2293" s="20" t="n"/>
      <c r="Z2293" s="20">
        <f>ROUND(AB2293/U2293,0)</f>
        <v/>
      </c>
      <c r="AA2293" s="20">
        <f>IFERROR(ROUND(AB2293/V2293,0),"")</f>
        <v/>
      </c>
      <c r="AB2293" s="20" t="n">
        <v>48926423</v>
      </c>
      <c r="AC2293" s="20" t="n">
        <v>31528039.69</v>
      </c>
      <c r="AD2293" s="20" t="n">
        <v>5.99</v>
      </c>
      <c r="AE2293" s="20" t="inlineStr">
        <is>
          <t>Carpet Area</t>
        </is>
      </c>
      <c r="AF2293" s="20" t="n">
        <v>2935600</v>
      </c>
      <c r="AG2293" s="20" t="n">
        <v>30000</v>
      </c>
      <c r="AH2293" s="16" t="inlineStr">
        <is>
          <t>1)पालिकेचे नाव:mumbai ma.na.pa. इतर वर्णन :, इतर  माहिती: फ्लॅट नं. डी-3408 चे चटई क्षेत्रफळ 1336.03 चौ.फूट व इतर क्षेत्रफळ 64.48 चौ.फूट,एकूण क्षेत्रफळ 1401 चौ.फूट,हॅबिटेबल मजला क्र. 34,सोबत 2 कार पार्किंग,विंग डी,नारंग विवेंदा,न्यू लिंक रोड,एव्हरशाईन नगर,मालाड पश्चिम,मुंबई 400064.(  (     c.t.s. number : 307/3, 307/4, 307/5 and 307/6 ;  )  )</t>
        </is>
      </c>
      <c r="AI2293" s="16" t="inlineStr">
        <is>
          <t>1) Name of Municipality: Mumbai M.N.P. Other Details:, Other Information: Flat No. D-3408 has carpet area 1336.03 sq ft and other area 64.48 sq ft, total area 1401 sq ft, habitable floor no. 34, With 2 Car Parking, Wing D, Narang Vivenda, New Link Road, Evershine Nagar, Malad West, Mumbai 400064.</t>
        </is>
      </c>
      <c r="AJ2293" s="20" t="n">
        <v>14096376</v>
      </c>
      <c r="AK2293" s="20" t="inlineStr">
        <is>
          <t>Primary</t>
        </is>
      </c>
      <c r="AL2293" s="21">
        <f>AB2293/10^7</f>
        <v/>
      </c>
      <c r="AM2293" s="16">
        <f>TEXT(H2293,"mmm-yy")</f>
        <v/>
      </c>
      <c r="AN2293" s="16">
        <f>"FY "&amp;TEXT(DATE(YEAR(H2293)+(MONTH(H2293)&gt;=4),1,1),"yy")</f>
        <v/>
      </c>
      <c r="AO2293" s="16">
        <f>"FY "&amp;TEXT(DATE(YEAR(H2293)+(MONTH(H2293)&gt;=4),1,1),"yy") &amp; " " &amp; CHOOSE(LOOKUP(MONTH(H2293),{1,4,7,10},{4,1,2,3}),"Q1","Q2","Q3","Q4")</f>
        <v/>
      </c>
      <c r="AP2293" s="16" t="inlineStr">
        <is>
          <t>Kandivali West</t>
        </is>
      </c>
      <c r="AQ2293" s="22" t="inlineStr">
        <is>
          <t>Kandivali West</t>
        </is>
      </c>
      <c r="AR2293" s="22" t="inlineStr">
        <is>
          <t>Maharashtra</t>
        </is>
      </c>
    </row>
    <row r="2294" ht="14.4" customHeight="1">
      <c r="A2294" s="16" t="inlineStr">
        <is>
          <t>PM37988_0083</t>
        </is>
      </c>
      <c r="B2294" s="16" t="inlineStr">
        <is>
          <t xml:space="preserve">Mumbai              </t>
        </is>
      </c>
      <c r="C2294" s="16" t="inlineStr">
        <is>
          <t>Malad(W)</t>
        </is>
      </c>
      <c r="D2294" s="16" t="inlineStr">
        <is>
          <t xml:space="preserve">Narang Realty                                     </t>
        </is>
      </c>
      <c r="E2294" s="16" t="inlineStr">
        <is>
          <t>Narang Vivenda</t>
        </is>
      </c>
      <c r="F2294" s="20" t="inlineStr">
        <is>
          <t>Sale</t>
        </is>
      </c>
      <c r="G2294" s="20" t="n">
        <v>8694</v>
      </c>
      <c r="H2294" s="18" t="n">
        <v>45775</v>
      </c>
      <c r="I2294" s="19" t="inlineStr">
        <is>
          <t>Narang Vivenda</t>
        </is>
      </c>
      <c r="J2294" s="19" t="inlineStr">
        <is>
          <t>D</t>
        </is>
      </c>
      <c r="K2294" s="16" t="n"/>
      <c r="L2294" s="16" t="n"/>
      <c r="M2294" s="20" t="n">
        <v>400098</v>
      </c>
      <c r="N2294" s="20" t="n">
        <v>62</v>
      </c>
      <c r="O2294" s="20" t="n">
        <v>400067</v>
      </c>
      <c r="P2294" s="16" t="inlineStr">
        <is>
          <t>Kandivali West,Kandivali West,Maharashtra</t>
        </is>
      </c>
      <c r="Q2294" s="23" t="n">
        <v>3505</v>
      </c>
      <c r="R2294" s="20" t="n">
        <v>35</v>
      </c>
      <c r="S2294" s="20" t="n">
        <v>5</v>
      </c>
      <c r="T2294" s="16" t="inlineStr">
        <is>
          <t>1401 चौ.फूट</t>
        </is>
      </c>
      <c r="U2294" s="20" t="n">
        <v>1401</v>
      </c>
      <c r="V2294" s="20" t="n">
        <v>1336</v>
      </c>
      <c r="W2294" s="20" t="n">
        <v>1400.5</v>
      </c>
      <c r="X2294" s="20" t="n">
        <v>124.12</v>
      </c>
      <c r="Y2294" s="20" t="n"/>
      <c r="Z2294" s="20">
        <f>ROUND(AB2294/U2294,0)</f>
        <v/>
      </c>
      <c r="AA2294" s="20">
        <f>IFERROR(ROUND(AB2294/V2294,0),"")</f>
        <v/>
      </c>
      <c r="AB2294" s="20" t="n">
        <v>31576933</v>
      </c>
      <c r="AC2294" s="20" t="n">
        <v>31528039.69</v>
      </c>
      <c r="AD2294" s="20" t="n">
        <v>5.99</v>
      </c>
      <c r="AE2294" s="20" t="inlineStr">
        <is>
          <t>Carpet Area</t>
        </is>
      </c>
      <c r="AF2294" s="20" t="n">
        <v>1894700</v>
      </c>
      <c r="AG2294" s="20" t="n">
        <v>30000</v>
      </c>
      <c r="AH2294" s="16" t="inlineStr">
        <is>
          <t>1)पालिकेचे नाव:mumbai ma.na.pa. इतर वर्णन :, इतर  माहिती:  फ्लॅट नं. डी-3505 चे चटई क्षेत्रफळ 1336.03 चौ.फूट व इतर क्षेत्रफळ 64.48 चौ.फूट,एकूण क्षेत्रफळ 1401 चौ.फूट,हॅबिटेबल मजला क्र. 35,सोबत 2 कार पार्किंग,विंग डी,नारंग विवेंदा,न्यू लिंक रोड,एव्हरशाईन नगर,मालाड पश्चिम,मुंबई 400064(  (     c.t.s. number : 307/3, 307/4, 307/5 and 307/6 ;  )  )</t>
        </is>
      </c>
      <c r="AI2294" s="16" t="inlineStr">
        <is>
          <t>1)पालिकेचे नाव:mumbai ma.na.pa. इतर वर्णन :, इतर  माहिती:  फ्लॅट नं. डी-3505 चे चटई क्षेत्रफळ 1336.03 चौ.फूट व इतर क्षेत्रफळ 64.48 चौ.फूट,एकूण क्षेत्रफळ 1401 चौ.फूट,हॅबिटेबल मजला क्र. 35,सोबत 2 कार पार्किंग,विंग डी,नारंग विवेंदा,न्यू लिंक रोड,एव्हरशाईन नगर,मालाड पश्चिम,मुंबई 400064(  (     c.t.s. number : 307/3, 307/4, 307/5 and 307/6 ;  )  )</t>
        </is>
      </c>
      <c r="AJ2294" s="20" t="n">
        <v>13372426</v>
      </c>
      <c r="AK2294" s="20" t="inlineStr">
        <is>
          <t>Primary</t>
        </is>
      </c>
      <c r="AL2294" s="21">
        <f>AB2294/10^7</f>
        <v/>
      </c>
      <c r="AM2294" s="16">
        <f>TEXT(H2294,"mmm-yy")</f>
        <v/>
      </c>
      <c r="AN2294" s="16">
        <f>"FY "&amp;TEXT(DATE(YEAR(H2294)+(MONTH(H2294)&gt;=4),1,1),"yy")</f>
        <v/>
      </c>
      <c r="AO2294" s="16">
        <f>"FY "&amp;TEXT(DATE(YEAR(H2294)+(MONTH(H2294)&gt;=4),1,1),"yy") &amp; " " &amp; CHOOSE(LOOKUP(MONTH(H2294),{1,4,7,10},{4,1,2,3}),"Q1","Q2","Q3","Q4")</f>
        <v/>
      </c>
      <c r="AP2294" s="16" t="inlineStr">
        <is>
          <t>Kandivali West</t>
        </is>
      </c>
      <c r="AQ2294" s="22" t="inlineStr">
        <is>
          <t>Kandivali West</t>
        </is>
      </c>
      <c r="AR2294" s="22" t="inlineStr">
        <is>
          <t>Maharashtra</t>
        </is>
      </c>
    </row>
    <row r="2295" ht="14.4" customHeight="1">
      <c r="A2295" s="16" t="inlineStr">
        <is>
          <t>PM37988_0083</t>
        </is>
      </c>
      <c r="B2295" s="16" t="inlineStr">
        <is>
          <t xml:space="preserve">Mumbai              </t>
        </is>
      </c>
      <c r="C2295" s="16" t="inlineStr">
        <is>
          <t>Malad(W)</t>
        </is>
      </c>
      <c r="D2295" s="16" t="inlineStr">
        <is>
          <t xml:space="preserve">Narang Realty                                     </t>
        </is>
      </c>
      <c r="E2295" s="16" t="inlineStr">
        <is>
          <t>Narang Vivenda</t>
        </is>
      </c>
      <c r="F2295" s="20" t="inlineStr">
        <is>
          <t>Sale</t>
        </is>
      </c>
      <c r="G2295" s="20" t="n">
        <v>6032</v>
      </c>
      <c r="H2295" s="18" t="n">
        <v>46099</v>
      </c>
      <c r="I2295" s="19" t="inlineStr">
        <is>
          <t>Narang Vivenda</t>
        </is>
      </c>
      <c r="J2295" s="19" t="inlineStr">
        <is>
          <t>D</t>
        </is>
      </c>
      <c r="K2295" s="16" t="inlineStr">
        <is>
          <t>Gopal Narang</t>
        </is>
      </c>
      <c r="L2295" s="16" t="inlineStr">
        <is>
          <t>- Plot No.: 0, Mala No.: 1, Building Name: Windsor, Block No.: C.S.T. Road, Kalina, Road No: Santacruz East, Mumbai, Maharashtra, Mumbai.</t>
        </is>
      </c>
      <c r="M2295" s="20" t="n">
        <v>400098</v>
      </c>
      <c r="N2295" s="20" t="n">
        <v>43</v>
      </c>
      <c r="O2295" s="20" t="n">
        <v>400064</v>
      </c>
      <c r="P2295" s="16" t="inlineStr">
        <is>
          <t>Orlem,Malad West,Maharashtra</t>
        </is>
      </c>
      <c r="Q2295" s="20" t="n">
        <v>3508</v>
      </c>
      <c r="R2295" s="20" t="n">
        <v>35</v>
      </c>
      <c r="S2295" s="20" t="n">
        <v>8</v>
      </c>
      <c r="T2295" s="16" t="inlineStr">
        <is>
          <t>1401 चौ.फूट</t>
        </is>
      </c>
      <c r="U2295" s="20" t="n">
        <v>1401</v>
      </c>
      <c r="V2295" s="20" t="n">
        <v>1336</v>
      </c>
      <c r="W2295" s="20" t="n">
        <v>1400.5</v>
      </c>
      <c r="X2295" s="20" t="n">
        <v>124.12</v>
      </c>
      <c r="Y2295" s="20" t="n"/>
      <c r="Z2295" s="20">
        <f>ROUND(AB2295/U2295,0)</f>
        <v/>
      </c>
      <c r="AA2295" s="20">
        <f>IFERROR(ROUND(AB2295/V2295,0),"")</f>
        <v/>
      </c>
      <c r="AB2295" s="20" t="n">
        <v>34014773</v>
      </c>
      <c r="AC2295" s="20" t="n">
        <v>31528039.69</v>
      </c>
      <c r="AD2295" s="20" t="n">
        <v>5.99</v>
      </c>
      <c r="AE2295" s="20" t="inlineStr">
        <is>
          <t>Carpet Area</t>
        </is>
      </c>
      <c r="AF2295" s="20" t="n">
        <v>2040900</v>
      </c>
      <c r="AG2295" s="20" t="n">
        <v>30000</v>
      </c>
      <c r="AH2295" s="16" t="inlineStr">
        <is>
          <t>1)पालिकेचे नाव:mumbai ma.na.pa. इतर वर्णन :, इतर  माहिती:  फ्लॅट नं. डी-3508 चे चटई क्षेत्रफळ 1336.03 चौ.फूट व इतर क्षेत्रफळ 64.48 चौ.फूट,एकूण क्षेत्रफळ 1401 चौ.फूट,हॅबिटेबल मजला क्र. 35,सोबत 2 कार पार्किंग,विंग डी,नारंग विवेंदा,न्यू लिंक रोड,एव्हरशाईन नगर,मालाड पश्चिम,मुंबई 400064.(  (     c.t.s. number : 307/3, 307/4, 307/5 and 307/6 ;  )  )</t>
        </is>
      </c>
      <c r="AI2295" s="16" t="inlineStr">
        <is>
          <t>1) Name of Municipality: Mumbai M.N.P. Other Details:, Other Information: Flat No. D-3508 has carpet area 1336.03 sq ft and other area 64.48 sq ft, total area 1401 sq ft, habitable floor no. 35, With 2 Car Parking, Wing D, Narang Vivenda, New Link Road, Evershine Nagar, Malad West, Mumbai 400064.</t>
        </is>
      </c>
      <c r="AJ2295" s="20" t="n">
        <v>14386154</v>
      </c>
      <c r="AK2295" s="20" t="inlineStr">
        <is>
          <t>Primary</t>
        </is>
      </c>
      <c r="AL2295" s="21">
        <f>AB2295/10^7</f>
        <v/>
      </c>
      <c r="AM2295" s="16">
        <f>TEXT(H2295,"mmm-yy")</f>
        <v/>
      </c>
      <c r="AN2295" s="16">
        <f>"FY "&amp;TEXT(DATE(YEAR(H2295)+(MONTH(H2295)&gt;=4),1,1),"yy")</f>
        <v/>
      </c>
      <c r="AO2295" s="16">
        <f>"FY "&amp;TEXT(DATE(YEAR(H2295)+(MONTH(H2295)&gt;=4),1,1),"yy") &amp; " " &amp; CHOOSE(LOOKUP(MONTH(H2295),{1,4,7,10},{4,1,2,3}),"Q1","Q2","Q3","Q4")</f>
        <v/>
      </c>
      <c r="AP2295" s="16" t="inlineStr">
        <is>
          <t>Orlem</t>
        </is>
      </c>
      <c r="AQ2295" s="22" t="inlineStr">
        <is>
          <t>Malad West</t>
        </is>
      </c>
      <c r="AR2295" s="22" t="inlineStr">
        <is>
          <t>Maharashtra</t>
        </is>
      </c>
    </row>
    <row r="2296" ht="14.4" customHeight="1">
      <c r="A2296" s="16" t="inlineStr">
        <is>
          <t>PM37988_0083</t>
        </is>
      </c>
      <c r="B2296" s="16" t="inlineStr">
        <is>
          <t xml:space="preserve">Mumbai              </t>
        </is>
      </c>
      <c r="C2296" s="16" t="inlineStr">
        <is>
          <t>Malad(W)</t>
        </is>
      </c>
      <c r="D2296" s="16" t="inlineStr">
        <is>
          <t xml:space="preserve">Narang Realty                                     </t>
        </is>
      </c>
      <c r="E2296" s="16" t="inlineStr">
        <is>
          <t>Narang Vivenda</t>
        </is>
      </c>
      <c r="F2296" s="20" t="inlineStr">
        <is>
          <t>Sale</t>
        </is>
      </c>
      <c r="G2296" s="20" t="n">
        <v>858</v>
      </c>
      <c r="H2296" s="18" t="n">
        <v>46042</v>
      </c>
      <c r="I2296" s="19" t="inlineStr">
        <is>
          <t>Narang Vivenda</t>
        </is>
      </c>
      <c r="J2296" s="19" t="inlineStr">
        <is>
          <t>D</t>
        </is>
      </c>
      <c r="K2296" s="16" t="inlineStr">
        <is>
          <t>Director</t>
        </is>
      </c>
      <c r="L2296" s="16" t="inlineStr">
        <is>
          <t>- Plot No.: 0, Mala No.: 1, Building Name: Windsor, Block No.: C.S.T. Road, Kalina, Road No: Santacruz East, Mumbai, Maharashtra, Mumbai.</t>
        </is>
      </c>
      <c r="M2296" s="20" t="n">
        <v>400098</v>
      </c>
      <c r="N2296" s="20" t="n">
        <v>54</v>
      </c>
      <c r="O2296" s="20" t="n">
        <v>400067</v>
      </c>
      <c r="P2296" s="16" t="inlineStr">
        <is>
          <t>Kandivali West,Kandivali West,Maharashtra</t>
        </is>
      </c>
      <c r="Q2296" s="20" t="n">
        <v>3601</v>
      </c>
      <c r="R2296" s="20" t="n">
        <v>36</v>
      </c>
      <c r="S2296" s="20" t="n">
        <v>1</v>
      </c>
      <c r="T2296" s="16" t="inlineStr">
        <is>
          <t>1401 चौ.फूट</t>
        </is>
      </c>
      <c r="U2296" s="20" t="n">
        <v>1401</v>
      </c>
      <c r="V2296" s="20" t="n">
        <v>1336</v>
      </c>
      <c r="W2296" s="20" t="n">
        <v>1400.5</v>
      </c>
      <c r="X2296" s="20" t="n">
        <v>124.12</v>
      </c>
      <c r="Y2296" s="20" t="n"/>
      <c r="Z2296" s="20">
        <f>ROUND(AB2296/U2296,0)</f>
        <v/>
      </c>
      <c r="AA2296" s="20">
        <f>IFERROR(ROUND(AB2296/V2296,0),"")</f>
        <v/>
      </c>
      <c r="AB2296" s="20" t="n">
        <v>41357035</v>
      </c>
      <c r="AC2296" s="20" t="n">
        <v>33219849.555</v>
      </c>
      <c r="AD2296" s="20" t="n">
        <v>5.99</v>
      </c>
      <c r="AE2296" s="20" t="inlineStr">
        <is>
          <t>Carpet Area</t>
        </is>
      </c>
      <c r="AF2296" s="20" t="n">
        <v>2481500</v>
      </c>
      <c r="AG2296" s="20" t="n">
        <v>30000</v>
      </c>
      <c r="AH2296" s="16" t="inlineStr">
        <is>
          <t>1)पालिकेचे नाव:mumbai ma.na.pa. इतर वर्णन :, इतर  माहिती: फ्लॅट नं. डी-3601 चे चटई क्षेत्रफळ 1336.03 चौ.फूट व इतर क्षेत्रफळ 64.48 चौ.फूट,एकूण क्षेत्रफळ 1401 चौ.फूट,हॅबिटेबल मजला क्र. 36,सोबत 3 कार पार्किंग,विंग डी,नारंग विवेंदा,न्यू लिंक रोड,एव्हरशाईन नगर,मालाड पश्चिम,मुंबई 400064(  (     c.t.s. number : 307/3, 307/4, 307/5 and 307/6 ;  )  )</t>
        </is>
      </c>
      <c r="AI2296" s="16" t="inlineStr">
        <is>
          <t>1) Name of Municipality: Mumbai M.N.P. Other Details:, Other Information: Flat No. D-3601 has carpet area 1336.03 sq ft and other area 64.48 sq ft, total area 1401 sq ft, habitable floor no. 36, With 3 Car Parking, Wing D, Narang Vivenda, New Link Road, Evershine Nagar, Malad West, Mumbai 400064 ((CTS No.: 307/3, 307/4, 307/5 &amp; 307/6; ) )</t>
        </is>
      </c>
      <c r="AJ2296" s="20" t="n">
        <v>14267645</v>
      </c>
      <c r="AK2296" s="20" t="inlineStr">
        <is>
          <t>Primary</t>
        </is>
      </c>
      <c r="AL2296" s="21">
        <f>AB2296/10^7</f>
        <v/>
      </c>
      <c r="AM2296" s="16">
        <f>TEXT(H2296,"mmm-yy")</f>
        <v/>
      </c>
      <c r="AN2296" s="16">
        <f>"FY "&amp;TEXT(DATE(YEAR(H2296)+(MONTH(H2296)&gt;=4),1,1),"yy")</f>
        <v/>
      </c>
      <c r="AO2296" s="16">
        <f>"FY "&amp;TEXT(DATE(YEAR(H2296)+(MONTH(H2296)&gt;=4),1,1),"yy") &amp; " " &amp; CHOOSE(LOOKUP(MONTH(H2296),{1,4,7,10},{4,1,2,3}),"Q1","Q2","Q3","Q4")</f>
        <v/>
      </c>
      <c r="AP2296" s="16" t="inlineStr">
        <is>
          <t>Kandivali West</t>
        </is>
      </c>
      <c r="AQ2296" s="22" t="inlineStr">
        <is>
          <t>Kandivali West</t>
        </is>
      </c>
      <c r="AR2296" s="22" t="inlineStr">
        <is>
          <t>Maharashtra</t>
        </is>
      </c>
    </row>
    <row r="2297" ht="14.4" customHeight="1">
      <c r="A2297" s="16" t="inlineStr">
        <is>
          <t>PM37988_0083</t>
        </is>
      </c>
      <c r="B2297" s="16" t="inlineStr">
        <is>
          <t xml:space="preserve">Mumbai              </t>
        </is>
      </c>
      <c r="C2297" s="16" t="inlineStr">
        <is>
          <t>Malad(W)</t>
        </is>
      </c>
      <c r="D2297" s="16" t="inlineStr">
        <is>
          <t xml:space="preserve">Narang Realty                                     </t>
        </is>
      </c>
      <c r="E2297" s="16" t="inlineStr">
        <is>
          <t>Narang Vivenda</t>
        </is>
      </c>
      <c r="F2297" s="20" t="inlineStr">
        <is>
          <t>Sale</t>
        </is>
      </c>
      <c r="G2297" s="20" t="n">
        <v>19452</v>
      </c>
      <c r="H2297" s="18" t="n">
        <v>45929</v>
      </c>
      <c r="I2297" s="19" t="inlineStr">
        <is>
          <t>Narang Vivenda</t>
        </is>
      </c>
      <c r="J2297" s="19" t="inlineStr">
        <is>
          <t>D</t>
        </is>
      </c>
      <c r="K2297" s="16" t="inlineStr">
        <is>
          <t>Director</t>
        </is>
      </c>
      <c r="L2297" s="16" t="inlineStr">
        <is>
          <t>- Plot No.: 0, Mala No.: 1, Building Name: Windsor, Block No.: C.S.T. Road, Kalina, Road No: Santacruz East, Mumbai, Maharashtra, Mumbai.</t>
        </is>
      </c>
      <c r="M2297" s="20" t="n">
        <v>400098</v>
      </c>
      <c r="N2297" s="20" t="n">
        <v>63</v>
      </c>
      <c r="O2297" s="20" t="n">
        <v>400067</v>
      </c>
      <c r="P2297" s="16" t="inlineStr">
        <is>
          <t>Kandivali West,Kandivali West,Maharashtra</t>
        </is>
      </c>
      <c r="Q2297" s="20" t="n">
        <v>3608</v>
      </c>
      <c r="R2297" s="20" t="n">
        <v>36</v>
      </c>
      <c r="S2297" s="20" t="n">
        <v>8</v>
      </c>
      <c r="T2297" s="16" t="inlineStr">
        <is>
          <t>1401 चौ.फूट</t>
        </is>
      </c>
      <c r="U2297" s="20" t="n">
        <v>1401</v>
      </c>
      <c r="V2297" s="20" t="n">
        <v>1336</v>
      </c>
      <c r="W2297" s="20" t="n">
        <v>1400.5</v>
      </c>
      <c r="X2297" s="20" t="n">
        <v>124.12</v>
      </c>
      <c r="Y2297" s="20" t="n"/>
      <c r="Z2297" s="20">
        <f>ROUND(AB2297/U2297,0)</f>
        <v/>
      </c>
      <c r="AA2297" s="20">
        <f>IFERROR(ROUND(AB2297/V2297,0),"")</f>
        <v/>
      </c>
      <c r="AB2297" s="20" t="n">
        <v>32930989</v>
      </c>
      <c r="AC2297" s="20" t="n">
        <v>12315812.16</v>
      </c>
      <c r="AD2297" s="20" t="n">
        <v>5.99</v>
      </c>
      <c r="AE2297" s="20" t="inlineStr">
        <is>
          <t>Carpet Area</t>
        </is>
      </c>
      <c r="AF2297" s="20" t="n">
        <v>1975900</v>
      </c>
      <c r="AG2297" s="20" t="n">
        <v>30000</v>
      </c>
      <c r="AH2297" s="16" t="inlineStr">
        <is>
          <t>1)पालिकेचे नाव:mumbai ma.na.pa. इतर वर्णन :, इतर  माहिती:  फ्लॅट नं. डी-3608 चे चटई क्षेत्रफळ 1336.03 चौ.फूट व इतर क्षेत्रफळ 64.48 चौ.फूट,एकूण क्षेत्रफळ 1401 चौ.फूट,हॅबिटेबल मजला क्र. 36,सोबत 2 कार पार्किंग,विंग डी,नारंग विवेंदा,न्यू लिंक रोड,एव्हरशाईन नगर,मालाड पश्चिम,मुंबई 400064(  (     c.t.s. number : 307/3, 307/4, 307/5 and 307/6 ;  )  )</t>
        </is>
      </c>
      <c r="AI2297" s="16" t="inlineStr">
        <is>
          <t>1) Name of Municipality: Mumbai M.N.P. Other Details:, Other Information: Flat No. D-3608 has carpet area 1336.03 sq ft and other area 64.48 sq ft, total area 1401 sq ft, habitable floor no. 36, With 2 Car Parking, Wing D, Narang Vivenda, New Link Road, Evershine Nagar, Malad West, Mumbai 400064 (( C.T.S. No.: 307/3, 307/4, 307/5 &amp; 307/6 ; ) )</t>
        </is>
      </c>
      <c r="AJ2297" s="20" t="n">
        <v>13924824</v>
      </c>
      <c r="AK2297" s="20" t="inlineStr">
        <is>
          <t>Primary</t>
        </is>
      </c>
      <c r="AL2297" s="21">
        <f>AB2297/10^7</f>
        <v/>
      </c>
      <c r="AM2297" s="16">
        <f>TEXT(H2297,"mmm-yy")</f>
        <v/>
      </c>
      <c r="AN2297" s="16">
        <f>"FY "&amp;TEXT(DATE(YEAR(H2297)+(MONTH(H2297)&gt;=4),1,1),"yy")</f>
        <v/>
      </c>
      <c r="AO2297" s="16">
        <f>"FY "&amp;TEXT(DATE(YEAR(H2297)+(MONTH(H2297)&gt;=4),1,1),"yy") &amp; " " &amp; CHOOSE(LOOKUP(MONTH(H2297),{1,4,7,10},{4,1,2,3}),"Q1","Q2","Q3","Q4")</f>
        <v/>
      </c>
      <c r="AP2297" s="16" t="inlineStr">
        <is>
          <t>Kandivali West</t>
        </is>
      </c>
      <c r="AQ2297" s="22" t="inlineStr">
        <is>
          <t>Kandivali West</t>
        </is>
      </c>
      <c r="AR2297" s="22" t="inlineStr">
        <is>
          <t>Maharashtra</t>
        </is>
      </c>
    </row>
    <row r="2298" ht="14.4" customHeight="1">
      <c r="A2298" s="16" t="inlineStr">
        <is>
          <t>PM37988_0083</t>
        </is>
      </c>
      <c r="B2298" s="16" t="inlineStr">
        <is>
          <t xml:space="preserve">Mumbai              </t>
        </is>
      </c>
      <c r="C2298" s="16" t="inlineStr">
        <is>
          <t>Malad(W)</t>
        </is>
      </c>
      <c r="D2298" s="16" t="inlineStr">
        <is>
          <t xml:space="preserve">Narang Realty                                     </t>
        </is>
      </c>
      <c r="E2298" s="16" t="inlineStr">
        <is>
          <t>Narang Vivenda</t>
        </is>
      </c>
      <c r="F2298" s="20" t="inlineStr">
        <is>
          <t>Sale</t>
        </is>
      </c>
      <c r="G2298" s="20" t="n">
        <v>8550</v>
      </c>
      <c r="H2298" s="18" t="n">
        <v>45772</v>
      </c>
      <c r="I2298" s="19" t="inlineStr">
        <is>
          <t>Narang Vivenda</t>
        </is>
      </c>
      <c r="J2298" s="19" t="inlineStr">
        <is>
          <t>D</t>
        </is>
      </c>
      <c r="K2298" s="16" t="inlineStr">
        <is>
          <t>Narang Realty Private Limited Director Gopal Narang</t>
        </is>
      </c>
      <c r="L2298" s="16" t="inlineStr">
        <is>
          <t>1): Name: -Narang Realty Private Limited Director Gopal Narang, Chief holder Dhirj Gijay: -Plot: -Plot no: Road, Kalina, Road No: Santa Kruz East, Mumbai, Maharashtra, Mumbai.</t>
        </is>
      </c>
      <c r="M2298" s="20" t="n">
        <v>400098</v>
      </c>
      <c r="N2298" s="20" t="n">
        <v>52</v>
      </c>
      <c r="O2298" s="20" t="n">
        <v>401105</v>
      </c>
      <c r="P2298" s="16" t="inlineStr">
        <is>
          <t>Bhayander East,Thane,Maharashtra</t>
        </is>
      </c>
      <c r="Q2298" s="20" t="n">
        <v>3701</v>
      </c>
      <c r="R2298" s="20" t="n">
        <v>37</v>
      </c>
      <c r="S2298" s="20" t="n">
        <v>1</v>
      </c>
      <c r="T2298" s="16" t="inlineStr">
        <is>
          <t>1401 चौ.फूट</t>
        </is>
      </c>
      <c r="U2298" s="20" t="n">
        <v>1401</v>
      </c>
      <c r="V2298" s="20" t="n">
        <v>1336</v>
      </c>
      <c r="W2298" s="20" t="n">
        <v>1400.5</v>
      </c>
      <c r="X2298" s="20" t="n">
        <v>124.12</v>
      </c>
      <c r="Y2298" s="20" t="n"/>
      <c r="Z2298" s="20">
        <f>ROUND(AB2298/U2298,0)</f>
        <v/>
      </c>
      <c r="AA2298" s="20">
        <f>IFERROR(ROUND(AB2298/V2298,0),"")</f>
        <v/>
      </c>
      <c r="AB2298" s="20" t="n">
        <v>43983375</v>
      </c>
      <c r="AC2298" s="20" t="n">
        <v>31538630.29</v>
      </c>
      <c r="AD2298" s="20" t="n">
        <v>5.99</v>
      </c>
      <c r="AE2298" s="20" t="inlineStr">
        <is>
          <t>Carpet Area</t>
        </is>
      </c>
      <c r="AF2298" s="20" t="n">
        <v>2639100</v>
      </c>
      <c r="AG2298" s="20" t="n">
        <v>30000</v>
      </c>
      <c r="AH2298" s="16" t="inlineStr">
        <is>
          <t>1)पालिकेचे नाव:mumbai ma.na.pa. इतर वर्णन :, इतर  माहिती: फ्लॅट नं. डी-3701 चे चटई क्षेत्रफळ 1336.03 चौ.फूट व इतर क्षेत्रफळ 64.48 चौ.फूट,एकूण क्षेत्रफळ 1401 चौ.फूट,हॅबिटेबल मजला क्र. 37,सोबत 2 कार पार्किंग,विंग डी,नारंग विवेंदा,न्यू लिंक रोड,एव्हरशाईन नगर,मालाड पश्चिम,मुंबई 400064(  (     c.t.s. number : 307/3, 307/4, 307/5 and 307/6 ;  )  )</t>
        </is>
      </c>
      <c r="AI2298" s="16" t="inlineStr">
        <is>
          <t>1) Municipal name: Mumbai ma.na.pa. Other details :, other information: Flat no. D-3701 mat area 1336.03 sq.4 sq.4 SQ and other areas 64.48 sq ft, total area 1401 sq ft, habitable floor no. 37, with 2 car parking, Wing D, Narang Wevenda, New Link Road, Avin Nagar, Malad West, Mumbai 400064 ((C.T.S. No: 307/3, 307/4, 307/5 and 307/6;)</t>
        </is>
      </c>
      <c r="AJ2298" s="20" t="n">
        <v>13383868</v>
      </c>
      <c r="AK2298" s="20" t="inlineStr">
        <is>
          <t>Primary</t>
        </is>
      </c>
      <c r="AL2298" s="21">
        <f>AB2298/10^7</f>
        <v/>
      </c>
      <c r="AM2298" s="16">
        <f>TEXT(H2298,"mmm-yy")</f>
        <v/>
      </c>
      <c r="AN2298" s="16">
        <f>"FY "&amp;TEXT(DATE(YEAR(H2298)+(MONTH(H2298)&gt;=4),1,1),"yy")</f>
        <v/>
      </c>
      <c r="AO2298" s="16">
        <f>"FY "&amp;TEXT(DATE(YEAR(H2298)+(MONTH(H2298)&gt;=4),1,1),"yy") &amp; " " &amp; CHOOSE(LOOKUP(MONTH(H2298),{1,4,7,10},{4,1,2,3}),"Q1","Q2","Q3","Q4")</f>
        <v/>
      </c>
      <c r="AP2298" s="16" t="inlineStr">
        <is>
          <t>Bhayander East</t>
        </is>
      </c>
      <c r="AQ2298" s="22" t="inlineStr">
        <is>
          <t>Thane</t>
        </is>
      </c>
      <c r="AR2298" s="22" t="inlineStr">
        <is>
          <t>Maharashtra</t>
        </is>
      </c>
    </row>
    <row r="2299" ht="14.4" customHeight="1">
      <c r="A2299" s="16" t="inlineStr">
        <is>
          <t>PM37988_0083</t>
        </is>
      </c>
      <c r="B2299" s="16" t="inlineStr">
        <is>
          <t xml:space="preserve">Mumbai              </t>
        </is>
      </c>
      <c r="C2299" s="16" t="inlineStr">
        <is>
          <t>Malad(W)</t>
        </is>
      </c>
      <c r="D2299" s="16" t="inlineStr">
        <is>
          <t xml:space="preserve">Narang Realty                                     </t>
        </is>
      </c>
      <c r="E2299" s="16" t="inlineStr">
        <is>
          <t>Narang Vivenda</t>
        </is>
      </c>
      <c r="F2299" s="20" t="inlineStr">
        <is>
          <t>Sale</t>
        </is>
      </c>
      <c r="G2299" s="20" t="n">
        <v>11473</v>
      </c>
      <c r="H2299" s="18" t="n">
        <v>45818</v>
      </c>
      <c r="I2299" s="19" t="inlineStr">
        <is>
          <t>Narang Vivenda</t>
        </is>
      </c>
      <c r="J2299" s="19" t="inlineStr">
        <is>
          <t>D</t>
        </is>
      </c>
      <c r="K2299" s="16" t="inlineStr">
        <is>
          <t>Narang Realty Private Limited Director Gopal Narang</t>
        </is>
      </c>
      <c r="L2299" s="16" t="inlineStr">
        <is>
          <t>1): Name: -Narang Realty Private Limited Director Gopal Narang, Chief holder Dhirj Gijay: -Plot: -Plot no: Road, Kalina, Road No: Santa Kruz East, Mumbai, Maharashtra, Mumbai.</t>
        </is>
      </c>
      <c r="M2299" s="20" t="n">
        <v>400098</v>
      </c>
      <c r="N2299" s="20" t="n">
        <v>64</v>
      </c>
      <c r="O2299" s="20" t="n">
        <v>400067</v>
      </c>
      <c r="P2299" s="16" t="inlineStr">
        <is>
          <t>Kandivali West,Kandivali West,Maharashtra</t>
        </is>
      </c>
      <c r="Q2299" s="20" t="n">
        <v>3708</v>
      </c>
      <c r="R2299" s="20" t="n">
        <v>37</v>
      </c>
      <c r="S2299" s="20" t="n">
        <v>8</v>
      </c>
      <c r="T2299" s="16" t="inlineStr">
        <is>
          <t>1401 चौ.फूट</t>
        </is>
      </c>
      <c r="U2299" s="20" t="n">
        <v>1401</v>
      </c>
      <c r="V2299" s="20" t="n">
        <v>1336</v>
      </c>
      <c r="W2299" s="20" t="n">
        <v>1400.5</v>
      </c>
      <c r="X2299" s="20" t="n">
        <v>124.12</v>
      </c>
      <c r="Y2299" s="20" t="n"/>
      <c r="Z2299" s="20">
        <f>ROUND(AB2299/U2299,0)</f>
        <v/>
      </c>
      <c r="AA2299" s="20">
        <f>IFERROR(ROUND(AB2299/V2299,0),"")</f>
        <v/>
      </c>
      <c r="AB2299" s="20" t="n">
        <v>40318376</v>
      </c>
      <c r="AC2299" s="20" t="n">
        <v>31528039.69</v>
      </c>
      <c r="AD2299" s="20" t="n">
        <v>5.99</v>
      </c>
      <c r="AE2299" s="20" t="inlineStr">
        <is>
          <t>Carpet Area</t>
        </is>
      </c>
      <c r="AF2299" s="20" t="n">
        <v>2419200</v>
      </c>
      <c r="AG2299" s="20" t="n">
        <v>30000</v>
      </c>
      <c r="AH2299" s="16" t="inlineStr">
        <is>
          <t>1)पालिकेचे नाव:mumbai ma.na.pa. इतर वर्णन :, इतर  माहिती: फ्लॅट नं. डी-3708 चे चटई क्षेत्रफळ 1336.03 चौ.फूट व इतर क्षेत्रफळ 64.48 चौ.फूट,एकूण क्षेत्रफळ 1401 चौ.फूट,हॅबिटेबल मजला क्र. 37,सोबत 2 कार पार्किंग,विंग डी,नारंग विवेंदा,न्यू लिंक रोड,एव्हरशाईन नगर,मालाड पश्चिम,मुंबई 400064(  (     c.t.s. number : 307/3, 307/4, 307/5 and 307/6 ;  )  )</t>
        </is>
      </c>
      <c r="AI2299" s="16" t="inlineStr">
        <is>
          <t>1) Municipal name: Mumbai ma.na.pa. Other details :, other information: Flat no. D-3708 MAT area 1336.03 sq.4 sq.48 sq.48 sq.48 sq.48 sq.48 square feet, total area 1401 sq ft, habitable floor no. 37, 2 car parking, Wing D, Narang Wevenda, New Link Road, Avin Nagar, Malad West, Mumbai 400064 ((C.T.S. No: 307/3, 307/4, 307/5 and 307/6;);</t>
        </is>
      </c>
      <c r="AJ2299" s="20" t="n">
        <v>13531465</v>
      </c>
      <c r="AK2299" s="20" t="inlineStr">
        <is>
          <t>Primary</t>
        </is>
      </c>
      <c r="AL2299" s="21">
        <f>AB2299/10^7</f>
        <v/>
      </c>
      <c r="AM2299" s="16">
        <f>TEXT(H2299,"mmm-yy")</f>
        <v/>
      </c>
      <c r="AN2299" s="16">
        <f>"FY "&amp;TEXT(DATE(YEAR(H2299)+(MONTH(H2299)&gt;=4),1,1),"yy")</f>
        <v/>
      </c>
      <c r="AO2299" s="16">
        <f>"FY "&amp;TEXT(DATE(YEAR(H2299)+(MONTH(H2299)&gt;=4),1,1),"yy") &amp; " " &amp; CHOOSE(LOOKUP(MONTH(H2299),{1,4,7,10},{4,1,2,3}),"Q1","Q2","Q3","Q4")</f>
        <v/>
      </c>
      <c r="AP2299" s="16" t="inlineStr">
        <is>
          <t>Kandivali West</t>
        </is>
      </c>
      <c r="AQ2299" s="22" t="inlineStr">
        <is>
          <t>Kandivali West</t>
        </is>
      </c>
      <c r="AR2299" s="22" t="inlineStr">
        <is>
          <t>Maharashtra</t>
        </is>
      </c>
    </row>
    <row r="2300" ht="14.4" customHeight="1">
      <c r="A2300" s="16" t="inlineStr">
        <is>
          <t>PM37988_0083</t>
        </is>
      </c>
      <c r="B2300" s="16" t="inlineStr">
        <is>
          <t xml:space="preserve">Mumbai              </t>
        </is>
      </c>
      <c r="C2300" s="16" t="inlineStr">
        <is>
          <t>Malad(W)</t>
        </is>
      </c>
      <c r="D2300" s="16" t="inlineStr">
        <is>
          <t xml:space="preserve">Narang Realty                                     </t>
        </is>
      </c>
      <c r="E2300" s="16" t="inlineStr">
        <is>
          <t>Narang Vivenda</t>
        </is>
      </c>
      <c r="F2300" s="20" t="inlineStr">
        <is>
          <t>Sale</t>
        </is>
      </c>
      <c r="G2300" s="20" t="n">
        <v>1466</v>
      </c>
      <c r="H2300" s="18" t="n">
        <v>46043</v>
      </c>
      <c r="I2300" s="19" t="inlineStr">
        <is>
          <t>Narang Vivenda</t>
        </is>
      </c>
      <c r="J2300" s="19" t="inlineStr">
        <is>
          <t>D</t>
        </is>
      </c>
      <c r="K2300" s="16" t="inlineStr">
        <is>
          <t>Director</t>
        </is>
      </c>
      <c r="L2300" s="16" t="inlineStr">
        <is>
          <t>- Plot No.: 0, Mala No.: 1, Building Name: Windsor, Block No.: C.S.T. Road, Kalina, Road No: Santacruz East, Mumbai, Maharashtra, Mumbai.</t>
        </is>
      </c>
      <c r="M2300" s="20" t="n">
        <v>400098</v>
      </c>
      <c r="N2300" s="20" t="n">
        <v>25</v>
      </c>
      <c r="O2300" s="20" t="n">
        <v>400064</v>
      </c>
      <c r="P2300" s="16" t="inlineStr">
        <is>
          <t>Orlem,Malad West,Maharashtra</t>
        </is>
      </c>
      <c r="Q2300" s="20" t="n">
        <v>3801</v>
      </c>
      <c r="R2300" s="20" t="n">
        <v>38</v>
      </c>
      <c r="S2300" s="20" t="n">
        <v>1</v>
      </c>
      <c r="T2300" s="16" t="inlineStr">
        <is>
          <t>1401 चौ.फूट</t>
        </is>
      </c>
      <c r="U2300" s="20" t="n">
        <v>1401</v>
      </c>
      <c r="V2300" s="20" t="n">
        <v>1336</v>
      </c>
      <c r="W2300" s="20" t="n">
        <v>1400.5</v>
      </c>
      <c r="X2300" s="20" t="n">
        <v>124.12</v>
      </c>
      <c r="Y2300" s="20" t="n"/>
      <c r="Z2300" s="20">
        <f>ROUND(AB2300/U2300,0)</f>
        <v/>
      </c>
      <c r="AA2300" s="20">
        <f>IFERROR(ROUND(AB2300/V2300,0),"")</f>
        <v/>
      </c>
      <c r="AB2300" s="20" t="n">
        <v>47098117</v>
      </c>
      <c r="AC2300" s="20" t="n">
        <v>31528039.69</v>
      </c>
      <c r="AD2300" s="20" t="n">
        <v>5.99</v>
      </c>
      <c r="AE2300" s="20" t="inlineStr">
        <is>
          <t>Carpet Area</t>
        </is>
      </c>
      <c r="AF2300" s="20" t="n">
        <v>2825900</v>
      </c>
      <c r="AG2300" s="20" t="n">
        <v>30000</v>
      </c>
      <c r="AH2300" s="16" t="inlineStr">
        <is>
          <t>1)पालिकेचे नाव:mumbai ma.na.pa. इतर वर्णन :, इतर  माहिती:  फ्लॅट नं. डी-3801 चे चटई क्षेत्रफळ 1336.03 चौ.फूट व इतर क्षेत्रफळ 64.48 चौ.फूट,एकूण क्षेत्रफळ 1401 चौ.फूट,हॅबिटेबल मजला क्र. 38,सोबत 2 कार पार्किंग,विंग डी,नारंग विवेंदा,न्यू लिंक रोड,एव्हरशाईन नगर,मालाड पश्चिम,मुंबई 400064.(  (     c.t.s. number : 307/3, 307/4, 307/5 and 307/6 ;  )  )</t>
        </is>
      </c>
      <c r="AI2300" s="16" t="inlineStr">
        <is>
          <t>1) Name of Municipality: Mumbai M.N.P. Other Details:, Other Information: Flat No. D-3801 has carpet area 1336.03 sq ft and other area 64.48 sq ft, total area 1401 sq ft, habitable floor no. 38, With 2 Car Parking, Wing D, Narang Vivenda, New Link Road, Evershine Nagar, Malad West, Mumbai 400064.</t>
        </is>
      </c>
      <c r="AJ2300" s="20" t="n">
        <v>14250371</v>
      </c>
      <c r="AK2300" s="20" t="inlineStr">
        <is>
          <t>Primary</t>
        </is>
      </c>
      <c r="AL2300" s="21">
        <f>AB2300/10^7</f>
        <v/>
      </c>
      <c r="AM2300" s="16">
        <f>TEXT(H2300,"mmm-yy")</f>
        <v/>
      </c>
      <c r="AN2300" s="16">
        <f>"FY "&amp;TEXT(DATE(YEAR(H2300)+(MONTH(H2300)&gt;=4),1,1),"yy")</f>
        <v/>
      </c>
      <c r="AO2300" s="16">
        <f>"FY "&amp;TEXT(DATE(YEAR(H2300)+(MONTH(H2300)&gt;=4),1,1),"yy") &amp; " " &amp; CHOOSE(LOOKUP(MONTH(H2300),{1,4,7,10},{4,1,2,3}),"Q1","Q2","Q3","Q4")</f>
        <v/>
      </c>
      <c r="AP2300" s="16" t="inlineStr">
        <is>
          <t>Orlem</t>
        </is>
      </c>
      <c r="AQ2300" s="22" t="inlineStr">
        <is>
          <t>Malad West</t>
        </is>
      </c>
      <c r="AR2300" s="22" t="inlineStr">
        <is>
          <t>Maharashtra</t>
        </is>
      </c>
    </row>
    <row r="2301" ht="14.4" customHeight="1">
      <c r="A2301" s="16" t="inlineStr">
        <is>
          <t>PM00876_0045</t>
        </is>
      </c>
      <c r="B2301" s="16" t="inlineStr">
        <is>
          <t xml:space="preserve">Mumbai              </t>
        </is>
      </c>
      <c r="C2301" s="16" t="inlineStr">
        <is>
          <t>Borivali(E)</t>
        </is>
      </c>
      <c r="D2301" s="16" t="inlineStr">
        <is>
          <t xml:space="preserve">Oberoi Realty                                     </t>
        </is>
      </c>
      <c r="E2301" s="16" t="inlineStr">
        <is>
          <t>Sky City</t>
        </is>
      </c>
      <c r="F2301" s="20" t="inlineStr">
        <is>
          <t>Sale</t>
        </is>
      </c>
      <c r="G2301" s="20" t="n">
        <v>4324</v>
      </c>
      <c r="H2301" s="18" t="n">
        <v>46093</v>
      </c>
      <c r="I2301" s="19" t="inlineStr">
        <is>
          <t>Sky City</t>
        </is>
      </c>
      <c r="J2301" s="19" t="inlineStr">
        <is>
          <t>F</t>
        </is>
      </c>
      <c r="K2301" s="16" t="inlineStr">
        <is>
          <t>Incline Realty Pvt. ANTHO OF LTD. Signer Anuja Patel</t>
        </is>
      </c>
      <c r="L2301" s="16" t="inlineStr">
        <is>
          <t>- Plot No:- 0, Mala No: 0, Building Name:- Office- 3rd Floor, Commerce, Oberoi Garden City, Block No:- Off Western Express Highway, Road No:- Goregaon East Mumbai, Maharashtra, Mumbai.</t>
        </is>
      </c>
      <c r="M2301" s="20" t="n">
        <v>400063</v>
      </c>
      <c r="N2301" s="20" t="n">
        <v>50</v>
      </c>
      <c r="O2301" s="20" t="n">
        <v>400092</v>
      </c>
      <c r="P2301" s="16" t="inlineStr">
        <is>
          <t>Borivali West,Borivali West,Maharashtra</t>
        </is>
      </c>
      <c r="Q2301" s="20" t="n">
        <v>5607</v>
      </c>
      <c r="R2301" s="20" t="n">
        <v>56</v>
      </c>
      <c r="S2301" s="20" t="n">
        <v>7</v>
      </c>
      <c r="T2301" s="16" t="inlineStr">
        <is>
          <t>133.76 चौ.मीटर</t>
        </is>
      </c>
      <c r="U2301" s="20" t="n">
        <v>1439.78</v>
      </c>
      <c r="V2301" s="20" t="n">
        <v>1439.78</v>
      </c>
      <c r="W2301" s="20" t="n">
        <v>1439.79</v>
      </c>
      <c r="X2301" s="20" t="n">
        <v>133.76</v>
      </c>
      <c r="Y2301" s="20" t="n"/>
      <c r="Z2301" s="20">
        <f>ROUND(AB2301/U2301,0)</f>
        <v/>
      </c>
      <c r="AA2301" s="20">
        <f>IFERROR(ROUND(AB2301/V2301,0),"")</f>
        <v/>
      </c>
      <c r="AB2301" s="20" t="n">
        <v>86081600</v>
      </c>
      <c r="AC2301" s="20" t="n">
        <v>45722400.238</v>
      </c>
      <c r="AD2301" s="20" t="n"/>
      <c r="AE2301" s="20" t="inlineStr">
        <is>
          <t>Carpet Area</t>
        </is>
      </c>
      <c r="AF2301" s="20" t="n">
        <v>5165000</v>
      </c>
      <c r="AG2301" s="20" t="n">
        <v>30000</v>
      </c>
      <c r="AH2301" s="16" t="inlineStr">
        <is>
          <t>1)पालिकेचे नाव:mumbai ma.na.pa. इतर वर्णन :सदनिका नं: 5607, माळा नं: 56 वा मजला,टॉवर एफ, इमारतीचे नाव: स्काय सिटी, ब्लॉक नं: - दत्तपाडा रोड, रोड : बोरिवली पूर्व,मुंबई - 400066, इतर  माहिती: सदनिका क्षेत्र 133.76 चौ. मीटर कारपेट(रेरा कारपेट)समतुल्य 1439 चौ. फुट कारपेट(रेरा कारपेट)....... सोबत 2 वाहनतळ(सिंगल)............. इतर माहिती दस्तात नमूद केल्याप्रमाणे(  (     c.t.s. number : 141, 142, 155, 155/1 to 12, 107/e, ;  )  )</t>
        </is>
      </c>
      <c r="AI2301" s="16" t="inlineStr">
        <is>
          <t>1) Name of Municipality: Mumbai M.N.P. Other Details: Flat No: 5607, Floor No: 56th Floor, Tower F, Building Name: Sky City, Block No: - Dattapada Road, Road: Borivali East, Mumbai - 400066, Other Information: Flat Area 133.76 Sq. Meter Carpet (RERA Carpet) Equivalent to 1439 Sq.ft Carpet (RERA Carpet)... With 2 Parking (Single)............ Other Information Mentioned in Document (( C.T.S. No.: 141, 142, 155, 155/1 to 12, 107/E, ; ) )</t>
        </is>
      </c>
      <c r="AJ2301" s="20" t="n">
        <v>14419868</v>
      </c>
      <c r="AK2301" s="20" t="inlineStr">
        <is>
          <t>Primary</t>
        </is>
      </c>
      <c r="AL2301" s="21">
        <f>AB2301/10^7</f>
        <v/>
      </c>
      <c r="AM2301" s="16">
        <f>TEXT(H2301,"mmm-yy")</f>
        <v/>
      </c>
      <c r="AN2301" s="16">
        <f>"FY "&amp;TEXT(DATE(YEAR(H2301)+(MONTH(H2301)&gt;=4),1,1),"yy")</f>
        <v/>
      </c>
      <c r="AO2301" s="16">
        <f>"FY "&amp;TEXT(DATE(YEAR(H2301)+(MONTH(H2301)&gt;=4),1,1),"yy") &amp; " " &amp; CHOOSE(LOOKUP(MONTH(H2301),{1,4,7,10},{4,1,2,3}),"Q1","Q2","Q3","Q4")</f>
        <v/>
      </c>
      <c r="AP2301" s="16" t="inlineStr">
        <is>
          <t>Borivali West</t>
        </is>
      </c>
      <c r="AQ2301" s="22" t="inlineStr">
        <is>
          <t>Borivali West</t>
        </is>
      </c>
      <c r="AR2301" s="22" t="inlineStr">
        <is>
          <t>Maharashtra</t>
        </is>
      </c>
    </row>
    <row r="2302" ht="14.4" customHeight="1">
      <c r="A2302" s="16" t="inlineStr">
        <is>
          <t>PM00876_0045</t>
        </is>
      </c>
      <c r="B2302" s="16" t="inlineStr">
        <is>
          <t xml:space="preserve">Mumbai              </t>
        </is>
      </c>
      <c r="C2302" s="16" t="inlineStr">
        <is>
          <t>Borivali(E)</t>
        </is>
      </c>
      <c r="D2302" s="16" t="inlineStr">
        <is>
          <t xml:space="preserve">Oberoi Realty                                     </t>
        </is>
      </c>
      <c r="E2302" s="16" t="inlineStr">
        <is>
          <t>Sky City</t>
        </is>
      </c>
      <c r="F2302" s="20" t="inlineStr">
        <is>
          <t>Sale</t>
        </is>
      </c>
      <c r="G2302" s="20" t="n">
        <v>4842</v>
      </c>
      <c r="H2302" s="18" t="n">
        <v>46101</v>
      </c>
      <c r="I2302" s="19" t="inlineStr">
        <is>
          <t>Sky City</t>
        </is>
      </c>
      <c r="J2302" s="19" t="inlineStr">
        <is>
          <t>F</t>
        </is>
      </c>
      <c r="K2302" s="16" t="inlineStr">
        <is>
          <t>Incline Realty Pvt. ANTHO OF LTD. Signed by Disha Sangani &amp; Abhishek Bajoria Advocate Larissa Dilimave for both:33 Address: Plot No.: 0</t>
        </is>
      </c>
      <c r="L2302" s="16" t="inlineStr">
        <is>
          <t>- Plot No.: 0, Mala No.: 0, Building Name: Office- 3rd Floor, Commerce, Oberoi Garden City, Block No.:- Off Western Express Highway, Road No.: Goregaon East Mumbai, Maharashtra, Mumbai.</t>
        </is>
      </c>
      <c r="M2302" s="20" t="n">
        <v>400063</v>
      </c>
      <c r="N2302" s="20" t="n">
        <v>56</v>
      </c>
      <c r="O2302" s="20" t="n">
        <v>400064</v>
      </c>
      <c r="P2302" s="16" t="inlineStr">
        <is>
          <t>Orlem,Malad West,Maharashtra</t>
        </is>
      </c>
      <c r="Q2302" s="20" t="n">
        <v>5907</v>
      </c>
      <c r="R2302" s="20" t="n">
        <v>59</v>
      </c>
      <c r="S2302" s="20" t="n">
        <v>7</v>
      </c>
      <c r="T2302" s="16" t="inlineStr">
        <is>
          <t>133.76 चौ.मीटर</t>
        </is>
      </c>
      <c r="U2302" s="20" t="n">
        <v>1439.78</v>
      </c>
      <c r="V2302" s="20" t="n">
        <v>1439.78</v>
      </c>
      <c r="W2302" s="20" t="n">
        <v>1439.79</v>
      </c>
      <c r="X2302" s="20" t="n">
        <v>133.76</v>
      </c>
      <c r="Y2302" s="20" t="n"/>
      <c r="Z2302" s="20">
        <f>ROUND(AB2302/U2302,0)</f>
        <v/>
      </c>
      <c r="AA2302" s="20">
        <f>IFERROR(ROUND(AB2302/V2302,0),"")</f>
        <v/>
      </c>
      <c r="AB2302" s="20" t="n">
        <v>85521797</v>
      </c>
      <c r="AC2302" s="20" t="n">
        <v>45722400.238</v>
      </c>
      <c r="AD2302" s="20" t="n"/>
      <c r="AE2302" s="20" t="inlineStr">
        <is>
          <t>Carpet Area</t>
        </is>
      </c>
      <c r="AF2302" s="20" t="n">
        <v>5132000</v>
      </c>
      <c r="AG2302" s="20" t="n">
        <v>30000</v>
      </c>
      <c r="AH2302" s="16" t="inlineStr">
        <is>
          <t>1)पालिकेचे नाव:mumbai ma.na.pa. इतर वर्णन :सदनिका नं: 5907, माळा नं: 59 वा मजला,टॉवर एफ, इमारतीचे नाव: स्काय सिटी, ब्लॉक नं: - दत्तपाडा रोड, रोड : बोरिवली पूर्व,मुंबई - 400066, इतर  माहिती: सदनिका क्षेत्र 133.76 चौ. मीटर कारपेट(रेरा कारपेट)समतुल्य 1439 चौ. फुट कारपेट(रेरा कारपेट)....... सोबत 2 वाहनतळ(सिंगल)............. इतर माहिती दस्तात नमूद केल्याप्रमाणे(  (     c.t.s. number : 141, 142, 155, 155/1 to 12, 107/e, ;  )  )</t>
        </is>
      </c>
      <c r="AI2302" s="16" t="inlineStr">
        <is>
          <t>1) Name of Municipality: Mumbai M.N.P. Other Details: Flat No: 5907, Floor No: 59th Floor, Tower F, Building Name: Sky City, Block No: - Duttpada Road, Road: Borivali East, Mumbai - 400066, Other Information: Flat Area 133.76 Sq. Meter Carpet (RERA Carpet) Equivalent to 1439 Sq.ft Carpet (RERA Carpet)... With 2 Parking (Single)............ Other Information Mentioned in Document (( C.T.S. No.: 141, 142, 155, 155/1 to 12, 107/E, ; ) )</t>
        </is>
      </c>
      <c r="AJ2302" s="20" t="n">
        <v>14390383</v>
      </c>
      <c r="AK2302" s="20" t="inlineStr">
        <is>
          <t>Primary</t>
        </is>
      </c>
      <c r="AL2302" s="21">
        <f>AB2302/10^7</f>
        <v/>
      </c>
      <c r="AM2302" s="16">
        <f>TEXT(H2302,"mmm-yy")</f>
        <v/>
      </c>
      <c r="AN2302" s="16">
        <f>"FY "&amp;TEXT(DATE(YEAR(H2302)+(MONTH(H2302)&gt;=4),1,1),"yy")</f>
        <v/>
      </c>
      <c r="AO2302" s="16">
        <f>"FY "&amp;TEXT(DATE(YEAR(H2302)+(MONTH(H2302)&gt;=4),1,1),"yy") &amp; " " &amp; CHOOSE(LOOKUP(MONTH(H2302),{1,4,7,10},{4,1,2,3}),"Q1","Q2","Q3","Q4")</f>
        <v/>
      </c>
      <c r="AP2302" s="16" t="inlineStr">
        <is>
          <t>Orlem</t>
        </is>
      </c>
      <c r="AQ2302" s="22" t="inlineStr">
        <is>
          <t>Malad West</t>
        </is>
      </c>
      <c r="AR2302" s="22" t="inlineStr">
        <is>
          <t>Maharashtra</t>
        </is>
      </c>
    </row>
    <row r="2303" ht="14.4" customHeight="1">
      <c r="A2303" s="16" t="inlineStr">
        <is>
          <t>PM00157_0331</t>
        </is>
      </c>
      <c r="B2303" s="16" t="inlineStr">
        <is>
          <t xml:space="preserve">Mumbai              </t>
        </is>
      </c>
      <c r="C2303" s="16" t="inlineStr">
        <is>
          <t>Kandivali(E)</t>
        </is>
      </c>
      <c r="D2303" s="16" t="inlineStr">
        <is>
          <t xml:space="preserve">Godrej Properties                                 </t>
        </is>
      </c>
      <c r="E2303" s="16" t="inlineStr">
        <is>
          <t>Godrej Reserve</t>
        </is>
      </c>
      <c r="F2303" s="20" t="inlineStr">
        <is>
          <t>Sale</t>
        </is>
      </c>
      <c r="G2303" s="20" t="n">
        <v>8258</v>
      </c>
      <c r="H2303" s="18" t="n">
        <v>45441</v>
      </c>
      <c r="I2303" s="19" t="inlineStr">
        <is>
          <t>Godrej Reserve</t>
        </is>
      </c>
      <c r="J2303" s="19" t="n"/>
      <c r="K2303" s="16" t="inlineStr">
        <is>
          <t>Kulmukhtar Sachin Shewale</t>
        </is>
      </c>
      <c r="L2303" s="16" t="inlineStr">
        <is>
          <t>-Plot No: Office, Floor No: 5th Floor, Building Name: Godrej One, Pirojsha Nagar,, Block No: Vikhroli East, Road No. : Eastern Express Highway, Maharashtra, Mumbai.</t>
        </is>
      </c>
      <c r="M2303" s="20" t="n">
        <v>400079</v>
      </c>
      <c r="N2303" s="20" t="n">
        <v>49</v>
      </c>
      <c r="O2303" s="20" t="n">
        <v>400097</v>
      </c>
      <c r="P2303" s="16" t="inlineStr">
        <is>
          <t>Rani Sati Marg,Malad East,Maharashtra</t>
        </is>
      </c>
      <c r="Q2303" s="23" t="n">
        <v>2001</v>
      </c>
      <c r="R2303" s="20" t="n">
        <v>20</v>
      </c>
      <c r="S2303" s="20" t="n">
        <v>1</v>
      </c>
      <c r="T2303" s="16" t="inlineStr">
        <is>
          <t>135.37 चौ.मीटर</t>
        </is>
      </c>
      <c r="U2303" s="20" t="n">
        <v>1457.11</v>
      </c>
      <c r="V2303" s="20" t="n">
        <v>1364.75</v>
      </c>
      <c r="W2303" s="20" t="n">
        <v>1457.12</v>
      </c>
      <c r="X2303" s="20" t="n">
        <v>126.79</v>
      </c>
      <c r="Y2303" s="20" t="n"/>
      <c r="Z2303" s="20">
        <f>ROUND(AB2303/U2303,0)</f>
        <v/>
      </c>
      <c r="AA2303" s="20">
        <f>IFERROR(ROUND(AB2303/V2303,0),"")</f>
        <v/>
      </c>
      <c r="AB2303" s="20" t="n">
        <v>45856210</v>
      </c>
      <c r="AC2303" s="20" t="n">
        <v>29960108.796</v>
      </c>
      <c r="AD2303" s="20" t="n">
        <v>8.58</v>
      </c>
      <c r="AE2303" s="20" t="inlineStr">
        <is>
          <t>Carpet Area</t>
        </is>
      </c>
      <c r="AF2303" s="20" t="n">
        <v>2751400</v>
      </c>
      <c r="AG2303" s="20" t="n">
        <v>30000</v>
      </c>
      <c r="AH2303" s="16" t="inlineStr">
        <is>
          <t>1)पालिकेचे नाव:मुंबई मनपाइतर वर्णन :सदनिका नं: 2001, माळा नं: 20 वा मजला,विंग नं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व सोबत दोन कार पार्किंग स्पेस सहित(इतर माहिती दस्तात नमुद केल्याप्रमाणे)(  (     c.t.s. number : 124, 125, 126, 127, 127/1, 128, 146, 146/1, 146/2, 146/3, 146/4, 146/5, 146/6, 146/7 ;  )  )</t>
        </is>
      </c>
      <c r="AI2303" s="16" t="inlineStr">
        <is>
          <t>1) Name of Corporation: Mumbai Municipal Description : Building No: 2001, Floor No: 20th Floor, Wing No. 1, Building Name: Godrej Reserve, Block No: Akurli, Kandivali East Mumbai 400101, Other Information: Area 126.79 Sq. Meters Carpet Other Contiguous Area 5.76 Sq. m and the usable area is 2.82 sq.m. Its total area is 135.37 sq. Me and with two car parking spaces (as mentioned in other information document) ( cts number : 124, 125, 126, 127, 127/1, 128, 146, 146/1, 146/2, 146/3, 146/ 4, 146/5, 146/6, 146/7 ) )</t>
        </is>
      </c>
      <c r="AJ2303" s="20" t="n">
        <v>12386648</v>
      </c>
      <c r="AK2303" s="20" t="inlineStr">
        <is>
          <t>Primary</t>
        </is>
      </c>
      <c r="AL2303" s="21">
        <f>AB2303/10^7</f>
        <v/>
      </c>
      <c r="AM2303" s="16">
        <f>TEXT(H2303,"mmm-yy")</f>
        <v/>
      </c>
      <c r="AN2303" s="16">
        <f>"FY "&amp;TEXT(DATE(YEAR(H2303)+(MONTH(H2303)&gt;=4),1,1),"yy")</f>
        <v/>
      </c>
      <c r="AO2303" s="16">
        <f>"FY "&amp;TEXT(DATE(YEAR(H2303)+(MONTH(H2303)&gt;=4),1,1),"yy") &amp; " " &amp; CHOOSE(LOOKUP(MONTH(H2303),{1,4,7,10},{4,1,2,3}),"Q1","Q2","Q3","Q4")</f>
        <v/>
      </c>
      <c r="AP2303" s="16" t="inlineStr">
        <is>
          <t>Rani Sati Marg</t>
        </is>
      </c>
      <c r="AQ2303" s="22" t="inlineStr">
        <is>
          <t>Malad East</t>
        </is>
      </c>
      <c r="AR2303" s="22" t="inlineStr">
        <is>
          <t>Maharashtra</t>
        </is>
      </c>
    </row>
    <row r="2304" ht="14.4" customHeight="1">
      <c r="A2304" s="16" t="inlineStr">
        <is>
          <t>PM00157_0331</t>
        </is>
      </c>
      <c r="B2304" s="16" t="inlineStr">
        <is>
          <t xml:space="preserve">Mumbai              </t>
        </is>
      </c>
      <c r="C2304" s="16" t="inlineStr">
        <is>
          <t>Kandivali(E)</t>
        </is>
      </c>
      <c r="D2304" s="16" t="inlineStr">
        <is>
          <t xml:space="preserve">Godrej Properties                                 </t>
        </is>
      </c>
      <c r="E2304" s="16" t="inlineStr">
        <is>
          <t>Godrej Reserve</t>
        </is>
      </c>
      <c r="F2304" s="20" t="inlineStr">
        <is>
          <t>Sale</t>
        </is>
      </c>
      <c r="G2304" s="20" t="n">
        <v>8105</v>
      </c>
      <c r="H2304" s="18" t="n">
        <v>45439</v>
      </c>
      <c r="I2304" s="19" t="inlineStr">
        <is>
          <t>Godrej Reserve</t>
        </is>
      </c>
      <c r="J2304" s="19" t="n"/>
      <c r="K2304" s="16" t="inlineStr">
        <is>
          <t>Kulmukhtar Sachin Shewale</t>
        </is>
      </c>
      <c r="L2304" s="16" t="inlineStr">
        <is>
          <t>-Plot No: Office, Floor No: 5th Floor, Building Name: Godrej One, Pirojsha Nagar,, Block No: Vikhroli East, Road No. : Eastern Express Highway, Maharashtra, Mumbai.</t>
        </is>
      </c>
      <c r="M2304" s="20" t="n">
        <v>400079</v>
      </c>
      <c r="N2304" s="20" t="n">
        <v>64</v>
      </c>
      <c r="O2304" s="20" t="n">
        <v>400092</v>
      </c>
      <c r="P2304" s="16" t="inlineStr">
        <is>
          <t>Borivali West,Borivali West,Maharashtra</t>
        </is>
      </c>
      <c r="Q2304" s="20" t="n">
        <v>2004</v>
      </c>
      <c r="R2304" s="20" t="n">
        <v>20</v>
      </c>
      <c r="S2304" s="20" t="n">
        <v>4</v>
      </c>
      <c r="T2304" s="16" t="inlineStr">
        <is>
          <t>135.37 चौ.मीटर</t>
        </is>
      </c>
      <c r="U2304" s="20" t="n">
        <v>1457.11</v>
      </c>
      <c r="V2304" s="20" t="n">
        <v>1364.75</v>
      </c>
      <c r="W2304" s="20" t="n">
        <v>1457.12</v>
      </c>
      <c r="X2304" s="20" t="n">
        <v>126.79</v>
      </c>
      <c r="Y2304" s="20" t="n"/>
      <c r="Z2304" s="20">
        <f>ROUND(AB2304/U2304,0)</f>
        <v/>
      </c>
      <c r="AA2304" s="20">
        <f>IFERROR(ROUND(AB2304/V2304,0),"")</f>
        <v/>
      </c>
      <c r="AB2304" s="20" t="n">
        <v>44720508</v>
      </c>
      <c r="AC2304" s="20" t="n">
        <v>29777692.978</v>
      </c>
      <c r="AD2304" s="20" t="n">
        <v>8.58</v>
      </c>
      <c r="AE2304" s="20" t="inlineStr">
        <is>
          <t>Carpet Area</t>
        </is>
      </c>
      <c r="AF2304" s="20" t="n">
        <v>2683300</v>
      </c>
      <c r="AG2304" s="20" t="n">
        <v>30000</v>
      </c>
      <c r="AH2304" s="16" t="inlineStr">
        <is>
          <t>1)पालिकेचे नाव:मुंबई मनपाइतर वर्णन :, इतर  माहिती: सदनिका नं: 2004, माळा नं: 20 वा मजला,विंग नं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व सोबत दाेन कार पार्किंग स्पेस सहित(  (     c.t.s. number : 124, 125, 126, 127, 127/1, 128, 146, 146/1, 146/2, 146/3, 146/4, 146/5, 146/6, 146/7 ;  )  )</t>
        </is>
      </c>
      <c r="AI2304" s="16" t="inlineStr">
        <is>
          <t>1)Municipality Name:Mumbai Municipal Other Description:, Other Information: Flat No: 2004, Floor No: 20th Floor, Wing No 1, Building Name: Godrej Reserve, Block No: Akurli, Kandivali East Mumbai 400101, Other Information: Area 126.79 Sq. Meters Carpet Other Contiguous Area 5.76 Sq. m and the usable area is 2.82 sq.m. Its total area is 135.37 sq. Me and Daan with parking space ( cts number : 124, 125, 126, 127, 127/1, 128, 146, 146/1, 146/2, 146/3, 146/4, 146/5, 146 /6, 146/7 ) )</t>
        </is>
      </c>
      <c r="AJ2304" s="20" t="n">
        <v>12378299</v>
      </c>
      <c r="AK2304" s="20" t="inlineStr">
        <is>
          <t>Primary</t>
        </is>
      </c>
      <c r="AL2304" s="21">
        <f>AB2304/10^7</f>
        <v/>
      </c>
      <c r="AM2304" s="16">
        <f>TEXT(H2304,"mmm-yy")</f>
        <v/>
      </c>
      <c r="AN2304" s="16">
        <f>"FY "&amp;TEXT(DATE(YEAR(H2304)+(MONTH(H2304)&gt;=4),1,1),"yy")</f>
        <v/>
      </c>
      <c r="AO2304" s="16">
        <f>"FY "&amp;TEXT(DATE(YEAR(H2304)+(MONTH(H2304)&gt;=4),1,1),"yy") &amp; " " &amp; CHOOSE(LOOKUP(MONTH(H2304),{1,4,7,10},{4,1,2,3}),"Q1","Q2","Q3","Q4")</f>
        <v/>
      </c>
      <c r="AP2304" s="16" t="inlineStr">
        <is>
          <t>Borivali West</t>
        </is>
      </c>
      <c r="AQ2304" s="22" t="inlineStr">
        <is>
          <t>Borivali West</t>
        </is>
      </c>
      <c r="AR2304" s="22" t="inlineStr">
        <is>
          <t>Maharashtra</t>
        </is>
      </c>
    </row>
    <row r="2305" ht="14.4" customHeight="1">
      <c r="A2305" s="16" t="inlineStr">
        <is>
          <t>PM00157_0331</t>
        </is>
      </c>
      <c r="B2305" s="16" t="inlineStr">
        <is>
          <t xml:space="preserve">Mumbai              </t>
        </is>
      </c>
      <c r="C2305" s="16" t="inlineStr">
        <is>
          <t>Kandivali(E)</t>
        </is>
      </c>
      <c r="D2305" s="16" t="inlineStr">
        <is>
          <t xml:space="preserve">Godrej Properties                                 </t>
        </is>
      </c>
      <c r="E2305" s="16" t="inlineStr">
        <is>
          <t>Godrej Reserve</t>
        </is>
      </c>
      <c r="F2305" s="20" t="inlineStr">
        <is>
          <t>Sale</t>
        </is>
      </c>
      <c r="G2305" s="20" t="n">
        <v>3721</v>
      </c>
      <c r="H2305" s="18" t="n">
        <v>45726</v>
      </c>
      <c r="I2305" s="19" t="inlineStr">
        <is>
          <t>Godrej Reserve</t>
        </is>
      </c>
      <c r="J2305" s="19" t="inlineStr">
        <is>
          <t>1</t>
        </is>
      </c>
      <c r="K2305" s="16" t="inlineStr">
        <is>
          <t>Godrej One</t>
        </is>
      </c>
      <c r="L2305" s="16" t="inlineStr">
        <is>
          <t>-41 Address: -41 Address: -41 Address: -41 Address: -Plot Number: -Plot Number: Office, Fifth Manzil, Building Name: Godrej One, Block Nagar, Vikaloli East, East, Eastern East, Eastern Express. Mumbai</t>
        </is>
      </c>
      <c r="M2305" s="20" t="n">
        <v>400079</v>
      </c>
      <c r="N2305" s="20" t="n">
        <v>57</v>
      </c>
      <c r="O2305" s="20" t="n">
        <v>400018</v>
      </c>
      <c r="P2305" s="16" t="inlineStr">
        <is>
          <t>Worli Naka,Mumbai,Maharashtra</t>
        </is>
      </c>
      <c r="Q2305" s="23" t="n">
        <v>901</v>
      </c>
      <c r="R2305" s="20" t="n">
        <v>90</v>
      </c>
      <c r="S2305" s="20" t="n">
        <v>1</v>
      </c>
      <c r="T2305" s="16" t="inlineStr">
        <is>
          <t>135.37 चौ.मीटर</t>
        </is>
      </c>
      <c r="U2305" s="20" t="n">
        <v>1457.11</v>
      </c>
      <c r="V2305" s="20" t="n">
        <v>1457.11</v>
      </c>
      <c r="W2305" s="20" t="n">
        <v>1457.12</v>
      </c>
      <c r="X2305" s="20" t="n">
        <v>126.79</v>
      </c>
      <c r="Y2305" s="20" t="n"/>
      <c r="Z2305" s="20">
        <f>ROUND(AB2305/U2305,0)</f>
        <v/>
      </c>
      <c r="AA2305" s="20">
        <f>IFERROR(ROUND(AB2305/V2305,0),"")</f>
        <v/>
      </c>
      <c r="AB2305" s="20" t="n">
        <v>45880663</v>
      </c>
      <c r="AC2305" s="20" t="n">
        <v>28653896.592</v>
      </c>
      <c r="AD2305" s="20" t="n">
        <v>8.58</v>
      </c>
      <c r="AE2305" s="20" t="inlineStr">
        <is>
          <t>Carpet Area</t>
        </is>
      </c>
      <c r="AF2305" s="20" t="n">
        <v>2752900</v>
      </c>
      <c r="AG2305" s="20" t="n">
        <v>30000</v>
      </c>
      <c r="AH2305" s="16" t="inlineStr">
        <is>
          <t>1)पालिकेचे नाव:मुंबई मनपाइतर वर्णन :सदनिका नं: 0901, माळा नं: 09 वा मजला,विंग 1, इमारतीचे नाव: गोदरेज रिझर्व्ह, ब्लॉक नं: आकुर्ली,कांदीवली पूर्व,मुंबई - 400101, रोड : आकुर्ली रोड, इतर  माहिती: क्षेत्रफळ 126.79 चौ.मीटर कारपेट इतर लगत चे क्षेत्र 5.76 चौ.मी आणि उपयोगिता क्षेत्र 2.82 चौ.मी.यांचे एकूण क्षेत्र 135.37 चौ.मी रेरा कारपेट व सोबत 2 कारपार्किंग स्पेस सहित ..(इतर माहिती दस्तात नमुद केल्याप्रमाणे)(  (     c.t.s. number : 124, 125, 126, 127, 127/1, 128, 146, 146/1, 146/2, 146/3, 146/4, 146/5, 146/6, 146/7. ;  )  )</t>
        </is>
      </c>
      <c r="AI2305" s="16" t="inlineStr">
        <is>
          <t>1) Municipal Name: Mumbai Municipal Details: 0901, Mal No: 09th floor, Wing 1, Building Name: Godrej Reserve, Block Number SQ.M. Total area of ​​135.37 sq.m.</t>
        </is>
      </c>
      <c r="AJ2305" s="20" t="n">
        <v>13193637</v>
      </c>
      <c r="AK2305" s="20" t="inlineStr">
        <is>
          <t>Primary</t>
        </is>
      </c>
      <c r="AL2305" s="21">
        <f>AB2305/10^7</f>
        <v/>
      </c>
      <c r="AM2305" s="16">
        <f>TEXT(H2305,"mmm-yy")</f>
        <v/>
      </c>
      <c r="AN2305" s="16">
        <f>"FY "&amp;TEXT(DATE(YEAR(H2305)+(MONTH(H2305)&gt;=4),1,1),"yy")</f>
        <v/>
      </c>
      <c r="AO2305" s="16">
        <f>"FY "&amp;TEXT(DATE(YEAR(H2305)+(MONTH(H2305)&gt;=4),1,1),"yy") &amp; " " &amp; CHOOSE(LOOKUP(MONTH(H2305),{1,4,7,10},{4,1,2,3}),"Q1","Q2","Q3","Q4")</f>
        <v/>
      </c>
      <c r="AP2305" s="16" t="inlineStr">
        <is>
          <t>Worli Naka</t>
        </is>
      </c>
      <c r="AQ2305" s="22" t="inlineStr">
        <is>
          <t>Mumbai</t>
        </is>
      </c>
      <c r="AR2305" s="22" t="inlineStr">
        <is>
          <t>Maharashtra</t>
        </is>
      </c>
    </row>
    <row r="2306" ht="14.4" customHeight="1">
      <c r="A2306" s="16" t="inlineStr">
        <is>
          <t>PM00157_0331</t>
        </is>
      </c>
      <c r="B2306" s="16" t="inlineStr">
        <is>
          <t xml:space="preserve">Mumbai              </t>
        </is>
      </c>
      <c r="C2306" s="16" t="inlineStr">
        <is>
          <t>Kandivali(E)</t>
        </is>
      </c>
      <c r="D2306" s="16" t="inlineStr">
        <is>
          <t xml:space="preserve">Godrej Properties                                 </t>
        </is>
      </c>
      <c r="E2306" s="16" t="inlineStr">
        <is>
          <t>Godrej Reserve</t>
        </is>
      </c>
      <c r="F2306" s="20" t="inlineStr">
        <is>
          <t>Sale</t>
        </is>
      </c>
      <c r="G2306" s="20" t="n">
        <v>9589</v>
      </c>
      <c r="H2306" s="18" t="n">
        <v>45456</v>
      </c>
      <c r="I2306" s="19" t="inlineStr">
        <is>
          <t>Godrej Reserve</t>
        </is>
      </c>
      <c r="J2306" s="19" t="inlineStr">
        <is>
          <t>1</t>
        </is>
      </c>
      <c r="K2306" s="16" t="inlineStr">
        <is>
          <t>Authorized Signatory of Godrej Properties Limited Norbert Mendes Kulmukhtar Sachin Shewal</t>
        </is>
      </c>
      <c r="L2306" s="16" t="inlineStr">
        <is>
          <t>-Plot No: Office, Floor No: Fifth Floor, Building Name: Godrej One, Pirojsha Nagar, Block No: Vikhroli East, Road No: Eastern Express Highway, Maharashtra, Mumbai.</t>
        </is>
      </c>
      <c r="M2306" s="20" t="n">
        <v>400079</v>
      </c>
      <c r="N2306" s="20" t="n">
        <v>46</v>
      </c>
      <c r="O2306" s="20" t="n">
        <v>400097</v>
      </c>
      <c r="P2306" s="16" t="inlineStr">
        <is>
          <t>Rani Sati Marg,Malad East,Maharashtra</t>
        </is>
      </c>
      <c r="Q2306" s="20" t="n">
        <v>1001</v>
      </c>
      <c r="R2306" s="20" t="n">
        <v>10</v>
      </c>
      <c r="S2306" s="20" t="n">
        <v>1</v>
      </c>
      <c r="T2306" s="16" t="inlineStr">
        <is>
          <t>135.37 चौ.मीटर</t>
        </is>
      </c>
      <c r="U2306" s="20" t="n">
        <v>1457.11</v>
      </c>
      <c r="V2306" s="20" t="n">
        <v>1457.11</v>
      </c>
      <c r="W2306" s="20" t="n">
        <v>1457.12</v>
      </c>
      <c r="X2306" s="20" t="n">
        <v>126.79</v>
      </c>
      <c r="Y2306" s="20" t="n"/>
      <c r="Z2306" s="20">
        <f>ROUND(AB2306/U2306,0)</f>
        <v/>
      </c>
      <c r="AA2306" s="20">
        <f>IFERROR(ROUND(AB2306/V2306,0),"")</f>
        <v/>
      </c>
      <c r="AB2306" s="20" t="n">
        <v>43526607</v>
      </c>
      <c r="AC2306" s="20" t="n">
        <v>28653896.592</v>
      </c>
      <c r="AD2306" s="20" t="n">
        <v>8.58</v>
      </c>
      <c r="AE2306" s="20" t="inlineStr">
        <is>
          <t>Carpet Area</t>
        </is>
      </c>
      <c r="AF2306" s="20" t="n">
        <v>2611600</v>
      </c>
      <c r="AG2306" s="20" t="n">
        <v>30000</v>
      </c>
      <c r="AH2306" s="16" t="inlineStr">
        <is>
          <t>1)पालिकेचे नाव:मुंबई मनपाइतर वर्णन :सदनिका नं: 1001, माळा नं: 10 वा मजला,विंग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06" s="16" t="inlineStr">
        <is>
          <t>1) Name of Corporation: Mumbai Municipal Description : House No: 1001, Floor No: 10th Floor, Wing 1, Building Name: Godrej Reserve, Block No: Akurli, Kandivali East Mumbai 400101, Other Information: Area 126.79 Sq. Meters Carpet Other Contiguous Area 5.76 Sq. m and the usable area is 2.82 sq.m. Its total area is 135.37 sq. I RERA CARPET WITH TWO CAR PARKING SPACE (as mentioned in other information document) ( cts number : 124, 125, 126, 127, 127/1, 128, 146, 146/1, 146/2, 146/3, 146/4, 146/5, 146/6, 146/7 ; ) )</t>
        </is>
      </c>
      <c r="AJ2306" s="20" t="n">
        <v>12429219</v>
      </c>
      <c r="AK2306" s="20" t="inlineStr">
        <is>
          <t>Primary</t>
        </is>
      </c>
      <c r="AL2306" s="21">
        <f>AB2306/10^7</f>
        <v/>
      </c>
      <c r="AM2306" s="16">
        <f>TEXT(H2306,"mmm-yy")</f>
        <v/>
      </c>
      <c r="AN2306" s="16">
        <f>"FY "&amp;TEXT(DATE(YEAR(H2306)+(MONTH(H2306)&gt;=4),1,1),"yy")</f>
        <v/>
      </c>
      <c r="AO2306" s="16">
        <f>"FY "&amp;TEXT(DATE(YEAR(H2306)+(MONTH(H2306)&gt;=4),1,1),"yy") &amp; " " &amp; CHOOSE(LOOKUP(MONTH(H2306),{1,4,7,10},{4,1,2,3}),"Q1","Q2","Q3","Q4")</f>
        <v/>
      </c>
      <c r="AP2306" s="16" t="inlineStr">
        <is>
          <t>Rani Sati Marg</t>
        </is>
      </c>
      <c r="AQ2306" s="22" t="inlineStr">
        <is>
          <t>Malad East</t>
        </is>
      </c>
      <c r="AR2306" s="22" t="inlineStr">
        <is>
          <t>Maharashtra</t>
        </is>
      </c>
    </row>
    <row r="2307" ht="14.4" customHeight="1">
      <c r="A2307" s="16" t="inlineStr">
        <is>
          <t>PM00157_0331</t>
        </is>
      </c>
      <c r="B2307" s="16" t="inlineStr">
        <is>
          <t xml:space="preserve">Mumbai              </t>
        </is>
      </c>
      <c r="C2307" s="16" t="inlineStr">
        <is>
          <t>Kandivali(E)</t>
        </is>
      </c>
      <c r="D2307" s="16" t="inlineStr">
        <is>
          <t xml:space="preserve">Godrej Properties                                 </t>
        </is>
      </c>
      <c r="E2307" s="16" t="inlineStr">
        <is>
          <t>Godrej Reserve</t>
        </is>
      </c>
      <c r="F2307" s="20" t="inlineStr">
        <is>
          <t>Sale</t>
        </is>
      </c>
      <c r="G2307" s="20" t="n">
        <v>16496</v>
      </c>
      <c r="H2307" s="18" t="n">
        <v>45588</v>
      </c>
      <c r="I2307" s="19" t="inlineStr">
        <is>
          <t>Godrej Reserve</t>
        </is>
      </c>
      <c r="J2307" s="19" t="inlineStr">
        <is>
          <t>1</t>
        </is>
      </c>
      <c r="K2307" s="16" t="inlineStr">
        <is>
          <t>Norbert Mendes Kulmukhtar Sachin Shewalave Authorized Secretary of Godrej Properties Limited:41 Address: Plot No.: Office</t>
        </is>
      </c>
      <c r="L2307" s="16" t="inlineStr">
        <is>
          <t>- Plot No.: Office, Floor No.: 5th Floor, Building Name: Godrej One, Block No.: Pirojsha Nagar, Vikhroli East, Road No: Eastern Express Highway, Maharashtra, Mumbai.</t>
        </is>
      </c>
      <c r="M2307" s="20" t="n">
        <v>400079</v>
      </c>
      <c r="N2307" s="20" t="n">
        <v>60</v>
      </c>
      <c r="O2307" s="20" t="n">
        <v>400091</v>
      </c>
      <c r="P2307" s="16" t="inlineStr">
        <is>
          <t>Borivali,Borivali West,Maharashtra</t>
        </is>
      </c>
      <c r="Q2307" s="20" t="n">
        <v>1002</v>
      </c>
      <c r="R2307" s="20" t="n">
        <v>10</v>
      </c>
      <c r="S2307" s="20" t="n">
        <v>2</v>
      </c>
      <c r="T2307" s="16" t="inlineStr">
        <is>
          <t>135.37 चौ.मीटर</t>
        </is>
      </c>
      <c r="U2307" s="20" t="n">
        <v>1457.11</v>
      </c>
      <c r="V2307" s="20" t="n">
        <v>1457.11</v>
      </c>
      <c r="W2307" s="20" t="n">
        <v>1457.12</v>
      </c>
      <c r="X2307" s="20" t="n">
        <v>126.79</v>
      </c>
      <c r="Y2307" s="20" t="n"/>
      <c r="Z2307" s="20">
        <f>ROUND(AB2307/U2307,0)</f>
        <v/>
      </c>
      <c r="AA2307" s="20">
        <f>IFERROR(ROUND(AB2307/V2307,0),"")</f>
        <v/>
      </c>
      <c r="AB2307" s="20" t="n">
        <v>44427720</v>
      </c>
      <c r="AC2307" s="20" t="n">
        <v>28653896.592</v>
      </c>
      <c r="AD2307" s="20" t="n">
        <v>8.58</v>
      </c>
      <c r="AE2307" s="20" t="inlineStr">
        <is>
          <t>Carpet Area</t>
        </is>
      </c>
      <c r="AF2307" s="20" t="n">
        <v>2665700</v>
      </c>
      <c r="AG2307" s="20" t="n">
        <v>30000</v>
      </c>
      <c r="AH2307" s="16" t="inlineStr">
        <is>
          <t>1)पालिकेचे नाव:मुंबई मनपाइतर वर्णन :सदनिका नं: 1002, माळा नं: 10 वा मजला,विंग 1, इमारतीचे नाव: गोदरेज रिझर्व्ह,, ब्लॉक नं: आकुर्ली,कांदीवली पूर्व मुंबई, रोड : 400101, इतर  माहिती: क्षेत्रफळ 126.79 चौ. मीटर कारपेट इतर लगत चे क्षेत्र 5.76 चौ. मी आणि उपयोगिता क्षेत्र 2.82 चौ. मी. यांचे एकूण क्षेत्र 135.37 चौ. मी रेरा कारपेट व सोबत 2 कार पार्किंग स्पेस सहित(इतर माहिती दस्तात नमुद केल्याप्रमाणे)(  (     c.t.s. number : 124, 125, 126, 127, 127/1, 128, 146, 146/1, 146/2, 146/3, 146/4, 146/5, 146/6, 146/7 ;  )  )</t>
        </is>
      </c>
      <c r="AI2307" s="16" t="inlineStr">
        <is>
          <t>1) Corporation Name: Mumbai Municipality Details: House No: 1002, Floor No: 10th Floor, Wing 1, Building Name: Godrej Reserve,, Block No: Akurli, Kandivali East Mumbai, Road: 400101, Other Information: Area 126.79 Social class. , Meter carpet other contiguous area 5.76 sq. m and usable area of ​​2.82 sq. I. Its total area is 135.37 sq. I RERA CARPING WITH 2 CAR PARKING SPACE (AS MENTIONED IN OTHER INFORMATION DOCUMENT) (CTS NO.: 124, 125, 126, 127, 127/1, 128, 146, 146/1, 146/ 2, 146/3, 146/4, 146/5, 146/6, 146/7 ) )</t>
        </is>
      </c>
      <c r="AJ2307" s="20" t="n">
        <v>12793181</v>
      </c>
      <c r="AK2307" s="20" t="inlineStr">
        <is>
          <t>Primary</t>
        </is>
      </c>
      <c r="AL2307" s="21">
        <f>AB2307/10^7</f>
        <v/>
      </c>
      <c r="AM2307" s="16">
        <f>TEXT(H2307,"mmm-yy")</f>
        <v/>
      </c>
      <c r="AN2307" s="16">
        <f>"FY "&amp;TEXT(DATE(YEAR(H2307)+(MONTH(H2307)&gt;=4),1,1),"yy")</f>
        <v/>
      </c>
      <c r="AO2307" s="16">
        <f>"FY "&amp;TEXT(DATE(YEAR(H2307)+(MONTH(H2307)&gt;=4),1,1),"yy") &amp; " " &amp; CHOOSE(LOOKUP(MONTH(H2307),{1,4,7,10},{4,1,2,3}),"Q1","Q2","Q3","Q4")</f>
        <v/>
      </c>
      <c r="AP2307" s="16" t="inlineStr">
        <is>
          <t>Borivali</t>
        </is>
      </c>
      <c r="AQ2307" s="22" t="inlineStr">
        <is>
          <t>Borivali West</t>
        </is>
      </c>
      <c r="AR2307" s="22" t="inlineStr">
        <is>
          <t>Maharashtra</t>
        </is>
      </c>
    </row>
    <row r="2308" ht="14.4" customHeight="1">
      <c r="A2308" s="16" t="inlineStr">
        <is>
          <t>PM00157_0331</t>
        </is>
      </c>
      <c r="B2308" s="16" t="inlineStr">
        <is>
          <t xml:space="preserve">Mumbai              </t>
        </is>
      </c>
      <c r="C2308" s="16" t="inlineStr">
        <is>
          <t>Kandivali(E)</t>
        </is>
      </c>
      <c r="D2308" s="16" t="inlineStr">
        <is>
          <t xml:space="preserve">Godrej Properties                                 </t>
        </is>
      </c>
      <c r="E2308" s="16" t="inlineStr">
        <is>
          <t>Godrej Reserve</t>
        </is>
      </c>
      <c r="F2308" s="20" t="inlineStr">
        <is>
          <t>Sale</t>
        </is>
      </c>
      <c r="G2308" s="20" t="n">
        <v>14338</v>
      </c>
      <c r="H2308" s="18" t="n">
        <v>45541</v>
      </c>
      <c r="I2308" s="19" t="inlineStr">
        <is>
          <t>Godrej Reserve</t>
        </is>
      </c>
      <c r="J2308" s="19" t="inlineStr">
        <is>
          <t>1</t>
        </is>
      </c>
      <c r="K2308" s="16" t="inlineStr">
        <is>
          <t>Norbert Mendes Kulmukhtar Sachin Shewalave Authorized Secretary of Godrej Properties Limited:41 Address: Plot No.: Office</t>
        </is>
      </c>
      <c r="L2308" s="16" t="inlineStr">
        <is>
          <t>- Plot No.: Office, Floor No.: 5th Floor, Building Name: Godrej One, Block No.: Pirojsha Nagar, Vikhroli East, Road No: Eastern Express Highway, Maharashtra, Mumbai.</t>
        </is>
      </c>
      <c r="M2308" s="20" t="n">
        <v>400079</v>
      </c>
      <c r="N2308" s="20" t="n">
        <v>71</v>
      </c>
      <c r="O2308" s="20" t="n">
        <v>400068</v>
      </c>
      <c r="P2308" s="16" t="inlineStr">
        <is>
          <t>Ketkipada,Dahisar East,Maharashtra</t>
        </is>
      </c>
      <c r="Q2308" s="20" t="n">
        <v>1101</v>
      </c>
      <c r="R2308" s="20" t="n">
        <v>11</v>
      </c>
      <c r="S2308" s="20" t="n">
        <v>1</v>
      </c>
      <c r="T2308" s="16" t="inlineStr">
        <is>
          <t>135.37 चौ.मीटर</t>
        </is>
      </c>
      <c r="U2308" s="20" t="n">
        <v>1457.11</v>
      </c>
      <c r="V2308" s="20" t="n">
        <v>1457.11</v>
      </c>
      <c r="W2308" s="20" t="n">
        <v>1457.12</v>
      </c>
      <c r="X2308" s="20" t="n">
        <v>126.79</v>
      </c>
      <c r="Y2308" s="20" t="n"/>
      <c r="Z2308" s="20">
        <f>ROUND(AB2308/U2308,0)</f>
        <v/>
      </c>
      <c r="AA2308" s="20">
        <f>IFERROR(ROUND(AB2308/V2308,0),"")</f>
        <v/>
      </c>
      <c r="AB2308" s="20" t="n">
        <v>44500920</v>
      </c>
      <c r="AC2308" s="20" t="n">
        <v>29960108.796</v>
      </c>
      <c r="AD2308" s="20" t="n">
        <v>8.58</v>
      </c>
      <c r="AE2308" s="20" t="inlineStr">
        <is>
          <t>Carpet Area</t>
        </is>
      </c>
      <c r="AF2308" s="20" t="n">
        <v>2670100</v>
      </c>
      <c r="AG2308" s="20" t="n">
        <v>30000</v>
      </c>
      <c r="AH2308" s="16" t="inlineStr">
        <is>
          <t>1)पालिकेचे नाव:मुंबई मनपाइतर वर्णन :, इतर  माहिती: सदनिका क्रं. 1101,माळा नंः 11 वा मजला,विंग 1,इमारतीचे नावः गोदरेज रिझर्व्ह,ब्लॉक नंः आकुर्ली,कांदीवली पूर्व मुंबई 400101,इतर माहितीः क्षेत्रफळ 126.79 चौ. मीटर कारपेट इतर लगत चे क्षेत्र 5.76 चौ. मी आणि उपयोगिता क्षेत्र 2.82 चौ. मी. यांचे एकूण क्षेत्र 135.37 चौ. मी रेरा कारपेट व सोबत 02 कार पार्किंग स्पेस सहित(इतर माहिती दस्तात नमुद केल्याप्रमाणे)(  (     c.t.s. number : 124, 125, 126, 127, 127/1, 128, 146, 146/1, 146/2, 146/3, 146/4, 146/5, 146/6, 146/7 ;  )  )</t>
        </is>
      </c>
      <c r="AI2308" s="16" t="inlineStr">
        <is>
          <t>1) Name of Municipality: Mumbai Municipal Corporation Description:, Other Information: Flat No. 1101, Floor No: 11th Floor, Wing 1, Building Name: Godrej Reserve, Block No: Akurli, Kandivali East Mumbai 400101, Other Information: Area 126.79 Sq. Meter carpet other contiguous area 5.76 sq. m and usable area of ​​2.82 sq. I. Its total area is 135.37 sq. I RERA CARPING WITH 02 CAR PARKING SPACE (AS MENTIONED IN OTHER INFORMATION DOCUMENT) (CTS NO.: 124, 125, 126, 127, 127/1, 128, 146, 146/1, 146/ 2, 146/3, 146/4, 146/5, 146/6, 146/7 ) )</t>
        </is>
      </c>
      <c r="AJ2308" s="20" t="n">
        <v>12743741</v>
      </c>
      <c r="AK2308" s="20" t="inlineStr">
        <is>
          <t>Primary</t>
        </is>
      </c>
      <c r="AL2308" s="21">
        <f>AB2308/10^7</f>
        <v/>
      </c>
      <c r="AM2308" s="16">
        <f>TEXT(H2308,"mmm-yy")</f>
        <v/>
      </c>
      <c r="AN2308" s="16">
        <f>"FY "&amp;TEXT(DATE(YEAR(H2308)+(MONTH(H2308)&gt;=4),1,1),"yy")</f>
        <v/>
      </c>
      <c r="AO2308" s="16">
        <f>"FY "&amp;TEXT(DATE(YEAR(H2308)+(MONTH(H2308)&gt;=4),1,1),"yy") &amp; " " &amp; CHOOSE(LOOKUP(MONTH(H2308),{1,4,7,10},{4,1,2,3}),"Q1","Q2","Q3","Q4")</f>
        <v/>
      </c>
      <c r="AP2308" s="16" t="inlineStr">
        <is>
          <t>Ketkipada</t>
        </is>
      </c>
      <c r="AQ2308" s="22" t="inlineStr">
        <is>
          <t>Dahisar East</t>
        </is>
      </c>
      <c r="AR2308" s="22" t="inlineStr">
        <is>
          <t>Maharashtra</t>
        </is>
      </c>
    </row>
    <row r="2309" ht="14.4" customHeight="1">
      <c r="A2309" s="16" t="inlineStr">
        <is>
          <t>PM00157_0331</t>
        </is>
      </c>
      <c r="B2309" s="16" t="inlineStr">
        <is>
          <t xml:space="preserve">Mumbai              </t>
        </is>
      </c>
      <c r="C2309" s="16" t="inlineStr">
        <is>
          <t>Kandivali(E)</t>
        </is>
      </c>
      <c r="D2309" s="16" t="inlineStr">
        <is>
          <t xml:space="preserve">Godrej Properties                                 </t>
        </is>
      </c>
      <c r="E2309" s="16" t="inlineStr">
        <is>
          <t>Godrej Reserve</t>
        </is>
      </c>
      <c r="F2309" s="20" t="inlineStr">
        <is>
          <t>Sale</t>
        </is>
      </c>
      <c r="G2309" s="20" t="n">
        <v>12384</v>
      </c>
      <c r="H2309" s="18" t="n">
        <v>45505</v>
      </c>
      <c r="I2309" s="19" t="inlineStr">
        <is>
          <t>Godrej Reserve</t>
        </is>
      </c>
      <c r="J2309" s="19" t="inlineStr">
        <is>
          <t>1</t>
        </is>
      </c>
      <c r="K2309" s="16" t="inlineStr">
        <is>
          <t>Authorized Signatory of Godrej Properties Limited Norbert Mendes Kulmukhtar Sachin Shewal</t>
        </is>
      </c>
      <c r="L2309" s="16" t="inlineStr">
        <is>
          <t>- Plot No: Office, Floor No: 5th Floor, Building Name: Godrej One, Pirojsha Nagar, Block No: Vikhroli East , Road No.: Eastern Express Highway, Maharashtra, Mumbai.</t>
        </is>
      </c>
      <c r="M2309" s="20" t="n">
        <v>400079</v>
      </c>
      <c r="N2309" s="20" t="n">
        <v>48</v>
      </c>
      <c r="O2309" s="20" t="n">
        <v>400101</v>
      </c>
      <c r="P2309" s="16" t="inlineStr">
        <is>
          <t>Kandivali East,Kandivali East,Maharashtra</t>
        </is>
      </c>
      <c r="Q2309" s="20" t="n">
        <v>1104</v>
      </c>
      <c r="R2309" s="20" t="n">
        <v>11</v>
      </c>
      <c r="S2309" s="20" t="n">
        <v>4</v>
      </c>
      <c r="T2309" s="16" t="inlineStr">
        <is>
          <t>135.37 चौ.मीटर</t>
        </is>
      </c>
      <c r="U2309" s="20" t="n">
        <v>1457.11</v>
      </c>
      <c r="V2309" s="20" t="n">
        <v>1457.11</v>
      </c>
      <c r="W2309" s="20" t="n">
        <v>1457.12</v>
      </c>
      <c r="X2309" s="20" t="n">
        <v>126.79</v>
      </c>
      <c r="Y2309" s="20" t="n"/>
      <c r="Z2309" s="20">
        <f>ROUND(AB2309/U2309,0)</f>
        <v/>
      </c>
      <c r="AA2309" s="20">
        <f>IFERROR(ROUND(AB2309/V2309,0),"")</f>
        <v/>
      </c>
      <c r="AB2309" s="20" t="n">
        <v>42826559</v>
      </c>
      <c r="AC2309" s="20" t="n">
        <v>29960108.796</v>
      </c>
      <c r="AD2309" s="20" t="n">
        <v>8.58</v>
      </c>
      <c r="AE2309" s="20" t="inlineStr">
        <is>
          <t>Carpet Area</t>
        </is>
      </c>
      <c r="AF2309" s="20" t="n">
        <v>2569600</v>
      </c>
      <c r="AG2309" s="20" t="n">
        <v>30000</v>
      </c>
      <c r="AH2309" s="16" t="inlineStr">
        <is>
          <t>1)पालिकेचे नाव:मुंबई मनपाइतर वर्णन :सदनिका नं: 1104, माळा नं: 11 वा मजला,विंग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09" s="16" t="inlineStr">
        <is>
          <t>1) Corporation Name: Mumbai Municipal Corporation Details: House No.: 1104, Floor No.: 11th Floor, Wing 1, Building Name: Godrej Reserve, Block No.: Akurli, Kandivali East Mumbai 400101, Other Information: Area 126.79 Sq. Meter carpet other contiguous area 5.76 sq. m and usable area of ​​2.82 sq.m. Is. Its total area is 135.37 sq. I carpet with two car parking space (as specified in other information document) (CTS No.: 124, 125, 126, 127, 127/1, 128, 146, 146/1, 146 /2, 146/3, 146/ 4, 146/5, 146/6, 146/7 ) )</t>
        </is>
      </c>
      <c r="AJ2309" s="20" t="n">
        <v>12573103</v>
      </c>
      <c r="AK2309" s="20" t="inlineStr">
        <is>
          <t>Primary</t>
        </is>
      </c>
      <c r="AL2309" s="21">
        <f>AB2309/10^7</f>
        <v/>
      </c>
      <c r="AM2309" s="16">
        <f>TEXT(H2309,"mmm-yy")</f>
        <v/>
      </c>
      <c r="AN2309" s="16">
        <f>"FY "&amp;TEXT(DATE(YEAR(H2309)+(MONTH(H2309)&gt;=4),1,1),"yy")</f>
        <v/>
      </c>
      <c r="AO2309" s="16">
        <f>"FY "&amp;TEXT(DATE(YEAR(H2309)+(MONTH(H2309)&gt;=4),1,1),"yy") &amp; " " &amp; CHOOSE(LOOKUP(MONTH(H2309),{1,4,7,10},{4,1,2,3}),"Q1","Q2","Q3","Q4")</f>
        <v/>
      </c>
      <c r="AP2309" s="16" t="inlineStr">
        <is>
          <t>Kandivali East</t>
        </is>
      </c>
      <c r="AQ2309" s="22" t="inlineStr">
        <is>
          <t>Kandivali East</t>
        </is>
      </c>
      <c r="AR2309" s="22" t="inlineStr">
        <is>
          <t>Maharashtra</t>
        </is>
      </c>
    </row>
    <row r="2310" ht="14.4" customHeight="1">
      <c r="A2310" s="16" t="inlineStr">
        <is>
          <t>PM00157_0331</t>
        </is>
      </c>
      <c r="B2310" s="16" t="inlineStr">
        <is>
          <t xml:space="preserve">Mumbai              </t>
        </is>
      </c>
      <c r="C2310" s="16" t="inlineStr">
        <is>
          <t>Kandivali(E)</t>
        </is>
      </c>
      <c r="D2310" s="16" t="inlineStr">
        <is>
          <t xml:space="preserve">Godrej Properties                                 </t>
        </is>
      </c>
      <c r="E2310" s="16" t="inlineStr">
        <is>
          <t>Godrej Reserve</t>
        </is>
      </c>
      <c r="F2310" s="20" t="inlineStr">
        <is>
          <t>Sale</t>
        </is>
      </c>
      <c r="G2310" s="20" t="n">
        <v>12507</v>
      </c>
      <c r="H2310" s="18" t="n">
        <v>45506</v>
      </c>
      <c r="I2310" s="19" t="inlineStr">
        <is>
          <t>Godrej Reserve</t>
        </is>
      </c>
      <c r="J2310" s="19" t="inlineStr">
        <is>
          <t>1</t>
        </is>
      </c>
      <c r="K2310" s="16" t="inlineStr">
        <is>
          <t>Authorized Signatory of Godrej Properties Limited Norbert Mendes Kulmukhtar Sachin Shewal</t>
        </is>
      </c>
      <c r="L2310" s="16" t="inlineStr">
        <is>
          <t>- Plot No: Office, Floor No: 5th Floor, Building Name: Godrej One, Pirojsha Nagar, Block No: Vikhroli East , Road No.: Eastern Express Highway, Maharashtra, Mumbai.</t>
        </is>
      </c>
      <c r="M2310" s="20" t="n">
        <v>400079</v>
      </c>
      <c r="N2310" s="20" t="n">
        <v>58</v>
      </c>
      <c r="O2310" s="20" t="n">
        <v>400067</v>
      </c>
      <c r="P2310" s="16" t="inlineStr">
        <is>
          <t>Kandivali West,Kandivali West,Maharashtra</t>
        </is>
      </c>
      <c r="Q2310" s="20" t="n">
        <v>1301</v>
      </c>
      <c r="R2310" s="20" t="n">
        <v>13</v>
      </c>
      <c r="S2310" s="20" t="n">
        <v>1</v>
      </c>
      <c r="T2310" s="16" t="inlineStr">
        <is>
          <t>135.37 चौ.मीटर</t>
        </is>
      </c>
      <c r="U2310" s="20" t="n">
        <v>1457.11</v>
      </c>
      <c r="V2310" s="20" t="n">
        <v>1457.11</v>
      </c>
      <c r="W2310" s="20" t="n">
        <v>1457.12</v>
      </c>
      <c r="X2310" s="20" t="n">
        <v>126.79</v>
      </c>
      <c r="Y2310" s="20" t="n"/>
      <c r="Z2310" s="20">
        <f>ROUND(AB2310/U2310,0)</f>
        <v/>
      </c>
      <c r="AA2310" s="20">
        <f>IFERROR(ROUND(AB2310/V2310,0),"")</f>
        <v/>
      </c>
      <c r="AB2310" s="20" t="n">
        <v>44427707</v>
      </c>
      <c r="AC2310" s="20" t="n">
        <v>29960108.796</v>
      </c>
      <c r="AD2310" s="20" t="n">
        <v>8.58</v>
      </c>
      <c r="AE2310" s="20" t="inlineStr">
        <is>
          <t>Carpet Area</t>
        </is>
      </c>
      <c r="AF2310" s="20" t="n">
        <v>2665700</v>
      </c>
      <c r="AG2310" s="20" t="n">
        <v>30000</v>
      </c>
      <c r="AH2310" s="16" t="inlineStr">
        <is>
          <t>1)पालिकेचे नाव:मुंबई मनपाइतर वर्णन :सदनिका नं: 1301, माळा नं: 13 वा मजला,विंग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10" s="16" t="inlineStr">
        <is>
          <t>1) Corporation Name: Mumbai Municipal Corporation Details: House No.: 1301, Floor No.: 13th Floor, Wing 1, Building Name: Godrej Reserve, Block No.: Akurli, Kandivali East Mumbai 400101, Other Information: Area 126.79 Sq. Meter carpet other contiguous area 5.76 sq. m and usable area of ​​2.82 sq.m. Is. Its total area is 135.37 sq. I RERA CARPEN AND DAN WITH CAR PARKING SPACE (AS MENTIONED IN OTHER INFORMATION DOCUMENT) (CTS NO.: 124, 125, 126, 127, 127/1, 128, 146, 146/1, 146/2, 146/ 3, 146 /4, 146/5, 146/6, 146/7 ) )</t>
        </is>
      </c>
      <c r="AJ2310" s="20" t="n">
        <v>12582335</v>
      </c>
      <c r="AK2310" s="20" t="inlineStr">
        <is>
          <t>Primary</t>
        </is>
      </c>
      <c r="AL2310" s="21">
        <f>AB2310/10^7</f>
        <v/>
      </c>
      <c r="AM2310" s="16">
        <f>TEXT(H2310,"mmm-yy")</f>
        <v/>
      </c>
      <c r="AN2310" s="16">
        <f>"FY "&amp;TEXT(DATE(YEAR(H2310)+(MONTH(H2310)&gt;=4),1,1),"yy")</f>
        <v/>
      </c>
      <c r="AO2310" s="16">
        <f>"FY "&amp;TEXT(DATE(YEAR(H2310)+(MONTH(H2310)&gt;=4),1,1),"yy") &amp; " " &amp; CHOOSE(LOOKUP(MONTH(H2310),{1,4,7,10},{4,1,2,3}),"Q1","Q2","Q3","Q4")</f>
        <v/>
      </c>
      <c r="AP2310" s="16" t="inlineStr">
        <is>
          <t>Kandivali West</t>
        </is>
      </c>
      <c r="AQ2310" s="22" t="inlineStr">
        <is>
          <t>Kandivali West</t>
        </is>
      </c>
      <c r="AR2310" s="22" t="inlineStr">
        <is>
          <t>Maharashtra</t>
        </is>
      </c>
    </row>
    <row r="2311" ht="14.4" customHeight="1">
      <c r="A2311" s="16" t="inlineStr">
        <is>
          <t>PM00157_0331</t>
        </is>
      </c>
      <c r="B2311" s="16" t="inlineStr">
        <is>
          <t xml:space="preserve">Mumbai              </t>
        </is>
      </c>
      <c r="C2311" s="16" t="inlineStr">
        <is>
          <t>Kandivali(E)</t>
        </is>
      </c>
      <c r="D2311" s="16" t="inlineStr">
        <is>
          <t xml:space="preserve">Godrej Properties                                 </t>
        </is>
      </c>
      <c r="E2311" s="16" t="inlineStr">
        <is>
          <t>Godrej Reserve</t>
        </is>
      </c>
      <c r="F2311" s="20" t="inlineStr">
        <is>
          <t>Sale</t>
        </is>
      </c>
      <c r="G2311" s="20" t="n">
        <v>12209</v>
      </c>
      <c r="H2311" s="18" t="n">
        <v>45502</v>
      </c>
      <c r="I2311" s="19" t="inlineStr">
        <is>
          <t>Godrej Reserve</t>
        </is>
      </c>
      <c r="J2311" s="19" t="inlineStr">
        <is>
          <t>1</t>
        </is>
      </c>
      <c r="K2311" s="16" t="n"/>
      <c r="L2311" s="16" t="n"/>
      <c r="M2311" s="20" t="n">
        <v>400079</v>
      </c>
      <c r="N2311" s="20" t="n">
        <v>38</v>
      </c>
      <c r="O2311" s="20" t="n">
        <v>400101</v>
      </c>
      <c r="P2311" s="16" t="inlineStr">
        <is>
          <t>Kandivali East,Kandivali East,Maharashtra</t>
        </is>
      </c>
      <c r="Q2311" s="23" t="n">
        <v>1401</v>
      </c>
      <c r="R2311" s="20" t="n">
        <v>14</v>
      </c>
      <c r="S2311" s="20" t="n">
        <v>1</v>
      </c>
      <c r="T2311" s="16" t="inlineStr">
        <is>
          <t>135.37 चौ.मीटर</t>
        </is>
      </c>
      <c r="U2311" s="20" t="n">
        <v>1457.11</v>
      </c>
      <c r="V2311" s="20" t="n">
        <v>1457.11</v>
      </c>
      <c r="W2311" s="20" t="n">
        <v>1457.12</v>
      </c>
      <c r="X2311" s="20" t="n">
        <v>126.79</v>
      </c>
      <c r="Y2311" s="20" t="n"/>
      <c r="Z2311" s="20">
        <f>ROUND(AB2311/U2311,0)</f>
        <v/>
      </c>
      <c r="AA2311" s="20">
        <f>IFERROR(ROUND(AB2311/V2311,0),"")</f>
        <v/>
      </c>
      <c r="AB2311" s="20" t="n">
        <v>44517600</v>
      </c>
      <c r="AC2311" s="20" t="n">
        <v>29960108.796</v>
      </c>
      <c r="AD2311" s="20" t="n">
        <v>8.58</v>
      </c>
      <c r="AE2311" s="20" t="inlineStr">
        <is>
          <t>Carpet Area</t>
        </is>
      </c>
      <c r="AF2311" s="20" t="n">
        <v>2225900</v>
      </c>
      <c r="AG2311" s="20" t="n">
        <v>30000</v>
      </c>
      <c r="AH2311" s="16" t="inlineStr">
        <is>
          <t>1)पालिकेचे नाव:मुंबई मनपाइतर वर्णन :सदनिका नं: 1401, माळा नं: 14 वा मजला,विंग 1, इमारतीचे नाव: गोदरेज रिझर्व्ह, ब्लॉक नं: आकुर्ली,कांदीवली पुर्व मुंबई, रोड : 400101, इतर  माहिती: क्षेत्रफळ 126.79 चौ. मीटर कारपेट इतर लगतचे क्षेत्र 5.76 चौ. मी आणि उपयोगिता क्षेत्र 2.82 चौ.मी. यांचे एकूण क्षेत्र 135.37 चौ. मी रेरा कारपेट व सोबत दोन कार 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(इतर माहिती दस्तात नमुद केल्याप्रमाणे)(  (     c.t.s. number : 124, 125, 126, 127, 127/1, 128, 146, 146/1, 146/2, 146/3,146/4, 146/5, 146/6, 146/7 ;  )  )</t>
        </is>
      </c>
      <c r="AI2311" s="16" t="inlineStr">
        <is>
          <t>1)पालिकेचे नाव:मुंबई मनपाइतर वर्णन :सदनिका नं: 1401, माळा नं: 14 वा मजला,विंग 1, इमारतीचे नाव: गोदरेज रिझर्व्ह, ब्लॉक नं: आकुर्ली,कांदीवली पुर्व मुंबई, रोड : 400101, इतर  माहिती: क्षेत्रफळ 126.79 चौ. मीटर कारपेट इतर लगतचे क्षेत्र 5.76 चौ. मी आणि उपयोगिता क्षेत्र 2.82 चौ.मी. यांचे एकूण क्षेत्र 135.37 चौ. मी रेरा कारपेट व सोबत दोन कार 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(इतर माहिती दस्तात नमुद केल्याप्रमाणे)(  (     c.t.s. number : 124, 125, 126, 127, 127/1, 128, 146, 146/1, 146/2, 146/3,146/4, 146/5, 146/6, 146/7 ;  )  )</t>
        </is>
      </c>
      <c r="AJ2311" s="20" t="n">
        <v>12566060</v>
      </c>
      <c r="AK2311" s="20" t="inlineStr">
        <is>
          <t>Primary</t>
        </is>
      </c>
      <c r="AL2311" s="21">
        <f>AB2311/10^7</f>
        <v/>
      </c>
      <c r="AM2311" s="16">
        <f>TEXT(H2311,"mmm-yy")</f>
        <v/>
      </c>
      <c r="AN2311" s="16">
        <f>"FY "&amp;TEXT(DATE(YEAR(H2311)+(MONTH(H2311)&gt;=4),1,1),"yy")</f>
        <v/>
      </c>
      <c r="AO2311" s="16">
        <f>"FY "&amp;TEXT(DATE(YEAR(H2311)+(MONTH(H2311)&gt;=4),1,1),"yy") &amp; " " &amp; CHOOSE(LOOKUP(MONTH(H2311),{1,4,7,10},{4,1,2,3}),"Q1","Q2","Q3","Q4")</f>
        <v/>
      </c>
      <c r="AP2311" s="16" t="inlineStr">
        <is>
          <t>Kandivali East</t>
        </is>
      </c>
      <c r="AQ2311" s="22" t="inlineStr">
        <is>
          <t>Kandivali East</t>
        </is>
      </c>
      <c r="AR2311" s="22" t="inlineStr">
        <is>
          <t>Maharashtra</t>
        </is>
      </c>
    </row>
    <row r="2312" ht="14.4" customHeight="1">
      <c r="A2312" s="16" t="inlineStr">
        <is>
          <t>PM00157_0331</t>
        </is>
      </c>
      <c r="B2312" s="16" t="inlineStr">
        <is>
          <t xml:space="preserve">Mumbai              </t>
        </is>
      </c>
      <c r="C2312" s="16" t="inlineStr">
        <is>
          <t>Kandivali(E)</t>
        </is>
      </c>
      <c r="D2312" s="16" t="inlineStr">
        <is>
          <t xml:space="preserve">Godrej Properties                                 </t>
        </is>
      </c>
      <c r="E2312" s="16" t="inlineStr">
        <is>
          <t>Godrej Reserve</t>
        </is>
      </c>
      <c r="F2312" s="20" t="inlineStr">
        <is>
          <t>Sale</t>
        </is>
      </c>
      <c r="G2312" s="20" t="n">
        <v>11670</v>
      </c>
      <c r="H2312" s="18" t="n">
        <v>45491</v>
      </c>
      <c r="I2312" s="19" t="inlineStr">
        <is>
          <t>Godrej Reserve</t>
        </is>
      </c>
      <c r="J2312" s="19" t="n"/>
      <c r="K2312" s="16" t="inlineStr">
        <is>
          <t>Kulmukhtar Deepak</t>
        </is>
      </c>
      <c r="L2312" s="16" t="inlineStr">
        <is>
          <t>-Plot No: Office, Floor No: 5th Floor, Building Name: Godrej One, Pirojsha Nagar, Block No. : Vikhroli East, Road No.: Eastern Express Highway, Maharashtra, Mumbai.</t>
        </is>
      </c>
      <c r="M2312" s="20" t="n">
        <v>400079</v>
      </c>
      <c r="N2312" s="20" t="n">
        <v>59</v>
      </c>
      <c r="O2312" s="20" t="n">
        <v>400064</v>
      </c>
      <c r="P2312" s="16" t="inlineStr">
        <is>
          <t>Orlem,Malad West,Maharashtra</t>
        </is>
      </c>
      <c r="Q2312" s="20" t="n">
        <v>1402</v>
      </c>
      <c r="R2312" s="20" t="n">
        <v>14</v>
      </c>
      <c r="S2312" s="20" t="n">
        <v>2</v>
      </c>
      <c r="T2312" s="16" t="inlineStr">
        <is>
          <t>135.37 चौ.मीटर</t>
        </is>
      </c>
      <c r="U2312" s="20" t="n">
        <v>1457.11</v>
      </c>
      <c r="V2312" s="20" t="n">
        <v>1457.11</v>
      </c>
      <c r="W2312" s="20" t="n">
        <v>1457.12</v>
      </c>
      <c r="X2312" s="20" t="n">
        <v>126.79</v>
      </c>
      <c r="Y2312" s="20" t="n"/>
      <c r="Z2312" s="20">
        <f>ROUND(AB2312/U2312,0)</f>
        <v/>
      </c>
      <c r="AA2312" s="20">
        <f>IFERROR(ROUND(AB2312/V2312,0),"")</f>
        <v/>
      </c>
      <c r="AB2312" s="20" t="n">
        <v>43526707</v>
      </c>
      <c r="AC2312" s="20" t="n">
        <v>29960108.796</v>
      </c>
      <c r="AD2312" s="20" t="n">
        <v>8.58</v>
      </c>
      <c r="AE2312" s="20" t="inlineStr">
        <is>
          <t>Carpet Area</t>
        </is>
      </c>
      <c r="AF2312" s="20" t="n">
        <v>2176400</v>
      </c>
      <c r="AG2312" s="20" t="n">
        <v>30000</v>
      </c>
      <c r="AH2312" s="16" t="inlineStr">
        <is>
          <t>1)पालिकेचे नाव:मुंबई मनपाइतर वर्णन :सदनिका नं: 1402, माळा नं: 14 वा मजला,विंग नं.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2312" s="16" t="inlineStr">
        <is>
          <t>1) Name of Municipality: Mumbai Municipal Corporation Details: House No.: 1402, Floor No.: 14th Floor, Wing No. 1, Building Name: Godrej Reserve, Block No: Akurli, Kandivali East Mumbai 400101, Other Information: Area 126.79 Sq. Meter carpet other contiguous area 5.76 sq. m and usable area of ​​2.82 sq.m. Is. Its total area is 135.37 sq. I hereby declare that I am a female buyer of RERA carpet with two car parking spaces (as mentioned in other information document) Maharashtra Government order no. Stamp-2021/No.12/Q. No. As per No. 107/M-1 (Policy) dated 31/03/2021, 1% stamp duty exemption has been given in lieu of the above charges 1, 146/2, 146/3, 146/4, 146/5, 146. /6, 146/7 ) )</t>
        </is>
      </c>
      <c r="AJ2312" s="20" t="n">
        <v>12542937</v>
      </c>
      <c r="AK2312" s="20" t="inlineStr">
        <is>
          <t>Primary</t>
        </is>
      </c>
      <c r="AL2312" s="21">
        <f>AB2312/10^7</f>
        <v/>
      </c>
      <c r="AM2312" s="16">
        <f>TEXT(H2312,"mmm-yy")</f>
        <v/>
      </c>
      <c r="AN2312" s="16">
        <f>"FY "&amp;TEXT(DATE(YEAR(H2312)+(MONTH(H2312)&gt;=4),1,1),"yy")</f>
        <v/>
      </c>
      <c r="AO2312" s="16">
        <f>"FY "&amp;TEXT(DATE(YEAR(H2312)+(MONTH(H2312)&gt;=4),1,1),"yy") &amp; " " &amp; CHOOSE(LOOKUP(MONTH(H2312),{1,4,7,10},{4,1,2,3}),"Q1","Q2","Q3","Q4")</f>
        <v/>
      </c>
      <c r="AP2312" s="16" t="inlineStr">
        <is>
          <t>Orlem</t>
        </is>
      </c>
      <c r="AQ2312" s="22" t="inlineStr">
        <is>
          <t>Malad West</t>
        </is>
      </c>
      <c r="AR2312" s="22" t="inlineStr">
        <is>
          <t>Maharashtra</t>
        </is>
      </c>
    </row>
    <row r="2313" ht="14.4" customHeight="1">
      <c r="A2313" s="16" t="inlineStr">
        <is>
          <t>PM00157_0331</t>
        </is>
      </c>
      <c r="B2313" s="16" t="inlineStr">
        <is>
          <t xml:space="preserve">Mumbai              </t>
        </is>
      </c>
      <c r="C2313" s="16" t="inlineStr">
        <is>
          <t>Kandivali(E)</t>
        </is>
      </c>
      <c r="D2313" s="16" t="inlineStr">
        <is>
          <t xml:space="preserve">Godrej Properties                                 </t>
        </is>
      </c>
      <c r="E2313" s="16" t="inlineStr">
        <is>
          <t>Godrej Reserve</t>
        </is>
      </c>
      <c r="F2313" s="20" t="inlineStr">
        <is>
          <t>Sale</t>
        </is>
      </c>
      <c r="G2313" s="20" t="n">
        <v>21422</v>
      </c>
      <c r="H2313" s="18" t="n">
        <v>46017</v>
      </c>
      <c r="I2313" s="19" t="inlineStr">
        <is>
          <t>Godrej Reserve</t>
        </is>
      </c>
      <c r="J2313" s="19" t="inlineStr">
        <is>
          <t>1</t>
        </is>
      </c>
      <c r="K2313" s="16" t="inlineStr">
        <is>
          <t>Sachin Shewal Authorized Secretary of Godrej Properties Limited By Norbert Mendes Kulmukhtar</t>
        </is>
      </c>
      <c r="L2313" s="16" t="inlineStr">
        <is>
          <t>- Plot No: Office, Floor No: 5th Floor, Building Name: Godrej One, Block No: Pirojsha Nagar, Vikhroli East, Road No: Eastern Express Highway, Maharashtra, Mumbai.</t>
        </is>
      </c>
      <c r="M2313" s="20" t="n">
        <v>400079</v>
      </c>
      <c r="N2313" s="20" t="n">
        <v>51</v>
      </c>
      <c r="O2313" s="20" t="n">
        <v>400615</v>
      </c>
      <c r="P2313" s="16" t="inlineStr">
        <is>
          <t>Kasarvadavali,Thane,Maharashtra</t>
        </is>
      </c>
      <c r="Q2313" s="20" t="n">
        <v>1501</v>
      </c>
      <c r="R2313" s="20" t="n">
        <v>15</v>
      </c>
      <c r="S2313" s="20" t="n">
        <v>1</v>
      </c>
      <c r="T2313" s="16" t="inlineStr">
        <is>
          <t>135.37 चौ.मीटर</t>
        </is>
      </c>
      <c r="U2313" s="20" t="n">
        <v>1457.11</v>
      </c>
      <c r="V2313" s="20" t="n">
        <v>1457.11</v>
      </c>
      <c r="W2313" s="20" t="n">
        <v>1457.12</v>
      </c>
      <c r="X2313" s="20" t="n">
        <v>126.79</v>
      </c>
      <c r="Y2313" s="20" t="n"/>
      <c r="Z2313" s="20">
        <f>ROUND(AB2313/U2313,0)</f>
        <v/>
      </c>
      <c r="AA2313" s="20">
        <f>IFERROR(ROUND(AB2313/V2313,0),"")</f>
        <v/>
      </c>
      <c r="AB2313" s="20" t="n">
        <v>51025080</v>
      </c>
      <c r="AC2313" s="20" t="n">
        <v>32956458.423</v>
      </c>
      <c r="AD2313" s="20" t="n">
        <v>8.58</v>
      </c>
      <c r="AE2313" s="20" t="inlineStr">
        <is>
          <t>Carpet Area</t>
        </is>
      </c>
      <c r="AF2313" s="20" t="n">
        <v>3061600</v>
      </c>
      <c r="AG2313" s="20" t="n">
        <v>30000</v>
      </c>
      <c r="AH2313" s="16" t="inlineStr">
        <is>
          <t>1)पालिकेचे नाव:mumbai ma.na.pa. इतर वर्णन :सदनिका नं: 1501, माळा नं: 15 वा मजला,विंग 1, इमारतीचे नाव: गोदरेज रिझर्व्ह, ब्लॉक नं: आकुर्ली,कांदीवली पूर्व,मुंबई - 400101, रोड : आकुर्ली रोड, इतर  माहिती: क्षेत्रफळ 126.79 चौ.मीटर कारपेट इतर लगत चे क्षेत्र 5.76 चौ.मी आणि उपयोगिता क्षेत्र 2.82 चौ.मी.यांचे एकूण क्षेत्र 135.37 चौ.मी रेरा कारपेट व सोबत 2 कारपार्किंग स्पेस सहित ..(इतर माहिती दस्तात नमुद केल्याप्रमाणे)....(  (     c.t.s. number : 124, 125, 126, 127, 127/1, 128, 146, 146/1, 146/2, 146/3, 146/4, 146/5, 146/6, 146/7. ;  )  )</t>
        </is>
      </c>
      <c r="AI2313" s="16" t="inlineStr">
        <is>
          <t>1) Name of Municipality: Mumbai M.N.P. Other Details: Flat No: 1501, Floor No: 15th Floor, Wing 1, Building Name: Godrej Reserve, Block No: Akurli, Kandivali East, Mumbai - 400101, Road: Akurli Road, Other Information: Area 126.79 Sq. Total area of ​​135.37 sq. meter, rera carpet with 2 car parking spaces.. (as mentioned in other information document). 146/4, 146/5, 146/7.</t>
        </is>
      </c>
      <c r="AJ2313" s="20" t="n">
        <v>14208383</v>
      </c>
      <c r="AK2313" s="20" t="inlineStr">
        <is>
          <t>Primary</t>
        </is>
      </c>
      <c r="AL2313" s="21">
        <f>AB2313/10^7</f>
        <v/>
      </c>
      <c r="AM2313" s="16">
        <f>TEXT(H2313,"mmm-yy")</f>
        <v/>
      </c>
      <c r="AN2313" s="16">
        <f>"FY "&amp;TEXT(DATE(YEAR(H2313)+(MONTH(H2313)&gt;=4),1,1),"yy")</f>
        <v/>
      </c>
      <c r="AO2313" s="16">
        <f>"FY "&amp;TEXT(DATE(YEAR(H2313)+(MONTH(H2313)&gt;=4),1,1),"yy") &amp; " " &amp; CHOOSE(LOOKUP(MONTH(H2313),{1,4,7,10},{4,1,2,3}),"Q1","Q2","Q3","Q4")</f>
        <v/>
      </c>
      <c r="AP2313" s="16" t="inlineStr">
        <is>
          <t>Kasarvadavali</t>
        </is>
      </c>
      <c r="AQ2313" s="22" t="inlineStr">
        <is>
          <t>Thane</t>
        </is>
      </c>
      <c r="AR2313" s="22" t="inlineStr">
        <is>
          <t>Maharashtra</t>
        </is>
      </c>
    </row>
    <row r="2314" ht="14.4" customHeight="1">
      <c r="A2314" s="16" t="inlineStr">
        <is>
          <t>PM00157_0331</t>
        </is>
      </c>
      <c r="B2314" s="16" t="inlineStr">
        <is>
          <t xml:space="preserve">Mumbai              </t>
        </is>
      </c>
      <c r="C2314" s="16" t="inlineStr">
        <is>
          <t>Kandivali(E)</t>
        </is>
      </c>
      <c r="D2314" s="16" t="inlineStr">
        <is>
          <t xml:space="preserve">Godrej Properties                                 </t>
        </is>
      </c>
      <c r="E2314" s="16" t="inlineStr">
        <is>
          <t>Godrej Reserve</t>
        </is>
      </c>
      <c r="F2314" s="20" t="inlineStr">
        <is>
          <t>Sale</t>
        </is>
      </c>
      <c r="G2314" s="20" t="n">
        <v>26678</v>
      </c>
      <c r="H2314" s="18" t="n">
        <v>45640</v>
      </c>
      <c r="I2314" s="19" t="inlineStr">
        <is>
          <t>Godrej Reserve</t>
        </is>
      </c>
      <c r="J2314" s="19" t="inlineStr">
        <is>
          <t>1</t>
        </is>
      </c>
      <c r="K2314" s="16" t="inlineStr">
        <is>
          <t>Norbert Mendes Kulmukhtar Sachin Shewalave Authorized Secretary of Godrej Properties Limited:41 Address: Plot No.: Office</t>
        </is>
      </c>
      <c r="L2314" s="16" t="inlineStr">
        <is>
          <t>- Plot No.: Office, Floor No.: 5th Floor, Building Name: Godrej One, Block No.: Pirojsha Nagar, Vikhroli East, Road No: Eastern Express Highway, Maharashtra, Mumbai.</t>
        </is>
      </c>
      <c r="M2314" s="20" t="n">
        <v>400079</v>
      </c>
      <c r="N2314" s="20" t="n">
        <v>74</v>
      </c>
      <c r="O2314" s="20" t="n">
        <v>413544</v>
      </c>
      <c r="P2314" s="16" t="inlineStr">
        <is>
          <t>Yerola,Osmanabad,Maharashtra</t>
        </is>
      </c>
      <c r="Q2314" s="20" t="n">
        <v>1601</v>
      </c>
      <c r="R2314" s="20" t="n">
        <v>16</v>
      </c>
      <c r="S2314" s="20" t="n">
        <v>1</v>
      </c>
      <c r="T2314" s="16" t="inlineStr">
        <is>
          <t>135.37 चौ.मीटर</t>
        </is>
      </c>
      <c r="U2314" s="20" t="n">
        <v>1457.11</v>
      </c>
      <c r="V2314" s="20" t="n">
        <v>1457.11</v>
      </c>
      <c r="W2314" s="20" t="n">
        <v>1457.12</v>
      </c>
      <c r="X2314" s="20" t="n">
        <v>126.79</v>
      </c>
      <c r="Y2314" s="20" t="n"/>
      <c r="Z2314" s="20">
        <f>ROUND(AB2314/U2314,0)</f>
        <v/>
      </c>
      <c r="AA2314" s="20">
        <f>IFERROR(ROUND(AB2314/V2314,0),"")</f>
        <v/>
      </c>
      <c r="AB2314" s="20" t="n">
        <v>45620404</v>
      </c>
      <c r="AC2314" s="20" t="n">
        <v>28533574.993</v>
      </c>
      <c r="AD2314" s="20" t="n">
        <v>8.58</v>
      </c>
      <c r="AE2314" s="20" t="inlineStr">
        <is>
          <t>Carpet Area</t>
        </is>
      </c>
      <c r="AF2314" s="20" t="n">
        <v>2737300</v>
      </c>
      <c r="AG2314" s="20" t="n">
        <v>30000</v>
      </c>
      <c r="AH2314" s="16" t="inlineStr">
        <is>
          <t>1)पालिकेचे नाव:mumbai ma.na.pa. इतर वर्णन :, इतर  माहिती: सदनिका नं.1601, माळा नं: 16 वा मजला,विंग 1, इमारतीचे नाव: गोदरेज रिझर्व्ह, ब्लॉक नं: आकुर्ली,कांदीवली पूर्व,मुंबई - 400101, रोड नं: आकुर्ली रोड, इतर माहिती: क्षेत्रफळ 126.79 चौ.मीटर कारपेट इतर लगत चे क्षेत्र 5.76 चौ.मी आणि उपयोगिता क्षेत्र 2.82 चौ.मी.यांचे एकूण क्षेत्र 135.37 चौ.मी रेरा कारपेट व सोबत 2 कार पार्किंग स्पेस सहित(इतर माहिती दस्तात नमुद केल्याप्रमाणे)(  (     c.t.s. number : 124, 125, 126, 127, 127/1, 128, 146, 146/1, 146/2, 146/3, 146/4, 146/5, 146/6, 146/7. ;  )  )</t>
        </is>
      </c>
      <c r="AI2314" s="16" t="inlineStr">
        <is>
          <t>1) Name of Municipality: Mumbai M.N.P. Other Details:, Other Info: Flat No. 1601, Floor No: 16th Floor, Wing 1, Building Name: Godrej Reserve, Block No: Akurli, Kandivali East, Mumbai - 400101, Road No: Akurli Road, Other Info: Area 126.79 Square meter carpet area is 2.82 square meter with other contiguous area being 5.76 square meter and utility area being 135.37 square meter. Total area, with 2 car parking spaces (as mentioned in other information document) (CTS No.: 124, 125, 126, 127, 127/1, 128, 146, 146/1, 146/2, 146/ 3, 146/4, 146/5, 146/7.</t>
        </is>
      </c>
      <c r="AJ2314" s="20" t="n">
        <v>12960810</v>
      </c>
      <c r="AK2314" s="20" t="inlineStr">
        <is>
          <t>Primary</t>
        </is>
      </c>
      <c r="AL2314" s="21">
        <f>AB2314/10^7</f>
        <v/>
      </c>
      <c r="AM2314" s="16">
        <f>TEXT(H2314,"mmm-yy")</f>
        <v/>
      </c>
      <c r="AN2314" s="16">
        <f>"FY "&amp;TEXT(DATE(YEAR(H2314)+(MONTH(H2314)&gt;=4),1,1),"yy")</f>
        <v/>
      </c>
      <c r="AO2314" s="16">
        <f>"FY "&amp;TEXT(DATE(YEAR(H2314)+(MONTH(H2314)&gt;=4),1,1),"yy") &amp; " " &amp; CHOOSE(LOOKUP(MONTH(H2314),{1,4,7,10},{4,1,2,3}),"Q1","Q2","Q3","Q4")</f>
        <v/>
      </c>
      <c r="AP2314" s="16" t="inlineStr">
        <is>
          <t>Yerola</t>
        </is>
      </c>
      <c r="AQ2314" s="22" t="inlineStr">
        <is>
          <t>Osmanabad</t>
        </is>
      </c>
      <c r="AR2314" s="22" t="inlineStr">
        <is>
          <t>Maharashtra</t>
        </is>
      </c>
    </row>
    <row r="2315" ht="14.4" customHeight="1">
      <c r="A2315" s="16" t="inlineStr">
        <is>
          <t>PM00157_0331</t>
        </is>
      </c>
      <c r="B2315" s="16" t="inlineStr">
        <is>
          <t xml:space="preserve">Mumbai              </t>
        </is>
      </c>
      <c r="C2315" s="16" t="inlineStr">
        <is>
          <t>Kandivali(E)</t>
        </is>
      </c>
      <c r="D2315" s="16" t="inlineStr">
        <is>
          <t xml:space="preserve">Godrej Properties                                 </t>
        </is>
      </c>
      <c r="E2315" s="16" t="inlineStr">
        <is>
          <t>Godrej Reserve</t>
        </is>
      </c>
      <c r="F2315" s="20" t="inlineStr">
        <is>
          <t>Sale</t>
        </is>
      </c>
      <c r="G2315" s="20" t="n">
        <v>13101</v>
      </c>
      <c r="H2315" s="18" t="n">
        <v>45520</v>
      </c>
      <c r="I2315" s="19" t="inlineStr">
        <is>
          <t>Godrej Reserve</t>
        </is>
      </c>
      <c r="J2315" s="19" t="inlineStr">
        <is>
          <t>1</t>
        </is>
      </c>
      <c r="K2315" s="16" t="inlineStr">
        <is>
          <t>Kulmukhtar Deepak</t>
        </is>
      </c>
      <c r="L2315" s="16" t="inlineStr">
        <is>
          <t>-Plot No: Office, Floor No: 5th Floor, Building Name: Godrej One, Pirojsha Nagar, Block No. : Vikhroli East, Road No.: Eastern Express Highway, Maharashtra, Mumbai.</t>
        </is>
      </c>
      <c r="M2315" s="20" t="n">
        <v>400079</v>
      </c>
      <c r="N2315" s="20" t="n">
        <v>41</v>
      </c>
      <c r="O2315" s="20" t="n">
        <v>400101</v>
      </c>
      <c r="P2315" s="16" t="inlineStr">
        <is>
          <t>Kandivali East,Kandivali East,Maharashtra</t>
        </is>
      </c>
      <c r="Q2315" s="20" t="n">
        <v>1602</v>
      </c>
      <c r="R2315" s="20" t="n">
        <v>16</v>
      </c>
      <c r="S2315" s="20" t="n">
        <v>2</v>
      </c>
      <c r="T2315" s="16" t="inlineStr">
        <is>
          <t>135.37 चौ.मीटर</t>
        </is>
      </c>
      <c r="U2315" s="20" t="n">
        <v>1457.11</v>
      </c>
      <c r="V2315" s="20" t="n">
        <v>1457.11</v>
      </c>
      <c r="W2315" s="20" t="n">
        <v>1457.12</v>
      </c>
      <c r="X2315" s="20" t="n">
        <v>126.79</v>
      </c>
      <c r="Y2315" s="20" t="n"/>
      <c r="Z2315" s="20">
        <f>ROUND(AB2315/U2315,0)</f>
        <v/>
      </c>
      <c r="AA2315" s="20">
        <f>IFERROR(ROUND(AB2315/V2315,0),"")</f>
        <v/>
      </c>
      <c r="AB2315" s="20" t="n">
        <v>45509442</v>
      </c>
      <c r="AC2315" s="20" t="n">
        <v>29960108.796</v>
      </c>
      <c r="AD2315" s="20" t="n">
        <v>8.58</v>
      </c>
      <c r="AE2315" s="20" t="inlineStr">
        <is>
          <t>Carpet Area</t>
        </is>
      </c>
      <c r="AF2315" s="20" t="n">
        <v>2730600</v>
      </c>
      <c r="AG2315" s="20" t="n">
        <v>30000</v>
      </c>
      <c r="AH2315" s="16" t="inlineStr">
        <is>
          <t>1)पालिकेचे नाव:मुंबई मनपाइतर वर्णन :सदनिका नं: 1602, माळा नं: 16 वा मजला,विंग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15" s="16" t="inlineStr">
        <is>
          <t>1) Corporation Name: Mumbai Municipal Corporation Details: House No: 1602, Floor No: 16th Floor, Wing 1, Building Name: Godrej Reserve, Block No: Akurli, Kandivali East Mumbai 400101, Other Information: Area 126.79 Sq. Meter carpet other contiguous area 5.76 sq. m and usable area of ​​2.82 sq.m. Is. Its total area is 135.37 sq. I carpet with two car parking space (as specified in other information document) (CTS No.: 124, 125, 126, 127, 127/1, 128, 146, 146/1, 146 /2, 146/3, 146/ 4, 146/5, 146/6, 146/7 ) )</t>
        </is>
      </c>
      <c r="AJ2315" s="20" t="n">
        <v>12617796</v>
      </c>
      <c r="AK2315" s="20" t="inlineStr">
        <is>
          <t>Primary</t>
        </is>
      </c>
      <c r="AL2315" s="21">
        <f>AB2315/10^7</f>
        <v/>
      </c>
      <c r="AM2315" s="16">
        <f>TEXT(H2315,"mmm-yy")</f>
        <v/>
      </c>
      <c r="AN2315" s="16">
        <f>"FY "&amp;TEXT(DATE(YEAR(H2315)+(MONTH(H2315)&gt;=4),1,1),"yy")</f>
        <v/>
      </c>
      <c r="AO2315" s="16">
        <f>"FY "&amp;TEXT(DATE(YEAR(H2315)+(MONTH(H2315)&gt;=4),1,1),"yy") &amp; " " &amp; CHOOSE(LOOKUP(MONTH(H2315),{1,4,7,10},{4,1,2,3}),"Q1","Q2","Q3","Q4")</f>
        <v/>
      </c>
      <c r="AP2315" s="16" t="inlineStr">
        <is>
          <t>Kandivali East</t>
        </is>
      </c>
      <c r="AQ2315" s="22" t="inlineStr">
        <is>
          <t>Kandivali East</t>
        </is>
      </c>
      <c r="AR2315" s="22" t="inlineStr">
        <is>
          <t>Maharashtra</t>
        </is>
      </c>
    </row>
    <row r="2316" ht="14.4" customHeight="1">
      <c r="A2316" s="16" t="inlineStr">
        <is>
          <t>PM00157_0331</t>
        </is>
      </c>
      <c r="B2316" s="16" t="inlineStr">
        <is>
          <t xml:space="preserve">Mumbai              </t>
        </is>
      </c>
      <c r="C2316" s="16" t="inlineStr">
        <is>
          <t>Kandivali(E)</t>
        </is>
      </c>
      <c r="D2316" s="16" t="inlineStr">
        <is>
          <t xml:space="preserve">Godrej Properties                                 </t>
        </is>
      </c>
      <c r="E2316" s="16" t="inlineStr">
        <is>
          <t>Godrej Reserve</t>
        </is>
      </c>
      <c r="F2316" s="20" t="inlineStr">
        <is>
          <t>Sale</t>
        </is>
      </c>
      <c r="G2316" s="20" t="n">
        <v>1694</v>
      </c>
      <c r="H2316" s="18" t="n">
        <v>45688</v>
      </c>
      <c r="I2316" s="19" t="inlineStr">
        <is>
          <t>Godrej Reserve</t>
        </is>
      </c>
      <c r="J2316" s="19" t="inlineStr">
        <is>
          <t>1</t>
        </is>
      </c>
      <c r="K2316" s="16" t="inlineStr">
        <is>
          <t>Orthois Sigterry Norbert Mendis Sachin Shewalave of Goadraj Properties Limited: 41 address: 41 address: Plot no: office</t>
        </is>
      </c>
      <c r="L2316" s="16" t="inlineStr">
        <is>
          <t>-41 address: -Plot no: office, five floor, building name: Godrej One, Block Nagar, Vikaroli East East Eastern Express Highway. Maharashtra, Mumbai.</t>
        </is>
      </c>
      <c r="M2316" s="20" t="n">
        <v>400079</v>
      </c>
      <c r="N2316" s="20" t="n">
        <v>61</v>
      </c>
      <c r="O2316" s="20" t="n">
        <v>400092</v>
      </c>
      <c r="P2316" s="16" t="inlineStr">
        <is>
          <t>Borivali West,Borivali West,Maharashtra</t>
        </is>
      </c>
      <c r="Q2316" s="20" t="n">
        <v>1605</v>
      </c>
      <c r="R2316" s="20" t="n">
        <v>16</v>
      </c>
      <c r="S2316" s="20" t="n">
        <v>5</v>
      </c>
      <c r="T2316" s="16" t="inlineStr">
        <is>
          <t>135.37 चौ.मीटर</t>
        </is>
      </c>
      <c r="U2316" s="20" t="n">
        <v>1457.11</v>
      </c>
      <c r="V2316" s="20" t="n">
        <v>1457.11</v>
      </c>
      <c r="W2316" s="20" t="n">
        <v>1457.12</v>
      </c>
      <c r="X2316" s="20" t="n">
        <v>126.79</v>
      </c>
      <c r="Y2316" s="20" t="n"/>
      <c r="Z2316" s="20">
        <f>ROUND(AB2316/U2316,0)</f>
        <v/>
      </c>
      <c r="AA2316" s="20">
        <f>IFERROR(ROUND(AB2316/V2316,0),"")</f>
        <v/>
      </c>
      <c r="AB2316" s="20" t="n">
        <v>45885600</v>
      </c>
      <c r="AC2316" s="20" t="n">
        <v>29960108.796</v>
      </c>
      <c r="AD2316" s="20" t="n">
        <v>8.58</v>
      </c>
      <c r="AE2316" s="20" t="inlineStr">
        <is>
          <t>Carpet Area</t>
        </is>
      </c>
      <c r="AF2316" s="20" t="n">
        <v>2753200</v>
      </c>
      <c r="AG2316" s="20" t="n">
        <v>30000</v>
      </c>
      <c r="AH2316" s="16" t="inlineStr">
        <is>
          <t>1)पालिकेचे नाव:मुंबई मनपाइतर वर्णन :सदनिका नं: 1605, माळा नं: 16 वा मजला,विंग 1, इमारतीचे नाव: गोदरेज रिझर्व्ह, ब्लॉक नं: आकुर्ली,कांदीवली पूर्व,मुंबई - 400101, रोड : आकुर्ली रोड, इतर  माहिती: क्षेत्रफळ 126.79 चौ.मीटर कारपेट इतर लगत चे क्षेत्र 5.76 चौ.मी आणि उपयोगिता क्षेत्र 2.82 चौ.मी.यांचे एकूण क्षेत्र 135.37 चौ.मी रेरा कारपेट व सोबत 2 कारपार्किंग स्पेस सहित.(इतर माहिती दस्तात नमुद केल्याप्रमाणे)(  (     c.t.s. number : 124, 125, 126, 127, 127/1, 128, 146, 146/1, 146/2, 146/3, 146/4, 146/5, 146/6, 146/7. ;  )  )</t>
        </is>
      </c>
      <c r="AI2316" s="16" t="inlineStr">
        <is>
          <t>1) Municipal Name: Mumbai Municipal Details: Sadanika No: 1605, Mall No: 16th floor, Wing 1, Building Name: Godrej Reserve, Block Number: Akurli, Kandivali East, Mumbai - 400101, Road: Akurli Road, others Information: The area of ​​other 126.79 sqm carpet with 5.76 sqm and utility area with 2.82 sq m 135.37 sqm and 2 carparking space. 146, 146/1, 146/2, 146/3, 146/4, 146/5, 146/6, 146/7).</t>
        </is>
      </c>
      <c r="AJ2316" s="20" t="n">
        <v>13093232</v>
      </c>
      <c r="AK2316" s="20" t="inlineStr">
        <is>
          <t>Primary</t>
        </is>
      </c>
      <c r="AL2316" s="21">
        <f>AB2316/10^7</f>
        <v/>
      </c>
      <c r="AM2316" s="16">
        <f>TEXT(H2316,"mmm-yy")</f>
        <v/>
      </c>
      <c r="AN2316" s="16">
        <f>"FY "&amp;TEXT(DATE(YEAR(H2316)+(MONTH(H2316)&gt;=4),1,1),"yy")</f>
        <v/>
      </c>
      <c r="AO2316" s="16">
        <f>"FY "&amp;TEXT(DATE(YEAR(H2316)+(MONTH(H2316)&gt;=4),1,1),"yy") &amp; " " &amp; CHOOSE(LOOKUP(MONTH(H2316),{1,4,7,10},{4,1,2,3}),"Q1","Q2","Q3","Q4")</f>
        <v/>
      </c>
      <c r="AP2316" s="16" t="inlineStr">
        <is>
          <t>Borivali West</t>
        </is>
      </c>
      <c r="AQ2316" s="22" t="inlineStr">
        <is>
          <t>Borivali West</t>
        </is>
      </c>
      <c r="AR2316" s="22" t="inlineStr">
        <is>
          <t>Maharashtra</t>
        </is>
      </c>
    </row>
    <row r="2317" ht="14.4" customHeight="1">
      <c r="A2317" s="16" t="inlineStr">
        <is>
          <t>PM00157_0331</t>
        </is>
      </c>
      <c r="B2317" s="16" t="inlineStr">
        <is>
          <t xml:space="preserve">Mumbai              </t>
        </is>
      </c>
      <c r="C2317" s="16" t="inlineStr">
        <is>
          <t>Kandivali(E)</t>
        </is>
      </c>
      <c r="D2317" s="16" t="inlineStr">
        <is>
          <t xml:space="preserve">Godrej Properties                                 </t>
        </is>
      </c>
      <c r="E2317" s="16" t="inlineStr">
        <is>
          <t>Godrej Reserve</t>
        </is>
      </c>
      <c r="F2317" s="20" t="inlineStr">
        <is>
          <t>Sale</t>
        </is>
      </c>
      <c r="G2317" s="20" t="n">
        <v>9353</v>
      </c>
      <c r="H2317" s="18" t="n">
        <v>45484</v>
      </c>
      <c r="I2317" s="19" t="inlineStr">
        <is>
          <t>Godrej Reserve</t>
        </is>
      </c>
      <c r="J2317" s="19" t="inlineStr">
        <is>
          <t>1</t>
        </is>
      </c>
      <c r="K2317" s="16" t="inlineStr">
        <is>
          <t>Kulmukhtar Deepak</t>
        </is>
      </c>
      <c r="L2317" s="16" t="inlineStr">
        <is>
          <t>-Plot No: Office, Floor No: 5th Floor, Building Name: Godrej One, Pirojsha Nagar, Block No. : Vikhroli East, Road No.: Eastern Express Highway, Maharashtra, Mumbai.</t>
        </is>
      </c>
      <c r="M2317" s="20" t="n">
        <v>400079</v>
      </c>
      <c r="N2317" s="20" t="n">
        <v>68</v>
      </c>
      <c r="O2317" s="20" t="n">
        <v>400097</v>
      </c>
      <c r="P2317" s="16" t="inlineStr">
        <is>
          <t>Rani Sati Marg,Malad East,Maharashtra</t>
        </is>
      </c>
      <c r="Q2317" s="20" t="n">
        <v>1701</v>
      </c>
      <c r="R2317" s="20" t="n">
        <v>17</v>
      </c>
      <c r="S2317" s="20" t="n">
        <v>1</v>
      </c>
      <c r="T2317" s="16" t="inlineStr">
        <is>
          <t>135.37 चौ.मीटर</t>
        </is>
      </c>
      <c r="U2317" s="20" t="n">
        <v>1457.11</v>
      </c>
      <c r="V2317" s="20" t="n">
        <v>1457.11</v>
      </c>
      <c r="W2317" s="20" t="n">
        <v>1457.12</v>
      </c>
      <c r="X2317" s="20" t="n">
        <v>126.79</v>
      </c>
      <c r="Y2317" s="20" t="n"/>
      <c r="Z2317" s="20">
        <f>ROUND(AB2317/U2317,0)</f>
        <v/>
      </c>
      <c r="AA2317" s="20">
        <f>IFERROR(ROUND(AB2317/V2317,0),"")</f>
        <v/>
      </c>
      <c r="AB2317" s="20" t="n">
        <v>45500483</v>
      </c>
      <c r="AC2317" s="20" t="n">
        <v>29960108.796</v>
      </c>
      <c r="AD2317" s="20" t="n">
        <v>8.58</v>
      </c>
      <c r="AE2317" s="20" t="inlineStr">
        <is>
          <t>Carpet Area</t>
        </is>
      </c>
      <c r="AF2317" s="20" t="n">
        <v>2730100</v>
      </c>
      <c r="AG2317" s="20" t="n">
        <v>30000</v>
      </c>
      <c r="AH2317" s="16" t="inlineStr">
        <is>
          <t>1)पालिकेचे नाव:मुंबई मनपाइतर वर्णन :सदनिका नं: 1701 , माळा नं: 17 वा मजला,विंग-1,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17" s="16" t="inlineStr">
        <is>
          <t>1) Corporation Name: Mumbai Municipal Corporation Details: Flat No: 1701, Floor No: 17th Floor, Wing-1, Building Name: Godrej Reserve, Block No: Akurli, Kandivali East Mumbai 400101, Other Information: Area 126.79 Sq. Meter carpet other contiguous area 5.76 sq. m and usable area of ​​2.82 sq.m. Is. Its total area is 135.37 sq. I RERA Carpet (as mentioned in other information document) with two car parking space (CTS No.: 124, 125, 126, 127, 127/1, 128, 146, 146/1, 146/ 2, 146/3, 146/4, 146/5, 146/6, 146/7 ) )</t>
        </is>
      </c>
      <c r="AJ2317" s="20" t="n">
        <v>12531273</v>
      </c>
      <c r="AK2317" s="20" t="inlineStr">
        <is>
          <t>Primary</t>
        </is>
      </c>
      <c r="AL2317" s="21">
        <f>AB2317/10^7</f>
        <v/>
      </c>
      <c r="AM2317" s="16">
        <f>TEXT(H2317,"mmm-yy")</f>
        <v/>
      </c>
      <c r="AN2317" s="16">
        <f>"FY "&amp;TEXT(DATE(YEAR(H2317)+(MONTH(H2317)&gt;=4),1,1),"yy")</f>
        <v/>
      </c>
      <c r="AO2317" s="16">
        <f>"FY "&amp;TEXT(DATE(YEAR(H2317)+(MONTH(H2317)&gt;=4),1,1),"yy") &amp; " " &amp; CHOOSE(LOOKUP(MONTH(H2317),{1,4,7,10},{4,1,2,3}),"Q1","Q2","Q3","Q4")</f>
        <v/>
      </c>
      <c r="AP2317" s="16" t="inlineStr">
        <is>
          <t>Rani Sati Marg</t>
        </is>
      </c>
      <c r="AQ2317" s="22" t="inlineStr">
        <is>
          <t>Malad East</t>
        </is>
      </c>
      <c r="AR2317" s="22" t="inlineStr">
        <is>
          <t>Maharashtra</t>
        </is>
      </c>
    </row>
    <row r="2318" ht="14.4" customHeight="1">
      <c r="A2318" s="16" t="inlineStr">
        <is>
          <t>PM00157_0331</t>
        </is>
      </c>
      <c r="B2318" s="16" t="inlineStr">
        <is>
          <t xml:space="preserve">Mumbai              </t>
        </is>
      </c>
      <c r="C2318" s="16" t="inlineStr">
        <is>
          <t>Kandivali(E)</t>
        </is>
      </c>
      <c r="D2318" s="16" t="inlineStr">
        <is>
          <t xml:space="preserve">Godrej Properties                                 </t>
        </is>
      </c>
      <c r="E2318" s="16" t="inlineStr">
        <is>
          <t>Godrej Reserve</t>
        </is>
      </c>
      <c r="F2318" s="20" t="inlineStr">
        <is>
          <t>Sale</t>
        </is>
      </c>
      <c r="G2318" s="20" t="n">
        <v>26655</v>
      </c>
      <c r="H2318" s="18" t="n">
        <v>45640</v>
      </c>
      <c r="I2318" s="19" t="inlineStr">
        <is>
          <t>Godrej Reserve</t>
        </is>
      </c>
      <c r="J2318" s="19" t="inlineStr">
        <is>
          <t>1</t>
        </is>
      </c>
      <c r="K2318" s="16" t="inlineStr">
        <is>
          <t>Norbert Mendes Kulmukhtar Sachin Shewalave Authorized Secretary of Godrej Properties Limited:41 Address: Plot No.: Office</t>
        </is>
      </c>
      <c r="L2318" s="16" t="inlineStr">
        <is>
          <t>- Plot No.: Office, Floor No.: 5th Floor, Building Name: Godrej One, Block No.: Pirojsha Nagar, Vikhroli East, Road No: Eastern Express Highway, Maharashtra, Mumbai.</t>
        </is>
      </c>
      <c r="M2318" s="20" t="n">
        <v>400079</v>
      </c>
      <c r="N2318" s="20" t="n">
        <v>38</v>
      </c>
      <c r="O2318" s="20" t="n">
        <v>400101</v>
      </c>
      <c r="P2318" s="16" t="inlineStr">
        <is>
          <t>Kandivali East,Kandivali East,Maharashtra</t>
        </is>
      </c>
      <c r="Q2318" s="20" t="n">
        <v>1702</v>
      </c>
      <c r="R2318" s="20" t="n">
        <v>17</v>
      </c>
      <c r="S2318" s="20" t="n">
        <v>2</v>
      </c>
      <c r="T2318" s="16" t="inlineStr">
        <is>
          <t>135.37 चौ.मीटर</t>
        </is>
      </c>
      <c r="U2318" s="20" t="n">
        <v>1457.11</v>
      </c>
      <c r="V2318" s="20" t="n">
        <v>1457.11</v>
      </c>
      <c r="W2318" s="20" t="n">
        <v>1457.12</v>
      </c>
      <c r="X2318" s="20" t="n">
        <v>126.79</v>
      </c>
      <c r="Y2318" s="20" t="n"/>
      <c r="Z2318" s="20">
        <f>ROUND(AB2318/U2318,0)</f>
        <v/>
      </c>
      <c r="AA2318" s="20">
        <f>IFERROR(ROUND(AB2318/V2318,0),"")</f>
        <v/>
      </c>
      <c r="AB2318" s="20" t="n">
        <v>45620404</v>
      </c>
      <c r="AC2318" s="20" t="n">
        <v>28533574.993</v>
      </c>
      <c r="AD2318" s="20" t="n">
        <v>8.58</v>
      </c>
      <c r="AE2318" s="20" t="inlineStr">
        <is>
          <t>Carpet Area</t>
        </is>
      </c>
      <c r="AF2318" s="20" t="n">
        <v>2737300</v>
      </c>
      <c r="AG2318" s="20" t="n">
        <v>30000</v>
      </c>
      <c r="AH2318" s="16" t="inlineStr">
        <is>
          <t>1)पालिकेचे नाव:mumbai ma.na.pa. इतर वर्णन :, इतर  माहिती: सदनिका नं. 1702, माळा नं: 17 वा मजला,विंग 1, इमारतीचे नाव: गोदरेज रिझर्व्ह, ब्लॉक नं: आकुर्ली,कांदीवली पूर्व,मुंबई - 400101, रोड नं: आकुर्ली रोड, इतर माहिती: क्षेत्रफळ 126.79 चौ.मीटर कारपेट इतर लगत चे क्षेत्र 5.76 चौ.मी आणि उपयोगिता क्षेत्र 2.82 चौ.मी.यांचे एकूण क्षेत्र 135.37 चौ.मी रेरा कारपेट व सोबत 2 कार पार्किंग स्पेस सहित(इतर माहिती दस्तात नमुद केल्याप्रमाणे)(  (     c.t.s. number : 124, 125, 126, 127, 127/1, 128, 146, 146/1, 146/2, 146/3, 146/4, 146/5, 146/6, 146/7. ;  )  )</t>
        </is>
      </c>
      <c r="AI2318" s="16" t="inlineStr">
        <is>
          <t>1) Name of Municipality: Mumbai M.N.P. Other Details:, Other Information: Flat No. 1702, Floor No: 17th Floor, Wing 1, Building Name: Godrej Reserve, Block No: Akurli, Kandivali East, Mumbai - 400101, Road No: Akurli Road, Other Information: Area 126.79 Sq. Meter Other Nearby Areas 5.76 Sq. m and total area of ​​usable area is 2.82 sq.m 2 car parking space with 135.37 sq.m rera carpet (as mentioned in other information document) (CTS No.: 124, 125, 126, 127, 127/1, 128, 146, 146/1, 146/2, 146/3, 146/4, 146/5, 146/6, 146/7.</t>
        </is>
      </c>
      <c r="AJ2318" s="20" t="n">
        <v>12963759</v>
      </c>
      <c r="AK2318" s="20" t="inlineStr">
        <is>
          <t>Primary</t>
        </is>
      </c>
      <c r="AL2318" s="21">
        <f>AB2318/10^7</f>
        <v/>
      </c>
      <c r="AM2318" s="16">
        <f>TEXT(H2318,"mmm-yy")</f>
        <v/>
      </c>
      <c r="AN2318" s="16">
        <f>"FY "&amp;TEXT(DATE(YEAR(H2318)+(MONTH(H2318)&gt;=4),1,1),"yy")</f>
        <v/>
      </c>
      <c r="AO2318" s="16">
        <f>"FY "&amp;TEXT(DATE(YEAR(H2318)+(MONTH(H2318)&gt;=4),1,1),"yy") &amp; " " &amp; CHOOSE(LOOKUP(MONTH(H2318),{1,4,7,10},{4,1,2,3}),"Q1","Q2","Q3","Q4")</f>
        <v/>
      </c>
      <c r="AP2318" s="16" t="inlineStr">
        <is>
          <t>Kandivali East</t>
        </is>
      </c>
      <c r="AQ2318" s="22" t="inlineStr">
        <is>
          <t>Kandivali East</t>
        </is>
      </c>
      <c r="AR2318" s="22" t="inlineStr">
        <is>
          <t>Maharashtra</t>
        </is>
      </c>
    </row>
    <row r="2319" ht="14.4" customHeight="1">
      <c r="A2319" s="16" t="inlineStr">
        <is>
          <t>PM00157_0331</t>
        </is>
      </c>
      <c r="B2319" s="16" t="inlineStr">
        <is>
          <t xml:space="preserve">Mumbai              </t>
        </is>
      </c>
      <c r="C2319" s="16" t="inlineStr">
        <is>
          <t>Kandivali(E)</t>
        </is>
      </c>
      <c r="D2319" s="16" t="inlineStr">
        <is>
          <t xml:space="preserve">Godrej Properties                                 </t>
        </is>
      </c>
      <c r="E2319" s="16" t="inlineStr">
        <is>
          <t>Godrej Reserve</t>
        </is>
      </c>
      <c r="F2319" s="20" t="inlineStr">
        <is>
          <t>Sale</t>
        </is>
      </c>
      <c r="G2319" s="20" t="n">
        <v>11073</v>
      </c>
      <c r="H2319" s="18" t="n">
        <v>45478</v>
      </c>
      <c r="I2319" s="19" t="inlineStr">
        <is>
          <t>Godrej Reserve</t>
        </is>
      </c>
      <c r="J2319" s="19" t="inlineStr">
        <is>
          <t>1</t>
        </is>
      </c>
      <c r="K2319" s="16" t="inlineStr">
        <is>
          <t>Authorized Signatory of Godrej Properties Limited Norbert Mendes Kulmukhtar Sachin Shewal</t>
        </is>
      </c>
      <c r="L2319" s="16" t="inlineStr">
        <is>
          <t>- Plot No: Office, Floor No: 5th Floor, Building Name: Godrej One, Pirojsha Nagar, Block No: Vikhroli East , Road No: Eastern Express Highway, Maharashtra, Mumbai.</t>
        </is>
      </c>
      <c r="M2319" s="20" t="n">
        <v>400079</v>
      </c>
      <c r="N2319" s="20" t="n">
        <v>30</v>
      </c>
      <c r="O2319" s="20" t="n">
        <v>400063</v>
      </c>
      <c r="P2319" s="16" t="inlineStr">
        <is>
          <t>Sharma Estate,Goregaon East,Maharashtra</t>
        </is>
      </c>
      <c r="Q2319" s="20" t="n">
        <v>1801</v>
      </c>
      <c r="R2319" s="20" t="n">
        <v>18</v>
      </c>
      <c r="S2319" s="20" t="n">
        <v>1</v>
      </c>
      <c r="T2319" s="16" t="inlineStr">
        <is>
          <t>135.37 चौ.मीटर</t>
        </is>
      </c>
      <c r="U2319" s="20" t="n">
        <v>1457.11</v>
      </c>
      <c r="V2319" s="20" t="n">
        <v>1457.11</v>
      </c>
      <c r="W2319" s="20" t="n">
        <v>1457.12</v>
      </c>
      <c r="X2319" s="20" t="n">
        <v>126.79</v>
      </c>
      <c r="Y2319" s="20" t="n"/>
      <c r="Z2319" s="20">
        <f>ROUND(AB2319/U2319,0)</f>
        <v/>
      </c>
      <c r="AA2319" s="20">
        <f>IFERROR(ROUND(AB2319/V2319,0),"")</f>
        <v/>
      </c>
      <c r="AB2319" s="20" t="n">
        <v>45581508</v>
      </c>
      <c r="AC2319" s="20" t="n">
        <v>29960108.796</v>
      </c>
      <c r="AD2319" s="20" t="n">
        <v>8.58</v>
      </c>
      <c r="AE2319" s="20" t="inlineStr">
        <is>
          <t>Carpet Area</t>
        </is>
      </c>
      <c r="AF2319" s="20" t="n">
        <v>2734900</v>
      </c>
      <c r="AG2319" s="20" t="n">
        <v>30000</v>
      </c>
      <c r="AH2319" s="16" t="inlineStr">
        <is>
          <t>1)पालिकेचे नाव:मुंबई मनपाइतर वर्णन :सदनिका नं: 1801, माळा नं: 18 वा मजला,विंग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19" s="16" t="inlineStr">
        <is>
          <t>1) Corporation Name: Mumbai Municipality Details: House No.: 1801, Floor No.: 18th Floor, Wing 1, Building Name: Godrej Reserve, Block No.: Akurli, Kandivali East Mumbai 400101, Other Information: Area 126.79 Sq. Meter carpet other contiguous area 5.76 sq. m and usable area of ​​2.82 sq.m. Is. Its total area is 135.37 sq. I RERA Carpet (as mentioned in other information document) with two car parking space (CTS No.: 124, 125, 126, 127, 127/1, 128, 146, 146/1, 146/ 2, 146/3, 146/4, 146/5, 146/6, 146/7 ) )</t>
        </is>
      </c>
      <c r="AJ2319" s="20" t="n">
        <v>12523782</v>
      </c>
      <c r="AK2319" s="20" t="inlineStr">
        <is>
          <t>Primary</t>
        </is>
      </c>
      <c r="AL2319" s="21">
        <f>AB2319/10^7</f>
        <v/>
      </c>
      <c r="AM2319" s="16">
        <f>TEXT(H2319,"mmm-yy")</f>
        <v/>
      </c>
      <c r="AN2319" s="16">
        <f>"FY "&amp;TEXT(DATE(YEAR(H2319)+(MONTH(H2319)&gt;=4),1,1),"yy")</f>
        <v/>
      </c>
      <c r="AO2319" s="16">
        <f>"FY "&amp;TEXT(DATE(YEAR(H2319)+(MONTH(H2319)&gt;=4),1,1),"yy") &amp; " " &amp; CHOOSE(LOOKUP(MONTH(H2319),{1,4,7,10},{4,1,2,3}),"Q1","Q2","Q3","Q4")</f>
        <v/>
      </c>
      <c r="AP2319" s="16" t="inlineStr">
        <is>
          <t>Sharma Estate</t>
        </is>
      </c>
      <c r="AQ2319" s="22" t="inlineStr">
        <is>
          <t>Goregaon East</t>
        </is>
      </c>
      <c r="AR2319" s="22" t="inlineStr">
        <is>
          <t>Maharashtra</t>
        </is>
      </c>
    </row>
    <row r="2320" ht="14.4" customHeight="1">
      <c r="A2320" s="16" t="inlineStr">
        <is>
          <t>PM00157_0331</t>
        </is>
      </c>
      <c r="B2320" s="16" t="inlineStr">
        <is>
          <t xml:space="preserve">Mumbai              </t>
        </is>
      </c>
      <c r="C2320" s="16" t="inlineStr">
        <is>
          <t>Kandivali(E)</t>
        </is>
      </c>
      <c r="D2320" s="16" t="inlineStr">
        <is>
          <t xml:space="preserve">Godrej Properties                                 </t>
        </is>
      </c>
      <c r="E2320" s="16" t="inlineStr">
        <is>
          <t>Godrej Reserve</t>
        </is>
      </c>
      <c r="F2320" s="20" t="inlineStr">
        <is>
          <t>Sale</t>
        </is>
      </c>
      <c r="G2320" s="20" t="n">
        <v>14651</v>
      </c>
      <c r="H2320" s="18" t="n">
        <v>45548</v>
      </c>
      <c r="I2320" s="19" t="inlineStr">
        <is>
          <t>Godrej Reserve</t>
        </is>
      </c>
      <c r="J2320" s="19" t="inlineStr">
        <is>
          <t>1</t>
        </is>
      </c>
      <c r="K2320" s="16" t="inlineStr">
        <is>
          <t>Godrej Properties Limited By Norbert Mendes</t>
        </is>
      </c>
      <c r="L2320" s="16" t="inlineStr">
        <is>
          <t>-Plot No: Office, Floor No: 5th Floor, Building Name: Godrej One, Block No: Pirojsha Nagar, Vikhroli East, Road No: Eastern Express Highway, Maharashtra, Mumbai.</t>
        </is>
      </c>
      <c r="M2320" s="20" t="n">
        <v>400079</v>
      </c>
      <c r="N2320" s="20" t="n">
        <v>42</v>
      </c>
      <c r="O2320" s="20" t="n">
        <v>400104</v>
      </c>
      <c r="P2320" s="16" t="inlineStr">
        <is>
          <t>Motilal Nagar,Goregaon West,Maharashtra</t>
        </is>
      </c>
      <c r="Q2320" s="20" t="n">
        <v>1901</v>
      </c>
      <c r="R2320" s="20" t="n">
        <v>19</v>
      </c>
      <c r="S2320" s="20" t="n">
        <v>1</v>
      </c>
      <c r="T2320" s="16" t="inlineStr">
        <is>
          <t>135.37 चौ.मीटर</t>
        </is>
      </c>
      <c r="U2320" s="20" t="n">
        <v>1457.11</v>
      </c>
      <c r="V2320" s="20" t="n">
        <v>1457.11</v>
      </c>
      <c r="W2320" s="20" t="n">
        <v>1457.12</v>
      </c>
      <c r="X2320" s="20" t="n">
        <v>126.79</v>
      </c>
      <c r="Y2320" s="20" t="n"/>
      <c r="Z2320" s="20">
        <f>ROUND(AB2320/U2320,0)</f>
        <v/>
      </c>
      <c r="AA2320" s="20">
        <f>IFERROR(ROUND(AB2320/V2320,0),"")</f>
        <v/>
      </c>
      <c r="AB2320" s="20" t="n">
        <v>44518404</v>
      </c>
      <c r="AC2320" s="20" t="n">
        <v>29960108.796</v>
      </c>
      <c r="AD2320" s="20" t="n">
        <v>8.58</v>
      </c>
      <c r="AE2320" s="20" t="inlineStr">
        <is>
          <t>Carpet Area</t>
        </is>
      </c>
      <c r="AF2320" s="20" t="n">
        <v>2671200</v>
      </c>
      <c r="AG2320" s="20" t="n">
        <v>30000</v>
      </c>
      <c r="AH2320" s="16" t="inlineStr">
        <is>
          <t>1)पालिकेचे नाव:मुंबई मनपाइतर वर्णन :, इतर  माहिती: सदनिका क्रं.1901,माळा नंः 19 वा मजला,विंग 1,इमारतीचे नावः गोदरेज रिझर्व्ह,ब्लॉक नंः आकुर्ली,कांदीवली पूर्व मुंबई 400101,इतर माहितीः क्षेत्रफळ 126.79 चौ. मीटर कारपेट इतर लगत चे क्षेत्र 5.76 चौ. मी आणि उपयोगिता क्षेत्र 2.82 चौ. मी. यांचे एकूण क्षेत्र 135.37 चौ. मी रेरा कारपेट व सोबत 02 कार पार्किंग स्पेस सहित(इतर माहिती दस्तात नमुद केल्याप्रमाणे)(  (     c.t.s. number : 124, 125, 126, 127, 127/1, 128, 146, 146/1, 146/2, 146/3, 146/4, 146/5, 146/6, 146/7 ;  )  )</t>
        </is>
      </c>
      <c r="AI2320" s="16" t="inlineStr">
        <is>
          <t>1) Corporation Name: Mumbai Municipal Corporation Details:, Other Information: Flat No. 1901, Floor No.: 19th Floor, Wing 1, Building Name: Godrej Reserve, Block No.: Akurli, Kandivali East Mumbai 400101, Other Information: Area 126.79 Social class. Meter carpet other contiguous area 5.76 sq. m and usable area of ​​2.82 sq. I. Its total area is 135.37 sq. I am RERA carpet (as mentioned in other information document) with 02 car parking space (CTS No.: 124, 125, 126, 127, 127/1, 128, 146, 146/1, 146/ 2, 146/3, 146/4, 146/5, 146/6, 146/7 ) )</t>
        </is>
      </c>
      <c r="AJ2320" s="20" t="n">
        <v>12708995</v>
      </c>
      <c r="AK2320" s="20" t="inlineStr">
        <is>
          <t>Primary</t>
        </is>
      </c>
      <c r="AL2320" s="21">
        <f>AB2320/10^7</f>
        <v/>
      </c>
      <c r="AM2320" s="16">
        <f>TEXT(H2320,"mmm-yy")</f>
        <v/>
      </c>
      <c r="AN2320" s="16">
        <f>"FY "&amp;TEXT(DATE(YEAR(H2320)+(MONTH(H2320)&gt;=4),1,1),"yy")</f>
        <v/>
      </c>
      <c r="AO2320" s="16">
        <f>"FY "&amp;TEXT(DATE(YEAR(H2320)+(MONTH(H2320)&gt;=4),1,1),"yy") &amp; " " &amp; CHOOSE(LOOKUP(MONTH(H2320),{1,4,7,10},{4,1,2,3}),"Q1","Q2","Q3","Q4")</f>
        <v/>
      </c>
      <c r="AP2320" s="16" t="inlineStr">
        <is>
          <t>Motilal Nagar</t>
        </is>
      </c>
      <c r="AQ2320" s="22" t="inlineStr">
        <is>
          <t>Goregaon West</t>
        </is>
      </c>
      <c r="AR2320" s="22" t="inlineStr">
        <is>
          <t>Maharashtra</t>
        </is>
      </c>
    </row>
    <row r="2321" ht="14.4" customHeight="1">
      <c r="A2321" s="16" t="inlineStr">
        <is>
          <t>PM00157_0331</t>
        </is>
      </c>
      <c r="B2321" s="16" t="inlineStr">
        <is>
          <t xml:space="preserve">Mumbai              </t>
        </is>
      </c>
      <c r="C2321" s="16" t="inlineStr">
        <is>
          <t>Kandivali(E)</t>
        </is>
      </c>
      <c r="D2321" s="16" t="inlineStr">
        <is>
          <t xml:space="preserve">Godrej Properties                                 </t>
        </is>
      </c>
      <c r="E2321" s="16" t="inlineStr">
        <is>
          <t>Godrej Reserve</t>
        </is>
      </c>
      <c r="F2321" s="20" t="inlineStr">
        <is>
          <t>Sale</t>
        </is>
      </c>
      <c r="G2321" s="20" t="n">
        <v>11446</v>
      </c>
      <c r="H2321" s="18" t="n">
        <v>45473</v>
      </c>
      <c r="I2321" s="19" t="inlineStr">
        <is>
          <t>Godrej Reserve</t>
        </is>
      </c>
      <c r="J2321" s="19" t="inlineStr">
        <is>
          <t>1</t>
        </is>
      </c>
      <c r="K2321" s="16" t="inlineStr">
        <is>
          <t>Authorized Signatory of Godrej Properties Limited Norbert Mendes Kulmukhtar Sachin Shewal</t>
        </is>
      </c>
      <c r="L2321" s="16" t="inlineStr">
        <is>
          <t>- Plot No: Office, Floor No: 5th Floor, Building Name: Godrej One, Pirojsha Nagar, Block No: Vikhroli East , Road No.: Eastern Express Highway, Maharashtra, Mumbai.</t>
        </is>
      </c>
      <c r="M2321" s="20" t="n">
        <v>400079</v>
      </c>
      <c r="N2321" s="20" t="n">
        <v>38</v>
      </c>
      <c r="O2321" s="20" t="n">
        <v>400101</v>
      </c>
      <c r="P2321" s="16" t="inlineStr">
        <is>
          <t>Kandivali East,Kandivali East,Maharashtra</t>
        </is>
      </c>
      <c r="Q2321" s="20" t="n">
        <v>1902</v>
      </c>
      <c r="R2321" s="20" t="n">
        <v>19</v>
      </c>
      <c r="S2321" s="20" t="n">
        <v>2</v>
      </c>
      <c r="T2321" s="16" t="inlineStr">
        <is>
          <t>135.37 चौ.मीटर</t>
        </is>
      </c>
      <c r="U2321" s="20" t="n">
        <v>1457.11</v>
      </c>
      <c r="V2321" s="20" t="n">
        <v>1457.11</v>
      </c>
      <c r="W2321" s="20" t="n">
        <v>1457.12</v>
      </c>
      <c r="X2321" s="20" t="n">
        <v>126.79</v>
      </c>
      <c r="Y2321" s="20" t="n"/>
      <c r="Z2321" s="20">
        <f>ROUND(AB2321/U2321,0)</f>
        <v/>
      </c>
      <c r="AA2321" s="20">
        <f>IFERROR(ROUND(AB2321/V2321,0),"")</f>
        <v/>
      </c>
      <c r="AB2321" s="20" t="n">
        <v>45620404</v>
      </c>
      <c r="AC2321" s="20" t="n">
        <v>29960108.796</v>
      </c>
      <c r="AD2321" s="20" t="n">
        <v>8.58</v>
      </c>
      <c r="AE2321" s="20" t="inlineStr">
        <is>
          <t>Carpet Area</t>
        </is>
      </c>
      <c r="AF2321" s="20" t="n">
        <v>2737300</v>
      </c>
      <c r="AG2321" s="20" t="n">
        <v>30000</v>
      </c>
      <c r="AH2321" s="16" t="inlineStr">
        <is>
          <t>1)पालिकेचे नाव:मुंबई मनपाइतर वर्णन :सदनिका नं: 1902, माळा नं: 19वा मजला,विंग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21" s="16" t="inlineStr">
        <is>
          <t>1) Corporation Name: Mumbai Municipal Corporation Details: House No.: 1902, Floor No.: 19th Floor, Wing 1, Building Name: Godrej Reserve, Block No.: Akurli, Kandivali East Mumbai 400101, Other Information: Area 126.79 Sq. Meter carpet other contiguous area 5.76 sq. m and usable area of ​​2.82 sq.m. Is. Its total area is 135.37 sq. I RERA with carpet and dan car parking space (as mentioned in other information document) (CTS No.: 124, 125, 126, 127, 127/1, 128, 146, 146/1, 146/2, 146/ 3, 146 /4, 146/5, 146/6, 146/7 ) )</t>
        </is>
      </c>
      <c r="AJ2321" s="20" t="n">
        <v>12491647</v>
      </c>
      <c r="AK2321" s="20" t="inlineStr">
        <is>
          <t>Primary</t>
        </is>
      </c>
      <c r="AL2321" s="21">
        <f>AB2321/10^7</f>
        <v/>
      </c>
      <c r="AM2321" s="16">
        <f>TEXT(H2321,"mmm-yy")</f>
        <v/>
      </c>
      <c r="AN2321" s="16">
        <f>"FY "&amp;TEXT(DATE(YEAR(H2321)+(MONTH(H2321)&gt;=4),1,1),"yy")</f>
        <v/>
      </c>
      <c r="AO2321" s="16">
        <f>"FY "&amp;TEXT(DATE(YEAR(H2321)+(MONTH(H2321)&gt;=4),1,1),"yy") &amp; " " &amp; CHOOSE(LOOKUP(MONTH(H2321),{1,4,7,10},{4,1,2,3}),"Q1","Q2","Q3","Q4")</f>
        <v/>
      </c>
      <c r="AP2321" s="16" t="inlineStr">
        <is>
          <t>Kandivali East</t>
        </is>
      </c>
      <c r="AQ2321" s="22" t="inlineStr">
        <is>
          <t>Kandivali East</t>
        </is>
      </c>
      <c r="AR2321" s="22" t="inlineStr">
        <is>
          <t>Maharashtra</t>
        </is>
      </c>
    </row>
    <row r="2322" ht="14.4" customHeight="1">
      <c r="A2322" s="16" t="inlineStr">
        <is>
          <t>PM00157_0331</t>
        </is>
      </c>
      <c r="B2322" s="16" t="inlineStr">
        <is>
          <t xml:space="preserve">Mumbai              </t>
        </is>
      </c>
      <c r="C2322" s="16" t="inlineStr">
        <is>
          <t>Kandivali(E)</t>
        </is>
      </c>
      <c r="D2322" s="16" t="inlineStr">
        <is>
          <t xml:space="preserve">Godrej Properties                                 </t>
        </is>
      </c>
      <c r="E2322" s="16" t="inlineStr">
        <is>
          <t>Godrej Reserve</t>
        </is>
      </c>
      <c r="F2322" s="20" t="inlineStr">
        <is>
          <t>Sale</t>
        </is>
      </c>
      <c r="G2322" s="20" t="n">
        <v>2151</v>
      </c>
      <c r="H2322" s="18" t="n">
        <v>46056</v>
      </c>
      <c r="I2322" s="19" t="inlineStr">
        <is>
          <t>Godrej Reserve</t>
        </is>
      </c>
      <c r="J2322" s="19" t="inlineStr">
        <is>
          <t>1</t>
        </is>
      </c>
      <c r="K2322" s="16" t="inlineStr">
        <is>
          <t>Sachin Shewal Authorized Secretary of Godrej Properties Limited By Norbert Mendes Kulmukhtar</t>
        </is>
      </c>
      <c r="L2322" s="16" t="inlineStr">
        <is>
          <t>- Plot No: Office, Floor No: 5th Floor, Building Name: Godrej One, Block No: Pirojsha Nagar, Vikhroli East, Road No: Eastern Express Highway, Maharashtra, Mumbai.</t>
        </is>
      </c>
      <c r="M2322" s="20" t="n">
        <v>400079</v>
      </c>
      <c r="N2322" s="20" t="n">
        <v>45</v>
      </c>
      <c r="O2322" s="20" t="n">
        <v>400068</v>
      </c>
      <c r="P2322" s="16" t="inlineStr">
        <is>
          <t>Ketkipada,Dahisar East,Maharashtra</t>
        </is>
      </c>
      <c r="Q2322" s="20" t="n">
        <v>1904</v>
      </c>
      <c r="R2322" s="20" t="n">
        <v>19</v>
      </c>
      <c r="S2322" s="20" t="n">
        <v>4</v>
      </c>
      <c r="T2322" s="16" t="inlineStr">
        <is>
          <t>135.37 चौ.मीटर</t>
        </is>
      </c>
      <c r="U2322" s="20" t="n">
        <v>1457.11</v>
      </c>
      <c r="V2322" s="20" t="n">
        <v>1457.11</v>
      </c>
      <c r="W2322" s="20" t="n">
        <v>1457.12</v>
      </c>
      <c r="X2322" s="20" t="n">
        <v>126.79</v>
      </c>
      <c r="Y2322" s="20" t="n"/>
      <c r="Z2322" s="20">
        <f>ROUND(AB2322/U2322,0)</f>
        <v/>
      </c>
      <c r="AA2322" s="20">
        <f>IFERROR(ROUND(AB2322/V2322,0),"")</f>
        <v/>
      </c>
      <c r="AB2322" s="20" t="n">
        <v>52099994</v>
      </c>
      <c r="AC2322" s="20" t="n">
        <v>32956458.423</v>
      </c>
      <c r="AD2322" s="20" t="n">
        <v>8.58</v>
      </c>
      <c r="AE2322" s="20" t="inlineStr">
        <is>
          <t>Carpet Area</t>
        </is>
      </c>
      <c r="AF2322" s="20" t="n">
        <v>3126000</v>
      </c>
      <c r="AG2322" s="20" t="n">
        <v>30000</v>
      </c>
      <c r="AH2322" s="16" t="inlineStr">
        <is>
          <t>1)पालिकेचे नाव:mumbai ma.na.pa. इतर वर्णन :सदनिका नं: 1904, माळा नं: 19 वा मजला,विंग 1, इमारतीचे नाव: गोदरेज रिझर्व्ह, ब्लॉक नं: आकुर्ली,कांदीवली पूर्व,मुंबई - 400101, रोड : आकुर्ली रोड, इतर  माहिती: क्षेत्रफळ 126.79 चौ.मीटर कारपेट इतर लगत चे क्षेत्र 5.76 चौ.मी आणि उपयोगिता क्षेत्र 2.82 चौ.मी.यांचे एकूण क्षेत्र 135.37 चौ.मी रेरा कारपेट व सोबत 2 कारपार्किंग स्पेस सहित ..(इतर माहिती दस्तात नमुद केल्याप्रमाणे)....(  (     c.t.s. number : 124, 125, 126, 127, 127/1, 128, 146, 146/1, 146/2, 146/3, 146/4, 146/5, 146/6, 146/7. ;  )  )</t>
        </is>
      </c>
      <c r="AI2322" s="16" t="inlineStr">
        <is>
          <t>1) Name of Municipality: Mumbai M.N.P. Other Details: Flat No: 1904, Floor No: 19th Floor, Wing 1, Building Name: Godrej Reserve, Block No: Akurli, Kandivali East, Mumbai - 400101, Road: Akurli Road, Other Information: Area 126.79 Sq. Carpet Other Contiguous Area 5.76 Sq. Meter and Usable Area 2.82 Total Area 135.37 Sq. Meter RERA Carpet with 2 Car Parking Spaces.. (As mentioned in other information document). 146/4, 146/5, 146/7.</t>
        </is>
      </c>
      <c r="AJ2322" s="20" t="n">
        <v>14268547</v>
      </c>
      <c r="AK2322" s="20" t="inlineStr">
        <is>
          <t>Primary</t>
        </is>
      </c>
      <c r="AL2322" s="21">
        <f>AB2322/10^7</f>
        <v/>
      </c>
      <c r="AM2322" s="16">
        <f>TEXT(H2322,"mmm-yy")</f>
        <v/>
      </c>
      <c r="AN2322" s="16">
        <f>"FY "&amp;TEXT(DATE(YEAR(H2322)+(MONTH(H2322)&gt;=4),1,1),"yy")</f>
        <v/>
      </c>
      <c r="AO2322" s="16">
        <f>"FY "&amp;TEXT(DATE(YEAR(H2322)+(MONTH(H2322)&gt;=4),1,1),"yy") &amp; " " &amp; CHOOSE(LOOKUP(MONTH(H2322),{1,4,7,10},{4,1,2,3}),"Q1","Q2","Q3","Q4")</f>
        <v/>
      </c>
      <c r="AP2322" s="16" t="inlineStr">
        <is>
          <t>Ketkipada</t>
        </is>
      </c>
      <c r="AQ2322" s="22" t="inlineStr">
        <is>
          <t>Dahisar East</t>
        </is>
      </c>
      <c r="AR2322" s="22" t="inlineStr">
        <is>
          <t>Maharashtra</t>
        </is>
      </c>
    </row>
    <row r="2323" ht="14.4" customHeight="1">
      <c r="A2323" s="16" t="inlineStr">
        <is>
          <t>PM00157_0331</t>
        </is>
      </c>
      <c r="B2323" s="16" t="inlineStr">
        <is>
          <t xml:space="preserve">Mumbai              </t>
        </is>
      </c>
      <c r="C2323" s="16" t="inlineStr">
        <is>
          <t>Kandivali(E)</t>
        </is>
      </c>
      <c r="D2323" s="16" t="inlineStr">
        <is>
          <t xml:space="preserve">Godrej Properties                                 </t>
        </is>
      </c>
      <c r="E2323" s="16" t="inlineStr">
        <is>
          <t>Godrej Reserve</t>
        </is>
      </c>
      <c r="F2323" s="20" t="inlineStr">
        <is>
          <t>Sale</t>
        </is>
      </c>
      <c r="G2323" s="20" t="n">
        <v>2152</v>
      </c>
      <c r="H2323" s="18" t="n">
        <v>46056</v>
      </c>
      <c r="I2323" s="19" t="inlineStr">
        <is>
          <t>Godrej Reserve</t>
        </is>
      </c>
      <c r="J2323" s="19" t="inlineStr">
        <is>
          <t>1</t>
        </is>
      </c>
      <c r="K2323" s="16" t="inlineStr">
        <is>
          <t>Sachin Shewal Authorized Secretary of Godrej Properties Limited By Norbert Mendes Kulmukhtar</t>
        </is>
      </c>
      <c r="L2323" s="16" t="inlineStr">
        <is>
          <t>- Plot No: Office, Floor No: 5th Floor, Building Name: Godrej One, Block No: Pirojsha Nagar, Vikhroli East, Road No: Eastern Express Highway, Maharashtra, Mumbai.</t>
        </is>
      </c>
      <c r="M2323" s="20" t="n">
        <v>400079</v>
      </c>
      <c r="N2323" s="20" t="n">
        <v>43</v>
      </c>
      <c r="O2323" s="20" t="n">
        <v>400068</v>
      </c>
      <c r="P2323" s="16" t="inlineStr">
        <is>
          <t>Ketkipada,Dahisar East,Maharashtra</t>
        </is>
      </c>
      <c r="Q2323" s="20" t="n">
        <v>1905</v>
      </c>
      <c r="R2323" s="20" t="n">
        <v>19</v>
      </c>
      <c r="S2323" s="20" t="n">
        <v>5</v>
      </c>
      <c r="T2323" s="16" t="inlineStr">
        <is>
          <t>135.37 चौ.मीटर</t>
        </is>
      </c>
      <c r="U2323" s="20" t="n">
        <v>1457.11</v>
      </c>
      <c r="V2323" s="20" t="n">
        <v>1457.11</v>
      </c>
      <c r="W2323" s="20" t="n">
        <v>1457.12</v>
      </c>
      <c r="X2323" s="20" t="n">
        <v>126.79</v>
      </c>
      <c r="Y2323" s="20" t="n"/>
      <c r="Z2323" s="20">
        <f>ROUND(AB2323/U2323,0)</f>
        <v/>
      </c>
      <c r="AA2323" s="20">
        <f>IFERROR(ROUND(AB2323/V2323,0),"")</f>
        <v/>
      </c>
      <c r="AB2323" s="20" t="n">
        <v>52099994</v>
      </c>
      <c r="AC2323" s="20" t="n">
        <v>32956458.423</v>
      </c>
      <c r="AD2323" s="20" t="n">
        <v>8.58</v>
      </c>
      <c r="AE2323" s="20" t="inlineStr">
        <is>
          <t>Carpet Area</t>
        </is>
      </c>
      <c r="AF2323" s="20" t="n">
        <v>3126000</v>
      </c>
      <c r="AG2323" s="20" t="n">
        <v>30000</v>
      </c>
      <c r="AH2323" s="16" t="inlineStr">
        <is>
          <t>1)पालिकेचे नाव:mumbai ma.na.pa. इतर वर्णन :सदनिका नं: 1905, माळा नं: 19 वा मजला,विंग 1, इमारतीचे नाव: गोदरेज रिझर्व्ह, ब्लॉक नं: आकुर्ली,कांदीवली पूर्व,मुंबई - 400101, रोड : आकुर्ली रोड, इतर  माहिती: क्षेत्रफळ 126.79 चौ.मीटर कारपेट इतर लगत चे क्षेत्र 5.76 चौ.मी आणि उपयोगिता क्षेत्र 2.82 चौ.मी.यांचे एकूण क्षेत्र 135.37 चौ.मी रेरा कारपेट व सोबत 2 कारपार्किंग स्पेस सहित ..(इतर माहिती दस्तात नमुद केल्याप्रमाणे)....(  (     c.t.s. number : 124, 125, 126, 127, 127/1, 128, 146, 146/1, 146/2, 146/3, 146/4, 146/5, 146/6, 146/7. ;  )  )</t>
        </is>
      </c>
      <c r="AI2323" s="16" t="inlineStr">
        <is>
          <t>1) Name of Municipality: Mumbai M.N.P. Other Details: Flat No: 1905, Floor No: 19th Floor, Wing 1, Building Name: Godrej Reserve, Block No: Akurli, Kandivali East, Mumbai - 400101, Road: Akurli Road, Other Information: Area 126.79 sq.m Carpeted Other Contiguous Area 5.76 sq.m and Usable Area 2.82 Total Area 135.37 of 2 car parking spaces With Square Meter Rera Carpet.. (as mentioned in other information document). 146/4, 146/5, 146/7.</t>
        </is>
      </c>
      <c r="AJ2323" s="20" t="n">
        <v>14268505</v>
      </c>
      <c r="AK2323" s="20" t="inlineStr">
        <is>
          <t>Primary</t>
        </is>
      </c>
      <c r="AL2323" s="21">
        <f>AB2323/10^7</f>
        <v/>
      </c>
      <c r="AM2323" s="16">
        <f>TEXT(H2323,"mmm-yy")</f>
        <v/>
      </c>
      <c r="AN2323" s="16">
        <f>"FY "&amp;TEXT(DATE(YEAR(H2323)+(MONTH(H2323)&gt;=4),1,1),"yy")</f>
        <v/>
      </c>
      <c r="AO2323" s="16">
        <f>"FY "&amp;TEXT(DATE(YEAR(H2323)+(MONTH(H2323)&gt;=4),1,1),"yy") &amp; " " &amp; CHOOSE(LOOKUP(MONTH(H2323),{1,4,7,10},{4,1,2,3}),"Q1","Q2","Q3","Q4")</f>
        <v/>
      </c>
      <c r="AP2323" s="16" t="inlineStr">
        <is>
          <t>Ketkipada</t>
        </is>
      </c>
      <c r="AQ2323" s="22" t="inlineStr">
        <is>
          <t>Dahisar East</t>
        </is>
      </c>
      <c r="AR2323" s="22" t="inlineStr">
        <is>
          <t>Maharashtra</t>
        </is>
      </c>
    </row>
    <row r="2324" ht="14.4" customHeight="1">
      <c r="A2324" s="16" t="inlineStr">
        <is>
          <t>PM00157_0331</t>
        </is>
      </c>
      <c r="B2324" s="16" t="inlineStr">
        <is>
          <t xml:space="preserve">Mumbai              </t>
        </is>
      </c>
      <c r="C2324" s="16" t="inlineStr">
        <is>
          <t>Kandivali(E)</t>
        </is>
      </c>
      <c r="D2324" s="16" t="inlineStr">
        <is>
          <t xml:space="preserve">Godrej Properties                                 </t>
        </is>
      </c>
      <c r="E2324" s="16" t="inlineStr">
        <is>
          <t>Godrej Reserve</t>
        </is>
      </c>
      <c r="F2324" s="20" t="inlineStr">
        <is>
          <t>Sale</t>
        </is>
      </c>
      <c r="G2324" s="20" t="n">
        <v>11842</v>
      </c>
      <c r="H2324" s="18" t="n">
        <v>45480</v>
      </c>
      <c r="I2324" s="19" t="inlineStr">
        <is>
          <t>Godrej Reserve</t>
        </is>
      </c>
      <c r="J2324" s="19" t="n"/>
      <c r="K2324" s="16" t="inlineStr">
        <is>
          <t>Authorized Signatory of Godrej Properties Limited Norbert Mendes Kulmukhtar Sachin Shewal</t>
        </is>
      </c>
      <c r="L2324" s="16" t="inlineStr">
        <is>
          <t>- Plot No: Office, Floor No: 5th Floor, Building Name: Godrej One, Pirojsha Nagar, Block No: Vikhroli East , Road No.: Eastern Express Highway, Maharashtra, Mumbai.</t>
        </is>
      </c>
      <c r="M2324" s="20" t="n">
        <v>400079</v>
      </c>
      <c r="N2324" s="20" t="n">
        <v>49</v>
      </c>
      <c r="O2324" s="20" t="n">
        <v>400067</v>
      </c>
      <c r="P2324" s="16" t="inlineStr">
        <is>
          <t>Kandivali West,Kandivali West,Maharashtra</t>
        </is>
      </c>
      <c r="Q2324" s="20" t="n">
        <v>2002</v>
      </c>
      <c r="R2324" s="20" t="n">
        <v>20</v>
      </c>
      <c r="S2324" s="20" t="n">
        <v>2</v>
      </c>
      <c r="T2324" s="16" t="inlineStr">
        <is>
          <t>135.37 चौ.मीटर</t>
        </is>
      </c>
      <c r="U2324" s="20" t="n">
        <v>1457.11</v>
      </c>
      <c r="V2324" s="20" t="n">
        <v>1457.11</v>
      </c>
      <c r="W2324" s="20" t="n">
        <v>1457.12</v>
      </c>
      <c r="X2324" s="20" t="n">
        <v>126.79</v>
      </c>
      <c r="Y2324" s="20" t="n"/>
      <c r="Z2324" s="20">
        <f>ROUND(AB2324/U2324,0)</f>
        <v/>
      </c>
      <c r="AA2324" s="20">
        <f>IFERROR(ROUND(AB2324/V2324,0),"")</f>
        <v/>
      </c>
      <c r="AB2324" s="20" t="n">
        <v>45620404</v>
      </c>
      <c r="AC2324" s="20" t="n">
        <v>29960108.796</v>
      </c>
      <c r="AD2324" s="20" t="n">
        <v>8.58</v>
      </c>
      <c r="AE2324" s="20" t="inlineStr">
        <is>
          <t>Carpet Area</t>
        </is>
      </c>
      <c r="AF2324" s="20" t="n">
        <v>2737300</v>
      </c>
      <c r="AG2324" s="20" t="n">
        <v>30000</v>
      </c>
      <c r="AH2324" s="16" t="inlineStr">
        <is>
          <t>1)पालिकेचे नाव:मुंबई मनपाइतर वर्णन :सदनिका नं: 2002, माळा नं: 20 वा मजला,विंग नं.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24" s="16" t="inlineStr">
        <is>
          <t>1) Name of Municipality: Mumbai Municipal Details: House No.: 2002, Floor No.: 20th Floor, Wing No. 1, Building Name: Godrej Reserve, Block No: Akurli, Kandivali East Mumbai 400101, Other Information: Area 126.79 Sq. Meter carpet other contiguous area 5.76 sq. m and usable area of ​​2.82 sq.m. Is. Its total area is 135.37 sq. I carpet with two car parking space (as specified in other information document) (CTS No.: 124, 125, 126, 127, 127/1, 128, 146, 146/1, 146 /2, 146/3, 146/ 4, 146/5, 146/6, 146/7 ) )</t>
        </is>
      </c>
      <c r="AJ2324" s="20" t="n">
        <v>12498009</v>
      </c>
      <c r="AK2324" s="20" t="inlineStr">
        <is>
          <t>Primary</t>
        </is>
      </c>
      <c r="AL2324" s="21">
        <f>AB2324/10^7</f>
        <v/>
      </c>
      <c r="AM2324" s="16">
        <f>TEXT(H2324,"mmm-yy")</f>
        <v/>
      </c>
      <c r="AN2324" s="16">
        <f>"FY "&amp;TEXT(DATE(YEAR(H2324)+(MONTH(H2324)&gt;=4),1,1),"yy")</f>
        <v/>
      </c>
      <c r="AO2324" s="16">
        <f>"FY "&amp;TEXT(DATE(YEAR(H2324)+(MONTH(H2324)&gt;=4),1,1),"yy") &amp; " " &amp; CHOOSE(LOOKUP(MONTH(H2324),{1,4,7,10},{4,1,2,3}),"Q1","Q2","Q3","Q4")</f>
        <v/>
      </c>
      <c r="AP2324" s="16" t="inlineStr">
        <is>
          <t>Kandivali West</t>
        </is>
      </c>
      <c r="AQ2324" s="22" t="inlineStr">
        <is>
          <t>Kandivali West</t>
        </is>
      </c>
      <c r="AR2324" s="22" t="inlineStr">
        <is>
          <t>Maharashtra</t>
        </is>
      </c>
    </row>
    <row r="2325" ht="14.4" customHeight="1">
      <c r="A2325" s="16" t="inlineStr">
        <is>
          <t>PM00157_0331</t>
        </is>
      </c>
      <c r="B2325" s="16" t="inlineStr">
        <is>
          <t xml:space="preserve">Mumbai              </t>
        </is>
      </c>
      <c r="C2325" s="16" t="inlineStr">
        <is>
          <t>Kandivali(E)</t>
        </is>
      </c>
      <c r="D2325" s="16" t="inlineStr">
        <is>
          <t xml:space="preserve">Godrej Properties                                 </t>
        </is>
      </c>
      <c r="E2325" s="16" t="inlineStr">
        <is>
          <t>Godrej Reserve</t>
        </is>
      </c>
      <c r="F2325" s="20" t="inlineStr">
        <is>
          <t>Sale</t>
        </is>
      </c>
      <c r="G2325" s="20" t="n">
        <v>8339</v>
      </c>
      <c r="H2325" s="18" t="n">
        <v>45442</v>
      </c>
      <c r="I2325" s="19" t="inlineStr">
        <is>
          <t>Godrej Reserve</t>
        </is>
      </c>
      <c r="J2325" s="19" t="inlineStr">
        <is>
          <t>1</t>
        </is>
      </c>
      <c r="K2325" s="16" t="inlineStr">
        <is>
          <t>Authorized Signatory of Godrej Properties Limited Norbert Mendes Kulmukhtar Sachin Shewal</t>
        </is>
      </c>
      <c r="L2325" s="16" t="inlineStr">
        <is>
          <t>-Plot No: Office, Floor No: Fifth Floor, Building Name: Godrej One, Pirojsha Nagar, Block No: Vikhroli East, Road No: Eastern Express Highway, Maharashtra, Mumbai.</t>
        </is>
      </c>
      <c r="M2325" s="20" t="n">
        <v>400079</v>
      </c>
      <c r="N2325" s="20" t="n">
        <v>55</v>
      </c>
      <c r="O2325" s="20" t="n">
        <v>400101</v>
      </c>
      <c r="P2325" s="16" t="inlineStr">
        <is>
          <t>Kandivali East,Kandivali East,Maharashtra</t>
        </is>
      </c>
      <c r="Q2325" s="23" t="n">
        <v>2101</v>
      </c>
      <c r="R2325" s="20" t="n">
        <v>21</v>
      </c>
      <c r="S2325" s="20" t="n">
        <v>1</v>
      </c>
      <c r="T2325" s="16" t="inlineStr">
        <is>
          <t>135.37 चौ.मीटर</t>
        </is>
      </c>
      <c r="U2325" s="20" t="n">
        <v>1457.11</v>
      </c>
      <c r="V2325" s="20" t="n">
        <v>1457.11</v>
      </c>
      <c r="W2325" s="20" t="n">
        <v>1457.12</v>
      </c>
      <c r="X2325" s="20" t="n">
        <v>126.79</v>
      </c>
      <c r="Y2325" s="20" t="n"/>
      <c r="Z2325" s="20">
        <f>ROUND(AB2325/U2325,0)</f>
        <v/>
      </c>
      <c r="AA2325" s="20">
        <f>IFERROR(ROUND(AB2325/V2325,0),"")</f>
        <v/>
      </c>
      <c r="AB2325" s="20" t="n">
        <v>44517272</v>
      </c>
      <c r="AC2325" s="20" t="n">
        <v>31266469.907</v>
      </c>
      <c r="AD2325" s="20" t="n">
        <v>8.58</v>
      </c>
      <c r="AE2325" s="20" t="inlineStr">
        <is>
          <t>Carpet Area</t>
        </is>
      </c>
      <c r="AF2325" s="20" t="n">
        <v>2671100</v>
      </c>
      <c r="AG2325" s="20" t="n">
        <v>30000</v>
      </c>
      <c r="AH2325" s="16" t="inlineStr">
        <is>
          <t>1)पालिकेचे नाव:मुंबई मनपाइतर वर्णन :सदनिका नं: 2101, माळा नं: 21वा मजला,विंग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25" s="16" t="inlineStr">
        <is>
          <t>1)Corporation Name:Mumbai Municipal Description:Sadnika No: 2101, Floor No: 21st Floor, Wing 1, Building Name: Godrej Reserve, Block No: Akurli, Kandivali East Mumbai 400101, Other Information: Area 126.79 Sq. Meters Carpet Other Contiguous Area 5.76 Sq. m and the usable area is 2.82 sq.m. Its total area is 135.37 sq. I RERA CARPET WITH TWO CAR PARKING SPACE (as mentioned in other information document) ( cts number : 124, 125, 126, 127, 127/1, 128, 146, 146/1, 146/2, 146/3, 146/4, 146/5, 146/6, 146/7 ; ) )</t>
        </is>
      </c>
      <c r="AJ2325" s="20" t="n">
        <v>12389125</v>
      </c>
      <c r="AK2325" s="20" t="inlineStr">
        <is>
          <t>Primary</t>
        </is>
      </c>
      <c r="AL2325" s="21">
        <f>AB2325/10^7</f>
        <v/>
      </c>
      <c r="AM2325" s="16">
        <f>TEXT(H2325,"mmm-yy")</f>
        <v/>
      </c>
      <c r="AN2325" s="16">
        <f>"FY "&amp;TEXT(DATE(YEAR(H2325)+(MONTH(H2325)&gt;=4),1,1),"yy")</f>
        <v/>
      </c>
      <c r="AO2325" s="16">
        <f>"FY "&amp;TEXT(DATE(YEAR(H2325)+(MONTH(H2325)&gt;=4),1,1),"yy") &amp; " " &amp; CHOOSE(LOOKUP(MONTH(H2325),{1,4,7,10},{4,1,2,3}),"Q1","Q2","Q3","Q4")</f>
        <v/>
      </c>
      <c r="AP2325" s="16" t="inlineStr">
        <is>
          <t>Kandivali East</t>
        </is>
      </c>
      <c r="AQ2325" s="22" t="inlineStr">
        <is>
          <t>Kandivali East</t>
        </is>
      </c>
      <c r="AR2325" s="22" t="inlineStr">
        <is>
          <t>Maharashtra</t>
        </is>
      </c>
    </row>
    <row r="2326" ht="14.4" customHeight="1">
      <c r="A2326" s="16" t="inlineStr">
        <is>
          <t>PM00157_0331</t>
        </is>
      </c>
      <c r="B2326" s="16" t="inlineStr">
        <is>
          <t xml:space="preserve">Mumbai              </t>
        </is>
      </c>
      <c r="C2326" s="16" t="inlineStr">
        <is>
          <t>Kandivali(E)</t>
        </is>
      </c>
      <c r="D2326" s="16" t="inlineStr">
        <is>
          <t xml:space="preserve">Godrej Properties                                 </t>
        </is>
      </c>
      <c r="E2326" s="16" t="inlineStr">
        <is>
          <t>Godrej Reserve</t>
        </is>
      </c>
      <c r="F2326" s="20" t="inlineStr">
        <is>
          <t>Sale</t>
        </is>
      </c>
      <c r="G2326" s="20" t="n">
        <v>8341</v>
      </c>
      <c r="H2326" s="18" t="n">
        <v>45442</v>
      </c>
      <c r="I2326" s="19" t="inlineStr">
        <is>
          <t>Godrej Reserve</t>
        </is>
      </c>
      <c r="J2326" s="19" t="inlineStr">
        <is>
          <t>1</t>
        </is>
      </c>
      <c r="K2326" s="16" t="inlineStr">
        <is>
          <t>Authorized Signatory of Godrej Properties Limited Norbert Mendes Kulmukhtar Sachin Shewal</t>
        </is>
      </c>
      <c r="L2326" s="16" t="inlineStr">
        <is>
          <t>-Plot No: Office, Floor No: Fifth Floor, Building Name: Godrej One, Pirojsha Nagar, Block No: Vikhroli East, Road No: Eastern Express Highway, Maharashtra, Mumbai.</t>
        </is>
      </c>
      <c r="M2326" s="20" t="n">
        <v>400079</v>
      </c>
      <c r="N2326" s="20" t="n">
        <v>55</v>
      </c>
      <c r="O2326" s="20" t="n">
        <v>400101</v>
      </c>
      <c r="P2326" s="16" t="inlineStr">
        <is>
          <t>Kandivali East,Kandivali East,Maharashtra</t>
        </is>
      </c>
      <c r="Q2326" s="20" t="n">
        <v>2102</v>
      </c>
      <c r="R2326" s="20" t="n">
        <v>21</v>
      </c>
      <c r="S2326" s="20" t="n">
        <v>2</v>
      </c>
      <c r="T2326" s="16" t="inlineStr">
        <is>
          <t>135.37 चौ.मीटर</t>
        </is>
      </c>
      <c r="U2326" s="20" t="n">
        <v>1457.11</v>
      </c>
      <c r="V2326" s="20" t="n">
        <v>1457.11</v>
      </c>
      <c r="W2326" s="20" t="n">
        <v>1457.12</v>
      </c>
      <c r="X2326" s="20" t="n">
        <v>126.79</v>
      </c>
      <c r="Y2326" s="20" t="n"/>
      <c r="Z2326" s="20">
        <f>ROUND(AB2326/U2326,0)</f>
        <v/>
      </c>
      <c r="AA2326" s="20">
        <f>IFERROR(ROUND(AB2326/V2326,0),"")</f>
        <v/>
      </c>
      <c r="AB2326" s="20" t="n">
        <v>44517272</v>
      </c>
      <c r="AC2326" s="20" t="n">
        <v>31266469.907</v>
      </c>
      <c r="AD2326" s="20" t="n">
        <v>8.58</v>
      </c>
      <c r="AE2326" s="20" t="inlineStr">
        <is>
          <t>Carpet Area</t>
        </is>
      </c>
      <c r="AF2326" s="20" t="n">
        <v>2671100</v>
      </c>
      <c r="AG2326" s="20" t="n">
        <v>30000</v>
      </c>
      <c r="AH2326" s="16" t="inlineStr">
        <is>
          <t>1)पालिकेचे नाव:मुंबई मनपाइतर वर्णन :सदनिका नं: 2102, माळा नं: 21वा मजला,विंग 1, इमारतीचे नाव: गोदरेज रिझर्व्ह, ब्लॉक नं: आकुर्ली,कांदीवली पुर्व मुंबई 400101, इतर  माहिती: सदनिका नं: 2102, माळा नं: 21वा मजला,विंग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व रेरा कारपेट सोबत दाेन कार पार्किंग स्पेस सहित(इतर माहिती दस्तात नमुद केल्याप्रमाणे)(  (     c.t.s. number : 124, 125, 126, 127, 127/1, 128, 146, 146/1, 146/2, 146/3, 146/4, 146/5, 146/6, 146/7 ;  )  )</t>
        </is>
      </c>
      <c r="AI2326" s="16" t="inlineStr">
        <is>
          <t>1) Name of Municipality: Mumbai Municipal Description : Flat No: 2102, Floor No: 21st Floor, Wing 1, Building Name: Godrej Reserve, Block No: Akurli, Kandivali East Mumbai 400101, Other Information: Flat No: 2102, Floor No: 21st Floor, Wing 1, Building Name: Godrej Reserve, Block No: Akurli, Kandivali East Mumbai 400101, Other Information: Area 126.79 Sq. Meters Carpet Other Contiguous Area 5.76 Sq. m and the usable area is 2.82 sq.m. Its total area is 135.37 sq. With two car parking spaces with Me and Rera carpet (as mentioned in other information document) ( cts number : 124, 125, 126, 127, 127/1, 128, 146, 146/1, 146/2, 146/3, 146/4, 146/5, 146/6, 146/7 ; ) )</t>
        </is>
      </c>
      <c r="AJ2326" s="20" t="n">
        <v>12391849</v>
      </c>
      <c r="AK2326" s="20" t="inlineStr">
        <is>
          <t>Primary</t>
        </is>
      </c>
      <c r="AL2326" s="21">
        <f>AB2326/10^7</f>
        <v/>
      </c>
      <c r="AM2326" s="16">
        <f>TEXT(H2326,"mmm-yy")</f>
        <v/>
      </c>
      <c r="AN2326" s="16">
        <f>"FY "&amp;TEXT(DATE(YEAR(H2326)+(MONTH(H2326)&gt;=4),1,1),"yy")</f>
        <v/>
      </c>
      <c r="AO2326" s="16">
        <f>"FY "&amp;TEXT(DATE(YEAR(H2326)+(MONTH(H2326)&gt;=4),1,1),"yy") &amp; " " &amp; CHOOSE(LOOKUP(MONTH(H2326),{1,4,7,10},{4,1,2,3}),"Q1","Q2","Q3","Q4")</f>
        <v/>
      </c>
      <c r="AP2326" s="16" t="inlineStr">
        <is>
          <t>Kandivali East</t>
        </is>
      </c>
      <c r="AQ2326" s="22" t="inlineStr">
        <is>
          <t>Kandivali East</t>
        </is>
      </c>
      <c r="AR2326" s="22" t="inlineStr">
        <is>
          <t>Maharashtra</t>
        </is>
      </c>
    </row>
    <row r="2327" ht="14.4" customHeight="1">
      <c r="A2327" s="16" t="inlineStr">
        <is>
          <t>PM00157_0331</t>
        </is>
      </c>
      <c r="B2327" s="16" t="inlineStr">
        <is>
          <t xml:space="preserve">Mumbai              </t>
        </is>
      </c>
      <c r="C2327" s="16" t="inlineStr">
        <is>
          <t>Kandivali(E)</t>
        </is>
      </c>
      <c r="D2327" s="16" t="inlineStr">
        <is>
          <t xml:space="preserve">Godrej Properties                                 </t>
        </is>
      </c>
      <c r="E2327" s="16" t="inlineStr">
        <is>
          <t>Godrej Reserve</t>
        </is>
      </c>
      <c r="F2327" s="20" t="inlineStr">
        <is>
          <t>Sale</t>
        </is>
      </c>
      <c r="G2327" s="20" t="n">
        <v>11450</v>
      </c>
      <c r="H2327" s="18" t="n">
        <v>45485</v>
      </c>
      <c r="I2327" s="19" t="inlineStr">
        <is>
          <t>Godrej Reserve</t>
        </is>
      </c>
      <c r="J2327" s="19" t="inlineStr">
        <is>
          <t>1</t>
        </is>
      </c>
      <c r="K2327" s="16" t="inlineStr">
        <is>
          <t>Kulmukhtar Deepak</t>
        </is>
      </c>
      <c r="L2327" s="16" t="inlineStr">
        <is>
          <t>-Plot No: Office, Floor No: 5th Floor, Building Name: Godrej One, Pirojsha Nagar, Block No. : Vikhroli East, Road No.: Eastern Express Highway, Maharashtra, Mumbai.</t>
        </is>
      </c>
      <c r="M2327" s="20" t="n">
        <v>400079</v>
      </c>
      <c r="N2327" s="20" t="n">
        <v>49</v>
      </c>
      <c r="O2327" s="20" t="n">
        <v>400066</v>
      </c>
      <c r="P2327" s="16" t="inlineStr">
        <is>
          <t>S. K.Nagar,Borivali East,Maharashtra</t>
        </is>
      </c>
      <c r="Q2327" s="20" t="n">
        <v>2104</v>
      </c>
      <c r="R2327" s="20" t="n">
        <v>21</v>
      </c>
      <c r="S2327" s="20" t="n">
        <v>4</v>
      </c>
      <c r="T2327" s="16" t="inlineStr">
        <is>
          <t>135.37 चौ.मीटर</t>
        </is>
      </c>
      <c r="U2327" s="20" t="n">
        <v>1457.11</v>
      </c>
      <c r="V2327" s="20" t="n">
        <v>1457.11</v>
      </c>
      <c r="W2327" s="20" t="n">
        <v>1457.12</v>
      </c>
      <c r="X2327" s="20" t="n">
        <v>126.79</v>
      </c>
      <c r="Y2327" s="20" t="n"/>
      <c r="Z2327" s="20">
        <f>ROUND(AB2327/U2327,0)</f>
        <v/>
      </c>
      <c r="AA2327" s="20">
        <f>IFERROR(ROUND(AB2327/V2327,0),"")</f>
        <v/>
      </c>
      <c r="AB2327" s="20" t="n">
        <v>43620580</v>
      </c>
      <c r="AC2327" s="20" t="n">
        <v>31266469.907</v>
      </c>
      <c r="AD2327" s="20" t="n">
        <v>8.58</v>
      </c>
      <c r="AE2327" s="20" t="inlineStr">
        <is>
          <t>Carpet Area</t>
        </is>
      </c>
      <c r="AF2327" s="20" t="n">
        <v>2617300</v>
      </c>
      <c r="AG2327" s="20" t="n">
        <v>30000</v>
      </c>
      <c r="AH2327" s="16" t="inlineStr">
        <is>
          <t>1)पालिकेचे नाव:मुंबई मनपाइतर वर्णन :सदनिका नं: 2104, माळा नं: 21 वा मजला,विंग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27" s="16" t="inlineStr">
        <is>
          <t>1) Corporation Name: Mumbai Municipal Corporation Details: House No.: 2104, Floor No.: 21st Floor, Wing 1, Building Name: Godrej Reserve, Block No.: Akurli, Kandivali East Mumbai 400101, Other Information: Area 126.79 Sq. Meter carpet other contiguous area 5.76 sq. m and usable area of ​​2.82 sq.m. Is. Its total area is 135.37 sq. I RERA with carpet and dan car parking space (as mentioned in other information document) (CTS No.: 124, 125, 126, 127, 127/1, 128, 146, 146/1, 146/2, 146/ 3, 146 /4, 146/5, 146/6, 146/7 ) )</t>
        </is>
      </c>
      <c r="AJ2327" s="20" t="n">
        <v>12532070</v>
      </c>
      <c r="AK2327" s="20" t="inlineStr">
        <is>
          <t>Primary</t>
        </is>
      </c>
      <c r="AL2327" s="21">
        <f>AB2327/10^7</f>
        <v/>
      </c>
      <c r="AM2327" s="16">
        <f>TEXT(H2327,"mmm-yy")</f>
        <v/>
      </c>
      <c r="AN2327" s="16">
        <f>"FY "&amp;TEXT(DATE(YEAR(H2327)+(MONTH(H2327)&gt;=4),1,1),"yy")</f>
        <v/>
      </c>
      <c r="AO2327" s="16">
        <f>"FY "&amp;TEXT(DATE(YEAR(H2327)+(MONTH(H2327)&gt;=4),1,1),"yy") &amp; " " &amp; CHOOSE(LOOKUP(MONTH(H2327),{1,4,7,10},{4,1,2,3}),"Q1","Q2","Q3","Q4")</f>
        <v/>
      </c>
      <c r="AP2327" s="16" t="inlineStr">
        <is>
          <t>S. K.Nagar</t>
        </is>
      </c>
      <c r="AQ2327" s="22" t="inlineStr">
        <is>
          <t>Borivali East</t>
        </is>
      </c>
      <c r="AR2327" s="22" t="inlineStr">
        <is>
          <t>Maharashtra</t>
        </is>
      </c>
    </row>
    <row r="2328" ht="14.4" customHeight="1">
      <c r="A2328" s="16" t="inlineStr">
        <is>
          <t>PM00157_0331</t>
        </is>
      </c>
      <c r="B2328" s="16" t="inlineStr">
        <is>
          <t xml:space="preserve">Mumbai              </t>
        </is>
      </c>
      <c r="C2328" s="16" t="inlineStr">
        <is>
          <t>Kandivali(E)</t>
        </is>
      </c>
      <c r="D2328" s="16" t="inlineStr">
        <is>
          <t xml:space="preserve">Godrej Properties                                 </t>
        </is>
      </c>
      <c r="E2328" s="16" t="inlineStr">
        <is>
          <t>Godrej Reserve</t>
        </is>
      </c>
      <c r="F2328" s="20" t="inlineStr">
        <is>
          <t>Sale</t>
        </is>
      </c>
      <c r="G2328" s="20" t="n">
        <v>11449</v>
      </c>
      <c r="H2328" s="18" t="n">
        <v>45485</v>
      </c>
      <c r="I2328" s="19" t="inlineStr">
        <is>
          <t>Godrej Reserve</t>
        </is>
      </c>
      <c r="J2328" s="19" t="inlineStr">
        <is>
          <t>1</t>
        </is>
      </c>
      <c r="K2328" s="16" t="inlineStr">
        <is>
          <t>Kulmukhtar Deepak</t>
        </is>
      </c>
      <c r="L2328" s="16" t="inlineStr">
        <is>
          <t>-Plot No: Office, Floor No: 5th Floor, Building Name: Godrej One, Pirojsha Nagar, Block No. : Vikhroli East, Road No.: Eastern Express Highway, Maharashtra, Mumbai.</t>
        </is>
      </c>
      <c r="M2328" s="20" t="n">
        <v>400079</v>
      </c>
      <c r="N2328" s="20" t="n">
        <v>49</v>
      </c>
      <c r="O2328" s="20" t="n">
        <v>400066</v>
      </c>
      <c r="P2328" s="16" t="inlineStr">
        <is>
          <t>S. K.Nagar,Borivali East,Maharashtra</t>
        </is>
      </c>
      <c r="Q2328" s="20" t="n">
        <v>2105</v>
      </c>
      <c r="R2328" s="20" t="n">
        <v>21</v>
      </c>
      <c r="S2328" s="20" t="n">
        <v>5</v>
      </c>
      <c r="T2328" s="16" t="inlineStr">
        <is>
          <t>135.37 चौ.मीटर</t>
        </is>
      </c>
      <c r="U2328" s="20" t="n">
        <v>1457.11</v>
      </c>
      <c r="V2328" s="20" t="n">
        <v>1457.11</v>
      </c>
      <c r="W2328" s="20" t="n">
        <v>1457.12</v>
      </c>
      <c r="X2328" s="20" t="n">
        <v>126.79</v>
      </c>
      <c r="Y2328" s="20" t="n"/>
      <c r="Z2328" s="20">
        <f>ROUND(AB2328/U2328,0)</f>
        <v/>
      </c>
      <c r="AA2328" s="20">
        <f>IFERROR(ROUND(AB2328/V2328,0),"")</f>
        <v/>
      </c>
      <c r="AB2328" s="20" t="n">
        <v>43620580</v>
      </c>
      <c r="AC2328" s="20" t="n">
        <v>31266469.907</v>
      </c>
      <c r="AD2328" s="20" t="n">
        <v>8.58</v>
      </c>
      <c r="AE2328" s="20" t="inlineStr">
        <is>
          <t>Carpet Area</t>
        </is>
      </c>
      <c r="AF2328" s="20" t="n">
        <v>2617300</v>
      </c>
      <c r="AG2328" s="20" t="n">
        <v>30000</v>
      </c>
      <c r="AH2328" s="16" t="inlineStr">
        <is>
          <t>1)पालिकेचे नाव:मुंबई मनपाइतर वर्णन :सदनिका नं: 2105, माळा नं: 21 वा मजला,विंग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28" s="16" t="inlineStr">
        <is>
          <t>1) Corporation Name: Mumbai Municipality Details: House No.: 2105, Floor No.: 21st Floor, Wing 1, Building Name: Godrej Reserve, Block No.: Akurli, Kandivali East Mumbai 400101, Other Information: Area 126.79 Sq. Meter carpet other contiguous area 5.76 sq. m and usable area of ​​2.82 sq.m. Is. Its total area is 135.37 sq. I RERA Carpet (as mentioned in other information document) with two car parking space (CTS No.: 124, 125, 126, 127, 127/1, 128, 146, 146/1, 146/ 2, 146/3, 146/4, 146/5, 146/6, 146/7 ) )</t>
        </is>
      </c>
      <c r="AJ2328" s="20" t="n">
        <v>12532106</v>
      </c>
      <c r="AK2328" s="20" t="inlineStr">
        <is>
          <t>Primary</t>
        </is>
      </c>
      <c r="AL2328" s="21">
        <f>AB2328/10^7</f>
        <v/>
      </c>
      <c r="AM2328" s="16">
        <f>TEXT(H2328,"mmm-yy")</f>
        <v/>
      </c>
      <c r="AN2328" s="16">
        <f>"FY "&amp;TEXT(DATE(YEAR(H2328)+(MONTH(H2328)&gt;=4),1,1),"yy")</f>
        <v/>
      </c>
      <c r="AO2328" s="16">
        <f>"FY "&amp;TEXT(DATE(YEAR(H2328)+(MONTH(H2328)&gt;=4),1,1),"yy") &amp; " " &amp; CHOOSE(LOOKUP(MONTH(H2328),{1,4,7,10},{4,1,2,3}),"Q1","Q2","Q3","Q4")</f>
        <v/>
      </c>
      <c r="AP2328" s="16" t="inlineStr">
        <is>
          <t>S. K.Nagar</t>
        </is>
      </c>
      <c r="AQ2328" s="22" t="inlineStr">
        <is>
          <t>Borivali East</t>
        </is>
      </c>
      <c r="AR2328" s="22" t="inlineStr">
        <is>
          <t>Maharashtra</t>
        </is>
      </c>
    </row>
    <row r="2329" ht="14.4" customHeight="1">
      <c r="A2329" s="16" t="inlineStr">
        <is>
          <t>PM00157_0331</t>
        </is>
      </c>
      <c r="B2329" s="16" t="inlineStr">
        <is>
          <t xml:space="preserve">Mumbai              </t>
        </is>
      </c>
      <c r="C2329" s="16" t="inlineStr">
        <is>
          <t>Kandivali(E)</t>
        </is>
      </c>
      <c r="D2329" s="16" t="inlineStr">
        <is>
          <t xml:space="preserve">Godrej Properties                                 </t>
        </is>
      </c>
      <c r="E2329" s="16" t="inlineStr">
        <is>
          <t>Godrej Reserve</t>
        </is>
      </c>
      <c r="F2329" s="20" t="inlineStr">
        <is>
          <t>Sale</t>
        </is>
      </c>
      <c r="G2329" s="20" t="n">
        <v>12332</v>
      </c>
      <c r="H2329" s="18" t="n">
        <v>45504</v>
      </c>
      <c r="I2329" s="19" t="inlineStr">
        <is>
          <t>Godrej Reserve</t>
        </is>
      </c>
      <c r="J2329" s="19" t="n"/>
      <c r="K2329" s="16" t="inlineStr">
        <is>
          <t>Authorized Signatory of Godrej Properties Limited Norbert Mendes Kulmukhtar Sachin Shewal</t>
        </is>
      </c>
      <c r="L2329" s="16" t="inlineStr">
        <is>
          <t>- Plot No: Office, Floor No: 5th Floor, Building Name: Godrej One, Pirojsha Nagar, Block No: Vikhroli East , Road No.: Eastern Express Highway, Maharashtra, Mumbai.</t>
        </is>
      </c>
      <c r="M2329" s="20" t="n">
        <v>400079</v>
      </c>
      <c r="N2329" s="20" t="n">
        <v>37</v>
      </c>
      <c r="O2329" s="20" t="n">
        <v>400101</v>
      </c>
      <c r="P2329" s="16" t="inlineStr">
        <is>
          <t>Kandivali East,Kandivali East,Maharashtra</t>
        </is>
      </c>
      <c r="Q2329" s="20" t="n">
        <v>2201</v>
      </c>
      <c r="R2329" s="20" t="n">
        <v>22</v>
      </c>
      <c r="S2329" s="20" t="n">
        <v>1</v>
      </c>
      <c r="T2329" s="16" t="inlineStr">
        <is>
          <t>135.37 चौ.मीटर</t>
        </is>
      </c>
      <c r="U2329" s="20" t="n">
        <v>1457.11</v>
      </c>
      <c r="V2329" s="20" t="n">
        <v>1457.11</v>
      </c>
      <c r="W2329" s="20" t="n">
        <v>1457.12</v>
      </c>
      <c r="X2329" s="20" t="n">
        <v>126.79</v>
      </c>
      <c r="Y2329" s="20" t="n"/>
      <c r="Z2329" s="20">
        <f>ROUND(AB2329/U2329,0)</f>
        <v/>
      </c>
      <c r="AA2329" s="20">
        <f>IFERROR(ROUND(AB2329/V2329,0),"")</f>
        <v/>
      </c>
      <c r="AB2329" s="20" t="n">
        <v>47040305</v>
      </c>
      <c r="AC2329" s="20" t="n">
        <v>31266469.907</v>
      </c>
      <c r="AD2329" s="20" t="n">
        <v>8.58</v>
      </c>
      <c r="AE2329" s="20" t="inlineStr">
        <is>
          <t>Carpet Area</t>
        </is>
      </c>
      <c r="AF2329" s="20" t="n">
        <v>2822500</v>
      </c>
      <c r="AG2329" s="20" t="n">
        <v>30000</v>
      </c>
      <c r="AH2329" s="16" t="inlineStr">
        <is>
          <t>1)पालिकेचे नाव:मुंबई मनपाइतर वर्णन :सदनिका नं: 2201, माळा नं: 22 वा मजला,विंग नं.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29" s="16" t="inlineStr">
        <is>
          <t>1) Name of Municipality: Mumbai Municipal Corporation Details: House No.: 2201, Floor No.: 22nd Floor, Wing No. 1, Building Name: Godrej Reserve, Block No: Akurli, Kandivali East Mumbai 400101, Other Information: Area 126.79 Sq. Meter carpet other contiguous area 5.76 sq. m and usable area of ​​2.82 sq.m. Its total area is 135.37 square. I carpet with two car parking space (as specified in other information document) (CTS No.: 124, 125, 126, 127, 127/1, 128, 146, 146/1, 146 /2, 146/3, 146/ 4, 146/5, 146/6, 146/7 ) )</t>
        </is>
      </c>
      <c r="AJ2329" s="20" t="n">
        <v>12571536</v>
      </c>
      <c r="AK2329" s="20" t="inlineStr">
        <is>
          <t>Primary</t>
        </is>
      </c>
      <c r="AL2329" s="21">
        <f>AB2329/10^7</f>
        <v/>
      </c>
      <c r="AM2329" s="16">
        <f>TEXT(H2329,"mmm-yy")</f>
        <v/>
      </c>
      <c r="AN2329" s="16">
        <f>"FY "&amp;TEXT(DATE(YEAR(H2329)+(MONTH(H2329)&gt;=4),1,1),"yy")</f>
        <v/>
      </c>
      <c r="AO2329" s="16">
        <f>"FY "&amp;TEXT(DATE(YEAR(H2329)+(MONTH(H2329)&gt;=4),1,1),"yy") &amp; " " &amp; CHOOSE(LOOKUP(MONTH(H2329),{1,4,7,10},{4,1,2,3}),"Q1","Q2","Q3","Q4")</f>
        <v/>
      </c>
      <c r="AP2329" s="16" t="inlineStr">
        <is>
          <t>Kandivali East</t>
        </is>
      </c>
      <c r="AQ2329" s="22" t="inlineStr">
        <is>
          <t>Kandivali East</t>
        </is>
      </c>
      <c r="AR2329" s="22" t="inlineStr">
        <is>
          <t>Maharashtra</t>
        </is>
      </c>
    </row>
    <row r="2330" ht="14.4" customHeight="1">
      <c r="A2330" s="16" t="inlineStr">
        <is>
          <t>PM00157_0331</t>
        </is>
      </c>
      <c r="B2330" s="16" t="inlineStr">
        <is>
          <t xml:space="preserve">Mumbai              </t>
        </is>
      </c>
      <c r="C2330" s="16" t="inlineStr">
        <is>
          <t>Kandivali(E)</t>
        </is>
      </c>
      <c r="D2330" s="16" t="inlineStr">
        <is>
          <t xml:space="preserve">Godrej Properties                                 </t>
        </is>
      </c>
      <c r="E2330" s="16" t="inlineStr">
        <is>
          <t>Godrej Reserve</t>
        </is>
      </c>
      <c r="F2330" s="20" t="inlineStr">
        <is>
          <t>Sale</t>
        </is>
      </c>
      <c r="G2330" s="20" t="n">
        <v>4952</v>
      </c>
      <c r="H2330" s="18" t="n">
        <v>45744</v>
      </c>
      <c r="I2330" s="19" t="inlineStr">
        <is>
          <t>Godrej Reserve</t>
        </is>
      </c>
      <c r="J2330" s="19" t="inlineStr">
        <is>
          <t>1</t>
        </is>
      </c>
      <c r="K2330" s="16" t="n"/>
      <c r="L2330" s="16" t="n"/>
      <c r="M2330" s="20" t="n">
        <v>400079</v>
      </c>
      <c r="N2330" s="20" t="n">
        <v>73</v>
      </c>
      <c r="O2330" s="20" t="n">
        <v>400101</v>
      </c>
      <c r="P2330" s="16" t="inlineStr">
        <is>
          <t>Kandivali East,Kandivali East,Maharashtra</t>
        </is>
      </c>
      <c r="Q2330" s="23" t="n">
        <v>2202</v>
      </c>
      <c r="R2330" s="20" t="n">
        <v>22</v>
      </c>
      <c r="S2330" s="20" t="n">
        <v>2</v>
      </c>
      <c r="T2330" s="16" t="inlineStr">
        <is>
          <t>135.37 चौ.मीटर</t>
        </is>
      </c>
      <c r="U2330" s="20" t="n">
        <v>1457.11</v>
      </c>
      <c r="V2330" s="20" t="n">
        <v>1457.11</v>
      </c>
      <c r="W2330" s="20" t="n">
        <v>1457.12</v>
      </c>
      <c r="X2330" s="20" t="n">
        <v>126.79</v>
      </c>
      <c r="Y2330" s="20" t="n"/>
      <c r="Z2330" s="20">
        <f>ROUND(AB2330/U2330,0)</f>
        <v/>
      </c>
      <c r="AA2330" s="20">
        <f>IFERROR(ROUND(AB2330/V2330,0),"")</f>
        <v/>
      </c>
      <c r="AB2330" s="20" t="n">
        <v>50500000</v>
      </c>
      <c r="AC2330" s="20" t="n">
        <v>31266469.907</v>
      </c>
      <c r="AD2330" s="20" t="n">
        <v>8.58</v>
      </c>
      <c r="AE2330" s="20" t="inlineStr">
        <is>
          <t>Carpet Area</t>
        </is>
      </c>
      <c r="AF2330" s="20" t="n">
        <v>3030000</v>
      </c>
      <c r="AG2330" s="20" t="n">
        <v>30000</v>
      </c>
      <c r="AH2330" s="16" t="inlineStr">
        <is>
          <t>1)पालिकेचे नाव:मुंबई मनपाइतर वर्णन :सदनिका नं: 2202, माळा नं: 22 वा मजला,विंग 1, इमारतीचे नाव: गोदरेज रिझर्व्ह, ब्लॉक नं: आकुर्ली,कांदीवली पूर्व,मुंबई - 400101, रोड : आकुर्ली रोड, इतर  माहिती:  क्षेत्रफळ 126.79 चौ.मीटर कारपेट इतर लगत चे क्षेत्र 5.76चौ.मी आणि उपयोगिता क्षेत्र 2.82 चौ.मी.यांचे एकूण क्षेत्र135.37चौ.मी रेरा कारपेट व सोबत2 कारपार्किंग स्पेस सहित ..(इतर माहिती दस्तात नमुद केल्याप्रमाणे).(  (     c.t.s. number : 124, 125, 126, 127, 127/1, 128, 146, 146/1, 146/2, 146/3, 146/4, 146/5, 146/6, 146/7. ;  )  )</t>
        </is>
      </c>
      <c r="AI2330" s="16" t="inlineStr">
        <is>
          <t>1)पालिकेचे नाव:मुंबई मनपाइतर वर्णन :सदनिका नं: 2202, माळा नं: 22 वा मजला,विंग 1, इमारतीचे नाव: गोदरेज रिझर्व्ह, ब्लॉक नं: आकुर्ली,कांदीवली पूर्व,मुंबई - 400101, रोड : आकुर्ली रोड, इतर  माहिती:  क्षेत्रफळ 126.79 चौ.मीटर कारपेट इतर लगत चे क्षेत्र 5.76चौ.मी आणि उपयोगिता क्षेत्र 2.82 चौ.मी.यांचे एकूण क्षेत्र135.37चौ.मी रेरा कारपेट व सोबत2 कारपार्किंग स्पेस सहित ..(इतर माहिती दस्तात नमुद केल्याप्रमाणे).(  (     c.t.s. number : 124, 125, 126, 127, 127/1, 128, 146, 146/1, 146/2, 146/3, 146/4, 146/5, 146/6, 146/7. ;  )  )</t>
        </is>
      </c>
      <c r="AJ2330" s="20" t="n">
        <v>13289453</v>
      </c>
      <c r="AK2330" s="20" t="inlineStr">
        <is>
          <t>Primary</t>
        </is>
      </c>
      <c r="AL2330" s="21">
        <f>AB2330/10^7</f>
        <v/>
      </c>
      <c r="AM2330" s="16">
        <f>TEXT(H2330,"mmm-yy")</f>
        <v/>
      </c>
      <c r="AN2330" s="16">
        <f>"FY "&amp;TEXT(DATE(YEAR(H2330)+(MONTH(H2330)&gt;=4),1,1),"yy")</f>
        <v/>
      </c>
      <c r="AO2330" s="16">
        <f>"FY "&amp;TEXT(DATE(YEAR(H2330)+(MONTH(H2330)&gt;=4),1,1),"yy") &amp; " " &amp; CHOOSE(LOOKUP(MONTH(H2330),{1,4,7,10},{4,1,2,3}),"Q1","Q2","Q3","Q4")</f>
        <v/>
      </c>
      <c r="AP2330" s="16" t="inlineStr">
        <is>
          <t>Kandivali East</t>
        </is>
      </c>
      <c r="AQ2330" s="22" t="inlineStr">
        <is>
          <t>Kandivali East</t>
        </is>
      </c>
      <c r="AR2330" s="22" t="inlineStr">
        <is>
          <t>Maharashtra</t>
        </is>
      </c>
    </row>
    <row r="2331" ht="14.4" customHeight="1">
      <c r="A2331" s="16" t="inlineStr">
        <is>
          <t>PM00157_0331</t>
        </is>
      </c>
      <c r="B2331" s="16" t="inlineStr">
        <is>
          <t xml:space="preserve">Mumbai              </t>
        </is>
      </c>
      <c r="C2331" s="16" t="inlineStr">
        <is>
          <t>Kandivali(E)</t>
        </is>
      </c>
      <c r="D2331" s="16" t="inlineStr">
        <is>
          <t xml:space="preserve">Godrej Properties                                 </t>
        </is>
      </c>
      <c r="E2331" s="16" t="inlineStr">
        <is>
          <t>Godrej Reserve</t>
        </is>
      </c>
      <c r="F2331" s="20" t="inlineStr">
        <is>
          <t>Sale</t>
        </is>
      </c>
      <c r="G2331" s="20" t="n">
        <v>11375</v>
      </c>
      <c r="H2331" s="18" t="n">
        <v>45472</v>
      </c>
      <c r="I2331" s="19" t="inlineStr">
        <is>
          <t>Godrej Reserve</t>
        </is>
      </c>
      <c r="J2331" s="19" t="inlineStr">
        <is>
          <t>1</t>
        </is>
      </c>
      <c r="K2331" s="16" t="inlineStr">
        <is>
          <t>Authorized Signatory of Godrej Properties Limited Norbert Mendes Kulmukhtar Sachin Shewal</t>
        </is>
      </c>
      <c r="L2331" s="16" t="inlineStr">
        <is>
          <t>- Plot No: Office, Floor No: 5th Floor, Building Name: Godrej One, Pirojsha Nagar, Block No: Vikhroli East , Road No.: Eastern Express Highway, Maharashtra, Mumbai.</t>
        </is>
      </c>
      <c r="M2331" s="20" t="n">
        <v>400079</v>
      </c>
      <c r="N2331" s="20" t="n">
        <v>52</v>
      </c>
      <c r="O2331" s="20" t="n">
        <v>400097</v>
      </c>
      <c r="P2331" s="16" t="inlineStr">
        <is>
          <t>Rani Sati Marg,Malad East,Maharashtra</t>
        </is>
      </c>
      <c r="Q2331" s="20" t="n">
        <v>2301</v>
      </c>
      <c r="R2331" s="20" t="n">
        <v>23</v>
      </c>
      <c r="S2331" s="20" t="n">
        <v>1</v>
      </c>
      <c r="T2331" s="16" t="inlineStr">
        <is>
          <t>135.37 चौ.मीटर</t>
        </is>
      </c>
      <c r="U2331" s="20" t="n">
        <v>1457.11</v>
      </c>
      <c r="V2331" s="20" t="n">
        <v>1457.11</v>
      </c>
      <c r="W2331" s="20" t="n">
        <v>1457.12</v>
      </c>
      <c r="X2331" s="20" t="n">
        <v>126.79</v>
      </c>
      <c r="Y2331" s="20" t="n"/>
      <c r="Z2331" s="20">
        <f>ROUND(AB2331/U2331,0)</f>
        <v/>
      </c>
      <c r="AA2331" s="20">
        <f>IFERROR(ROUND(AB2331/V2331,0),"")</f>
        <v/>
      </c>
      <c r="AB2331" s="20" t="n">
        <v>44517272</v>
      </c>
      <c r="AC2331" s="20" t="n">
        <v>31266469.907</v>
      </c>
      <c r="AD2331" s="20" t="n">
        <v>8.58</v>
      </c>
      <c r="AE2331" s="20" t="inlineStr">
        <is>
          <t>Carpet Area</t>
        </is>
      </c>
      <c r="AF2331" s="20" t="n">
        <v>2671100</v>
      </c>
      <c r="AG2331" s="20" t="n">
        <v>30000</v>
      </c>
      <c r="AH2331" s="16" t="inlineStr">
        <is>
          <t>1)पालिकेचे नाव:मुंबई मनपाइतर वर्णन :सदनिका नं: 2301, माळा नं: 23वा मजला,विंग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31" s="16" t="inlineStr">
        <is>
          <t>1) Corporation Name: Mumbai Municipal Corporation Details: House No.: 2301, Floor No.: 23rd Floor, Wing 1, Building Name: Godrej Reserve, Block No.: Akurli, Kandivali East Mumbai 400101, Other Information: Area 126.79 Sq. Meter carpet other contiguous area 5.76 sq. m and usable area of ​​2.82 sq.m. Is. Its total area is 135.37 sq. I RERA with carpet and dan car parking space (as mentioned in other information document) (CTS No.: 124, 125, 126, 127, 127/1, 128, 146, 146/1, 146/2, 146/ 3, 146 /4, 146/5, 146/6, 146/7 ) )</t>
        </is>
      </c>
      <c r="AJ2331" s="20" t="n">
        <v>12492173</v>
      </c>
      <c r="AK2331" s="20" t="inlineStr">
        <is>
          <t>Primary</t>
        </is>
      </c>
      <c r="AL2331" s="21">
        <f>AB2331/10^7</f>
        <v/>
      </c>
      <c r="AM2331" s="16">
        <f>TEXT(H2331,"mmm-yy")</f>
        <v/>
      </c>
      <c r="AN2331" s="16">
        <f>"FY "&amp;TEXT(DATE(YEAR(H2331)+(MONTH(H2331)&gt;=4),1,1),"yy")</f>
        <v/>
      </c>
      <c r="AO2331" s="16">
        <f>"FY "&amp;TEXT(DATE(YEAR(H2331)+(MONTH(H2331)&gt;=4),1,1),"yy") &amp; " " &amp; CHOOSE(LOOKUP(MONTH(H2331),{1,4,7,10},{4,1,2,3}),"Q1","Q2","Q3","Q4")</f>
        <v/>
      </c>
      <c r="AP2331" s="16" t="inlineStr">
        <is>
          <t>Rani Sati Marg</t>
        </is>
      </c>
      <c r="AQ2331" s="22" t="inlineStr">
        <is>
          <t>Malad East</t>
        </is>
      </c>
      <c r="AR2331" s="22" t="inlineStr">
        <is>
          <t>Maharashtra</t>
        </is>
      </c>
    </row>
    <row r="2332" ht="14.4" customHeight="1">
      <c r="A2332" s="16" t="inlineStr">
        <is>
          <t>PM00157_0331</t>
        </is>
      </c>
      <c r="B2332" s="16" t="inlineStr">
        <is>
          <t xml:space="preserve">Mumbai              </t>
        </is>
      </c>
      <c r="C2332" s="16" t="inlineStr">
        <is>
          <t>Kandivali(E)</t>
        </is>
      </c>
      <c r="D2332" s="16" t="inlineStr">
        <is>
          <t xml:space="preserve">Godrej Properties                                 </t>
        </is>
      </c>
      <c r="E2332" s="16" t="inlineStr">
        <is>
          <t>Godrej Reserve</t>
        </is>
      </c>
      <c r="F2332" s="20" t="inlineStr">
        <is>
          <t>Sale</t>
        </is>
      </c>
      <c r="G2332" s="20" t="n">
        <v>1313</v>
      </c>
      <c r="H2332" s="18" t="n">
        <v>45681</v>
      </c>
      <c r="I2332" s="19" t="inlineStr">
        <is>
          <t>Godrej Reserve</t>
        </is>
      </c>
      <c r="J2332" s="19" t="inlineStr">
        <is>
          <t>1</t>
        </is>
      </c>
      <c r="K2332" s="16" t="inlineStr">
        <is>
          <t>Orthoise Sigterri Norbert Mendis Sachin Shevelve of Godraj Properties Limited: 41 Address: 41 Address: Plot No: Office</t>
        </is>
      </c>
      <c r="L2332" s="16" t="inlineStr">
        <is>
          <t>-41 Address: -Plot No: Office, 5th Floor, 5th Floor, Building Name: Godrej One, Block No. Eastern Express Highway, Maharashtra, Mumbai, Mumbai.</t>
        </is>
      </c>
      <c r="M2332" s="20" t="n">
        <v>400079</v>
      </c>
      <c r="N2332" s="20" t="n">
        <v>42</v>
      </c>
      <c r="O2332" s="20" t="n">
        <v>400103</v>
      </c>
      <c r="P2332" s="16" t="inlineStr">
        <is>
          <t>Mandapeshwar,Borivali West,Maharashtra</t>
        </is>
      </c>
      <c r="Q2332" s="20" t="n">
        <v>2302</v>
      </c>
      <c r="R2332" s="20" t="n">
        <v>23</v>
      </c>
      <c r="S2332" s="20" t="n">
        <v>2</v>
      </c>
      <c r="T2332" s="16" t="inlineStr">
        <is>
          <t>135.37 चौ.मीटर</t>
        </is>
      </c>
      <c r="U2332" s="20" t="n">
        <v>1457.11</v>
      </c>
      <c r="V2332" s="20" t="n">
        <v>1457.11</v>
      </c>
      <c r="W2332" s="20" t="n">
        <v>1457.12</v>
      </c>
      <c r="X2332" s="20" t="n">
        <v>126.79</v>
      </c>
      <c r="Y2332" s="20" t="n"/>
      <c r="Z2332" s="20">
        <f>ROUND(AB2332/U2332,0)</f>
        <v/>
      </c>
      <c r="AA2332" s="20">
        <f>IFERROR(ROUND(AB2332/V2332,0),"")</f>
        <v/>
      </c>
      <c r="AB2332" s="20" t="n">
        <v>46781660</v>
      </c>
      <c r="AC2332" s="20" t="n">
        <v>31266469.907</v>
      </c>
      <c r="AD2332" s="20" t="n">
        <v>8.58</v>
      </c>
      <c r="AE2332" s="20" t="inlineStr">
        <is>
          <t>Carpet Area</t>
        </is>
      </c>
      <c r="AF2332" s="20" t="n">
        <v>2806900</v>
      </c>
      <c r="AG2332" s="20" t="n">
        <v>30000</v>
      </c>
      <c r="AH2332" s="16" t="inlineStr">
        <is>
          <t>1)पालिकेचे नाव:मुंबई मनपाइतर वर्णन :सदनिका नं: 2302, माळा नं: 23 वा मजला,विंग 1, इमारतीचे नाव: गोदरेज रिझर्व्ह, ब्लॉक नं: आकुर्ली,कांदीवली पूर्व,मुंबई - 400101, रोड : आकुर्ली रोड, इतर  माहिती:  क्षेत्रफळ 126.79 चौ.मीटर कारपेट इतर लगत चे क्षेत्र 5.76 चौ.मी आणि उपयोगिता क्षेत्र 2.82 चौ.मी.यांचे एकूण क्षेत्र 135.37 चौ.मी रेरा कारपेट व सोबत 2 कारपार्किंग स्पेस सहित.(इतर माहिती दस्तात नमुद केल्याप्रमाणे)(  (     c.t.s. number : 124, 125, 126, 127, 127/1, 128, 146, 146/1, 146/2, 146/3, 146/4, 146/5, 146/6, 146/7. ;  )  )</t>
        </is>
      </c>
      <c r="AI2332" s="16" t="inlineStr">
        <is>
          <t>1) Municipal Name: Mumbai Municipal Details: House No: 2302, Mal No: 23rd floor, Wing 1, Building Name: Godrej Reserve, Block Number: Akurli, Kandivali East, Mumbai - 400101, Road: Akurli Road, others Information: The area of ​​other 126.79 sqm carpet with 5.76 sqm and utility area with 2.82 sq m 135.37 sqm and 2 carparking space. 146, 146/1, 146/2, 146/3, 146/4, 146/5, 146/6, 146/7).</t>
        </is>
      </c>
      <c r="AJ2332" s="20" t="n">
        <v>13075513</v>
      </c>
      <c r="AK2332" s="20" t="inlineStr">
        <is>
          <t>Primary</t>
        </is>
      </c>
      <c r="AL2332" s="21">
        <f>AB2332/10^7</f>
        <v/>
      </c>
      <c r="AM2332" s="16">
        <f>TEXT(H2332,"mmm-yy")</f>
        <v/>
      </c>
      <c r="AN2332" s="16">
        <f>"FY "&amp;TEXT(DATE(YEAR(H2332)+(MONTH(H2332)&gt;=4),1,1),"yy")</f>
        <v/>
      </c>
      <c r="AO2332" s="16">
        <f>"FY "&amp;TEXT(DATE(YEAR(H2332)+(MONTH(H2332)&gt;=4),1,1),"yy") &amp; " " &amp; CHOOSE(LOOKUP(MONTH(H2332),{1,4,7,10},{4,1,2,3}),"Q1","Q2","Q3","Q4")</f>
        <v/>
      </c>
      <c r="AP2332" s="16" t="inlineStr">
        <is>
          <t>Mandapeshwar</t>
        </is>
      </c>
      <c r="AQ2332" s="22" t="inlineStr">
        <is>
          <t>Borivali West</t>
        </is>
      </c>
      <c r="AR2332" s="22" t="inlineStr">
        <is>
          <t>Maharashtra</t>
        </is>
      </c>
    </row>
    <row r="2333" ht="14.4" customHeight="1">
      <c r="A2333" s="16" t="inlineStr">
        <is>
          <t>PM00157_0331</t>
        </is>
      </c>
      <c r="B2333" s="16" t="inlineStr">
        <is>
          <t xml:space="preserve">Mumbai              </t>
        </is>
      </c>
      <c r="C2333" s="16" t="inlineStr">
        <is>
          <t>Kandivali(E)</t>
        </is>
      </c>
      <c r="D2333" s="16" t="inlineStr">
        <is>
          <t xml:space="preserve">Godrej Properties                                 </t>
        </is>
      </c>
      <c r="E2333" s="16" t="inlineStr">
        <is>
          <t>Godrej Reserve</t>
        </is>
      </c>
      <c r="F2333" s="20" t="inlineStr">
        <is>
          <t>Sale</t>
        </is>
      </c>
      <c r="G2333" s="20" t="n">
        <v>9809</v>
      </c>
      <c r="H2333" s="18" t="n">
        <v>45461</v>
      </c>
      <c r="I2333" s="19" t="inlineStr">
        <is>
          <t>Godrej Reserve</t>
        </is>
      </c>
      <c r="J2333" s="19" t="inlineStr">
        <is>
          <t>1</t>
        </is>
      </c>
      <c r="K2333" s="16" t="inlineStr">
        <is>
          <t>Authorized Signatory of Godrej Properties Limited Norbert Mendes Kulmukhtar Sachin Shewal</t>
        </is>
      </c>
      <c r="L2333" s="16" t="inlineStr">
        <is>
          <t>- Plot No: Office, Floor No: 5th Floor, Building Name: Godrej One, Pirojsha Nagar, Block No: Vikhroli East , Road No.: Eastern Express Highway, Maharashtra, Mumbai.</t>
        </is>
      </c>
      <c r="M2333" s="20" t="n">
        <v>400079</v>
      </c>
      <c r="N2333" s="20" t="n">
        <v>36</v>
      </c>
      <c r="O2333" s="20" t="n">
        <v>400067</v>
      </c>
      <c r="P2333" s="16" t="inlineStr">
        <is>
          <t>Kandivali West,Kandivali West,Maharashtra</t>
        </is>
      </c>
      <c r="Q2333" s="23" t="n">
        <v>2304</v>
      </c>
      <c r="R2333" s="20" t="n">
        <v>23</v>
      </c>
      <c r="S2333" s="20" t="n">
        <v>4</v>
      </c>
      <c r="T2333" s="16" t="inlineStr">
        <is>
          <t>135.37 चौ.मीटर</t>
        </is>
      </c>
      <c r="U2333" s="20" t="n">
        <v>1457.11</v>
      </c>
      <c r="V2333" s="20" t="n">
        <v>1457.11</v>
      </c>
      <c r="W2333" s="20" t="n">
        <v>1457.12</v>
      </c>
      <c r="X2333" s="20" t="n">
        <v>126.79</v>
      </c>
      <c r="Y2333" s="20" t="n"/>
      <c r="Z2333" s="20">
        <f>ROUND(AB2333/U2333,0)</f>
        <v/>
      </c>
      <c r="AA2333" s="20">
        <f>IFERROR(ROUND(AB2333/V2333,0),"")</f>
        <v/>
      </c>
      <c r="AB2333" s="20" t="n">
        <v>43620580</v>
      </c>
      <c r="AC2333" s="20" t="n">
        <v>31266469.907</v>
      </c>
      <c r="AD2333" s="20" t="n">
        <v>8.58</v>
      </c>
      <c r="AE2333" s="20" t="inlineStr">
        <is>
          <t>Carpet Area</t>
        </is>
      </c>
      <c r="AF2333" s="20" t="n">
        <v>2617300</v>
      </c>
      <c r="AG2333" s="20" t="n">
        <v>30000</v>
      </c>
      <c r="AH2333" s="16" t="inlineStr">
        <is>
          <t>1)पालिकेचे नाव:मुंबई मनपाइतर वर्णन :सदनिका नं: 2304, माळा नं: 23 वा मजला,विंग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33" s="16" t="inlineStr">
        <is>
          <t>1) Corporation Name: Mumbai Municipal Corporation Details: House Number: 2304, Floor Number: 23rd Floor, Wing 1, Building Name: Godrej Reserve, Block Number: Akurli, Kandivali East Mumbai 400101, Other Information: Area 126.79 Sq. Meter carpet other contiguous area 5.76 sq. m and usable area of ​​2.82 sq.m. Is. Its total area is 135.37 sq. I CARPET RARE WITH TWO CAR PARKING SPACE (AS DESCRIBED IN OTHER INFORMATION DOCUMENT) (CTS NO.: 124, 125, 126, 127, 127/1, 128, 146, 146/ 1, 146/2, 146/3, 146/4, 146/5, 146/6, 146/7 ) )</t>
        </is>
      </c>
      <c r="AJ2333" s="20" t="n">
        <v>12441714</v>
      </c>
      <c r="AK2333" s="20" t="inlineStr">
        <is>
          <t>Primary</t>
        </is>
      </c>
      <c r="AL2333" s="21">
        <f>AB2333/10^7</f>
        <v/>
      </c>
      <c r="AM2333" s="16">
        <f>TEXT(H2333,"mmm-yy")</f>
        <v/>
      </c>
      <c r="AN2333" s="16">
        <f>"FY "&amp;TEXT(DATE(YEAR(H2333)+(MONTH(H2333)&gt;=4),1,1),"yy")</f>
        <v/>
      </c>
      <c r="AO2333" s="16">
        <f>"FY "&amp;TEXT(DATE(YEAR(H2333)+(MONTH(H2333)&gt;=4),1,1),"yy") &amp; " " &amp; CHOOSE(LOOKUP(MONTH(H2333),{1,4,7,10},{4,1,2,3}),"Q1","Q2","Q3","Q4")</f>
        <v/>
      </c>
      <c r="AP2333" s="16" t="inlineStr">
        <is>
          <t>Kandivali West</t>
        </is>
      </c>
      <c r="AQ2333" s="22" t="inlineStr">
        <is>
          <t>Kandivali West</t>
        </is>
      </c>
      <c r="AR2333" s="22" t="inlineStr">
        <is>
          <t>Maharashtra</t>
        </is>
      </c>
    </row>
    <row r="2334" ht="14.4" customHeight="1">
      <c r="A2334" s="16" t="inlineStr">
        <is>
          <t>PM00157_0331</t>
        </is>
      </c>
      <c r="B2334" s="16" t="inlineStr">
        <is>
          <t xml:space="preserve">Mumbai              </t>
        </is>
      </c>
      <c r="C2334" s="16" t="inlineStr">
        <is>
          <t>Kandivali(E)</t>
        </is>
      </c>
      <c r="D2334" s="16" t="inlineStr">
        <is>
          <t xml:space="preserve">Godrej Properties                                 </t>
        </is>
      </c>
      <c r="E2334" s="16" t="inlineStr">
        <is>
          <t>Godrej Reserve</t>
        </is>
      </c>
      <c r="F2334" s="20" t="inlineStr">
        <is>
          <t>Sale</t>
        </is>
      </c>
      <c r="G2334" s="20" t="n">
        <v>10995</v>
      </c>
      <c r="H2334" s="18" t="n">
        <v>45465</v>
      </c>
      <c r="I2334" s="19" t="inlineStr">
        <is>
          <t>Godrej Reserve</t>
        </is>
      </c>
      <c r="J2334" s="19" t="inlineStr">
        <is>
          <t>1</t>
        </is>
      </c>
      <c r="K2334" s="16" t="inlineStr">
        <is>
          <t>Authorized Signatory of Godrej Properties Limited Norbert Mendes Kulmukhtar Sachin Shewal</t>
        </is>
      </c>
      <c r="L2334" s="16" t="inlineStr">
        <is>
          <t>- Plot No: Office, Floor No: 5th Floor, Building Name: Godrej One, Pirojsha Nagar, Block No: Vikhroli East , Road No.: Eastern Express Highway, Maharashtra, Mumbai.</t>
        </is>
      </c>
      <c r="M2334" s="20" t="n">
        <v>400079</v>
      </c>
      <c r="N2334" s="20" t="n">
        <v>55</v>
      </c>
      <c r="O2334" s="20" t="n">
        <v>400101</v>
      </c>
      <c r="P2334" s="16" t="inlineStr">
        <is>
          <t>Kandivali East,Kandivali East,Maharashtra</t>
        </is>
      </c>
      <c r="Q2334" s="20" t="n">
        <v>2305</v>
      </c>
      <c r="R2334" s="20" t="n">
        <v>23</v>
      </c>
      <c r="S2334" s="20" t="n">
        <v>5</v>
      </c>
      <c r="T2334" s="16" t="inlineStr">
        <is>
          <t>135.37 चौ.मीटर</t>
        </is>
      </c>
      <c r="U2334" s="20" t="n">
        <v>1457.11</v>
      </c>
      <c r="V2334" s="20" t="n">
        <v>1457.11</v>
      </c>
      <c r="W2334" s="20" t="n">
        <v>1457.12</v>
      </c>
      <c r="X2334" s="20" t="n">
        <v>126.79</v>
      </c>
      <c r="Y2334" s="20" t="n"/>
      <c r="Z2334" s="20">
        <f>ROUND(AB2334/U2334,0)</f>
        <v/>
      </c>
      <c r="AA2334" s="20">
        <f>IFERROR(ROUND(AB2334/V2334,0),"")</f>
        <v/>
      </c>
      <c r="AB2334" s="20" t="n">
        <v>44050008</v>
      </c>
      <c r="AC2334" s="20" t="n">
        <v>31266469.907</v>
      </c>
      <c r="AD2334" s="20" t="n">
        <v>8.58</v>
      </c>
      <c r="AE2334" s="20" t="inlineStr">
        <is>
          <t>Carpet Area</t>
        </is>
      </c>
      <c r="AF2334" s="20" t="n">
        <v>2643100</v>
      </c>
      <c r="AG2334" s="20" t="n">
        <v>30000</v>
      </c>
      <c r="AH2334" s="16" t="inlineStr">
        <is>
          <t>1)पालिकेचे नाव:मुंबई मनपाइतर वर्णन :सदनिका नं: 2305, माळा नं: 23 वा मजला,विंग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  (     c.t.s. number : 124, 125, 126, 127, 127/1, 128, 146, 146/1, 146/2, 146/3, 146/4, 146/5, 146/6, 146/7 ;  )  )</t>
        </is>
      </c>
      <c r="AI2334" s="16" t="inlineStr">
        <is>
          <t>1) Corporation Name: Mumbai Municipal Corporation Details: House No.: 2305, Floor No.: 23rd Floor, Wing 1, Building Name: Godrej Reserve, Block No.: Akurli, Kandivali East Mumbai 400101, Other Information: Area 126.79 Sq. Meter carpet other contiguous area 5.76 sq. m and usable area of ​​2.82 sq.m. Is. Its total area is 135.37 sq. I RERA CARPING WITH TWO CAR PARKING SPACE ((CTS NO.: 124, 125, 126, 127, 127/1, 128, 146, 146/1, 146/2, 146/3, 146/4, 146/5, 146 /6, 146/7 ) )</t>
        </is>
      </c>
      <c r="AJ2334" s="20" t="n">
        <v>12463801</v>
      </c>
      <c r="AK2334" s="20" t="inlineStr">
        <is>
          <t>Primary</t>
        </is>
      </c>
      <c r="AL2334" s="21">
        <f>AB2334/10^7</f>
        <v/>
      </c>
      <c r="AM2334" s="16">
        <f>TEXT(H2334,"mmm-yy")</f>
        <v/>
      </c>
      <c r="AN2334" s="16">
        <f>"FY "&amp;TEXT(DATE(YEAR(H2334)+(MONTH(H2334)&gt;=4),1,1),"yy")</f>
        <v/>
      </c>
      <c r="AO2334" s="16">
        <f>"FY "&amp;TEXT(DATE(YEAR(H2334)+(MONTH(H2334)&gt;=4),1,1),"yy") &amp; " " &amp; CHOOSE(LOOKUP(MONTH(H2334),{1,4,7,10},{4,1,2,3}),"Q1","Q2","Q3","Q4")</f>
        <v/>
      </c>
      <c r="AP2334" s="16" t="inlineStr">
        <is>
          <t>Kandivali East</t>
        </is>
      </c>
      <c r="AQ2334" s="22" t="inlineStr">
        <is>
          <t>Kandivali East</t>
        </is>
      </c>
      <c r="AR2334" s="22" t="inlineStr">
        <is>
          <t>Maharashtra</t>
        </is>
      </c>
    </row>
    <row r="2335" ht="14.4" customHeight="1">
      <c r="A2335" s="16" t="inlineStr">
        <is>
          <t>PM00157_0331</t>
        </is>
      </c>
      <c r="B2335" s="16" t="inlineStr">
        <is>
          <t xml:space="preserve">Mumbai              </t>
        </is>
      </c>
      <c r="C2335" s="16" t="inlineStr">
        <is>
          <t>Kandivali(E)</t>
        </is>
      </c>
      <c r="D2335" s="16" t="inlineStr">
        <is>
          <t xml:space="preserve">Godrej Properties                                 </t>
        </is>
      </c>
      <c r="E2335" s="16" t="inlineStr">
        <is>
          <t>Godrej Reserve</t>
        </is>
      </c>
      <c r="F2335" s="20" t="inlineStr">
        <is>
          <t>Sale</t>
        </is>
      </c>
      <c r="G2335" s="20" t="n">
        <v>18462</v>
      </c>
      <c r="H2335" s="18" t="n">
        <v>45630</v>
      </c>
      <c r="I2335" s="19" t="inlineStr">
        <is>
          <t>Godrej Reserve</t>
        </is>
      </c>
      <c r="J2335" s="19" t="inlineStr">
        <is>
          <t>1</t>
        </is>
      </c>
      <c r="K2335" s="16" t="inlineStr">
        <is>
          <t>Norbert Mendes Kulmukhtar Sachin Shewalave Authorized Secretary of Godrej Properties Limited:41 Address: Plot No.: Office</t>
        </is>
      </c>
      <c r="L2335" s="16" t="inlineStr">
        <is>
          <t>- Plot No.: Office, Floor No.: 5th Floor, Building Name: Godrej One, Block No.: Pirojsha Nagar, Vikhroli East, Road No: Eastern Express Highway, Maharashtra, Mumbai.</t>
        </is>
      </c>
      <c r="M2335" s="20" t="n">
        <v>400079</v>
      </c>
      <c r="N2335" s="20" t="n">
        <v>40</v>
      </c>
      <c r="O2335" s="20" t="n">
        <v>400092</v>
      </c>
      <c r="P2335" s="16" t="inlineStr">
        <is>
          <t>Borivali West,Borivali West,Maharashtra</t>
        </is>
      </c>
      <c r="Q2335" s="23" t="n">
        <v>2401</v>
      </c>
      <c r="R2335" s="20" t="n">
        <v>24</v>
      </c>
      <c r="S2335" s="20" t="n">
        <v>1</v>
      </c>
      <c r="T2335" s="16" t="inlineStr">
        <is>
          <t>135.37 चौ.मीटर</t>
        </is>
      </c>
      <c r="U2335" s="20" t="n">
        <v>1457.11</v>
      </c>
      <c r="V2335" s="20" t="n">
        <v>1457.11</v>
      </c>
      <c r="W2335" s="20" t="n">
        <v>1457.12</v>
      </c>
      <c r="X2335" s="20" t="n">
        <v>126.79</v>
      </c>
      <c r="Y2335" s="20" t="n"/>
      <c r="Z2335" s="20">
        <f>ROUND(AB2335/U2335,0)</f>
        <v/>
      </c>
      <c r="AA2335" s="20">
        <f>IFERROR(ROUND(AB2335/V2335,0),"")</f>
        <v/>
      </c>
      <c r="AB2335" s="20" t="n">
        <v>44517272</v>
      </c>
      <c r="AC2335" s="20" t="n">
        <v>31266469.907</v>
      </c>
      <c r="AD2335" s="20" t="n">
        <v>8.58</v>
      </c>
      <c r="AE2335" s="20" t="inlineStr">
        <is>
          <t>Carpet Area</t>
        </is>
      </c>
      <c r="AF2335" s="20" t="n">
        <v>2671100</v>
      </c>
      <c r="AG2335" s="20" t="n">
        <v>30000</v>
      </c>
      <c r="AH2335" s="16" t="inlineStr">
        <is>
          <t>1)पालिकेचे नाव:मुंबई मनपाइतर वर्णन :सदनिका नं: 2401, माळा नं: 24 वा मजला,विंग 1, इमारतीचे नाव: गोदरेज रिझर्व्ह, ब्लॉक नं: आकुर्ली,कांदीवली पूर्व मुंबई, रोड : 400101, इतर  माहिती: क्षेत्रफळ 126.79 चौ.मीटर कारपेट इतर लगत चे क्षेत्र 5.76 चौ.मी आणि उपयोगिता क्षेत्र 2.82 चौ.मी.यांचे एकूण क्षेत्र 135.37 चौ.मी रेरा कारपेट व सोबत 2 कार पार्किंग स्पेस सहित(इतर माहिती दस्तात नमुद केल्याप्रमाणे)(  (     c.t.s. number : 124, 125, 126, 127, 127/1, 128, 146, 146/1, 146/2, 146/3, 146/4, 146/5, 146/6, 146/7 ;  )  )</t>
        </is>
      </c>
      <c r="AI2335" s="16" t="inlineStr">
        <is>
          <t>1) Corporation Name: Mumbai Municipality Details: House Number: 2401, Floor Number: 24th Floor, Wing 1, Building Name: Godrej Reserve, Block Number: Akurli, Kandivali East Mumbai, Road: 400101, Other Information: Area 126.79 Sq. . Total Area of ​​2.82 Sq. Meters with Other Contiguous Area 5.76 Sq. Meters and Utility Area 135.37 Sq. Meters, with 2 Car Parking Space (As mentioned in Other Information Document) (CTS No.: 124, 125, 126, 127 , 127/1, 128, 146, 146/1, 146/2, 146/3, 146/4, 146/5, 146/6, 146/7 ) )</t>
        </is>
      </c>
      <c r="AJ2335" s="20" t="n">
        <v>12939638</v>
      </c>
      <c r="AK2335" s="20" t="inlineStr">
        <is>
          <t>Primary</t>
        </is>
      </c>
      <c r="AL2335" s="21">
        <f>AB2335/10^7</f>
        <v/>
      </c>
      <c r="AM2335" s="16">
        <f>TEXT(H2335,"mmm-yy")</f>
        <v/>
      </c>
      <c r="AN2335" s="16">
        <f>"FY "&amp;TEXT(DATE(YEAR(H2335)+(MONTH(H2335)&gt;=4),1,1),"yy")</f>
        <v/>
      </c>
      <c r="AO2335" s="16">
        <f>"FY "&amp;TEXT(DATE(YEAR(H2335)+(MONTH(H2335)&gt;=4),1,1),"yy") &amp; " " &amp; CHOOSE(LOOKUP(MONTH(H2335),{1,4,7,10},{4,1,2,3}),"Q1","Q2","Q3","Q4")</f>
        <v/>
      </c>
      <c r="AP2335" s="16" t="inlineStr">
        <is>
          <t>Borivali West</t>
        </is>
      </c>
      <c r="AQ2335" s="22" t="inlineStr">
        <is>
          <t>Borivali West</t>
        </is>
      </c>
      <c r="AR2335" s="22" t="inlineStr">
        <is>
          <t>Maharashtra</t>
        </is>
      </c>
    </row>
    <row r="2336" ht="14.4" customHeight="1">
      <c r="A2336" s="16" t="inlineStr">
        <is>
          <t>PM00157_0331</t>
        </is>
      </c>
      <c r="B2336" s="16" t="inlineStr">
        <is>
          <t xml:space="preserve">Mumbai              </t>
        </is>
      </c>
      <c r="C2336" s="16" t="inlineStr">
        <is>
          <t>Kandivali(E)</t>
        </is>
      </c>
      <c r="D2336" s="16" t="inlineStr">
        <is>
          <t xml:space="preserve">Godrej Properties                                 </t>
        </is>
      </c>
      <c r="E2336" s="16" t="inlineStr">
        <is>
          <t>Godrej Reserve</t>
        </is>
      </c>
      <c r="F2336" s="20" t="inlineStr">
        <is>
          <t>Sale</t>
        </is>
      </c>
      <c r="G2336" s="20" t="n">
        <v>11357</v>
      </c>
      <c r="H2336" s="18" t="n">
        <v>45472</v>
      </c>
      <c r="I2336" s="19" t="inlineStr">
        <is>
          <t>Godrej Reserve</t>
        </is>
      </c>
      <c r="J2336" s="19" t="inlineStr">
        <is>
          <t>1</t>
        </is>
      </c>
      <c r="K2336" s="16" t="inlineStr">
        <is>
          <t>Authorized Signatory of Godrej Properties Limited Norbert Mendes Kulmukhtar Sachin Shewal</t>
        </is>
      </c>
      <c r="L2336" s="16" t="inlineStr">
        <is>
          <t>- Plot No: Office, Floor No: 5th Floor, Building Name: Godrej One, Pirojsha Nagar, Block No: Vikhroli East , Road No.: Eastern Express Highway, Maharashtra, Mumbai.</t>
        </is>
      </c>
      <c r="M2336" s="20" t="n">
        <v>400079</v>
      </c>
      <c r="N2336" s="20" t="n">
        <v>51</v>
      </c>
      <c r="O2336" s="20" t="n">
        <v>400066</v>
      </c>
      <c r="P2336" s="16" t="inlineStr">
        <is>
          <t>S. K.Nagar,Borivali East,Maharashtra</t>
        </is>
      </c>
      <c r="Q2336" s="20" t="n">
        <v>2402</v>
      </c>
      <c r="R2336" s="20" t="n">
        <v>24</v>
      </c>
      <c r="S2336" s="20" t="n">
        <v>2</v>
      </c>
      <c r="T2336" s="16" t="inlineStr">
        <is>
          <t>135.37 चौ.मीटर</t>
        </is>
      </c>
      <c r="U2336" s="20" t="n">
        <v>1457.11</v>
      </c>
      <c r="V2336" s="20" t="n">
        <v>1457.11</v>
      </c>
      <c r="W2336" s="20" t="n">
        <v>1457.12</v>
      </c>
      <c r="X2336" s="20" t="n">
        <v>126.79</v>
      </c>
      <c r="Y2336" s="20" t="n"/>
      <c r="Z2336" s="20">
        <f>ROUND(AB2336/U2336,0)</f>
        <v/>
      </c>
      <c r="AA2336" s="20">
        <f>IFERROR(ROUND(AB2336/V2336,0),"")</f>
        <v/>
      </c>
      <c r="AB2336" s="20" t="n">
        <v>45471659</v>
      </c>
      <c r="AC2336" s="20" t="n">
        <v>31266469.907</v>
      </c>
      <c r="AD2336" s="20" t="n">
        <v>8.58</v>
      </c>
      <c r="AE2336" s="20" t="inlineStr">
        <is>
          <t>Carpet Area</t>
        </is>
      </c>
      <c r="AF2336" s="20" t="n">
        <v>2728300</v>
      </c>
      <c r="AG2336" s="20" t="n">
        <v>30000</v>
      </c>
      <c r="AH2336" s="16" t="inlineStr">
        <is>
          <t>1)पालिकेचे नाव:मुंबई मनपाइतर वर्णन :सदनिका नं: 2402, माळा नं: 24वा मजला,विंग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  (     c.t.s. number : 124, 125, 126, 127, 127/1, 128, 146, 146/1, 146/2, 146/3, 146/4, 146/5, 146/6, 146/7 ;  )  )</t>
        </is>
      </c>
      <c r="AI2336" s="16" t="inlineStr">
        <is>
          <t>1) Corporation Name: Mumbai Municipal Corporation Details: House No.: 2402, Floor No.: 24th Floor, Wing 1, Building Name: Godrej Reserve, Block No.: Akurli, Kandivali East Mumbai 400101, Other Information: Area 126.79 Sq. Meter carpet other contiguous area 5.76 sq. m and usable area of ​​2.82 sq.m. Is. Its total area is 135.37 sq. I RERA CARPING WITH TWO CAR PARKING SPACE ((CTS NO.: 124, 125, 126, 127, 127/1, 128, 146, 146/1, 146/2, 146/3, 146/4, 146/5, 146 /6, 146/7 ) )</t>
        </is>
      </c>
      <c r="AJ2336" s="20" t="n">
        <v>12492273</v>
      </c>
      <c r="AK2336" s="20" t="inlineStr">
        <is>
          <t>Primary</t>
        </is>
      </c>
      <c r="AL2336" s="21">
        <f>AB2336/10^7</f>
        <v/>
      </c>
      <c r="AM2336" s="16">
        <f>TEXT(H2336,"mmm-yy")</f>
        <v/>
      </c>
      <c r="AN2336" s="16">
        <f>"FY "&amp;TEXT(DATE(YEAR(H2336)+(MONTH(H2336)&gt;=4),1,1),"yy")</f>
        <v/>
      </c>
      <c r="AO2336" s="16">
        <f>"FY "&amp;TEXT(DATE(YEAR(H2336)+(MONTH(H2336)&gt;=4),1,1),"yy") &amp; " " &amp; CHOOSE(LOOKUP(MONTH(H2336),{1,4,7,10},{4,1,2,3}),"Q1","Q2","Q3","Q4")</f>
        <v/>
      </c>
      <c r="AP2336" s="16" t="inlineStr">
        <is>
          <t>S. K.Nagar</t>
        </is>
      </c>
      <c r="AQ2336" s="22" t="inlineStr">
        <is>
          <t>Borivali East</t>
        </is>
      </c>
      <c r="AR2336" s="22" t="inlineStr">
        <is>
          <t>Maharashtra</t>
        </is>
      </c>
    </row>
    <row r="2337" ht="14.4" customHeight="1">
      <c r="A2337" s="16" t="inlineStr">
        <is>
          <t>PM00157_0331</t>
        </is>
      </c>
      <c r="B2337" s="16" t="inlineStr">
        <is>
          <t xml:space="preserve">Mumbai              </t>
        </is>
      </c>
      <c r="C2337" s="16" t="inlineStr">
        <is>
          <t>Kandivali(E)</t>
        </is>
      </c>
      <c r="D2337" s="16" t="inlineStr">
        <is>
          <t xml:space="preserve">Godrej Properties                                 </t>
        </is>
      </c>
      <c r="E2337" s="16" t="inlineStr">
        <is>
          <t>Godrej Reserve</t>
        </is>
      </c>
      <c r="F2337" s="20" t="inlineStr">
        <is>
          <t>Sale</t>
        </is>
      </c>
      <c r="G2337" s="20" t="n">
        <v>13159</v>
      </c>
      <c r="H2337" s="18" t="n">
        <v>45520</v>
      </c>
      <c r="I2337" s="19" t="inlineStr">
        <is>
          <t>Godrej Reserve</t>
        </is>
      </c>
      <c r="J2337" s="19" t="inlineStr">
        <is>
          <t>1</t>
        </is>
      </c>
      <c r="K2337" s="16" t="inlineStr">
        <is>
          <t>Kulmukhtyar Deepak</t>
        </is>
      </c>
      <c r="L2337" s="16" t="inlineStr">
        <is>
          <t>-22 Address:- Plot No: Office, Floor No: 5th Floor, Building Name: Godrej One, Block No: Pirojsha Nagar, Vikhroli East , Road No: Eastern Express Highway, Maharashtra, Mumbai.</t>
        </is>
      </c>
      <c r="M2337" s="20" t="n">
        <v>400079</v>
      </c>
      <c r="N2337" s="20" t="n">
        <v>56</v>
      </c>
      <c r="O2337" s="20" t="n">
        <v>400060</v>
      </c>
      <c r="P2337" s="16" t="inlineStr">
        <is>
          <t>Jogeshwari East,Jogeshwari East,Maharashtra</t>
        </is>
      </c>
      <c r="Q2337" s="20" t="n">
        <v>2404</v>
      </c>
      <c r="R2337" s="20" t="n">
        <v>24</v>
      </c>
      <c r="S2337" s="20" t="n">
        <v>4</v>
      </c>
      <c r="T2337" s="16" t="inlineStr">
        <is>
          <t>135.37 चौ.मीटर</t>
        </is>
      </c>
      <c r="U2337" s="20" t="n">
        <v>1457.11</v>
      </c>
      <c r="V2337" s="20" t="n">
        <v>1457.11</v>
      </c>
      <c r="W2337" s="20" t="n">
        <v>1457.12</v>
      </c>
      <c r="X2337" s="20" t="n">
        <v>126.79</v>
      </c>
      <c r="Y2337" s="20" t="n"/>
      <c r="Z2337" s="20">
        <f>ROUND(AB2337/U2337,0)</f>
        <v/>
      </c>
      <c r="AA2337" s="20">
        <f>IFERROR(ROUND(AB2337/V2337,0),"")</f>
        <v/>
      </c>
      <c r="AB2337" s="20" t="n">
        <v>44720508</v>
      </c>
      <c r="AC2337" s="20" t="n">
        <v>31266469.907</v>
      </c>
      <c r="AD2337" s="20" t="n">
        <v>8.58</v>
      </c>
      <c r="AE2337" s="20" t="inlineStr">
        <is>
          <t>Carpet Area</t>
        </is>
      </c>
      <c r="AF2337" s="20" t="n">
        <v>2683500</v>
      </c>
      <c r="AG2337" s="20" t="n">
        <v>30000</v>
      </c>
      <c r="AH2337" s="16" t="inlineStr">
        <is>
          <t>1)पालिकेचे नाव:मुंबई मनपाइतर वर्णन :, इतर  माहिती: सदनिका क्रं. 2404,माळा नंः 24 वा मजला,विंग 1,इमारतीचे नावः गोदरेज रिझर्व्ह,ब्लॉक नंः आकुर्ली,कांदीवली पूर्व मुंबई 400101,इतर माहितीः क्षेत्रफळ 126.79 चौ. मीटर कारपेट इतर लगत चे क्षेत्र 5.76 चौ. मी आणि उपयोगिता क्षेत्र 2.82 चौ. मी. यांचे एकूण क्षेत्र 135.37 चौ. मी रेरा कारपेट व सोबत 02 कार पार्किंग स्पेस सहित(इतर माहिती दस्तात नमुद केल्याप्रमाणे)(  (     c.t.s. number : 124, 125, 126, 127, 127/1, 128, 146, 146/1, 146/2, 146/3, 146/4, 146/5, 146/6, 146/7 ;  )  )</t>
        </is>
      </c>
      <c r="AI2337" s="16" t="inlineStr">
        <is>
          <t>1) Name of Municipality: Mumbai Municipal Corporation Description:, Other Information: Flat No. 2404, Floor No: 24th Floor, Wing 1, Building Name: Godrej Reserve, Block No: Akurli, Kandivali East Mumbai 400101, Other Information: Area 126.79 Sq. Meter carpet other contiguous area 5.76 sq. m and usable area of ​​2.82 sq. I. Its total area is 135.37 sq. I am RERA carpet (as mentioned in other information document) with 02 car parking space (CTS No.: 124, 125, 126, 127, 127/1, 128, 146, 146/1, 146/ 2, 146/3, 146/4, 146/5, 146/6, 146/7 ) )</t>
        </is>
      </c>
      <c r="AJ2337" s="20" t="n">
        <v>12620400</v>
      </c>
      <c r="AK2337" s="20" t="inlineStr">
        <is>
          <t>Primary</t>
        </is>
      </c>
      <c r="AL2337" s="21">
        <f>AB2337/10^7</f>
        <v/>
      </c>
      <c r="AM2337" s="16">
        <f>TEXT(H2337,"mmm-yy")</f>
        <v/>
      </c>
      <c r="AN2337" s="16">
        <f>"FY "&amp;TEXT(DATE(YEAR(H2337)+(MONTH(H2337)&gt;=4),1,1),"yy")</f>
        <v/>
      </c>
      <c r="AO2337" s="16">
        <f>"FY "&amp;TEXT(DATE(YEAR(H2337)+(MONTH(H2337)&gt;=4),1,1),"yy") &amp; " " &amp; CHOOSE(LOOKUP(MONTH(H2337),{1,4,7,10},{4,1,2,3}),"Q1","Q2","Q3","Q4")</f>
        <v/>
      </c>
      <c r="AP2337" s="16" t="inlineStr">
        <is>
          <t>Jogeshwari East</t>
        </is>
      </c>
      <c r="AQ2337" s="22" t="inlineStr">
        <is>
          <t>Jogeshwari East</t>
        </is>
      </c>
      <c r="AR2337" s="22" t="inlineStr">
        <is>
          <t>Maharashtra</t>
        </is>
      </c>
    </row>
    <row r="2338" ht="14.4" customHeight="1">
      <c r="A2338" s="16" t="inlineStr">
        <is>
          <t>PM00157_0331</t>
        </is>
      </c>
      <c r="B2338" s="16" t="inlineStr">
        <is>
          <t xml:space="preserve">Mumbai              </t>
        </is>
      </c>
      <c r="C2338" s="16" t="inlineStr">
        <is>
          <t>Kandivali(E)</t>
        </is>
      </c>
      <c r="D2338" s="16" t="inlineStr">
        <is>
          <t xml:space="preserve">Godrej Properties                                 </t>
        </is>
      </c>
      <c r="E2338" s="16" t="inlineStr">
        <is>
          <t>Godrej Reserve</t>
        </is>
      </c>
      <c r="F2338" s="20" t="inlineStr">
        <is>
          <t>Sale</t>
        </is>
      </c>
      <c r="G2338" s="20" t="n">
        <v>10321</v>
      </c>
      <c r="H2338" s="18" t="n">
        <v>45470</v>
      </c>
      <c r="I2338" s="19" t="inlineStr">
        <is>
          <t>Godrej Reserve</t>
        </is>
      </c>
      <c r="J2338" s="19" t="inlineStr">
        <is>
          <t>1</t>
        </is>
      </c>
      <c r="K2338" s="16" t="inlineStr">
        <is>
          <t>Authorized Signatory of Godrej Properties Limited Norbert Mendes Kulmukhtar Sachin Shewal</t>
        </is>
      </c>
      <c r="L2338" s="16" t="inlineStr">
        <is>
          <t>- Plot No: Office, Floor No: 5th Floor, Building Name: Godrej One, Pirojsha Nagar, Block No: Vikhroli East , Road No.: Eastern Express Highway, Maharashtra, Mumbai.</t>
        </is>
      </c>
      <c r="M2338" s="20" t="n">
        <v>400079</v>
      </c>
      <c r="N2338" s="20" t="n">
        <v>42</v>
      </c>
      <c r="O2338" s="20" t="n">
        <v>400066</v>
      </c>
      <c r="P2338" s="16" t="inlineStr">
        <is>
          <t>S. K.Nagar,Borivali East,Maharashtra</t>
        </is>
      </c>
      <c r="Q2338" s="20" t="n">
        <v>2405</v>
      </c>
      <c r="R2338" s="20" t="n">
        <v>24</v>
      </c>
      <c r="S2338" s="20" t="n">
        <v>5</v>
      </c>
      <c r="T2338" s="16" t="inlineStr">
        <is>
          <t>135.37 चौ.मीटर</t>
        </is>
      </c>
      <c r="U2338" s="20" t="n">
        <v>1457.11</v>
      </c>
      <c r="V2338" s="20" t="n">
        <v>1457.11</v>
      </c>
      <c r="W2338" s="20" t="n">
        <v>1457.12</v>
      </c>
      <c r="X2338" s="20" t="n">
        <v>126.79</v>
      </c>
      <c r="Y2338" s="20" t="n"/>
      <c r="Z2338" s="20">
        <f>ROUND(AB2338/U2338,0)</f>
        <v/>
      </c>
      <c r="AA2338" s="20">
        <f>IFERROR(ROUND(AB2338/V2338,0),"")</f>
        <v/>
      </c>
      <c r="AB2338" s="20" t="n">
        <v>44720508</v>
      </c>
      <c r="AC2338" s="20" t="n">
        <v>31266469.907</v>
      </c>
      <c r="AD2338" s="20" t="n">
        <v>8.58</v>
      </c>
      <c r="AE2338" s="20" t="inlineStr">
        <is>
          <t>Carpet Area</t>
        </is>
      </c>
      <c r="AF2338" s="20" t="n">
        <v>2683500</v>
      </c>
      <c r="AG2338" s="20" t="n">
        <v>30000</v>
      </c>
      <c r="AH2338" s="16" t="inlineStr">
        <is>
          <t>1)पालिकेचे नाव:मुंबई मनपाइतर वर्णन :सदनिका नं: 2405, माळा नं: 24 वा मजला,विंग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38" s="16" t="inlineStr">
        <is>
          <t>1) Corporation Name: Mumbai Municipal Corporation Details: House No.: 2405, Floor No.: 24th Floor, Wing 1, Building Name: Godrej Reserve, Block No.: Akurli, Kandivali East Mumbai 400101, Other Information: Area 126.79 Sq. Meter carpet other contiguous area 5.76 sq. m and usable area of ​​2.82 sq.m. Is. Its total area is 135.37 sq. I CARPET RARE WITH TWO CAR PARKING SPACE (AS DESCRIBED IN OTHER INFORMATION DOCUMENT) (C.T.S. NO.: 124, 125, 126, 127, 127/1, 128, 146, 146/ 1, 146/2, 146/3, 146/4, 146/5, 146/6, 146/7 ) )</t>
        </is>
      </c>
      <c r="AJ2338" s="20" t="n">
        <v>12480258</v>
      </c>
      <c r="AK2338" s="20" t="inlineStr">
        <is>
          <t>Primary</t>
        </is>
      </c>
      <c r="AL2338" s="21">
        <f>AB2338/10^7</f>
        <v/>
      </c>
      <c r="AM2338" s="16">
        <f>TEXT(H2338,"mmm-yy")</f>
        <v/>
      </c>
      <c r="AN2338" s="16">
        <f>"FY "&amp;TEXT(DATE(YEAR(H2338)+(MONTH(H2338)&gt;=4),1,1),"yy")</f>
        <v/>
      </c>
      <c r="AO2338" s="16">
        <f>"FY "&amp;TEXT(DATE(YEAR(H2338)+(MONTH(H2338)&gt;=4),1,1),"yy") &amp; " " &amp; CHOOSE(LOOKUP(MONTH(H2338),{1,4,7,10},{4,1,2,3}),"Q1","Q2","Q3","Q4")</f>
        <v/>
      </c>
      <c r="AP2338" s="16" t="inlineStr">
        <is>
          <t>S. K.Nagar</t>
        </is>
      </c>
      <c r="AQ2338" s="22" t="inlineStr">
        <is>
          <t>Borivali East</t>
        </is>
      </c>
      <c r="AR2338" s="22" t="inlineStr">
        <is>
          <t>Maharashtra</t>
        </is>
      </c>
    </row>
    <row r="2339" ht="14.4" customHeight="1">
      <c r="A2339" s="16" t="inlineStr">
        <is>
          <t>PM00157_0331</t>
        </is>
      </c>
      <c r="B2339" s="16" t="inlineStr">
        <is>
          <t xml:space="preserve">Mumbai              </t>
        </is>
      </c>
      <c r="C2339" s="16" t="inlineStr">
        <is>
          <t>Kandivali(E)</t>
        </is>
      </c>
      <c r="D2339" s="16" t="inlineStr">
        <is>
          <t xml:space="preserve">Godrej Properties                                 </t>
        </is>
      </c>
      <c r="E2339" s="16" t="inlineStr">
        <is>
          <t>Godrej Reserve</t>
        </is>
      </c>
      <c r="F2339" s="20" t="inlineStr">
        <is>
          <t>Sale</t>
        </is>
      </c>
      <c r="G2339" s="20" t="n">
        <v>8194</v>
      </c>
      <c r="H2339" s="18" t="n">
        <v>45440</v>
      </c>
      <c r="I2339" s="19" t="inlineStr">
        <is>
          <t>Godrej Reserve</t>
        </is>
      </c>
      <c r="J2339" s="19" t="n"/>
      <c r="K2339" s="16" t="inlineStr">
        <is>
          <t>Kulmukhtar Sachin Shewale</t>
        </is>
      </c>
      <c r="L2339" s="16" t="inlineStr">
        <is>
          <t>-Plot No: Office, Floor No: 5th Floor, Building Name: Godrej One, Pirojsha Nagar,, Block No: Vikhroli East, Road No. : Eastern Express Highway, Maharashtra, Mumbai.</t>
        </is>
      </c>
      <c r="M2339" s="20" t="n">
        <v>400079</v>
      </c>
      <c r="N2339" s="20" t="n">
        <v>35</v>
      </c>
      <c r="O2339" s="20" t="n">
        <v>400066</v>
      </c>
      <c r="P2339" s="16" t="inlineStr">
        <is>
          <t>S. K.Nagar,Borivali East,Maharashtra</t>
        </is>
      </c>
      <c r="Q2339" s="23" t="n">
        <v>2501</v>
      </c>
      <c r="R2339" s="20" t="n">
        <v>25</v>
      </c>
      <c r="S2339" s="20" t="n">
        <v>1</v>
      </c>
      <c r="T2339" s="16" t="inlineStr">
        <is>
          <t>135.37 चौ.मीटर</t>
        </is>
      </c>
      <c r="U2339" s="20" t="n">
        <v>1457.11</v>
      </c>
      <c r="V2339" s="20" t="n">
        <v>1457.11</v>
      </c>
      <c r="W2339" s="20" t="n">
        <v>1457.12</v>
      </c>
      <c r="X2339" s="20" t="n">
        <v>126.79</v>
      </c>
      <c r="Y2339" s="20" t="n"/>
      <c r="Z2339" s="20">
        <f>ROUND(AB2339/U2339,0)</f>
        <v/>
      </c>
      <c r="AA2339" s="20">
        <f>IFERROR(ROUND(AB2339/V2339,0),"")</f>
        <v/>
      </c>
      <c r="AB2339" s="20" t="n">
        <v>47220381</v>
      </c>
      <c r="AC2339" s="20" t="n">
        <v>31266469.907</v>
      </c>
      <c r="AD2339" s="20" t="n">
        <v>8.58</v>
      </c>
      <c r="AE2339" s="20" t="inlineStr">
        <is>
          <t>Carpet Area</t>
        </is>
      </c>
      <c r="AF2339" s="20" t="n">
        <v>2833300</v>
      </c>
      <c r="AG2339" s="20" t="n">
        <v>30000</v>
      </c>
      <c r="AH2339" s="16" t="inlineStr">
        <is>
          <t>1)पालिकेचे नाव:मुंबई मनपाइतर वर्णन :सदनिका नं: 2501, माळा नं: 25 वा मजला,विंग नं 1,, इमारतीचे नाव: गोदरेज रिझर्व्ह, ब्लॉक नं: कांदीवली पुर्व मुंबई 400101, रोड : आकुर्ली,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39" s="16" t="inlineStr">
        <is>
          <t>1)Corporation Name:Mumbai Municipal Description :Sadnika No: 2501, Floor No: 25th Floor, Wing No 1, Building Name: Godrej Reserve, Block No: Kandivali East Mumbai 400101, Road : Akurli, Other Information: Area 126.79 Sq. . Meters Carpet Other Contiguous Area 5.76 Sq. m and the usable area is 2.82 sq.m. Its total area is 135.37 sq. I RERA CARPET WITH TWO CAR PARKING SPACE (as mentioned in other information document) ( cts number : 124, 125, 126, 127, 127/1, 128, 146, 146/1, 146/2, 146/3, 146/4, 146/5, 146/6, 146/7 ; ) )</t>
        </is>
      </c>
      <c r="AJ2339" s="20" t="n">
        <v>12383643</v>
      </c>
      <c r="AK2339" s="20" t="inlineStr">
        <is>
          <t>Primary</t>
        </is>
      </c>
      <c r="AL2339" s="21">
        <f>AB2339/10^7</f>
        <v/>
      </c>
      <c r="AM2339" s="16">
        <f>TEXT(H2339,"mmm-yy")</f>
        <v/>
      </c>
      <c r="AN2339" s="16">
        <f>"FY "&amp;TEXT(DATE(YEAR(H2339)+(MONTH(H2339)&gt;=4),1,1),"yy")</f>
        <v/>
      </c>
      <c r="AO2339" s="16">
        <f>"FY "&amp;TEXT(DATE(YEAR(H2339)+(MONTH(H2339)&gt;=4),1,1),"yy") &amp; " " &amp; CHOOSE(LOOKUP(MONTH(H2339),{1,4,7,10},{4,1,2,3}),"Q1","Q2","Q3","Q4")</f>
        <v/>
      </c>
      <c r="AP2339" s="16" t="inlineStr">
        <is>
          <t>S. K.Nagar</t>
        </is>
      </c>
      <c r="AQ2339" s="22" t="inlineStr">
        <is>
          <t>Borivali East</t>
        </is>
      </c>
      <c r="AR2339" s="22" t="inlineStr">
        <is>
          <t>Maharashtra</t>
        </is>
      </c>
    </row>
    <row r="2340" ht="14.4" customHeight="1">
      <c r="A2340" s="16" t="inlineStr">
        <is>
          <t>PM00157_0331</t>
        </is>
      </c>
      <c r="B2340" s="16" t="inlineStr">
        <is>
          <t xml:space="preserve">Mumbai              </t>
        </is>
      </c>
      <c r="C2340" s="16" t="inlineStr">
        <is>
          <t>Kandivali(E)</t>
        </is>
      </c>
      <c r="D2340" s="16" t="inlineStr">
        <is>
          <t xml:space="preserve">Godrej Properties                                 </t>
        </is>
      </c>
      <c r="E2340" s="16" t="inlineStr">
        <is>
          <t>Godrej Reserve</t>
        </is>
      </c>
      <c r="F2340" s="20" t="inlineStr">
        <is>
          <t>Sale</t>
        </is>
      </c>
      <c r="G2340" s="20" t="n">
        <v>15556</v>
      </c>
      <c r="H2340" s="18" t="n">
        <v>45923</v>
      </c>
      <c r="I2340" s="19" t="inlineStr">
        <is>
          <t>Godrej Reserve</t>
        </is>
      </c>
      <c r="J2340" s="19" t="inlineStr">
        <is>
          <t>1</t>
        </is>
      </c>
      <c r="K2340" s="16" t="inlineStr">
        <is>
          <t>Godrej Forest</t>
        </is>
      </c>
      <c r="L2340" s="16" t="inlineStr">
        <is>
          <t>-42 Address: -42 Address: -42 Address: -Plot No: Office, Fifth floor, Building Name: Godrej Forest, Block Nagar, Vikaroli East, East Mumbai.</t>
        </is>
      </c>
      <c r="M2340" s="20" t="n">
        <v>400079</v>
      </c>
      <c r="N2340" s="20" t="n">
        <v>63</v>
      </c>
      <c r="O2340" s="20" t="n">
        <v>400066</v>
      </c>
      <c r="P2340" s="16" t="inlineStr">
        <is>
          <t>S. K.Nagar,Borivali East,Maharashtra</t>
        </is>
      </c>
      <c r="Q2340" s="20" t="n">
        <v>2502</v>
      </c>
      <c r="R2340" s="20" t="n">
        <v>25</v>
      </c>
      <c r="S2340" s="20" t="n">
        <v>2</v>
      </c>
      <c r="T2340" s="16" t="inlineStr">
        <is>
          <t>135.37 चौ.मीटर</t>
        </is>
      </c>
      <c r="U2340" s="20" t="n">
        <v>1457.11</v>
      </c>
      <c r="V2340" s="20" t="n">
        <v>1457.11</v>
      </c>
      <c r="W2340" s="20" t="n">
        <v>1457.12</v>
      </c>
      <c r="X2340" s="20" t="n">
        <v>126.79</v>
      </c>
      <c r="Y2340" s="20" t="n"/>
      <c r="Z2340" s="20">
        <f>ROUND(AB2340/U2340,0)</f>
        <v/>
      </c>
      <c r="AA2340" s="20">
        <f>IFERROR(ROUND(AB2340/V2340,0),"")</f>
        <v/>
      </c>
      <c r="AB2340" s="20" t="n">
        <v>53000000</v>
      </c>
      <c r="AC2340" s="20" t="n">
        <v>34393262.066</v>
      </c>
      <c r="AD2340" s="20" t="n">
        <v>8.58</v>
      </c>
      <c r="AE2340" s="20" t="inlineStr">
        <is>
          <t>Carpet Area</t>
        </is>
      </c>
      <c r="AF2340" s="20" t="n">
        <v>3180000</v>
      </c>
      <c r="AG2340" s="20" t="n">
        <v>30000</v>
      </c>
      <c r="AH2340" s="16" t="inlineStr">
        <is>
          <t>1)पालिकेचे नाव:mumbai ma.na.pa. इतर वर्णन :सदनिका नं: 2502, माळा नं: 25 वा मजला,विंग 1, इमारतीचे नाव: गोदरेज रिझर्व्ह, ब्लॉक नं: आकुर्ली,कांदीवली पूर्व,मुंबई - 400101, रोड : आकुर्ली रोड, इतर  माहिती: क्षेत्रफळ 126.79 चौ.मीटर कारपेट इतर लगत चे क्षेत्र 5.76 चौ.मी आणि उपयोगिता क्षेत्र 2.82 चौ.मी.यांचे एकूण क्षेत्र 135.37 चौ.मी रेरा कारपेट व सोबत 2 कारपार्किंग स्पेस सहित ..(इतर माहिती दस्तात नमुद केल्याप्रमाणे).(  (     c.t.s. number : 124, 125, 126, 127, 127/1, 128, 146, 146/1, 146/2, 146/3, 146/4, 146/5, 146/6, 146/7. ;  )  )</t>
        </is>
      </c>
      <c r="AI2340" s="16" t="inlineStr">
        <is>
          <t>1) Municipal name: Mumbai ma.na.pa. Other details: House no: 2502, Mall no. With square meter raira carpat and 2 carparking spaces .. (mentioned as other information).</t>
        </is>
      </c>
      <c r="AJ2340" s="20" t="n">
        <v>13892270</v>
      </c>
      <c r="AK2340" s="20" t="inlineStr">
        <is>
          <t>Primary</t>
        </is>
      </c>
      <c r="AL2340" s="21">
        <f>AB2340/10^7</f>
        <v/>
      </c>
      <c r="AM2340" s="16">
        <f>TEXT(H2340,"mmm-yy")</f>
        <v/>
      </c>
      <c r="AN2340" s="16">
        <f>"FY "&amp;TEXT(DATE(YEAR(H2340)+(MONTH(H2340)&gt;=4),1,1),"yy")</f>
        <v/>
      </c>
      <c r="AO2340" s="16">
        <f>"FY "&amp;TEXT(DATE(YEAR(H2340)+(MONTH(H2340)&gt;=4),1,1),"yy") &amp; " " &amp; CHOOSE(LOOKUP(MONTH(H2340),{1,4,7,10},{4,1,2,3}),"Q1","Q2","Q3","Q4")</f>
        <v/>
      </c>
      <c r="AP2340" s="16" t="inlineStr">
        <is>
          <t>S. K.Nagar</t>
        </is>
      </c>
      <c r="AQ2340" s="22" t="inlineStr">
        <is>
          <t>Borivali East</t>
        </is>
      </c>
      <c r="AR2340" s="22" t="inlineStr">
        <is>
          <t>Maharashtra</t>
        </is>
      </c>
    </row>
    <row r="2341" ht="14.4" customHeight="1">
      <c r="A2341" s="16" t="inlineStr">
        <is>
          <t>PM00157_0331</t>
        </is>
      </c>
      <c r="B2341" s="16" t="inlineStr">
        <is>
          <t xml:space="preserve">Mumbai              </t>
        </is>
      </c>
      <c r="C2341" s="16" t="inlineStr">
        <is>
          <t>Kandivali(E)</t>
        </is>
      </c>
      <c r="D2341" s="16" t="inlineStr">
        <is>
          <t xml:space="preserve">Godrej Properties                                 </t>
        </is>
      </c>
      <c r="E2341" s="16" t="inlineStr">
        <is>
          <t>Godrej Reserve</t>
        </is>
      </c>
      <c r="F2341" s="20" t="inlineStr">
        <is>
          <t>Sale</t>
        </is>
      </c>
      <c r="G2341" s="20" t="n">
        <v>15419</v>
      </c>
      <c r="H2341" s="18" t="n">
        <v>45569</v>
      </c>
      <c r="I2341" s="19" t="inlineStr">
        <is>
          <t>Godrej Reserve</t>
        </is>
      </c>
      <c r="J2341" s="19" t="inlineStr">
        <is>
          <t>1</t>
        </is>
      </c>
      <c r="K2341" s="16" t="inlineStr">
        <is>
          <t>Norbert Mendes Kulmukhtar Sachin Shewalave Authorized Secretary of Godrej Properties Limited:41 Address: Plot No.: Office</t>
        </is>
      </c>
      <c r="L2341" s="16" t="inlineStr">
        <is>
          <t>- Plot No.: Office, Floor No.: 5th Floor, Building Name: Godrej One, Block No.: Pirojsha Nagar, Vikhroli East, Road No: Eastern Express Highway, Maharashtra, Mumbai.</t>
        </is>
      </c>
      <c r="M2341" s="20" t="n">
        <v>400079</v>
      </c>
      <c r="N2341" s="20" t="n">
        <v>51</v>
      </c>
      <c r="O2341" s="20" t="n">
        <v>411057</v>
      </c>
      <c r="P2341" s="16" t="inlineStr">
        <is>
          <t>Wakad,Pune City,Maharashtra</t>
        </is>
      </c>
      <c r="Q2341" s="20" t="n">
        <v>2504</v>
      </c>
      <c r="R2341" s="20" t="n">
        <v>25</v>
      </c>
      <c r="S2341" s="20" t="n">
        <v>4</v>
      </c>
      <c r="T2341" s="16" t="inlineStr">
        <is>
          <t>135.37 चौ.मीटर</t>
        </is>
      </c>
      <c r="U2341" s="20" t="n">
        <v>1457.11</v>
      </c>
      <c r="V2341" s="20" t="n">
        <v>1457.11</v>
      </c>
      <c r="W2341" s="20" t="n">
        <v>1457.12</v>
      </c>
      <c r="X2341" s="20" t="n">
        <v>126.79</v>
      </c>
      <c r="Y2341" s="20" t="n"/>
      <c r="Z2341" s="20">
        <f>ROUND(AB2341/U2341,0)</f>
        <v/>
      </c>
      <c r="AA2341" s="20">
        <f>IFERROR(ROUND(AB2341/V2341,0),"")</f>
        <v/>
      </c>
      <c r="AB2341" s="20" t="n">
        <v>45950000</v>
      </c>
      <c r="AC2341" s="20" t="n">
        <v>31266469.907</v>
      </c>
      <c r="AD2341" s="20" t="n">
        <v>8.58</v>
      </c>
      <c r="AE2341" s="20" t="inlineStr">
        <is>
          <t>Carpet Area</t>
        </is>
      </c>
      <c r="AF2341" s="20" t="n">
        <v>2757000</v>
      </c>
      <c r="AG2341" s="20" t="n">
        <v>30000</v>
      </c>
      <c r="AH2341" s="16" t="inlineStr">
        <is>
          <t>1)पालिकेचे नाव:मुंबई मनपाइतर वर्णन :, इतर  माहिती: सदनिका क्रं.2504,माळा नंः 25 वा मजला,विंग 1,इमारतीचे नावः गोदरेज रिझर्व्ह,ब्लॉक नंः आकुर्ली,कांदीवली पूर्व मुंबई 400101,इतर माहितीः क्षेत्रफळ 126.79 चौ. मीटर कारपेट इतर लगत चे क्षेत्र 5.76 चौ. मी आणि उपयोगिता क्षेत्र 2.82 चौ. मी. यांचे एकूण क्षेत्र 135.37 चौ. मी रेरा कारपेट व सोबत 02 कार पार्किंग स्पेस सहित(इतर माहिती दस्तात नमुद केल्याप्रमाणे)(  (     c.t.s. number : 124, 125, 126, 127, 127/1, 128, 146, 146/1, 146/2, 146/3, 146/4, 146/5, 146/6, 146/7 ;  )  )</t>
        </is>
      </c>
      <c r="AI2341" s="16" t="inlineStr">
        <is>
          <t>1) Corporation Name: Mumbai Municipal Corporation Details:, Other Information: Flat No. 2504, Floor No.: 25th Floor, Wing 1, Building Name: Godrej Reserve, Block No.: Akurli, Kandivali East Mumbai 400101, Other Information: Area 126.79 Social class. Meter carpet other contiguous area 5.76 sq. m and usable area of ​​2.82 sq. I. Its total area is 135.37 sq. I am RERA carpet (as mentioned in other information document) with 02 car parking space (CTS No.: 124, 125, 126, 127, 127/1, 128, 146, 146/1, 146/ 2, 146/3, 146/4, 146/5, 146/6, 146/7 ) )</t>
        </is>
      </c>
      <c r="AJ2341" s="20" t="n">
        <v>12728764</v>
      </c>
      <c r="AK2341" s="20" t="inlineStr">
        <is>
          <t>Primary</t>
        </is>
      </c>
      <c r="AL2341" s="21">
        <f>AB2341/10^7</f>
        <v/>
      </c>
      <c r="AM2341" s="16">
        <f>TEXT(H2341,"mmm-yy")</f>
        <v/>
      </c>
      <c r="AN2341" s="16">
        <f>"FY "&amp;TEXT(DATE(YEAR(H2341)+(MONTH(H2341)&gt;=4),1,1),"yy")</f>
        <v/>
      </c>
      <c r="AO2341" s="16">
        <f>"FY "&amp;TEXT(DATE(YEAR(H2341)+(MONTH(H2341)&gt;=4),1,1),"yy") &amp; " " &amp; CHOOSE(LOOKUP(MONTH(H2341),{1,4,7,10},{4,1,2,3}),"Q1","Q2","Q3","Q4")</f>
        <v/>
      </c>
      <c r="AP2341" s="16" t="inlineStr">
        <is>
          <t>Wakad</t>
        </is>
      </c>
      <c r="AQ2341" s="22" t="inlineStr">
        <is>
          <t>Pune City</t>
        </is>
      </c>
      <c r="AR2341" s="22" t="inlineStr">
        <is>
          <t>Maharashtra</t>
        </is>
      </c>
    </row>
    <row r="2342" ht="14.4" customHeight="1">
      <c r="A2342" s="16" t="inlineStr">
        <is>
          <t>PM00157_0331</t>
        </is>
      </c>
      <c r="B2342" s="16" t="inlineStr">
        <is>
          <t xml:space="preserve">Mumbai              </t>
        </is>
      </c>
      <c r="C2342" s="16" t="inlineStr">
        <is>
          <t>Kandivali(E)</t>
        </is>
      </c>
      <c r="D2342" s="16" t="inlineStr">
        <is>
          <t xml:space="preserve">Godrej Properties                                 </t>
        </is>
      </c>
      <c r="E2342" s="16" t="inlineStr">
        <is>
          <t>Godrej Reserve</t>
        </is>
      </c>
      <c r="F2342" s="20" t="inlineStr">
        <is>
          <t>Sale</t>
        </is>
      </c>
      <c r="G2342" s="20" t="n">
        <v>12192</v>
      </c>
      <c r="H2342" s="18" t="n">
        <v>45502</v>
      </c>
      <c r="I2342" s="19" t="inlineStr">
        <is>
          <t>Godrej Reserve</t>
        </is>
      </c>
      <c r="J2342" s="19" t="n"/>
      <c r="K2342" s="16" t="inlineStr">
        <is>
          <t>Authorized Signatory of Godrej Properties Limited Norbert Mendes Kulmukhtar Sachin Shewal</t>
        </is>
      </c>
      <c r="L2342" s="16" t="inlineStr">
        <is>
          <t>- Plot No: Office, Floor No: 5th Floor, Building Name: Godrej One, Pirojsha Nagar, Block No: Vikhroli East , Road No.: Eastern Express Highway, Maharashtra, Mumbai.</t>
        </is>
      </c>
      <c r="M2342" s="20" t="n">
        <v>400079</v>
      </c>
      <c r="N2342" s="20" t="n">
        <v>63</v>
      </c>
      <c r="O2342" s="20" t="n">
        <v>400067</v>
      </c>
      <c r="P2342" s="16" t="inlineStr">
        <is>
          <t>Kandivali West,Kandivali West,Maharashtra</t>
        </is>
      </c>
      <c r="Q2342" s="20" t="n">
        <v>2601</v>
      </c>
      <c r="R2342" s="20" t="n">
        <v>26</v>
      </c>
      <c r="S2342" s="20" t="n">
        <v>1</v>
      </c>
      <c r="T2342" s="16" t="inlineStr">
        <is>
          <t>135.37 चौ.मीटर</t>
        </is>
      </c>
      <c r="U2342" s="20" t="n">
        <v>1457.11</v>
      </c>
      <c r="V2342" s="20" t="n">
        <v>1457.11</v>
      </c>
      <c r="W2342" s="20" t="n">
        <v>1457.12</v>
      </c>
      <c r="X2342" s="20" t="n">
        <v>126.79</v>
      </c>
      <c r="Y2342" s="20" t="n"/>
      <c r="Z2342" s="20">
        <f>ROUND(AB2342/U2342,0)</f>
        <v/>
      </c>
      <c r="AA2342" s="20">
        <f>IFERROR(ROUND(AB2342/V2342,0),"")</f>
        <v/>
      </c>
      <c r="AB2342" s="20" t="n">
        <v>44517272</v>
      </c>
      <c r="AC2342" s="20" t="n">
        <v>31266469.907</v>
      </c>
      <c r="AD2342" s="20" t="n">
        <v>8.58</v>
      </c>
      <c r="AE2342" s="20" t="inlineStr">
        <is>
          <t>Carpet Area</t>
        </is>
      </c>
      <c r="AF2342" s="20" t="n">
        <v>2671100</v>
      </c>
      <c r="AG2342" s="20" t="n">
        <v>30000</v>
      </c>
      <c r="AH2342" s="16" t="inlineStr">
        <is>
          <t>1)पालिकेचे नाव:मुंबई मनपाइतर वर्णन :सदनिका नं: 2601, माळा नं: 26 वा मजला,विंग नं.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42" s="16" t="inlineStr">
        <is>
          <t>1) Name of Municipality: Mumbai Municipal Corporation Details: House No.: 2601, Floor No.: 26th Floor, Wing No. 1, Building Name: Godrej Reserve, Block No: Akurli, Kandivali East Mumbai 400101, Other Information: Area 126.79 Sq. Meter carpet other contiguous area 5.76 sq. m and usable area of ​​2.82 sq.m. Is. Its total area is 135.37 sq. I carpet with two car parking space (as specified in other information document) (CTS No.: 124, 125, 126, 127, 127/1, 128, 146, 146/1, 146 /2, 146/3, 146/ 4, 146/5, 146/6, 146/7 ) )</t>
        </is>
      </c>
      <c r="AJ2342" s="20" t="n">
        <v>12567516</v>
      </c>
      <c r="AK2342" s="20" t="inlineStr">
        <is>
          <t>Primary</t>
        </is>
      </c>
      <c r="AL2342" s="21">
        <f>AB2342/10^7</f>
        <v/>
      </c>
      <c r="AM2342" s="16">
        <f>TEXT(H2342,"mmm-yy")</f>
        <v/>
      </c>
      <c r="AN2342" s="16">
        <f>"FY "&amp;TEXT(DATE(YEAR(H2342)+(MONTH(H2342)&gt;=4),1,1),"yy")</f>
        <v/>
      </c>
      <c r="AO2342" s="16">
        <f>"FY "&amp;TEXT(DATE(YEAR(H2342)+(MONTH(H2342)&gt;=4),1,1),"yy") &amp; " " &amp; CHOOSE(LOOKUP(MONTH(H2342),{1,4,7,10},{4,1,2,3}),"Q1","Q2","Q3","Q4")</f>
        <v/>
      </c>
      <c r="AP2342" s="16" t="inlineStr">
        <is>
          <t>Kandivali West</t>
        </is>
      </c>
      <c r="AQ2342" s="22" t="inlineStr">
        <is>
          <t>Kandivali West</t>
        </is>
      </c>
      <c r="AR2342" s="22" t="inlineStr">
        <is>
          <t>Maharashtra</t>
        </is>
      </c>
    </row>
    <row r="2343" ht="14.4" customHeight="1">
      <c r="A2343" s="16" t="inlineStr">
        <is>
          <t>PM00157_0331</t>
        </is>
      </c>
      <c r="B2343" s="16" t="inlineStr">
        <is>
          <t xml:space="preserve">Mumbai              </t>
        </is>
      </c>
      <c r="C2343" s="16" t="inlineStr">
        <is>
          <t>Kandivali(E)</t>
        </is>
      </c>
      <c r="D2343" s="16" t="inlineStr">
        <is>
          <t xml:space="preserve">Godrej Properties                                 </t>
        </is>
      </c>
      <c r="E2343" s="16" t="inlineStr">
        <is>
          <t>Godrej Reserve</t>
        </is>
      </c>
      <c r="F2343" s="20" t="inlineStr">
        <is>
          <t>Sale</t>
        </is>
      </c>
      <c r="G2343" s="20" t="n">
        <v>9387</v>
      </c>
      <c r="H2343" s="18" t="n">
        <v>45444</v>
      </c>
      <c r="I2343" s="19" t="inlineStr">
        <is>
          <t>Godrej Reserve</t>
        </is>
      </c>
      <c r="J2343" s="19" t="inlineStr">
        <is>
          <t>1</t>
        </is>
      </c>
      <c r="K2343" s="16" t="inlineStr">
        <is>
          <t>Authorized Signatory of Godrej Properties Limited Norbert Mendes Kulmukhtar Sachin Shewal</t>
        </is>
      </c>
      <c r="L2343" s="16" t="inlineStr">
        <is>
          <t>-Plot No: Office, Floor No: Fifth Floor, Building Name: Godrej One, Pirojsha Nagar, Block No: Vikhroli East, Road No: Eastern Express Highway, Maharashtra, Mumbai.</t>
        </is>
      </c>
      <c r="M2343" s="20" t="n">
        <v>400079</v>
      </c>
      <c r="N2343" s="20" t="n">
        <v>51</v>
      </c>
      <c r="O2343" s="20" t="n">
        <v>400101</v>
      </c>
      <c r="P2343" s="16" t="inlineStr">
        <is>
          <t>Kandivali East,Kandivali East,Maharashtra</t>
        </is>
      </c>
      <c r="Q2343" s="23" t="n">
        <v>2602</v>
      </c>
      <c r="R2343" s="20" t="n">
        <v>26</v>
      </c>
      <c r="S2343" s="20" t="n">
        <v>2</v>
      </c>
      <c r="T2343" s="16" t="inlineStr">
        <is>
          <t>135.37 चौ.मीटर</t>
        </is>
      </c>
      <c r="U2343" s="20" t="n">
        <v>1457.11</v>
      </c>
      <c r="V2343" s="20" t="n">
        <v>1457.11</v>
      </c>
      <c r="W2343" s="20" t="n">
        <v>1457.12</v>
      </c>
      <c r="X2343" s="20" t="n">
        <v>126.79</v>
      </c>
      <c r="Y2343" s="20" t="n"/>
      <c r="Z2343" s="20">
        <f>ROUND(AB2343/U2343,0)</f>
        <v/>
      </c>
      <c r="AA2343" s="20">
        <f>IFERROR(ROUND(AB2343/V2343,0),"")</f>
        <v/>
      </c>
      <c r="AB2343" s="20" t="n">
        <v>46515381</v>
      </c>
      <c r="AC2343" s="20" t="n">
        <v>31266469.907</v>
      </c>
      <c r="AD2343" s="20" t="n">
        <v>8.58</v>
      </c>
      <c r="AE2343" s="20" t="inlineStr">
        <is>
          <t>Carpet Area</t>
        </is>
      </c>
      <c r="AF2343" s="20" t="n">
        <v>2791000</v>
      </c>
      <c r="AG2343" s="20" t="n">
        <v>30000</v>
      </c>
      <c r="AH2343" s="16" t="inlineStr">
        <is>
          <t>1)पालिकेचे नाव:मुंबई मनपाइतर वर्णन :सदनिका नं: 2602, माळा नं: 26वा मजला,विंग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43" s="16" t="inlineStr">
        <is>
          <t>1)Corporation Name:Mumbai Municipal Description :Sadnika No: 2602, Floor No: 26th Floor, Wing 1, Building Name: Godrej Reserve, Block No: Akurli, Kandivali East Mumbai 400101, Other Information: Area 126.79 Sq. Meters Carpet Other Contiguous Area 5.76 Sq. m and the usable area is 2.82 sq.m. Its total area is 135.37 sq. I RERA CARPET WITH TWO CAR PARKING SPACE (as mentioned in other information document) ( cts number : 124, 125, 126, 127, 127/1, 128, 146, 146/1, 146/2, 146/3, 146/4, 146/5, 146/6, 146/7 ; ) )</t>
        </is>
      </c>
      <c r="AJ2343" s="20" t="n">
        <v>12397977</v>
      </c>
      <c r="AK2343" s="20" t="inlineStr">
        <is>
          <t>Primary</t>
        </is>
      </c>
      <c r="AL2343" s="21">
        <f>AB2343/10^7</f>
        <v/>
      </c>
      <c r="AM2343" s="16">
        <f>TEXT(H2343,"mmm-yy")</f>
        <v/>
      </c>
      <c r="AN2343" s="16">
        <f>"FY "&amp;TEXT(DATE(YEAR(H2343)+(MONTH(H2343)&gt;=4),1,1),"yy")</f>
        <v/>
      </c>
      <c r="AO2343" s="16">
        <f>"FY "&amp;TEXT(DATE(YEAR(H2343)+(MONTH(H2343)&gt;=4),1,1),"yy") &amp; " " &amp; CHOOSE(LOOKUP(MONTH(H2343),{1,4,7,10},{4,1,2,3}),"Q1","Q2","Q3","Q4")</f>
        <v/>
      </c>
      <c r="AP2343" s="16" t="inlineStr">
        <is>
          <t>Kandivali East</t>
        </is>
      </c>
      <c r="AQ2343" s="22" t="inlineStr">
        <is>
          <t>Kandivali East</t>
        </is>
      </c>
      <c r="AR2343" s="22" t="inlineStr">
        <is>
          <t>Maharashtra</t>
        </is>
      </c>
    </row>
    <row r="2344" ht="14.4" customHeight="1">
      <c r="A2344" s="16" t="inlineStr">
        <is>
          <t>PM00157_0331</t>
        </is>
      </c>
      <c r="B2344" s="16" t="inlineStr">
        <is>
          <t xml:space="preserve">Mumbai              </t>
        </is>
      </c>
      <c r="C2344" s="16" t="inlineStr">
        <is>
          <t>Kandivali(E)</t>
        </is>
      </c>
      <c r="D2344" s="16" t="inlineStr">
        <is>
          <t xml:space="preserve">Godrej Properties                                 </t>
        </is>
      </c>
      <c r="E2344" s="16" t="inlineStr">
        <is>
          <t>Godrej Reserve</t>
        </is>
      </c>
      <c r="F2344" s="20" t="inlineStr">
        <is>
          <t>Sale</t>
        </is>
      </c>
      <c r="G2344" s="20" t="n">
        <v>1823</v>
      </c>
      <c r="H2344" s="18" t="n">
        <v>45692</v>
      </c>
      <c r="I2344" s="19" t="inlineStr">
        <is>
          <t>Godrej Reserve</t>
        </is>
      </c>
      <c r="J2344" s="19" t="inlineStr">
        <is>
          <t>1</t>
        </is>
      </c>
      <c r="K2344" s="16" t="inlineStr">
        <is>
          <t>Orthois Sigterry Norbert Mendis Sachin Shewalave of Goadraj Properties Limited: 41 address: 41 address: Plot no: office</t>
        </is>
      </c>
      <c r="L2344" s="16" t="inlineStr">
        <is>
          <t>-41 address: -Plot no: office, five floor, building name: Godrej One, Block Nagar, Vikaroli East East Eastern Express Highway. Maharashtra, Mumbai.</t>
        </is>
      </c>
      <c r="M2344" s="20" t="n">
        <v>400079</v>
      </c>
      <c r="N2344" s="20" t="n">
        <v>48</v>
      </c>
      <c r="O2344" s="20" t="n">
        <v>400013</v>
      </c>
      <c r="P2344" s="16" t="inlineStr">
        <is>
          <t>Delisle Road,Mumbai,Maharashtra</t>
        </is>
      </c>
      <c r="Q2344" s="20" t="n">
        <v>2604</v>
      </c>
      <c r="R2344" s="20" t="n">
        <v>26</v>
      </c>
      <c r="S2344" s="20" t="n">
        <v>4</v>
      </c>
      <c r="T2344" s="16" t="inlineStr">
        <is>
          <t>135.37 चौ.मीटर</t>
        </is>
      </c>
      <c r="U2344" s="20" t="n">
        <v>1457.11</v>
      </c>
      <c r="V2344" s="20" t="n">
        <v>1457.11</v>
      </c>
      <c r="W2344" s="20" t="n">
        <v>1457.12</v>
      </c>
      <c r="X2344" s="20" t="n">
        <v>126.79</v>
      </c>
      <c r="Y2344" s="20" t="n"/>
      <c r="Z2344" s="20">
        <f>ROUND(AB2344/U2344,0)</f>
        <v/>
      </c>
      <c r="AA2344" s="20">
        <f>IFERROR(ROUND(AB2344/V2344,0),"")</f>
        <v/>
      </c>
      <c r="AB2344" s="20" t="n">
        <v>46781590</v>
      </c>
      <c r="AC2344" s="20" t="n">
        <v>31266469.907</v>
      </c>
      <c r="AD2344" s="20" t="n">
        <v>8.58</v>
      </c>
      <c r="AE2344" s="20" t="inlineStr">
        <is>
          <t>Carpet Area</t>
        </is>
      </c>
      <c r="AF2344" s="20" t="n">
        <v>2806900</v>
      </c>
      <c r="AG2344" s="20" t="n">
        <v>30000</v>
      </c>
      <c r="AH2344" s="16" t="inlineStr">
        <is>
          <t>1)पालिकेचे नाव:मुंबई मनपाइतर वर्णन :सदनिका नं: 2604, माळा नं: 26 वा मजला,विंग 1, इमारतीचे नाव: गोदरेज रिझर्व्ह, ब्लॉक नं: आकुर्ली,कांदीवली पूर्व,मुंबई - 400101, रोड : आकुर्ली रोड, इतर  माहिती: क्षेत्रफळ 126.79 चौ.मीटर कारपेट इतर लगत चे क्षेत्र 5.76 चौ.मी आणि उपयोगिता क्षेत्र 2.82 चौ.मी.यांचे एकूण क्षेत्र 135.37 चौ.मी रेरा कारपेट व सोबत 2 कारपार्किंग स्पेस सहित.(इतर माहिती दस्तात नमुद केल्याप्रमाणे)(  (     c.t.s. number : 124, 125, 126, 127, 127/1, 128, 146, 146/1, 146/2, 146/3, 146/4, 146/5, 146/6, 146/7. ;  )  )</t>
        </is>
      </c>
      <c r="AI2344" s="16" t="inlineStr">
        <is>
          <t>1) Municipal Corporation Name: Mumbai Municipal Details: House No: 2604, Mal No: 26th floor, Wing 1, Building Name: Godrej Reserve, Block Number: Akurli, Kandivali East, Mumbai - 400101, Road: Akurli Road, Other information: 126.79 sqm carpet area of ​​135.37 sqm and utility area with 2.82 sq m 135.37 sqm and 2 carparking space. 128, 146, 146/1, 146/2, 146/3, 146/4, 146/5, 146/6, 146/7).</t>
        </is>
      </c>
      <c r="AJ2344" s="20" t="n">
        <v>13094890</v>
      </c>
      <c r="AK2344" s="20" t="inlineStr">
        <is>
          <t>Primary</t>
        </is>
      </c>
      <c r="AL2344" s="21">
        <f>AB2344/10^7</f>
        <v/>
      </c>
      <c r="AM2344" s="16">
        <f>TEXT(H2344,"mmm-yy")</f>
        <v/>
      </c>
      <c r="AN2344" s="16">
        <f>"FY "&amp;TEXT(DATE(YEAR(H2344)+(MONTH(H2344)&gt;=4),1,1),"yy")</f>
        <v/>
      </c>
      <c r="AO2344" s="16">
        <f>"FY "&amp;TEXT(DATE(YEAR(H2344)+(MONTH(H2344)&gt;=4),1,1),"yy") &amp; " " &amp; CHOOSE(LOOKUP(MONTH(H2344),{1,4,7,10},{4,1,2,3}),"Q1","Q2","Q3","Q4")</f>
        <v/>
      </c>
      <c r="AP2344" s="16" t="inlineStr">
        <is>
          <t>Delisle Road</t>
        </is>
      </c>
      <c r="AQ2344" s="22" t="inlineStr">
        <is>
          <t>Mumbai</t>
        </is>
      </c>
      <c r="AR2344" s="22" t="inlineStr">
        <is>
          <t>Maharashtra</t>
        </is>
      </c>
    </row>
    <row r="2345" ht="14.4" customHeight="1">
      <c r="A2345" s="16" t="inlineStr">
        <is>
          <t>PM00157_0331</t>
        </is>
      </c>
      <c r="B2345" s="16" t="inlineStr">
        <is>
          <t xml:space="preserve">Mumbai              </t>
        </is>
      </c>
      <c r="C2345" s="16" t="inlineStr">
        <is>
          <t>Kandivali(E)</t>
        </is>
      </c>
      <c r="D2345" s="16" t="inlineStr">
        <is>
          <t xml:space="preserve">Godrej Properties                                 </t>
        </is>
      </c>
      <c r="E2345" s="16" t="inlineStr">
        <is>
          <t>Godrej Reserve</t>
        </is>
      </c>
      <c r="F2345" s="20" t="inlineStr">
        <is>
          <t>Sale</t>
        </is>
      </c>
      <c r="G2345" s="20" t="n">
        <v>9049</v>
      </c>
      <c r="H2345" s="18" t="n">
        <v>45449</v>
      </c>
      <c r="I2345" s="19" t="inlineStr">
        <is>
          <t>Godrej Reserve</t>
        </is>
      </c>
      <c r="J2345" s="19" t="inlineStr">
        <is>
          <t>1</t>
        </is>
      </c>
      <c r="K2345" s="16" t="inlineStr">
        <is>
          <t>Authorized Secretary of Godrej Properties Limited Norbert Mendes Kulmukhtar Sachin Shewal</t>
        </is>
      </c>
      <c r="L2345" s="16" t="inlineStr">
        <is>
          <t>-Plot No: Office, Floor No: Fifth Floor, Building Name: Godrej One, Block No: Pirojsha Nagar, Vikhroli East, Road No: Eastern Express Highway, Maharashtra, Mumbai.</t>
        </is>
      </c>
      <c r="M2345" s="20" t="n">
        <v>400079</v>
      </c>
      <c r="N2345" s="20" t="n">
        <v>49</v>
      </c>
      <c r="O2345" s="20" t="n">
        <v>400067</v>
      </c>
      <c r="P2345" s="16" t="inlineStr">
        <is>
          <t>Kandivali West,Kandivali West,Maharashtra</t>
        </is>
      </c>
      <c r="Q2345" s="23" t="n">
        <v>2701</v>
      </c>
      <c r="R2345" s="20" t="n">
        <v>27</v>
      </c>
      <c r="S2345" s="20" t="n">
        <v>1</v>
      </c>
      <c r="T2345" s="16" t="inlineStr">
        <is>
          <t>135.37 चौ.मीटर</t>
        </is>
      </c>
      <c r="U2345" s="20" t="n">
        <v>1457.11</v>
      </c>
      <c r="V2345" s="20" t="n">
        <v>1457.11</v>
      </c>
      <c r="W2345" s="20" t="n">
        <v>1457.12</v>
      </c>
      <c r="X2345" s="20" t="n">
        <v>126.79</v>
      </c>
      <c r="Y2345" s="20" t="n"/>
      <c r="Z2345" s="20">
        <f>ROUND(AB2345/U2345,0)</f>
        <v/>
      </c>
      <c r="AA2345" s="20">
        <f>IFERROR(ROUND(AB2345/V2345,0),"")</f>
        <v/>
      </c>
      <c r="AB2345" s="20" t="n">
        <v>45418419</v>
      </c>
      <c r="AC2345" s="20" t="n">
        <v>31266469.907</v>
      </c>
      <c r="AD2345" s="20" t="n">
        <v>8.58</v>
      </c>
      <c r="AE2345" s="20" t="inlineStr">
        <is>
          <t>Carpet Area</t>
        </is>
      </c>
      <c r="AF2345" s="20" t="n">
        <v>2725200</v>
      </c>
      <c r="AG2345" s="20" t="n">
        <v>30000</v>
      </c>
      <c r="AH2345" s="16" t="inlineStr">
        <is>
          <t>1)पालिकेचे नाव:मुंबई मनपाइतर वर्णन :, इतर  माहिती: 2701,माळा नंः 27 वा मजला,विंग 1,इमारतीचे नावः गोदरेज रिझर्व्ह,ब्लॉक नंः आकुर्ली,कांदीवली पूर्व मुंबई 400101,इतर माहितीः क्षेत्रफळ 126.79 चौ. मीटर कारपेट इतर लगत चे क्षेत्र 5.76 चौ. मी आणि उपयोगिता क्षेत्र 2.82 चौ. मी. यांचे एकूण क्षेत्र 135.37 चौ. मी रेरा कारपेट व सोबत 02 कार पार्किंग स्पेस सहित(इतर माहिती दस्तात नमुद केल्याप्रमाणे)(  (     c.t.s. number : 124, 125, 126, 127, 127/1, 128, 146, 146/1, 146/2, 146/3, 146/4, 146/5, 146/6, 146/7 ;  )  )</t>
        </is>
      </c>
      <c r="AI2345" s="16" t="inlineStr">
        <is>
          <t>1)Corporation Name:Mumbai Municipal Description:, Other Information: 2701, Floor No: 27th Floor, Wing 1, Building Name: Godrej Reserve, Block No: Akurli, Kandivali East Mumbai 400101, Other Information: Area 126.79 Sq. Meters Carpet Other Contiguous Area 5.76 Sq. m and a usable area of 2.82 sq. I. Its total area is 135.37 sq. I RERA CARPET WITH 02 CAR PARKING SPACE (as mentioned in other information sheet) ( cts number : 124, 125, 126, 127, 127/1, 128, 146, 146/1, 146/2, 146/3, 146/4, 146/5, 146/6, 146/7 ; ) )</t>
        </is>
      </c>
      <c r="AJ2345" s="20" t="n">
        <v>12408373</v>
      </c>
      <c r="AK2345" s="20" t="inlineStr">
        <is>
          <t>Primary</t>
        </is>
      </c>
      <c r="AL2345" s="21">
        <f>AB2345/10^7</f>
        <v/>
      </c>
      <c r="AM2345" s="16">
        <f>TEXT(H2345,"mmm-yy")</f>
        <v/>
      </c>
      <c r="AN2345" s="16">
        <f>"FY "&amp;TEXT(DATE(YEAR(H2345)+(MONTH(H2345)&gt;=4),1,1),"yy")</f>
        <v/>
      </c>
      <c r="AO2345" s="16">
        <f>"FY "&amp;TEXT(DATE(YEAR(H2345)+(MONTH(H2345)&gt;=4),1,1),"yy") &amp; " " &amp; CHOOSE(LOOKUP(MONTH(H2345),{1,4,7,10},{4,1,2,3}),"Q1","Q2","Q3","Q4")</f>
        <v/>
      </c>
      <c r="AP2345" s="16" t="inlineStr">
        <is>
          <t>Kandivali West</t>
        </is>
      </c>
      <c r="AQ2345" s="22" t="inlineStr">
        <is>
          <t>Kandivali West</t>
        </is>
      </c>
      <c r="AR2345" s="22" t="inlineStr">
        <is>
          <t>Maharashtra</t>
        </is>
      </c>
    </row>
    <row r="2346" ht="14.4" customHeight="1">
      <c r="A2346" s="16" t="inlineStr">
        <is>
          <t>PM00157_0331</t>
        </is>
      </c>
      <c r="B2346" s="16" t="inlineStr">
        <is>
          <t xml:space="preserve">Mumbai              </t>
        </is>
      </c>
      <c r="C2346" s="16" t="inlineStr">
        <is>
          <t>Kandivali(E)</t>
        </is>
      </c>
      <c r="D2346" s="16" t="inlineStr">
        <is>
          <t xml:space="preserve">Godrej Properties                                 </t>
        </is>
      </c>
      <c r="E2346" s="16" t="inlineStr">
        <is>
          <t>Godrej Reserve</t>
        </is>
      </c>
      <c r="F2346" s="20" t="inlineStr">
        <is>
          <t>Sale</t>
        </is>
      </c>
      <c r="G2346" s="20" t="n">
        <v>9405</v>
      </c>
      <c r="H2346" s="18" t="n">
        <v>45454</v>
      </c>
      <c r="I2346" s="19" t="inlineStr">
        <is>
          <t>Godrej Reserve</t>
        </is>
      </c>
      <c r="J2346" s="19" t="inlineStr">
        <is>
          <t>1</t>
        </is>
      </c>
      <c r="K2346" s="16" t="inlineStr">
        <is>
          <t>Authorized Secretary of Godrej Properties Limited Norbert Mendes Kulmukhtar Sachin Shewal</t>
        </is>
      </c>
      <c r="L2346" s="16" t="inlineStr">
        <is>
          <t>-Plot No: Office, Floor No: Fifth Floor, Building Name: Godrej One, Block No: Pirojsha Nagar, Vikhroli East, Road No: Eastern Express Highway, Maharashtra, Mumbai.</t>
        </is>
      </c>
      <c r="M2346" s="20" t="n">
        <v>400079</v>
      </c>
      <c r="N2346" s="20" t="n">
        <v>44</v>
      </c>
      <c r="O2346" s="20" t="n">
        <v>400101</v>
      </c>
      <c r="P2346" s="16" t="inlineStr">
        <is>
          <t>Kandivali East,Kandivali East,Maharashtra</t>
        </is>
      </c>
      <c r="Q2346" s="20" t="n">
        <v>2702</v>
      </c>
      <c r="R2346" s="20" t="n">
        <v>27</v>
      </c>
      <c r="S2346" s="20" t="n">
        <v>2</v>
      </c>
      <c r="T2346" s="16" t="inlineStr">
        <is>
          <t>135.37 चौ.मीटर</t>
        </is>
      </c>
      <c r="U2346" s="20" t="n">
        <v>1457.11</v>
      </c>
      <c r="V2346" s="20" t="n">
        <v>1457.11</v>
      </c>
      <c r="W2346" s="20" t="n">
        <v>1457.12</v>
      </c>
      <c r="X2346" s="20" t="n">
        <v>126.79</v>
      </c>
      <c r="Y2346" s="20" t="n"/>
      <c r="Z2346" s="20">
        <f>ROUND(AB2346/U2346,0)</f>
        <v/>
      </c>
      <c r="AA2346" s="20">
        <f>IFERROR(ROUND(AB2346/V2346,0),"")</f>
        <v/>
      </c>
      <c r="AB2346" s="20" t="n">
        <v>46352383</v>
      </c>
      <c r="AC2346" s="20" t="n">
        <v>31266469.907</v>
      </c>
      <c r="AD2346" s="20" t="n">
        <v>8.58</v>
      </c>
      <c r="AE2346" s="20" t="inlineStr">
        <is>
          <t>Carpet Area</t>
        </is>
      </c>
      <c r="AF2346" s="20" t="n">
        <v>2781200</v>
      </c>
      <c r="AG2346" s="20" t="n">
        <v>30000</v>
      </c>
      <c r="AH2346" s="16" t="inlineStr">
        <is>
          <t>1)पालिकेचे नाव:मुंबई मनपाइतर वर्णन :, इतर  माहिती: सदनिका नं -2702,माळा नंः 27 वा मजला,विंग 1,इमारतीचे नावः गोदरेज रिझर्व्ह,ब्लॉक नंः आकुर्ली,कांदीवली पूर्व मुंबई 400101,इतर माहितीः क्षेत्रफळ 126.79 चौ. मीटर कारपेट इतर लगत चे क्षेत्र 5.76 चौ. मी आणि उपयोगिता क्षेत्र 2.82 चौ. मी. यांचे एकूण क्षेत्र 135.37 चौ. मी रेरा कारपेट व सोबत 02 कार पार्किंग,इतर माहिती नमुद केल्याप्रमाणे)(  (     c.t.s. number : 124, 125, 126, 127, 127/1, 128, 146, 146/1, 146/2, 146/3, 146/4, 146/5, 146/6, 146/7 ;  )  )</t>
        </is>
      </c>
      <c r="AI2346" s="16" t="inlineStr">
        <is>
          <t>1)Corporation Name:Mumbai Municipal Description:, Other Information: Flat No-2702, Floor No: 27th Floor, Wing 1, Building Name: Godrej Reserve, Block No: Akurli, Kandivali East Mumbai 400101, Other Information: Area 126.79 Sq. Meters Carpet Other Contiguous Area 5.76 Sq. m and a usable area of 2.82 sq. I. Its total area is 135.37 sq. I RERA CARPET WITH 02 CAR PARKING, OTHER INFORMATION AS SPECIFIED)( ( cts number : 124, 125, 126, 127, 127/1, 128, 146, 146/1, 146/2, 146/3, 146/4 , 146/5, 146/6, 146/7 ; ) )</t>
        </is>
      </c>
      <c r="AJ2346" s="20" t="n">
        <v>12422004</v>
      </c>
      <c r="AK2346" s="20" t="inlineStr">
        <is>
          <t>Primary</t>
        </is>
      </c>
      <c r="AL2346" s="21">
        <f>AB2346/10^7</f>
        <v/>
      </c>
      <c r="AM2346" s="16">
        <f>TEXT(H2346,"mmm-yy")</f>
        <v/>
      </c>
      <c r="AN2346" s="16">
        <f>"FY "&amp;TEXT(DATE(YEAR(H2346)+(MONTH(H2346)&gt;=4),1,1),"yy")</f>
        <v/>
      </c>
      <c r="AO2346" s="16">
        <f>"FY "&amp;TEXT(DATE(YEAR(H2346)+(MONTH(H2346)&gt;=4),1,1),"yy") &amp; " " &amp; CHOOSE(LOOKUP(MONTH(H2346),{1,4,7,10},{4,1,2,3}),"Q1","Q2","Q3","Q4")</f>
        <v/>
      </c>
      <c r="AP2346" s="16" t="inlineStr">
        <is>
          <t>Kandivali East</t>
        </is>
      </c>
      <c r="AQ2346" s="22" t="inlineStr">
        <is>
          <t>Kandivali East</t>
        </is>
      </c>
      <c r="AR2346" s="22" t="inlineStr">
        <is>
          <t>Maharashtra</t>
        </is>
      </c>
    </row>
    <row r="2347" ht="14.4" customHeight="1">
      <c r="A2347" s="16" t="inlineStr">
        <is>
          <t>PM00157_0331</t>
        </is>
      </c>
      <c r="B2347" s="16" t="inlineStr">
        <is>
          <t xml:space="preserve">Mumbai              </t>
        </is>
      </c>
      <c r="C2347" s="16" t="inlineStr">
        <is>
          <t>Kandivali(E)</t>
        </is>
      </c>
      <c r="D2347" s="16" t="inlineStr">
        <is>
          <t xml:space="preserve">Godrej Properties                                 </t>
        </is>
      </c>
      <c r="E2347" s="16" t="inlineStr">
        <is>
          <t>Godrej Reserve</t>
        </is>
      </c>
      <c r="F2347" s="20" t="inlineStr">
        <is>
          <t>Sale</t>
        </is>
      </c>
      <c r="G2347" s="20" t="n">
        <v>6289</v>
      </c>
      <c r="H2347" s="18" t="n">
        <v>45764</v>
      </c>
      <c r="I2347" s="19" t="inlineStr">
        <is>
          <t>Godrej Reserve</t>
        </is>
      </c>
      <c r="J2347" s="19" t="inlineStr">
        <is>
          <t>1</t>
        </is>
      </c>
      <c r="K2347" s="16" t="n"/>
      <c r="L2347" s="16" t="n"/>
      <c r="M2347" s="20" t="n">
        <v>400079</v>
      </c>
      <c r="N2347" s="20" t="n">
        <v>32</v>
      </c>
      <c r="O2347" s="20" t="n">
        <v>305624</v>
      </c>
      <c r="P2347" s="16" t="inlineStr">
        <is>
          <t>Singhawal,Nasirabad,Rajasthan</t>
        </is>
      </c>
      <c r="Q2347" s="23" t="n">
        <v>2704</v>
      </c>
      <c r="R2347" s="20" t="n">
        <v>27</v>
      </c>
      <c r="S2347" s="20" t="n">
        <v>4</v>
      </c>
      <c r="T2347" s="16" t="inlineStr">
        <is>
          <t>135.37 चौ.मीटर</t>
        </is>
      </c>
      <c r="U2347" s="20" t="n">
        <v>1457.11</v>
      </c>
      <c r="V2347" s="20" t="n">
        <v>1457.11</v>
      </c>
      <c r="W2347" s="20" t="n">
        <v>1457.12</v>
      </c>
      <c r="X2347" s="20" t="n">
        <v>126.79</v>
      </c>
      <c r="Y2347" s="20" t="n"/>
      <c r="Z2347" s="20">
        <f>ROUND(AB2347/U2347,0)</f>
        <v/>
      </c>
      <c r="AA2347" s="20">
        <f>IFERROR(ROUND(AB2347/V2347,0),"")</f>
        <v/>
      </c>
      <c r="AB2347" s="20" t="n">
        <v>50500000</v>
      </c>
      <c r="AC2347" s="20" t="n">
        <v>34393262.066</v>
      </c>
      <c r="AD2347" s="20" t="n">
        <v>8.58</v>
      </c>
      <c r="AE2347" s="20" t="inlineStr">
        <is>
          <t>Carpet Area</t>
        </is>
      </c>
      <c r="AF2347" s="20" t="n">
        <v>2525000</v>
      </c>
      <c r="AG2347" s="20" t="n">
        <v>30000</v>
      </c>
      <c r="AH2347" s="16" t="inlineStr">
        <is>
          <t>1)पालिकेचे नाव:मुंबई मनपाइतर वर्णन :सदनिका नं: 2704, माळा नं: 27 वा मजला,विंग 1, इमारतीचे नाव: गोदरेज रिझर्व्ह, ब्लॉक नं: आकुर्ली,कांदीवली पूर्व,मुंबई - 400101, रोड : आकुर्ली रोड, इतर  माहिती: क्षेत्रफळ 126.79 चौ.मीटर कारपेट इतर लगत चे क्षेत्र 5.76 चौ.मी आणि उपयोगिता क्षेत्र 2.82 चौ.मी.यांचे एकूण क्षेत्र 135.37 चौ.मी रेरा कारपेट व सोबत 2 कारपार्किंग स्पेस सहित ..31 मार्च 2021 चे शासन आदेशानुसार या दस्तऐवजास महिला खरेदीदारस मुद्रांक शुल्काची सवलत देण्यात आली आहे.(इतर माहिती दस्तात नमुद केल्याप्रमाणे).(  (     c.t.s. number : 124, 125, 126, 127, 127/1, 128, 146, 146/1, 146/2, 146/3, 146/4, 146/5, 146/6, 146/7. ;  )  )</t>
        </is>
      </c>
      <c r="AI2347" s="16" t="inlineStr">
        <is>
          <t>1)पालिकेचे नाव:मुंबई मनपाइतर वर्णन :सदनिका नं: 2704, माळा नं: 27 वा मजला,विंग 1, इमारतीचे नाव: गोदरेज रिझर्व्ह, ब्लॉक नं: आकुर्ली,कांदीवली पूर्व,मुंबई - 400101, रोड : आकुर्ली रोड, इतर  माहिती: क्षेत्रफळ 126.79 चौ.मीटर कारपेट इतर लगत चे क्षेत्र 5.76 चौ.मी आणि उपयोगिता क्षेत्र 2.82 चौ.मी.यांचे एकूण क्षेत्र 135.37 चौ.मी रेरा कारपेट व सोबत 2 कारपार्किंग स्पेस सहित ..31 मार्च 2021 चे शासन आदेशानुसार या दस्तऐवजास महिला खरेदीदारस मुद्रांक शुल्काची सवलत देण्यात आली आहे.(इतर माहिती दस्तात नमुद केल्याप्रमाणे).(  (     c.t.s. number : 124, 125, 126, 127, 127/1, 128, 146, 146/1, 146/2, 146/3, 146/4, 146/5, 146/6, 146/7. ;  )  )</t>
        </is>
      </c>
      <c r="AJ2347" s="20" t="n">
        <v>13328657</v>
      </c>
      <c r="AK2347" s="20" t="inlineStr">
        <is>
          <t>Primary</t>
        </is>
      </c>
      <c r="AL2347" s="21">
        <f>AB2347/10^7</f>
        <v/>
      </c>
      <c r="AM2347" s="16">
        <f>TEXT(H2347,"mmm-yy")</f>
        <v/>
      </c>
      <c r="AN2347" s="16">
        <f>"FY "&amp;TEXT(DATE(YEAR(H2347)+(MONTH(H2347)&gt;=4),1,1),"yy")</f>
        <v/>
      </c>
      <c r="AO2347" s="16">
        <f>"FY "&amp;TEXT(DATE(YEAR(H2347)+(MONTH(H2347)&gt;=4),1,1),"yy") &amp; " " &amp; CHOOSE(LOOKUP(MONTH(H2347),{1,4,7,10},{4,1,2,3}),"Q1","Q2","Q3","Q4")</f>
        <v/>
      </c>
      <c r="AP2347" s="16" t="inlineStr">
        <is>
          <t>Singhawal</t>
        </is>
      </c>
      <c r="AQ2347" s="22" t="inlineStr">
        <is>
          <t>Nasirabad</t>
        </is>
      </c>
      <c r="AR2347" s="22" t="inlineStr">
        <is>
          <t>Rajasthan</t>
        </is>
      </c>
    </row>
    <row r="2348" ht="14.4" customHeight="1">
      <c r="A2348" s="16" t="inlineStr">
        <is>
          <t>PM00157_0331</t>
        </is>
      </c>
      <c r="B2348" s="16" t="inlineStr">
        <is>
          <t xml:space="preserve">Mumbai              </t>
        </is>
      </c>
      <c r="C2348" s="16" t="inlineStr">
        <is>
          <t>Kandivali(E)</t>
        </is>
      </c>
      <c r="D2348" s="16" t="inlineStr">
        <is>
          <t xml:space="preserve">Godrej Properties                                 </t>
        </is>
      </c>
      <c r="E2348" s="16" t="inlineStr">
        <is>
          <t>Godrej Reserve</t>
        </is>
      </c>
      <c r="F2348" s="20" t="inlineStr">
        <is>
          <t>Sale</t>
        </is>
      </c>
      <c r="G2348" s="20" t="n">
        <v>16500</v>
      </c>
      <c r="H2348" s="18" t="n">
        <v>45588</v>
      </c>
      <c r="I2348" s="19" t="inlineStr">
        <is>
          <t>Godrej Reserve</t>
        </is>
      </c>
      <c r="J2348" s="19" t="inlineStr">
        <is>
          <t>1</t>
        </is>
      </c>
      <c r="K2348" s="16" t="inlineStr">
        <is>
          <t>Norbert Mendes Kulmukhtar Sachin Shewalave Authorized Secretary of Godrej Properties Limited:41 Address: Plot No.: Office</t>
        </is>
      </c>
      <c r="L2348" s="16" t="inlineStr">
        <is>
          <t>- Plot No.: Office, Floor No.: 5th Floor, Building Name: Godrej One, Block No.: Pirojsha Nagar, Vikhroli East, Road No: Eastern Express Highway, Maharashtra, Mumbai.</t>
        </is>
      </c>
      <c r="M2348" s="20" t="n">
        <v>400079</v>
      </c>
      <c r="N2348" s="20" t="n">
        <v>69</v>
      </c>
      <c r="O2348" s="20" t="n">
        <v>400101</v>
      </c>
      <c r="P2348" s="16" t="inlineStr">
        <is>
          <t>Kandivali East,Kandivali East,Maharashtra</t>
        </is>
      </c>
      <c r="Q2348" s="20" t="n">
        <v>2705</v>
      </c>
      <c r="R2348" s="20" t="n">
        <v>27</v>
      </c>
      <c r="S2348" s="20" t="n">
        <v>5</v>
      </c>
      <c r="T2348" s="16" t="inlineStr">
        <is>
          <t>135.37 चौ.मीटर</t>
        </is>
      </c>
      <c r="U2348" s="20" t="n">
        <v>1457.11</v>
      </c>
      <c r="V2348" s="20" t="n">
        <v>1457.11</v>
      </c>
      <c r="W2348" s="20" t="n">
        <v>1457.12</v>
      </c>
      <c r="X2348" s="20" t="n">
        <v>126.79</v>
      </c>
      <c r="Y2348" s="20" t="n"/>
      <c r="Z2348" s="20">
        <f>ROUND(AB2348/U2348,0)</f>
        <v/>
      </c>
      <c r="AA2348" s="20">
        <f>IFERROR(ROUND(AB2348/V2348,0),"")</f>
        <v/>
      </c>
      <c r="AB2348" s="20" t="n">
        <v>45610586</v>
      </c>
      <c r="AC2348" s="20" t="n">
        <v>31266469.907</v>
      </c>
      <c r="AD2348" s="20" t="n">
        <v>8.58</v>
      </c>
      <c r="AE2348" s="20" t="inlineStr">
        <is>
          <t>Carpet Area</t>
        </is>
      </c>
      <c r="AF2348" s="20" t="n">
        <v>2736700</v>
      </c>
      <c r="AG2348" s="20" t="n">
        <v>30000</v>
      </c>
      <c r="AH2348" s="16" t="inlineStr">
        <is>
          <t>1)पालिकेचे नाव:मुंबई मनपाइतर वर्णन :सदनिका नं: 2705, माळा नं: 27 वा मजला,विंग 1, इमारतीचे नाव: गोदरेज रिझर्व्ह,, ब्लॉक नं: आकुर्ली,कांदीवली पूर्व मुंबई, रोड : 400101, इतर  माहिती: क्षेत्रफळ 126.79 चौ. मीटर कारपेट इतर लगत चे क्षेत्र 5.76 चौ. मी आणि उपयोगिता क्षेत्र 2.82 चौ. मी. यांचे एकूण क्षेत्र 135.37 चौ. मी रेरा कारपेट व सोबत 2 कार पार्किंग स्पेस सहित(इतर माहिती दस्तात नमुद केल्याप्रमाणे)(  (     c.t.s. number : 124, 125, 126, 127, 127/1, 128, 146, 146/1, 146/2, 146/3, 146/4, 146/5, 146/6, 146/7 ;  )  )</t>
        </is>
      </c>
      <c r="AI2348" s="16" t="inlineStr">
        <is>
          <t>1) Corporation Name: Mumbai Municipal Details: House No: 2705, Floor No: 27th Floor, Wing 1, Building Name: Godrej Reserve, Block No: Akurli, Kandivali East Mumbai, Road: 400101, Other Information: Area 126.79 Sq. . , Meter carpet other contiguous area 5.76 sq. m and usable area of ​​2.82 sq. I. Its total area is 135.37 sq. I am RERA carpet (as mentioned in other information document) with 2 car parking space (CTS No.: 124, 125, 126, 127, 127/1, 128, 146, 146/1, 146/ 2, 146/3, 146/4, 146/5, 146/6, 146/7 ) )</t>
        </is>
      </c>
      <c r="AJ2348" s="20" t="n">
        <v>12793114</v>
      </c>
      <c r="AK2348" s="20" t="inlineStr">
        <is>
          <t>Primary</t>
        </is>
      </c>
      <c r="AL2348" s="21">
        <f>AB2348/10^7</f>
        <v/>
      </c>
      <c r="AM2348" s="16">
        <f>TEXT(H2348,"mmm-yy")</f>
        <v/>
      </c>
      <c r="AN2348" s="16">
        <f>"FY "&amp;TEXT(DATE(YEAR(H2348)+(MONTH(H2348)&gt;=4),1,1),"yy")</f>
        <v/>
      </c>
      <c r="AO2348" s="16">
        <f>"FY "&amp;TEXT(DATE(YEAR(H2348)+(MONTH(H2348)&gt;=4),1,1),"yy") &amp; " " &amp; CHOOSE(LOOKUP(MONTH(H2348),{1,4,7,10},{4,1,2,3}),"Q1","Q2","Q3","Q4")</f>
        <v/>
      </c>
      <c r="AP2348" s="16" t="inlineStr">
        <is>
          <t>Kandivali East</t>
        </is>
      </c>
      <c r="AQ2348" s="22" t="inlineStr">
        <is>
          <t>Kandivali East</t>
        </is>
      </c>
      <c r="AR2348" s="22" t="inlineStr">
        <is>
          <t>Maharashtra</t>
        </is>
      </c>
    </row>
    <row r="2349" ht="14.4" customHeight="1">
      <c r="A2349" s="16" t="inlineStr">
        <is>
          <t>PM00157_0331</t>
        </is>
      </c>
      <c r="B2349" s="16" t="inlineStr">
        <is>
          <t xml:space="preserve">Mumbai              </t>
        </is>
      </c>
      <c r="C2349" s="16" t="inlineStr">
        <is>
          <t>Kandivali(E)</t>
        </is>
      </c>
      <c r="D2349" s="16" t="inlineStr">
        <is>
          <t xml:space="preserve">Godrej Properties                                 </t>
        </is>
      </c>
      <c r="E2349" s="16" t="inlineStr">
        <is>
          <t>Godrej Reserve</t>
        </is>
      </c>
      <c r="F2349" s="20" t="inlineStr">
        <is>
          <t>Sale</t>
        </is>
      </c>
      <c r="G2349" s="20" t="n">
        <v>11573</v>
      </c>
      <c r="H2349" s="18" t="n">
        <v>45489</v>
      </c>
      <c r="I2349" s="19" t="inlineStr">
        <is>
          <t>Godrej Reserve</t>
        </is>
      </c>
      <c r="J2349" s="19" t="n"/>
      <c r="K2349" s="16" t="inlineStr">
        <is>
          <t>Authorized Signatory of Godrej Properties Limited Norbert Mendes Kulmukhtar Sachin Shewal</t>
        </is>
      </c>
      <c r="L2349" s="16" t="inlineStr">
        <is>
          <t>- Plot No: Office, Floor No: 5th Floor, Building Name: Godrej One, Pirojsha Nagar, Block No: Vikhroli East , Road No.: Eastern Express Highway, Maharashtra, Mumbai.</t>
        </is>
      </c>
      <c r="M2349" s="20" t="n">
        <v>400079</v>
      </c>
      <c r="N2349" s="20" t="n">
        <v>51</v>
      </c>
      <c r="O2349" s="20" t="n">
        <v>400064</v>
      </c>
      <c r="P2349" s="16" t="inlineStr">
        <is>
          <t>Orlem,Malad West,Maharashtra</t>
        </is>
      </c>
      <c r="Q2349" s="20" t="n">
        <v>2801</v>
      </c>
      <c r="R2349" s="20" t="n">
        <v>28</v>
      </c>
      <c r="S2349" s="20" t="n">
        <v>1</v>
      </c>
      <c r="T2349" s="16" t="inlineStr">
        <is>
          <t>135.37 चौ.मीटर</t>
        </is>
      </c>
      <c r="U2349" s="20" t="n">
        <v>1457.11</v>
      </c>
      <c r="V2349" s="20" t="n">
        <v>1457.11</v>
      </c>
      <c r="W2349" s="20" t="n">
        <v>1457.12</v>
      </c>
      <c r="X2349" s="20" t="n">
        <v>126.79</v>
      </c>
      <c r="Y2349" s="20" t="n"/>
      <c r="Z2349" s="20">
        <f>ROUND(AB2349/U2349,0)</f>
        <v/>
      </c>
      <c r="AA2349" s="20">
        <f>IFERROR(ROUND(AB2349/V2349,0),"")</f>
        <v/>
      </c>
      <c r="AB2349" s="20" t="n">
        <v>45418414</v>
      </c>
      <c r="AC2349" s="20" t="n">
        <v>31266469.907</v>
      </c>
      <c r="AD2349" s="20" t="n">
        <v>8.58</v>
      </c>
      <c r="AE2349" s="20" t="inlineStr">
        <is>
          <t>Carpet Area</t>
        </is>
      </c>
      <c r="AF2349" s="20" t="n">
        <v>2725200</v>
      </c>
      <c r="AG2349" s="20" t="n">
        <v>30000</v>
      </c>
      <c r="AH2349" s="16" t="inlineStr">
        <is>
          <t>1)पालिकेचे नाव:मुंबई मनपाइतर वर्णन :सदनिका नं: 2801, माळा नं: 28 वा मजला,विंग नं.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49" s="16" t="inlineStr">
        <is>
          <t>1) Name of Municipality: Mumbai Municipal Corporation Details: House No.: 2801, Floor No.: 28th Floor, Wing No. 1, Building Name: Godrej Reserve, Block No: Akurli, Kandivali East Mumbai 400101, Other Information: Area 126.79 Sq. Meter carpet other contiguous area 5.76 sq. m and usable area of ​​2.82 sq.m. Is. Its total area is 135.37 sq. I RERA Carpet (as mentioned in other information document) with two car parking space (CTS No.: 124, 125, 126, 127, 127/1, 128, 146, 146/1, 146/ 2, 146/3, 146/4, 146/5, 146/6, 146/7 ) )</t>
        </is>
      </c>
      <c r="AJ2349" s="20" t="n">
        <v>12535496</v>
      </c>
      <c r="AK2349" s="20" t="inlineStr">
        <is>
          <t>Primary</t>
        </is>
      </c>
      <c r="AL2349" s="21">
        <f>AB2349/10^7</f>
        <v/>
      </c>
      <c r="AM2349" s="16">
        <f>TEXT(H2349,"mmm-yy")</f>
        <v/>
      </c>
      <c r="AN2349" s="16">
        <f>"FY "&amp;TEXT(DATE(YEAR(H2349)+(MONTH(H2349)&gt;=4),1,1),"yy")</f>
        <v/>
      </c>
      <c r="AO2349" s="16">
        <f>"FY "&amp;TEXT(DATE(YEAR(H2349)+(MONTH(H2349)&gt;=4),1,1),"yy") &amp; " " &amp; CHOOSE(LOOKUP(MONTH(H2349),{1,4,7,10},{4,1,2,3}),"Q1","Q2","Q3","Q4")</f>
        <v/>
      </c>
      <c r="AP2349" s="16" t="inlineStr">
        <is>
          <t>Orlem</t>
        </is>
      </c>
      <c r="AQ2349" s="22" t="inlineStr">
        <is>
          <t>Malad West</t>
        </is>
      </c>
      <c r="AR2349" s="22" t="inlineStr">
        <is>
          <t>Maharashtra</t>
        </is>
      </c>
    </row>
    <row r="2350" ht="14.4" customHeight="1">
      <c r="A2350" s="16" t="inlineStr">
        <is>
          <t>PM00157_0331</t>
        </is>
      </c>
      <c r="B2350" s="16" t="inlineStr">
        <is>
          <t xml:space="preserve">Mumbai              </t>
        </is>
      </c>
      <c r="C2350" s="16" t="inlineStr">
        <is>
          <t>Kandivali(E)</t>
        </is>
      </c>
      <c r="D2350" s="16" t="inlineStr">
        <is>
          <t xml:space="preserve">Godrej Properties                                 </t>
        </is>
      </c>
      <c r="E2350" s="16" t="inlineStr">
        <is>
          <t>Godrej Reserve</t>
        </is>
      </c>
      <c r="F2350" s="20" t="inlineStr">
        <is>
          <t>Sale</t>
        </is>
      </c>
      <c r="G2350" s="20" t="n">
        <v>10420</v>
      </c>
      <c r="H2350" s="18" t="n">
        <v>45471</v>
      </c>
      <c r="I2350" s="19" t="inlineStr">
        <is>
          <t>Godrej Reserve</t>
        </is>
      </c>
      <c r="J2350" s="19" t="inlineStr">
        <is>
          <t>1</t>
        </is>
      </c>
      <c r="K2350" s="16" t="inlineStr">
        <is>
          <t>Authorized Signatory of Godrej Properties Limited Norbert Mendes Kulmukhtar Sachin Shewal</t>
        </is>
      </c>
      <c r="L2350" s="16" t="inlineStr">
        <is>
          <t>- Plot No: Office, Floor No: 5th Floor, Building Name: Godrej One, Pirojsha Nagar, Block No: Vikhroli East , Road No.: Eastern Express Highway, Maharashtra, Mumbai.</t>
        </is>
      </c>
      <c r="M2350" s="20" t="n">
        <v>400079</v>
      </c>
      <c r="N2350" s="20" t="n">
        <v>85</v>
      </c>
      <c r="O2350" s="20" t="n">
        <v>400063</v>
      </c>
      <c r="P2350" s="16" t="inlineStr">
        <is>
          <t>Sharma Estate,Goregaon East,Maharashtra</t>
        </is>
      </c>
      <c r="Q2350" s="23" t="n">
        <v>2802</v>
      </c>
      <c r="R2350" s="20" t="n">
        <v>28</v>
      </c>
      <c r="S2350" s="20" t="n">
        <v>2</v>
      </c>
      <c r="T2350" s="16" t="inlineStr">
        <is>
          <t>135.37 चौ.मीटर</t>
        </is>
      </c>
      <c r="U2350" s="20" t="n">
        <v>1457.11</v>
      </c>
      <c r="V2350" s="20" t="n">
        <v>1457.11</v>
      </c>
      <c r="W2350" s="20" t="n">
        <v>1457.12</v>
      </c>
      <c r="X2350" s="20" t="n">
        <v>126.79</v>
      </c>
      <c r="Y2350" s="20" t="n"/>
      <c r="Z2350" s="20">
        <f>ROUND(AB2350/U2350,0)</f>
        <v/>
      </c>
      <c r="AA2350" s="20">
        <f>IFERROR(ROUND(AB2350/V2350,0),"")</f>
        <v/>
      </c>
      <c r="AB2350" s="20" t="n">
        <v>47220948</v>
      </c>
      <c r="AC2350" s="20" t="n">
        <v>31266469.907</v>
      </c>
      <c r="AD2350" s="20" t="n">
        <v>8.58</v>
      </c>
      <c r="AE2350" s="20" t="inlineStr">
        <is>
          <t>Carpet Area</t>
        </is>
      </c>
      <c r="AF2350" s="20" t="n">
        <v>2833300</v>
      </c>
      <c r="AG2350" s="20" t="n">
        <v>30000</v>
      </c>
      <c r="AH2350" s="16" t="inlineStr">
        <is>
          <t>1)पालिकेचे नाव:मुंबई मनपाइतर वर्णन :सदनिका नं: 2802, माळा नं: 28 वा मजला,विंग 1, इमारतीचे नाव: गोदरेज रिझर्व्ह, ब्लॉक नं: आकुर्ली,कांदीवली पुर्व मुंबई 400101, इतर  माहिती: क्षेत्रफळ 126.79 चौ. मीटर कारपेट इतर लगत चे क्षेत्र 5.76 चौ. मी आणि उपयोगिता क्षेत्र 2.82 चौ.मी. यांचे एकूण क्षेत्र 135.37 चौ. मी रेरा कारपेट व सोबत दाेन कार पार्किंग स्पेस सहित(इतर माहिती दस्तात नमुद केल्याप्रमाणे)(  (     c.t.s. number : 124, 125, 126, 127, 127/1, 128, 146, 146/1, 146/2, 146/3, 146/4, 146/5, 146/6, 146/7 ;  )  )</t>
        </is>
      </c>
      <c r="AI2350" s="16" t="inlineStr">
        <is>
          <t>1) Corporation Name: Mumbai Municipality Details: House Number: 2802, Floor Number: 28th Floor, Wing 1, Building Name: Godrej Reserve, Block Number: Akurli, Kandivali East Mumbai 400101, Other Information: Area 126.79 Sq. Meter carpet other contiguous area 5.76 sq. m and usable area of ​​2.82 sq.m. Is. Its total area is 135.37 sq. I RERA with carpet and dan car parking space (as mentioned in other information document) (CTS No.: 124, 125, 126, 127, 127/1, 128, 146, 146/1, 146/2, 146/ 3, 146 /4, 146/5, 146/6, 146/7 ) )</t>
        </is>
      </c>
      <c r="AJ2350" s="20" t="n">
        <v>12478954</v>
      </c>
      <c r="AK2350" s="20" t="inlineStr">
        <is>
          <t>Primary</t>
        </is>
      </c>
      <c r="AL2350" s="21">
        <f>AB2350/10^7</f>
        <v/>
      </c>
      <c r="AM2350" s="16">
        <f>TEXT(H2350,"mmm-yy")</f>
        <v/>
      </c>
      <c r="AN2350" s="16">
        <f>"FY "&amp;TEXT(DATE(YEAR(H2350)+(MONTH(H2350)&gt;=4),1,1),"yy")</f>
        <v/>
      </c>
      <c r="AO2350" s="16">
        <f>"FY "&amp;TEXT(DATE(YEAR(H2350)+(MONTH(H2350)&gt;=4),1,1),"yy") &amp; " " &amp; CHOOSE(LOOKUP(MONTH(H2350),{1,4,7,10},{4,1,2,3}),"Q1","Q2","Q3","Q4")</f>
        <v/>
      </c>
      <c r="AP2350" s="16" t="inlineStr">
        <is>
          <t>Sharma Estate</t>
        </is>
      </c>
      <c r="AQ2350" s="22" t="inlineStr">
        <is>
          <t>Goregaon East</t>
        </is>
      </c>
      <c r="AR2350" s="22" t="inlineStr">
        <is>
          <t>Maharashtra</t>
        </is>
      </c>
    </row>
    <row r="2351" ht="14.4" customHeight="1">
      <c r="A2351" s="16" t="inlineStr">
        <is>
          <t>PM00157_0331</t>
        </is>
      </c>
      <c r="B2351" s="16" t="inlineStr">
        <is>
          <t xml:space="preserve">Mumbai              </t>
        </is>
      </c>
      <c r="C2351" s="16" t="inlineStr">
        <is>
          <t>Kandivali(E)</t>
        </is>
      </c>
      <c r="D2351" s="16" t="inlineStr">
        <is>
          <t xml:space="preserve">Godrej Properties                                 </t>
        </is>
      </c>
      <c r="E2351" s="16" t="inlineStr">
        <is>
          <t>Godrej Reserve</t>
        </is>
      </c>
      <c r="F2351" s="20" t="inlineStr">
        <is>
          <t>Sale</t>
        </is>
      </c>
      <c r="G2351" s="20" t="n">
        <v>5391</v>
      </c>
      <c r="H2351" s="18" t="n">
        <v>46105</v>
      </c>
      <c r="I2351" s="19" t="inlineStr">
        <is>
          <t>Godrej Reserve</t>
        </is>
      </c>
      <c r="J2351" s="19" t="inlineStr">
        <is>
          <t>2</t>
        </is>
      </c>
      <c r="K2351" s="16" t="inlineStr">
        <is>
          <t>Sachin Shewal Authorized Secretary of Godrej Properties Limited By Norbert Mendes Kulmukhtar</t>
        </is>
      </c>
      <c r="L2351" s="16" t="inlineStr">
        <is>
          <t>- Plot No: Office, Floor No: 5th Floor, Building Name: Godrej One, Block No: Pirojsha Nagar, Vikhroli East, Road No: Eastern Express Highway, Maharashtra, Mumbai.</t>
        </is>
      </c>
      <c r="M2351" s="20" t="n">
        <v>400079</v>
      </c>
      <c r="N2351" s="20" t="n">
        <v>59</v>
      </c>
      <c r="O2351" s="20" t="n">
        <v>400066</v>
      </c>
      <c r="P2351" s="16" t="inlineStr">
        <is>
          <t>S. K.Nagar,Borivali East,Maharashtra</t>
        </is>
      </c>
      <c r="Q2351" s="20" t="n">
        <v>1001</v>
      </c>
      <c r="R2351" s="20" t="n">
        <v>10</v>
      </c>
      <c r="S2351" s="20" t="n">
        <v>1</v>
      </c>
      <c r="T2351" s="16" t="inlineStr">
        <is>
          <t>135.87 चौ.मीटर</t>
        </is>
      </c>
      <c r="U2351" s="20" t="n">
        <v>1462.49</v>
      </c>
      <c r="V2351" s="20" t="n">
        <v>1462.49</v>
      </c>
      <c r="W2351" s="20" t="n">
        <v>1462.5</v>
      </c>
      <c r="X2351" s="20" t="n">
        <v>127.26</v>
      </c>
      <c r="Y2351" s="20" t="n"/>
      <c r="Z2351" s="20">
        <f>ROUND(AB2351/U2351,0)</f>
        <v/>
      </c>
      <c r="AA2351" s="20">
        <f>IFERROR(ROUND(AB2351/V2351,0),"")</f>
        <v/>
      </c>
      <c r="AB2351" s="20" t="n">
        <v>52497257</v>
      </c>
      <c r="AC2351" s="20" t="n">
        <v>31631106.78</v>
      </c>
      <c r="AD2351" s="20" t="n">
        <v>8.609999999999999</v>
      </c>
      <c r="AE2351" s="20" t="inlineStr">
        <is>
          <t>Carpet Area</t>
        </is>
      </c>
      <c r="AF2351" s="20" t="n">
        <v>3149900</v>
      </c>
      <c r="AG2351" s="20" t="n">
        <v>30000</v>
      </c>
      <c r="AH2351" s="16" t="inlineStr">
        <is>
          <t>1)पालिकेचे नाव:mumbai ma.na.pa. इतर वर्णन :सदनिका नं: 1001, माळा नं: 10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51" s="16" t="inlineStr">
        <is>
          <t>1) Name of Municipality: Mumbai M.N.P. Other Details: Flat No: 1001, Floor No: 10th Floor, Wing 2, Building Name: Godrej Reserve, Block No: Akurli, Kandivali East, Mumbai - 400101, Road: Akurli Road, Other Information: Area 127.26 Sq. Total area of ​​135.87 Sq. Meter, Rera carpet with 2 car parking spaces..(As mentioned in other information document). 146/4, 146/5, 146/7.</t>
        </is>
      </c>
      <c r="AJ2351" s="20" t="n">
        <v>14403956</v>
      </c>
      <c r="AK2351" s="20" t="inlineStr">
        <is>
          <t>Primary</t>
        </is>
      </c>
      <c r="AL2351" s="21">
        <f>AB2351/10^7</f>
        <v/>
      </c>
      <c r="AM2351" s="16">
        <f>TEXT(H2351,"mmm-yy")</f>
        <v/>
      </c>
      <c r="AN2351" s="16">
        <f>"FY "&amp;TEXT(DATE(YEAR(H2351)+(MONTH(H2351)&gt;=4),1,1),"yy")</f>
        <v/>
      </c>
      <c r="AO2351" s="16">
        <f>"FY "&amp;TEXT(DATE(YEAR(H2351)+(MONTH(H2351)&gt;=4),1,1),"yy") &amp; " " &amp; CHOOSE(LOOKUP(MONTH(H2351),{1,4,7,10},{4,1,2,3}),"Q1","Q2","Q3","Q4")</f>
        <v/>
      </c>
      <c r="AP2351" s="16" t="inlineStr">
        <is>
          <t>S. K.Nagar</t>
        </is>
      </c>
      <c r="AQ2351" s="22" t="inlineStr">
        <is>
          <t>Borivali East</t>
        </is>
      </c>
      <c r="AR2351" s="22" t="inlineStr">
        <is>
          <t>Maharashtra</t>
        </is>
      </c>
    </row>
    <row r="2352" ht="14.4" customHeight="1">
      <c r="A2352" s="16" t="inlineStr">
        <is>
          <t>PM00157_0331</t>
        </is>
      </c>
      <c r="B2352" s="16" t="inlineStr">
        <is>
          <t xml:space="preserve">Mumbai              </t>
        </is>
      </c>
      <c r="C2352" s="16" t="inlineStr">
        <is>
          <t>Kandivali(E)</t>
        </is>
      </c>
      <c r="D2352" s="16" t="inlineStr">
        <is>
          <t xml:space="preserve">Godrej Properties                                 </t>
        </is>
      </c>
      <c r="E2352" s="16" t="inlineStr">
        <is>
          <t>Godrej Reserve</t>
        </is>
      </c>
      <c r="F2352" s="20" t="inlineStr">
        <is>
          <t>Sale</t>
        </is>
      </c>
      <c r="G2352" s="20" t="n">
        <v>13808</v>
      </c>
      <c r="H2352" s="18" t="n">
        <v>45891</v>
      </c>
      <c r="I2352" s="19" t="inlineStr">
        <is>
          <t>Godrej Reserve</t>
        </is>
      </c>
      <c r="J2352" s="19" t="inlineStr">
        <is>
          <t>2</t>
        </is>
      </c>
      <c r="K2352" s="16" t="inlineStr">
        <is>
          <t>Godrej One</t>
        </is>
      </c>
      <c r="L2352" s="16" t="inlineStr">
        <is>
          <t>-42 Address: -42 Address: -42 Address: -Plot No: Office, Fifth Manzil, Building Name: Godrej One, Block Nagar, Vikori East, East Mumbai.</t>
        </is>
      </c>
      <c r="M2352" s="20" t="n">
        <v>400079</v>
      </c>
      <c r="N2352" s="20" t="n">
        <v>43</v>
      </c>
      <c r="O2352" s="20" t="n">
        <v>400097</v>
      </c>
      <c r="P2352" s="16" t="inlineStr">
        <is>
          <t>Rani Sati Marg,Malad East,Maharashtra</t>
        </is>
      </c>
      <c r="Q2352" s="20" t="n">
        <v>1101</v>
      </c>
      <c r="R2352" s="20" t="n">
        <v>11</v>
      </c>
      <c r="S2352" s="20" t="n">
        <v>1</v>
      </c>
      <c r="T2352" s="16" t="inlineStr">
        <is>
          <t>135.87 चौ.मीटर</t>
        </is>
      </c>
      <c r="U2352" s="20" t="n">
        <v>1462.49</v>
      </c>
      <c r="V2352" s="20" t="n">
        <v>1462.49</v>
      </c>
      <c r="W2352" s="20" t="n">
        <v>1462.5</v>
      </c>
      <c r="X2352" s="20" t="n">
        <v>127.26</v>
      </c>
      <c r="Y2352" s="20" t="n"/>
      <c r="Z2352" s="20">
        <f>ROUND(AB2352/U2352,0)</f>
        <v/>
      </c>
      <c r="AA2352" s="20">
        <f>IFERROR(ROUND(AB2352/V2352,0),"")</f>
        <v/>
      </c>
      <c r="AB2352" s="20" t="n">
        <v>50543957</v>
      </c>
      <c r="AC2352" s="20" t="n">
        <v>33073217.373</v>
      </c>
      <c r="AD2352" s="20" t="n">
        <v>8.609999999999999</v>
      </c>
      <c r="AE2352" s="20" t="inlineStr">
        <is>
          <t>Carpet Area</t>
        </is>
      </c>
      <c r="AF2352" s="20" t="n">
        <v>3032700</v>
      </c>
      <c r="AG2352" s="20" t="n">
        <v>30000</v>
      </c>
      <c r="AH2352" s="16" t="inlineStr">
        <is>
          <t>1)पालिकेचे नाव:mumbai ma.na.pa. इतर वर्णन :सदनिका नं: 1101, माळा नं: 11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52" s="16" t="inlineStr">
        <is>
          <t>1) Municipal name: Mumbai ma.na.pa. Other Details: Sadanika No: 1101, Mall No .: 11th floor, Wing 2, Building Name: Godrej Reserve, Block Number: Akurli, Kandivali East, Mumbai - 400101, Road: Akurli Road, other information: other areas 127.26 sq. With square meter raira carpat and 2 carparking spaces .. (mentioned as other information).</t>
        </is>
      </c>
      <c r="AJ2352" s="20" t="n">
        <v>13787944</v>
      </c>
      <c r="AK2352" s="20" t="inlineStr">
        <is>
          <t>Primary</t>
        </is>
      </c>
      <c r="AL2352" s="21">
        <f>AB2352/10^7</f>
        <v/>
      </c>
      <c r="AM2352" s="16">
        <f>TEXT(H2352,"mmm-yy")</f>
        <v/>
      </c>
      <c r="AN2352" s="16">
        <f>"FY "&amp;TEXT(DATE(YEAR(H2352)+(MONTH(H2352)&gt;=4),1,1),"yy")</f>
        <v/>
      </c>
      <c r="AO2352" s="16">
        <f>"FY "&amp;TEXT(DATE(YEAR(H2352)+(MONTH(H2352)&gt;=4),1,1),"yy") &amp; " " &amp; CHOOSE(LOOKUP(MONTH(H2352),{1,4,7,10},{4,1,2,3}),"Q1","Q2","Q3","Q4")</f>
        <v/>
      </c>
      <c r="AP2352" s="16" t="inlineStr">
        <is>
          <t>Rani Sati Marg</t>
        </is>
      </c>
      <c r="AQ2352" s="22" t="inlineStr">
        <is>
          <t>Malad East</t>
        </is>
      </c>
      <c r="AR2352" s="22" t="inlineStr">
        <is>
          <t>Maharashtra</t>
        </is>
      </c>
    </row>
    <row r="2353" ht="14.4" customHeight="1">
      <c r="A2353" s="16" t="inlineStr">
        <is>
          <t>PM00157_0331</t>
        </is>
      </c>
      <c r="B2353" s="16" t="inlineStr">
        <is>
          <t xml:space="preserve">Mumbai              </t>
        </is>
      </c>
      <c r="C2353" s="16" t="inlineStr">
        <is>
          <t>Kandivali(E)</t>
        </is>
      </c>
      <c r="D2353" s="16" t="inlineStr">
        <is>
          <t xml:space="preserve">Godrej Properties                                 </t>
        </is>
      </c>
      <c r="E2353" s="16" t="inlineStr">
        <is>
          <t>Godrej Reserve</t>
        </is>
      </c>
      <c r="F2353" s="20" t="inlineStr">
        <is>
          <t>Sale</t>
        </is>
      </c>
      <c r="G2353" s="20" t="n">
        <v>3489</v>
      </c>
      <c r="H2353" s="18" t="n">
        <v>46077</v>
      </c>
      <c r="I2353" s="19" t="inlineStr">
        <is>
          <t>Godrej Reserve</t>
        </is>
      </c>
      <c r="J2353" s="19" t="inlineStr">
        <is>
          <t>2</t>
        </is>
      </c>
      <c r="K2353" s="16" t="inlineStr">
        <is>
          <t>Sachin Shewal Authorized Secretary of Godrej Properties Limited By Norbert Mendes Kulmukhtar</t>
        </is>
      </c>
      <c r="L2353" s="16" t="inlineStr">
        <is>
          <t>- Plot No: Office, Floor No: 5th Floor, Building Name: Godrej One, Block No: Pirojsha Nagar, Vikhroli East, Road No: Eastern Express Highway, Maharashtra, Mumbai.</t>
        </is>
      </c>
      <c r="M2353" s="20" t="n">
        <v>400079</v>
      </c>
      <c r="N2353" s="20" t="n">
        <v>50</v>
      </c>
      <c r="O2353" s="20" t="n">
        <v>201012</v>
      </c>
      <c r="P2353" s="16" t="inlineStr">
        <is>
          <t>Vasundhra,Ghaziabad,Uttar Pradesh</t>
        </is>
      </c>
      <c r="Q2353" s="20" t="n">
        <v>1102</v>
      </c>
      <c r="R2353" s="20" t="n">
        <v>11</v>
      </c>
      <c r="S2353" s="20" t="n">
        <v>2</v>
      </c>
      <c r="T2353" s="16" t="inlineStr">
        <is>
          <t>135.87 चौ.मीटर</t>
        </is>
      </c>
      <c r="U2353" s="20" t="n">
        <v>1462.49</v>
      </c>
      <c r="V2353" s="20" t="n">
        <v>1462.49</v>
      </c>
      <c r="W2353" s="20" t="n">
        <v>1462.5</v>
      </c>
      <c r="X2353" s="20" t="n">
        <v>127.26</v>
      </c>
      <c r="Y2353" s="20" t="n"/>
      <c r="Z2353" s="20">
        <f>ROUND(AB2353/U2353,0)</f>
        <v/>
      </c>
      <c r="AA2353" s="20">
        <f>IFERROR(ROUND(AB2353/V2353,0),"")</f>
        <v/>
      </c>
      <c r="AB2353" s="20" t="n">
        <v>52778738</v>
      </c>
      <c r="AC2353" s="20" t="n">
        <v>33073217.373</v>
      </c>
      <c r="AD2353" s="20" t="n">
        <v>8.609999999999999</v>
      </c>
      <c r="AE2353" s="20" t="inlineStr">
        <is>
          <t>Carpet Area</t>
        </is>
      </c>
      <c r="AF2353" s="20" t="n">
        <v>3166800</v>
      </c>
      <c r="AG2353" s="20" t="n">
        <v>30000</v>
      </c>
      <c r="AH2353" s="16" t="inlineStr">
        <is>
          <t>1)पालिकेचे नाव:mumbai ma.na.pa. इतर वर्णन :सदनिका नं: 1102, माळा नं: 11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53" s="16" t="inlineStr">
        <is>
          <t>1) Name of Municipality: Mumbai M.N.P. Other Details: Flat No: 1102, Floor No: 11th Floor, Wing 2, Building Name: Godrej Reserve, Block No: Akurli, Kandivali East, Mumbai - 400101, Road: Akurli Road, Other Info: Area 127.26 Sq.Meter. Total area of ​​135.87 Sq. Meter, Rera carpet with 2 car parking spaces..(As mentioned in other information document). 146/4, 146/5, 146/7.</t>
        </is>
      </c>
      <c r="AJ2353" s="20" t="n">
        <v>14318186</v>
      </c>
      <c r="AK2353" s="20" t="inlineStr">
        <is>
          <t>Primary</t>
        </is>
      </c>
      <c r="AL2353" s="21">
        <f>AB2353/10^7</f>
        <v/>
      </c>
      <c r="AM2353" s="16">
        <f>TEXT(H2353,"mmm-yy")</f>
        <v/>
      </c>
      <c r="AN2353" s="16">
        <f>"FY "&amp;TEXT(DATE(YEAR(H2353)+(MONTH(H2353)&gt;=4),1,1),"yy")</f>
        <v/>
      </c>
      <c r="AO2353" s="16">
        <f>"FY "&amp;TEXT(DATE(YEAR(H2353)+(MONTH(H2353)&gt;=4),1,1),"yy") &amp; " " &amp; CHOOSE(LOOKUP(MONTH(H2353),{1,4,7,10},{4,1,2,3}),"Q1","Q2","Q3","Q4")</f>
        <v/>
      </c>
      <c r="AP2353" s="16" t="inlineStr">
        <is>
          <t>Vasundhra</t>
        </is>
      </c>
      <c r="AQ2353" s="22" t="inlineStr">
        <is>
          <t>Ghaziabad</t>
        </is>
      </c>
      <c r="AR2353" s="22" t="inlineStr">
        <is>
          <t>Uttar Pradesh</t>
        </is>
      </c>
    </row>
    <row r="2354" ht="14.4" customHeight="1">
      <c r="A2354" s="16" t="inlineStr">
        <is>
          <t>PM00157_0331</t>
        </is>
      </c>
      <c r="B2354" s="16" t="inlineStr">
        <is>
          <t xml:space="preserve">Mumbai              </t>
        </is>
      </c>
      <c r="C2354" s="16" t="inlineStr">
        <is>
          <t>Kandivali(E)</t>
        </is>
      </c>
      <c r="D2354" s="16" t="inlineStr">
        <is>
          <t xml:space="preserve">Godrej Properties                                 </t>
        </is>
      </c>
      <c r="E2354" s="16" t="inlineStr">
        <is>
          <t>Godrej Reserve</t>
        </is>
      </c>
      <c r="F2354" s="20" t="inlineStr">
        <is>
          <t>Sale</t>
        </is>
      </c>
      <c r="G2354" s="20" t="n">
        <v>7170</v>
      </c>
      <c r="H2354" s="18" t="n">
        <v>45777</v>
      </c>
      <c r="I2354" s="19" t="inlineStr">
        <is>
          <t>Godrej Reserve</t>
        </is>
      </c>
      <c r="J2354" s="19" t="inlineStr">
        <is>
          <t>2</t>
        </is>
      </c>
      <c r="K2354" s="16" t="inlineStr">
        <is>
          <t>Godrej One</t>
        </is>
      </c>
      <c r="L2354" s="16" t="inlineStr">
        <is>
          <t>-41 Address: -41 Address: -41 Address: -41 Address: -Plot Number: -Plot Number: Office, Fifth Manzil, Building Name: Godrej One, Block Nagar, Vikaloli East, East, Eastern East, Eastern Express. Mumbai</t>
        </is>
      </c>
      <c r="M2354" s="20" t="n">
        <v>400079</v>
      </c>
      <c r="N2354" s="20" t="n">
        <v>44</v>
      </c>
      <c r="O2354" s="20" t="n">
        <v>400103</v>
      </c>
      <c r="P2354" s="16" t="inlineStr">
        <is>
          <t>Mandapeshwar,Borivali West,Maharashtra</t>
        </is>
      </c>
      <c r="Q2354" s="23" t="n">
        <v>1201</v>
      </c>
      <c r="R2354" s="20" t="n">
        <v>12</v>
      </c>
      <c r="S2354" s="20" t="n">
        <v>1</v>
      </c>
      <c r="T2354" s="16" t="inlineStr">
        <is>
          <t>135.87 चौ.मीटर</t>
        </is>
      </c>
      <c r="U2354" s="20" t="n">
        <v>1462.49</v>
      </c>
      <c r="V2354" s="20" t="n">
        <v>1462.49</v>
      </c>
      <c r="W2354" s="20" t="n">
        <v>1462.5</v>
      </c>
      <c r="X2354" s="20" t="n">
        <v>127.26</v>
      </c>
      <c r="Y2354" s="20" t="n"/>
      <c r="Z2354" s="20">
        <f>ROUND(AB2354/U2354,0)</f>
        <v/>
      </c>
      <c r="AA2354" s="20">
        <f>IFERROR(ROUND(AB2354/V2354,0),"")</f>
        <v/>
      </c>
      <c r="AB2354" s="20" t="n">
        <v>50530957</v>
      </c>
      <c r="AC2354" s="20" t="n">
        <v>33073217.373</v>
      </c>
      <c r="AD2354" s="20" t="n">
        <v>8.609999999999999</v>
      </c>
      <c r="AE2354" s="20" t="inlineStr">
        <is>
          <t>Carpet Area</t>
        </is>
      </c>
      <c r="AF2354" s="20" t="n">
        <v>3031900</v>
      </c>
      <c r="AG2354" s="20" t="n">
        <v>30000</v>
      </c>
      <c r="AH2354" s="16" t="inlineStr">
        <is>
          <t>1)पालिकेचे नाव:मुंबई मनपाइतर वर्णन :सदनिका नं: 1201, माळा नं: 12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54" s="16" t="inlineStr">
        <is>
          <t>1) Municipal Name: Mumbai Municipal Corporation: 1201, Mall No: 12th floor, wing 2, building name: Godrej Reserve, Block No: Akurli, Kandivali East, Mumbai - 400101, Road: Akurli Road, Akurli Road, Akurli Road, other information areas 127.26 SQ. Raira carpet and 2 carparking spaces with .. (mentioned as other information).</t>
        </is>
      </c>
      <c r="AJ2354" s="20" t="n">
        <v>13492258</v>
      </c>
      <c r="AK2354" s="20" t="inlineStr">
        <is>
          <t>Primary</t>
        </is>
      </c>
      <c r="AL2354" s="21">
        <f>AB2354/10^7</f>
        <v/>
      </c>
      <c r="AM2354" s="16">
        <f>TEXT(H2354,"mmm-yy")</f>
        <v/>
      </c>
      <c r="AN2354" s="16">
        <f>"FY "&amp;TEXT(DATE(YEAR(H2354)+(MONTH(H2354)&gt;=4),1,1),"yy")</f>
        <v/>
      </c>
      <c r="AO2354" s="16">
        <f>"FY "&amp;TEXT(DATE(YEAR(H2354)+(MONTH(H2354)&gt;=4),1,1),"yy") &amp; " " &amp; CHOOSE(LOOKUP(MONTH(H2354),{1,4,7,10},{4,1,2,3}),"Q1","Q2","Q3","Q4")</f>
        <v/>
      </c>
      <c r="AP2354" s="16" t="inlineStr">
        <is>
          <t>Mandapeshwar</t>
        </is>
      </c>
      <c r="AQ2354" s="22" t="inlineStr">
        <is>
          <t>Borivali West</t>
        </is>
      </c>
      <c r="AR2354" s="22" t="inlineStr">
        <is>
          <t>Maharashtra</t>
        </is>
      </c>
    </row>
    <row r="2355" ht="14.4" customHeight="1">
      <c r="A2355" s="16" t="inlineStr">
        <is>
          <t>PM00157_0331</t>
        </is>
      </c>
      <c r="B2355" s="16" t="inlineStr">
        <is>
          <t xml:space="preserve">Mumbai              </t>
        </is>
      </c>
      <c r="C2355" s="16" t="inlineStr">
        <is>
          <t>Kandivali(E)</t>
        </is>
      </c>
      <c r="D2355" s="16" t="inlineStr">
        <is>
          <t xml:space="preserve">Godrej Properties                                 </t>
        </is>
      </c>
      <c r="E2355" s="16" t="inlineStr">
        <is>
          <t>Godrej Reserve</t>
        </is>
      </c>
      <c r="F2355" s="20" t="inlineStr">
        <is>
          <t>Sale</t>
        </is>
      </c>
      <c r="G2355" s="20" t="n">
        <v>19160</v>
      </c>
      <c r="H2355" s="18" t="n">
        <v>45985</v>
      </c>
      <c r="I2355" s="19" t="inlineStr">
        <is>
          <t>Godrej Reserve</t>
        </is>
      </c>
      <c r="J2355" s="19" t="inlineStr">
        <is>
          <t>2</t>
        </is>
      </c>
      <c r="K2355" s="16" t="inlineStr">
        <is>
          <t>Sachin Shewal Authorized Secretary of Godrej Properties Limited By Norbert Mendes Kulmukhtar</t>
        </is>
      </c>
      <c r="L2355" s="16" t="inlineStr">
        <is>
          <t>- Plot No: Office, Floor No: 5th Floor, Building Name: Godrej One, Block No: Pirojsha Nagar, Vikhroli East, Road No: Eastern Express Highway, Maharashtra, Mumbai.</t>
        </is>
      </c>
      <c r="M2355" s="20" t="n">
        <v>400079</v>
      </c>
      <c r="N2355" s="20" t="n">
        <v>48</v>
      </c>
      <c r="O2355" s="20" t="n">
        <v>401105</v>
      </c>
      <c r="P2355" s="16" t="inlineStr">
        <is>
          <t>Bhayander East,Thane,Maharashtra</t>
        </is>
      </c>
      <c r="Q2355" s="20" t="n">
        <v>1202</v>
      </c>
      <c r="R2355" s="20" t="n">
        <v>12</v>
      </c>
      <c r="S2355" s="20" t="n">
        <v>2</v>
      </c>
      <c r="T2355" s="16" t="inlineStr">
        <is>
          <t>135.87 चौ.मीटर</t>
        </is>
      </c>
      <c r="U2355" s="20" t="n">
        <v>1462.49</v>
      </c>
      <c r="V2355" s="20" t="n">
        <v>1462.49</v>
      </c>
      <c r="W2355" s="20" t="n">
        <v>1462.5</v>
      </c>
      <c r="X2355" s="20" t="n">
        <v>127.26</v>
      </c>
      <c r="Y2355" s="20" t="n"/>
      <c r="Z2355" s="20">
        <f>ROUND(AB2355/U2355,0)</f>
        <v/>
      </c>
      <c r="AA2355" s="20">
        <f>IFERROR(ROUND(AB2355/V2355,0),"")</f>
        <v/>
      </c>
      <c r="AB2355" s="20" t="n">
        <v>51731957</v>
      </c>
      <c r="AC2355" s="20" t="n">
        <v>33073217.373</v>
      </c>
      <c r="AD2355" s="20" t="n">
        <v>8.609999999999999</v>
      </c>
      <c r="AE2355" s="20" t="inlineStr">
        <is>
          <t>Carpet Area</t>
        </is>
      </c>
      <c r="AF2355" s="20" t="n">
        <v>2586600</v>
      </c>
      <c r="AG2355" s="20" t="n">
        <v>30000</v>
      </c>
      <c r="AH2355" s="16" t="inlineStr">
        <is>
          <t>1)पालिकेचे नाव:mumbai ma.na.pa. इतर वर्णन :सदनिका नं: 1202, माळा नं: 12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2355" s="16" t="inlineStr">
        <is>
          <t>1) Name of Municipality: Mumbai M.N.P. Other Details: Flat No: 1202, Floor No: 12th Floor, Wing 2, Building Name: Godrej Reserve, Block No: Akurli, Kandivali East, Mumbai - 400101, Road: Akurli Road, Other Information: Area 127.26 Sq. Carpet Other Contiguous Area 5.76 Sq. Meter and Usable Area 2.85 Total Area 135.87 Sq. Meter. Rera carpeted with 2 car parking spaces.. (other information mentioned in document). If the buyer is a woman, there is a rebate of 1 percent in stamp duty.</t>
        </is>
      </c>
      <c r="AJ2355" s="20" t="n">
        <v>14070620</v>
      </c>
      <c r="AK2355" s="20" t="inlineStr">
        <is>
          <t>Primary</t>
        </is>
      </c>
      <c r="AL2355" s="21">
        <f>AB2355/10^7</f>
        <v/>
      </c>
      <c r="AM2355" s="16">
        <f>TEXT(H2355,"mmm-yy")</f>
        <v/>
      </c>
      <c r="AN2355" s="16">
        <f>"FY "&amp;TEXT(DATE(YEAR(H2355)+(MONTH(H2355)&gt;=4),1,1),"yy")</f>
        <v/>
      </c>
      <c r="AO2355" s="16">
        <f>"FY "&amp;TEXT(DATE(YEAR(H2355)+(MONTH(H2355)&gt;=4),1,1),"yy") &amp; " " &amp; CHOOSE(LOOKUP(MONTH(H2355),{1,4,7,10},{4,1,2,3}),"Q1","Q2","Q3","Q4")</f>
        <v/>
      </c>
      <c r="AP2355" s="16" t="inlineStr">
        <is>
          <t>Bhayander East</t>
        </is>
      </c>
      <c r="AQ2355" s="22" t="inlineStr">
        <is>
          <t>Thane</t>
        </is>
      </c>
      <c r="AR2355" s="22" t="inlineStr">
        <is>
          <t>Maharashtra</t>
        </is>
      </c>
    </row>
    <row r="2356" ht="14.4" customHeight="1">
      <c r="A2356" s="16" t="inlineStr">
        <is>
          <t>PM00157_0331</t>
        </is>
      </c>
      <c r="B2356" s="16" t="inlineStr">
        <is>
          <t xml:space="preserve">Mumbai              </t>
        </is>
      </c>
      <c r="C2356" s="16" t="inlineStr">
        <is>
          <t>Kandivali(E)</t>
        </is>
      </c>
      <c r="D2356" s="16" t="inlineStr">
        <is>
          <t xml:space="preserve">Godrej Properties                                 </t>
        </is>
      </c>
      <c r="E2356" s="16" t="inlineStr">
        <is>
          <t>Godrej Reserve</t>
        </is>
      </c>
      <c r="F2356" s="20" t="inlineStr">
        <is>
          <t>Sale</t>
        </is>
      </c>
      <c r="G2356" s="20" t="n">
        <v>10406</v>
      </c>
      <c r="H2356" s="18" t="n">
        <v>45835</v>
      </c>
      <c r="I2356" s="19" t="inlineStr">
        <is>
          <t>Godrej Reserve</t>
        </is>
      </c>
      <c r="J2356" s="19" t="inlineStr">
        <is>
          <t>2</t>
        </is>
      </c>
      <c r="K2356" s="16" t="inlineStr">
        <is>
          <t>Godrej One</t>
        </is>
      </c>
      <c r="L2356" s="16" t="inlineStr">
        <is>
          <t>-42 Address: -42 Address: -42 Address: -Plot No: Office, Fifth Manzil, Building Name: Godrej One, Block Nagar, Vikori East, East Mumbai.</t>
        </is>
      </c>
      <c r="M2356" s="20" t="n">
        <v>400079</v>
      </c>
      <c r="N2356" s="20" t="n">
        <v>38</v>
      </c>
      <c r="O2356" s="20" t="n">
        <v>400059</v>
      </c>
      <c r="P2356" s="16" t="inlineStr">
        <is>
          <t>Marol Naka,Mumbai,Maharashtra</t>
        </is>
      </c>
      <c r="Q2356" s="20" t="n">
        <v>1401</v>
      </c>
      <c r="R2356" s="20" t="n">
        <v>14</v>
      </c>
      <c r="S2356" s="20" t="n">
        <v>1</v>
      </c>
      <c r="T2356" s="16" t="inlineStr">
        <is>
          <t>135.87 चौ.मीटर</t>
        </is>
      </c>
      <c r="U2356" s="20" t="n">
        <v>1462.49</v>
      </c>
      <c r="V2356" s="20" t="n">
        <v>1462.49</v>
      </c>
      <c r="W2356" s="20" t="n">
        <v>1462.5</v>
      </c>
      <c r="X2356" s="20" t="n">
        <v>127.26</v>
      </c>
      <c r="Y2356" s="20" t="n"/>
      <c r="Z2356" s="20">
        <f>ROUND(AB2356/U2356,0)</f>
        <v/>
      </c>
      <c r="AA2356" s="20">
        <f>IFERROR(ROUND(AB2356/V2356,0),"")</f>
        <v/>
      </c>
      <c r="AB2356" s="20" t="n">
        <v>50543957</v>
      </c>
      <c r="AC2356" s="20" t="n">
        <v>33073217.373</v>
      </c>
      <c r="AD2356" s="20" t="n">
        <v>8.609999999999999</v>
      </c>
      <c r="AE2356" s="20" t="inlineStr">
        <is>
          <t>Carpet Area</t>
        </is>
      </c>
      <c r="AF2356" s="20" t="n">
        <v>3032700</v>
      </c>
      <c r="AG2356" s="20" t="n">
        <v>30000</v>
      </c>
      <c r="AH2356" s="16" t="inlineStr">
        <is>
          <t>1)पालिकेचे नाव:mumbai ma.na.pa. इतर वर्णन :सदनिका नं: 1401, माळा नं: 14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56" s="16" t="inlineStr">
        <is>
          <t>1) Municipal name: Mumbai ma.na.pa. Other details: Sadanika No: 1401, Ward Number: 14th floor, wing 2, building Name: Godrej Reserve, Block Number: Akurli, Kandivali East, Mumbai - 400101, Road: Akurli Road, Other Information: Sector 127.26 SQ. With square meter raira carpat and 2 carparking spaces .. (mentioned as other information).</t>
        </is>
      </c>
      <c r="AJ2356" s="20" t="n">
        <v>13557672</v>
      </c>
      <c r="AK2356" s="20" t="inlineStr">
        <is>
          <t>Primary</t>
        </is>
      </c>
      <c r="AL2356" s="21">
        <f>AB2356/10^7</f>
        <v/>
      </c>
      <c r="AM2356" s="16">
        <f>TEXT(H2356,"mmm-yy")</f>
        <v/>
      </c>
      <c r="AN2356" s="16">
        <f>"FY "&amp;TEXT(DATE(YEAR(H2356)+(MONTH(H2356)&gt;=4),1,1),"yy")</f>
        <v/>
      </c>
      <c r="AO2356" s="16">
        <f>"FY "&amp;TEXT(DATE(YEAR(H2356)+(MONTH(H2356)&gt;=4),1,1),"yy") &amp; " " &amp; CHOOSE(LOOKUP(MONTH(H2356),{1,4,7,10},{4,1,2,3}),"Q1","Q2","Q3","Q4")</f>
        <v/>
      </c>
      <c r="AP2356" s="16" t="inlineStr">
        <is>
          <t>Marol Naka</t>
        </is>
      </c>
      <c r="AQ2356" s="22" t="inlineStr">
        <is>
          <t>Mumbai</t>
        </is>
      </c>
      <c r="AR2356" s="22" t="inlineStr">
        <is>
          <t>Maharashtra</t>
        </is>
      </c>
    </row>
    <row r="2357" ht="14.4" customHeight="1">
      <c r="A2357" s="16" t="inlineStr">
        <is>
          <t>PM00157_0331</t>
        </is>
      </c>
      <c r="B2357" s="16" t="inlineStr">
        <is>
          <t xml:space="preserve">Mumbai              </t>
        </is>
      </c>
      <c r="C2357" s="16" t="inlineStr">
        <is>
          <t>Kandivali(E)</t>
        </is>
      </c>
      <c r="D2357" s="16" t="inlineStr">
        <is>
          <t xml:space="preserve">Godrej Properties                                 </t>
        </is>
      </c>
      <c r="E2357" s="16" t="inlineStr">
        <is>
          <t>Godrej Reserve</t>
        </is>
      </c>
      <c r="F2357" s="20" t="inlineStr">
        <is>
          <t>Sale</t>
        </is>
      </c>
      <c r="G2357" s="20" t="n">
        <v>19401</v>
      </c>
      <c r="H2357" s="18" t="n">
        <v>45988</v>
      </c>
      <c r="I2357" s="19" t="inlineStr">
        <is>
          <t>Godrej Reserve</t>
        </is>
      </c>
      <c r="J2357" s="19" t="inlineStr">
        <is>
          <t>2</t>
        </is>
      </c>
      <c r="K2357" s="16" t="inlineStr">
        <is>
          <t>Sachin Shewal Authorized Secretary of Godrej Properties Limited By Norbert Mendes Kulmukhtar</t>
        </is>
      </c>
      <c r="L2357" s="16" t="inlineStr">
        <is>
          <t>- Plot No: Office, Floor No: 5th Floor, Building Name: Godrej One, Block No: Pirojsha Nagar, Vikhroli East, Road No: Eastern Express Highway, Maharashtra, Mumbai.</t>
        </is>
      </c>
      <c r="M2357" s="20" t="n">
        <v>400079</v>
      </c>
      <c r="N2357" s="20" t="n">
        <v>47</v>
      </c>
      <c r="O2357" s="20" t="n">
        <v>400066</v>
      </c>
      <c r="P2357" s="16" t="inlineStr">
        <is>
          <t>S. K.Nagar,Borivali East,Maharashtra</t>
        </is>
      </c>
      <c r="Q2357" s="20" t="n">
        <v>1402</v>
      </c>
      <c r="R2357" s="20" t="n">
        <v>14</v>
      </c>
      <c r="S2357" s="20" t="n">
        <v>2</v>
      </c>
      <c r="T2357" s="16" t="inlineStr">
        <is>
          <t>135.87 चौ.मीटर</t>
        </is>
      </c>
      <c r="U2357" s="20" t="n">
        <v>1462.49</v>
      </c>
      <c r="V2357" s="20" t="n">
        <v>1462.49</v>
      </c>
      <c r="W2357" s="20" t="n">
        <v>1462.5</v>
      </c>
      <c r="X2357" s="20" t="n">
        <v>127.26</v>
      </c>
      <c r="Y2357" s="20" t="n"/>
      <c r="Z2357" s="20">
        <f>ROUND(AB2357/U2357,0)</f>
        <v/>
      </c>
      <c r="AA2357" s="20">
        <f>IFERROR(ROUND(AB2357/V2357,0),"")</f>
        <v/>
      </c>
      <c r="AB2357" s="20" t="n">
        <v>50543957</v>
      </c>
      <c r="AC2357" s="20" t="n">
        <v>33073217.373</v>
      </c>
      <c r="AD2357" s="20" t="n">
        <v>8.609999999999999</v>
      </c>
      <c r="AE2357" s="20" t="inlineStr">
        <is>
          <t>Carpet Area</t>
        </is>
      </c>
      <c r="AF2357" s="20" t="n">
        <v>3032700</v>
      </c>
      <c r="AG2357" s="20" t="n">
        <v>30000</v>
      </c>
      <c r="AH2357" s="16" t="inlineStr">
        <is>
          <t>1)पालिकेचे नाव:mumbai ma.na.pa. इतर वर्णन :सदनिका नं: 1402, माळा नं: 14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57" s="16" t="inlineStr">
        <is>
          <t>1) Name of Municipality: Mumbai M.N.P. Other Details: Flat No: 1402, Floor No: 14th Floor, Wing 2, Building Name: Godrej Reserve, Block No: Akurli, Kandivali East, Mumbai - 400101, Road: Akurli Road, Other Information: Area 127.26 Sq. Total area of ​​135.87 Sq. Meter, Rera carpet with 2 car parking spaces..(As mentioned in other information document). 146/4, 146/5, 146/7.</t>
        </is>
      </c>
      <c r="AJ2357" s="20" t="n">
        <v>14048740</v>
      </c>
      <c r="AK2357" s="20" t="inlineStr">
        <is>
          <t>Primary</t>
        </is>
      </c>
      <c r="AL2357" s="21">
        <f>AB2357/10^7</f>
        <v/>
      </c>
      <c r="AM2357" s="16">
        <f>TEXT(H2357,"mmm-yy")</f>
        <v/>
      </c>
      <c r="AN2357" s="16">
        <f>"FY "&amp;TEXT(DATE(YEAR(H2357)+(MONTH(H2357)&gt;=4),1,1),"yy")</f>
        <v/>
      </c>
      <c r="AO2357" s="16">
        <f>"FY "&amp;TEXT(DATE(YEAR(H2357)+(MONTH(H2357)&gt;=4),1,1),"yy") &amp; " " &amp; CHOOSE(LOOKUP(MONTH(H2357),{1,4,7,10},{4,1,2,3}),"Q1","Q2","Q3","Q4")</f>
        <v/>
      </c>
      <c r="AP2357" s="16" t="inlineStr">
        <is>
          <t>S. K.Nagar</t>
        </is>
      </c>
      <c r="AQ2357" s="22" t="inlineStr">
        <is>
          <t>Borivali East</t>
        </is>
      </c>
      <c r="AR2357" s="22" t="inlineStr">
        <is>
          <t>Maharashtra</t>
        </is>
      </c>
    </row>
    <row r="2358" ht="14.4" customHeight="1">
      <c r="A2358" s="16" t="inlineStr">
        <is>
          <t>PM00157_0331</t>
        </is>
      </c>
      <c r="B2358" s="16" t="inlineStr">
        <is>
          <t xml:space="preserve">Mumbai              </t>
        </is>
      </c>
      <c r="C2358" s="16" t="inlineStr">
        <is>
          <t>Kandivali(E)</t>
        </is>
      </c>
      <c r="D2358" s="16" t="inlineStr">
        <is>
          <t xml:space="preserve">Godrej Properties                                 </t>
        </is>
      </c>
      <c r="E2358" s="16" t="inlineStr">
        <is>
          <t>Godrej Reserve</t>
        </is>
      </c>
      <c r="F2358" s="20" t="inlineStr">
        <is>
          <t>Sale</t>
        </is>
      </c>
      <c r="G2358" s="20" t="n">
        <v>11383</v>
      </c>
      <c r="H2358" s="18" t="n">
        <v>45848</v>
      </c>
      <c r="I2358" s="19" t="inlineStr">
        <is>
          <t>Godrej Reserve</t>
        </is>
      </c>
      <c r="J2358" s="19" t="inlineStr">
        <is>
          <t>2</t>
        </is>
      </c>
      <c r="K2358" s="16" t="inlineStr">
        <is>
          <t>Godrej One</t>
        </is>
      </c>
      <c r="L2358" s="16" t="inlineStr">
        <is>
          <t>-41 Address: -41 Address: -41 Address: -41 Address: -Plot Number: -Plot Number: Office, Fifth Manzil, Building Name: Godrej One, Block Nagar, Vikaloli East, East, Eastern East, Eastern Express. Mumbai</t>
        </is>
      </c>
      <c r="M2358" s="20" t="n">
        <v>400079</v>
      </c>
      <c r="N2358" s="20" t="n">
        <v>46</v>
      </c>
      <c r="O2358" s="20" t="n">
        <v>400101</v>
      </c>
      <c r="P2358" s="16" t="inlineStr">
        <is>
          <t>Kandivali East,Kandivali East,Maharashtra</t>
        </is>
      </c>
      <c r="Q2358" s="20" t="n">
        <v>1405</v>
      </c>
      <c r="R2358" s="20" t="n">
        <v>14</v>
      </c>
      <c r="S2358" s="20" t="n">
        <v>5</v>
      </c>
      <c r="T2358" s="16" t="inlineStr">
        <is>
          <t>135.87 चौ.मीटर</t>
        </is>
      </c>
      <c r="U2358" s="20" t="n">
        <v>1462.49</v>
      </c>
      <c r="V2358" s="20" t="n">
        <v>1462.49</v>
      </c>
      <c r="W2358" s="20" t="n">
        <v>1462.5</v>
      </c>
      <c r="X2358" s="20" t="n">
        <v>127.26</v>
      </c>
      <c r="Y2358" s="20" t="n"/>
      <c r="Z2358" s="20">
        <f>ROUND(AB2358/U2358,0)</f>
        <v/>
      </c>
      <c r="AA2358" s="20">
        <f>IFERROR(ROUND(AB2358/V2358,0),"")</f>
        <v/>
      </c>
      <c r="AB2358" s="20" t="n">
        <v>49542714</v>
      </c>
      <c r="AC2358" s="20" t="n">
        <v>33073217.373</v>
      </c>
      <c r="AD2358" s="20" t="n">
        <v>8.609999999999999</v>
      </c>
      <c r="AE2358" s="20" t="inlineStr">
        <is>
          <t>Carpet Area</t>
        </is>
      </c>
      <c r="AF2358" s="20" t="n">
        <v>2972600</v>
      </c>
      <c r="AG2358" s="20" t="n">
        <v>30000</v>
      </c>
      <c r="AH2358" s="16" t="inlineStr">
        <is>
          <t>1)पालिकेचे नाव:mumbai ma.na.pa. इतर वर्णन :सदनिका नं: 1405, माळा नं: 14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58" s="16" t="inlineStr">
        <is>
          <t>1) Municipal name: Mumbai ma.na.pa. Other Details: Sadanika No: 1405, Mall No.: 14th floor, wing 2, building name: Godrej Reserve, Block No: Akurli, Kandivali East, Mumbai - 400101, Road: Akurli Road, Other Information: Other information: Other areas: other areas of Karpat, 127.26 square area. Raira Carpat and 2 carparking spaces .. (mentioned as other information).</t>
        </is>
      </c>
      <c r="AJ2358" s="20" t="n">
        <v>13616796</v>
      </c>
      <c r="AK2358" s="20" t="inlineStr">
        <is>
          <t>Primary</t>
        </is>
      </c>
      <c r="AL2358" s="21">
        <f>AB2358/10^7</f>
        <v/>
      </c>
      <c r="AM2358" s="16">
        <f>TEXT(H2358,"mmm-yy")</f>
        <v/>
      </c>
      <c r="AN2358" s="16">
        <f>"FY "&amp;TEXT(DATE(YEAR(H2358)+(MONTH(H2358)&gt;=4),1,1),"yy")</f>
        <v/>
      </c>
      <c r="AO2358" s="16">
        <f>"FY "&amp;TEXT(DATE(YEAR(H2358)+(MONTH(H2358)&gt;=4),1,1),"yy") &amp; " " &amp; CHOOSE(LOOKUP(MONTH(H2358),{1,4,7,10},{4,1,2,3}),"Q1","Q2","Q3","Q4")</f>
        <v/>
      </c>
      <c r="AP2358" s="16" t="inlineStr">
        <is>
          <t>Kandivali East</t>
        </is>
      </c>
      <c r="AQ2358" s="22" t="inlineStr">
        <is>
          <t>Kandivali East</t>
        </is>
      </c>
      <c r="AR2358" s="22" t="inlineStr">
        <is>
          <t>Maharashtra</t>
        </is>
      </c>
    </row>
    <row r="2359" ht="14.4" customHeight="1">
      <c r="A2359" s="16" t="inlineStr">
        <is>
          <t>PM00157_0331</t>
        </is>
      </c>
      <c r="B2359" s="16" t="inlineStr">
        <is>
          <t xml:space="preserve">Mumbai              </t>
        </is>
      </c>
      <c r="C2359" s="16" t="inlineStr">
        <is>
          <t>Kandivali(E)</t>
        </is>
      </c>
      <c r="D2359" s="16" t="inlineStr">
        <is>
          <t xml:space="preserve">Godrej Properties                                 </t>
        </is>
      </c>
      <c r="E2359" s="16" t="inlineStr">
        <is>
          <t>Godrej Reserve</t>
        </is>
      </c>
      <c r="F2359" s="20" t="inlineStr">
        <is>
          <t>Sale</t>
        </is>
      </c>
      <c r="G2359" s="20" t="n">
        <v>20550</v>
      </c>
      <c r="H2359" s="18" t="n">
        <v>46006</v>
      </c>
      <c r="I2359" s="19" t="inlineStr">
        <is>
          <t>Godrej Reserve</t>
        </is>
      </c>
      <c r="J2359" s="19" t="inlineStr">
        <is>
          <t>2</t>
        </is>
      </c>
      <c r="K2359" s="16" t="inlineStr">
        <is>
          <t>Sachin Shewal Authorized Secretary of Godrej Properties Limited By Norbert Mendes Kulmukhtar</t>
        </is>
      </c>
      <c r="L2359" s="16" t="inlineStr">
        <is>
          <t>- Plot No: Office, Floor No: 5th Floor, Building Name: Godrej One, Block No: Pirojsha Nagar, Vikhroli East, Road No: Eastern Express Highway, Maharashtra, Mumbai.</t>
        </is>
      </c>
      <c r="M2359" s="20" t="n">
        <v>400079</v>
      </c>
      <c r="N2359" s="20" t="n">
        <v>57</v>
      </c>
      <c r="O2359" s="20" t="n">
        <v>400097</v>
      </c>
      <c r="P2359" s="16" t="inlineStr">
        <is>
          <t>Rani Sati Marg,Malad East,Maharashtra</t>
        </is>
      </c>
      <c r="Q2359" s="20" t="n">
        <v>1601</v>
      </c>
      <c r="R2359" s="20" t="n">
        <v>16</v>
      </c>
      <c r="S2359" s="20" t="n">
        <v>1</v>
      </c>
      <c r="T2359" s="16" t="inlineStr">
        <is>
          <t>135.87 चौ.मीटर</t>
        </is>
      </c>
      <c r="U2359" s="20" t="n">
        <v>1462.49</v>
      </c>
      <c r="V2359" s="20" t="n">
        <v>1462.49</v>
      </c>
      <c r="W2359" s="20" t="n">
        <v>1462.5</v>
      </c>
      <c r="X2359" s="20" t="n">
        <v>127.26</v>
      </c>
      <c r="Y2359" s="20" t="n"/>
      <c r="Z2359" s="20">
        <f>ROUND(AB2359/U2359,0)</f>
        <v/>
      </c>
      <c r="AA2359" s="20">
        <f>IFERROR(ROUND(AB2359/V2359,0),"")</f>
        <v/>
      </c>
      <c r="AB2359" s="20" t="n">
        <v>53994355</v>
      </c>
      <c r="AC2359" s="20" t="n">
        <v>33073217.373</v>
      </c>
      <c r="AD2359" s="20" t="n">
        <v>8.609999999999999</v>
      </c>
      <c r="AE2359" s="20" t="inlineStr">
        <is>
          <t>Carpet Area</t>
        </is>
      </c>
      <c r="AF2359" s="20" t="n">
        <v>3239700</v>
      </c>
      <c r="AG2359" s="20" t="n">
        <v>30000</v>
      </c>
      <c r="AH2359" s="16" t="inlineStr">
        <is>
          <t>1)पालिकेचे नाव:mumbai ma.na.pa. इतर वर्णन :सदनिका नं: 1601, माळा नं: 16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59" s="16" t="inlineStr">
        <is>
          <t>1) Name of Municipality: Mumbai M.N.P. Other Details: Flat No: 1601, Floor No: 16th Floor, Wing 2, Building Name: Godrej Reserve, Block No: Akurli, Kandivali East, Mumbai - 400101, Road: Akurli Road, Other Information: Area 127.26 sq.m Carpeted Other Contiguous Area 5.76 sq.m and Usable Area 2.85 Total Area 135.87 of 2 Car Parking Spaces With Square Meter Rera Carpet.. (as mentioned in other information document). 146/4, 146/5, 146/7.</t>
        </is>
      </c>
      <c r="AJ2359" s="20" t="n">
        <v>14156158</v>
      </c>
      <c r="AK2359" s="20" t="inlineStr">
        <is>
          <t>Primary</t>
        </is>
      </c>
      <c r="AL2359" s="21">
        <f>AB2359/10^7</f>
        <v/>
      </c>
      <c r="AM2359" s="16">
        <f>TEXT(H2359,"mmm-yy")</f>
        <v/>
      </c>
      <c r="AN2359" s="16">
        <f>"FY "&amp;TEXT(DATE(YEAR(H2359)+(MONTH(H2359)&gt;=4),1,1),"yy")</f>
        <v/>
      </c>
      <c r="AO2359" s="16">
        <f>"FY "&amp;TEXT(DATE(YEAR(H2359)+(MONTH(H2359)&gt;=4),1,1),"yy") &amp; " " &amp; CHOOSE(LOOKUP(MONTH(H2359),{1,4,7,10},{4,1,2,3}),"Q1","Q2","Q3","Q4")</f>
        <v/>
      </c>
      <c r="AP2359" s="16" t="inlineStr">
        <is>
          <t>Rani Sati Marg</t>
        </is>
      </c>
      <c r="AQ2359" s="22" t="inlineStr">
        <is>
          <t>Malad East</t>
        </is>
      </c>
      <c r="AR2359" s="22" t="inlineStr">
        <is>
          <t>Maharashtra</t>
        </is>
      </c>
    </row>
    <row r="2360" ht="14.4" customHeight="1">
      <c r="A2360" s="16" t="inlineStr">
        <is>
          <t>PM00157_0331</t>
        </is>
      </c>
      <c r="B2360" s="16" t="inlineStr">
        <is>
          <t xml:space="preserve">Mumbai              </t>
        </is>
      </c>
      <c r="C2360" s="16" t="inlineStr">
        <is>
          <t>Kandivali(E)</t>
        </is>
      </c>
      <c r="D2360" s="16" t="inlineStr">
        <is>
          <t xml:space="preserve">Godrej Properties                                 </t>
        </is>
      </c>
      <c r="E2360" s="16" t="inlineStr">
        <is>
          <t>Godrej Reserve</t>
        </is>
      </c>
      <c r="F2360" s="20" t="inlineStr">
        <is>
          <t>Sale</t>
        </is>
      </c>
      <c r="G2360" s="20" t="n">
        <v>6620</v>
      </c>
      <c r="H2360" s="18" t="n">
        <v>45769</v>
      </c>
      <c r="I2360" s="19" t="inlineStr">
        <is>
          <t>Godrej Reserve</t>
        </is>
      </c>
      <c r="J2360" s="19" t="inlineStr">
        <is>
          <t>2</t>
        </is>
      </c>
      <c r="K2360" s="16" t="inlineStr">
        <is>
          <t>Godrej One</t>
        </is>
      </c>
      <c r="L2360" s="16" t="inlineStr">
        <is>
          <t>-41 Address: -41 Address: -41 Address: -41 Address: -Plot Number: Office, Fifth Manzil, Building Name: Godrej One, Block Nagar, Vikaroli East, East, Eastern East, Eastern Express. Mumbai</t>
        </is>
      </c>
      <c r="M2360" s="20" t="n">
        <v>400079</v>
      </c>
      <c r="N2360" s="20" t="n">
        <v>53</v>
      </c>
      <c r="O2360" s="20" t="n">
        <v>400101</v>
      </c>
      <c r="P2360" s="16" t="inlineStr">
        <is>
          <t>Kandivali East,Kandivali East,Maharashtra</t>
        </is>
      </c>
      <c r="Q2360" s="23" t="n">
        <v>1602</v>
      </c>
      <c r="R2360" s="20" t="n">
        <v>16</v>
      </c>
      <c r="S2360" s="20" t="n">
        <v>2</v>
      </c>
      <c r="T2360" s="16" t="inlineStr">
        <is>
          <t>135.87 चौ.मीटर</t>
        </is>
      </c>
      <c r="U2360" s="20" t="n">
        <v>1462.49</v>
      </c>
      <c r="V2360" s="20" t="n">
        <v>1462.49</v>
      </c>
      <c r="W2360" s="20" t="n">
        <v>1462.5</v>
      </c>
      <c r="X2360" s="20" t="n">
        <v>127.26</v>
      </c>
      <c r="Y2360" s="20" t="n"/>
      <c r="Z2360" s="20">
        <f>ROUND(AB2360/U2360,0)</f>
        <v/>
      </c>
      <c r="AA2360" s="20">
        <f>IFERROR(ROUND(AB2360/V2360,0),"")</f>
        <v/>
      </c>
      <c r="AB2360" s="20" t="n">
        <v>51044355</v>
      </c>
      <c r="AC2360" s="20" t="n">
        <v>33073217.373</v>
      </c>
      <c r="AD2360" s="20" t="n">
        <v>8.609999999999999</v>
      </c>
      <c r="AE2360" s="20" t="inlineStr">
        <is>
          <t>Carpet Area</t>
        </is>
      </c>
      <c r="AF2360" s="20" t="n">
        <v>3062700</v>
      </c>
      <c r="AG2360" s="20" t="n">
        <v>30000</v>
      </c>
      <c r="AH2360" s="16" t="inlineStr">
        <is>
          <t>1)पालिकेचे नाव:मुंबई मनपाइतर वर्णन :सदनिका नं: 1602, माळा नं: 16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60" s="16" t="inlineStr">
        <is>
          <t>1) Municipal Name: Mumbai Municipal Corporation: 1602, Mall No: 16th floor, wing 2, building name: Godrej Reserve, Block Number SQ.M.15.87 sqm total area. Raira carpet and 2 carparking spaces with .. (mentioned as other information).</t>
        </is>
      </c>
      <c r="AJ2360" s="20" t="n">
        <v>13697430</v>
      </c>
      <c r="AK2360" s="20" t="inlineStr">
        <is>
          <t>Primary</t>
        </is>
      </c>
      <c r="AL2360" s="21">
        <f>AB2360/10^7</f>
        <v/>
      </c>
      <c r="AM2360" s="16">
        <f>TEXT(H2360,"mmm-yy")</f>
        <v/>
      </c>
      <c r="AN2360" s="16">
        <f>"FY "&amp;TEXT(DATE(YEAR(H2360)+(MONTH(H2360)&gt;=4),1,1),"yy")</f>
        <v/>
      </c>
      <c r="AO2360" s="16">
        <f>"FY "&amp;TEXT(DATE(YEAR(H2360)+(MONTH(H2360)&gt;=4),1,1),"yy") &amp; " " &amp; CHOOSE(LOOKUP(MONTH(H2360),{1,4,7,10},{4,1,2,3}),"Q1","Q2","Q3","Q4")</f>
        <v/>
      </c>
      <c r="AP2360" s="16" t="inlineStr">
        <is>
          <t>Kandivali East</t>
        </is>
      </c>
      <c r="AQ2360" s="22" t="inlineStr">
        <is>
          <t>Kandivali East</t>
        </is>
      </c>
      <c r="AR2360" s="22" t="inlineStr">
        <is>
          <t>Maharashtra</t>
        </is>
      </c>
    </row>
    <row r="2361" ht="14.4" customHeight="1">
      <c r="A2361" s="16" t="inlineStr">
        <is>
          <t>PM00157_0331</t>
        </is>
      </c>
      <c r="B2361" s="16" t="inlineStr">
        <is>
          <t xml:space="preserve">Mumbai              </t>
        </is>
      </c>
      <c r="C2361" s="16" t="inlineStr">
        <is>
          <t>Kandivali(E)</t>
        </is>
      </c>
      <c r="D2361" s="16" t="inlineStr">
        <is>
          <t xml:space="preserve">Godrej Properties                                 </t>
        </is>
      </c>
      <c r="E2361" s="16" t="inlineStr">
        <is>
          <t>Godrej Reserve</t>
        </is>
      </c>
      <c r="F2361" s="20" t="inlineStr">
        <is>
          <t>Sale</t>
        </is>
      </c>
      <c r="G2361" s="20" t="n">
        <v>18600</v>
      </c>
      <c r="H2361" s="18" t="n">
        <v>45975</v>
      </c>
      <c r="I2361" s="19" t="inlineStr">
        <is>
          <t>Godrej Reserve</t>
        </is>
      </c>
      <c r="J2361" s="19" t="inlineStr">
        <is>
          <t>2</t>
        </is>
      </c>
      <c r="K2361" s="16" t="inlineStr">
        <is>
          <t>Sachin Shewal Authorized Secretary of Godrej Properties Limited By Norbert Mendes Kulmukhtar</t>
        </is>
      </c>
      <c r="L2361" s="16" t="inlineStr">
        <is>
          <t>- Plot No: Office, Floor No: 5th Floor, Building Name: Godrej One, Block No: Pirojsha Nagar, Vikhroli East, Road No: Eastern Express Highway, Maharashtra, Mumbai.</t>
        </is>
      </c>
      <c r="M2361" s="20" t="n">
        <v>400079</v>
      </c>
      <c r="N2361" s="20" t="n">
        <v>70</v>
      </c>
      <c r="O2361" s="20" t="n">
        <v>400067</v>
      </c>
      <c r="P2361" s="16" t="inlineStr">
        <is>
          <t>Kandivali West,Kandivali West,Maharashtra</t>
        </is>
      </c>
      <c r="Q2361" s="20" t="n">
        <v>1701</v>
      </c>
      <c r="R2361" s="20" t="n">
        <v>17</v>
      </c>
      <c r="S2361" s="20" t="n">
        <v>1</v>
      </c>
      <c r="T2361" s="16" t="inlineStr">
        <is>
          <t>135.87 चौ.मीटर</t>
        </is>
      </c>
      <c r="U2361" s="20" t="n">
        <v>1462.49</v>
      </c>
      <c r="V2361" s="20" t="n">
        <v>1462.49</v>
      </c>
      <c r="W2361" s="20" t="n">
        <v>1462.5</v>
      </c>
      <c r="X2361" s="20" t="n">
        <v>127.26</v>
      </c>
      <c r="Y2361" s="20" t="n"/>
      <c r="Z2361" s="20">
        <f>ROUND(AB2361/U2361,0)</f>
        <v/>
      </c>
      <c r="AA2361" s="20">
        <f>IFERROR(ROUND(AB2361/V2361,0),"")</f>
        <v/>
      </c>
      <c r="AB2361" s="20" t="n">
        <v>50844000</v>
      </c>
      <c r="AC2361" s="20" t="n">
        <v>31728077.073</v>
      </c>
      <c r="AD2361" s="20" t="n">
        <v>8.609999999999999</v>
      </c>
      <c r="AE2361" s="20" t="inlineStr">
        <is>
          <t>Carpet Area</t>
        </is>
      </c>
      <c r="AF2361" s="20" t="n">
        <v>2542200</v>
      </c>
      <c r="AG2361" s="20" t="n">
        <v>30000</v>
      </c>
      <c r="AH2361" s="16" t="inlineStr">
        <is>
          <t>1)पालिकेचे नाव:mumbai ma.na.pa. इतर वर्णन :सदनिका नं: 1701, माळा नं: 17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2361" s="16" t="inlineStr">
        <is>
          <t>1) Name of Municipality: Mumbai M.N.P. Other Details: Flat No.: 1701, Floor No.: 17th Floor, Wing 2, Building Name: Godrej Reserve, Block No.: Akurli, Kandivali East, Mumbai - 400101, Road: Akurli Road, Other Information: Area 127.26 Sq. Meters Carpeted Other Contiguous Area 5.76 Sq. Meters &amp; Usable Area 2.85 Total Area 135.87 Sq. Meters 2 Car Parking Rera carpet with locations.. (other information mentioned in the document). If the buyer is a woman, there is a rebate of 1 percent in stamp duty.</t>
        </is>
      </c>
      <c r="AJ2361" s="20" t="n">
        <v>14040640</v>
      </c>
      <c r="AK2361" s="20" t="inlineStr">
        <is>
          <t>Primary</t>
        </is>
      </c>
      <c r="AL2361" s="21">
        <f>AB2361/10^7</f>
        <v/>
      </c>
      <c r="AM2361" s="16">
        <f>TEXT(H2361,"mmm-yy")</f>
        <v/>
      </c>
      <c r="AN2361" s="16">
        <f>"FY "&amp;TEXT(DATE(YEAR(H2361)+(MONTH(H2361)&gt;=4),1,1),"yy")</f>
        <v/>
      </c>
      <c r="AO2361" s="16">
        <f>"FY "&amp;TEXT(DATE(YEAR(H2361)+(MONTH(H2361)&gt;=4),1,1),"yy") &amp; " " &amp; CHOOSE(LOOKUP(MONTH(H2361),{1,4,7,10},{4,1,2,3}),"Q1","Q2","Q3","Q4")</f>
        <v/>
      </c>
      <c r="AP2361" s="16" t="inlineStr">
        <is>
          <t>Kandivali West</t>
        </is>
      </c>
      <c r="AQ2361" s="22" t="inlineStr">
        <is>
          <t>Kandivali West</t>
        </is>
      </c>
      <c r="AR2361" s="22" t="inlineStr">
        <is>
          <t>Maharashtra</t>
        </is>
      </c>
    </row>
    <row r="2362" ht="14.4" customHeight="1">
      <c r="A2362" s="16" t="inlineStr">
        <is>
          <t>PM00157_0331</t>
        </is>
      </c>
      <c r="B2362" s="16" t="inlineStr">
        <is>
          <t xml:space="preserve">Mumbai              </t>
        </is>
      </c>
      <c r="C2362" s="16" t="inlineStr">
        <is>
          <t>Kandivali(E)</t>
        </is>
      </c>
      <c r="D2362" s="16" t="inlineStr">
        <is>
          <t xml:space="preserve">Godrej Properties                                 </t>
        </is>
      </c>
      <c r="E2362" s="16" t="inlineStr">
        <is>
          <t>Godrej Reserve</t>
        </is>
      </c>
      <c r="F2362" s="20" t="inlineStr">
        <is>
          <t>Sale</t>
        </is>
      </c>
      <c r="G2362" s="20" t="n">
        <v>18136</v>
      </c>
      <c r="H2362" s="18" t="n">
        <v>45968</v>
      </c>
      <c r="I2362" s="19" t="inlineStr">
        <is>
          <t>Godrej Reserve</t>
        </is>
      </c>
      <c r="J2362" s="19" t="inlineStr">
        <is>
          <t>2</t>
        </is>
      </c>
      <c r="K2362" s="16" t="inlineStr">
        <is>
          <t>Sachin Shewal Authorized Secretary of Godrej Properties Limited By Norbert Mendes Kulmukhtar</t>
        </is>
      </c>
      <c r="L2362" s="16" t="inlineStr">
        <is>
          <t>- Plot No: Office, Floor No: 5th Floor, Building Name: Godrej One, Block No: Pirojsha Nagar, Vikhroli East, Road No: Eastern Express Highway, Maharashtra, Mumbai.</t>
        </is>
      </c>
      <c r="M2362" s="20" t="n">
        <v>400079</v>
      </c>
      <c r="N2362" s="20" t="n">
        <v>41</v>
      </c>
      <c r="O2362" s="20" t="n">
        <v>400097</v>
      </c>
      <c r="P2362" s="16" t="inlineStr">
        <is>
          <t>Rani Sati Marg,Malad East,Maharashtra</t>
        </is>
      </c>
      <c r="Q2362" s="20" t="n">
        <v>1702</v>
      </c>
      <c r="R2362" s="20" t="n">
        <v>17</v>
      </c>
      <c r="S2362" s="20" t="n">
        <v>2</v>
      </c>
      <c r="T2362" s="16" t="inlineStr">
        <is>
          <t>135.87 चौ.मीटर</t>
        </is>
      </c>
      <c r="U2362" s="20" t="n">
        <v>1462.49</v>
      </c>
      <c r="V2362" s="20" t="n">
        <v>1462.49</v>
      </c>
      <c r="W2362" s="20" t="n">
        <v>1462.5</v>
      </c>
      <c r="X2362" s="20" t="n">
        <v>127.26</v>
      </c>
      <c r="Y2362" s="20" t="n"/>
      <c r="Z2362" s="20">
        <f>ROUND(AB2362/U2362,0)</f>
        <v/>
      </c>
      <c r="AA2362" s="20">
        <f>IFERROR(ROUND(AB2362/V2362,0),"")</f>
        <v/>
      </c>
      <c r="AB2362" s="20" t="n">
        <v>52184355</v>
      </c>
      <c r="AC2362" s="20" t="n">
        <v>33073217.373</v>
      </c>
      <c r="AD2362" s="20" t="n">
        <v>8.609999999999999</v>
      </c>
      <c r="AE2362" s="20" t="inlineStr">
        <is>
          <t>Carpet Area</t>
        </is>
      </c>
      <c r="AF2362" s="20" t="n">
        <v>2609300</v>
      </c>
      <c r="AG2362" s="20" t="n">
        <v>30000</v>
      </c>
      <c r="AH2362" s="16" t="inlineStr">
        <is>
          <t>1)पालिकेचे नाव:mumbai ma.na.pa. इतर वर्णन :सदनिका नं: 1702, माळा नं: 17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(इतर माहिती दस्तात नमुद केल्याप्रमाणे).(  (     c.t.s. number : 124, 125, 126, 127, 127/1, 128, 146, 146/1, 146/2, 146/3, 146/4, 146/5, 146/6, 146/7. ;  )  )</t>
        </is>
      </c>
      <c r="AI2362" s="16" t="inlineStr">
        <is>
          <t>1) Name of Municipality: Mumbai M.N.P. Other Details: Flat No: 1702, Floor No: 17th Floor, Wing 2, Building Name: Godrej Reserve, Block No: Akurli, Kandivali East, Mumbai - 400101, Road: Akurli Road, Other Information: Area 127.26 Sq. Total area 135.87 square meters. RERA carpet with 2 car parking spaces..Maharashtra Government order no. Stamp-2021/No.12/Q. As per serial number 107/M-1 (Policy) dated 31/03/2021, 1% stamp duty concession has been given against the above documents. (As stated in other information documents).</t>
        </is>
      </c>
      <c r="AJ2362" s="20" t="n">
        <v>14039075</v>
      </c>
      <c r="AK2362" s="20" t="inlineStr">
        <is>
          <t>Primary</t>
        </is>
      </c>
      <c r="AL2362" s="21">
        <f>AB2362/10^7</f>
        <v/>
      </c>
      <c r="AM2362" s="16">
        <f>TEXT(H2362,"mmm-yy")</f>
        <v/>
      </c>
      <c r="AN2362" s="16">
        <f>"FY "&amp;TEXT(DATE(YEAR(H2362)+(MONTH(H2362)&gt;=4),1,1),"yy")</f>
        <v/>
      </c>
      <c r="AO2362" s="16">
        <f>"FY "&amp;TEXT(DATE(YEAR(H2362)+(MONTH(H2362)&gt;=4),1,1),"yy") &amp; " " &amp; CHOOSE(LOOKUP(MONTH(H2362),{1,4,7,10},{4,1,2,3}),"Q1","Q2","Q3","Q4")</f>
        <v/>
      </c>
      <c r="AP2362" s="16" t="inlineStr">
        <is>
          <t>Rani Sati Marg</t>
        </is>
      </c>
      <c r="AQ2362" s="22" t="inlineStr">
        <is>
          <t>Malad East</t>
        </is>
      </c>
      <c r="AR2362" s="22" t="inlineStr">
        <is>
          <t>Maharashtra</t>
        </is>
      </c>
    </row>
    <row r="2363" ht="14.4" customHeight="1">
      <c r="A2363" s="16" t="inlineStr">
        <is>
          <t>PM00157_0331</t>
        </is>
      </c>
      <c r="B2363" s="16" t="inlineStr">
        <is>
          <t xml:space="preserve">Mumbai              </t>
        </is>
      </c>
      <c r="C2363" s="16" t="inlineStr">
        <is>
          <t>Kandivali(E)</t>
        </is>
      </c>
      <c r="D2363" s="16" t="inlineStr">
        <is>
          <t xml:space="preserve">Godrej Properties                                 </t>
        </is>
      </c>
      <c r="E2363" s="16" t="inlineStr">
        <is>
          <t>Godrej Reserve</t>
        </is>
      </c>
      <c r="F2363" s="20" t="inlineStr">
        <is>
          <t>Sale</t>
        </is>
      </c>
      <c r="G2363" s="20" t="n">
        <v>4887</v>
      </c>
      <c r="H2363" s="18" t="n">
        <v>46097</v>
      </c>
      <c r="I2363" s="19" t="inlineStr">
        <is>
          <t>Godrej Reserve</t>
        </is>
      </c>
      <c r="J2363" s="19" t="inlineStr">
        <is>
          <t>2</t>
        </is>
      </c>
      <c r="K2363" s="16" t="inlineStr">
        <is>
          <t>Sachin Shewal Authorized Secretary of Godrej Properties Limited By Norbert Mendes Kulmukhtar</t>
        </is>
      </c>
      <c r="L2363" s="16" t="inlineStr">
        <is>
          <t>- Plot No: Office, Floor No: 5th Floor, Building Name: Godrej One, Block No: Pirojsha Nagar, Vikhroli East, Road No: Eastern Express Highway, Maharashtra, Mumbai.</t>
        </is>
      </c>
      <c r="M2363" s="20" t="n">
        <v>400079</v>
      </c>
      <c r="N2363" s="20" t="n">
        <v>25</v>
      </c>
      <c r="O2363" s="20" t="n">
        <v>400101</v>
      </c>
      <c r="P2363" s="16" t="inlineStr">
        <is>
          <t>Kandivali East,Kandivali East,Maharashtra</t>
        </is>
      </c>
      <c r="Q2363" s="20" t="n">
        <v>1804</v>
      </c>
      <c r="R2363" s="20" t="n">
        <v>18</v>
      </c>
      <c r="S2363" s="20" t="n">
        <v>4</v>
      </c>
      <c r="T2363" s="16" t="inlineStr">
        <is>
          <t>135.87 चौ.मीटर</t>
        </is>
      </c>
      <c r="U2363" s="20" t="n">
        <v>1462.49</v>
      </c>
      <c r="V2363" s="20" t="n">
        <v>1462.49</v>
      </c>
      <c r="W2363" s="20" t="n">
        <v>1462.5</v>
      </c>
      <c r="X2363" s="20" t="n">
        <v>127.26</v>
      </c>
      <c r="Y2363" s="20" t="n"/>
      <c r="Z2363" s="20">
        <f>ROUND(AB2363/U2363,0)</f>
        <v/>
      </c>
      <c r="AA2363" s="20">
        <f>IFERROR(ROUND(AB2363/V2363,0),"")</f>
        <v/>
      </c>
      <c r="AB2363" s="20" t="n">
        <v>51211440</v>
      </c>
      <c r="AC2363" s="20" t="n">
        <v>33073217.373</v>
      </c>
      <c r="AD2363" s="20" t="n">
        <v>8.609999999999999</v>
      </c>
      <c r="AE2363" s="20" t="inlineStr">
        <is>
          <t>Carpet Area</t>
        </is>
      </c>
      <c r="AF2363" s="20" t="n">
        <v>3072700</v>
      </c>
      <c r="AG2363" s="20" t="n">
        <v>30000</v>
      </c>
      <c r="AH2363" s="16" t="inlineStr">
        <is>
          <t>1)पालिकेचे नाव:mumbai ma.na.pa. इतर वर्णन :सदनिका नं: 1804, माळा नं: 18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63" s="16" t="inlineStr">
        <is>
          <t>1) Name of Municipality: Mumbai M.N.P. Other Details: Flat No: 1804, Floor No: 18th Floor, Wing 2, Building Name: Godrej Reserve, Block No: Akurli, Kandivali East, Mumbai - 400101, Road: Akurli Road, Other Information: Area 127.26 Sq. Total area of ​​135.87 Sq. Meter, Rera carpet with 2 car parking spaces..(As mentioned in other information document). 146/4, 146/5, 146/7.</t>
        </is>
      </c>
      <c r="AJ2363" s="20" t="n">
        <v>14398138</v>
      </c>
      <c r="AK2363" s="20" t="inlineStr">
        <is>
          <t>Primary</t>
        </is>
      </c>
      <c r="AL2363" s="21">
        <f>AB2363/10^7</f>
        <v/>
      </c>
      <c r="AM2363" s="16">
        <f>TEXT(H2363,"mmm-yy")</f>
        <v/>
      </c>
      <c r="AN2363" s="16">
        <f>"FY "&amp;TEXT(DATE(YEAR(H2363)+(MONTH(H2363)&gt;=4),1,1),"yy")</f>
        <v/>
      </c>
      <c r="AO2363" s="16">
        <f>"FY "&amp;TEXT(DATE(YEAR(H2363)+(MONTH(H2363)&gt;=4),1,1),"yy") &amp; " " &amp; CHOOSE(LOOKUP(MONTH(H2363),{1,4,7,10},{4,1,2,3}),"Q1","Q2","Q3","Q4")</f>
        <v/>
      </c>
      <c r="AP2363" s="16" t="inlineStr">
        <is>
          <t>Kandivali East</t>
        </is>
      </c>
      <c r="AQ2363" s="22" t="inlineStr">
        <is>
          <t>Kandivali East</t>
        </is>
      </c>
      <c r="AR2363" s="22" t="inlineStr">
        <is>
          <t>Maharashtra</t>
        </is>
      </c>
    </row>
    <row r="2364" ht="14.4" customHeight="1">
      <c r="A2364" s="16" t="inlineStr">
        <is>
          <t>PM00157_0331</t>
        </is>
      </c>
      <c r="B2364" s="16" t="inlineStr">
        <is>
          <t xml:space="preserve">Mumbai              </t>
        </is>
      </c>
      <c r="C2364" s="16" t="inlineStr">
        <is>
          <t>Kandivali(E)</t>
        </is>
      </c>
      <c r="D2364" s="16" t="inlineStr">
        <is>
          <t xml:space="preserve">Godrej Properties                                 </t>
        </is>
      </c>
      <c r="E2364" s="16" t="inlineStr">
        <is>
          <t>Godrej Reserve</t>
        </is>
      </c>
      <c r="F2364" s="20" t="inlineStr">
        <is>
          <t>Sale</t>
        </is>
      </c>
      <c r="G2364" s="20" t="n">
        <v>4888</v>
      </c>
      <c r="H2364" s="18" t="n">
        <v>46097</v>
      </c>
      <c r="I2364" s="19" t="inlineStr">
        <is>
          <t>Godrej Reserve</t>
        </is>
      </c>
      <c r="J2364" s="19" t="inlineStr">
        <is>
          <t>2</t>
        </is>
      </c>
      <c r="K2364" s="16" t="inlineStr">
        <is>
          <t>Sachin Shewal Authorized Secretary of Godrej Properties Limited By Norbert Mendes Kulmukhtar</t>
        </is>
      </c>
      <c r="L2364" s="16" t="inlineStr">
        <is>
          <t>- Plot No: Office, Floor No: 5th Floor, Building Name: Godrej One, Block No: Pirojsha Nagar, Vikhroli East, Road No: Eastern Express Highway, Maharashtra, Mumbai.</t>
        </is>
      </c>
      <c r="M2364" s="20" t="n">
        <v>400079</v>
      </c>
      <c r="N2364" s="20" t="n">
        <v>25</v>
      </c>
      <c r="O2364" s="20" t="n">
        <v>400101</v>
      </c>
      <c r="P2364" s="16" t="inlineStr">
        <is>
          <t>Kandivali East,Kandivali East,Maharashtra</t>
        </is>
      </c>
      <c r="Q2364" s="20" t="n">
        <v>1805</v>
      </c>
      <c r="R2364" s="20" t="n">
        <v>18</v>
      </c>
      <c r="S2364" s="20" t="n">
        <v>5</v>
      </c>
      <c r="T2364" s="16" t="inlineStr">
        <is>
          <t>135.87 चौ.मीटर</t>
        </is>
      </c>
      <c r="U2364" s="20" t="n">
        <v>1462.49</v>
      </c>
      <c r="V2364" s="20" t="n">
        <v>1462.49</v>
      </c>
      <c r="W2364" s="20" t="n">
        <v>1462.5</v>
      </c>
      <c r="X2364" s="20" t="n">
        <v>127.26</v>
      </c>
      <c r="Y2364" s="20" t="n"/>
      <c r="Z2364" s="20">
        <f>ROUND(AB2364/U2364,0)</f>
        <v/>
      </c>
      <c r="AA2364" s="20">
        <f>IFERROR(ROUND(AB2364/V2364,0),"")</f>
        <v/>
      </c>
      <c r="AB2364" s="20" t="n">
        <v>51211440</v>
      </c>
      <c r="AC2364" s="20" t="n">
        <v>33073217.373</v>
      </c>
      <c r="AD2364" s="20" t="n">
        <v>8.609999999999999</v>
      </c>
      <c r="AE2364" s="20" t="inlineStr">
        <is>
          <t>Carpet Area</t>
        </is>
      </c>
      <c r="AF2364" s="20" t="n">
        <v>3072700</v>
      </c>
      <c r="AG2364" s="20" t="n">
        <v>30000</v>
      </c>
      <c r="AH2364" s="16" t="inlineStr">
        <is>
          <t>1)पालिकेचे नाव:mumbai ma.na.pa. इतर वर्णन :सदनिका नं: 1805, माळा नं: 18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64" s="16" t="inlineStr">
        <is>
          <t>1) Name of Municipality: Mumbai M.N.P. Other Details: Flat No: 1805, Floor No: 18th Floor, Wing 2, Building Name: Godrej Reserve, Block No: Akurli, Kandivali East, Mumbai - 400101, Road: Akurli Road, Other Information: Area 127.26 Sq. Carpet Other Contiguous Area 5.76 Sq. Meter and Usable Area 2.85 Total Area 135.87 Sq. Meter RERA Carpet with 2 Car Parking Spaces.. (As mentioned in other information document). 146/4, 146/5, 146/7.</t>
        </is>
      </c>
      <c r="AJ2364" s="20" t="n">
        <v>14398128</v>
      </c>
      <c r="AK2364" s="20" t="inlineStr">
        <is>
          <t>Primary</t>
        </is>
      </c>
      <c r="AL2364" s="21">
        <f>AB2364/10^7</f>
        <v/>
      </c>
      <c r="AM2364" s="16">
        <f>TEXT(H2364,"mmm-yy")</f>
        <v/>
      </c>
      <c r="AN2364" s="16">
        <f>"FY "&amp;TEXT(DATE(YEAR(H2364)+(MONTH(H2364)&gt;=4),1,1),"yy")</f>
        <v/>
      </c>
      <c r="AO2364" s="16">
        <f>"FY "&amp;TEXT(DATE(YEAR(H2364)+(MONTH(H2364)&gt;=4),1,1),"yy") &amp; " " &amp; CHOOSE(LOOKUP(MONTH(H2364),{1,4,7,10},{4,1,2,3}),"Q1","Q2","Q3","Q4")</f>
        <v/>
      </c>
      <c r="AP2364" s="16" t="inlineStr">
        <is>
          <t>Kandivali East</t>
        </is>
      </c>
      <c r="AQ2364" s="22" t="inlineStr">
        <is>
          <t>Kandivali East</t>
        </is>
      </c>
      <c r="AR2364" s="22" t="inlineStr">
        <is>
          <t>Maharashtra</t>
        </is>
      </c>
    </row>
    <row r="2365" ht="14.4" customHeight="1">
      <c r="A2365" s="16" t="inlineStr">
        <is>
          <t>PM00157_0331</t>
        </is>
      </c>
      <c r="B2365" s="16" t="inlineStr">
        <is>
          <t xml:space="preserve">Mumbai              </t>
        </is>
      </c>
      <c r="C2365" s="16" t="inlineStr">
        <is>
          <t>Kandivali(E)</t>
        </is>
      </c>
      <c r="D2365" s="16" t="inlineStr">
        <is>
          <t xml:space="preserve">Godrej Properties                                 </t>
        </is>
      </c>
      <c r="E2365" s="16" t="inlineStr">
        <is>
          <t>Godrej Reserve</t>
        </is>
      </c>
      <c r="F2365" s="20" t="inlineStr">
        <is>
          <t>Sale</t>
        </is>
      </c>
      <c r="G2365" s="20" t="n">
        <v>9165</v>
      </c>
      <c r="H2365" s="18" t="n">
        <v>45811</v>
      </c>
      <c r="I2365" s="19" t="inlineStr">
        <is>
          <t>Godrej Reserve</t>
        </is>
      </c>
      <c r="J2365" s="19" t="inlineStr">
        <is>
          <t>2</t>
        </is>
      </c>
      <c r="K2365" s="16" t="inlineStr">
        <is>
          <t>Godrej One</t>
        </is>
      </c>
      <c r="L2365" s="16" t="inlineStr">
        <is>
          <t>-42 Address: -42 Address: -42 Address: -Plot No: Office, Fifth Manzil, Building Name: Godrej One, Block Nagar, Vicroli East, East Mumbai.</t>
        </is>
      </c>
      <c r="M2365" s="20" t="n">
        <v>400079</v>
      </c>
      <c r="N2365" s="20" t="n">
        <v>32</v>
      </c>
      <c r="O2365" s="20" t="n">
        <v>401101</v>
      </c>
      <c r="P2365" s="16" t="inlineStr">
        <is>
          <t>Rai,Vasai,Maharashtra</t>
        </is>
      </c>
      <c r="Q2365" s="20" t="n">
        <v>1901</v>
      </c>
      <c r="R2365" s="20" t="n">
        <v>19</v>
      </c>
      <c r="S2365" s="20" t="n">
        <v>1</v>
      </c>
      <c r="T2365" s="16" t="inlineStr">
        <is>
          <t>135.87 चौ.मीटर</t>
        </is>
      </c>
      <c r="U2365" s="20" t="n">
        <v>1462.49</v>
      </c>
      <c r="V2365" s="20" t="n">
        <v>1462.49</v>
      </c>
      <c r="W2365" s="20" t="n">
        <v>1462.5</v>
      </c>
      <c r="X2365" s="20" t="n">
        <v>127.26</v>
      </c>
      <c r="Y2365" s="20" t="n"/>
      <c r="Z2365" s="20">
        <f>ROUND(AB2365/U2365,0)</f>
        <v/>
      </c>
      <c r="AA2365" s="20">
        <f>IFERROR(ROUND(AB2365/V2365,0),"")</f>
        <v/>
      </c>
      <c r="AB2365" s="20" t="n">
        <v>51044355</v>
      </c>
      <c r="AC2365" s="20" t="n">
        <v>33073217.373</v>
      </c>
      <c r="AD2365" s="20" t="n">
        <v>8.609999999999999</v>
      </c>
      <c r="AE2365" s="20" t="inlineStr">
        <is>
          <t>Carpet Area</t>
        </is>
      </c>
      <c r="AF2365" s="20" t="n">
        <v>3062700</v>
      </c>
      <c r="AG2365" s="20" t="n">
        <v>30000</v>
      </c>
      <c r="AH2365" s="16" t="inlineStr">
        <is>
          <t>1)पालिकेचे नाव:mumbai ma.na.pa. इतर वर्णन :सदनिका नं: 1901, माळा नं: 19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65" s="16" t="inlineStr">
        <is>
          <t>1) Municipal name: Mumbai ma.na.pa. Other details: House No: 1901, 19th floor, Wing 2, Building Name: Godrej Reserve, Block Number: Akurli, Kandivali East, Mumbai - 400101, Road: Akurli Road, Other Information: Sector 127.26 sq. With square meter raira carpat and 2 carparking spaces .. (mentioned as other information).</t>
        </is>
      </c>
      <c r="AJ2365" s="20" t="n">
        <v>13475903</v>
      </c>
      <c r="AK2365" s="20" t="inlineStr">
        <is>
          <t>Primary</t>
        </is>
      </c>
      <c r="AL2365" s="21">
        <f>AB2365/10^7</f>
        <v/>
      </c>
      <c r="AM2365" s="16">
        <f>TEXT(H2365,"mmm-yy")</f>
        <v/>
      </c>
      <c r="AN2365" s="16">
        <f>"FY "&amp;TEXT(DATE(YEAR(H2365)+(MONTH(H2365)&gt;=4),1,1),"yy")</f>
        <v/>
      </c>
      <c r="AO2365" s="16">
        <f>"FY "&amp;TEXT(DATE(YEAR(H2365)+(MONTH(H2365)&gt;=4),1,1),"yy") &amp; " " &amp; CHOOSE(LOOKUP(MONTH(H2365),{1,4,7,10},{4,1,2,3}),"Q1","Q2","Q3","Q4")</f>
        <v/>
      </c>
      <c r="AP2365" s="16" t="inlineStr">
        <is>
          <t>Rai</t>
        </is>
      </c>
      <c r="AQ2365" s="22" t="inlineStr">
        <is>
          <t>Vasai</t>
        </is>
      </c>
      <c r="AR2365" s="22" t="inlineStr">
        <is>
          <t>Maharashtra</t>
        </is>
      </c>
    </row>
    <row r="2366" ht="14.4" customHeight="1">
      <c r="A2366" s="16" t="inlineStr">
        <is>
          <t>PM00157_0331</t>
        </is>
      </c>
      <c r="B2366" s="16" t="inlineStr">
        <is>
          <t xml:space="preserve">Mumbai              </t>
        </is>
      </c>
      <c r="C2366" s="16" t="inlineStr">
        <is>
          <t>Kandivali(E)</t>
        </is>
      </c>
      <c r="D2366" s="16" t="inlineStr">
        <is>
          <t xml:space="preserve">Godrej Properties                                 </t>
        </is>
      </c>
      <c r="E2366" s="16" t="inlineStr">
        <is>
          <t>Godrej Reserve</t>
        </is>
      </c>
      <c r="F2366" s="20" t="inlineStr">
        <is>
          <t>Sale</t>
        </is>
      </c>
      <c r="G2366" s="20" t="n">
        <v>12630</v>
      </c>
      <c r="H2366" s="18" t="n">
        <v>45869</v>
      </c>
      <c r="I2366" s="19" t="inlineStr">
        <is>
          <t>Godrej Reserve</t>
        </is>
      </c>
      <c r="J2366" s="19" t="inlineStr">
        <is>
          <t>2</t>
        </is>
      </c>
      <c r="K2366" s="16" t="inlineStr">
        <is>
          <t>Godrej One</t>
        </is>
      </c>
      <c r="L2366" s="16" t="inlineStr">
        <is>
          <t>-42 Address: -42 Address: -42 Address: -Plot No: Office, Office, Fifth Manzil, Building Name: Godrej One, Block Nagar, Vicroli East, East Mumbai.</t>
        </is>
      </c>
      <c r="M2366" s="20" t="n">
        <v>400079</v>
      </c>
      <c r="N2366" s="20" t="n">
        <v>51</v>
      </c>
      <c r="O2366" s="20" t="n">
        <v>400097</v>
      </c>
      <c r="P2366" s="16" t="inlineStr">
        <is>
          <t>Rani Sati Marg,Malad East,Maharashtra</t>
        </is>
      </c>
      <c r="Q2366" s="20" t="n">
        <v>1902</v>
      </c>
      <c r="R2366" s="20" t="n">
        <v>19</v>
      </c>
      <c r="S2366" s="20" t="n">
        <v>2</v>
      </c>
      <c r="T2366" s="16" t="inlineStr">
        <is>
          <t>135.87 चौ.मीटर</t>
        </is>
      </c>
      <c r="U2366" s="20" t="n">
        <v>1462.49</v>
      </c>
      <c r="V2366" s="20" t="n">
        <v>1462.49</v>
      </c>
      <c r="W2366" s="20" t="n">
        <v>1462.5</v>
      </c>
      <c r="X2366" s="20" t="n">
        <v>127.26</v>
      </c>
      <c r="Y2366" s="20" t="n"/>
      <c r="Z2366" s="20">
        <f>ROUND(AB2366/U2366,0)</f>
        <v/>
      </c>
      <c r="AA2366" s="20">
        <f>IFERROR(ROUND(AB2366/V2366,0),"")</f>
        <v/>
      </c>
      <c r="AB2366" s="20" t="n">
        <v>50844355</v>
      </c>
      <c r="AC2366" s="20" t="n">
        <v>33073217.373</v>
      </c>
      <c r="AD2366" s="20" t="n">
        <v>8.609999999999999</v>
      </c>
      <c r="AE2366" s="20" t="inlineStr">
        <is>
          <t>Carpet Area</t>
        </is>
      </c>
      <c r="AF2366" s="20" t="n">
        <v>3050700</v>
      </c>
      <c r="AG2366" s="20" t="n">
        <v>30000</v>
      </c>
      <c r="AH2366" s="16" t="inlineStr">
        <is>
          <t>1)पालिकेचे नाव:mumbai ma.na.pa. इतर वर्णन :सदनिका नं: 1902, माळा नं: 19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66" s="16" t="inlineStr">
        <is>
          <t>1) Municipal name: Mumbai ma.na.pa. Other Details: House No: 1902, Mall Number 19th floor, Wing 2, Building Name: Godrej Reserve, Block No: Akurli, Kandivali East, Mumbai - 400101, Road: Akurli Road, other information: Area 127.26 Square Mount. Raira Carpat and 2 carparking spaces .. (mentioned as other information).</t>
        </is>
      </c>
      <c r="AJ2366" s="20" t="n">
        <v>13766833</v>
      </c>
      <c r="AK2366" s="20" t="inlineStr">
        <is>
          <t>Primary</t>
        </is>
      </c>
      <c r="AL2366" s="21">
        <f>AB2366/10^7</f>
        <v/>
      </c>
      <c r="AM2366" s="16">
        <f>TEXT(H2366,"mmm-yy")</f>
        <v/>
      </c>
      <c r="AN2366" s="16">
        <f>"FY "&amp;TEXT(DATE(YEAR(H2366)+(MONTH(H2366)&gt;=4),1,1),"yy")</f>
        <v/>
      </c>
      <c r="AO2366" s="16">
        <f>"FY "&amp;TEXT(DATE(YEAR(H2366)+(MONTH(H2366)&gt;=4),1,1),"yy") &amp; " " &amp; CHOOSE(LOOKUP(MONTH(H2366),{1,4,7,10},{4,1,2,3}),"Q1","Q2","Q3","Q4")</f>
        <v/>
      </c>
      <c r="AP2366" s="16" t="inlineStr">
        <is>
          <t>Rani Sati Marg</t>
        </is>
      </c>
      <c r="AQ2366" s="22" t="inlineStr">
        <is>
          <t>Malad East</t>
        </is>
      </c>
      <c r="AR2366" s="22" t="inlineStr">
        <is>
          <t>Maharashtra</t>
        </is>
      </c>
    </row>
    <row r="2367" ht="14.4" customHeight="1">
      <c r="A2367" s="16" t="inlineStr">
        <is>
          <t>PM00157_0331</t>
        </is>
      </c>
      <c r="B2367" s="16" t="inlineStr">
        <is>
          <t xml:space="preserve">Mumbai              </t>
        </is>
      </c>
      <c r="C2367" s="16" t="inlineStr">
        <is>
          <t>Kandivali(E)</t>
        </is>
      </c>
      <c r="D2367" s="16" t="inlineStr">
        <is>
          <t xml:space="preserve">Godrej Properties                                 </t>
        </is>
      </c>
      <c r="E2367" s="16" t="inlineStr">
        <is>
          <t>Godrej Reserve</t>
        </is>
      </c>
      <c r="F2367" s="20" t="inlineStr">
        <is>
          <t>Sale</t>
        </is>
      </c>
      <c r="G2367" s="20" t="n">
        <v>11547</v>
      </c>
      <c r="H2367" s="18" t="n">
        <v>45853</v>
      </c>
      <c r="I2367" s="19" t="inlineStr">
        <is>
          <t>Godrej Reserve</t>
        </is>
      </c>
      <c r="J2367" s="19" t="inlineStr">
        <is>
          <t>2</t>
        </is>
      </c>
      <c r="K2367" s="16" t="inlineStr">
        <is>
          <t>Godrej One</t>
        </is>
      </c>
      <c r="L2367" s="16" t="inlineStr">
        <is>
          <t>-42 Address: -42 Address: -42 Address: -Plot No: Office, Office, Fifth Manzil, Building Name: Godrej One, Block Nagar, Vicroli East, East Mumbai.</t>
        </is>
      </c>
      <c r="M2367" s="20" t="n">
        <v>400079</v>
      </c>
      <c r="N2367" s="20" t="n">
        <v>36</v>
      </c>
      <c r="O2367" s="20" t="n">
        <v>400067</v>
      </c>
      <c r="P2367" s="16" t="inlineStr">
        <is>
          <t>Kandivali West,Kandivali West,Maharashtra</t>
        </is>
      </c>
      <c r="Q2367" s="20" t="n">
        <v>1904</v>
      </c>
      <c r="R2367" s="20" t="n">
        <v>19</v>
      </c>
      <c r="S2367" s="20" t="n">
        <v>4</v>
      </c>
      <c r="T2367" s="16" t="inlineStr">
        <is>
          <t>135.87 चौ.मीटर</t>
        </is>
      </c>
      <c r="U2367" s="20" t="n">
        <v>1462.49</v>
      </c>
      <c r="V2367" s="20" t="n">
        <v>1462.49</v>
      </c>
      <c r="W2367" s="20" t="n">
        <v>1462.5</v>
      </c>
      <c r="X2367" s="20" t="n">
        <v>127.26</v>
      </c>
      <c r="Y2367" s="20" t="n"/>
      <c r="Z2367" s="20">
        <f>ROUND(AB2367/U2367,0)</f>
        <v/>
      </c>
      <c r="AA2367" s="20">
        <f>IFERROR(ROUND(AB2367/V2367,0),"")</f>
        <v/>
      </c>
      <c r="AB2367" s="20" t="n">
        <v>49543112</v>
      </c>
      <c r="AC2367" s="20" t="n">
        <v>33073217.373</v>
      </c>
      <c r="AD2367" s="20" t="n">
        <v>8.609999999999999</v>
      </c>
      <c r="AE2367" s="20" t="inlineStr">
        <is>
          <t>Carpet Area</t>
        </is>
      </c>
      <c r="AF2367" s="20" t="n">
        <v>2972600</v>
      </c>
      <c r="AG2367" s="20" t="n">
        <v>30000</v>
      </c>
      <c r="AH2367" s="16" t="inlineStr">
        <is>
          <t>1)पालिकेचे नाव:mumbai ma.na.pa. इतर वर्णन :सदनिका नं: 1904, माळा नं: 19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67" s="16" t="inlineStr">
        <is>
          <t>1) Municipal name: Mumbai ma.na.pa. Other Details: House No: 1904, Mall Number 19th floor, Wing 2, Building Name: Godrej Reserve, Block Number: Akurli, Kandivali East, Mumbai - 400101, Road: Akurli Road, Other Information: Sector 127.26 Square. With square meter raira carpat and 2 carparking spaces .. (mentioned as other information).</t>
        </is>
      </c>
      <c r="AJ2367" s="20" t="n">
        <v>13699277</v>
      </c>
      <c r="AK2367" s="20" t="inlineStr">
        <is>
          <t>Primary</t>
        </is>
      </c>
      <c r="AL2367" s="21">
        <f>AB2367/10^7</f>
        <v/>
      </c>
      <c r="AM2367" s="16">
        <f>TEXT(H2367,"mmm-yy")</f>
        <v/>
      </c>
      <c r="AN2367" s="16">
        <f>"FY "&amp;TEXT(DATE(YEAR(H2367)+(MONTH(H2367)&gt;=4),1,1),"yy")</f>
        <v/>
      </c>
      <c r="AO2367" s="16">
        <f>"FY "&amp;TEXT(DATE(YEAR(H2367)+(MONTH(H2367)&gt;=4),1,1),"yy") &amp; " " &amp; CHOOSE(LOOKUP(MONTH(H2367),{1,4,7,10},{4,1,2,3}),"Q1","Q2","Q3","Q4")</f>
        <v/>
      </c>
      <c r="AP2367" s="16" t="inlineStr">
        <is>
          <t>Kandivali West</t>
        </is>
      </c>
      <c r="AQ2367" s="22" t="inlineStr">
        <is>
          <t>Kandivali West</t>
        </is>
      </c>
      <c r="AR2367" s="22" t="inlineStr">
        <is>
          <t>Maharashtra</t>
        </is>
      </c>
    </row>
    <row r="2368" ht="14.4" customHeight="1">
      <c r="A2368" s="16" t="inlineStr">
        <is>
          <t>PM00157_0331</t>
        </is>
      </c>
      <c r="B2368" s="16" t="inlineStr">
        <is>
          <t xml:space="preserve">Mumbai              </t>
        </is>
      </c>
      <c r="C2368" s="16" t="inlineStr">
        <is>
          <t>Kandivali(E)</t>
        </is>
      </c>
      <c r="D2368" s="16" t="inlineStr">
        <is>
          <t xml:space="preserve">Godrej Properties                                 </t>
        </is>
      </c>
      <c r="E2368" s="16" t="inlineStr">
        <is>
          <t>Godrej Reserve</t>
        </is>
      </c>
      <c r="F2368" s="20" t="inlineStr">
        <is>
          <t>Sale</t>
        </is>
      </c>
      <c r="G2368" s="20" t="n">
        <v>7203</v>
      </c>
      <c r="H2368" s="18" t="n">
        <v>45786</v>
      </c>
      <c r="I2368" s="19" t="inlineStr">
        <is>
          <t>Godrej Reserve</t>
        </is>
      </c>
      <c r="J2368" s="19" t="inlineStr">
        <is>
          <t>2</t>
        </is>
      </c>
      <c r="K2368" s="16" t="inlineStr">
        <is>
          <t>Orthois Sigterry Norbert Mendseeve of Goedraj Properties Limited: 54 Address: 54 Address: 54 Address: Plot No: Office</t>
        </is>
      </c>
      <c r="L2368" s="16" t="inlineStr">
        <is>
          <t>-54 Address: -54 Address: -Plot No: Office, Goods, No: Fifth floor, fifth floor, building name: Codrease One, Block Number: Piroza Nagar, Wikeroli East, Road no.</t>
        </is>
      </c>
      <c r="M2368" s="20" t="n">
        <v>400079</v>
      </c>
      <c r="N2368" s="20" t="n">
        <v>26</v>
      </c>
      <c r="O2368" s="20" t="n">
        <v>400066</v>
      </c>
      <c r="P2368" s="16" t="inlineStr">
        <is>
          <t>S. K.Nagar,Borivali East,Maharashtra</t>
        </is>
      </c>
      <c r="Q2368" s="20" t="n">
        <v>2001</v>
      </c>
      <c r="R2368" s="20" t="n">
        <v>20</v>
      </c>
      <c r="S2368" s="20" t="n">
        <v>1</v>
      </c>
      <c r="T2368" s="16" t="inlineStr">
        <is>
          <t>135.87 चौ.मीटर</t>
        </is>
      </c>
      <c r="U2368" s="20" t="n">
        <v>1462.49</v>
      </c>
      <c r="V2368" s="20" t="n">
        <v>1462.49</v>
      </c>
      <c r="W2368" s="20" t="n">
        <v>1462.5</v>
      </c>
      <c r="X2368" s="20" t="n">
        <v>127.26</v>
      </c>
      <c r="Y2368" s="20" t="n"/>
      <c r="Z2368" s="20">
        <f>ROUND(AB2368/U2368,0)</f>
        <v/>
      </c>
      <c r="AA2368" s="20">
        <f>IFERROR(ROUND(AB2368/V2368,0),"")</f>
        <v/>
      </c>
      <c r="AB2368" s="20" t="n">
        <v>51044355</v>
      </c>
      <c r="AC2368" s="20" t="n">
        <v>33073217.373</v>
      </c>
      <c r="AD2368" s="20" t="n">
        <v>8.609999999999999</v>
      </c>
      <c r="AE2368" s="20" t="inlineStr">
        <is>
          <t>Carpet Area</t>
        </is>
      </c>
      <c r="AF2368" s="20" t="n">
        <v>3062700</v>
      </c>
      <c r="AG2368" s="20" t="n">
        <v>30000</v>
      </c>
      <c r="AH2368" s="16" t="inlineStr">
        <is>
          <t>1)पालिकेचे नाव:मुंबई मनपाइतर वर्णन :सदनिका नं: 2001, माळा नं: 20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68" s="16" t="inlineStr">
        <is>
          <t>1) Municipal Name: Mumbai Municipal Details: House No: 2001, Mal No: 20th floor, wing 2, building reserve, block number sq.m.15.87 sq.m. Raira carpet and 2 carparking spaces with .. (mentioned as other information).</t>
        </is>
      </c>
      <c r="AJ2368" s="20" t="n">
        <v>13417143</v>
      </c>
      <c r="AK2368" s="20" t="inlineStr">
        <is>
          <t>Primary</t>
        </is>
      </c>
      <c r="AL2368" s="21">
        <f>AB2368/10^7</f>
        <v/>
      </c>
      <c r="AM2368" s="16">
        <f>TEXT(H2368,"mmm-yy")</f>
        <v/>
      </c>
      <c r="AN2368" s="16">
        <f>"FY "&amp;TEXT(DATE(YEAR(H2368)+(MONTH(H2368)&gt;=4),1,1),"yy")</f>
        <v/>
      </c>
      <c r="AO2368" s="16">
        <f>"FY "&amp;TEXT(DATE(YEAR(H2368)+(MONTH(H2368)&gt;=4),1,1),"yy") &amp; " " &amp; CHOOSE(LOOKUP(MONTH(H2368),{1,4,7,10},{4,1,2,3}),"Q1","Q2","Q3","Q4")</f>
        <v/>
      </c>
      <c r="AP2368" s="16" t="inlineStr">
        <is>
          <t>S. K.Nagar</t>
        </is>
      </c>
      <c r="AQ2368" s="22" t="inlineStr">
        <is>
          <t>Borivali East</t>
        </is>
      </c>
      <c r="AR2368" s="22" t="inlineStr">
        <is>
          <t>Maharashtra</t>
        </is>
      </c>
    </row>
    <row r="2369" ht="14.4" customHeight="1">
      <c r="A2369" s="16" t="inlineStr">
        <is>
          <t>PM00157_0331</t>
        </is>
      </c>
      <c r="B2369" s="16" t="inlineStr">
        <is>
          <t xml:space="preserve">Mumbai              </t>
        </is>
      </c>
      <c r="C2369" s="16" t="inlineStr">
        <is>
          <t>Kandivali(E)</t>
        </is>
      </c>
      <c r="D2369" s="16" t="inlineStr">
        <is>
          <t xml:space="preserve">Godrej Properties                                 </t>
        </is>
      </c>
      <c r="E2369" s="16" t="inlineStr">
        <is>
          <t>Godrej Reserve</t>
        </is>
      </c>
      <c r="F2369" s="20" t="inlineStr">
        <is>
          <t>Sale</t>
        </is>
      </c>
      <c r="G2369" s="20" t="n">
        <v>7204</v>
      </c>
      <c r="H2369" s="18" t="n">
        <v>45786</v>
      </c>
      <c r="I2369" s="19" t="inlineStr">
        <is>
          <t>Godrej Reserve</t>
        </is>
      </c>
      <c r="J2369" s="19" t="inlineStr">
        <is>
          <t>2</t>
        </is>
      </c>
      <c r="K2369" s="16" t="inlineStr">
        <is>
          <t>Orthois Sigterry Norbert Mendseeve of Goedraj Properties Limited: 54 Address: 54 Address: Plot No: Office</t>
        </is>
      </c>
      <c r="L2369" s="16" t="n"/>
      <c r="M2369" s="20" t="n">
        <v>400079</v>
      </c>
      <c r="N2369" s="20" t="n">
        <v>56</v>
      </c>
      <c r="O2369" s="20" t="n">
        <v>400066</v>
      </c>
      <c r="P2369" s="16" t="inlineStr">
        <is>
          <t>S. K.Nagar,Borivali East,Maharashtra</t>
        </is>
      </c>
      <c r="Q2369" s="23" t="n">
        <v>2002</v>
      </c>
      <c r="R2369" s="20" t="n">
        <v>20</v>
      </c>
      <c r="S2369" s="20" t="n">
        <v>2</v>
      </c>
      <c r="T2369" s="16" t="inlineStr">
        <is>
          <t>135.87 चौ.मीटर</t>
        </is>
      </c>
      <c r="U2369" s="20" t="n">
        <v>1462.49</v>
      </c>
      <c r="V2369" s="20" t="n">
        <v>1462.49</v>
      </c>
      <c r="W2369" s="20" t="n">
        <v>1462.5</v>
      </c>
      <c r="X2369" s="20" t="n">
        <v>127.26</v>
      </c>
      <c r="Y2369" s="20" t="n"/>
      <c r="Z2369" s="20">
        <f>ROUND(AB2369/U2369,0)</f>
        <v/>
      </c>
      <c r="AA2369" s="20">
        <f>IFERROR(ROUND(AB2369/V2369,0),"")</f>
        <v/>
      </c>
      <c r="AB2369" s="20" t="n">
        <v>51044355</v>
      </c>
      <c r="AC2369" s="20" t="n">
        <v>33073217.373</v>
      </c>
      <c r="AD2369" s="20" t="n">
        <v>8.609999999999999</v>
      </c>
      <c r="AE2369" s="20" t="inlineStr">
        <is>
          <t>Carpet Area</t>
        </is>
      </c>
      <c r="AF2369" s="20" t="n">
        <v>3062700</v>
      </c>
      <c r="AG2369" s="20" t="n">
        <v>30000</v>
      </c>
      <c r="AH2369" s="16" t="inlineStr">
        <is>
          <t>1)पालिकेचे नाव:मुंबई मनपाइतर वर्णन :सदनिका नं: 2002, माळा नं: 20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69" s="16" t="inlineStr">
        <is>
          <t>1) Municipal Name: Mumbai Municipal Corporation: 2002, 2002, Mal No. 20th floor, Wing 2, Building Name: Godrej Reserve, Block No: Akurli, Kandivali East, Mumbai - 400101, Road: Akurli Road, Other Information: Area 127.26 Square. Raira carpet and 2 carparking spaces with .. (mentioned as other information).</t>
        </is>
      </c>
      <c r="AJ2369" s="20" t="n">
        <v>13417144</v>
      </c>
      <c r="AK2369" s="20" t="inlineStr">
        <is>
          <t>Primary</t>
        </is>
      </c>
      <c r="AL2369" s="21">
        <f>AB2369/10^7</f>
        <v/>
      </c>
      <c r="AM2369" s="16">
        <f>TEXT(H2369,"mmm-yy")</f>
        <v/>
      </c>
      <c r="AN2369" s="16">
        <f>"FY "&amp;TEXT(DATE(YEAR(H2369)+(MONTH(H2369)&gt;=4),1,1),"yy")</f>
        <v/>
      </c>
      <c r="AO2369" s="16">
        <f>"FY "&amp;TEXT(DATE(YEAR(H2369)+(MONTH(H2369)&gt;=4),1,1),"yy") &amp; " " &amp; CHOOSE(LOOKUP(MONTH(H2369),{1,4,7,10},{4,1,2,3}),"Q1","Q2","Q3","Q4")</f>
        <v/>
      </c>
      <c r="AP2369" s="16" t="inlineStr">
        <is>
          <t>S. K.Nagar</t>
        </is>
      </c>
      <c r="AQ2369" s="22" t="inlineStr">
        <is>
          <t>Borivali East</t>
        </is>
      </c>
      <c r="AR2369" s="22" t="inlineStr">
        <is>
          <t>Maharashtra</t>
        </is>
      </c>
    </row>
    <row r="2370" ht="14.4" customHeight="1">
      <c r="A2370" s="16" t="inlineStr">
        <is>
          <t>PM00157_0331</t>
        </is>
      </c>
      <c r="B2370" s="16" t="inlineStr">
        <is>
          <t xml:space="preserve">Mumbai              </t>
        </is>
      </c>
      <c r="C2370" s="16" t="inlineStr">
        <is>
          <t>Kandivali(E)</t>
        </is>
      </c>
      <c r="D2370" s="16" t="inlineStr">
        <is>
          <t xml:space="preserve">Godrej Properties                                 </t>
        </is>
      </c>
      <c r="E2370" s="16" t="inlineStr">
        <is>
          <t>Godrej Reserve</t>
        </is>
      </c>
      <c r="F2370" s="20" t="inlineStr">
        <is>
          <t>Sale</t>
        </is>
      </c>
      <c r="G2370" s="20" t="n">
        <v>12815</v>
      </c>
      <c r="H2370" s="18" t="n">
        <v>45873</v>
      </c>
      <c r="I2370" s="19" t="inlineStr">
        <is>
          <t>Godrej Reserve</t>
        </is>
      </c>
      <c r="J2370" s="19" t="inlineStr">
        <is>
          <t>2</t>
        </is>
      </c>
      <c r="K2370" s="16" t="inlineStr">
        <is>
          <t>Godrej One</t>
        </is>
      </c>
      <c r="L2370" s="16" t="inlineStr">
        <is>
          <t>-42 Address: -42 Address: -42 Address: -Plot No: Office, Fifth Manzil, Building Name: Godrej One, Block Nagar, Vicroli East, East Mumbai.</t>
        </is>
      </c>
      <c r="M2370" s="20" t="n">
        <v>400079</v>
      </c>
      <c r="N2370" s="20" t="n">
        <v>68</v>
      </c>
      <c r="O2370" s="20" t="n">
        <v>400067</v>
      </c>
      <c r="P2370" s="16" t="inlineStr">
        <is>
          <t>Kandivali West,Kandivali West,Maharashtra</t>
        </is>
      </c>
      <c r="Q2370" s="20" t="n">
        <v>2004</v>
      </c>
      <c r="R2370" s="20" t="n">
        <v>20</v>
      </c>
      <c r="S2370" s="20" t="n">
        <v>4</v>
      </c>
      <c r="T2370" s="16" t="inlineStr">
        <is>
          <t>135.87 चौ.मीटर</t>
        </is>
      </c>
      <c r="U2370" s="20" t="n">
        <v>1462.49</v>
      </c>
      <c r="V2370" s="20" t="n">
        <v>1462.49</v>
      </c>
      <c r="W2370" s="20" t="n">
        <v>1462.5</v>
      </c>
      <c r="X2370" s="20" t="n">
        <v>127.26</v>
      </c>
      <c r="Y2370" s="20" t="n"/>
      <c r="Z2370" s="20">
        <f>ROUND(AB2370/U2370,0)</f>
        <v/>
      </c>
      <c r="AA2370" s="20">
        <f>IFERROR(ROUND(AB2370/V2370,0),"")</f>
        <v/>
      </c>
      <c r="AB2370" s="20" t="n">
        <v>50043113</v>
      </c>
      <c r="AC2370" s="20" t="n">
        <v>33073217.373</v>
      </c>
      <c r="AD2370" s="20" t="n">
        <v>8.609999999999999</v>
      </c>
      <c r="AE2370" s="20" t="inlineStr">
        <is>
          <t>Carpet Area</t>
        </is>
      </c>
      <c r="AF2370" s="20" t="n">
        <v>3002600</v>
      </c>
      <c r="AG2370" s="20" t="n">
        <v>30000</v>
      </c>
      <c r="AH2370" s="16" t="inlineStr">
        <is>
          <t>1)पालिकेचे नाव:mumbai ma.na.pa. इतर वर्णन :सदनिका नं: 2004, माळा नं: 20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70" s="16" t="inlineStr">
        <is>
          <t>1) Municipal name: Mumbai ma.na.pa. Other details: House no: 2004, Mall no. With square meter raira carpat and 2 carparking spaces .. (mentioned as other information).</t>
        </is>
      </c>
      <c r="AJ2370" s="20" t="n">
        <v>13812533</v>
      </c>
      <c r="AK2370" s="20" t="inlineStr">
        <is>
          <t>Primary</t>
        </is>
      </c>
      <c r="AL2370" s="21">
        <f>AB2370/10^7</f>
        <v/>
      </c>
      <c r="AM2370" s="16">
        <f>TEXT(H2370,"mmm-yy")</f>
        <v/>
      </c>
      <c r="AN2370" s="16">
        <f>"FY "&amp;TEXT(DATE(YEAR(H2370)+(MONTH(H2370)&gt;=4),1,1),"yy")</f>
        <v/>
      </c>
      <c r="AO2370" s="16">
        <f>"FY "&amp;TEXT(DATE(YEAR(H2370)+(MONTH(H2370)&gt;=4),1,1),"yy") &amp; " " &amp; CHOOSE(LOOKUP(MONTH(H2370),{1,4,7,10},{4,1,2,3}),"Q1","Q2","Q3","Q4")</f>
        <v/>
      </c>
      <c r="AP2370" s="16" t="inlineStr">
        <is>
          <t>Kandivali West</t>
        </is>
      </c>
      <c r="AQ2370" s="22" t="inlineStr">
        <is>
          <t>Kandivali West</t>
        </is>
      </c>
      <c r="AR2370" s="22" t="inlineStr">
        <is>
          <t>Maharashtra</t>
        </is>
      </c>
    </row>
    <row r="2371" ht="14.4" customHeight="1">
      <c r="A2371" s="16" t="inlineStr">
        <is>
          <t>PM00157_0331</t>
        </is>
      </c>
      <c r="B2371" s="16" t="inlineStr">
        <is>
          <t xml:space="preserve">Mumbai              </t>
        </is>
      </c>
      <c r="C2371" s="16" t="inlineStr">
        <is>
          <t>Kandivali(E)</t>
        </is>
      </c>
      <c r="D2371" s="16" t="inlineStr">
        <is>
          <t xml:space="preserve">Godrej Properties                                 </t>
        </is>
      </c>
      <c r="E2371" s="16" t="inlineStr">
        <is>
          <t>Godrej Reserve</t>
        </is>
      </c>
      <c r="F2371" s="20" t="inlineStr">
        <is>
          <t>Sale</t>
        </is>
      </c>
      <c r="G2371" s="20" t="n">
        <v>4760</v>
      </c>
      <c r="H2371" s="18" t="n">
        <v>46094</v>
      </c>
      <c r="I2371" s="19" t="inlineStr">
        <is>
          <t>Godrej Reserve</t>
        </is>
      </c>
      <c r="J2371" s="19" t="inlineStr">
        <is>
          <t>2</t>
        </is>
      </c>
      <c r="K2371" s="16" t="inlineStr">
        <is>
          <t>Sachin Shewal Authorized Secretary of Godrej Properties Limited By Norbert Mendes Kulmukhtar</t>
        </is>
      </c>
      <c r="L2371" s="16" t="inlineStr">
        <is>
          <t>- Plot No: Office, Floor No: 5th Floor, Building Name: Godrej One, Block No: Pirojsha Nagar, Vikhroli East, Road No: Eastern Express Highway, Maharashtra, Mumbai.</t>
        </is>
      </c>
      <c r="M2371" s="20" t="n">
        <v>400079</v>
      </c>
      <c r="N2371" s="20" t="n">
        <v>64</v>
      </c>
      <c r="O2371" s="20" t="n">
        <v>401105</v>
      </c>
      <c r="P2371" s="16" t="inlineStr">
        <is>
          <t>Bhayander East,Thane,Maharashtra</t>
        </is>
      </c>
      <c r="Q2371" s="20" t="n">
        <v>2005</v>
      </c>
      <c r="R2371" s="20" t="n">
        <v>20</v>
      </c>
      <c r="S2371" s="20" t="n">
        <v>5</v>
      </c>
      <c r="T2371" s="16" t="inlineStr">
        <is>
          <t>135.87 चौ.मीटर</t>
        </is>
      </c>
      <c r="U2371" s="20" t="n">
        <v>1462.49</v>
      </c>
      <c r="V2371" s="20" t="n">
        <v>1462.49</v>
      </c>
      <c r="W2371" s="20" t="n">
        <v>1462.5</v>
      </c>
      <c r="X2371" s="20" t="n">
        <v>127.26</v>
      </c>
      <c r="Y2371" s="20" t="n"/>
      <c r="Z2371" s="20">
        <f>ROUND(AB2371/U2371,0)</f>
        <v/>
      </c>
      <c r="AA2371" s="20">
        <f>IFERROR(ROUND(AB2371/V2371,0),"")</f>
        <v/>
      </c>
      <c r="AB2371" s="20" t="n">
        <v>50908112</v>
      </c>
      <c r="AC2371" s="20" t="n">
        <v>33073217.373</v>
      </c>
      <c r="AD2371" s="20" t="n">
        <v>8.609999999999999</v>
      </c>
      <c r="AE2371" s="20" t="inlineStr">
        <is>
          <t>Carpet Area</t>
        </is>
      </c>
      <c r="AF2371" s="20" t="n">
        <v>3054500</v>
      </c>
      <c r="AG2371" s="20" t="n">
        <v>30000</v>
      </c>
      <c r="AH2371" s="16" t="inlineStr">
        <is>
          <t>1)पालिकेचे नाव:mumbai ma.na.pa. इतर वर्णन :सदनिका नं: 2005, माळा नं: 20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71" s="16" t="inlineStr">
        <is>
          <t>1) Name of Municipality: Mumbai M.N.P. Other Details: Flat No: 2005, Floor No: 20th Floor, Wing 2, Building Name: Godrej Reserve, Block No: Akurli, Kandivali East, Mumbai - 400101, Road: Akurli Road, Other Information: Area 127.26 Sq.Meter. Carpet Other Contiguous Area 5.76 Sq. Meter and Usable Area 2.85 Total Area 135.87 Sq. Meter RERA Carpet with 2 Car Parking Spaces.. (As mentioned in other information document). 146/4, 146/5, 146/7.</t>
        </is>
      </c>
      <c r="AJ2371" s="20" t="n">
        <v>14371191</v>
      </c>
      <c r="AK2371" s="20" t="inlineStr">
        <is>
          <t>Primary</t>
        </is>
      </c>
      <c r="AL2371" s="21">
        <f>AB2371/10^7</f>
        <v/>
      </c>
      <c r="AM2371" s="16">
        <f>TEXT(H2371,"mmm-yy")</f>
        <v/>
      </c>
      <c r="AN2371" s="16">
        <f>"FY "&amp;TEXT(DATE(YEAR(H2371)+(MONTH(H2371)&gt;=4),1,1),"yy")</f>
        <v/>
      </c>
      <c r="AO2371" s="16">
        <f>"FY "&amp;TEXT(DATE(YEAR(H2371)+(MONTH(H2371)&gt;=4),1,1),"yy") &amp; " " &amp; CHOOSE(LOOKUP(MONTH(H2371),{1,4,7,10},{4,1,2,3}),"Q1","Q2","Q3","Q4")</f>
        <v/>
      </c>
      <c r="AP2371" s="16" t="inlineStr">
        <is>
          <t>Bhayander East</t>
        </is>
      </c>
      <c r="AQ2371" s="22" t="inlineStr">
        <is>
          <t>Thane</t>
        </is>
      </c>
      <c r="AR2371" s="22" t="inlineStr">
        <is>
          <t>Maharashtra</t>
        </is>
      </c>
    </row>
    <row r="2372" ht="14.4" customHeight="1">
      <c r="A2372" s="16" t="inlineStr">
        <is>
          <t>PM00157_0331</t>
        </is>
      </c>
      <c r="B2372" s="16" t="inlineStr">
        <is>
          <t xml:space="preserve">Mumbai              </t>
        </is>
      </c>
      <c r="C2372" s="16" t="inlineStr">
        <is>
          <t>Kandivali(E)</t>
        </is>
      </c>
      <c r="D2372" s="16" t="inlineStr">
        <is>
          <t xml:space="preserve">Godrej Properties                                 </t>
        </is>
      </c>
      <c r="E2372" s="16" t="inlineStr">
        <is>
          <t>Godrej Reserve</t>
        </is>
      </c>
      <c r="F2372" s="20" t="inlineStr">
        <is>
          <t>Sale</t>
        </is>
      </c>
      <c r="G2372" s="20" t="n">
        <v>5618</v>
      </c>
      <c r="H2372" s="18" t="n">
        <v>45754</v>
      </c>
      <c r="I2372" s="19" t="inlineStr">
        <is>
          <t>Godrej Reserve</t>
        </is>
      </c>
      <c r="J2372" s="19" t="inlineStr">
        <is>
          <t>2</t>
        </is>
      </c>
      <c r="K2372" s="16" t="n"/>
      <c r="L2372" s="16" t="n"/>
      <c r="M2372" s="20" t="n">
        <v>400079</v>
      </c>
      <c r="N2372" s="20" t="n">
        <v>44</v>
      </c>
      <c r="O2372" s="20" t="n">
        <v>122018</v>
      </c>
      <c r="P2372" s="16" t="inlineStr">
        <is>
          <t>Gurgaon South City II,Gurgaon,Haryana</t>
        </is>
      </c>
      <c r="Q2372" s="23" t="n">
        <v>2101</v>
      </c>
      <c r="R2372" s="20" t="n">
        <v>21</v>
      </c>
      <c r="S2372" s="20" t="n">
        <v>1</v>
      </c>
      <c r="T2372" s="16" t="inlineStr">
        <is>
          <t>135.87 चौ.मीटर</t>
        </is>
      </c>
      <c r="U2372" s="20" t="n">
        <v>1462.49</v>
      </c>
      <c r="V2372" s="20" t="n">
        <v>1462.49</v>
      </c>
      <c r="W2372" s="20" t="n">
        <v>1462.5</v>
      </c>
      <c r="X2372" s="20" t="n">
        <v>127.26</v>
      </c>
      <c r="Y2372" s="20" t="n"/>
      <c r="Z2372" s="20">
        <f>ROUND(AB2372/U2372,0)</f>
        <v/>
      </c>
      <c r="AA2372" s="20">
        <f>IFERROR(ROUND(AB2372/V2372,0),"")</f>
        <v/>
      </c>
      <c r="AB2372" s="20" t="n">
        <v>51044355</v>
      </c>
      <c r="AC2372" s="20" t="n">
        <v>34515327.966</v>
      </c>
      <c r="AD2372" s="20" t="n">
        <v>8.609999999999999</v>
      </c>
      <c r="AE2372" s="20" t="inlineStr">
        <is>
          <t>Carpet Area</t>
        </is>
      </c>
      <c r="AF2372" s="20" t="n">
        <v>3062700</v>
      </c>
      <c r="AG2372" s="20" t="n">
        <v>30000</v>
      </c>
      <c r="AH2372" s="16" t="inlineStr">
        <is>
          <t>1)पालिकेचे नाव:मुंबई मनपाइतर वर्णन :सदनिका नं: 2101, माळा नं: 21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72" s="16" t="inlineStr">
        <is>
          <t>1)पालिकेचे नाव:मुंबई मनपाइतर वर्णन :सदनिका नं: 2101, माळा नं: 21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J2372" s="20" t="n">
        <v>13311443</v>
      </c>
      <c r="AK2372" s="20" t="inlineStr">
        <is>
          <t>Primary</t>
        </is>
      </c>
      <c r="AL2372" s="21">
        <f>AB2372/10^7</f>
        <v/>
      </c>
      <c r="AM2372" s="16">
        <f>TEXT(H2372,"mmm-yy")</f>
        <v/>
      </c>
      <c r="AN2372" s="16">
        <f>"FY "&amp;TEXT(DATE(YEAR(H2372)+(MONTH(H2372)&gt;=4),1,1),"yy")</f>
        <v/>
      </c>
      <c r="AO2372" s="16">
        <f>"FY "&amp;TEXT(DATE(YEAR(H2372)+(MONTH(H2372)&gt;=4),1,1),"yy") &amp; " " &amp; CHOOSE(LOOKUP(MONTH(H2372),{1,4,7,10},{4,1,2,3}),"Q1","Q2","Q3","Q4")</f>
        <v/>
      </c>
      <c r="AP2372" s="16" t="inlineStr">
        <is>
          <t>Gurgaon South City II</t>
        </is>
      </c>
      <c r="AQ2372" s="22" t="inlineStr">
        <is>
          <t>Gurgaon</t>
        </is>
      </c>
      <c r="AR2372" s="22" t="inlineStr">
        <is>
          <t>Haryana</t>
        </is>
      </c>
    </row>
    <row r="2373" ht="14.4" customHeight="1">
      <c r="A2373" s="16" t="inlineStr">
        <is>
          <t>PM00157_0331</t>
        </is>
      </c>
      <c r="B2373" s="16" t="inlineStr">
        <is>
          <t xml:space="preserve">Mumbai              </t>
        </is>
      </c>
      <c r="C2373" s="16" t="inlineStr">
        <is>
          <t>Kandivali(E)</t>
        </is>
      </c>
      <c r="D2373" s="16" t="inlineStr">
        <is>
          <t xml:space="preserve">Godrej Properties                                 </t>
        </is>
      </c>
      <c r="E2373" s="16" t="inlineStr">
        <is>
          <t>Godrej Reserve</t>
        </is>
      </c>
      <c r="F2373" s="20" t="inlineStr">
        <is>
          <t>Sale</t>
        </is>
      </c>
      <c r="G2373" s="20" t="n">
        <v>7715</v>
      </c>
      <c r="H2373" s="18" t="n">
        <v>45785</v>
      </c>
      <c r="I2373" s="19" t="inlineStr">
        <is>
          <t>Godrej Reserve</t>
        </is>
      </c>
      <c r="J2373" s="19" t="inlineStr">
        <is>
          <t>2</t>
        </is>
      </c>
      <c r="K2373" s="16" t="inlineStr">
        <is>
          <t>Godrej One</t>
        </is>
      </c>
      <c r="L2373" s="16" t="inlineStr">
        <is>
          <t>-38 Address: -Plot Number: Office, Fifth Manzil, Building Name: Godrej One, Block Nagar, Vikoli East, Eastern East, Eastern Express. Mumbai</t>
        </is>
      </c>
      <c r="M2373" s="20" t="n">
        <v>400079</v>
      </c>
      <c r="N2373" s="20" t="n">
        <v>39</v>
      </c>
      <c r="O2373" s="20" t="n">
        <v>400101</v>
      </c>
      <c r="P2373" s="16" t="inlineStr">
        <is>
          <t>Kandivali East,Kandivali East,Maharashtra</t>
        </is>
      </c>
      <c r="Q2373" s="20" t="n">
        <v>2102</v>
      </c>
      <c r="R2373" s="20" t="n">
        <v>21</v>
      </c>
      <c r="S2373" s="20" t="n">
        <v>2</v>
      </c>
      <c r="T2373" s="16" t="inlineStr">
        <is>
          <t>135.87 चौ.मीटर</t>
        </is>
      </c>
      <c r="U2373" s="20" t="n">
        <v>1462.49</v>
      </c>
      <c r="V2373" s="20" t="n">
        <v>1462.49</v>
      </c>
      <c r="W2373" s="20" t="n">
        <v>1462.5</v>
      </c>
      <c r="X2373" s="20" t="n">
        <v>127.26</v>
      </c>
      <c r="Y2373" s="20" t="n"/>
      <c r="Z2373" s="20">
        <f>ROUND(AB2373/U2373,0)</f>
        <v/>
      </c>
      <c r="AA2373" s="20">
        <f>IFERROR(ROUND(AB2373/V2373,0),"")</f>
        <v/>
      </c>
      <c r="AB2373" s="20" t="n">
        <v>51044355</v>
      </c>
      <c r="AC2373" s="20" t="n">
        <v>34515327.966</v>
      </c>
      <c r="AD2373" s="20" t="n">
        <v>8.609999999999999</v>
      </c>
      <c r="AE2373" s="20" t="inlineStr">
        <is>
          <t>Carpet Area</t>
        </is>
      </c>
      <c r="AF2373" s="20" t="n">
        <v>3062700</v>
      </c>
      <c r="AG2373" s="20" t="n">
        <v>30000</v>
      </c>
      <c r="AH2373" s="16" t="inlineStr">
        <is>
          <t>1)पालिकेचे नाव:mumbai ma.na.pa. इतर वर्णन :सदनिका नं: 2102, माळा नं: 21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73" s="16" t="inlineStr">
        <is>
          <t>1) Municipal name: Mumbai ma.na.pa. Other details: House no: 2102, Mall Number: 21st floor, wing 2, building Name: Godrej Reserve, Block Number: Akurli, Kandivali East, Mumbai - 400101, Road: Akurli Road, Other Information: Area 127.26 Square Mount. Raira Carpat and 2 carparking spaces .. (mentioned as other information).</t>
        </is>
      </c>
      <c r="AJ2373" s="20" t="n">
        <v>13420357</v>
      </c>
      <c r="AK2373" s="20" t="inlineStr">
        <is>
          <t>Primary</t>
        </is>
      </c>
      <c r="AL2373" s="21">
        <f>AB2373/10^7</f>
        <v/>
      </c>
      <c r="AM2373" s="16">
        <f>TEXT(H2373,"mmm-yy")</f>
        <v/>
      </c>
      <c r="AN2373" s="16">
        <f>"FY "&amp;TEXT(DATE(YEAR(H2373)+(MONTH(H2373)&gt;=4),1,1),"yy")</f>
        <v/>
      </c>
      <c r="AO2373" s="16">
        <f>"FY "&amp;TEXT(DATE(YEAR(H2373)+(MONTH(H2373)&gt;=4),1,1),"yy") &amp; " " &amp; CHOOSE(LOOKUP(MONTH(H2373),{1,4,7,10},{4,1,2,3}),"Q1","Q2","Q3","Q4")</f>
        <v/>
      </c>
      <c r="AP2373" s="16" t="inlineStr">
        <is>
          <t>Kandivali East</t>
        </is>
      </c>
      <c r="AQ2373" s="22" t="inlineStr">
        <is>
          <t>Kandivali East</t>
        </is>
      </c>
      <c r="AR2373" s="22" t="inlineStr">
        <is>
          <t>Maharashtra</t>
        </is>
      </c>
    </row>
    <row r="2374" ht="14.4" customHeight="1">
      <c r="A2374" s="16" t="inlineStr">
        <is>
          <t>PM00157_0331</t>
        </is>
      </c>
      <c r="B2374" s="16" t="inlineStr">
        <is>
          <t xml:space="preserve">Mumbai              </t>
        </is>
      </c>
      <c r="C2374" s="16" t="inlineStr">
        <is>
          <t>Kandivali(E)</t>
        </is>
      </c>
      <c r="D2374" s="16" t="inlineStr">
        <is>
          <t xml:space="preserve">Godrej Properties                                 </t>
        </is>
      </c>
      <c r="E2374" s="16" t="inlineStr">
        <is>
          <t>Godrej Reserve</t>
        </is>
      </c>
      <c r="F2374" s="20" t="inlineStr">
        <is>
          <t>Sale</t>
        </is>
      </c>
      <c r="G2374" s="20" t="n">
        <v>8511</v>
      </c>
      <c r="H2374" s="18" t="n">
        <v>45798</v>
      </c>
      <c r="I2374" s="19" t="inlineStr">
        <is>
          <t>Godrej Reserve</t>
        </is>
      </c>
      <c r="J2374" s="19" t="inlineStr">
        <is>
          <t>2</t>
        </is>
      </c>
      <c r="K2374" s="16" t="inlineStr">
        <is>
          <t>Godrej One</t>
        </is>
      </c>
      <c r="L2374" s="16" t="inlineStr">
        <is>
          <t>-42 Address: -42 Address: -42 Address: -Plot No: Office, Fifth Manzil, Building Name: Godrej One, Block Nagar, Vicroli East, East Mumbai.</t>
        </is>
      </c>
      <c r="M2374" s="20" t="n">
        <v>400079</v>
      </c>
      <c r="N2374" s="20" t="n">
        <v>61</v>
      </c>
      <c r="O2374" s="20" t="n">
        <v>400067</v>
      </c>
      <c r="P2374" s="16" t="inlineStr">
        <is>
          <t>Kandivali West,Kandivali West,Maharashtra</t>
        </is>
      </c>
      <c r="Q2374" s="23" t="n">
        <v>2104</v>
      </c>
      <c r="R2374" s="20" t="n">
        <v>21</v>
      </c>
      <c r="S2374" s="20" t="n">
        <v>4</v>
      </c>
      <c r="T2374" s="16" t="inlineStr">
        <is>
          <t>135.87 चौ.मीटर</t>
        </is>
      </c>
      <c r="U2374" s="20" t="n">
        <v>1462.49</v>
      </c>
      <c r="V2374" s="20" t="n">
        <v>1462.49</v>
      </c>
      <c r="W2374" s="20" t="n">
        <v>1462.5</v>
      </c>
      <c r="X2374" s="20" t="n">
        <v>127.26</v>
      </c>
      <c r="Y2374" s="20" t="n"/>
      <c r="Z2374" s="20">
        <f>ROUND(AB2374/U2374,0)</f>
        <v/>
      </c>
      <c r="AA2374" s="20">
        <f>IFERROR(ROUND(AB2374/V2374,0),"")</f>
        <v/>
      </c>
      <c r="AB2374" s="20" t="n">
        <v>49543112</v>
      </c>
      <c r="AC2374" s="20" t="n">
        <v>34515327.966</v>
      </c>
      <c r="AD2374" s="20" t="n">
        <v>8.609999999999999</v>
      </c>
      <c r="AE2374" s="20" t="inlineStr">
        <is>
          <t>Carpet Area</t>
        </is>
      </c>
      <c r="AF2374" s="20" t="n">
        <v>2477200</v>
      </c>
      <c r="AG2374" s="20" t="n">
        <v>30000</v>
      </c>
      <c r="AH2374" s="16" t="inlineStr">
        <is>
          <t>1)पालिकेचे नाव:mumbai ma.na.pa. इतर वर्णन :सदनिका नं: 2104, माळा नं: 21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आहे..(इतर माहिती दस्तात नमुद केल्याप्रमाणे).(  (     c.t.s. number : 124, 125, 126, 127, 127/1, 128, 146, 146/1, 146/2, 146/3, 146/4, 146/5, 146/6, 146/7. ;  )  )</t>
        </is>
      </c>
      <c r="AI2374" s="16" t="inlineStr">
        <is>
          <t>1) Municipal name: Mumbai ma.na.pa. Other details: solution number: 2104, Wall No: 21st floor, wing 2, building reserve, block number: Akurli, Kandivali East, Mumbai - 400101, Road: Akurli Road, Other Information: Area 127.26 Square Mount. Stamp -2011/Innovation. Number 107/M -1 (Policy) dated 31/03/2021 is exempted from 1% stamp duty instead of this document .. (as mentioned in other information documents). 146/6, 146/7);).</t>
        </is>
      </c>
      <c r="AJ2374" s="20" t="n">
        <v>13480757</v>
      </c>
      <c r="AK2374" s="20" t="inlineStr">
        <is>
          <t>Primary</t>
        </is>
      </c>
      <c r="AL2374" s="21">
        <f>AB2374/10^7</f>
        <v/>
      </c>
      <c r="AM2374" s="16">
        <f>TEXT(H2374,"mmm-yy")</f>
        <v/>
      </c>
      <c r="AN2374" s="16">
        <f>"FY "&amp;TEXT(DATE(YEAR(H2374)+(MONTH(H2374)&gt;=4),1,1),"yy")</f>
        <v/>
      </c>
      <c r="AO2374" s="16">
        <f>"FY "&amp;TEXT(DATE(YEAR(H2374)+(MONTH(H2374)&gt;=4),1,1),"yy") &amp; " " &amp; CHOOSE(LOOKUP(MONTH(H2374),{1,4,7,10},{4,1,2,3}),"Q1","Q2","Q3","Q4")</f>
        <v/>
      </c>
      <c r="AP2374" s="16" t="inlineStr">
        <is>
          <t>Kandivali West</t>
        </is>
      </c>
      <c r="AQ2374" s="22" t="inlineStr">
        <is>
          <t>Kandivali West</t>
        </is>
      </c>
      <c r="AR2374" s="22" t="inlineStr">
        <is>
          <t>Maharashtra</t>
        </is>
      </c>
    </row>
    <row r="2375" ht="14.4" customHeight="1">
      <c r="A2375" s="16" t="inlineStr">
        <is>
          <t>PM00157_0331</t>
        </is>
      </c>
      <c r="B2375" s="16" t="inlineStr">
        <is>
          <t xml:space="preserve">Mumbai              </t>
        </is>
      </c>
      <c r="C2375" s="16" t="inlineStr">
        <is>
          <t>Kandivali(E)</t>
        </is>
      </c>
      <c r="D2375" s="16" t="inlineStr">
        <is>
          <t xml:space="preserve">Godrej Properties                                 </t>
        </is>
      </c>
      <c r="E2375" s="16" t="inlineStr">
        <is>
          <t>Godrej Reserve</t>
        </is>
      </c>
      <c r="F2375" s="20" t="inlineStr">
        <is>
          <t>Sale</t>
        </is>
      </c>
      <c r="G2375" s="20" t="n">
        <v>4996</v>
      </c>
      <c r="H2375" s="18" t="n">
        <v>46098</v>
      </c>
      <c r="I2375" s="19" t="inlineStr">
        <is>
          <t>Godrej Reserve</t>
        </is>
      </c>
      <c r="J2375" s="19" t="inlineStr">
        <is>
          <t>2</t>
        </is>
      </c>
      <c r="K2375" s="16" t="inlineStr">
        <is>
          <t>Sachin Shewal Authorized Secretary of Godrej Properties Limited By Norbert Mendes Kulmukhtar</t>
        </is>
      </c>
      <c r="L2375" s="16" t="inlineStr">
        <is>
          <t>- Plot No: Office, Floor No: 5th Floor, Building Name: Godrej One, Block No: Pirojsha Nagar, Vikhroli East, Road No: Eastern Express Highway, Maharashtra, Mumbai.</t>
        </is>
      </c>
      <c r="M2375" s="20" t="n">
        <v>400079</v>
      </c>
      <c r="N2375" s="20" t="n">
        <v>52</v>
      </c>
      <c r="O2375" s="20" t="n">
        <v>400052</v>
      </c>
      <c r="P2375" s="16" t="inlineStr">
        <is>
          <t>V.P. Road,Mumbai,Maharashtra</t>
        </is>
      </c>
      <c r="Q2375" s="23" t="n">
        <v>2105</v>
      </c>
      <c r="R2375" s="20" t="n">
        <v>21</v>
      </c>
      <c r="S2375" s="20" t="n">
        <v>5</v>
      </c>
      <c r="T2375" s="16" t="inlineStr">
        <is>
          <t>135.87 चौ.मीटर</t>
        </is>
      </c>
      <c r="U2375" s="20" t="n">
        <v>1462.49</v>
      </c>
      <c r="V2375" s="20" t="n">
        <v>1462.49</v>
      </c>
      <c r="W2375" s="20" t="n">
        <v>1462.5</v>
      </c>
      <c r="X2375" s="20" t="n">
        <v>127.26</v>
      </c>
      <c r="Y2375" s="20" t="n"/>
      <c r="Z2375" s="20">
        <f>ROUND(AB2375/U2375,0)</f>
        <v/>
      </c>
      <c r="AA2375" s="20">
        <f>IFERROR(ROUND(AB2375/V2375,0),"")</f>
        <v/>
      </c>
      <c r="AB2375" s="20" t="n">
        <v>51822112</v>
      </c>
      <c r="AC2375" s="20" t="n">
        <v>34515327.966</v>
      </c>
      <c r="AD2375" s="20" t="n">
        <v>8.609999999999999</v>
      </c>
      <c r="AE2375" s="20" t="inlineStr">
        <is>
          <t>Carpet Area</t>
        </is>
      </c>
      <c r="AF2375" s="20" t="n">
        <v>3109500</v>
      </c>
      <c r="AG2375" s="20" t="n">
        <v>30000</v>
      </c>
      <c r="AH2375" s="16" t="inlineStr">
        <is>
          <t>1)पालिकेचे नाव:mumbai ma.na.pa. इतर वर्णन :सदनिका नं: 2105, माळा नं: 21 वा मजला,विंग 2, इमारतीचे नाव: गोदरेज रिझर्व्ह, ब्लॉक नं: आकुर्ली,कांदीवली पूर्व,मुंबई - 400101, रोड : आकुर्ली रोड, इतर  माहिती: क्षेत्रफळ 127.26 चौ.मीटर कारपेट इतर लगत चे क्षेत्र 5.76 चौ.मी आणि उपयोगिता क्षेत्र 2.85 चौ.मी.यांचे एकूण क्षेत्र 135.87 चौ.मी रेरा कारपेट व सोबत 2 कारपार्किंग स्पेस सहित ..(इतर माहिती दस्तात नमुद केल्याप्रमाणे)....(  (     c.t.s. number : 124, 125, 126, 127, 127/1, 128, 146, 146/1, 146/2, 146/3, 146/4, 146/5, 146/6, 146/7. ;  )  )</t>
        </is>
      </c>
      <c r="AI2375" s="16" t="inlineStr">
        <is>
          <t>1) Name of Municipality: Mumbai M.N.P. Other Details: Flat Number: 2105, Floor Number: 21st Floor, Wing 2, Building Name: Godrej Reserve, Block Number: Akurli, Kandivali East, Mumbai - 400101, Road: Akurli Road, Other Information: Area 127.26 Sq. Meters Carpeted Other Contiguous Area 5.76 Sq. Meters and Usable Area 2.85 Total Area 135.87 2 Car Parking Spaces With Square Meter Rera Carpet.. (as mentioned in other information document). 146/4, 146/5, 146/7.</t>
        </is>
      </c>
      <c r="AJ2375" s="20" t="n">
        <v>14378789</v>
      </c>
      <c r="AK2375" s="20" t="inlineStr">
        <is>
          <t>Primary</t>
        </is>
      </c>
      <c r="AL2375" s="21">
        <f>AB2375/10^7</f>
        <v/>
      </c>
      <c r="AM2375" s="16">
        <f>TEXT(H2375,"mmm-yy")</f>
        <v/>
      </c>
      <c r="AN2375" s="16">
        <f>"FY "&amp;TEXT(DATE(YEAR(H2375)+(MONTH(H2375)&gt;=4),1,1),"yy")</f>
        <v/>
      </c>
      <c r="AO2375" s="16">
        <f>"FY "&amp;TEXT(DATE(YEAR(H2375)+(MONTH(H2375)&gt;=4),1,1),"yy") &amp; " " &amp; CHOOSE(LOOKUP(MONTH(H2375),{1,4,7,10},{4,1,2,3}),"Q1","Q2","Q3","Q4")</f>
        <v/>
      </c>
      <c r="AP2375" s="16" t="inlineStr">
        <is>
          <t>V.P. Road</t>
        </is>
      </c>
      <c r="AQ2375" s="22" t="inlineStr">
        <is>
          <t>Mumbai</t>
        </is>
      </c>
      <c r="AR2375" s="22" t="inlineStr">
        <is>
          <t>Maharashtra</t>
        </is>
      </c>
    </row>
    <row r="2376" ht="14.4" customHeight="1">
      <c r="A2376" s="16" t="inlineStr">
        <is>
          <t>PM58755_0001</t>
        </is>
      </c>
      <c r="B2376" s="16" t="inlineStr">
        <is>
          <t xml:space="preserve">Mumbai              </t>
        </is>
      </c>
      <c r="C2376" s="16" t="inlineStr">
        <is>
          <t>Borivali(E)</t>
        </is>
      </c>
      <c r="D2376" s="16" t="inlineStr">
        <is>
          <t xml:space="preserve">Matrubhumi Construction Private Ltd               </t>
        </is>
      </c>
      <c r="E2376" s="16" t="inlineStr">
        <is>
          <t>The Grand Residences</t>
        </is>
      </c>
      <c r="F2376" s="20" t="inlineStr">
        <is>
          <t>Sale</t>
        </is>
      </c>
      <c r="G2376" s="20" t="n">
        <v>2407</v>
      </c>
      <c r="H2376" s="18" t="n">
        <v>45700</v>
      </c>
      <c r="I2376" s="19" t="inlineStr">
        <is>
          <t>The Grand Residences</t>
        </is>
      </c>
      <c r="J2376" s="19" t="n"/>
      <c r="K2376" s="16" t="inlineStr">
        <is>
          <t>Mistors Mother's Construction Private Limited Director Kadkia Amar Kamble</t>
        </is>
      </c>
      <c r="L2376" s="16" t="inlineStr">
        <is>
          <t>-37 Address: -37 Address: -37 Address: -37 Address: 12/A, First Manzil, Building Name: Yusuf Building, Block Number: 49, Veer Nariman Road, Fort, Mumbai, Road Number: -Maharshatra, Ahilnagar.</t>
        </is>
      </c>
      <c r="M2376" s="20" t="n">
        <v>400023</v>
      </c>
      <c r="N2376" s="20" t="n">
        <v>52</v>
      </c>
      <c r="O2376" s="20" t="n">
        <v>401209</v>
      </c>
      <c r="P2376" s="16" t="inlineStr">
        <is>
          <t>Nallosapare E,Vasai,Maharashtra</t>
        </is>
      </c>
      <c r="Q2376" s="23" t="n">
        <v>1101</v>
      </c>
      <c r="R2376" s="20" t="n">
        <v>11</v>
      </c>
      <c r="S2376" s="20" t="n">
        <v>1</v>
      </c>
      <c r="T2376" s="16" t="inlineStr">
        <is>
          <t>135.94 चौ.मीटर</t>
        </is>
      </c>
      <c r="U2376" s="20" t="n">
        <v>1463.24</v>
      </c>
      <c r="V2376" s="20" t="n">
        <v>1330.31</v>
      </c>
      <c r="W2376" s="20" t="n">
        <v>1330.32</v>
      </c>
      <c r="X2376" s="20" t="n">
        <v>118.78</v>
      </c>
      <c r="Y2376" s="20" t="n"/>
      <c r="Z2376" s="20">
        <f>ROUND(AB2376/U2376,0)</f>
        <v/>
      </c>
      <c r="AA2376" s="20">
        <f>IFERROR(ROUND(AB2376/V2376,0),"")</f>
        <v/>
      </c>
      <c r="AB2376" s="20" t="n">
        <v>26600000</v>
      </c>
      <c r="AC2376" s="20" t="n">
        <v>24475660.56</v>
      </c>
      <c r="AD2376" s="20" t="n">
        <v>4.81</v>
      </c>
      <c r="AE2376" s="20" t="inlineStr">
        <is>
          <t>Carpet Area</t>
        </is>
      </c>
      <c r="AF2376" s="20" t="n">
        <v>1596000</v>
      </c>
      <c r="AG2376" s="20" t="n">
        <v>30000</v>
      </c>
      <c r="AH2376" s="16" t="inlineStr">
        <is>
          <t>1)पालिकेचे नाव:मुंबई मनपाइतर वर्णन :सदनिका नं: 1101, माळा नं: 11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 8 मध्ये दोन कार पार्किंग नं 12 व 13.(  (     c.t.s. number : 179/a(p) ;  )  )</t>
        </is>
      </c>
      <c r="AI2376" s="16" t="inlineStr">
        <is>
          <t>1) Municipal Name: Mumbai Municipal Corporation: 1101, Mal No: 11th floor, Building Name: The Grand Residents, Block Number: Plot E, Borivali East, Mumbai 400066, Road: Magathane Metrostation, Western Express Highway, Other Information: ............ tea sector 4.80 square meter RARA Kalin .... total area of ​​123.59 square mm. RERA is carpet ... with two car parking number 12 and 13. ((C.t.s. 179/a (p);)</t>
        </is>
      </c>
      <c r="AJ2376" s="20" t="n">
        <v>13161829</v>
      </c>
      <c r="AK2376" s="20" t="inlineStr">
        <is>
          <t>Primary</t>
        </is>
      </c>
      <c r="AL2376" s="21">
        <f>AB2376/10^7</f>
        <v/>
      </c>
      <c r="AM2376" s="16">
        <f>TEXT(H2376,"mmm-yy")</f>
        <v/>
      </c>
      <c r="AN2376" s="16">
        <f>"FY "&amp;TEXT(DATE(YEAR(H2376)+(MONTH(H2376)&gt;=4),1,1),"yy")</f>
        <v/>
      </c>
      <c r="AO2376" s="16">
        <f>"FY "&amp;TEXT(DATE(YEAR(H2376)+(MONTH(H2376)&gt;=4),1,1),"yy") &amp; " " &amp; CHOOSE(LOOKUP(MONTH(H2376),{1,4,7,10},{4,1,2,3}),"Q1","Q2","Q3","Q4")</f>
        <v/>
      </c>
      <c r="AP2376" s="16" t="inlineStr">
        <is>
          <t>Nallosapare E</t>
        </is>
      </c>
      <c r="AQ2376" s="22" t="inlineStr">
        <is>
          <t>Vasai</t>
        </is>
      </c>
      <c r="AR2376" s="22" t="inlineStr">
        <is>
          <t>Maharashtra</t>
        </is>
      </c>
    </row>
    <row r="2377" ht="14.4" customHeight="1">
      <c r="A2377" s="16" t="inlineStr">
        <is>
          <t>PM58755_0001</t>
        </is>
      </c>
      <c r="B2377" s="16" t="inlineStr">
        <is>
          <t xml:space="preserve">Mumbai              </t>
        </is>
      </c>
      <c r="C2377" s="16" t="inlineStr">
        <is>
          <t>Borivali(E)</t>
        </is>
      </c>
      <c r="D2377" s="16" t="inlineStr">
        <is>
          <t xml:space="preserve">Matrubhumi Construction Private Ltd               </t>
        </is>
      </c>
      <c r="E2377" s="16" t="inlineStr">
        <is>
          <t>The Grand Residences</t>
        </is>
      </c>
      <c r="F2377" s="20" t="inlineStr">
        <is>
          <t>Sale</t>
        </is>
      </c>
      <c r="G2377" s="20" t="n">
        <v>3505</v>
      </c>
      <c r="H2377" s="18" t="n">
        <v>45721</v>
      </c>
      <c r="I2377" s="19" t="inlineStr">
        <is>
          <t>The Grand Residences</t>
        </is>
      </c>
      <c r="J2377" s="19" t="n"/>
      <c r="K2377" s="16" t="inlineStr">
        <is>
          <t>Mistors Mother's Construction Private Limited Director Kadkia Amar Kamble</t>
        </is>
      </c>
      <c r="L2377" s="16" t="inlineStr">
        <is>
          <t>-37 Address: -37 Address: -37 Address: -37 Address: 12/A, First floor, Building Name: Yusuf Building, Block Number: 49, Veer Nariman Road, Fort, Mumbai, Road Number: -Maharshatra, Ahilnagar.</t>
        </is>
      </c>
      <c r="M2377" s="20" t="n">
        <v>400023</v>
      </c>
      <c r="N2377" s="20" t="n">
        <v>55</v>
      </c>
      <c r="O2377" s="20" t="n">
        <v>400068</v>
      </c>
      <c r="P2377" s="16" t="inlineStr">
        <is>
          <t>Ketkipada,Dahisar East,Maharashtra</t>
        </is>
      </c>
      <c r="Q2377" s="23" t="n">
        <v>1201</v>
      </c>
      <c r="R2377" s="20" t="n">
        <v>12</v>
      </c>
      <c r="S2377" s="20" t="n">
        <v>1</v>
      </c>
      <c r="T2377" s="16" t="inlineStr">
        <is>
          <t>135.94 चौ.मीटर</t>
        </is>
      </c>
      <c r="U2377" s="20" t="n">
        <v>1463.24</v>
      </c>
      <c r="V2377" s="20" t="n">
        <v>1330.31</v>
      </c>
      <c r="W2377" s="20" t="n">
        <v>1330.32</v>
      </c>
      <c r="X2377" s="20" t="n">
        <v>118.78</v>
      </c>
      <c r="Y2377" s="20" t="n"/>
      <c r="Z2377" s="20">
        <f>ROUND(AB2377/U2377,0)</f>
        <v/>
      </c>
      <c r="AA2377" s="20">
        <f>IFERROR(ROUND(AB2377/V2377,0),"")</f>
        <v/>
      </c>
      <c r="AB2377" s="20" t="n">
        <v>25403000</v>
      </c>
      <c r="AC2377" s="20" t="n">
        <v>24475660.56</v>
      </c>
      <c r="AD2377" s="20" t="n">
        <v>4.81</v>
      </c>
      <c r="AE2377" s="20" t="inlineStr">
        <is>
          <t>Carpet Area</t>
        </is>
      </c>
      <c r="AF2377" s="20" t="n">
        <v>1524180</v>
      </c>
      <c r="AG2377" s="20" t="n">
        <v>30000</v>
      </c>
      <c r="AH2377" s="16" t="inlineStr">
        <is>
          <t>1)पालिकेचे नाव:मुंबई मनपाइतर वर्णन :सदनिका नं: 1201, माळा नं: 12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 7 मध्ये दोन कार पार्किंग नं 5 व 6.(  (     c.t.s. number : 179/a(p) ;  )  )</t>
        </is>
      </c>
      <c r="AI2377" s="16" t="inlineStr">
        <is>
          <t>1) Municipality Name: Mumbai Municipality: 1201, Mall No.: 12th floor, Building Name: The Grand Residency, Block Number: Plot E, Borivali East, Mumbai 400066, Road: Magathane Metrostation, Western Express Highway, Other Information: ............ Tea ARA AREA 4.88 SQ M Rara Carpet 123.59 sq. Sq rera carpate ... two car parking in podium no p7 5 and 6. (C.t.s. number: 179/a (p))))))))))))))))))))))))))))))))))))))))))))))))))))))))))))))))))))))</t>
        </is>
      </c>
      <c r="AJ2377" s="20" t="n">
        <v>13192480</v>
      </c>
      <c r="AK2377" s="20" t="inlineStr">
        <is>
          <t>Primary</t>
        </is>
      </c>
      <c r="AL2377" s="21">
        <f>AB2377/10^7</f>
        <v/>
      </c>
      <c r="AM2377" s="16">
        <f>TEXT(H2377,"mmm-yy")</f>
        <v/>
      </c>
      <c r="AN2377" s="16">
        <f>"FY "&amp;TEXT(DATE(YEAR(H2377)+(MONTH(H2377)&gt;=4),1,1),"yy")</f>
        <v/>
      </c>
      <c r="AO2377" s="16">
        <f>"FY "&amp;TEXT(DATE(YEAR(H2377)+(MONTH(H2377)&gt;=4),1,1),"yy") &amp; " " &amp; CHOOSE(LOOKUP(MONTH(H2377),{1,4,7,10},{4,1,2,3}),"Q1","Q2","Q3","Q4")</f>
        <v/>
      </c>
      <c r="AP2377" s="16" t="inlineStr">
        <is>
          <t>Ketkipada</t>
        </is>
      </c>
      <c r="AQ2377" s="22" t="inlineStr">
        <is>
          <t>Dahisar East</t>
        </is>
      </c>
      <c r="AR2377" s="22" t="inlineStr">
        <is>
          <t>Maharashtra</t>
        </is>
      </c>
    </row>
    <row r="2378" ht="14.4" customHeight="1">
      <c r="A2378" s="16" t="inlineStr">
        <is>
          <t>PM58755_0001</t>
        </is>
      </c>
      <c r="B2378" s="16" t="inlineStr">
        <is>
          <t xml:space="preserve">Mumbai              </t>
        </is>
      </c>
      <c r="C2378" s="16" t="inlineStr">
        <is>
          <t>Borivali(E)</t>
        </is>
      </c>
      <c r="D2378" s="16" t="inlineStr">
        <is>
          <t xml:space="preserve">Matrubhumi Construction Private Ltd               </t>
        </is>
      </c>
      <c r="E2378" s="16" t="inlineStr">
        <is>
          <t>The Grand Residences</t>
        </is>
      </c>
      <c r="F2378" s="20" t="inlineStr">
        <is>
          <t>Sale</t>
        </is>
      </c>
      <c r="G2378" s="20" t="n">
        <v>19314</v>
      </c>
      <c r="H2378" s="18" t="n">
        <v>45646</v>
      </c>
      <c r="I2378" s="19" t="inlineStr">
        <is>
          <t>The Grand Residences</t>
        </is>
      </c>
      <c r="J2378" s="19" t="n"/>
      <c r="K2378" s="16" t="inlineStr">
        <is>
          <t>Rajinikanth K. Directors of M/s Mathrubhumi Construction Pvt. Ltd. Kadakia By Mukhtyar Amar Kamble</t>
        </is>
      </c>
      <c r="L2378" s="16" t="inlineStr">
        <is>
          <t>- Plot No.: 12/A, Floor No.: 1st Floor, Building Name: Yusuf Building, Block No.: 49, Veer Nariman Road, Kila, Mumbai, Road No.:-, Maharashtra, Ahilyanagar.</t>
        </is>
      </c>
      <c r="M2378" s="20" t="n">
        <v>400023</v>
      </c>
      <c r="N2378" s="20" t="n">
        <v>56</v>
      </c>
      <c r="O2378" s="20" t="n">
        <v>400097</v>
      </c>
      <c r="P2378" s="16" t="inlineStr">
        <is>
          <t>Rani Sati Marg,Malad East,Maharashtra</t>
        </is>
      </c>
      <c r="Q2378" s="20" t="n">
        <v>1301</v>
      </c>
      <c r="R2378" s="20" t="n">
        <v>13</v>
      </c>
      <c r="S2378" s="20" t="n">
        <v>1</v>
      </c>
      <c r="T2378" s="16" t="inlineStr">
        <is>
          <t>135.94 चौ.मीटर</t>
        </is>
      </c>
      <c r="U2378" s="20" t="n">
        <v>1463.24</v>
      </c>
      <c r="V2378" s="20" t="n">
        <v>1330.31</v>
      </c>
      <c r="W2378" s="20" t="n">
        <v>1330.32</v>
      </c>
      <c r="X2378" s="20" t="n">
        <v>118.78</v>
      </c>
      <c r="Y2378" s="20" t="n"/>
      <c r="Z2378" s="20">
        <f>ROUND(AB2378/U2378,0)</f>
        <v/>
      </c>
      <c r="AA2378" s="20">
        <f>IFERROR(ROUND(AB2378/V2378,0),"")</f>
        <v/>
      </c>
      <c r="AB2378" s="20" t="n">
        <v>30124500</v>
      </c>
      <c r="AC2378" s="20" t="n">
        <v>25538575.42</v>
      </c>
      <c r="AD2378" s="20" t="n">
        <v>4.81</v>
      </c>
      <c r="AE2378" s="20" t="inlineStr">
        <is>
          <t>Carpet Area</t>
        </is>
      </c>
      <c r="AF2378" s="20" t="n">
        <v>1807500</v>
      </c>
      <c r="AG2378" s="20" t="n">
        <v>30000</v>
      </c>
      <c r="AH2378" s="16" t="inlineStr">
        <is>
          <t>1)पालिकेचे नाव:मुंबई मनपाइतर वर्णन :सदनिका नं: 1301, माळा नं: 13 वा मजला, इमारतीचे नाव: द ग्रँड रेसिडेंसेस, ब्लॉक नं: बोरिवली पूर्व,मुंबई 400066, रोड : मागाठाणे मेट्रोस्टेशनसमोर,वेस्टर्न एक्सप्रेस हायवे, इतर  माहिती: .....सदनिकेचे क्षेत्रफळ 118.78 चौ मी रेरा कारपेट...ई बी व्ही टी क्षेत्रफळ 4.81 चौ मी रेरा कारपेट....एकूण क्षेत्रफळ 123.59 चौ मी रेरा कारपेट...सोबत पोडियम नं पी 8 मध्ये दोन कार पार्किंग नं 8 व 9 .(  (     c.t.s. number : 179/a(p) ;  )  )</t>
        </is>
      </c>
      <c r="AI2378" s="16" t="inlineStr">
        <is>
          <t>1) Corporation Name: Mumbai Municipality Details: House No.: 1301, Floor No.: 13th Floor, Building Name: The Grand Residence, Block No.: Borivali East, Mumbai 400066, Road: Opposite Magathen Metro Station, Western Express Highway, Other Information: ...Sadanike Area 118.78 Sq.Mtr RERA Carpet...E BVT Area 4.81 Sqm RERA Carpet...Total Area 123.59 Sq.Mtrs RERA Carpet...Two Car Parking No. 8 &amp; 9 with Podium No. P8. ( (CTS No.: 179/A(P) ; ) )</t>
        </is>
      </c>
      <c r="AJ2378" s="20" t="n">
        <v>12983817</v>
      </c>
      <c r="AK2378" s="20" t="inlineStr">
        <is>
          <t>Primary</t>
        </is>
      </c>
      <c r="AL2378" s="21">
        <f>AB2378/10^7</f>
        <v/>
      </c>
      <c r="AM2378" s="16">
        <f>TEXT(H2378,"mmm-yy")</f>
        <v/>
      </c>
      <c r="AN2378" s="16">
        <f>"FY "&amp;TEXT(DATE(YEAR(H2378)+(MONTH(H2378)&gt;=4),1,1),"yy")</f>
        <v/>
      </c>
      <c r="AO2378" s="16">
        <f>"FY "&amp;TEXT(DATE(YEAR(H2378)+(MONTH(H2378)&gt;=4),1,1),"yy") &amp; " " &amp; CHOOSE(LOOKUP(MONTH(H2378),{1,4,7,10},{4,1,2,3}),"Q1","Q2","Q3","Q4")</f>
        <v/>
      </c>
      <c r="AP2378" s="16" t="inlineStr">
        <is>
          <t>Rani Sati Marg</t>
        </is>
      </c>
      <c r="AQ2378" s="22" t="inlineStr">
        <is>
          <t>Malad East</t>
        </is>
      </c>
      <c r="AR2378" s="22" t="inlineStr">
        <is>
          <t>Maharashtra</t>
        </is>
      </c>
    </row>
    <row r="2379" ht="14.4" customHeight="1">
      <c r="A2379" s="16" t="inlineStr">
        <is>
          <t>PM58755_0001</t>
        </is>
      </c>
      <c r="B2379" s="16" t="inlineStr">
        <is>
          <t xml:space="preserve">Mumbai              </t>
        </is>
      </c>
      <c r="C2379" s="16" t="inlineStr">
        <is>
          <t>Borivali(E)</t>
        </is>
      </c>
      <c r="D2379" s="16" t="inlineStr">
        <is>
          <t xml:space="preserve">Matrubhumi Construction Private Ltd               </t>
        </is>
      </c>
      <c r="E2379" s="16" t="inlineStr">
        <is>
          <t>The Grand Residences</t>
        </is>
      </c>
      <c r="F2379" s="20" t="inlineStr">
        <is>
          <t>Sale</t>
        </is>
      </c>
      <c r="G2379" s="20" t="n">
        <v>5987</v>
      </c>
      <c r="H2379" s="18" t="n">
        <v>45762</v>
      </c>
      <c r="I2379" s="19" t="inlineStr">
        <is>
          <t>The Grand Residences</t>
        </is>
      </c>
      <c r="J2379" s="19" t="n"/>
      <c r="K2379" s="16" t="n"/>
      <c r="L2379" s="16" t="n"/>
      <c r="M2379" s="20" t="n">
        <v>400023</v>
      </c>
      <c r="N2379" s="20" t="n">
        <v>53</v>
      </c>
      <c r="O2379" s="20" t="n">
        <v>401101</v>
      </c>
      <c r="P2379" s="16" t="inlineStr">
        <is>
          <t>Rai,Vasai,Maharashtra</t>
        </is>
      </c>
      <c r="Q2379" s="23" t="n">
        <v>1401</v>
      </c>
      <c r="R2379" s="20" t="n">
        <v>14</v>
      </c>
      <c r="S2379" s="20" t="n">
        <v>1</v>
      </c>
      <c r="T2379" s="16" t="inlineStr">
        <is>
          <t>135.94 चौ.मीटर</t>
        </is>
      </c>
      <c r="U2379" s="20" t="n">
        <v>1463.24</v>
      </c>
      <c r="V2379" s="20" t="n">
        <v>1330.31</v>
      </c>
      <c r="W2379" s="20" t="n">
        <v>1330.32</v>
      </c>
      <c r="X2379" s="20" t="n">
        <v>118.78</v>
      </c>
      <c r="Y2379" s="20" t="n"/>
      <c r="Z2379" s="20">
        <f>ROUND(AB2379/U2379,0)</f>
        <v/>
      </c>
      <c r="AA2379" s="20">
        <f>IFERROR(ROUND(AB2379/V2379,0),"")</f>
        <v/>
      </c>
      <c r="AB2379" s="20" t="n">
        <v>24871000</v>
      </c>
      <c r="AC2379" s="20" t="n">
        <v>24475660.56</v>
      </c>
      <c r="AD2379" s="20" t="n">
        <v>4.81</v>
      </c>
      <c r="AE2379" s="20" t="inlineStr">
        <is>
          <t>Carpet Area</t>
        </is>
      </c>
      <c r="AF2379" s="20" t="n">
        <v>1492260</v>
      </c>
      <c r="AG2379" s="20" t="n">
        <v>30000</v>
      </c>
      <c r="AH2379" s="16" t="inlineStr">
        <is>
          <t>1)पालिकेचे नाव:मुंबई मनपाइतर वर्णन :सदनिका नं: 1401, माळा नं: 14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 p-8 मध्ये दोन कार पार्किंग नं. 14,15.(  (     c.t.s. number : 179/a(p) ;  )  )</t>
        </is>
      </c>
      <c r="AI2379" s="16" t="inlineStr">
        <is>
          <t>1)पालिकेचे नाव:मुंबई मनपाइतर वर्णन :सदनिका नं: 1401, माळा नं: 14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 p-8 मध्ये दोन कार पार्किंग नं. 14,15.(  (     c.t.s. number : 179/a(p) ;  )  )</t>
        </is>
      </c>
      <c r="AJ2379" s="20" t="n">
        <v>13318174</v>
      </c>
      <c r="AK2379" s="20" t="inlineStr">
        <is>
          <t>Primary</t>
        </is>
      </c>
      <c r="AL2379" s="21">
        <f>AB2379/10^7</f>
        <v/>
      </c>
      <c r="AM2379" s="16">
        <f>TEXT(H2379,"mmm-yy")</f>
        <v/>
      </c>
      <c r="AN2379" s="16">
        <f>"FY "&amp;TEXT(DATE(YEAR(H2379)+(MONTH(H2379)&gt;=4),1,1),"yy")</f>
        <v/>
      </c>
      <c r="AO2379" s="16">
        <f>"FY "&amp;TEXT(DATE(YEAR(H2379)+(MONTH(H2379)&gt;=4),1,1),"yy") &amp; " " &amp; CHOOSE(LOOKUP(MONTH(H2379),{1,4,7,10},{4,1,2,3}),"Q1","Q2","Q3","Q4")</f>
        <v/>
      </c>
      <c r="AP2379" s="16" t="inlineStr">
        <is>
          <t>Rai</t>
        </is>
      </c>
      <c r="AQ2379" s="22" t="inlineStr">
        <is>
          <t>Vasai</t>
        </is>
      </c>
      <c r="AR2379" s="22" t="inlineStr">
        <is>
          <t>Maharashtra</t>
        </is>
      </c>
    </row>
    <row r="2380" ht="14.4" customHeight="1">
      <c r="A2380" s="16" t="inlineStr">
        <is>
          <t>PM58755_0001</t>
        </is>
      </c>
      <c r="B2380" s="16" t="inlineStr">
        <is>
          <t xml:space="preserve">Mumbai              </t>
        </is>
      </c>
      <c r="C2380" s="16" t="inlineStr">
        <is>
          <t>Borivali(E)</t>
        </is>
      </c>
      <c r="D2380" s="16" t="inlineStr">
        <is>
          <t xml:space="preserve">Matrubhumi Construction Private Ltd               </t>
        </is>
      </c>
      <c r="E2380" s="16" t="inlineStr">
        <is>
          <t>The Grand Residences</t>
        </is>
      </c>
      <c r="F2380" s="20" t="inlineStr">
        <is>
          <t>Sale</t>
        </is>
      </c>
      <c r="G2380" s="20" t="n">
        <v>1972</v>
      </c>
      <c r="H2380" s="18" t="n">
        <v>45694</v>
      </c>
      <c r="I2380" s="19" t="inlineStr">
        <is>
          <t>The Grand Residences</t>
        </is>
      </c>
      <c r="J2380" s="19" t="n"/>
      <c r="K2380" s="16" t="inlineStr">
        <is>
          <t>Mistors Mother's Construction Private Limited Director Kadkia Amar Combal</t>
        </is>
      </c>
      <c r="L2380" s="16" t="inlineStr">
        <is>
          <t>-37 Address: -37 Address: -37 Address: -37 Address: 12/A, first floor, building name: Yusuf Building, Block Number: 49, Veer Nariman Road, Fort, Mumbai, Road no. , Ahilnagar.</t>
        </is>
      </c>
      <c r="M2380" s="20" t="n">
        <v>400023</v>
      </c>
      <c r="N2380" s="20" t="n">
        <v>38</v>
      </c>
      <c r="O2380" s="20" t="n">
        <v>400101</v>
      </c>
      <c r="P2380" s="16" t="inlineStr">
        <is>
          <t>Kandivali East,Kandivali East,Maharashtra</t>
        </is>
      </c>
      <c r="Q2380" s="20" t="n">
        <v>1601</v>
      </c>
      <c r="R2380" s="20" t="n">
        <v>16</v>
      </c>
      <c r="S2380" s="20" t="n">
        <v>1</v>
      </c>
      <c r="T2380" s="16" t="inlineStr">
        <is>
          <t>135.94 चौ.मीटर</t>
        </is>
      </c>
      <c r="U2380" s="20" t="n">
        <v>1463.24</v>
      </c>
      <c r="V2380" s="20" t="n">
        <v>1330.31</v>
      </c>
      <c r="W2380" s="20" t="n">
        <v>1330.32</v>
      </c>
      <c r="X2380" s="20" t="n">
        <v>118.78</v>
      </c>
      <c r="Y2380" s="20" t="n"/>
      <c r="Z2380" s="20">
        <f>ROUND(AB2380/U2380,0)</f>
        <v/>
      </c>
      <c r="AA2380" s="20">
        <f>IFERROR(ROUND(AB2380/V2380,0),"")</f>
        <v/>
      </c>
      <c r="AB2380" s="20" t="n">
        <v>30643200</v>
      </c>
      <c r="AC2380" s="20" t="n">
        <v>24475660.56</v>
      </c>
      <c r="AD2380" s="20" t="n">
        <v>4.81</v>
      </c>
      <c r="AE2380" s="20" t="inlineStr">
        <is>
          <t>Carpet Area</t>
        </is>
      </c>
      <c r="AF2380" s="20" t="n">
        <v>1838592</v>
      </c>
      <c r="AG2380" s="20" t="n">
        <v>30000</v>
      </c>
      <c r="AH2380" s="16" t="inlineStr">
        <is>
          <t>1)पालिकेचे नाव:मुंबई मनपाइतर वर्णन :सदनिका नं: 1601, माळा नं: 16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 8 मध्ये दोन कार पार्किंग नं 21 व 22 .(  (     c.t.s. number : 179/a(p) ;  )  )</t>
        </is>
      </c>
      <c r="AI2380" s="16" t="inlineStr">
        <is>
          <t>1) Municipal Name: Mumbai Municipal Details: Sadanika No: 1601, Mal Number 16th floor, Building Name: The Grand Residency, Block Number: Plot etc., Borivali East, Mumbai 400066, Road: Magathen Metrostation, Western Express Highway, Other information: ......... house area 118.78 class I Rayra Carpet ... EBVT area 4.81 SQ I Rare Carpet 8 Car Parking N 21 and 22 ((C.T.S.S. Number: 179/A (P);)) )</t>
        </is>
      </c>
      <c r="AJ2380" s="20" t="n">
        <v>13097890</v>
      </c>
      <c r="AK2380" s="20" t="inlineStr">
        <is>
          <t>Primary</t>
        </is>
      </c>
      <c r="AL2380" s="21">
        <f>AB2380/10^7</f>
        <v/>
      </c>
      <c r="AM2380" s="16">
        <f>TEXT(H2380,"mmm-yy")</f>
        <v/>
      </c>
      <c r="AN2380" s="16">
        <f>"FY "&amp;TEXT(DATE(YEAR(H2380)+(MONTH(H2380)&gt;=4),1,1),"yy")</f>
        <v/>
      </c>
      <c r="AO2380" s="16">
        <f>"FY "&amp;TEXT(DATE(YEAR(H2380)+(MONTH(H2380)&gt;=4),1,1),"yy") &amp; " " &amp; CHOOSE(LOOKUP(MONTH(H2380),{1,4,7,10},{4,1,2,3}),"Q1","Q2","Q3","Q4")</f>
        <v/>
      </c>
      <c r="AP2380" s="16" t="inlineStr">
        <is>
          <t>Kandivali East</t>
        </is>
      </c>
      <c r="AQ2380" s="22" t="inlineStr">
        <is>
          <t>Kandivali East</t>
        </is>
      </c>
      <c r="AR2380" s="22" t="inlineStr">
        <is>
          <t>Maharashtra</t>
        </is>
      </c>
    </row>
    <row r="2381" ht="14.4" customHeight="1">
      <c r="A2381" s="16" t="inlineStr">
        <is>
          <t>PM58755_0001</t>
        </is>
      </c>
      <c r="B2381" s="16" t="inlineStr">
        <is>
          <t xml:space="preserve">Mumbai              </t>
        </is>
      </c>
      <c r="C2381" s="16" t="inlineStr">
        <is>
          <t>Borivali(E)</t>
        </is>
      </c>
      <c r="D2381" s="16" t="inlineStr">
        <is>
          <t xml:space="preserve">Matrubhumi Construction Private Ltd               </t>
        </is>
      </c>
      <c r="E2381" s="16" t="inlineStr">
        <is>
          <t>The Grand Residences</t>
        </is>
      </c>
      <c r="F2381" s="20" t="inlineStr">
        <is>
          <t>Sale</t>
        </is>
      </c>
      <c r="G2381" s="20" t="n">
        <v>7142</v>
      </c>
      <c r="H2381" s="18" t="n">
        <v>45777</v>
      </c>
      <c r="I2381" s="19" t="inlineStr">
        <is>
          <t>The Grand Residences</t>
        </is>
      </c>
      <c r="J2381" s="19" t="n"/>
      <c r="K2381" s="16" t="inlineStr">
        <is>
          <t>Mistors Mother's Construction Private Limited Director Kadkia Amar Combal: 37 Address: 37 Address: 37 Address: 37 Address: 37 Address: 37 Address: 37 Address: 37 Address: 37 Address: 37 Address: 37 Address: 37 Address: 37 Address: 37 Address: 37 Address: 37 Address: 37 Address: 37 Address: 37 Address: 37 Address: 1</t>
        </is>
      </c>
      <c r="L2381" s="16" t="inlineStr">
        <is>
          <t>-37 Address: -37 Address: -37 Address: -37 Address: -37 Address: -37 Address: -37 Address: -37 Address: -37 Address: -37 Address: -37 Address: -37 Address: -37 Address: -37 Address: -37 Address: -37 Address: -37 Address: -37 Address: -37 Address: 12/A, First floor, Building Name: Yusuf Building, Block Number: 49, Veera Nariman Road, Fort, Road, Fort, Road, Fort, Road,</t>
        </is>
      </c>
      <c r="M2381" s="20" t="n">
        <v>400023</v>
      </c>
      <c r="N2381" s="20" t="n">
        <v>67</v>
      </c>
      <c r="O2381" s="20" t="n">
        <v>400101</v>
      </c>
      <c r="P2381" s="16" t="inlineStr">
        <is>
          <t>Kandivali East,Kandivali East,Maharashtra</t>
        </is>
      </c>
      <c r="Q2381" s="23" t="n">
        <v>1701</v>
      </c>
      <c r="R2381" s="20" t="n">
        <v>17</v>
      </c>
      <c r="S2381" s="20" t="n">
        <v>1</v>
      </c>
      <c r="T2381" s="16" t="inlineStr">
        <is>
          <t>135.94 चौ.मीटर</t>
        </is>
      </c>
      <c r="U2381" s="20" t="n">
        <v>1463.24</v>
      </c>
      <c r="V2381" s="20" t="n">
        <v>1330.31</v>
      </c>
      <c r="W2381" s="20" t="n">
        <v>1330.32</v>
      </c>
      <c r="X2381" s="20" t="n">
        <v>118.78</v>
      </c>
      <c r="Y2381" s="20" t="n"/>
      <c r="Z2381" s="20">
        <f>ROUND(AB2381/U2381,0)</f>
        <v/>
      </c>
      <c r="AA2381" s="20">
        <f>IFERROR(ROUND(AB2381/V2381,0),"")</f>
        <v/>
      </c>
      <c r="AB2381" s="20" t="n">
        <v>25300000</v>
      </c>
      <c r="AC2381" s="20" t="n">
        <v>24475660.56</v>
      </c>
      <c r="AD2381" s="20" t="n">
        <v>4.81</v>
      </c>
      <c r="AE2381" s="20" t="inlineStr">
        <is>
          <t>Carpet Area</t>
        </is>
      </c>
      <c r="AF2381" s="20" t="n">
        <v>1519711</v>
      </c>
      <c r="AG2381" s="20" t="n">
        <v>30000</v>
      </c>
      <c r="AH2381" s="16" t="inlineStr">
        <is>
          <t>1)पालिकेचे नाव:मुंबई मनपाइतर वर्णन :सदनिका नं: 1701, माळा नं: 17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 p-8 मध्ये दोन कार पार्किंग नं. 10,11(  (     c.t.s. number : 179/a(p) ;  )  )</t>
        </is>
      </c>
      <c r="AI2381" s="16" t="inlineStr">
        <is>
          <t>1) Municipal Name: Mumbai Municipal Corporation: 1701, feces number 17th floor, building Name: The Grand Residents, Block No: Plot E, Borivali East, Mumbai 400066, Road: Magathane Metrostation, Western Express Highway, other information: Rayara Kalin is not an area of ​​Rayara Kalin. 10,11 ((c.t.s. number: 179/a (p);))</t>
        </is>
      </c>
      <c r="AJ2381" s="20" t="n">
        <v>13421492</v>
      </c>
      <c r="AK2381" s="20" t="inlineStr">
        <is>
          <t>Primary</t>
        </is>
      </c>
      <c r="AL2381" s="21">
        <f>AB2381/10^7</f>
        <v/>
      </c>
      <c r="AM2381" s="16">
        <f>TEXT(H2381,"mmm-yy")</f>
        <v/>
      </c>
      <c r="AN2381" s="16">
        <f>"FY "&amp;TEXT(DATE(YEAR(H2381)+(MONTH(H2381)&gt;=4),1,1),"yy")</f>
        <v/>
      </c>
      <c r="AO2381" s="16">
        <f>"FY "&amp;TEXT(DATE(YEAR(H2381)+(MONTH(H2381)&gt;=4),1,1),"yy") &amp; " " &amp; CHOOSE(LOOKUP(MONTH(H2381),{1,4,7,10},{4,1,2,3}),"Q1","Q2","Q3","Q4")</f>
        <v/>
      </c>
      <c r="AP2381" s="16" t="inlineStr">
        <is>
          <t>Kandivali East</t>
        </is>
      </c>
      <c r="AQ2381" s="22" t="inlineStr">
        <is>
          <t>Kandivali East</t>
        </is>
      </c>
      <c r="AR2381" s="22" t="inlineStr">
        <is>
          <t>Maharashtra</t>
        </is>
      </c>
    </row>
    <row r="2382" ht="14.4" customHeight="1">
      <c r="A2382" s="16" t="inlineStr">
        <is>
          <t>PM58755_0001</t>
        </is>
      </c>
      <c r="B2382" s="16" t="inlineStr">
        <is>
          <t xml:space="preserve">Mumbai              </t>
        </is>
      </c>
      <c r="C2382" s="16" t="inlineStr">
        <is>
          <t>Borivali(E)</t>
        </is>
      </c>
      <c r="D2382" s="16" t="inlineStr">
        <is>
          <t xml:space="preserve">Matrubhumi Construction Private Ltd               </t>
        </is>
      </c>
      <c r="E2382" s="16" t="inlineStr">
        <is>
          <t>The Grand Residences</t>
        </is>
      </c>
      <c r="F2382" s="20" t="inlineStr">
        <is>
          <t>Sale</t>
        </is>
      </c>
      <c r="G2382" s="20" t="n">
        <v>9419</v>
      </c>
      <c r="H2382" s="18" t="n">
        <v>45814</v>
      </c>
      <c r="I2382" s="19" t="inlineStr">
        <is>
          <t>The Grand Residences</t>
        </is>
      </c>
      <c r="J2382" s="19" t="n"/>
      <c r="K2382" s="16" t="inlineStr">
        <is>
          <t>Mistors Mother's Construction Private Limited Director Kadkia Amar Combal: 37 Address: 37 Address: 37 Address: 37 Address: 37 Address: 37 Address: 37 Address: 37 Address: 37 Address: 37 Address: 37 Address: 37 Address: 1</t>
        </is>
      </c>
      <c r="L2382" s="16" t="inlineStr">
        <is>
          <t>-37 Address: -37 Address: -37 Address: -37 Address: -37 Address: -37 Address: -37 Address: -37 Address: -37 Address: -37 Address: -37 Address: 12/A, First floor, Building Name: Yusuf Building, Block Number: 49, Veera Nariman Road, Fort, Road, Fort, Road, Fort, Road,</t>
        </is>
      </c>
      <c r="M2382" s="20" t="n">
        <v>400023</v>
      </c>
      <c r="N2382" s="20" t="n">
        <v>62</v>
      </c>
      <c r="O2382" s="20" t="n">
        <v>400066</v>
      </c>
      <c r="P2382" s="16" t="inlineStr">
        <is>
          <t>S. K.Nagar,Borivali East,Maharashtra</t>
        </is>
      </c>
      <c r="Q2382" s="20" t="n">
        <v>1901</v>
      </c>
      <c r="R2382" s="20" t="n">
        <v>19</v>
      </c>
      <c r="S2382" s="20" t="n">
        <v>1</v>
      </c>
      <c r="T2382" s="16" t="inlineStr">
        <is>
          <t>135.94 चौ.मीटर</t>
        </is>
      </c>
      <c r="U2382" s="20" t="n">
        <v>1463.24</v>
      </c>
      <c r="V2382" s="20" t="n">
        <v>1330.31</v>
      </c>
      <c r="W2382" s="20" t="n">
        <v>1330.32</v>
      </c>
      <c r="X2382" s="20" t="n">
        <v>118.78</v>
      </c>
      <c r="Y2382" s="20" t="n"/>
      <c r="Z2382" s="20">
        <f>ROUND(AB2382/U2382,0)</f>
        <v/>
      </c>
      <c r="AA2382" s="20">
        <f>IFERROR(ROUND(AB2382/V2382,0),"")</f>
        <v/>
      </c>
      <c r="AB2382" s="20" t="n">
        <v>24672000</v>
      </c>
      <c r="AC2382" s="20" t="n">
        <v>24475660.56</v>
      </c>
      <c r="AD2382" s="20" t="n">
        <v>4.81</v>
      </c>
      <c r="AE2382" s="20" t="inlineStr">
        <is>
          <t>Carpet Area</t>
        </is>
      </c>
      <c r="AF2382" s="20" t="n">
        <v>1480400</v>
      </c>
      <c r="AG2382" s="20" t="n">
        <v>30000</v>
      </c>
      <c r="AH2382" s="16" t="inlineStr">
        <is>
          <t>1)पालिकेचे नाव:mumbai ma.na.pa. इतर वर्णन :सदनिका नं: 1901, माळा नं: 19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 -6 मध्ये दोन कार पार्किंग नं. 14,15(  (     c.t.s. number : 179/a(p) ;  )  )</t>
        </is>
      </c>
      <c r="AI2382" s="16" t="inlineStr">
        <is>
          <t>1) Municipal name: Mumbai ma.na.pa. Other details: House No: 1901, 19th floor, building name: The Grand Residents, Block Number: Borivali East, Mumbai 400066, Road: Road: Western Express Highway, Other Information: ......... Carpet .... The total area of ​​the house is 1215.59 square. Two car parking no. 14,15 ((c.t.s. number: 179/a (p);))</t>
        </is>
      </c>
      <c r="AJ2382" s="20" t="n">
        <v>13505513</v>
      </c>
      <c r="AK2382" s="20" t="inlineStr">
        <is>
          <t>Primary</t>
        </is>
      </c>
      <c r="AL2382" s="21">
        <f>AB2382/10^7</f>
        <v/>
      </c>
      <c r="AM2382" s="16">
        <f>TEXT(H2382,"mmm-yy")</f>
        <v/>
      </c>
      <c r="AN2382" s="16">
        <f>"FY "&amp;TEXT(DATE(YEAR(H2382)+(MONTH(H2382)&gt;=4),1,1),"yy")</f>
        <v/>
      </c>
      <c r="AO2382" s="16">
        <f>"FY "&amp;TEXT(DATE(YEAR(H2382)+(MONTH(H2382)&gt;=4),1,1),"yy") &amp; " " &amp; CHOOSE(LOOKUP(MONTH(H2382),{1,4,7,10},{4,1,2,3}),"Q1","Q2","Q3","Q4")</f>
        <v/>
      </c>
      <c r="AP2382" s="16" t="inlineStr">
        <is>
          <t>S. K.Nagar</t>
        </is>
      </c>
      <c r="AQ2382" s="22" t="inlineStr">
        <is>
          <t>Borivali East</t>
        </is>
      </c>
      <c r="AR2382" s="22" t="inlineStr">
        <is>
          <t>Maharashtra</t>
        </is>
      </c>
    </row>
    <row r="2383" ht="14.4" customHeight="1">
      <c r="A2383" s="16" t="inlineStr">
        <is>
          <t>PM58755_0001</t>
        </is>
      </c>
      <c r="B2383" s="16" t="inlineStr">
        <is>
          <t xml:space="preserve">Mumbai              </t>
        </is>
      </c>
      <c r="C2383" s="16" t="inlineStr">
        <is>
          <t>Borivali(E)</t>
        </is>
      </c>
      <c r="D2383" s="16" t="inlineStr">
        <is>
          <t xml:space="preserve">Matrubhumi Construction Private Ltd               </t>
        </is>
      </c>
      <c r="E2383" s="16" t="inlineStr">
        <is>
          <t>The Grand Residences</t>
        </is>
      </c>
      <c r="F2383" s="20" t="inlineStr">
        <is>
          <t>Sale</t>
        </is>
      </c>
      <c r="G2383" s="20" t="n">
        <v>19462</v>
      </c>
      <c r="H2383" s="18" t="n">
        <v>45650</v>
      </c>
      <c r="I2383" s="19" t="inlineStr">
        <is>
          <t>The Grand Residences</t>
        </is>
      </c>
      <c r="J2383" s="19" t="n"/>
      <c r="K2383" s="16" t="inlineStr">
        <is>
          <t>Rajinikanth K.</t>
        </is>
      </c>
      <c r="L2383" s="16" t="inlineStr">
        <is>
          <t>- Plot No.: 12/A, Floor No.: 1st Floor, Building Name: Yusuf Building, Block No.: 49, Veer Nariman Road, Fort, Mumbai, Road No.:- , Maharashtra, Ahilyanagar.</t>
        </is>
      </c>
      <c r="M2383" s="20" t="n">
        <v>400023</v>
      </c>
      <c r="N2383" s="20" t="n">
        <v>52</v>
      </c>
      <c r="O2383" s="20" t="n">
        <v>400066</v>
      </c>
      <c r="P2383" s="16" t="inlineStr">
        <is>
          <t>S. K.Nagar,Borivali East,Maharashtra</t>
        </is>
      </c>
      <c r="Q2383" s="20" t="n">
        <v>2001</v>
      </c>
      <c r="R2383" s="20" t="n">
        <v>20</v>
      </c>
      <c r="S2383" s="20" t="n">
        <v>1</v>
      </c>
      <c r="T2383" s="16" t="inlineStr">
        <is>
          <t>135.94 चौ.मीटर</t>
        </is>
      </c>
      <c r="U2383" s="20" t="n">
        <v>1463.24</v>
      </c>
      <c r="V2383" s="20" t="n">
        <v>1330.31</v>
      </c>
      <c r="W2383" s="20" t="n">
        <v>1330.32</v>
      </c>
      <c r="X2383" s="20" t="n">
        <v>118.78</v>
      </c>
      <c r="Y2383" s="20" t="n"/>
      <c r="Z2383" s="20">
        <f>ROUND(AB2383/U2383,0)</f>
        <v/>
      </c>
      <c r="AA2383" s="20">
        <f>IFERROR(ROUND(AB2383/V2383,0),"")</f>
        <v/>
      </c>
      <c r="AB2383" s="20" t="n">
        <v>30153760</v>
      </c>
      <c r="AC2383" s="20" t="n">
        <v>25538575.42</v>
      </c>
      <c r="AD2383" s="20" t="n">
        <v>4.81</v>
      </c>
      <c r="AE2383" s="20" t="inlineStr">
        <is>
          <t>Carpet Area</t>
        </is>
      </c>
      <c r="AF2383" s="20" t="n">
        <v>1809300</v>
      </c>
      <c r="AG2383" s="20" t="n">
        <v>30000</v>
      </c>
      <c r="AH2383" s="16" t="inlineStr">
        <is>
          <t>1)पालिकेचे नाव:मुंबई मनपाइतर वर्णन :सदनिका नं: 2001, माळा नं: 20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 7 मध्ये दोन कार पार्किंग नं 21 व 22 .(  (     c.t.s. number : 179/a(p) ;  )  )</t>
        </is>
      </c>
      <c r="AI2383" s="16" t="inlineStr">
        <is>
          <t>1) Corporation Name: Mumbai Municipality Details: House No.: 2001, Floor No.: 20th Floor, Building Name: The Grand Residence, Block No.: Plot E, Borivali East, Mumbai 400066, Road: Opposite Magathen Metro Station, Western Express Highway, Other Information: Flat area is 118.78 sq.m. Carpet...EBVT Area 4.81 sq.m. RERA Carpet...Total area of ​​hall 123.59 sq.m. RERA carpet...Two car parking no. 21 &amp; 22 with podium no. P7.( (CTS No.: 179/A(P)) )</t>
        </is>
      </c>
      <c r="AJ2383" s="20" t="n">
        <v>13001538</v>
      </c>
      <c r="AK2383" s="20" t="inlineStr">
        <is>
          <t>Primary</t>
        </is>
      </c>
      <c r="AL2383" s="21">
        <f>AB2383/10^7</f>
        <v/>
      </c>
      <c r="AM2383" s="16">
        <f>TEXT(H2383,"mmm-yy")</f>
        <v/>
      </c>
      <c r="AN2383" s="16">
        <f>"FY "&amp;TEXT(DATE(YEAR(H2383)+(MONTH(H2383)&gt;=4),1,1),"yy")</f>
        <v/>
      </c>
      <c r="AO2383" s="16">
        <f>"FY "&amp;TEXT(DATE(YEAR(H2383)+(MONTH(H2383)&gt;=4),1,1),"yy") &amp; " " &amp; CHOOSE(LOOKUP(MONTH(H2383),{1,4,7,10},{4,1,2,3}),"Q1","Q2","Q3","Q4")</f>
        <v/>
      </c>
      <c r="AP2383" s="16" t="inlineStr">
        <is>
          <t>S. K.Nagar</t>
        </is>
      </c>
      <c r="AQ2383" s="22" t="inlineStr">
        <is>
          <t>Borivali East</t>
        </is>
      </c>
      <c r="AR2383" s="22" t="inlineStr">
        <is>
          <t>Maharashtra</t>
        </is>
      </c>
    </row>
    <row r="2384" ht="14.4" customHeight="1">
      <c r="A2384" s="16" t="inlineStr">
        <is>
          <t>PM58755_0001</t>
        </is>
      </c>
      <c r="B2384" s="16" t="inlineStr">
        <is>
          <t xml:space="preserve">Mumbai              </t>
        </is>
      </c>
      <c r="C2384" s="16" t="inlineStr">
        <is>
          <t>Borivali(E)</t>
        </is>
      </c>
      <c r="D2384" s="16" t="inlineStr">
        <is>
          <t xml:space="preserve">Matrubhumi Construction Private Ltd               </t>
        </is>
      </c>
      <c r="E2384" s="16" t="inlineStr">
        <is>
          <t>The Grand Residences</t>
        </is>
      </c>
      <c r="F2384" s="20" t="inlineStr">
        <is>
          <t>Sale</t>
        </is>
      </c>
      <c r="G2384" s="20" t="n">
        <v>587</v>
      </c>
      <c r="H2384" s="18" t="n">
        <v>45667</v>
      </c>
      <c r="I2384" s="19" t="inlineStr">
        <is>
          <t>The Grand Residences</t>
        </is>
      </c>
      <c r="J2384" s="19" t="n"/>
      <c r="K2384" s="16" t="inlineStr">
        <is>
          <t>Rajinikanth K.</t>
        </is>
      </c>
      <c r="L2384" s="16" t="inlineStr">
        <is>
          <t>- Plot No.: 12/A, Floor No.: 1st Floor, Building Name: Yusuf Building, Block No.: 49, Veer Nariman Road, Kila, Mumbai, Road No.:-, Maharashtra, Ahilyanagar.</t>
        </is>
      </c>
      <c r="M2384" s="20" t="n">
        <v>400023</v>
      </c>
      <c r="N2384" s="20" t="n">
        <v>55</v>
      </c>
      <c r="O2384" s="20" t="n">
        <v>400101</v>
      </c>
      <c r="P2384" s="16" t="inlineStr">
        <is>
          <t>Kandivali East,Kandivali East,Maharashtra</t>
        </is>
      </c>
      <c r="Q2384" s="20" t="n">
        <v>2101</v>
      </c>
      <c r="R2384" s="20" t="n">
        <v>21</v>
      </c>
      <c r="S2384" s="20" t="n">
        <v>1</v>
      </c>
      <c r="T2384" s="16" t="inlineStr">
        <is>
          <t>135.94 चौ.मीटर</t>
        </is>
      </c>
      <c r="U2384" s="20" t="n">
        <v>1463.24</v>
      </c>
      <c r="V2384" s="20" t="n">
        <v>1330.31</v>
      </c>
      <c r="W2384" s="20" t="n">
        <v>1330.32</v>
      </c>
      <c r="X2384" s="20" t="n">
        <v>118.78</v>
      </c>
      <c r="Y2384" s="20" t="n"/>
      <c r="Z2384" s="20">
        <f>ROUND(AB2384/U2384,0)</f>
        <v/>
      </c>
      <c r="AA2384" s="20">
        <f>IFERROR(ROUND(AB2384/V2384,0),"")</f>
        <v/>
      </c>
      <c r="AB2384" s="20" t="n">
        <v>28063000</v>
      </c>
      <c r="AC2384" s="20" t="n">
        <v>26535942.42</v>
      </c>
      <c r="AD2384" s="20" t="n">
        <v>4.81</v>
      </c>
      <c r="AE2384" s="20" t="inlineStr">
        <is>
          <t>Carpet Area</t>
        </is>
      </c>
      <c r="AF2384" s="20" t="n">
        <v>1683800</v>
      </c>
      <c r="AG2384" s="20" t="n">
        <v>30000</v>
      </c>
      <c r="AH2384" s="16" t="inlineStr">
        <is>
          <t>1)पालिकेचे नाव:मुंबई मनपाइतर वर्णन :सदनिका नं: 2101, माळा नं: 21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 7 मध्ये दोन कार पार्किंग नं 16 व 17 .(  (     c.t.s. number : 179/a(p) ;  )  )</t>
        </is>
      </c>
      <c r="AI2384" s="16" t="inlineStr">
        <is>
          <t>1) Corporation Name: Mumbai Municipality Details: House No.: 2101, Floor No.: 21st Floor, Building Name: The Grand Residence, Block No.: Plot E, Borivali East, Mumbai 400066, Road: Opposite Magathen Metro Station, Western Express Highway, Other Information: Flat area is 118.78 sq.m. Carpet...EBVT Area 4.81 sq.m. RERA Carpet...Total area of ​​hall 123.59 sq.m. Rera carpet...Two car parking no. 16 &amp; 17 with podium no. P7. ((CTS No.: 179/A(P)) )</t>
        </is>
      </c>
      <c r="AJ2384" s="20" t="n">
        <v>13036130</v>
      </c>
      <c r="AK2384" s="20" t="inlineStr">
        <is>
          <t>Primary</t>
        </is>
      </c>
      <c r="AL2384" s="21">
        <f>AB2384/10^7</f>
        <v/>
      </c>
      <c r="AM2384" s="16">
        <f>TEXT(H2384,"mmm-yy")</f>
        <v/>
      </c>
      <c r="AN2384" s="16">
        <f>"FY "&amp;TEXT(DATE(YEAR(H2384)+(MONTH(H2384)&gt;=4),1,1),"yy")</f>
        <v/>
      </c>
      <c r="AO2384" s="16">
        <f>"FY "&amp;TEXT(DATE(YEAR(H2384)+(MONTH(H2384)&gt;=4),1,1),"yy") &amp; " " &amp; CHOOSE(LOOKUP(MONTH(H2384),{1,4,7,10},{4,1,2,3}),"Q1","Q2","Q3","Q4")</f>
        <v/>
      </c>
      <c r="AP2384" s="16" t="inlineStr">
        <is>
          <t>Kandivali East</t>
        </is>
      </c>
      <c r="AQ2384" s="22" t="inlineStr">
        <is>
          <t>Kandivali East</t>
        </is>
      </c>
      <c r="AR2384" s="22" t="inlineStr">
        <is>
          <t>Maharashtra</t>
        </is>
      </c>
    </row>
    <row r="2385" ht="14.4" customHeight="1">
      <c r="A2385" s="16" t="inlineStr">
        <is>
          <t>PM58755_0001</t>
        </is>
      </c>
      <c r="B2385" s="16" t="inlineStr">
        <is>
          <t xml:space="preserve">Mumbai              </t>
        </is>
      </c>
      <c r="C2385" s="16" t="inlineStr">
        <is>
          <t>Borivali(E)</t>
        </is>
      </c>
      <c r="D2385" s="16" t="inlineStr">
        <is>
          <t xml:space="preserve">Matrubhumi Construction Private Ltd               </t>
        </is>
      </c>
      <c r="E2385" s="16" t="inlineStr">
        <is>
          <t>The Grand Residences</t>
        </is>
      </c>
      <c r="F2385" s="20" t="inlineStr">
        <is>
          <t>Sale</t>
        </is>
      </c>
      <c r="G2385" s="20" t="n">
        <v>1054</v>
      </c>
      <c r="H2385" s="18" t="n">
        <v>45678</v>
      </c>
      <c r="I2385" s="19" t="inlineStr">
        <is>
          <t>The Grand Residences</t>
        </is>
      </c>
      <c r="J2385" s="19" t="n"/>
      <c r="K2385" s="16" t="inlineStr">
        <is>
          <t>Mistors Mother's Construction Private Limited Director Kadkia Amar Combal</t>
        </is>
      </c>
      <c r="L2385" s="16" t="inlineStr">
        <is>
          <t>-37 Address: -37 Address: -37 Address: -37 Address: 12/A, First floor, Building Name: Yusuf Building, Block Number: 49, Veer Nariman रोड, फोर्ट, मुंबई, सड़क संख्या, महाराष्ट्र, महाराष्ट्र। , अहिलनगर।</t>
        </is>
      </c>
      <c r="M2385" s="20" t="n">
        <v>400023</v>
      </c>
      <c r="N2385" s="20" t="n">
        <v>58</v>
      </c>
      <c r="O2385" s="20" t="n">
        <v>400101</v>
      </c>
      <c r="P2385" s="16" t="inlineStr">
        <is>
          <t>Kandivali East,Kandivali East,Maharashtra</t>
        </is>
      </c>
      <c r="Q2385" s="20" t="n">
        <v>2201</v>
      </c>
      <c r="R2385" s="20" t="n">
        <v>22</v>
      </c>
      <c r="S2385" s="20" t="n">
        <v>1</v>
      </c>
      <c r="T2385" s="16" t="inlineStr">
        <is>
          <t>135.94 चौ.मीटर</t>
        </is>
      </c>
      <c r="U2385" s="20" t="n">
        <v>1463.24</v>
      </c>
      <c r="V2385" s="20" t="n">
        <v>1330.31</v>
      </c>
      <c r="W2385" s="20" t="n">
        <v>1330.32</v>
      </c>
      <c r="X2385" s="20" t="n">
        <v>118.78</v>
      </c>
      <c r="Y2385" s="20" t="n"/>
      <c r="Z2385" s="20">
        <f>ROUND(AB2385/U2385,0)</f>
        <v/>
      </c>
      <c r="AA2385" s="20">
        <f>IFERROR(ROUND(AB2385/V2385,0),"")</f>
        <v/>
      </c>
      <c r="AB2385" s="20" t="n">
        <v>25935000</v>
      </c>
      <c r="AC2385" s="20" t="n">
        <v>25538575.42</v>
      </c>
      <c r="AD2385" s="20" t="n">
        <v>4.81</v>
      </c>
      <c r="AE2385" s="20" t="inlineStr">
        <is>
          <t>Carpet Area</t>
        </is>
      </c>
      <c r="AF2385" s="20" t="n">
        <v>1556100</v>
      </c>
      <c r="AG2385" s="20" t="n">
        <v>30000</v>
      </c>
      <c r="AH2385" s="16" t="inlineStr">
        <is>
          <t>1)पालिकेचे नाव:मुंबई मनपाइतर वर्णन :सदनिका नं: 2201, माळा नं: 22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 7 मध्ये दोन कार पार्किंग नं 14 व 15 .(  (     c.t.s. number : 179/a(p) ;  )  )</t>
        </is>
      </c>
      <c r="AI2385" s="16" t="inlineStr">
        <is>
          <t>1) Name of Municipality: Mumbai Municipality Details: House No: 2201, Mal No: 22nd Floor, Building Name: The Grand Residency, Block No: Plot Adi, Borivali East, Mumbai 400066, Road: Metrostays, Western Express Highway, Other. Information: ......... Area of ​​the house 118.78 SQ I Rayra Carpet ... EBVT Area 4.81 SQ I RARE CARPEPET .... Total area of ​​the house 123.59 SQ 7 in 7 Car Parking No. 14 &amp; 15 ((C.T.S. No.: 179/a (p);))</t>
        </is>
      </c>
      <c r="AJ2385" s="20" t="n">
        <v>13067303</v>
      </c>
      <c r="AK2385" s="20" t="inlineStr">
        <is>
          <t>Primary</t>
        </is>
      </c>
      <c r="AL2385" s="21">
        <f>AB2385/10^7</f>
        <v/>
      </c>
      <c r="AM2385" s="16">
        <f>TEXT(H2385,"mmm-yy")</f>
        <v/>
      </c>
      <c r="AN2385" s="16">
        <f>"FY "&amp;TEXT(DATE(YEAR(H2385)+(MONTH(H2385)&gt;=4),1,1),"yy")</f>
        <v/>
      </c>
      <c r="AO2385" s="16">
        <f>"FY "&amp;TEXT(DATE(YEAR(H2385)+(MONTH(H2385)&gt;=4),1,1),"yy") &amp; " " &amp; CHOOSE(LOOKUP(MONTH(H2385),{1,4,7,10},{4,1,2,3}),"Q1","Q2","Q3","Q4")</f>
        <v/>
      </c>
      <c r="AP2385" s="16" t="inlineStr">
        <is>
          <t>Kandivali East</t>
        </is>
      </c>
      <c r="AQ2385" s="22" t="inlineStr">
        <is>
          <t>Kandivali East</t>
        </is>
      </c>
      <c r="AR2385" s="22" t="inlineStr">
        <is>
          <t>Maharashtra</t>
        </is>
      </c>
    </row>
    <row r="2386" ht="14.4" customHeight="1">
      <c r="A2386" s="16" t="inlineStr">
        <is>
          <t>PM58755_0001</t>
        </is>
      </c>
      <c r="B2386" s="16" t="inlineStr">
        <is>
          <t xml:space="preserve">Mumbai              </t>
        </is>
      </c>
      <c r="C2386" s="16" t="inlineStr">
        <is>
          <t>Borivali(E)</t>
        </is>
      </c>
      <c r="D2386" s="16" t="inlineStr">
        <is>
          <t xml:space="preserve">Matrubhumi Construction Private Ltd               </t>
        </is>
      </c>
      <c r="E2386" s="16" t="inlineStr">
        <is>
          <t>The Grand Residences</t>
        </is>
      </c>
      <c r="F2386" s="20" t="inlineStr">
        <is>
          <t>Sale</t>
        </is>
      </c>
      <c r="G2386" s="20" t="n">
        <v>5583</v>
      </c>
      <c r="H2386" s="18" t="n">
        <v>45756</v>
      </c>
      <c r="I2386" s="19" t="inlineStr">
        <is>
          <t>The Grand Residences</t>
        </is>
      </c>
      <c r="J2386" s="19" t="n"/>
      <c r="K2386" s="16" t="n"/>
      <c r="L2386" s="16" t="n"/>
      <c r="M2386" s="20" t="n">
        <v>400023</v>
      </c>
      <c r="N2386" s="20" t="n">
        <v>54</v>
      </c>
      <c r="O2386" s="20" t="n">
        <v>401101</v>
      </c>
      <c r="P2386" s="16" t="inlineStr">
        <is>
          <t>Rai,Vasai,Maharashtra</t>
        </is>
      </c>
      <c r="Q2386" s="23" t="n">
        <v>2301</v>
      </c>
      <c r="R2386" s="20" t="n">
        <v>23</v>
      </c>
      <c r="S2386" s="20" t="n">
        <v>1</v>
      </c>
      <c r="T2386" s="16" t="inlineStr">
        <is>
          <t>135.94 चौ.मीटर</t>
        </is>
      </c>
      <c r="U2386" s="20" t="n">
        <v>1463.24</v>
      </c>
      <c r="V2386" s="20" t="n">
        <v>1330.31</v>
      </c>
      <c r="W2386" s="20" t="n">
        <v>1330.32</v>
      </c>
      <c r="X2386" s="20" t="n">
        <v>118.78</v>
      </c>
      <c r="Y2386" s="20" t="n"/>
      <c r="Z2386" s="20">
        <f>ROUND(AB2386/U2386,0)</f>
        <v/>
      </c>
      <c r="AA2386" s="20">
        <f>IFERROR(ROUND(AB2386/V2386,0),"")</f>
        <v/>
      </c>
      <c r="AB2386" s="20" t="n">
        <v>24272500</v>
      </c>
      <c r="AC2386" s="20" t="n">
        <v>25538575.42</v>
      </c>
      <c r="AD2386" s="20" t="n">
        <v>4.81</v>
      </c>
      <c r="AE2386" s="20" t="inlineStr">
        <is>
          <t>Carpet Area</t>
        </is>
      </c>
      <c r="AF2386" s="20" t="n">
        <v>1556100</v>
      </c>
      <c r="AG2386" s="20" t="n">
        <v>30000</v>
      </c>
      <c r="AH2386" s="16" t="inlineStr">
        <is>
          <t>1)पालिकेचे नाव:मुंबई मनपाइतर वर्णन :सदनिका नं: 2301, माळा नं: 23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 6 मध्ये दोन कार पार्किंग नं. 21,22(  (     c.t.s. number : 179/a(p) ;  )  )</t>
        </is>
      </c>
      <c r="AI2386" s="16" t="inlineStr">
        <is>
          <t>1)पालिकेचे नाव:मुंबई मनपाइतर वर्णन :सदनिका नं: 2301, माळा नं: 23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 6 मध्ये दोन कार पार्किंग नं. 21,22(  (     c.t.s. number : 179/a(p) ;  )  )</t>
        </is>
      </c>
      <c r="AJ2386" s="20" t="n">
        <v>13312398</v>
      </c>
      <c r="AK2386" s="20" t="inlineStr">
        <is>
          <t>Primary</t>
        </is>
      </c>
      <c r="AL2386" s="21">
        <f>AB2386/10^7</f>
        <v/>
      </c>
      <c r="AM2386" s="16">
        <f>TEXT(H2386,"mmm-yy")</f>
        <v/>
      </c>
      <c r="AN2386" s="16">
        <f>"FY "&amp;TEXT(DATE(YEAR(H2386)+(MONTH(H2386)&gt;=4),1,1),"yy")</f>
        <v/>
      </c>
      <c r="AO2386" s="16">
        <f>"FY "&amp;TEXT(DATE(YEAR(H2386)+(MONTH(H2386)&gt;=4),1,1),"yy") &amp; " " &amp; CHOOSE(LOOKUP(MONTH(H2386),{1,4,7,10},{4,1,2,3}),"Q1","Q2","Q3","Q4")</f>
        <v/>
      </c>
      <c r="AP2386" s="16" t="inlineStr">
        <is>
          <t>Rai</t>
        </is>
      </c>
      <c r="AQ2386" s="22" t="inlineStr">
        <is>
          <t>Vasai</t>
        </is>
      </c>
      <c r="AR2386" s="22" t="inlineStr">
        <is>
          <t>Maharashtra</t>
        </is>
      </c>
    </row>
    <row r="2387" ht="14.4" customHeight="1">
      <c r="A2387" s="16" t="inlineStr">
        <is>
          <t>PM58755_0001</t>
        </is>
      </c>
      <c r="B2387" s="16" t="inlineStr">
        <is>
          <t xml:space="preserve">Mumbai              </t>
        </is>
      </c>
      <c r="C2387" s="16" t="inlineStr">
        <is>
          <t>Borivali(E)</t>
        </is>
      </c>
      <c r="D2387" s="16" t="inlineStr">
        <is>
          <t xml:space="preserve">Matrubhumi Construction Private Ltd               </t>
        </is>
      </c>
      <c r="E2387" s="16" t="inlineStr">
        <is>
          <t>The Grand Residences</t>
        </is>
      </c>
      <c r="F2387" s="20" t="inlineStr">
        <is>
          <t>Sale</t>
        </is>
      </c>
      <c r="G2387" s="20" t="n">
        <v>6147</v>
      </c>
      <c r="H2387" s="18" t="n">
        <v>45763</v>
      </c>
      <c r="I2387" s="19" t="inlineStr">
        <is>
          <t>The Grand Residences</t>
        </is>
      </c>
      <c r="J2387" s="19" t="n"/>
      <c r="K2387" s="16" t="n"/>
      <c r="L2387" s="16" t="n"/>
      <c r="M2387" s="20" t="n">
        <v>400023</v>
      </c>
      <c r="N2387" s="20" t="n">
        <v>36</v>
      </c>
      <c r="O2387" s="20" t="n">
        <v>400066</v>
      </c>
      <c r="P2387" s="16" t="inlineStr">
        <is>
          <t>S. K.Nagar,Borivali East,Maharashtra</t>
        </is>
      </c>
      <c r="Q2387" s="23" t="n">
        <v>2501</v>
      </c>
      <c r="R2387" s="20" t="n">
        <v>25</v>
      </c>
      <c r="S2387" s="20" t="n">
        <v>1</v>
      </c>
      <c r="T2387" s="16" t="inlineStr">
        <is>
          <t>135.94 चौ.मीटर</t>
        </is>
      </c>
      <c r="U2387" s="20" t="n">
        <v>1463.24</v>
      </c>
      <c r="V2387" s="20" t="n">
        <v>1330.31</v>
      </c>
      <c r="W2387" s="20" t="n">
        <v>1330.32</v>
      </c>
      <c r="X2387" s="20" t="n">
        <v>118.78</v>
      </c>
      <c r="Y2387" s="20" t="n"/>
      <c r="Z2387" s="20">
        <f>ROUND(AB2387/U2387,0)</f>
        <v/>
      </c>
      <c r="AA2387" s="20">
        <f>IFERROR(ROUND(AB2387/V2387,0),"")</f>
        <v/>
      </c>
      <c r="AB2387" s="20" t="n">
        <v>26600000</v>
      </c>
      <c r="AC2387" s="20" t="n">
        <v>28092603.06</v>
      </c>
      <c r="AD2387" s="20" t="n">
        <v>4.81</v>
      </c>
      <c r="AE2387" s="20" t="inlineStr">
        <is>
          <t>Carpet Area</t>
        </is>
      </c>
      <c r="AF2387" s="20" t="n">
        <v>1699800</v>
      </c>
      <c r="AG2387" s="20" t="n">
        <v>30000</v>
      </c>
      <c r="AH2387" s="16" t="inlineStr">
        <is>
          <t>1)पालिकेचे नाव:मुंबई मनपाइतर वर्णन :सदनिका नं: 2501, माळा नं: 25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पी-4 मध्ये दोन कार पार्किंग नं. 23,24.(  (     c.t.s. number : 179/a(p) ;  )  )</t>
        </is>
      </c>
      <c r="AI2387" s="16" t="inlineStr">
        <is>
          <t>1)पालिकेचे नाव:मुंबई मनपाइतर वर्णन :सदनिका नं: 2501, माळा नं: 25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पी-4 मध्ये दोन कार पार्किंग नं. 23,24.(  (     c.t.s. number : 179/a(p) ;  )  )</t>
        </is>
      </c>
      <c r="AJ2387" s="20" t="n">
        <v>13324509</v>
      </c>
      <c r="AK2387" s="20" t="inlineStr">
        <is>
          <t>Primary</t>
        </is>
      </c>
      <c r="AL2387" s="21">
        <f>AB2387/10^7</f>
        <v/>
      </c>
      <c r="AM2387" s="16">
        <f>TEXT(H2387,"mmm-yy")</f>
        <v/>
      </c>
      <c r="AN2387" s="16">
        <f>"FY "&amp;TEXT(DATE(YEAR(H2387)+(MONTH(H2387)&gt;=4),1,1),"yy")</f>
        <v/>
      </c>
      <c r="AO2387" s="16">
        <f>"FY "&amp;TEXT(DATE(YEAR(H2387)+(MONTH(H2387)&gt;=4),1,1),"yy") &amp; " " &amp; CHOOSE(LOOKUP(MONTH(H2387),{1,4,7,10},{4,1,2,3}),"Q1","Q2","Q3","Q4")</f>
        <v/>
      </c>
      <c r="AP2387" s="16" t="inlineStr">
        <is>
          <t>S. K.Nagar</t>
        </is>
      </c>
      <c r="AQ2387" s="22" t="inlineStr">
        <is>
          <t>Borivali East</t>
        </is>
      </c>
      <c r="AR2387" s="22" t="inlineStr">
        <is>
          <t>Maharashtra</t>
        </is>
      </c>
    </row>
    <row r="2388" ht="14.4" customHeight="1">
      <c r="A2388" s="16" t="inlineStr">
        <is>
          <t>PM58755_0001</t>
        </is>
      </c>
      <c r="B2388" s="16" t="inlineStr">
        <is>
          <t xml:space="preserve">Mumbai              </t>
        </is>
      </c>
      <c r="C2388" s="16" t="inlineStr">
        <is>
          <t>Borivali(E)</t>
        </is>
      </c>
      <c r="D2388" s="16" t="inlineStr">
        <is>
          <t xml:space="preserve">Matrubhumi Construction Private Ltd               </t>
        </is>
      </c>
      <c r="E2388" s="16" t="inlineStr">
        <is>
          <t>The Grand Residences</t>
        </is>
      </c>
      <c r="F2388" s="20" t="inlineStr">
        <is>
          <t>Sale</t>
        </is>
      </c>
      <c r="G2388" s="20" t="n">
        <v>2394</v>
      </c>
      <c r="H2388" s="18" t="n">
        <v>45700</v>
      </c>
      <c r="I2388" s="19" t="inlineStr">
        <is>
          <t>The Grand Residences</t>
        </is>
      </c>
      <c r="J2388" s="19" t="n"/>
      <c r="K2388" s="16" t="inlineStr">
        <is>
          <t>Mistors Mother's Construction Private Limited Director Kadkia Amar Kamble</t>
        </is>
      </c>
      <c r="L2388" s="16" t="inlineStr">
        <is>
          <t>-37 Address: -37 Address: -37 Address: -37 Address: 12/A, First Manzil, Building Name: Yusuf Building, Block Number: 49, Veer Nariman Road, Fort, Mumbai, Road Number: -Maharshatra, Ahilnagar.</t>
        </is>
      </c>
      <c r="M2388" s="20" t="n">
        <v>400023</v>
      </c>
      <c r="N2388" s="20" t="n">
        <v>45</v>
      </c>
      <c r="O2388" s="20" t="n">
        <v>400097</v>
      </c>
      <c r="P2388" s="16" t="inlineStr">
        <is>
          <t>Rani Sati Marg,Malad East,Maharashtra</t>
        </is>
      </c>
      <c r="Q2388" s="23" t="n">
        <v>2601</v>
      </c>
      <c r="R2388" s="20" t="n">
        <v>26</v>
      </c>
      <c r="S2388" s="20" t="n">
        <v>1</v>
      </c>
      <c r="T2388" s="16" t="inlineStr">
        <is>
          <t>135.94 चौ.मीटर</t>
        </is>
      </c>
      <c r="U2388" s="20" t="n">
        <v>1463.24</v>
      </c>
      <c r="V2388" s="20" t="n">
        <v>1330.31</v>
      </c>
      <c r="W2388" s="20" t="n">
        <v>1330.32</v>
      </c>
      <c r="X2388" s="20" t="n">
        <v>118.78</v>
      </c>
      <c r="Y2388" s="20" t="n"/>
      <c r="Z2388" s="20">
        <f>ROUND(AB2388/U2388,0)</f>
        <v/>
      </c>
      <c r="AA2388" s="20">
        <f>IFERROR(ROUND(AB2388/V2388,0),"")</f>
        <v/>
      </c>
      <c r="AB2388" s="20" t="n">
        <v>26600000</v>
      </c>
      <c r="AC2388" s="20" t="n">
        <v>25538575.42</v>
      </c>
      <c r="AD2388" s="20" t="n">
        <v>4.81</v>
      </c>
      <c r="AE2388" s="20" t="inlineStr">
        <is>
          <t>Carpet Area</t>
        </is>
      </c>
      <c r="AF2388" s="20" t="n">
        <v>1596000</v>
      </c>
      <c r="AG2388" s="20" t="n">
        <v>30000</v>
      </c>
      <c r="AH2388" s="16" t="inlineStr">
        <is>
          <t>1)पालिकेचे नाव:मुंबई मनपाइतर वर्णन :सदनिका नं: 2601, माळा नं: 26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 5 मध्ये दोन कार पार्किंग नं 14 व 15.(  (     c.t.s. number : 179/a(p) ;  )  )</t>
        </is>
      </c>
      <c r="AI2388" s="16" t="inlineStr">
        <is>
          <t>1) Municipal Name: Mumbai Municipal Corporation: 2601, feces no: 26th floor, building Name: Grand Residents, Block Number, Borivali East, Mumbai 400066, Road Metrostation, Western Express Highway, Western Express Highway. BVT region 4.81 class I rare carpet .... The total area of ​​the house is 123.59 sq I rare carpet ... Two car parking in the podium is not P5 14 and 15. ((P) number: 179/a (p))))))))))))))))))))))))))))))))))))))</t>
        </is>
      </c>
      <c r="AJ2388" s="20" t="n">
        <v>13161603</v>
      </c>
      <c r="AK2388" s="20" t="inlineStr">
        <is>
          <t>Primary</t>
        </is>
      </c>
      <c r="AL2388" s="21">
        <f>AB2388/10^7</f>
        <v/>
      </c>
      <c r="AM2388" s="16">
        <f>TEXT(H2388,"mmm-yy")</f>
        <v/>
      </c>
      <c r="AN2388" s="16">
        <f>"FY "&amp;TEXT(DATE(YEAR(H2388)+(MONTH(H2388)&gt;=4),1,1),"yy")</f>
        <v/>
      </c>
      <c r="AO2388" s="16">
        <f>"FY "&amp;TEXT(DATE(YEAR(H2388)+(MONTH(H2388)&gt;=4),1,1),"yy") &amp; " " &amp; CHOOSE(LOOKUP(MONTH(H2388),{1,4,7,10},{4,1,2,3}),"Q1","Q2","Q3","Q4")</f>
        <v/>
      </c>
      <c r="AP2388" s="16" t="inlineStr">
        <is>
          <t>Rani Sati Marg</t>
        </is>
      </c>
      <c r="AQ2388" s="22" t="inlineStr">
        <is>
          <t>Malad East</t>
        </is>
      </c>
      <c r="AR2388" s="22" t="inlineStr">
        <is>
          <t>Maharashtra</t>
        </is>
      </c>
    </row>
    <row r="2389" ht="14.4" customHeight="1">
      <c r="A2389" s="16" t="inlineStr">
        <is>
          <t>PM58755_0001</t>
        </is>
      </c>
      <c r="B2389" s="16" t="inlineStr">
        <is>
          <t xml:space="preserve">Mumbai              </t>
        </is>
      </c>
      <c r="C2389" s="16" t="inlineStr">
        <is>
          <t>Borivali(E)</t>
        </is>
      </c>
      <c r="D2389" s="16" t="inlineStr">
        <is>
          <t xml:space="preserve">Matrubhumi Construction Private Ltd               </t>
        </is>
      </c>
      <c r="E2389" s="16" t="inlineStr">
        <is>
          <t>The Grand Residences</t>
        </is>
      </c>
      <c r="F2389" s="20" t="inlineStr">
        <is>
          <t>Sale</t>
        </is>
      </c>
      <c r="G2389" s="20" t="n">
        <v>5279</v>
      </c>
      <c r="H2389" s="18" t="n">
        <v>45750</v>
      </c>
      <c r="I2389" s="19" t="inlineStr">
        <is>
          <t>The Grand Residences</t>
        </is>
      </c>
      <c r="J2389" s="19" t="n"/>
      <c r="K2389" s="16" t="n"/>
      <c r="L2389" s="16" t="n"/>
      <c r="M2389" s="20" t="n">
        <v>400023</v>
      </c>
      <c r="N2389" s="20" t="n">
        <v>47</v>
      </c>
      <c r="O2389" s="20" t="n">
        <v>400066</v>
      </c>
      <c r="P2389" s="16" t="inlineStr">
        <is>
          <t>S. K.Nagar,Borivali East,Maharashtra</t>
        </is>
      </c>
      <c r="Q2389" s="23" t="n">
        <v>2701</v>
      </c>
      <c r="R2389" s="20" t="n">
        <v>27</v>
      </c>
      <c r="S2389" s="20" t="n">
        <v>1</v>
      </c>
      <c r="T2389" s="16" t="inlineStr">
        <is>
          <t>135.94 चौ.मीटर</t>
        </is>
      </c>
      <c r="U2389" s="20" t="n">
        <v>1463.24</v>
      </c>
      <c r="V2389" s="20" t="n">
        <v>1330.31</v>
      </c>
      <c r="W2389" s="20" t="n">
        <v>1330.32</v>
      </c>
      <c r="X2389" s="20" t="n">
        <v>118.78</v>
      </c>
      <c r="Y2389" s="20" t="n"/>
      <c r="Z2389" s="20">
        <f>ROUND(AB2389/U2389,0)</f>
        <v/>
      </c>
      <c r="AA2389" s="20">
        <f>IFERROR(ROUND(AB2389/V2389,0),"")</f>
        <v/>
      </c>
      <c r="AB2389" s="20" t="n">
        <v>28621600</v>
      </c>
      <c r="AC2389" s="20" t="n">
        <v>25538575.42</v>
      </c>
      <c r="AD2389" s="20" t="n">
        <v>4.81</v>
      </c>
      <c r="AE2389" s="20" t="inlineStr">
        <is>
          <t>Carpet Area</t>
        </is>
      </c>
      <c r="AF2389" s="20" t="n">
        <v>1717296</v>
      </c>
      <c r="AG2389" s="20" t="n">
        <v>30000</v>
      </c>
      <c r="AH2389" s="16" t="inlineStr">
        <is>
          <t>1)पालिकेचे नाव:मुंबई मनपाइतर वर्णन :सदनिका नं: 2701, माळा नं: 27 वा मजला, इमारतीचे नाव: द ग्रँड रेसिडेंसेस, ब्लॉक नं: प्लॉट इ,बोरिवली पूर्व,मुंबई 400066, रोड : मागाठाणे मेट्रोस्टेशनसमोर,वेस्टर्न एक्सप्रेस हायवे, इतर  माहिती: सदनिका नं: 2701, माळा नं: 27 वा मजला, इमारतीचे नाव: द ग्रँड रेसिडेंसेस, ब्लॉक नं: प्लॉट इ,बोरिवली पूर्व,मुंबई 400066, रोड नं: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 5 मध्ये दोन कार पार्किंग नं. 12,13(  (     c.t.s. number : 179/a(p) ;  )  )</t>
        </is>
      </c>
      <c r="AI2389" s="16" t="inlineStr">
        <is>
          <t>1)पालिकेचे नाव:मुंबई मनपाइतर वर्णन :सदनिका नं: 2701, माळा नं: 27 वा मजला, इमारतीचे नाव: द ग्रँड रेसिडेंसेस, ब्लॉक नं: प्लॉट इ,बोरिवली पूर्व,मुंबई 400066, रोड : मागाठाणे मेट्रोस्टेशनसमोर,वेस्टर्न एक्सप्रेस हायवे, इतर  माहिती: सदनिका नं: 2701, माळा नं: 27 वा मजला, इमारतीचे नाव: द ग्रँड रेसिडेंसेस, ब्लॉक नं: प्लॉट इ,बोरिवली पूर्व,मुंबई 400066, रोड नं: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 5 मध्ये दोन कार पार्किंग नं. 12,13(  (     c.t.s. number : 179/a(p) ;  )  )</t>
        </is>
      </c>
      <c r="AJ2389" s="20" t="n">
        <v>13291839</v>
      </c>
      <c r="AK2389" s="20" t="inlineStr">
        <is>
          <t>Primary</t>
        </is>
      </c>
      <c r="AL2389" s="21">
        <f>AB2389/10^7</f>
        <v/>
      </c>
      <c r="AM2389" s="16">
        <f>TEXT(H2389,"mmm-yy")</f>
        <v/>
      </c>
      <c r="AN2389" s="16">
        <f>"FY "&amp;TEXT(DATE(YEAR(H2389)+(MONTH(H2389)&gt;=4),1,1),"yy")</f>
        <v/>
      </c>
      <c r="AO2389" s="16">
        <f>"FY "&amp;TEXT(DATE(YEAR(H2389)+(MONTH(H2389)&gt;=4),1,1),"yy") &amp; " " &amp; CHOOSE(LOOKUP(MONTH(H2389),{1,4,7,10},{4,1,2,3}),"Q1","Q2","Q3","Q4")</f>
        <v/>
      </c>
      <c r="AP2389" s="16" t="inlineStr">
        <is>
          <t>S. K.Nagar</t>
        </is>
      </c>
      <c r="AQ2389" s="22" t="inlineStr">
        <is>
          <t>Borivali East</t>
        </is>
      </c>
      <c r="AR2389" s="22" t="inlineStr">
        <is>
          <t>Maharashtra</t>
        </is>
      </c>
    </row>
    <row r="2390" ht="14.4" customHeight="1">
      <c r="A2390" s="16" t="inlineStr">
        <is>
          <t>PM58755_0001</t>
        </is>
      </c>
      <c r="B2390" s="16" t="inlineStr">
        <is>
          <t xml:space="preserve">Mumbai              </t>
        </is>
      </c>
      <c r="C2390" s="16" t="inlineStr">
        <is>
          <t>Borivali(E)</t>
        </is>
      </c>
      <c r="D2390" s="16" t="inlineStr">
        <is>
          <t xml:space="preserve">Matrubhumi Construction Private Ltd               </t>
        </is>
      </c>
      <c r="E2390" s="16" t="inlineStr">
        <is>
          <t>The Grand Residences</t>
        </is>
      </c>
      <c r="F2390" s="20" t="inlineStr">
        <is>
          <t>Sale</t>
        </is>
      </c>
      <c r="G2390" s="20" t="n">
        <v>926</v>
      </c>
      <c r="H2390" s="18" t="n">
        <v>45674</v>
      </c>
      <c r="I2390" s="19" t="inlineStr">
        <is>
          <t>The Grand Residences</t>
        </is>
      </c>
      <c r="J2390" s="19" t="n"/>
      <c r="K2390" s="16" t="inlineStr">
        <is>
          <t>Rajinikanth K. Directors of M/s Mathrubhumi Construction Pvt. Ltd. Kadakia By Mukhtyar Amar Kamble</t>
        </is>
      </c>
      <c r="L2390" s="16" t="inlineStr">
        <is>
          <t>- Plot No.: 12/A, Floor No.: 1st Floor, Building Name: Yusuf Building, Block No.: 49, Veer Nariman Road, Kila, Mumbai, Road No.:-, Maharashtra, Ahilyanagar.</t>
        </is>
      </c>
      <c r="M2390" s="20" t="n">
        <v>400023</v>
      </c>
      <c r="N2390" s="20" t="n">
        <v>47</v>
      </c>
      <c r="O2390" s="20" t="n">
        <v>400101</v>
      </c>
      <c r="P2390" s="16" t="inlineStr">
        <is>
          <t>Kandivali East,Kandivali East,Maharashtra</t>
        </is>
      </c>
      <c r="Q2390" s="20" t="n">
        <v>3001</v>
      </c>
      <c r="R2390" s="20" t="n">
        <v>30</v>
      </c>
      <c r="S2390" s="20" t="n">
        <v>1</v>
      </c>
      <c r="T2390" s="16" t="inlineStr">
        <is>
          <t>135.94 चौ.मीटर</t>
        </is>
      </c>
      <c r="U2390" s="20" t="n">
        <v>1463.24</v>
      </c>
      <c r="V2390" s="20" t="n">
        <v>1330.31</v>
      </c>
      <c r="W2390" s="20" t="n">
        <v>1330.32</v>
      </c>
      <c r="X2390" s="20" t="n">
        <v>118.78</v>
      </c>
      <c r="Y2390" s="20" t="n"/>
      <c r="Z2390" s="20">
        <f>ROUND(AB2390/U2390,0)</f>
        <v/>
      </c>
      <c r="AA2390" s="20">
        <f>IFERROR(ROUND(AB2390/V2390,0),"")</f>
        <v/>
      </c>
      <c r="AB2390" s="20" t="n">
        <v>27930000</v>
      </c>
      <c r="AC2390" s="20" t="n">
        <v>26601626.22</v>
      </c>
      <c r="AD2390" s="20" t="n">
        <v>4.81</v>
      </c>
      <c r="AE2390" s="20" t="inlineStr">
        <is>
          <t>Carpet Area</t>
        </is>
      </c>
      <c r="AF2390" s="20" t="n">
        <v>1675800</v>
      </c>
      <c r="AG2390" s="20" t="n">
        <v>30000</v>
      </c>
      <c r="AH2390" s="16" t="inlineStr">
        <is>
          <t>1)पालिकेचे नाव:मुंबई मनपाइतर वर्णन :सदनिका नं: 3001, माळा नं: 30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 5 मध्ये दोन कार पार्किंग नं 10 व 11 .(  (     c.t.s. number : 179/a(p) ;  )  )</t>
        </is>
      </c>
      <c r="AI2390" s="16" t="inlineStr">
        <is>
          <t>1) Corporation Name: Mumbai Municipality Details: House No.: 3001, Floor No.: 30th Floor, Building Name: The Grand Residence, Block No.: Plot E, Borivali East, Mumbai 400066, Road: Opposite Magathen Metro Station, Western Express Highway, Other Information: ........Hall Area 118.78 Sq. Meters RERA Carpet...EBVT Area 4.81 Sq. Meters RERA Carpeted...Total Area of ​​Hall 123.59 Sq.Mtrs Rera Carpeted...Two Car Parking No. 10 &amp; 11 with Podium No. P5 ((CTS No.: 179/A(P)) )</t>
        </is>
      </c>
      <c r="AJ2390" s="20" t="n">
        <v>13058510</v>
      </c>
      <c r="AK2390" s="20" t="inlineStr">
        <is>
          <t>Primary</t>
        </is>
      </c>
      <c r="AL2390" s="21">
        <f>AB2390/10^7</f>
        <v/>
      </c>
      <c r="AM2390" s="16">
        <f>TEXT(H2390,"mmm-yy")</f>
        <v/>
      </c>
      <c r="AN2390" s="16">
        <f>"FY "&amp;TEXT(DATE(YEAR(H2390)+(MONTH(H2390)&gt;=4),1,1),"yy")</f>
        <v/>
      </c>
      <c r="AO2390" s="16">
        <f>"FY "&amp;TEXT(DATE(YEAR(H2390)+(MONTH(H2390)&gt;=4),1,1),"yy") &amp; " " &amp; CHOOSE(LOOKUP(MONTH(H2390),{1,4,7,10},{4,1,2,3}),"Q1","Q2","Q3","Q4")</f>
        <v/>
      </c>
      <c r="AP2390" s="16" t="inlineStr">
        <is>
          <t>Kandivali East</t>
        </is>
      </c>
      <c r="AQ2390" s="22" t="inlineStr">
        <is>
          <t>Kandivali East</t>
        </is>
      </c>
      <c r="AR2390" s="22" t="inlineStr">
        <is>
          <t>Maharashtra</t>
        </is>
      </c>
    </row>
    <row r="2391" ht="14.4" customHeight="1">
      <c r="A2391" s="16" t="inlineStr">
        <is>
          <t>PM58755_0001</t>
        </is>
      </c>
      <c r="B2391" s="16" t="inlineStr">
        <is>
          <t xml:space="preserve">Mumbai              </t>
        </is>
      </c>
      <c r="C2391" s="16" t="inlineStr">
        <is>
          <t>Borivali(E)</t>
        </is>
      </c>
      <c r="D2391" s="16" t="inlineStr">
        <is>
          <t xml:space="preserve">Matrubhumi Construction Private Ltd               </t>
        </is>
      </c>
      <c r="E2391" s="16" t="inlineStr">
        <is>
          <t>The Grand Residences</t>
        </is>
      </c>
      <c r="F2391" s="20" t="inlineStr">
        <is>
          <t>Sale</t>
        </is>
      </c>
      <c r="G2391" s="20" t="n">
        <v>19664</v>
      </c>
      <c r="H2391" s="18" t="n">
        <v>45656</v>
      </c>
      <c r="I2391" s="19" t="inlineStr">
        <is>
          <t>The Grand Residences</t>
        </is>
      </c>
      <c r="J2391" s="19" t="n"/>
      <c r="K2391" s="16" t="inlineStr">
        <is>
          <t>Rajinikanth K. Directors of M/s Mathrubhumi Construction Pvt. Ltd. Kadakia By Mukhtyar Amar Kamble</t>
        </is>
      </c>
      <c r="L2391" s="16" t="inlineStr">
        <is>
          <t>- Plot No.: 12/A, Floor No.: 1st Floor, Building Name: Yusuf Building, Block No.: 49, Veer Nariman Road, Kila, Mumbai, Road No.:-, Maharashtra, Ahilyanagar.</t>
        </is>
      </c>
      <c r="M2391" s="20" t="n">
        <v>400023</v>
      </c>
      <c r="N2391" s="20" t="n">
        <v>67</v>
      </c>
      <c r="O2391" s="20" t="n">
        <v>400101</v>
      </c>
      <c r="P2391" s="16" t="inlineStr">
        <is>
          <t>Kandivali East,Kandivali East,Maharashtra</t>
        </is>
      </c>
      <c r="Q2391" s="20" t="n">
        <v>1501</v>
      </c>
      <c r="R2391" s="20" t="n">
        <v>15</v>
      </c>
      <c r="S2391" s="20" t="n">
        <v>1</v>
      </c>
      <c r="T2391" s="16" t="inlineStr">
        <is>
          <t>135.95 चौ.मीटर</t>
        </is>
      </c>
      <c r="U2391" s="20" t="n">
        <v>1463.35</v>
      </c>
      <c r="V2391" s="20" t="n">
        <v>1330.31</v>
      </c>
      <c r="W2391" s="20" t="n">
        <v>1330.32</v>
      </c>
      <c r="X2391" s="20" t="n">
        <v>118.78</v>
      </c>
      <c r="Y2391" s="20" t="n"/>
      <c r="Z2391" s="20">
        <f>ROUND(AB2391/U2391,0)</f>
        <v/>
      </c>
      <c r="AA2391" s="20">
        <f>IFERROR(ROUND(AB2391/V2391,0),"")</f>
        <v/>
      </c>
      <c r="AB2391" s="20" t="n">
        <v>28994000</v>
      </c>
      <c r="AC2391" s="20" t="n">
        <v>24450335.6</v>
      </c>
      <c r="AD2391" s="20" t="n">
        <v>4.81</v>
      </c>
      <c r="AE2391" s="20" t="inlineStr">
        <is>
          <t>Carpet Area</t>
        </is>
      </c>
      <c r="AF2391" s="20" t="n">
        <v>1739640</v>
      </c>
      <c r="AG2391" s="20" t="n">
        <v>30000</v>
      </c>
      <c r="AH2391" s="16" t="inlineStr">
        <is>
          <t>1)पालिकेचे नाव:मुंबई मनपाइतर वर्णन :सदनिका नं: 1501, माळा नं: 15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 8 मध्ये दोन कार पार्किंग नं 16 व 17.(  (     c.t.s. number : 179/a(p) ;  )  )</t>
        </is>
      </c>
      <c r="AI2391" s="16" t="inlineStr">
        <is>
          <t>1) Corporation Name: Mumbai Municipality Details: House No.: 1501, Floor No.: 15th Floor, Building Name: The Grand Residence, Block No.: Plot E, Borivali East, Mumbai 400066, Road: Opposite Magathen Metro Station, Western Express Highway, Other Information: Flat area is 118.78 sq.m. Carpet...EBVT Area 4.81 sq.m. RERA Carpet...Total area of ​​hall 123.59 sq.m. RERA carpet...Two car parking no. 16 &amp; 17 with podium no. P8.( (CTS No.: 179/A(P)) )</t>
        </is>
      </c>
      <c r="AJ2391" s="20" t="n">
        <v>13010616</v>
      </c>
      <c r="AK2391" s="20" t="inlineStr">
        <is>
          <t>Primary</t>
        </is>
      </c>
      <c r="AL2391" s="21">
        <f>AB2391/10^7</f>
        <v/>
      </c>
      <c r="AM2391" s="16">
        <f>TEXT(H2391,"mmm-yy")</f>
        <v/>
      </c>
      <c r="AN2391" s="16">
        <f>"FY "&amp;TEXT(DATE(YEAR(H2391)+(MONTH(H2391)&gt;=4),1,1),"yy")</f>
        <v/>
      </c>
      <c r="AO2391" s="16">
        <f>"FY "&amp;TEXT(DATE(YEAR(H2391)+(MONTH(H2391)&gt;=4),1,1),"yy") &amp; " " &amp; CHOOSE(LOOKUP(MONTH(H2391),{1,4,7,10},{4,1,2,3}),"Q1","Q2","Q3","Q4")</f>
        <v/>
      </c>
      <c r="AP2391" s="16" t="inlineStr">
        <is>
          <t>Kandivali East</t>
        </is>
      </c>
      <c r="AQ2391" s="22" t="inlineStr">
        <is>
          <t>Kandivali East</t>
        </is>
      </c>
      <c r="AR2391" s="22" t="inlineStr">
        <is>
          <t>Maharashtra</t>
        </is>
      </c>
    </row>
    <row r="2392" ht="14.4" customHeight="1">
      <c r="A2392" s="16" t="inlineStr">
        <is>
          <t>PM58755_0001</t>
        </is>
      </c>
      <c r="B2392" s="16" t="inlineStr">
        <is>
          <t xml:space="preserve">Mumbai              </t>
        </is>
      </c>
      <c r="C2392" s="16" t="inlineStr">
        <is>
          <t>Borivali(E)</t>
        </is>
      </c>
      <c r="D2392" s="16" t="inlineStr">
        <is>
          <t xml:space="preserve">Matrubhumi Construction Private Ltd               </t>
        </is>
      </c>
      <c r="E2392" s="16" t="inlineStr">
        <is>
          <t>The Grand Residences</t>
        </is>
      </c>
      <c r="F2392" s="20" t="inlineStr">
        <is>
          <t>Sale</t>
        </is>
      </c>
      <c r="G2392" s="20" t="n">
        <v>6623</v>
      </c>
      <c r="H2392" s="18" t="n">
        <v>45770</v>
      </c>
      <c r="I2392" s="19" t="inlineStr">
        <is>
          <t>The Grand Residences</t>
        </is>
      </c>
      <c r="J2392" s="19" t="n"/>
      <c r="K2392" s="16" t="inlineStr">
        <is>
          <t>Mistors Mother's Construction Private Limited Director Kadkia Amar Combal: 37 Address: 37 Address: 37 Address: 37 Address: 37 Address: 37 Address: 37 Address: 37 Address: 37 Address: 37 Address: 37 Address: 37 Address: 37 Address: 37 Address: 37 Address: 37 Address: 37 Address: 37 Address: 37 Address: 37 Address: 1</t>
        </is>
      </c>
      <c r="L2392" s="16" t="inlineStr">
        <is>
          <t>-37 Address: -37 Address: -37 Address: -37 Address: -37 Address: -37 Address: -37 Address: -37 Address: -37 Address: -37 Address: -37 Address: -37 Address: -37 Address: -37 Address: -37 Address: -37 Address: -37 Address: -37 Address: -37 Address: 12/A, First floor, Building Name: Yusuf Building, Block Number: 49, Veera Nariman Road, Fort, Road, Fort, Road, Fort, Road,</t>
        </is>
      </c>
      <c r="M2392" s="20" t="n">
        <v>400023</v>
      </c>
      <c r="N2392" s="20" t="n">
        <v>36</v>
      </c>
      <c r="O2392" s="20" t="n">
        <v>400092</v>
      </c>
      <c r="P2392" s="16" t="inlineStr">
        <is>
          <t>Borivali West,Borivali West,Maharashtra</t>
        </is>
      </c>
      <c r="Q2392" s="23" t="n">
        <v>2401</v>
      </c>
      <c r="R2392" s="20" t="n">
        <v>24</v>
      </c>
      <c r="S2392" s="20" t="n">
        <v>1</v>
      </c>
      <c r="T2392" s="16" t="inlineStr">
        <is>
          <t>135.95 चौ.मीटर</t>
        </is>
      </c>
      <c r="U2392" s="20" t="n">
        <v>1463.35</v>
      </c>
      <c r="V2392" s="20" t="n">
        <v>1330.31</v>
      </c>
      <c r="W2392" s="20" t="n">
        <v>1330.32</v>
      </c>
      <c r="X2392" s="20" t="n">
        <v>118.78</v>
      </c>
      <c r="Y2392" s="20" t="n"/>
      <c r="Z2392" s="20">
        <f>ROUND(AB2392/U2392,0)</f>
        <v/>
      </c>
      <c r="AA2392" s="20">
        <f>IFERROR(ROUND(AB2392/V2392,0),"")</f>
        <v/>
      </c>
      <c r="AB2392" s="20" t="n">
        <v>25935000</v>
      </c>
      <c r="AC2392" s="20" t="n">
        <v>25540373.9</v>
      </c>
      <c r="AD2392" s="20" t="n">
        <v>4.81</v>
      </c>
      <c r="AE2392" s="20" t="inlineStr">
        <is>
          <t>Carpet Area</t>
        </is>
      </c>
      <c r="AF2392" s="20" t="n">
        <v>1556100</v>
      </c>
      <c r="AG2392" s="20" t="n">
        <v>30000</v>
      </c>
      <c r="AH2392" s="16" t="inlineStr">
        <is>
          <t>1)पालिकेचे नाव:मुंबई मनपाइतर वर्णन :सदनिका नं: 2401, माळा नं: 24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118.78 चौ मी रेरा कारपेट...ई बी व्ही टी क्षेत्रफळ 4.81 चौ मी रेरा कारपेट....सदनिकेचे एकूण क्षेत्रफळ 123.59 चौ मी रेरा कारपेट...सोबत पोडियम नं पी-6 मध्ये दोन कार पार्किंग नं. 5,6(  (     c.t.s. number : 179/a(p) ;  )  )</t>
        </is>
      </c>
      <c r="AI2392" s="16" t="inlineStr">
        <is>
          <t>1) Municipal Name: Mumbai Municipal Corporation: 2401, feces number 24th floor, building Name: The Grand Residents, Block No: Plot E, Borivali East, Mumbai 400066, Road: Magthane Metrostation, Western Express Highway, Other Information: .........88 SQ MR RAR Cartate area ... 123.59 5,6 ((c.t.s. number: 179/a (p);))</t>
        </is>
      </c>
      <c r="AJ2392" s="20" t="n">
        <v>13425955</v>
      </c>
      <c r="AK2392" s="20" t="inlineStr">
        <is>
          <t>Primary</t>
        </is>
      </c>
      <c r="AL2392" s="21">
        <f>AB2392/10^7</f>
        <v/>
      </c>
      <c r="AM2392" s="16">
        <f>TEXT(H2392,"mmm-yy")</f>
        <v/>
      </c>
      <c r="AN2392" s="16">
        <f>"FY "&amp;TEXT(DATE(YEAR(H2392)+(MONTH(H2392)&gt;=4),1,1),"yy")</f>
        <v/>
      </c>
      <c r="AO2392" s="16">
        <f>"FY "&amp;TEXT(DATE(YEAR(H2392)+(MONTH(H2392)&gt;=4),1,1),"yy") &amp; " " &amp; CHOOSE(LOOKUP(MONTH(H2392),{1,4,7,10},{4,1,2,3}),"Q1","Q2","Q3","Q4")</f>
        <v/>
      </c>
      <c r="AP2392" s="16" t="inlineStr">
        <is>
          <t>Borivali West</t>
        </is>
      </c>
      <c r="AQ2392" s="22" t="inlineStr">
        <is>
          <t>Borivali West</t>
        </is>
      </c>
      <c r="AR2392" s="22" t="inlineStr">
        <is>
          <t>Maharashtra</t>
        </is>
      </c>
    </row>
    <row r="2393" ht="14.4" customHeight="1">
      <c r="A2393" s="16" t="inlineStr">
        <is>
          <t>PM00157_0331</t>
        </is>
      </c>
      <c r="B2393" s="16" t="inlineStr">
        <is>
          <t xml:space="preserve">Mumbai              </t>
        </is>
      </c>
      <c r="C2393" s="16" t="inlineStr">
        <is>
          <t>Kandivali(E)</t>
        </is>
      </c>
      <c r="D2393" s="16" t="inlineStr">
        <is>
          <t xml:space="preserve">Godrej Properties                                 </t>
        </is>
      </c>
      <c r="E2393" s="16" t="inlineStr">
        <is>
          <t>Godrej Reserve</t>
        </is>
      </c>
      <c r="F2393" s="20" t="inlineStr">
        <is>
          <t>Sale</t>
        </is>
      </c>
      <c r="G2393" s="20" t="n">
        <v>8945</v>
      </c>
      <c r="H2393" s="18" t="n">
        <v>45438</v>
      </c>
      <c r="I2393" s="19" t="inlineStr">
        <is>
          <t>Godrej Reserve</t>
        </is>
      </c>
      <c r="J2393" s="19" t="n"/>
      <c r="K2393" s="16" t="inlineStr">
        <is>
          <t>Kulmukhtar Sachin Shewale</t>
        </is>
      </c>
      <c r="L2393" s="16" t="inlineStr">
        <is>
          <t>-Plot No: Office, Floor No: Fifth Floor, Building Name: Godrej One, Pirojsha Nagar,, Block No: Vikhroli East, Road No. : Eastern Express Highway, Maharashtra, Mumbai.</t>
        </is>
      </c>
      <c r="M2393" s="20" t="n">
        <v>400079</v>
      </c>
      <c r="N2393" s="20" t="n">
        <v>54</v>
      </c>
      <c r="O2393" s="20" t="n">
        <v>400057</v>
      </c>
      <c r="P2393" s="16" t="inlineStr">
        <is>
          <t>Vileparle Railway Station,Mumbai,Maharashtra</t>
        </is>
      </c>
      <c r="Q2393" s="20" t="n">
        <v>4201</v>
      </c>
      <c r="R2393" s="20" t="n">
        <v>42</v>
      </c>
      <c r="S2393" s="20" t="n">
        <v>1</v>
      </c>
      <c r="T2393" s="16" t="inlineStr">
        <is>
          <t>136.17 चौ.मीटर</t>
        </is>
      </c>
      <c r="U2393" s="20" t="n">
        <v>1465.72</v>
      </c>
      <c r="V2393" s="20" t="n">
        <v>1373.37</v>
      </c>
      <c r="W2393" s="20" t="n">
        <v>1465.73</v>
      </c>
      <c r="X2393" s="20" t="n">
        <v>127.59</v>
      </c>
      <c r="Y2393" s="20" t="n"/>
      <c r="Z2393" s="20">
        <f>ROUND(AB2393/U2393,0)</f>
        <v/>
      </c>
      <c r="AA2393" s="20">
        <f>IFERROR(ROUND(AB2393/V2393,0),"")</f>
        <v/>
      </c>
      <c r="AB2393" s="20" t="n">
        <v>46314372</v>
      </c>
      <c r="AC2393" s="20" t="n">
        <v>32757951.151</v>
      </c>
      <c r="AD2393" s="20" t="n">
        <v>8.58</v>
      </c>
      <c r="AE2393" s="20" t="inlineStr">
        <is>
          <t>Carpet Area</t>
        </is>
      </c>
      <c r="AF2393" s="20" t="n">
        <v>2778900</v>
      </c>
      <c r="AG2393" s="20" t="n">
        <v>30000</v>
      </c>
      <c r="AH2393" s="16" t="inlineStr">
        <is>
          <t>1)पालिकेचे नाव:mumbai ma.na.pa. इतर वर्णन :सदनिका नं: 4201, माळा नं: 42 वा मजला,विंग नं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व सोबत दोन कार पार्किंग स्पेस सहित(इतर माहिती दस्तात नमुद केल्याप्रमाणे)(  (     c.t.s. number : 124, 125, 126, 127, 127/1, 128, 146, 146/1, 146/2, 146/3, 146/4, 146/5, 146/6, 146/7 ;  )  )</t>
        </is>
      </c>
      <c r="AI2393" s="16" t="inlineStr">
        <is>
          <t>1)Municipality Name:mumbai ma.na.pa. Other Description: Flat No: 4201, Floor No: 42nd Floor, Wing No 1, Building Name: Godrej Reserve, Block No: Akurli, Kandivali East Mumbai 400101, Other Information: Area 127.59 Sq. Meters Carpet Other Contiguous Area 5.76 Sq. m and the usable area is 2.82 sq.m. Its total area is 136.17 sq. Me and with two car parking spaces (as mentioned in other information document) ( cts number : 124, 125, 126, 127, 127/1, 128, 146, 146/1, 146/2, 146/3, 146/ 4, 146/5, 146/6, 146/7 ) )</t>
        </is>
      </c>
      <c r="AJ2393" s="20" t="n">
        <v>12388991</v>
      </c>
      <c r="AK2393" s="20" t="inlineStr">
        <is>
          <t>Primary</t>
        </is>
      </c>
      <c r="AL2393" s="21">
        <f>AB2393/10^7</f>
        <v/>
      </c>
      <c r="AM2393" s="16">
        <f>TEXT(H2393,"mmm-yy")</f>
        <v/>
      </c>
      <c r="AN2393" s="16">
        <f>"FY "&amp;TEXT(DATE(YEAR(H2393)+(MONTH(H2393)&gt;=4),1,1),"yy")</f>
        <v/>
      </c>
      <c r="AO2393" s="16">
        <f>"FY "&amp;TEXT(DATE(YEAR(H2393)+(MONTH(H2393)&gt;=4),1,1),"yy") &amp; " " &amp; CHOOSE(LOOKUP(MONTH(H2393),{1,4,7,10},{4,1,2,3}),"Q1","Q2","Q3","Q4")</f>
        <v/>
      </c>
      <c r="AP2393" s="16" t="inlineStr">
        <is>
          <t>Vileparle Railway Station</t>
        </is>
      </c>
      <c r="AQ2393" s="22" t="inlineStr">
        <is>
          <t>Mumbai</t>
        </is>
      </c>
      <c r="AR2393" s="22" t="inlineStr">
        <is>
          <t>Maharashtra</t>
        </is>
      </c>
    </row>
    <row r="2394" ht="14.4" customHeight="1">
      <c r="A2394" s="16" t="inlineStr">
        <is>
          <t>PM00157_0331</t>
        </is>
      </c>
      <c r="B2394" s="16" t="inlineStr">
        <is>
          <t xml:space="preserve">Mumbai              </t>
        </is>
      </c>
      <c r="C2394" s="16" t="inlineStr">
        <is>
          <t>Kandivali(E)</t>
        </is>
      </c>
      <c r="D2394" s="16" t="inlineStr">
        <is>
          <t xml:space="preserve">Godrej Properties                                 </t>
        </is>
      </c>
      <c r="E2394" s="16" t="inlineStr">
        <is>
          <t>Godrej Reserve</t>
        </is>
      </c>
      <c r="F2394" s="20" t="inlineStr">
        <is>
          <t>Sale</t>
        </is>
      </c>
      <c r="G2394" s="20" t="n">
        <v>10011</v>
      </c>
      <c r="H2394" s="18" t="n">
        <v>45464</v>
      </c>
      <c r="I2394" s="19" t="inlineStr">
        <is>
          <t>Godrej Reserve</t>
        </is>
      </c>
      <c r="J2394" s="19" t="n"/>
      <c r="K2394" s="16" t="n"/>
      <c r="L2394" s="16" t="n"/>
      <c r="M2394" s="20" t="n">
        <v>400079</v>
      </c>
      <c r="N2394" s="20" t="n">
        <v>45</v>
      </c>
      <c r="O2394" s="20" t="n">
        <v>700156</v>
      </c>
      <c r="P2394" s="16" t="inlineStr">
        <is>
          <t>New Town,New Town,West Bengal</t>
        </is>
      </c>
      <c r="Q2394" s="23" t="n">
        <v>4802</v>
      </c>
      <c r="R2394" s="20" t="n">
        <v>48</v>
      </c>
      <c r="S2394" s="20" t="n">
        <v>2</v>
      </c>
      <c r="T2394" s="16" t="inlineStr">
        <is>
          <t>136.17 चौ.मीटर</t>
        </is>
      </c>
      <c r="U2394" s="20" t="n">
        <v>1465.72</v>
      </c>
      <c r="V2394" s="20" t="n">
        <v>1373.37</v>
      </c>
      <c r="W2394" s="20" t="n">
        <v>1465.73</v>
      </c>
      <c r="X2394" s="20" t="n">
        <v>127.59</v>
      </c>
      <c r="Y2394" s="20" t="n"/>
      <c r="Z2394" s="20">
        <f>ROUND(AB2394/U2394,0)</f>
        <v/>
      </c>
      <c r="AA2394" s="20">
        <f>IFERROR(ROUND(AB2394/V2394,0),"")</f>
        <v/>
      </c>
      <c r="AB2394" s="20" t="n">
        <v>48924632</v>
      </c>
      <c r="AC2394" s="20" t="n">
        <v>32757951.151</v>
      </c>
      <c r="AD2394" s="20" t="n">
        <v>8.58</v>
      </c>
      <c r="AE2394" s="20" t="inlineStr">
        <is>
          <t>Carpet Area</t>
        </is>
      </c>
      <c r="AF2394" s="20" t="n">
        <v>2935500</v>
      </c>
      <c r="AG2394" s="20" t="n">
        <v>30000</v>
      </c>
      <c r="AH2394" s="16" t="inlineStr">
        <is>
          <t>1)पालिकेचे नाव:मुंबई मनपाइतर वर्णन :, इतर  माहिती: सदनिका नं: 4802, माळा नं: 48वा मजला,विंग नं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व सोबत दाेन कार पार्किंग स्पेस सहित(इतर माहिती दस्तात नमुद केल्याप्रमाणे)(  (     c.t.s. number : 124, 125, 126, 127, 127/1, 128, 146, 146/1, 146/2, 146/3, 146/4, 146/5, 146/6, 146/7 ;  )  )</t>
        </is>
      </c>
      <c r="AI2394" s="16" t="inlineStr">
        <is>
          <t>1)पालिकेचे नाव:मुंबई मनपाइतर वर्णन :, इतर  माहिती: सदनिका नं: 4802, माळा नं: 48वा मजला,विंग नं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व सोबत दाेन कार पार्किंग स्पेस सहित(इतर माहिती दस्तात नमुद केल्याप्रमाणे)(  (     c.t.s. number : 124, 125, 126, 127, 127/1, 128, 146, 146/1, 146/2, 146/3, 146/4, 146/5, 146/6, 146/7 ;  )  )</t>
        </is>
      </c>
      <c r="AJ2394" s="20" t="n">
        <v>12458541</v>
      </c>
      <c r="AK2394" s="20" t="inlineStr">
        <is>
          <t>Primary</t>
        </is>
      </c>
      <c r="AL2394" s="21">
        <f>AB2394/10^7</f>
        <v/>
      </c>
      <c r="AM2394" s="16">
        <f>TEXT(H2394,"mmm-yy")</f>
        <v/>
      </c>
      <c r="AN2394" s="16">
        <f>"FY "&amp;TEXT(DATE(YEAR(H2394)+(MONTH(H2394)&gt;=4),1,1),"yy")</f>
        <v/>
      </c>
      <c r="AO2394" s="16">
        <f>"FY "&amp;TEXT(DATE(YEAR(H2394)+(MONTH(H2394)&gt;=4),1,1),"yy") &amp; " " &amp; CHOOSE(LOOKUP(MONTH(H2394),{1,4,7,10},{4,1,2,3}),"Q1","Q2","Q3","Q4")</f>
        <v/>
      </c>
      <c r="AP2394" s="16" t="inlineStr">
        <is>
          <t>New Town</t>
        </is>
      </c>
      <c r="AQ2394" s="22" t="inlineStr">
        <is>
          <t>New Town</t>
        </is>
      </c>
      <c r="AR2394" s="22" t="inlineStr">
        <is>
          <t>West Bengal</t>
        </is>
      </c>
    </row>
    <row r="2395" ht="14.4" customHeight="1">
      <c r="A2395" s="16" t="inlineStr">
        <is>
          <t>PM00157_0331</t>
        </is>
      </c>
      <c r="B2395" s="16" t="inlineStr">
        <is>
          <t xml:space="preserve">Mumbai              </t>
        </is>
      </c>
      <c r="C2395" s="16" t="inlineStr">
        <is>
          <t>Kandivali(E)</t>
        </is>
      </c>
      <c r="D2395" s="16" t="inlineStr">
        <is>
          <t xml:space="preserve">Godrej Properties                                 </t>
        </is>
      </c>
      <c r="E2395" s="16" t="inlineStr">
        <is>
          <t>Godrej Reserve</t>
        </is>
      </c>
      <c r="F2395" s="20" t="inlineStr">
        <is>
          <t>Sale</t>
        </is>
      </c>
      <c r="G2395" s="20" t="n">
        <v>8722</v>
      </c>
      <c r="H2395" s="18" t="n">
        <v>45446</v>
      </c>
      <c r="I2395" s="19" t="inlineStr">
        <is>
          <t>Godrej Reserve</t>
        </is>
      </c>
      <c r="J2395" s="19" t="inlineStr">
        <is>
          <t>1</t>
        </is>
      </c>
      <c r="K2395" s="16" t="inlineStr">
        <is>
          <t>Authorized Signatory of Godrej Properties Limited Norbert Mendes Kulmukhtar Sachin Shewal</t>
        </is>
      </c>
      <c r="L2395" s="16" t="inlineStr">
        <is>
          <t>-Plot No: Office, Floor No: Fifth Floor, Building Name: Godrej One, Pirojsha Nagar, Block No: Vikhroli East, Road No: Eastern Express Highway, Maharashtra, Mumbai.</t>
        </is>
      </c>
      <c r="M2395" s="20" t="n">
        <v>400079</v>
      </c>
      <c r="N2395" s="20" t="n">
        <v>68</v>
      </c>
      <c r="O2395" s="20" t="n">
        <v>400068</v>
      </c>
      <c r="P2395" s="16" t="inlineStr">
        <is>
          <t>Ketkipada,Dahisar East,Maharashtra</t>
        </is>
      </c>
      <c r="Q2395" s="20" t="n">
        <v>2901</v>
      </c>
      <c r="R2395" s="20" t="n">
        <v>29</v>
      </c>
      <c r="S2395" s="20" t="n">
        <v>1</v>
      </c>
      <c r="T2395" s="16" t="inlineStr">
        <is>
          <t>136.17 चौ.मीटर</t>
        </is>
      </c>
      <c r="U2395" s="20" t="n">
        <v>1465.72</v>
      </c>
      <c r="V2395" s="20" t="n">
        <v>1465.72</v>
      </c>
      <c r="W2395" s="20" t="n">
        <v>1465.73</v>
      </c>
      <c r="X2395" s="20" t="n">
        <v>127.59</v>
      </c>
      <c r="Y2395" s="20" t="n"/>
      <c r="Z2395" s="20">
        <f>ROUND(AB2395/U2395,0)</f>
        <v/>
      </c>
      <c r="AA2395" s="20">
        <f>IFERROR(ROUND(AB2395/V2395,0),"")</f>
        <v/>
      </c>
      <c r="AB2395" s="20" t="n">
        <v>45451568</v>
      </c>
      <c r="AC2395" s="20" t="n">
        <v>31444019.587</v>
      </c>
      <c r="AD2395" s="20" t="n">
        <v>8.58</v>
      </c>
      <c r="AE2395" s="20" t="inlineStr">
        <is>
          <t>Carpet Area</t>
        </is>
      </c>
      <c r="AF2395" s="20" t="n">
        <v>2727100</v>
      </c>
      <c r="AG2395" s="20" t="n">
        <v>30000</v>
      </c>
      <c r="AH2395" s="16" t="inlineStr">
        <is>
          <t>1)पालिकेचे नाव:मुंबई मनपाइतर वर्णन :सदनिका नं: 2901, माळा नं: 29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395" s="16" t="inlineStr">
        <is>
          <t>1) Name of Corporation: Mumbai Municipal Description: House No: 2901, Floor No: 29th Floor, Wing 1, Building Name: Godrej Reserve, Block No: Akurli, Kandivali East Mumbai 400101, Other Information: Area 127.59 Sq. Meters Carpet Other Contiguous Area 5.76 Sq. m and the usable area is 2.82 sq.m. Its total area is 136.17 sq. I RERA CARPET WITH TWO CAR PARKING SPACE (as mentioned in other information document) ( cts number : 124, 125, 126, 127, 127/1, 128, 146, 146/1, 146/2, 146/3, 146/4, 146/5, 146/6, 146/7 ; ) )</t>
        </is>
      </c>
      <c r="AJ2395" s="20" t="n">
        <v>12402002</v>
      </c>
      <c r="AK2395" s="20" t="inlineStr">
        <is>
          <t>Primary</t>
        </is>
      </c>
      <c r="AL2395" s="21">
        <f>AB2395/10^7</f>
        <v/>
      </c>
      <c r="AM2395" s="16">
        <f>TEXT(H2395,"mmm-yy")</f>
        <v/>
      </c>
      <c r="AN2395" s="16">
        <f>"FY "&amp;TEXT(DATE(YEAR(H2395)+(MONTH(H2395)&gt;=4),1,1),"yy")</f>
        <v/>
      </c>
      <c r="AO2395" s="16">
        <f>"FY "&amp;TEXT(DATE(YEAR(H2395)+(MONTH(H2395)&gt;=4),1,1),"yy") &amp; " " &amp; CHOOSE(LOOKUP(MONTH(H2395),{1,4,7,10},{4,1,2,3}),"Q1","Q2","Q3","Q4")</f>
        <v/>
      </c>
      <c r="AP2395" s="16" t="inlineStr">
        <is>
          <t>Ketkipada</t>
        </is>
      </c>
      <c r="AQ2395" s="22" t="inlineStr">
        <is>
          <t>Dahisar East</t>
        </is>
      </c>
      <c r="AR2395" s="22" t="inlineStr">
        <is>
          <t>Maharashtra</t>
        </is>
      </c>
    </row>
    <row r="2396" ht="14.4" customHeight="1">
      <c r="A2396" s="16" t="inlineStr">
        <is>
          <t>PM00157_0331</t>
        </is>
      </c>
      <c r="B2396" s="16" t="inlineStr">
        <is>
          <t xml:space="preserve">Mumbai              </t>
        </is>
      </c>
      <c r="C2396" s="16" t="inlineStr">
        <is>
          <t>Kandivali(E)</t>
        </is>
      </c>
      <c r="D2396" s="16" t="inlineStr">
        <is>
          <t xml:space="preserve">Godrej Properties                                 </t>
        </is>
      </c>
      <c r="E2396" s="16" t="inlineStr">
        <is>
          <t>Godrej Reserve</t>
        </is>
      </c>
      <c r="F2396" s="20" t="inlineStr">
        <is>
          <t>Sale</t>
        </is>
      </c>
      <c r="G2396" s="20" t="n">
        <v>14284</v>
      </c>
      <c r="H2396" s="18" t="n">
        <v>45540</v>
      </c>
      <c r="I2396" s="19" t="inlineStr">
        <is>
          <t>Godrej Reserve</t>
        </is>
      </c>
      <c r="J2396" s="19" t="inlineStr">
        <is>
          <t>1</t>
        </is>
      </c>
      <c r="K2396" s="16" t="inlineStr">
        <is>
          <t>Authorized Signatory of Godrej Properties Limited Norbert Mendes Kulmukhtar Sachin Shewal</t>
        </is>
      </c>
      <c r="L2396" s="16" t="inlineStr">
        <is>
          <t>- Plot No: Office, Floor No: 5th Floor, Building Name: Godrej One, Block No: Pirojshanagar, Vikhroli East, Road Number: Eastern Express Highway, Maharashtra, Mumbai.</t>
        </is>
      </c>
      <c r="M2396" s="20" t="n">
        <v>400079</v>
      </c>
      <c r="N2396" s="20" t="n">
        <v>45</v>
      </c>
      <c r="O2396" s="20" t="n">
        <v>400092</v>
      </c>
      <c r="P2396" s="16" t="inlineStr">
        <is>
          <t>Borivali West,Borivali West,Maharashtra</t>
        </is>
      </c>
      <c r="Q2396" s="20" t="n">
        <v>2902</v>
      </c>
      <c r="R2396" s="20" t="n">
        <v>29</v>
      </c>
      <c r="S2396" s="20" t="n">
        <v>2</v>
      </c>
      <c r="T2396" s="16" t="inlineStr">
        <is>
          <t>136.17 चौ.मीटर</t>
        </is>
      </c>
      <c r="U2396" s="20" t="n">
        <v>1465.72</v>
      </c>
      <c r="V2396" s="20" t="n">
        <v>1465.72</v>
      </c>
      <c r="W2396" s="20" t="n">
        <v>1465.73</v>
      </c>
      <c r="X2396" s="20" t="n">
        <v>127.59</v>
      </c>
      <c r="Y2396" s="20" t="n"/>
      <c r="Z2396" s="20">
        <f>ROUND(AB2396/U2396,0)</f>
        <v/>
      </c>
      <c r="AA2396" s="20">
        <f>IFERROR(ROUND(AB2396/V2396,0),"")</f>
        <v/>
      </c>
      <c r="AB2396" s="20" t="n">
        <v>46312700</v>
      </c>
      <c r="AC2396" s="20" t="n">
        <v>31444019.587</v>
      </c>
      <c r="AD2396" s="20" t="n">
        <v>8.58</v>
      </c>
      <c r="AE2396" s="20" t="inlineStr">
        <is>
          <t>Carpet Area</t>
        </is>
      </c>
      <c r="AF2396" s="20" t="n">
        <v>2778800</v>
      </c>
      <c r="AG2396" s="20" t="n">
        <v>30000</v>
      </c>
      <c r="AH2396" s="16" t="inlineStr">
        <is>
          <t>1)पालिकेचे नाव:मुंबई मनपाइतर वर्णन :सदनिका नं: 2902, माळा नं: 29 वा मजला,विंग 1, इमारतीचे नाव: गोदरेज रिझर्व्ह, ब्लॉक नं: आकुर्ली,कांदीवली पुर्व मुंबई, रोड : 400101, इतर  माहिती: क्षेत्रफळ 127.59 चौ. मीटर कारपेट इतर लगतचे क्षेत्र 5.76 चौ. मी आणि उपयोगिता क्षेत्र 2.82 चौ.मी. यांचे एकूण क्षेत्र 136.17 चौ. मी रेरा कारपेट व सोबत 02 कार पार्किंग स्पेस सहित(इतर माहिती दस्तात नमुद केल्याप्रमाणे)(  (     c.t.s. number : 124, 125, 126, 127, 127/1, 128, 146, 146/1, 146/2, 146/3,146/4, 146/5, 146/6, 146/7 ;  )  )</t>
        </is>
      </c>
      <c r="AI2396" s="16" t="inlineStr">
        <is>
          <t>1) Corporation Name: Mumbai Municipal Corporation Details: House No: 2902, Floor No: 29th Floor, Wing 1, Building Name: Godrej Reserve, Block No: Akurli, Kandivali East Mumbai, Road: 400101, Other Information: Sector 127.59 Social class. Meter Carpet Other Nearby Area 5.76 Sq. m and usable area of ​​2.82 sq.m. Its total area is 136.17 square. I am RERA carpet (as mentioned in other information document) with 02 car parking space (CTS No.: 124, 125, 126, 127, 127/1, 128, 146, 146/1, 146/ 2, 146/3, 146/4, 146/5, 146/6, 146/7 ) )</t>
        </is>
      </c>
      <c r="AJ2396" s="20" t="n">
        <v>12672637</v>
      </c>
      <c r="AK2396" s="20" t="inlineStr">
        <is>
          <t>Primary</t>
        </is>
      </c>
      <c r="AL2396" s="21">
        <f>AB2396/10^7</f>
        <v/>
      </c>
      <c r="AM2396" s="16">
        <f>TEXT(H2396,"mmm-yy")</f>
        <v/>
      </c>
      <c r="AN2396" s="16">
        <f>"FY "&amp;TEXT(DATE(YEAR(H2396)+(MONTH(H2396)&gt;=4),1,1),"yy")</f>
        <v/>
      </c>
      <c r="AO2396" s="16">
        <f>"FY "&amp;TEXT(DATE(YEAR(H2396)+(MONTH(H2396)&gt;=4),1,1),"yy") &amp; " " &amp; CHOOSE(LOOKUP(MONTH(H2396),{1,4,7,10},{4,1,2,3}),"Q1","Q2","Q3","Q4")</f>
        <v/>
      </c>
      <c r="AP2396" s="16" t="inlineStr">
        <is>
          <t>Borivali West</t>
        </is>
      </c>
      <c r="AQ2396" s="22" t="inlineStr">
        <is>
          <t>Borivali West</t>
        </is>
      </c>
      <c r="AR2396" s="22" t="inlineStr">
        <is>
          <t>Maharashtra</t>
        </is>
      </c>
    </row>
    <row r="2397" ht="14.4" customHeight="1">
      <c r="A2397" s="16" t="inlineStr">
        <is>
          <t>PM00157_0331</t>
        </is>
      </c>
      <c r="B2397" s="16" t="inlineStr">
        <is>
          <t xml:space="preserve">Mumbai              </t>
        </is>
      </c>
      <c r="C2397" s="16" t="inlineStr">
        <is>
          <t>Kandivali(E)</t>
        </is>
      </c>
      <c r="D2397" s="16" t="inlineStr">
        <is>
          <t xml:space="preserve">Godrej Properties                                 </t>
        </is>
      </c>
      <c r="E2397" s="16" t="inlineStr">
        <is>
          <t>Godrej Reserve</t>
        </is>
      </c>
      <c r="F2397" s="20" t="inlineStr">
        <is>
          <t>Sale</t>
        </is>
      </c>
      <c r="G2397" s="20" t="n">
        <v>11574</v>
      </c>
      <c r="H2397" s="18" t="n">
        <v>45489</v>
      </c>
      <c r="I2397" s="19" t="inlineStr">
        <is>
          <t>Godrej Reserve</t>
        </is>
      </c>
      <c r="J2397" s="19" t="inlineStr">
        <is>
          <t>1</t>
        </is>
      </c>
      <c r="K2397" s="16" t="inlineStr">
        <is>
          <t>Authorized Signatory of Godrej Properties Limited Norbert Mendes Kulmukhtar Sachin Shewal</t>
        </is>
      </c>
      <c r="L2397" s="16" t="inlineStr">
        <is>
          <t>- Plot No: Office, Floor No: 5th Floor, Building Name: Godrej One, Pirojsha Nagar, Block No: Vikhroli East , Road No.: Eastern Express Highway, Maharashtra, Mumbai.</t>
        </is>
      </c>
      <c r="M2397" s="20" t="n">
        <v>400079</v>
      </c>
      <c r="N2397" s="20" t="n">
        <v>71</v>
      </c>
      <c r="O2397" s="20" t="n">
        <v>400067</v>
      </c>
      <c r="P2397" s="16" t="inlineStr">
        <is>
          <t>Kandivali West,Kandivali West,Maharashtra</t>
        </is>
      </c>
      <c r="Q2397" s="23" t="n">
        <v>3001</v>
      </c>
      <c r="R2397" s="20" t="n">
        <v>30</v>
      </c>
      <c r="S2397" s="20" t="n">
        <v>1</v>
      </c>
      <c r="T2397" s="16" t="inlineStr">
        <is>
          <t>136.17 चौ.मीटर</t>
        </is>
      </c>
      <c r="U2397" s="20" t="n">
        <v>1465.72</v>
      </c>
      <c r="V2397" s="20" t="n">
        <v>1465.72</v>
      </c>
      <c r="W2397" s="20" t="n">
        <v>1465.73</v>
      </c>
      <c r="X2397" s="20" t="n">
        <v>127.59</v>
      </c>
      <c r="Y2397" s="20" t="n"/>
      <c r="Z2397" s="20">
        <f>ROUND(AB2397/U2397,0)</f>
        <v/>
      </c>
      <c r="AA2397" s="20">
        <f>IFERROR(ROUND(AB2397/V2397,0),"")</f>
        <v/>
      </c>
      <c r="AB2397" s="20" t="n">
        <v>45414876</v>
      </c>
      <c r="AC2397" s="20" t="n">
        <v>31444019.587</v>
      </c>
      <c r="AD2397" s="20" t="n">
        <v>8.58</v>
      </c>
      <c r="AE2397" s="20" t="inlineStr">
        <is>
          <t>Carpet Area</t>
        </is>
      </c>
      <c r="AF2397" s="20" t="n">
        <v>2724900</v>
      </c>
      <c r="AG2397" s="20" t="n">
        <v>30000</v>
      </c>
      <c r="AH2397" s="16" t="inlineStr">
        <is>
          <t>1)पालिकेचे नाव:मुंबई मनपाइतर वर्णन :सदनिका नं: 3001, माळा नं: 30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397" s="16" t="inlineStr">
        <is>
          <t>1) Corporation Name: Mumbai Municipal Corporation Details: House Number: 3001, Floor Number: 30th Floor, Wing 1, Building Name: Godrej Reserve, Block Number: Akurli, Kandivali East Mumbai 400101, Other Information: Area 127.59 Sq. Meter carpet other contiguous area 5.76 sq. m and usable area of ​​2.82 sq.m. Is. Its total area is 136.17 sq. I RERA Carpet (as mentioned in other information document) with two car parking space (CTS No.: 124, 125, 126, 127, 127/1, 128, 146, 146/1, 146/ 2, 146/3, 146/4, 146/5, 146/6, 146/7 ) )</t>
        </is>
      </c>
      <c r="AJ2397" s="20" t="n">
        <v>12535463</v>
      </c>
      <c r="AK2397" s="20" t="inlineStr">
        <is>
          <t>Primary</t>
        </is>
      </c>
      <c r="AL2397" s="21">
        <f>AB2397/10^7</f>
        <v/>
      </c>
      <c r="AM2397" s="16">
        <f>TEXT(H2397,"mmm-yy")</f>
        <v/>
      </c>
      <c r="AN2397" s="16">
        <f>"FY "&amp;TEXT(DATE(YEAR(H2397)+(MONTH(H2397)&gt;=4),1,1),"yy")</f>
        <v/>
      </c>
      <c r="AO2397" s="16">
        <f>"FY "&amp;TEXT(DATE(YEAR(H2397)+(MONTH(H2397)&gt;=4),1,1),"yy") &amp; " " &amp; CHOOSE(LOOKUP(MONTH(H2397),{1,4,7,10},{4,1,2,3}),"Q1","Q2","Q3","Q4")</f>
        <v/>
      </c>
      <c r="AP2397" s="16" t="inlineStr">
        <is>
          <t>Kandivali West</t>
        </is>
      </c>
      <c r="AQ2397" s="22" t="inlineStr">
        <is>
          <t>Kandivali West</t>
        </is>
      </c>
      <c r="AR2397" s="22" t="inlineStr">
        <is>
          <t>Maharashtra</t>
        </is>
      </c>
    </row>
    <row r="2398" ht="14.4" customHeight="1">
      <c r="A2398" s="16" t="inlineStr">
        <is>
          <t>PM00157_0331</t>
        </is>
      </c>
      <c r="B2398" s="16" t="inlineStr">
        <is>
          <t xml:space="preserve">Mumbai              </t>
        </is>
      </c>
      <c r="C2398" s="16" t="inlineStr">
        <is>
          <t>Kandivali(E)</t>
        </is>
      </c>
      <c r="D2398" s="16" t="inlineStr">
        <is>
          <t xml:space="preserve">Godrej Properties                                 </t>
        </is>
      </c>
      <c r="E2398" s="16" t="inlineStr">
        <is>
          <t>Godrej Reserve</t>
        </is>
      </c>
      <c r="F2398" s="20" t="inlineStr">
        <is>
          <t>Sale</t>
        </is>
      </c>
      <c r="G2398" s="20" t="n">
        <v>19791</v>
      </c>
      <c r="H2398" s="18" t="n">
        <v>45657</v>
      </c>
      <c r="I2398" s="19" t="inlineStr">
        <is>
          <t>Godrej Reserve</t>
        </is>
      </c>
      <c r="J2398" s="19" t="inlineStr">
        <is>
          <t>1</t>
        </is>
      </c>
      <c r="K2398" s="16" t="inlineStr">
        <is>
          <t>Kulmukhtar Manish Saptve</t>
        </is>
      </c>
      <c r="L2398" s="16" t="inlineStr">
        <is>
          <t>-Plot No: Office, Floor No: 5th Floor, Building Name: Godrej One, Block No: Pirojsha Nagar, Vikhroli East, Road No: Eastern Express Highway, Maharashtra, Mumbai.</t>
        </is>
      </c>
      <c r="M2398" s="20" t="n">
        <v>400079</v>
      </c>
      <c r="N2398" s="20" t="n">
        <v>34</v>
      </c>
      <c r="O2398" s="20" t="n">
        <v>400097</v>
      </c>
      <c r="P2398" s="16" t="inlineStr">
        <is>
          <t>Rani Sati Marg,Malad East,Maharashtra</t>
        </is>
      </c>
      <c r="Q2398" s="20" t="n">
        <v>3002</v>
      </c>
      <c r="R2398" s="20" t="n">
        <v>30</v>
      </c>
      <c r="S2398" s="20" t="n">
        <v>2</v>
      </c>
      <c r="T2398" s="16" t="inlineStr">
        <is>
          <t>136.17 चौ.मीटर</t>
        </is>
      </c>
      <c r="U2398" s="20" t="n">
        <v>1465.72</v>
      </c>
      <c r="V2398" s="20" t="n">
        <v>1465.72</v>
      </c>
      <c r="W2398" s="20" t="n">
        <v>1465.73</v>
      </c>
      <c r="X2398" s="20" t="n">
        <v>127.59</v>
      </c>
      <c r="Y2398" s="20" t="n"/>
      <c r="Z2398" s="20">
        <f>ROUND(AB2398/U2398,0)</f>
        <v/>
      </c>
      <c r="AA2398" s="20">
        <f>IFERROR(ROUND(AB2398/V2398,0),"")</f>
        <v/>
      </c>
      <c r="AB2398" s="20" t="n">
        <v>46400000</v>
      </c>
      <c r="AC2398" s="20" t="n">
        <v>31444019.587</v>
      </c>
      <c r="AD2398" s="20" t="n">
        <v>8.58</v>
      </c>
      <c r="AE2398" s="20" t="inlineStr">
        <is>
          <t>Carpet Area</t>
        </is>
      </c>
      <c r="AF2398" s="20" t="n">
        <v>2784000</v>
      </c>
      <c r="AG2398" s="20" t="n">
        <v>30000</v>
      </c>
      <c r="AH2398" s="16" t="inlineStr">
        <is>
          <t>1)पालिकेचे नाव:मुंबई मनपाइतर वर्णन :सदनिका नं: सदनिका नं.3002, माळा नं: 30 वा मजला,विंग 1, इमारतीचे नाव: गोदरेज रिझर्व्ह, ब्लॉक नं: आकुर्ली,कांदीवली पूर्व,मुंबई - 400101, रोड : आकुर्ली रोड, इतर  माहिती: क्षेत्रफळ 127.59 चौ.मीटर कारपेट इतर लगत चे क्षेत्र 5.76 चौ.मी आणि उपयोगिता क्षेत्र 2.82 चौ.मी.यांचे एकूण क्षेत्र 136.17 चौ.मी रेरा कारपेट व सोबत 2 कार पार्किंग स्पेस सहित .(इतर माहिती दस्तात नमुद केल्याप्रमाणे)(  (     c.t.s. number : 124, 125, 126, 127, 127/1, 128, 146, 146/1, 146/2, 146/3, 146/4, 146/5, 146/6, 146/7. ;  )  )</t>
        </is>
      </c>
      <c r="AI2398" s="16" t="inlineStr">
        <is>
          <t>1)Municipality Name: Mumbai Municipal Corporation Details: House No.: Flat No. 3002, Floor No.: 30th Floor, Wing 1, Building Name: Godrej Reserve, Block No.: Akurli, Kandivali East, Mumbai - 400101, Road: Akurli Road, Other Information: Area 127.59 square meters with other adjoining area of ​​136.17 square meters with 5.76 square meters. Total area and usable area of ​​2.82 sq.m with rera carpet and 2 car parking spaces (as mentioned in other information document) (CTS No.: 124, 125, 126, 127, 127/1, 128, 146 , 146/1, 146/2, 146/3, 146/5, 146/6, 146/7.</t>
        </is>
      </c>
      <c r="AJ2398" s="20" t="n">
        <v>13007294</v>
      </c>
      <c r="AK2398" s="20" t="inlineStr">
        <is>
          <t>Primary</t>
        </is>
      </c>
      <c r="AL2398" s="21">
        <f>AB2398/10^7</f>
        <v/>
      </c>
      <c r="AM2398" s="16">
        <f>TEXT(H2398,"mmm-yy")</f>
        <v/>
      </c>
      <c r="AN2398" s="16">
        <f>"FY "&amp;TEXT(DATE(YEAR(H2398)+(MONTH(H2398)&gt;=4),1,1),"yy")</f>
        <v/>
      </c>
      <c r="AO2398" s="16">
        <f>"FY "&amp;TEXT(DATE(YEAR(H2398)+(MONTH(H2398)&gt;=4),1,1),"yy") &amp; " " &amp; CHOOSE(LOOKUP(MONTH(H2398),{1,4,7,10},{4,1,2,3}),"Q1","Q2","Q3","Q4")</f>
        <v/>
      </c>
      <c r="AP2398" s="16" t="inlineStr">
        <is>
          <t>Rani Sati Marg</t>
        </is>
      </c>
      <c r="AQ2398" s="22" t="inlineStr">
        <is>
          <t>Malad East</t>
        </is>
      </c>
      <c r="AR2398" s="22" t="inlineStr">
        <is>
          <t>Maharashtra</t>
        </is>
      </c>
    </row>
    <row r="2399" ht="14.4" customHeight="1">
      <c r="A2399" s="16" t="inlineStr">
        <is>
          <t>PM00157_0331</t>
        </is>
      </c>
      <c r="B2399" s="16" t="inlineStr">
        <is>
          <t xml:space="preserve">Mumbai              </t>
        </is>
      </c>
      <c r="C2399" s="16" t="inlineStr">
        <is>
          <t>Kandivali(E)</t>
        </is>
      </c>
      <c r="D2399" s="16" t="inlineStr">
        <is>
          <t xml:space="preserve">Godrej Properties                                 </t>
        </is>
      </c>
      <c r="E2399" s="16" t="inlineStr">
        <is>
          <t>Godrej Reserve</t>
        </is>
      </c>
      <c r="F2399" s="20" t="inlineStr">
        <is>
          <t>Sale</t>
        </is>
      </c>
      <c r="G2399" s="20" t="n">
        <v>10744</v>
      </c>
      <c r="H2399" s="18" t="n">
        <v>45475</v>
      </c>
      <c r="I2399" s="19" t="inlineStr">
        <is>
          <t>Godrej Reserve</t>
        </is>
      </c>
      <c r="J2399" s="19" t="inlineStr">
        <is>
          <t>1</t>
        </is>
      </c>
      <c r="K2399" s="16" t="inlineStr">
        <is>
          <t>Authorized Signatory of Godrej Properties Limited Norbert Mendes Kulmukhtar Sachin Shewal</t>
        </is>
      </c>
      <c r="L2399" s="16" t="inlineStr">
        <is>
          <t>- Plot No: Office, Floor No: 5th Floor, Building Name: Godrej One, Pirojsha Nagar, Block No: Vikhroli East , Road No.: Eastern Express Highway, Maharashtra, Mumbai.</t>
        </is>
      </c>
      <c r="M2399" s="20" t="n">
        <v>400079</v>
      </c>
      <c r="N2399" s="20" t="n">
        <v>46</v>
      </c>
      <c r="O2399" s="20" t="n">
        <v>400067</v>
      </c>
      <c r="P2399" s="16" t="inlineStr">
        <is>
          <t>Kandivali West,Kandivali West,Maharashtra</t>
        </is>
      </c>
      <c r="Q2399" s="20" t="n">
        <v>3004</v>
      </c>
      <c r="R2399" s="20" t="n">
        <v>30</v>
      </c>
      <c r="S2399" s="20" t="n">
        <v>4</v>
      </c>
      <c r="T2399" s="16" t="inlineStr">
        <is>
          <t>136.17 चौ.मीटर</t>
        </is>
      </c>
      <c r="U2399" s="20" t="n">
        <v>1465.72</v>
      </c>
      <c r="V2399" s="20" t="n">
        <v>1465.72</v>
      </c>
      <c r="W2399" s="20" t="n">
        <v>1465.73</v>
      </c>
      <c r="X2399" s="20" t="n">
        <v>127.59</v>
      </c>
      <c r="Y2399" s="20" t="n"/>
      <c r="Z2399" s="20">
        <f>ROUND(AB2399/U2399,0)</f>
        <v/>
      </c>
      <c r="AA2399" s="20">
        <f>IFERROR(ROUND(AB2399/V2399,0),"")</f>
        <v/>
      </c>
      <c r="AB2399" s="20" t="n">
        <v>47663220</v>
      </c>
      <c r="AC2399" s="20" t="n">
        <v>31444019.587</v>
      </c>
      <c r="AD2399" s="20" t="n">
        <v>8.58</v>
      </c>
      <c r="AE2399" s="20" t="inlineStr">
        <is>
          <t>Carpet Area</t>
        </is>
      </c>
      <c r="AF2399" s="20" t="n">
        <v>2859800</v>
      </c>
      <c r="AG2399" s="20" t="n">
        <v>30000</v>
      </c>
      <c r="AH2399" s="16" t="inlineStr">
        <is>
          <t>1)पालिकेचे नाव:मुंबई मनपाइतर वर्णन :सदनिका नं: 3004, माळा नं: 30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399" s="16" t="inlineStr">
        <is>
          <t>1) Corporation Name: Mumbai Municipality Details: House No.: 3004, Floor No.: 30th Floor, Wing 1, Building Name: Godrej Reserve, Block No.: Akurli, Kandivali East Mumbai 400101, Other Information: Area 127.59 Sq. Meter carpet other contiguous area 5.76 sq. m and usable area of ​​2.82 sq.m. Is. Its total area is 136.17 sq. I carpet with two car parking space (as specified in other information document) (CTS No.: 124, 125, 126, 127, 127/1, 128, 146, 146/1, 146 /2, 146/3, 146/ 4, 146/5, 146/6, 146/7 ) )</t>
        </is>
      </c>
      <c r="AJ2399" s="20" t="n">
        <v>12491386</v>
      </c>
      <c r="AK2399" s="20" t="inlineStr">
        <is>
          <t>Primary</t>
        </is>
      </c>
      <c r="AL2399" s="21">
        <f>AB2399/10^7</f>
        <v/>
      </c>
      <c r="AM2399" s="16">
        <f>TEXT(H2399,"mmm-yy")</f>
        <v/>
      </c>
      <c r="AN2399" s="16">
        <f>"FY "&amp;TEXT(DATE(YEAR(H2399)+(MONTH(H2399)&gt;=4),1,1),"yy")</f>
        <v/>
      </c>
      <c r="AO2399" s="16">
        <f>"FY "&amp;TEXT(DATE(YEAR(H2399)+(MONTH(H2399)&gt;=4),1,1),"yy") &amp; " " &amp; CHOOSE(LOOKUP(MONTH(H2399),{1,4,7,10},{4,1,2,3}),"Q1","Q2","Q3","Q4")</f>
        <v/>
      </c>
      <c r="AP2399" s="16" t="inlineStr">
        <is>
          <t>Kandivali West</t>
        </is>
      </c>
      <c r="AQ2399" s="22" t="inlineStr">
        <is>
          <t>Kandivali West</t>
        </is>
      </c>
      <c r="AR2399" s="22" t="inlineStr">
        <is>
          <t>Maharashtra</t>
        </is>
      </c>
    </row>
    <row r="2400" ht="14.4" customHeight="1">
      <c r="A2400" s="16" t="inlineStr">
        <is>
          <t>PM00157_0331</t>
        </is>
      </c>
      <c r="B2400" s="16" t="inlineStr">
        <is>
          <t xml:space="preserve">Mumbai              </t>
        </is>
      </c>
      <c r="C2400" s="16" t="inlineStr">
        <is>
          <t>Kandivali(E)</t>
        </is>
      </c>
      <c r="D2400" s="16" t="inlineStr">
        <is>
          <t xml:space="preserve">Godrej Properties                                 </t>
        </is>
      </c>
      <c r="E2400" s="16" t="inlineStr">
        <is>
          <t>Godrej Reserve</t>
        </is>
      </c>
      <c r="F2400" s="20" t="inlineStr">
        <is>
          <t>Sale</t>
        </is>
      </c>
      <c r="G2400" s="20" t="n">
        <v>18224</v>
      </c>
      <c r="H2400" s="18" t="n">
        <v>45625</v>
      </c>
      <c r="I2400" s="19" t="inlineStr">
        <is>
          <t>Godrej Reserve</t>
        </is>
      </c>
      <c r="J2400" s="19" t="inlineStr">
        <is>
          <t>1</t>
        </is>
      </c>
      <c r="K2400" s="16" t="inlineStr">
        <is>
          <t>Norbert Mendes Kulmukhtar Sachin Shewalave Authorized Secretary of Godrej Properties Limited:41 Address: Plot No.: Office</t>
        </is>
      </c>
      <c r="L2400" s="16" t="inlineStr">
        <is>
          <t>- Plot No.: Office, Floor No.: 5th Floor, Building Name: Godrej One, Block No.: Pirojsha Nagar, Vikhroli East, Road No: Eastern Express Highway, Maharashtra, Mumbai.</t>
        </is>
      </c>
      <c r="M2400" s="20" t="n">
        <v>400079</v>
      </c>
      <c r="N2400" s="20" t="n">
        <v>40</v>
      </c>
      <c r="O2400" s="20" t="n">
        <v>401506</v>
      </c>
      <c r="P2400" s="16" t="inlineStr">
        <is>
          <t>Tarapur Ti,Palghar,Maharashtra</t>
        </is>
      </c>
      <c r="Q2400" s="20" t="n">
        <v>3005</v>
      </c>
      <c r="R2400" s="20" t="n">
        <v>30</v>
      </c>
      <c r="S2400" s="20" t="n">
        <v>5</v>
      </c>
      <c r="T2400" s="16" t="inlineStr">
        <is>
          <t>136.17 चौ.मीटर</t>
        </is>
      </c>
      <c r="U2400" s="20" t="n">
        <v>1465.72</v>
      </c>
      <c r="V2400" s="20" t="n">
        <v>1465.72</v>
      </c>
      <c r="W2400" s="20" t="n">
        <v>1465.73</v>
      </c>
      <c r="X2400" s="20" t="n">
        <v>127.59</v>
      </c>
      <c r="Y2400" s="20" t="n"/>
      <c r="Z2400" s="20">
        <f>ROUND(AB2400/U2400,0)</f>
        <v/>
      </c>
      <c r="AA2400" s="20">
        <f>IFERROR(ROUND(AB2400/V2400,0),"")</f>
        <v/>
      </c>
      <c r="AB2400" s="20" t="n">
        <v>45684220</v>
      </c>
      <c r="AC2400" s="20" t="n">
        <v>31444019.587</v>
      </c>
      <c r="AD2400" s="20" t="n">
        <v>8.58</v>
      </c>
      <c r="AE2400" s="20" t="inlineStr">
        <is>
          <t>Carpet Area</t>
        </is>
      </c>
      <c r="AF2400" s="20" t="n">
        <v>2741100</v>
      </c>
      <c r="AG2400" s="20" t="n">
        <v>30000</v>
      </c>
      <c r="AH2400" s="16" t="inlineStr">
        <is>
          <t>1)पालिकेचे नाव:मुंबई मनपाइतर वर्णन :सदनिका नं: 3005, माळा नं: 30 वा मजला,विंग 1, इमारतीचे नाव: गोदरेज रिझर्व्ह, ब्लॉक नं: आकुर्ली,कांदीवली पूर्व मुंबई, रोड : 400101, इतर  माहिती: क्षेत्रफळ 127.59 चौ.मीटर कारपेट इतर लगत चे क्षेत्र 5.76 चौ.मी आणि उपयोगिता क्षेत्र 2.82 चौ.मी.यांचे एकूण क्षेत्र 136.17 चौ.मी रेरा कारपेट व सोबत 2 कार पार्किंग स्पेस सहित(इतर माहिती दस्तात नमुद केल्याप्रमाणे)(  (     c.t.s. number : 124, 125, 126, 127, 127/1, 128, 146, 146/1, 146/2, 146/3, 146/4, 146/5, 146/6, 146/7 ;  )  )</t>
        </is>
      </c>
      <c r="AI2400" s="16" t="inlineStr">
        <is>
          <t>1) Corporation Name: Mumbai Municipality Details: House No: 3005, Floor No: 30th Floor, Wing 1, Building Name: Godrej Reserve, Block No: Akurli, Kandivali East Mumbai, Road: 400101, Other Information: Area 127.59 Sq. Total area of ​​meter carpet is 2.82 square meters with other contiguous area being 5.76 square meters and utility area being 136.17 square meters. Area, with 2 car parking space (as mentioned in other information document) (CTS No.: 124, 125, 126, 127, 127/1, 128, 146, 146 /1, 146/ 2, 146/3, 146/4, 146/5, 146/6, 146/7 ,</t>
        </is>
      </c>
      <c r="AJ2400" s="20" t="n">
        <v>12923767</v>
      </c>
      <c r="AK2400" s="20" t="inlineStr">
        <is>
          <t>Primary</t>
        </is>
      </c>
      <c r="AL2400" s="21">
        <f>AB2400/10^7</f>
        <v/>
      </c>
      <c r="AM2400" s="16">
        <f>TEXT(H2400,"mmm-yy")</f>
        <v/>
      </c>
      <c r="AN2400" s="16">
        <f>"FY "&amp;TEXT(DATE(YEAR(H2400)+(MONTH(H2400)&gt;=4),1,1),"yy")</f>
        <v/>
      </c>
      <c r="AO2400" s="16">
        <f>"FY "&amp;TEXT(DATE(YEAR(H2400)+(MONTH(H2400)&gt;=4),1,1),"yy") &amp; " " &amp; CHOOSE(LOOKUP(MONTH(H2400),{1,4,7,10},{4,1,2,3}),"Q1","Q2","Q3","Q4")</f>
        <v/>
      </c>
      <c r="AP2400" s="16" t="inlineStr">
        <is>
          <t>Tarapur Ti</t>
        </is>
      </c>
      <c r="AQ2400" s="22" t="inlineStr">
        <is>
          <t>Palghar</t>
        </is>
      </c>
      <c r="AR2400" s="22" t="inlineStr">
        <is>
          <t>Maharashtra</t>
        </is>
      </c>
    </row>
    <row r="2401" ht="14.4" customHeight="1">
      <c r="A2401" s="16" t="inlineStr">
        <is>
          <t>PM00157_0331</t>
        </is>
      </c>
      <c r="B2401" s="16" t="inlineStr">
        <is>
          <t xml:space="preserve">Mumbai              </t>
        </is>
      </c>
      <c r="C2401" s="16" t="inlineStr">
        <is>
          <t>Kandivali(E)</t>
        </is>
      </c>
      <c r="D2401" s="16" t="inlineStr">
        <is>
          <t xml:space="preserve">Godrej Properties                                 </t>
        </is>
      </c>
      <c r="E2401" s="16" t="inlineStr">
        <is>
          <t>Godrej Reserve</t>
        </is>
      </c>
      <c r="F2401" s="20" t="inlineStr">
        <is>
          <t>Sale</t>
        </is>
      </c>
      <c r="G2401" s="20" t="n">
        <v>10154</v>
      </c>
      <c r="H2401" s="18" t="n">
        <v>45828</v>
      </c>
      <c r="I2401" s="19" t="inlineStr">
        <is>
          <t>Godrej Reserve</t>
        </is>
      </c>
      <c r="J2401" s="19" t="inlineStr">
        <is>
          <t>1</t>
        </is>
      </c>
      <c r="K2401" s="16" t="inlineStr">
        <is>
          <t>Godrej One</t>
        </is>
      </c>
      <c r="L2401" s="16" t="inlineStr">
        <is>
          <t>-42 Address: -42 Address: -42 Address: -Plot No: Office, Fifth Manzil, Building Name: Godrej One, Block Nagar, Vikori East, East Mumbai.</t>
        </is>
      </c>
      <c r="M2401" s="20" t="n">
        <v>400079</v>
      </c>
      <c r="N2401" s="20" t="n">
        <v>62</v>
      </c>
      <c r="O2401" s="20" t="n">
        <v>401201</v>
      </c>
      <c r="P2401" s="16" t="inlineStr">
        <is>
          <t>Saloli,Vasai,Maharashtra</t>
        </is>
      </c>
      <c r="Q2401" s="23" t="n">
        <v>3101</v>
      </c>
      <c r="R2401" s="20" t="n">
        <v>31</v>
      </c>
      <c r="S2401" s="20" t="n">
        <v>1</v>
      </c>
      <c r="T2401" s="16" t="inlineStr">
        <is>
          <t>136.17 चौ.मीटर</t>
        </is>
      </c>
      <c r="U2401" s="20" t="n">
        <v>1465.72</v>
      </c>
      <c r="V2401" s="20" t="n">
        <v>1465.72</v>
      </c>
      <c r="W2401" s="20" t="n">
        <v>1465.73</v>
      </c>
      <c r="X2401" s="20" t="n">
        <v>127.59</v>
      </c>
      <c r="Y2401" s="20" t="n"/>
      <c r="Z2401" s="20">
        <f>ROUND(AB2401/U2401,0)</f>
        <v/>
      </c>
      <c r="AA2401" s="20">
        <f>IFERROR(ROUND(AB2401/V2401,0),"")</f>
        <v/>
      </c>
      <c r="AB2401" s="20" t="n">
        <v>46504700</v>
      </c>
      <c r="AC2401" s="20" t="n">
        <v>36034012.056</v>
      </c>
      <c r="AD2401" s="20" t="n">
        <v>8.58</v>
      </c>
      <c r="AE2401" s="20" t="inlineStr">
        <is>
          <t>Carpet Area</t>
        </is>
      </c>
      <c r="AF2401" s="20" t="n">
        <v>2790300</v>
      </c>
      <c r="AG2401" s="20" t="n">
        <v>30000</v>
      </c>
      <c r="AH2401" s="16" t="inlineStr">
        <is>
          <t>1)पालिकेचे नाव:mumbai ma.na.pa. इतर वर्णन :सदनिका नं: 3101, माळा नं: 31 वा मजला,विंग 1, इमारतीचे नाव: गोदरेज रिझर्व्ह, ब्लॉक नं: आकुर्ली,कांदीवली पूर्व,मुंबई - 400101, रोड : आकुर्ली रोड, इतर  माहिती: क्षेत्रफळ 127.59 चौ.मीटर कारपेट इतर लगत चे क्षेत्र 5.76 चौ.मी आणि उपयोगिता क्षेत्र 2.82 चौ.मी.यांचे एकूण क्षेत्र 136.17 चौ.मी रेरा कारपेट व सोबत 2 कारपार्किंग स्पेस सहित ..(इतर माहिती दस्तात नमुद केल्याप्रमाणे).(  (     c.t.s. number : 124, 125, 126, 127, 127/1, 128, 146, 146/1, 146/2, 146/3, 146/4, 146/5, 146/6, 146/7. ;  )  )</t>
        </is>
      </c>
      <c r="AI2401" s="16" t="inlineStr">
        <is>
          <t>1) Municipal name: Mumbai ma.na.pa. Other details: solution number: 3101: 3101: 31st floor, wing 1, Building Name: Godrej Reserve, Block No: Akurli, Kandivali East, Mumbai - 400101, Road: Akurli Road, other information: Area 127.59 sq m. 136.17 sq.</t>
        </is>
      </c>
      <c r="AJ2401" s="20" t="n">
        <v>13569505</v>
      </c>
      <c r="AK2401" s="20" t="inlineStr">
        <is>
          <t>Primary</t>
        </is>
      </c>
      <c r="AL2401" s="21">
        <f>AB2401/10^7</f>
        <v/>
      </c>
      <c r="AM2401" s="16">
        <f>TEXT(H2401,"mmm-yy")</f>
        <v/>
      </c>
      <c r="AN2401" s="16">
        <f>"FY "&amp;TEXT(DATE(YEAR(H2401)+(MONTH(H2401)&gt;=4),1,1),"yy")</f>
        <v/>
      </c>
      <c r="AO2401" s="16">
        <f>"FY "&amp;TEXT(DATE(YEAR(H2401)+(MONTH(H2401)&gt;=4),1,1),"yy") &amp; " " &amp; CHOOSE(LOOKUP(MONTH(H2401),{1,4,7,10},{4,1,2,3}),"Q1","Q2","Q3","Q4")</f>
        <v/>
      </c>
      <c r="AP2401" s="16" t="inlineStr">
        <is>
          <t>Saloli</t>
        </is>
      </c>
      <c r="AQ2401" s="22" t="inlineStr">
        <is>
          <t>Vasai</t>
        </is>
      </c>
      <c r="AR2401" s="22" t="inlineStr">
        <is>
          <t>Maharashtra</t>
        </is>
      </c>
    </row>
    <row r="2402" ht="14.4" customHeight="1">
      <c r="A2402" s="16" t="inlineStr">
        <is>
          <t>PM00157_0331</t>
        </is>
      </c>
      <c r="B2402" s="16" t="inlineStr">
        <is>
          <t xml:space="preserve">Mumbai              </t>
        </is>
      </c>
      <c r="C2402" s="16" t="inlineStr">
        <is>
          <t>Kandivali(E)</t>
        </is>
      </c>
      <c r="D2402" s="16" t="inlineStr">
        <is>
          <t xml:space="preserve">Godrej Properties                                 </t>
        </is>
      </c>
      <c r="E2402" s="16" t="inlineStr">
        <is>
          <t>Godrej Reserve</t>
        </is>
      </c>
      <c r="F2402" s="20" t="inlineStr">
        <is>
          <t>Sale</t>
        </is>
      </c>
      <c r="G2402" s="20" t="n">
        <v>12885</v>
      </c>
      <c r="H2402" s="18" t="n">
        <v>45512</v>
      </c>
      <c r="I2402" s="19" t="inlineStr">
        <is>
          <t>Godrej Reserve</t>
        </is>
      </c>
      <c r="J2402" s="19" t="n"/>
      <c r="K2402" s="16" t="inlineStr">
        <is>
          <t>Authorized Signatory of Godrej Properties Limited Norbert Mendes Kulmukhtar Sachin Shewal</t>
        </is>
      </c>
      <c r="L2402" s="16" t="inlineStr">
        <is>
          <t>- Plot No: Office, Floor No: 5th Floor, Building Name: Godrej One, Pirojsha Nagar, Block No: Vikhroli East , Road No.: Eastern Express Highway, Maharashtra, Mumbai.</t>
        </is>
      </c>
      <c r="M2402" s="20" t="n">
        <v>400079</v>
      </c>
      <c r="N2402" s="20" t="n">
        <v>56</v>
      </c>
      <c r="O2402" s="20" t="n">
        <v>400097</v>
      </c>
      <c r="P2402" s="16" t="inlineStr">
        <is>
          <t>Rani Sati Marg,Malad East,Maharashtra</t>
        </is>
      </c>
      <c r="Q2402" s="20" t="n">
        <v>3104</v>
      </c>
      <c r="R2402" s="20" t="n">
        <v>31</v>
      </c>
      <c r="S2402" s="20" t="n">
        <v>4</v>
      </c>
      <c r="T2402" s="16" t="inlineStr">
        <is>
          <t>136.17 चौ.मीटर</t>
        </is>
      </c>
      <c r="U2402" s="20" t="n">
        <v>1465.72</v>
      </c>
      <c r="V2402" s="20" t="n">
        <v>1465.72</v>
      </c>
      <c r="W2402" s="20" t="n">
        <v>1465.73</v>
      </c>
      <c r="X2402" s="20" t="n">
        <v>127.59</v>
      </c>
      <c r="Y2402" s="20" t="n"/>
      <c r="Z2402" s="20">
        <f>ROUND(AB2402/U2402,0)</f>
        <v/>
      </c>
      <c r="AA2402" s="20">
        <f>IFERROR(ROUND(AB2402/V2402,0),"")</f>
        <v/>
      </c>
      <c r="AB2402" s="20" t="n">
        <v>45862220</v>
      </c>
      <c r="AC2402" s="20" t="n">
        <v>32757951.151</v>
      </c>
      <c r="AD2402" s="20" t="n">
        <v>8.58</v>
      </c>
      <c r="AE2402" s="20" t="inlineStr">
        <is>
          <t>Carpet Area</t>
        </is>
      </c>
      <c r="AF2402" s="20" t="n">
        <v>2751800</v>
      </c>
      <c r="AG2402" s="20" t="n">
        <v>30000</v>
      </c>
      <c r="AH2402" s="16" t="inlineStr">
        <is>
          <t>1)पालिकेचे नाव:मुंबई मनपाइतर वर्णन :सदनिका नं: 3104, माळा नं: 31 वा मजला,विंग नं.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02" s="16" t="inlineStr">
        <is>
          <t>1) Name of Municipality: Mumbai Municipal Corporation Details: House No.: 3104, Floor No.: 31st Floor, Wing No. 1, Building Name: Godrej Reserve, Block No: Akurli, Kandivali East Mumbai 400101, Other Information: Area 127.59 Sq. Meter carpet other contiguous area 5.76 sq. m and usable area of ​​2.82 sq.m. Is. Its total area is 136.17 square. I RERA Carpet (as mentioned in other information document) with two car parking space (CTS No.: 124, 125, 126, 127, 127/1, 128, 146, 146/1, 146/ 2, 146/3, 146/4, 146/5, 146/6, 146/7 ) )</t>
        </is>
      </c>
      <c r="AJ2402" s="20" t="n">
        <v>12593409</v>
      </c>
      <c r="AK2402" s="20" t="inlineStr">
        <is>
          <t>Primary</t>
        </is>
      </c>
      <c r="AL2402" s="21">
        <f>AB2402/10^7</f>
        <v/>
      </c>
      <c r="AM2402" s="16">
        <f>TEXT(H2402,"mmm-yy")</f>
        <v/>
      </c>
      <c r="AN2402" s="16">
        <f>"FY "&amp;TEXT(DATE(YEAR(H2402)+(MONTH(H2402)&gt;=4),1,1),"yy")</f>
        <v/>
      </c>
      <c r="AO2402" s="16">
        <f>"FY "&amp;TEXT(DATE(YEAR(H2402)+(MONTH(H2402)&gt;=4),1,1),"yy") &amp; " " &amp; CHOOSE(LOOKUP(MONTH(H2402),{1,4,7,10},{4,1,2,3}),"Q1","Q2","Q3","Q4")</f>
        <v/>
      </c>
      <c r="AP2402" s="16" t="inlineStr">
        <is>
          <t>Rani Sati Marg</t>
        </is>
      </c>
      <c r="AQ2402" s="22" t="inlineStr">
        <is>
          <t>Malad East</t>
        </is>
      </c>
      <c r="AR2402" s="22" t="inlineStr">
        <is>
          <t>Maharashtra</t>
        </is>
      </c>
    </row>
    <row r="2403" ht="14.4" customHeight="1">
      <c r="A2403" s="16" t="inlineStr">
        <is>
          <t>PM00157_0331</t>
        </is>
      </c>
      <c r="B2403" s="16" t="inlineStr">
        <is>
          <t xml:space="preserve">Mumbai              </t>
        </is>
      </c>
      <c r="C2403" s="16" t="inlineStr">
        <is>
          <t>Kandivali(E)</t>
        </is>
      </c>
      <c r="D2403" s="16" t="inlineStr">
        <is>
          <t xml:space="preserve">Godrej Properties                                 </t>
        </is>
      </c>
      <c r="E2403" s="16" t="inlineStr">
        <is>
          <t>Godrej Reserve</t>
        </is>
      </c>
      <c r="F2403" s="20" t="inlineStr">
        <is>
          <t>Sale</t>
        </is>
      </c>
      <c r="G2403" s="20" t="n">
        <v>11859</v>
      </c>
      <c r="H2403" s="18" t="n">
        <v>45495</v>
      </c>
      <c r="I2403" s="19" t="inlineStr">
        <is>
          <t>Godrej Reserve</t>
        </is>
      </c>
      <c r="J2403" s="19" t="inlineStr">
        <is>
          <t>1</t>
        </is>
      </c>
      <c r="K2403" s="16" t="inlineStr">
        <is>
          <t>Authorized Signatory of Godrej Properties Limited Norbert Mendes Kulmukhtar Sachin Shewal</t>
        </is>
      </c>
      <c r="L2403" s="16" t="inlineStr">
        <is>
          <t>- Plot No: Office, Floor No: 5th Floor, Building Name: Godrej One, Pirojsha Nagar, Block No: Vikhroli East , Road No.: Eastern Express Highway, Maharashtra, Mumbai.</t>
        </is>
      </c>
      <c r="M2403" s="20" t="n">
        <v>400079</v>
      </c>
      <c r="N2403" s="20" t="n">
        <v>41</v>
      </c>
      <c r="O2403" s="20" t="n">
        <v>400101</v>
      </c>
      <c r="P2403" s="16" t="inlineStr">
        <is>
          <t>Kandivali East,Kandivali East,Maharashtra</t>
        </is>
      </c>
      <c r="Q2403" s="23" t="n">
        <v>3105</v>
      </c>
      <c r="R2403" s="20" t="n">
        <v>31</v>
      </c>
      <c r="S2403" s="20" t="n">
        <v>5</v>
      </c>
      <c r="T2403" s="16" t="inlineStr">
        <is>
          <t>136.17 चौ.मीटर</t>
        </is>
      </c>
      <c r="U2403" s="20" t="n">
        <v>1465.72</v>
      </c>
      <c r="V2403" s="20" t="n">
        <v>1465.72</v>
      </c>
      <c r="W2403" s="20" t="n">
        <v>1465.73</v>
      </c>
      <c r="X2403" s="20" t="n">
        <v>127.59</v>
      </c>
      <c r="Y2403" s="20" t="n"/>
      <c r="Z2403" s="20">
        <f>ROUND(AB2403/U2403,0)</f>
        <v/>
      </c>
      <c r="AA2403" s="20">
        <f>IFERROR(ROUND(AB2403/V2403,0),"")</f>
        <v/>
      </c>
      <c r="AB2403" s="20" t="n">
        <v>44957471</v>
      </c>
      <c r="AC2403" s="20" t="n">
        <v>32757951.151</v>
      </c>
      <c r="AD2403" s="20" t="n">
        <v>8.58</v>
      </c>
      <c r="AE2403" s="20" t="inlineStr">
        <is>
          <t>Carpet Area</t>
        </is>
      </c>
      <c r="AF2403" s="20" t="n">
        <v>2247900</v>
      </c>
      <c r="AG2403" s="20" t="n">
        <v>30000</v>
      </c>
      <c r="AH2403" s="16" t="inlineStr">
        <is>
          <t>1)पालिकेचे नाव:मुंबई मनपाइतर वर्णन :सदनिका नं: 3105, माळा नं: 31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2403" s="16" t="inlineStr">
        <is>
          <t>1) Corporation Name: Mumbai Municipal Corporation Details: House Number: 3105, Floor Number: 31st Floor, Wing 1, Building Name: Godrej Reserve, Block Number: Akurli, Kandivali East Mumbai 400101, Other Information: Area 127.59 Sq. Meter carpet other contiguous area 5.76 sq. m and usable area of ​​2.82 sq.m. Its total area is 136.17 sq. I am with RERA carpet and 2 car parking space (as mentioned in other details)... Maharashtra Government Order No. Stamp-2021/No.12/Q. No. As per No. 107/M-1 (Policy) dated 31/03/2021, 1% stamp duty concession has been given in lieu of the above duty (CTS No.: 124, 125, 126, 127, 127/1, 128, 146, 146/1, 146/2, 146/3, 146/4, 146/5, 146/6, 146/7) )</t>
        </is>
      </c>
      <c r="AJ2403" s="20" t="n">
        <v>12554911</v>
      </c>
      <c r="AK2403" s="20" t="inlineStr">
        <is>
          <t>Primary</t>
        </is>
      </c>
      <c r="AL2403" s="21">
        <f>AB2403/10^7</f>
        <v/>
      </c>
      <c r="AM2403" s="16">
        <f>TEXT(H2403,"mmm-yy")</f>
        <v/>
      </c>
      <c r="AN2403" s="16">
        <f>"FY "&amp;TEXT(DATE(YEAR(H2403)+(MONTH(H2403)&gt;=4),1,1),"yy")</f>
        <v/>
      </c>
      <c r="AO2403" s="16">
        <f>"FY "&amp;TEXT(DATE(YEAR(H2403)+(MONTH(H2403)&gt;=4),1,1),"yy") &amp; " " &amp; CHOOSE(LOOKUP(MONTH(H2403),{1,4,7,10},{4,1,2,3}),"Q1","Q2","Q3","Q4")</f>
        <v/>
      </c>
      <c r="AP2403" s="16" t="inlineStr">
        <is>
          <t>Kandivali East</t>
        </is>
      </c>
      <c r="AQ2403" s="22" t="inlineStr">
        <is>
          <t>Kandivali East</t>
        </is>
      </c>
      <c r="AR2403" s="22" t="inlineStr">
        <is>
          <t>Maharashtra</t>
        </is>
      </c>
    </row>
    <row r="2404" ht="14.4" customHeight="1">
      <c r="A2404" s="16" t="inlineStr">
        <is>
          <t>PM00157_0331</t>
        </is>
      </c>
      <c r="B2404" s="16" t="inlineStr">
        <is>
          <t xml:space="preserve">Mumbai              </t>
        </is>
      </c>
      <c r="C2404" s="16" t="inlineStr">
        <is>
          <t>Kandivali(E)</t>
        </is>
      </c>
      <c r="D2404" s="16" t="inlineStr">
        <is>
          <t xml:space="preserve">Godrej Properties                                 </t>
        </is>
      </c>
      <c r="E2404" s="16" t="inlineStr">
        <is>
          <t>Godrej Reserve</t>
        </is>
      </c>
      <c r="F2404" s="20" t="inlineStr">
        <is>
          <t>Sale</t>
        </is>
      </c>
      <c r="G2404" s="20" t="n">
        <v>11780</v>
      </c>
      <c r="H2404" s="18" t="n">
        <v>45479</v>
      </c>
      <c r="I2404" s="19" t="inlineStr">
        <is>
          <t>Godrej Reserve</t>
        </is>
      </c>
      <c r="J2404" s="19" t="n"/>
      <c r="K2404" s="16" t="inlineStr">
        <is>
          <t>Authorized Signatory of Godrej Properties Limited Norbert Mendes Kulmukhtar Sachin Shewal</t>
        </is>
      </c>
      <c r="L2404" s="16" t="inlineStr">
        <is>
          <t>- Plot No: Office, Floor No: 5th Floor, Building Name: Godrej One, Pirojsha Nagar, Block No: Vikhroli East , Road No.: Eastern Express Highway, Maharashtra, Mumbai.</t>
        </is>
      </c>
      <c r="M2404" s="20" t="n">
        <v>400079</v>
      </c>
      <c r="N2404" s="20" t="n">
        <v>51</v>
      </c>
      <c r="O2404" s="20" t="n">
        <v>400101</v>
      </c>
      <c r="P2404" s="16" t="inlineStr">
        <is>
          <t>Kandivali East,Kandivali East,Maharashtra</t>
        </is>
      </c>
      <c r="Q2404" s="20" t="n">
        <v>3201</v>
      </c>
      <c r="R2404" s="20" t="n">
        <v>32</v>
      </c>
      <c r="S2404" s="20" t="n">
        <v>1</v>
      </c>
      <c r="T2404" s="16" t="inlineStr">
        <is>
          <t>136.17 चौ.मीटर</t>
        </is>
      </c>
      <c r="U2404" s="20" t="n">
        <v>1465.72</v>
      </c>
      <c r="V2404" s="20" t="n">
        <v>1465.72</v>
      </c>
      <c r="W2404" s="20" t="n">
        <v>1465.73</v>
      </c>
      <c r="X2404" s="20" t="n">
        <v>127.59</v>
      </c>
      <c r="Y2404" s="20" t="n"/>
      <c r="Z2404" s="20">
        <f>ROUND(AB2404/U2404,0)</f>
        <v/>
      </c>
      <c r="AA2404" s="20">
        <f>IFERROR(ROUND(AB2404/V2404,0),"")</f>
        <v/>
      </c>
      <c r="AB2404" s="20" t="n">
        <v>46464876</v>
      </c>
      <c r="AC2404" s="20" t="n">
        <v>33369373.491</v>
      </c>
      <c r="AD2404" s="20" t="n">
        <v>8.58</v>
      </c>
      <c r="AE2404" s="20" t="inlineStr">
        <is>
          <t>Carpet Area</t>
        </is>
      </c>
      <c r="AF2404" s="20" t="n">
        <v>2787900</v>
      </c>
      <c r="AG2404" s="20" t="n">
        <v>30000</v>
      </c>
      <c r="AH2404" s="16" t="inlineStr">
        <is>
          <t>1)पालिकेचे नाव:मुंबई मनपाइतर वर्णन :सदनिका नं: 3201, माळा नं: 32 वा मजला,विंग नं.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तीन कार पार्किंग स्पेस सहित(इतर माहिती दस्तात नमुद केल्याप्रमाणे)(  (     c.t.s. number : 124, 125, 126, 127, 127/1, 128, 146, 146/1, 146/2, 146/3, 146/4, 146/5, 146/6, 146/7 ;  )  )</t>
        </is>
      </c>
      <c r="AI2404" s="16" t="inlineStr">
        <is>
          <t>1) Name of Municipality: Mumbai Municipal Corporation Details: House No.: 3201, Floor No.: 32nd Floor, Wing No. 1, Building Name: Godrej Reserve, Block No: Akurli, Kandivali East Mumbai 400101, Other Information: Area 127.59 Sq. Meter carpet other contiguous area 5.76 sq. m and usable area of ​​2.82 sq.m. Is. Its total area is 136.17 square. I am in RERA carpet (as mentioned in other information document) with 3 car parking space (CTS No.: 124, 125, 126, 127, 127/1, 128, 146, 146/1, 146/ 2, 146/3, 146/4, 146/5, 146/6, 146/7 ) )</t>
        </is>
      </c>
      <c r="AJ2404" s="20" t="n">
        <v>12499726</v>
      </c>
      <c r="AK2404" s="20" t="inlineStr">
        <is>
          <t>Primary</t>
        </is>
      </c>
      <c r="AL2404" s="21">
        <f>AB2404/10^7</f>
        <v/>
      </c>
      <c r="AM2404" s="16">
        <f>TEXT(H2404,"mmm-yy")</f>
        <v/>
      </c>
      <c r="AN2404" s="16">
        <f>"FY "&amp;TEXT(DATE(YEAR(H2404)+(MONTH(H2404)&gt;=4),1,1),"yy")</f>
        <v/>
      </c>
      <c r="AO2404" s="16">
        <f>"FY "&amp;TEXT(DATE(YEAR(H2404)+(MONTH(H2404)&gt;=4),1,1),"yy") &amp; " " &amp; CHOOSE(LOOKUP(MONTH(H2404),{1,4,7,10},{4,1,2,3}),"Q1","Q2","Q3","Q4")</f>
        <v/>
      </c>
      <c r="AP2404" s="16" t="inlineStr">
        <is>
          <t>Kandivali East</t>
        </is>
      </c>
      <c r="AQ2404" s="22" t="inlineStr">
        <is>
          <t>Kandivali East</t>
        </is>
      </c>
      <c r="AR2404" s="22" t="inlineStr">
        <is>
          <t>Maharashtra</t>
        </is>
      </c>
    </row>
    <row r="2405" ht="14.4" customHeight="1">
      <c r="A2405" s="16" t="inlineStr">
        <is>
          <t>PM00157_0331</t>
        </is>
      </c>
      <c r="B2405" s="16" t="inlineStr">
        <is>
          <t xml:space="preserve">Mumbai              </t>
        </is>
      </c>
      <c r="C2405" s="16" t="inlineStr">
        <is>
          <t>Kandivali(E)</t>
        </is>
      </c>
      <c r="D2405" s="16" t="inlineStr">
        <is>
          <t xml:space="preserve">Godrej Properties                                 </t>
        </is>
      </c>
      <c r="E2405" s="16" t="inlineStr">
        <is>
          <t>Godrej Reserve</t>
        </is>
      </c>
      <c r="F2405" s="20" t="inlineStr">
        <is>
          <t>Sale</t>
        </is>
      </c>
      <c r="G2405" s="20" t="n">
        <v>18040</v>
      </c>
      <c r="H2405" s="18" t="n">
        <v>45622</v>
      </c>
      <c r="I2405" s="19" t="inlineStr">
        <is>
          <t>Godrej Reserve</t>
        </is>
      </c>
      <c r="J2405" s="19" t="inlineStr">
        <is>
          <t>1</t>
        </is>
      </c>
      <c r="K2405" s="16" t="inlineStr">
        <is>
          <t>Norbert Mendes Kulmukhtar Sachin Shewale Authorized Secretary of Godrej Properties Limited</t>
        </is>
      </c>
      <c r="L2405" s="16" t="inlineStr">
        <is>
          <t>- Plot No: Office, Floor No: 5th Floor, Building Name: Godrej One, Block No: Pirojsha Nagar, Vikhroli East , Road No: Eastern Express Highway, Maharashtra, Mumbai.</t>
        </is>
      </c>
      <c r="M2405" s="20" t="n">
        <v>400079</v>
      </c>
      <c r="N2405" s="20" t="n">
        <v>61</v>
      </c>
      <c r="O2405" s="20" t="n">
        <v>400067</v>
      </c>
      <c r="P2405" s="16" t="inlineStr">
        <is>
          <t>Kandivali West,Kandivali West,Maharashtra</t>
        </is>
      </c>
      <c r="Q2405" s="23" t="n">
        <v>3202</v>
      </c>
      <c r="R2405" s="20" t="n">
        <v>32</v>
      </c>
      <c r="S2405" s="20" t="n">
        <v>2</v>
      </c>
      <c r="T2405" s="16" t="inlineStr">
        <is>
          <t>136.17 चौ.मीटर</t>
        </is>
      </c>
      <c r="U2405" s="20" t="n">
        <v>1465.72</v>
      </c>
      <c r="V2405" s="20" t="n">
        <v>1465.72</v>
      </c>
      <c r="W2405" s="20" t="n">
        <v>1465.73</v>
      </c>
      <c r="X2405" s="20" t="n">
        <v>127.59</v>
      </c>
      <c r="Y2405" s="20" t="n"/>
      <c r="Z2405" s="20">
        <f>ROUND(AB2405/U2405,0)</f>
        <v/>
      </c>
      <c r="AA2405" s="20">
        <f>IFERROR(ROUND(AB2405/V2405,0),"")</f>
        <v/>
      </c>
      <c r="AB2405" s="20" t="n">
        <v>47212925</v>
      </c>
      <c r="AC2405" s="20" t="n">
        <v>32757951.151</v>
      </c>
      <c r="AD2405" s="20" t="n">
        <v>8.58</v>
      </c>
      <c r="AE2405" s="20" t="inlineStr">
        <is>
          <t>Carpet Area</t>
        </is>
      </c>
      <c r="AF2405" s="20" t="n">
        <v>2832800</v>
      </c>
      <c r="AG2405" s="20" t="n">
        <v>30000</v>
      </c>
      <c r="AH2405" s="16" t="inlineStr">
        <is>
          <t>1)पालिकेचे नाव:मुंबई मनपाइतर वर्णन :सदनिका नं: 3202, माळा नं: 32 वा मजला,विंग 1, इमारतीचे नाव: गोदरेज रिझर्व्ह, ब्लॉक नं: आकुर्ली,कांदीवली पूर्व मुंबई, रोड : 400101, इतर  माहिती:  क्षेत्रफळ 127.59 चौ.मीटर कारपेट इतर लगत चे क्षेत्र 5.76 चौ.मी आणि उपयोगिता क्षेत्र 2.82 चौ.मी.यांचे एकूण क्षेत्र 136.17 चौ.मी रेरा कारपेट व सोबत 2 कार पार्किंग स्पेस सहित(इतर माहिती दस्तात नमुद केल्याप्रमाणे)(  (     c.t.s. number : 124, 125, 126, 127, 127/1, 128, 146, 146/1, 146/2, 146/3, 146/4, 146/5, 146/6, 146/7 ;  )  )</t>
        </is>
      </c>
      <c r="AI2405" s="16" t="inlineStr">
        <is>
          <t>1) Corporation Name: Mumbai Municipality Details: House Number: 3202, Floor Number: 32nd Floor, Wing 1, Building Name: Godrej Reserve, Block Number: Akurli, Kandivali East Mumbai, Road: 400101, Other Information: Area 127.59 Sq. . Total area of ​​2.82 sq.m with other contiguous area 5.76 sq.m and utility area 136.17 sq.m, with 2 car parking space (as mentioned in other information document) (CTS No.: 124, 125, 126, 127, 127/1, 128, 146, 146/1, 146/2, 146/3, 146/4, 146/5, 146/6, 146/7 ) )</t>
        </is>
      </c>
      <c r="AJ2405" s="20" t="n">
        <v>12913540</v>
      </c>
      <c r="AK2405" s="20" t="inlineStr">
        <is>
          <t>Primary</t>
        </is>
      </c>
      <c r="AL2405" s="21">
        <f>AB2405/10^7</f>
        <v/>
      </c>
      <c r="AM2405" s="16">
        <f>TEXT(H2405,"mmm-yy")</f>
        <v/>
      </c>
      <c r="AN2405" s="16">
        <f>"FY "&amp;TEXT(DATE(YEAR(H2405)+(MONTH(H2405)&gt;=4),1,1),"yy")</f>
        <v/>
      </c>
      <c r="AO2405" s="16">
        <f>"FY "&amp;TEXT(DATE(YEAR(H2405)+(MONTH(H2405)&gt;=4),1,1),"yy") &amp; " " &amp; CHOOSE(LOOKUP(MONTH(H2405),{1,4,7,10},{4,1,2,3}),"Q1","Q2","Q3","Q4")</f>
        <v/>
      </c>
      <c r="AP2405" s="16" t="inlineStr">
        <is>
          <t>Kandivali West</t>
        </is>
      </c>
      <c r="AQ2405" s="22" t="inlineStr">
        <is>
          <t>Kandivali West</t>
        </is>
      </c>
      <c r="AR2405" s="22" t="inlineStr">
        <is>
          <t>Maharashtra</t>
        </is>
      </c>
    </row>
    <row r="2406" ht="14.4" customHeight="1">
      <c r="A2406" s="16" t="inlineStr">
        <is>
          <t>PM00157_0331</t>
        </is>
      </c>
      <c r="B2406" s="16" t="inlineStr">
        <is>
          <t xml:space="preserve">Mumbai              </t>
        </is>
      </c>
      <c r="C2406" s="16" t="inlineStr">
        <is>
          <t>Kandivali(E)</t>
        </is>
      </c>
      <c r="D2406" s="16" t="inlineStr">
        <is>
          <t xml:space="preserve">Godrej Properties                                 </t>
        </is>
      </c>
      <c r="E2406" s="16" t="inlineStr">
        <is>
          <t>Godrej Reserve</t>
        </is>
      </c>
      <c r="F2406" s="20" t="inlineStr">
        <is>
          <t>Sale</t>
        </is>
      </c>
      <c r="G2406" s="20" t="n">
        <v>9450</v>
      </c>
      <c r="H2406" s="18" t="n">
        <v>45445</v>
      </c>
      <c r="I2406" s="19" t="inlineStr">
        <is>
          <t>Godrej Reserve</t>
        </is>
      </c>
      <c r="J2406" s="19" t="inlineStr">
        <is>
          <t>1</t>
        </is>
      </c>
      <c r="K2406" s="16" t="inlineStr">
        <is>
          <t>Kulmukhtar Bipin Arjun Maheria by Norbert Mendes Authorized Signatory of Godrej Properties Limited Address:41 Address:Plot No: Office</t>
        </is>
      </c>
      <c r="L2406" s="16" t="inlineStr">
        <is>
          <t>-41 Address:-Plot No: Office, Floor No: 5th Floor, Building Name: Godrej One, Pirojsha Nagar, Block No: Vikhroli East, Road No. : Eastern Express Highway, Maharashtra, Mumbai.</t>
        </is>
      </c>
      <c r="M2406" s="20" t="n">
        <v>400079</v>
      </c>
      <c r="N2406" s="20" t="n">
        <v>48</v>
      </c>
      <c r="O2406" s="20" t="n">
        <v>400101</v>
      </c>
      <c r="P2406" s="16" t="inlineStr">
        <is>
          <t>Kandivali East,Kandivali East,Maharashtra</t>
        </is>
      </c>
      <c r="Q2406" s="20" t="n">
        <v>3204</v>
      </c>
      <c r="R2406" s="20" t="n">
        <v>32</v>
      </c>
      <c r="S2406" s="20" t="n">
        <v>4</v>
      </c>
      <c r="T2406" s="16" t="inlineStr">
        <is>
          <t>136.17 चौ.मीटर</t>
        </is>
      </c>
      <c r="U2406" s="20" t="n">
        <v>1465.72</v>
      </c>
      <c r="V2406" s="20" t="n">
        <v>1465.72</v>
      </c>
      <c r="W2406" s="20" t="n">
        <v>1465.73</v>
      </c>
      <c r="X2406" s="20" t="n">
        <v>127.59</v>
      </c>
      <c r="Y2406" s="20" t="n"/>
      <c r="Z2406" s="20">
        <f>ROUND(AB2406/U2406,0)</f>
        <v/>
      </c>
      <c r="AA2406" s="20">
        <f>IFERROR(ROUND(AB2406/V2406,0),"")</f>
        <v/>
      </c>
      <c r="AB2406" s="20" t="n">
        <v>45006179</v>
      </c>
      <c r="AC2406" s="20" t="n">
        <v>32757951.151</v>
      </c>
      <c r="AD2406" s="20" t="n">
        <v>8.58</v>
      </c>
      <c r="AE2406" s="20" t="inlineStr">
        <is>
          <t>Carpet Area</t>
        </is>
      </c>
      <c r="AF2406" s="20" t="n">
        <v>2700400</v>
      </c>
      <c r="AG2406" s="20" t="n">
        <v>30000</v>
      </c>
      <c r="AH2406" s="16" t="inlineStr">
        <is>
          <t>1)पालिकेचे नाव:मुंबई मनपाइतर वर्णन :सदनिका नं: 3204, माळा नं: 32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 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06" s="16" t="inlineStr">
        <is>
          <t>1) Name of Corporation: Mumbai Municipal Description: House No: 3204, Floor No: 32nd Floor, Wing 1, Building Name: Godrej Reserve, Block No: Akurli, Kandivali East Mumbai 400101, Other Information: Area 127.59 Sq. Meters Carpet Other Contiguous Area 5.76 Sq. m and a usable area of 2.82 sq. I. Its total area is 136.17 sq. I RERA CARPET WITH TWO CAR PARKING SPACE (as mentioned in other information document) ( cts number : 124, 125, 126, 127, 127/1, 128, 146, 146/1, 146/2, 146/3, 146/4, 146/5, 146/6, 146/7 ; ) )</t>
        </is>
      </c>
      <c r="AJ2406" s="20" t="n">
        <v>12399455</v>
      </c>
      <c r="AK2406" s="20" t="inlineStr">
        <is>
          <t>Primary</t>
        </is>
      </c>
      <c r="AL2406" s="21">
        <f>AB2406/10^7</f>
        <v/>
      </c>
      <c r="AM2406" s="16">
        <f>TEXT(H2406,"mmm-yy")</f>
        <v/>
      </c>
      <c r="AN2406" s="16">
        <f>"FY "&amp;TEXT(DATE(YEAR(H2406)+(MONTH(H2406)&gt;=4),1,1),"yy")</f>
        <v/>
      </c>
      <c r="AO2406" s="16">
        <f>"FY "&amp;TEXT(DATE(YEAR(H2406)+(MONTH(H2406)&gt;=4),1,1),"yy") &amp; " " &amp; CHOOSE(LOOKUP(MONTH(H2406),{1,4,7,10},{4,1,2,3}),"Q1","Q2","Q3","Q4")</f>
        <v/>
      </c>
      <c r="AP2406" s="16" t="inlineStr">
        <is>
          <t>Kandivali East</t>
        </is>
      </c>
      <c r="AQ2406" s="22" t="inlineStr">
        <is>
          <t>Kandivali East</t>
        </is>
      </c>
      <c r="AR2406" s="22" t="inlineStr">
        <is>
          <t>Maharashtra</t>
        </is>
      </c>
    </row>
    <row r="2407" ht="14.4" customHeight="1">
      <c r="A2407" s="16" t="inlineStr">
        <is>
          <t>PM00157_0331</t>
        </is>
      </c>
      <c r="B2407" s="16" t="inlineStr">
        <is>
          <t xml:space="preserve">Mumbai              </t>
        </is>
      </c>
      <c r="C2407" s="16" t="inlineStr">
        <is>
          <t>Kandivali(E)</t>
        </is>
      </c>
      <c r="D2407" s="16" t="inlineStr">
        <is>
          <t xml:space="preserve">Godrej Properties                                 </t>
        </is>
      </c>
      <c r="E2407" s="16" t="inlineStr">
        <is>
          <t>Godrej Reserve</t>
        </is>
      </c>
      <c r="F2407" s="20" t="inlineStr">
        <is>
          <t>Sale</t>
        </is>
      </c>
      <c r="G2407" s="20" t="n">
        <v>9329</v>
      </c>
      <c r="H2407" s="18" t="n">
        <v>45453</v>
      </c>
      <c r="I2407" s="19" t="inlineStr">
        <is>
          <t>Godrej Reserve</t>
        </is>
      </c>
      <c r="J2407" s="19" t="inlineStr">
        <is>
          <t>1</t>
        </is>
      </c>
      <c r="K2407" s="16" t="inlineStr">
        <is>
          <t>Authorized Signatory of Godrej Properties Limited Norbert Mendes Kulmukhtar Sachin Shewal</t>
        </is>
      </c>
      <c r="L2407" s="16" t="inlineStr">
        <is>
          <t>-Plot No: Office, Floor No: Fifth Floor, Building Name: Godrej One, Pirojsha Nagar, Block No: Vikhroli East, Road No: Eastern Express Highway, Maharashtra, Mumbai.</t>
        </is>
      </c>
      <c r="M2407" s="20" t="n">
        <v>400079</v>
      </c>
      <c r="N2407" s="20" t="n">
        <v>42</v>
      </c>
      <c r="O2407" s="20" t="n">
        <v>841301</v>
      </c>
      <c r="P2407" s="16" t="inlineStr">
        <is>
          <t>Tari,Chapra,Bihar</t>
        </is>
      </c>
      <c r="Q2407" s="20" t="n">
        <v>3205</v>
      </c>
      <c r="R2407" s="20" t="n">
        <v>32</v>
      </c>
      <c r="S2407" s="20" t="n">
        <v>5</v>
      </c>
      <c r="T2407" s="16" t="inlineStr">
        <is>
          <t>136.17 चौ.मीटर</t>
        </is>
      </c>
      <c r="U2407" s="20" t="n">
        <v>1465.72</v>
      </c>
      <c r="V2407" s="20" t="n">
        <v>1465.72</v>
      </c>
      <c r="W2407" s="20" t="n">
        <v>1465.73</v>
      </c>
      <c r="X2407" s="20" t="n">
        <v>127.59</v>
      </c>
      <c r="Y2407" s="20" t="n"/>
      <c r="Z2407" s="20">
        <f>ROUND(AB2407/U2407,0)</f>
        <v/>
      </c>
      <c r="AA2407" s="20">
        <f>IFERROR(ROUND(AB2407/V2407,0),"")</f>
        <v/>
      </c>
      <c r="AB2407" s="20" t="n">
        <v>47528236</v>
      </c>
      <c r="AC2407" s="20" t="n">
        <v>32757951.151</v>
      </c>
      <c r="AD2407" s="20" t="n">
        <v>8.58</v>
      </c>
      <c r="AE2407" s="20" t="inlineStr">
        <is>
          <t>Carpet Area</t>
        </is>
      </c>
      <c r="AF2407" s="20" t="n">
        <v>2851700</v>
      </c>
      <c r="AG2407" s="20" t="n">
        <v>30000</v>
      </c>
      <c r="AH2407" s="16" t="inlineStr">
        <is>
          <t>1)पालिकेचे नाव:मुंबई मनपाइतर वर्णन :सदनिका नं: 3205, माळा नं: 32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07" s="16" t="inlineStr">
        <is>
          <t>1) Name of Corporation: Mumbai Municipal Description : House No: 3205, Floor No: 32nd Floor, Wing 1, Building Name: Godrej Reserve, Block No: Akurli, Kandivali East Mumbai 400101, Other Information: Area 127.59 Sq. Meters Carpet Other Contiguous Area 5.76 Sq. m and the usable area is 2.82 sq.m. Its total area is 136.17 sq. I RERA CARPET WITH TWO CAR PARKING SPACE (as mentioned in other information document) ( cts number : 124, 125, 126, 127, 127/1, 128, 146, 146/1, 146/2, 146/3, 146/4, 146/5, 146/6, 146/7 ; ) )</t>
        </is>
      </c>
      <c r="AJ2407" s="20" t="n">
        <v>12417719</v>
      </c>
      <c r="AK2407" s="20" t="inlineStr">
        <is>
          <t>Primary</t>
        </is>
      </c>
      <c r="AL2407" s="21">
        <f>AB2407/10^7</f>
        <v/>
      </c>
      <c r="AM2407" s="16">
        <f>TEXT(H2407,"mmm-yy")</f>
        <v/>
      </c>
      <c r="AN2407" s="16">
        <f>"FY "&amp;TEXT(DATE(YEAR(H2407)+(MONTH(H2407)&gt;=4),1,1),"yy")</f>
        <v/>
      </c>
      <c r="AO2407" s="16">
        <f>"FY "&amp;TEXT(DATE(YEAR(H2407)+(MONTH(H2407)&gt;=4),1,1),"yy") &amp; " " &amp; CHOOSE(LOOKUP(MONTH(H2407),{1,4,7,10},{4,1,2,3}),"Q1","Q2","Q3","Q4")</f>
        <v/>
      </c>
      <c r="AP2407" s="16" t="inlineStr">
        <is>
          <t>Tari</t>
        </is>
      </c>
      <c r="AQ2407" s="22" t="inlineStr">
        <is>
          <t>Chapra</t>
        </is>
      </c>
      <c r="AR2407" s="22" t="inlineStr">
        <is>
          <t>Bihar</t>
        </is>
      </c>
    </row>
    <row r="2408" ht="14.4" customHeight="1">
      <c r="A2408" s="16" t="inlineStr">
        <is>
          <t>PM00157_0331</t>
        </is>
      </c>
      <c r="B2408" s="16" t="inlineStr">
        <is>
          <t xml:space="preserve">Mumbai              </t>
        </is>
      </c>
      <c r="C2408" s="16" t="inlineStr">
        <is>
          <t>Kandivali(E)</t>
        </is>
      </c>
      <c r="D2408" s="16" t="inlineStr">
        <is>
          <t xml:space="preserve">Godrej Properties                                 </t>
        </is>
      </c>
      <c r="E2408" s="16" t="inlineStr">
        <is>
          <t>Godrej Reserve</t>
        </is>
      </c>
      <c r="F2408" s="20" t="inlineStr">
        <is>
          <t>Sale</t>
        </is>
      </c>
      <c r="G2408" s="20" t="n">
        <v>12971</v>
      </c>
      <c r="H2408" s="18" t="n">
        <v>45516</v>
      </c>
      <c r="I2408" s="19" t="inlineStr">
        <is>
          <t>Godrej Reserve</t>
        </is>
      </c>
      <c r="J2408" s="19" t="inlineStr">
        <is>
          <t>1</t>
        </is>
      </c>
      <c r="K2408" s="16" t="inlineStr">
        <is>
          <t>Kulmukhtyar Deepak</t>
        </is>
      </c>
      <c r="L2408" s="16" t="inlineStr">
        <is>
          <t>-22 Address:- Plot No.: Office, Floor No.: 5th Floor, Building Name: Godrej One, Block No.: Pirojsha Nagar, Vikhroli East , Road No: Eastern Express Highway, Maharashtra, Mumbai.</t>
        </is>
      </c>
      <c r="M2408" s="20" t="n">
        <v>400079</v>
      </c>
      <c r="N2408" s="20" t="n">
        <v>65</v>
      </c>
      <c r="O2408" s="20" t="n">
        <v>400101</v>
      </c>
      <c r="P2408" s="16" t="inlineStr">
        <is>
          <t>Kandivali East,Kandivali East,Maharashtra</t>
        </is>
      </c>
      <c r="Q2408" s="20" t="n">
        <v>3301</v>
      </c>
      <c r="R2408" s="20" t="n">
        <v>33</v>
      </c>
      <c r="S2408" s="20" t="n">
        <v>1</v>
      </c>
      <c r="T2408" s="16" t="inlineStr">
        <is>
          <t>136.17 चौ.मीटर</t>
        </is>
      </c>
      <c r="U2408" s="20" t="n">
        <v>1465.72</v>
      </c>
      <c r="V2408" s="20" t="n">
        <v>1465.72</v>
      </c>
      <c r="W2408" s="20" t="n">
        <v>1465.73</v>
      </c>
      <c r="X2408" s="20" t="n">
        <v>127.59</v>
      </c>
      <c r="Y2408" s="20" t="n"/>
      <c r="Z2408" s="20">
        <f>ROUND(AB2408/U2408,0)</f>
        <v/>
      </c>
      <c r="AA2408" s="20">
        <f>IFERROR(ROUND(AB2408/V2408,0),"")</f>
        <v/>
      </c>
      <c r="AB2408" s="20" t="n">
        <v>45575031</v>
      </c>
      <c r="AC2408" s="20" t="n">
        <v>32757951.151</v>
      </c>
      <c r="AD2408" s="20" t="n">
        <v>8.58</v>
      </c>
      <c r="AE2408" s="20" t="inlineStr">
        <is>
          <t>Carpet Area</t>
        </is>
      </c>
      <c r="AF2408" s="20" t="n">
        <v>2734600</v>
      </c>
      <c r="AG2408" s="20" t="n">
        <v>30000</v>
      </c>
      <c r="AH2408" s="16" t="inlineStr">
        <is>
          <t>1)पालिकेचे नाव:मुंबई मनपाइतर वर्णन :, इतर  माहिती: सदनिका क्रं. 3301,माळा नंः 33 वा मजला,विंग 1,इमारतीचे नावः गोदरेज रिझर्व्ह,ब्लॉक नंः आकुर्ली,कांदीवली पूर्व मुंबई 400101,इतर माहितीः क्षेत्रफळ 127.59 चौ. मीटर कारपेट इतर लगत चे क्षेत्र 5.76 चौ. मी आणि उपयोगिता क्षेत्र 2.82 चौ. मी. यांचे एकूण क्षेत्र 136.17 चौ. मी रेरा कारपेट व सोबत 02 कार पार्किंग स्पेस सहित(इतर माहिती दस्तात नमुद केल्याप्रमाणे)(  (     c.t.s. number : 124, 125, 126, 127, 127/1, 128, 146, 146/1, 146/2, 146/3, 146/4, 146/5, 146/6, 146/7 ;  )  )</t>
        </is>
      </c>
      <c r="AI2408" s="16" t="inlineStr">
        <is>
          <t>1) Name of Municipality: Mumbai Municipal Corporation Description:, Other Information: Flat No. 3301, Floor No: 33rd Floor, Wing 1, Building Name: Godrej Reserve, Block No: Akurli, Kandivali East Mumbai 400101, Other Information: Area 127.59 Sq. Meter carpet other contiguous area 5.76 sq. m and usable area of ​​2.82 sq. I. Its total area is 136.17 square. I RERA CARPING WITH 02 CAR PARKING SPACE (AS MENTIONED IN OTHER INFORMATION DOCUMENT) (CTS NO.: 124, 125, 126, 127, 127/1, 128, 146, 146/1, 146/ 2, 146/3, 146/4, 146/5, 146/6, 146/7 ) )</t>
        </is>
      </c>
      <c r="AJ2408" s="20" t="n">
        <v>12606791</v>
      </c>
      <c r="AK2408" s="20" t="inlineStr">
        <is>
          <t>Primary</t>
        </is>
      </c>
      <c r="AL2408" s="21">
        <f>AB2408/10^7</f>
        <v/>
      </c>
      <c r="AM2408" s="16">
        <f>TEXT(H2408,"mmm-yy")</f>
        <v/>
      </c>
      <c r="AN2408" s="16">
        <f>"FY "&amp;TEXT(DATE(YEAR(H2408)+(MONTH(H2408)&gt;=4),1,1),"yy")</f>
        <v/>
      </c>
      <c r="AO2408" s="16">
        <f>"FY "&amp;TEXT(DATE(YEAR(H2408)+(MONTH(H2408)&gt;=4),1,1),"yy") &amp; " " &amp; CHOOSE(LOOKUP(MONTH(H2408),{1,4,7,10},{4,1,2,3}),"Q1","Q2","Q3","Q4")</f>
        <v/>
      </c>
      <c r="AP2408" s="16" t="inlineStr">
        <is>
          <t>Kandivali East</t>
        </is>
      </c>
      <c r="AQ2408" s="22" t="inlineStr">
        <is>
          <t>Kandivali East</t>
        </is>
      </c>
      <c r="AR2408" s="22" t="inlineStr">
        <is>
          <t>Maharashtra</t>
        </is>
      </c>
    </row>
    <row r="2409" ht="14.4" customHeight="1">
      <c r="A2409" s="16" t="inlineStr">
        <is>
          <t>PM00157_0331</t>
        </is>
      </c>
      <c r="B2409" s="16" t="inlineStr">
        <is>
          <t xml:space="preserve">Mumbai              </t>
        </is>
      </c>
      <c r="C2409" s="16" t="inlineStr">
        <is>
          <t>Kandivali(E)</t>
        </is>
      </c>
      <c r="D2409" s="16" t="inlineStr">
        <is>
          <t xml:space="preserve">Godrej Properties                                 </t>
        </is>
      </c>
      <c r="E2409" s="16" t="inlineStr">
        <is>
          <t>Godrej Reserve</t>
        </is>
      </c>
      <c r="F2409" s="20" t="inlineStr">
        <is>
          <t>Sale</t>
        </is>
      </c>
      <c r="G2409" s="20" t="n">
        <v>9388</v>
      </c>
      <c r="H2409" s="18" t="n">
        <v>45444</v>
      </c>
      <c r="I2409" s="19" t="inlineStr">
        <is>
          <t>Godrej Reserve</t>
        </is>
      </c>
      <c r="J2409" s="19" t="inlineStr">
        <is>
          <t>1</t>
        </is>
      </c>
      <c r="K2409" s="16" t="inlineStr">
        <is>
          <t>Authorized Signatory of Godrej Properties Limited Norbert Mendes Kulmukhtar Sachin Shewal</t>
        </is>
      </c>
      <c r="L2409" s="16" t="inlineStr">
        <is>
          <t>-Plot No: Office, Floor No: Fifth Floor, Building Name: Godrej One, Pirojsha Nagar, Block No: Vikhroli East, Road No: Eastern Express Highway, Maharashtra, Mumbai.</t>
        </is>
      </c>
      <c r="M2409" s="20" t="n">
        <v>400079</v>
      </c>
      <c r="N2409" s="20" t="n">
        <v>33</v>
      </c>
      <c r="O2409" s="20" t="n">
        <v>400067</v>
      </c>
      <c r="P2409" s="16" t="inlineStr">
        <is>
          <t>Kandivali West,Kandivali West,Maharashtra</t>
        </is>
      </c>
      <c r="Q2409" s="20" t="n">
        <v>3302</v>
      </c>
      <c r="R2409" s="20" t="n">
        <v>33</v>
      </c>
      <c r="S2409" s="20" t="n">
        <v>2</v>
      </c>
      <c r="T2409" s="16" t="inlineStr">
        <is>
          <t>136.17 चौ.मीटर</t>
        </is>
      </c>
      <c r="U2409" s="20" t="n">
        <v>1465.72</v>
      </c>
      <c r="V2409" s="20" t="n">
        <v>1465.72</v>
      </c>
      <c r="W2409" s="20" t="n">
        <v>1465.73</v>
      </c>
      <c r="X2409" s="20" t="n">
        <v>127.59</v>
      </c>
      <c r="Y2409" s="20" t="n"/>
      <c r="Z2409" s="20">
        <f>ROUND(AB2409/U2409,0)</f>
        <v/>
      </c>
      <c r="AA2409" s="20">
        <f>IFERROR(ROUND(AB2409/V2409,0),"")</f>
        <v/>
      </c>
      <c r="AB2409" s="20" t="n">
        <v>46515381</v>
      </c>
      <c r="AC2409" s="20" t="n">
        <v>32757951.151</v>
      </c>
      <c r="AD2409" s="20" t="n">
        <v>8.58</v>
      </c>
      <c r="AE2409" s="20" t="inlineStr">
        <is>
          <t>Carpet Area</t>
        </is>
      </c>
      <c r="AF2409" s="20" t="n">
        <v>2791000</v>
      </c>
      <c r="AG2409" s="20" t="n">
        <v>30000</v>
      </c>
      <c r="AH2409" s="16" t="inlineStr">
        <is>
          <t>1)पालिकेचे नाव:मुंबई मनपाइतर वर्णन :सदनिका नं: 3302, माळा नं: 33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09" s="16" t="inlineStr">
        <is>
          <t>1) Name of Corporation: Mumbai Municipal Description: House No: 3302, Floor No: 33rd Floor, Wing 1, Building Name: Godrej Reserve, Block No: Akurli, Kandivali East Mumbai 400101, Other Information: Area 127.59 Sq. Meters Carpet Other Contiguous Area 5.76 Sq. m and the usable area is 2.82 sq.m. Its total area is 136.17 sq. I RERA CARPET WITH TWO CAR PARKING SPACE (as mentioned in other information document) ( cts number : 124, 125, 126, 127, 127/1, 128, 146, 146/1, 146/2, 146/3, 146/4, 146/5, 146/6, 146/7 ; ) )</t>
        </is>
      </c>
      <c r="AJ2409" s="20" t="n">
        <v>12397954</v>
      </c>
      <c r="AK2409" s="20" t="inlineStr">
        <is>
          <t>Primary</t>
        </is>
      </c>
      <c r="AL2409" s="21">
        <f>AB2409/10^7</f>
        <v/>
      </c>
      <c r="AM2409" s="16">
        <f>TEXT(H2409,"mmm-yy")</f>
        <v/>
      </c>
      <c r="AN2409" s="16">
        <f>"FY "&amp;TEXT(DATE(YEAR(H2409)+(MONTH(H2409)&gt;=4),1,1),"yy")</f>
        <v/>
      </c>
      <c r="AO2409" s="16">
        <f>"FY "&amp;TEXT(DATE(YEAR(H2409)+(MONTH(H2409)&gt;=4),1,1),"yy") &amp; " " &amp; CHOOSE(LOOKUP(MONTH(H2409),{1,4,7,10},{4,1,2,3}),"Q1","Q2","Q3","Q4")</f>
        <v/>
      </c>
      <c r="AP2409" s="16" t="inlineStr">
        <is>
          <t>Kandivali West</t>
        </is>
      </c>
      <c r="AQ2409" s="22" t="inlineStr">
        <is>
          <t>Kandivali West</t>
        </is>
      </c>
      <c r="AR2409" s="22" t="inlineStr">
        <is>
          <t>Maharashtra</t>
        </is>
      </c>
    </row>
    <row r="2410" ht="14.4" customHeight="1">
      <c r="A2410" s="16" t="inlineStr">
        <is>
          <t>PM00157_0331</t>
        </is>
      </c>
      <c r="B2410" s="16" t="inlineStr">
        <is>
          <t xml:space="preserve">Mumbai              </t>
        </is>
      </c>
      <c r="C2410" s="16" t="inlineStr">
        <is>
          <t>Kandivali(E)</t>
        </is>
      </c>
      <c r="D2410" s="16" t="inlineStr">
        <is>
          <t xml:space="preserve">Godrej Properties                                 </t>
        </is>
      </c>
      <c r="E2410" s="16" t="inlineStr">
        <is>
          <t>Godrej Reserve</t>
        </is>
      </c>
      <c r="F2410" s="20" t="inlineStr">
        <is>
          <t>Sale</t>
        </is>
      </c>
      <c r="G2410" s="20" t="n">
        <v>10350</v>
      </c>
      <c r="H2410" s="18" t="n">
        <v>45470</v>
      </c>
      <c r="I2410" s="19" t="inlineStr">
        <is>
          <t>Godrej Reserve</t>
        </is>
      </c>
      <c r="J2410" s="19" t="inlineStr">
        <is>
          <t>1</t>
        </is>
      </c>
      <c r="K2410" s="16" t="inlineStr">
        <is>
          <t>Authorized Signatory of Godrej Properties Limited Norbert Mendes Kulmukhtar Sachin Shewal</t>
        </is>
      </c>
      <c r="L2410" s="16" t="inlineStr">
        <is>
          <t>- Plot No: Office, Floor No: 5th Floor, Building Name: Godrej One, Pirojsha Nagar, Block No: Vikhroli East , Road No.: Eastern Express Highway, Maharashtra, Mumbai.</t>
        </is>
      </c>
      <c r="M2410" s="20" t="n">
        <v>400079</v>
      </c>
      <c r="N2410" s="20" t="n">
        <v>69</v>
      </c>
      <c r="O2410" s="20" t="n">
        <v>400101</v>
      </c>
      <c r="P2410" s="16" t="inlineStr">
        <is>
          <t>Kandivali East,Kandivali East,Maharashtra</t>
        </is>
      </c>
      <c r="Q2410" s="20" t="n">
        <v>3304</v>
      </c>
      <c r="R2410" s="20" t="n">
        <v>33</v>
      </c>
      <c r="S2410" s="20" t="n">
        <v>4</v>
      </c>
      <c r="T2410" s="16" t="inlineStr">
        <is>
          <t>136.17 चौ.मीटर</t>
        </is>
      </c>
      <c r="U2410" s="20" t="n">
        <v>1465.72</v>
      </c>
      <c r="V2410" s="20" t="n">
        <v>1465.72</v>
      </c>
      <c r="W2410" s="20" t="n">
        <v>1465.73</v>
      </c>
      <c r="X2410" s="20" t="n">
        <v>127.59</v>
      </c>
      <c r="Y2410" s="20" t="n"/>
      <c r="Z2410" s="20">
        <f>ROUND(AB2410/U2410,0)</f>
        <v/>
      </c>
      <c r="AA2410" s="20">
        <f>IFERROR(ROUND(AB2410/V2410,0),"")</f>
        <v/>
      </c>
      <c r="AB2410" s="20" t="n">
        <v>47234220</v>
      </c>
      <c r="AC2410" s="20" t="n">
        <v>32757951.151</v>
      </c>
      <c r="AD2410" s="20" t="n">
        <v>8.58</v>
      </c>
      <c r="AE2410" s="20" t="inlineStr">
        <is>
          <t>Carpet Area</t>
        </is>
      </c>
      <c r="AF2410" s="20" t="n">
        <v>2834100</v>
      </c>
      <c r="AG2410" s="20" t="n">
        <v>30000</v>
      </c>
      <c r="AH2410" s="16" t="inlineStr">
        <is>
          <t>1)पालिकेचे नाव:मुंबई मनपाइतर वर्णन :सदनिका नं: 3304, माळा नं: 33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10" s="16" t="inlineStr">
        <is>
          <t>1) Corporation Name: Mumbai City Details: House No.: 3304, Floor No.: 33rd Floor, Wing 1, Building Name: Godrej Reserve, Block No.: Akurli, Kandivali East Mumbai 400101, Other Information: Area 127.59 Sq. Meter carpet other contiguous area 5.76 sq. m and usable area of ​​2.82 sq.m. Is. Its total area is 136.17 square. I carpet with two car parking space (as specified in other information document) (CTS No.: 124, 125, 126, 127, 127/1, 128, 146, 146/1, 146 /2, 146/3, 146/ 4, 146/5, 146/6, 146/7 ) )</t>
        </is>
      </c>
      <c r="AJ2410" s="20" t="n">
        <v>12479885</v>
      </c>
      <c r="AK2410" s="20" t="inlineStr">
        <is>
          <t>Primary</t>
        </is>
      </c>
      <c r="AL2410" s="21">
        <f>AB2410/10^7</f>
        <v/>
      </c>
      <c r="AM2410" s="16">
        <f>TEXT(H2410,"mmm-yy")</f>
        <v/>
      </c>
      <c r="AN2410" s="16">
        <f>"FY "&amp;TEXT(DATE(YEAR(H2410)+(MONTH(H2410)&gt;=4),1,1),"yy")</f>
        <v/>
      </c>
      <c r="AO2410" s="16">
        <f>"FY "&amp;TEXT(DATE(YEAR(H2410)+(MONTH(H2410)&gt;=4),1,1),"yy") &amp; " " &amp; CHOOSE(LOOKUP(MONTH(H2410),{1,4,7,10},{4,1,2,3}),"Q1","Q2","Q3","Q4")</f>
        <v/>
      </c>
      <c r="AP2410" s="16" t="inlineStr">
        <is>
          <t>Kandivali East</t>
        </is>
      </c>
      <c r="AQ2410" s="22" t="inlineStr">
        <is>
          <t>Kandivali East</t>
        </is>
      </c>
      <c r="AR2410" s="22" t="inlineStr">
        <is>
          <t>Maharashtra</t>
        </is>
      </c>
    </row>
    <row r="2411" ht="14.4" customHeight="1">
      <c r="A2411" s="16" t="inlineStr">
        <is>
          <t>PM00157_0331</t>
        </is>
      </c>
      <c r="B2411" s="16" t="inlineStr">
        <is>
          <t xml:space="preserve">Mumbai              </t>
        </is>
      </c>
      <c r="C2411" s="16" t="inlineStr">
        <is>
          <t>Kandivali(E)</t>
        </is>
      </c>
      <c r="D2411" s="16" t="inlineStr">
        <is>
          <t xml:space="preserve">Godrej Properties                                 </t>
        </is>
      </c>
      <c r="E2411" s="16" t="inlineStr">
        <is>
          <t>Godrej Reserve</t>
        </is>
      </c>
      <c r="F2411" s="20" t="inlineStr">
        <is>
          <t>Sale</t>
        </is>
      </c>
      <c r="G2411" s="20" t="n">
        <v>10347</v>
      </c>
      <c r="H2411" s="18" t="n">
        <v>45470</v>
      </c>
      <c r="I2411" s="19" t="inlineStr">
        <is>
          <t>Godrej Reserve</t>
        </is>
      </c>
      <c r="J2411" s="19" t="inlineStr">
        <is>
          <t>1</t>
        </is>
      </c>
      <c r="K2411" s="16" t="inlineStr">
        <is>
          <t>Authorized Signatory of Godrej Properties Limited Norbert Mendes Kulmukhtar Sachin Shewal</t>
        </is>
      </c>
      <c r="L2411" s="16" t="inlineStr">
        <is>
          <t>- Plot No: Office, Floor No: 5th Floor, Building Name: Godrej One, Pirojsha Nagar, Block No: Vikhroli East , Road No.: Eastern Express Highway, Maharashtra, Mumbai.</t>
        </is>
      </c>
      <c r="M2411" s="20" t="n">
        <v>400079</v>
      </c>
      <c r="N2411" s="20" t="n">
        <v>69</v>
      </c>
      <c r="O2411" s="20" t="n">
        <v>400101</v>
      </c>
      <c r="P2411" s="16" t="inlineStr">
        <is>
          <t>Kandivali East,Kandivali East,Maharashtra</t>
        </is>
      </c>
      <c r="Q2411" s="23" t="n">
        <v>3305</v>
      </c>
      <c r="R2411" s="20" t="n">
        <v>33</v>
      </c>
      <c r="S2411" s="20" t="n">
        <v>5</v>
      </c>
      <c r="T2411" s="16" t="inlineStr">
        <is>
          <t>136.17 चौ.मीटर</t>
        </is>
      </c>
      <c r="U2411" s="20" t="n">
        <v>1465.72</v>
      </c>
      <c r="V2411" s="20" t="n">
        <v>1465.72</v>
      </c>
      <c r="W2411" s="20" t="n">
        <v>1465.73</v>
      </c>
      <c r="X2411" s="20" t="n">
        <v>127.59</v>
      </c>
      <c r="Y2411" s="20" t="n"/>
      <c r="Z2411" s="20">
        <f>ROUND(AB2411/U2411,0)</f>
        <v/>
      </c>
      <c r="AA2411" s="20">
        <f>IFERROR(ROUND(AB2411/V2411,0),"")</f>
        <v/>
      </c>
      <c r="AB2411" s="20" t="n">
        <v>47234220</v>
      </c>
      <c r="AC2411" s="20" t="n">
        <v>32757951.151</v>
      </c>
      <c r="AD2411" s="20" t="n">
        <v>8.58</v>
      </c>
      <c r="AE2411" s="20" t="inlineStr">
        <is>
          <t>Carpet Area</t>
        </is>
      </c>
      <c r="AF2411" s="20" t="n">
        <v>2834100</v>
      </c>
      <c r="AG2411" s="20" t="n">
        <v>30000</v>
      </c>
      <c r="AH2411" s="16" t="inlineStr">
        <is>
          <t>1)पालिकेचे नाव:मुंबई मनपाइतर वर्णन :सदनिका नं: 3305, माळा नं: 33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11" s="16" t="inlineStr">
        <is>
          <t>1) Corporation Name: Mumbai Municipality Details: House Number: 3305, Floor Number: 33rd Floor, Wing 1, Building Name: Godrej Reserve, Block Number: Akurli, Kandivali East Mumbai 400101, Other Information: Area 127.59 Sq. Meter carpet other contiguous area 5.76 sq. m and usable area of ​​2.82 sq.m. Is. Its total area is 136.17 square. I carpet with two car parking space (as specified in other information document) (CTS No.: 124, 125, 126, 127, 127/1, 128, 146, 146/1, 146 /2, 146/3, 146/ 4, 146/5, 146/6, 146/7 ) )</t>
        </is>
      </c>
      <c r="AJ2411" s="20" t="n">
        <v>12479912</v>
      </c>
      <c r="AK2411" s="20" t="inlineStr">
        <is>
          <t>Primary</t>
        </is>
      </c>
      <c r="AL2411" s="21">
        <f>AB2411/10^7</f>
        <v/>
      </c>
      <c r="AM2411" s="16">
        <f>TEXT(H2411,"mmm-yy")</f>
        <v/>
      </c>
      <c r="AN2411" s="16">
        <f>"FY "&amp;TEXT(DATE(YEAR(H2411)+(MONTH(H2411)&gt;=4),1,1),"yy")</f>
        <v/>
      </c>
      <c r="AO2411" s="16">
        <f>"FY "&amp;TEXT(DATE(YEAR(H2411)+(MONTH(H2411)&gt;=4),1,1),"yy") &amp; " " &amp; CHOOSE(LOOKUP(MONTH(H2411),{1,4,7,10},{4,1,2,3}),"Q1","Q2","Q3","Q4")</f>
        <v/>
      </c>
      <c r="AP2411" s="16" t="inlineStr">
        <is>
          <t>Kandivali East</t>
        </is>
      </c>
      <c r="AQ2411" s="22" t="inlineStr">
        <is>
          <t>Kandivali East</t>
        </is>
      </c>
      <c r="AR2411" s="22" t="inlineStr">
        <is>
          <t>Maharashtra</t>
        </is>
      </c>
    </row>
    <row r="2412" ht="14.4" customHeight="1">
      <c r="A2412" s="16" t="inlineStr">
        <is>
          <t>PM00157_0331</t>
        </is>
      </c>
      <c r="B2412" s="16" t="inlineStr">
        <is>
          <t xml:space="preserve">Mumbai              </t>
        </is>
      </c>
      <c r="C2412" s="16" t="inlineStr">
        <is>
          <t>Kandivali(E)</t>
        </is>
      </c>
      <c r="D2412" s="16" t="inlineStr">
        <is>
          <t xml:space="preserve">Godrej Properties                                 </t>
        </is>
      </c>
      <c r="E2412" s="16" t="inlineStr">
        <is>
          <t>Godrej Reserve</t>
        </is>
      </c>
      <c r="F2412" s="20" t="inlineStr">
        <is>
          <t>Sale</t>
        </is>
      </c>
      <c r="G2412" s="20" t="n">
        <v>14576</v>
      </c>
      <c r="H2412" s="18" t="n">
        <v>45547</v>
      </c>
      <c r="I2412" s="19" t="inlineStr">
        <is>
          <t>Godrej Reserve</t>
        </is>
      </c>
      <c r="J2412" s="19" t="inlineStr">
        <is>
          <t>1</t>
        </is>
      </c>
      <c r="K2412" s="16" t="inlineStr">
        <is>
          <t>Norbert Mendes Kulmukhtyar Deepak By Godrej Properties Limited KY:</t>
        </is>
      </c>
      <c r="L2412" s="16" t="inlineStr">
        <is>
          <t>-Plot No: Office, Floor No: 5th Floor, Building Name: Godrej One, Block No: Pirojsha Nagar, Vikhroli East, Road No. : Eastern Express Highway, Maharashtra, Mumbai.</t>
        </is>
      </c>
      <c r="M2412" s="20" t="n">
        <v>400079</v>
      </c>
      <c r="N2412" s="20" t="n">
        <v>51</v>
      </c>
      <c r="O2412" s="20" t="n">
        <v>400092</v>
      </c>
      <c r="P2412" s="16" t="inlineStr">
        <is>
          <t>Borivali West,Borivali West,Maharashtra</t>
        </is>
      </c>
      <c r="Q2412" s="20" t="n">
        <v>3401</v>
      </c>
      <c r="R2412" s="20" t="n">
        <v>34</v>
      </c>
      <c r="S2412" s="20" t="n">
        <v>1</v>
      </c>
      <c r="T2412" s="16" t="inlineStr">
        <is>
          <t>136.17 चौ.मीटर</t>
        </is>
      </c>
      <c r="U2412" s="20" t="n">
        <v>1465.72</v>
      </c>
      <c r="V2412" s="20" t="n">
        <v>1465.72</v>
      </c>
      <c r="W2412" s="20" t="n">
        <v>1465.73</v>
      </c>
      <c r="X2412" s="20" t="n">
        <v>127.59</v>
      </c>
      <c r="Y2412" s="20" t="n"/>
      <c r="Z2412" s="20">
        <f>ROUND(AB2412/U2412,0)</f>
        <v/>
      </c>
      <c r="AA2412" s="20">
        <f>IFERROR(ROUND(AB2412/V2412,0),"")</f>
        <v/>
      </c>
      <c r="AB2412" s="20" t="n">
        <v>46311944</v>
      </c>
      <c r="AC2412" s="20" t="n">
        <v>32757951.151</v>
      </c>
      <c r="AD2412" s="20" t="n">
        <v>8.58</v>
      </c>
      <c r="AE2412" s="20" t="inlineStr">
        <is>
          <t>Carpet Area</t>
        </is>
      </c>
      <c r="AF2412" s="20" t="n">
        <v>2778800</v>
      </c>
      <c r="AG2412" s="20" t="n">
        <v>30000</v>
      </c>
      <c r="AH2412" s="16" t="inlineStr">
        <is>
          <t>1)पालिकेचे नाव:मुंबई मनपाइतर वर्णन :, इतर  माहिती: सदनिका क्रं. 3401,माळा नंः 34 वा मजला,विंग 1,इमारतीचे नावः गोदरेज रिझर्व्ह,ब्लॉक नंः आकुर्ली,कांदीवली पूर्व मुंबई 400101,इतर माहितीः क्षेत्रफळ 127.59 चौ. मीटर कारपेट इतर लगत चे क्षेत्र 5.76 चौ. मी आणि उपयोगिता क्षेत्र 2.82 चौ. मी. यांचे एकूण क्षेत्र 136.17 चौ. मी रेरा कारपेट व सोबत 02 कार पार्किंग स्पेस सहित(इतर माहिती दस्तात नमुद केल्याप्रमाणे)(  (     c.t.s. number : 124, 125, 126, 127, 127/1, 128, 146, 146/1, 146/2, 146/3, 146/4, 146/5, 146/6, 146/7 ;  )  )</t>
        </is>
      </c>
      <c r="AI2412" s="16" t="inlineStr">
        <is>
          <t>1) Name of Municipality: Mumbai Municipal Corporation Description:, Other Information: Flat No. 3401, Floor No: 34th Floor, Wing 1, Building Name: Godrej Reserve, Block No: Akurli, Kandivali East Mumbai 400101, Other Information: Area 127.59 Sq. Meter carpet other contiguous area 5.76 sq. m and usable area of ​​2.82 sq. I. Its total area is 136.17 square. I RERA CARPING WITH 02 CAR PARKING SPACE (AS MENTIONED IN OTHER INFORMATION DOCUMENT) (CTS NO.: 124, 125, 126, 127, 127/1, 128, 146, 146/1, 146/ 2, 146/3, 146/4, 146/5, 146/6, 146/7 ) )</t>
        </is>
      </c>
      <c r="AJ2412" s="20" t="n">
        <v>12682885</v>
      </c>
      <c r="AK2412" s="20" t="inlineStr">
        <is>
          <t>Primary</t>
        </is>
      </c>
      <c r="AL2412" s="21">
        <f>AB2412/10^7</f>
        <v/>
      </c>
      <c r="AM2412" s="16">
        <f>TEXT(H2412,"mmm-yy")</f>
        <v/>
      </c>
      <c r="AN2412" s="16">
        <f>"FY "&amp;TEXT(DATE(YEAR(H2412)+(MONTH(H2412)&gt;=4),1,1),"yy")</f>
        <v/>
      </c>
      <c r="AO2412" s="16">
        <f>"FY "&amp;TEXT(DATE(YEAR(H2412)+(MONTH(H2412)&gt;=4),1,1),"yy") &amp; " " &amp; CHOOSE(LOOKUP(MONTH(H2412),{1,4,7,10},{4,1,2,3}),"Q1","Q2","Q3","Q4")</f>
        <v/>
      </c>
      <c r="AP2412" s="16" t="inlineStr">
        <is>
          <t>Borivali West</t>
        </is>
      </c>
      <c r="AQ2412" s="22" t="inlineStr">
        <is>
          <t>Borivali West</t>
        </is>
      </c>
      <c r="AR2412" s="22" t="inlineStr">
        <is>
          <t>Maharashtra</t>
        </is>
      </c>
    </row>
    <row r="2413" ht="14.4" customHeight="1">
      <c r="A2413" s="16" t="inlineStr">
        <is>
          <t>PM00157_0331</t>
        </is>
      </c>
      <c r="B2413" s="16" t="inlineStr">
        <is>
          <t xml:space="preserve">Mumbai              </t>
        </is>
      </c>
      <c r="C2413" s="16" t="inlineStr">
        <is>
          <t>Kandivali(E)</t>
        </is>
      </c>
      <c r="D2413" s="16" t="inlineStr">
        <is>
          <t xml:space="preserve">Godrej Properties                                 </t>
        </is>
      </c>
      <c r="E2413" s="16" t="inlineStr">
        <is>
          <t>Godrej Reserve</t>
        </is>
      </c>
      <c r="F2413" s="20" t="inlineStr">
        <is>
          <t>Sale</t>
        </is>
      </c>
      <c r="G2413" s="20" t="n">
        <v>10014</v>
      </c>
      <c r="H2413" s="18" t="n">
        <v>45464</v>
      </c>
      <c r="I2413" s="19" t="inlineStr">
        <is>
          <t>Godrej Reserve</t>
        </is>
      </c>
      <c r="J2413" s="19" t="inlineStr">
        <is>
          <t>1</t>
        </is>
      </c>
      <c r="K2413" s="16" t="n"/>
      <c r="L2413" s="16" t="n"/>
      <c r="M2413" s="20" t="n">
        <v>400079</v>
      </c>
      <c r="N2413" s="20" t="n">
        <v>36</v>
      </c>
      <c r="O2413" s="20" t="n">
        <v>400076</v>
      </c>
      <c r="P2413" s="16" t="inlineStr">
        <is>
          <t>Powai Iit,Mumbai,Maharashtra</t>
        </is>
      </c>
      <c r="Q2413" s="23" t="n">
        <v>3402</v>
      </c>
      <c r="R2413" s="20" t="n">
        <v>34</v>
      </c>
      <c r="S2413" s="20" t="n">
        <v>2</v>
      </c>
      <c r="T2413" s="16" t="inlineStr">
        <is>
          <t>136.17 चौ.मीटर</t>
        </is>
      </c>
      <c r="U2413" s="20" t="n">
        <v>1465.72</v>
      </c>
      <c r="V2413" s="20" t="n">
        <v>1465.72</v>
      </c>
      <c r="W2413" s="20" t="n">
        <v>1465.73</v>
      </c>
      <c r="X2413" s="20" t="n">
        <v>127.59</v>
      </c>
      <c r="Y2413" s="20" t="n"/>
      <c r="Z2413" s="20">
        <f>ROUND(AB2413/U2413,0)</f>
        <v/>
      </c>
      <c r="AA2413" s="20">
        <f>IFERROR(ROUND(AB2413/V2413,0),"")</f>
        <v/>
      </c>
      <c r="AB2413" s="20" t="n">
        <v>45414876</v>
      </c>
      <c r="AC2413" s="20" t="n">
        <v>32757951.151</v>
      </c>
      <c r="AD2413" s="20" t="n">
        <v>8.58</v>
      </c>
      <c r="AE2413" s="20" t="inlineStr">
        <is>
          <t>Carpet Area</t>
        </is>
      </c>
      <c r="AF2413" s="20" t="n">
        <v>2724900</v>
      </c>
      <c r="AG2413" s="20" t="n">
        <v>30000</v>
      </c>
      <c r="AH2413" s="16" t="inlineStr">
        <is>
          <t>1)पालिकेचे नाव:मुंबई मनपाइतर वर्णन :सदनिका नं: 3402, माळा नं: 34वा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13" s="16" t="inlineStr">
        <is>
          <t>1)पालिकेचे नाव:मुंबई मनपाइतर वर्णन :सदनिका नं: 3402, माळा नं: 34वा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J2413" s="20" t="n">
        <v>12458495</v>
      </c>
      <c r="AK2413" s="20" t="inlineStr">
        <is>
          <t>Primary</t>
        </is>
      </c>
      <c r="AL2413" s="21">
        <f>AB2413/10^7</f>
        <v/>
      </c>
      <c r="AM2413" s="16">
        <f>TEXT(H2413,"mmm-yy")</f>
        <v/>
      </c>
      <c r="AN2413" s="16">
        <f>"FY "&amp;TEXT(DATE(YEAR(H2413)+(MONTH(H2413)&gt;=4),1,1),"yy")</f>
        <v/>
      </c>
      <c r="AO2413" s="16">
        <f>"FY "&amp;TEXT(DATE(YEAR(H2413)+(MONTH(H2413)&gt;=4),1,1),"yy") &amp; " " &amp; CHOOSE(LOOKUP(MONTH(H2413),{1,4,7,10},{4,1,2,3}),"Q1","Q2","Q3","Q4")</f>
        <v/>
      </c>
      <c r="AP2413" s="16" t="inlineStr">
        <is>
          <t>Powai Iit</t>
        </is>
      </c>
      <c r="AQ2413" s="22" t="inlineStr">
        <is>
          <t>Mumbai</t>
        </is>
      </c>
      <c r="AR2413" s="22" t="inlineStr">
        <is>
          <t>Maharashtra</t>
        </is>
      </c>
    </row>
    <row r="2414" ht="14.4" customHeight="1">
      <c r="A2414" s="16" t="inlineStr">
        <is>
          <t>PM00157_0331</t>
        </is>
      </c>
      <c r="B2414" s="16" t="inlineStr">
        <is>
          <t xml:space="preserve">Mumbai              </t>
        </is>
      </c>
      <c r="C2414" s="16" t="inlineStr">
        <is>
          <t>Kandivali(E)</t>
        </is>
      </c>
      <c r="D2414" s="16" t="inlineStr">
        <is>
          <t xml:space="preserve">Godrej Properties                                 </t>
        </is>
      </c>
      <c r="E2414" s="16" t="inlineStr">
        <is>
          <t>Godrej Reserve</t>
        </is>
      </c>
      <c r="F2414" s="20" t="inlineStr">
        <is>
          <t>Sale</t>
        </is>
      </c>
      <c r="G2414" s="20" t="n">
        <v>11666</v>
      </c>
      <c r="H2414" s="18" t="n">
        <v>45491</v>
      </c>
      <c r="I2414" s="19" t="inlineStr">
        <is>
          <t>Godrej Reserve</t>
        </is>
      </c>
      <c r="J2414" s="19" t="n"/>
      <c r="K2414" s="16" t="inlineStr">
        <is>
          <t>Kulmukhtar Deepak</t>
        </is>
      </c>
      <c r="L2414" s="16" t="inlineStr">
        <is>
          <t>-Plot No: Office, Floor No: 5th Floor, Building Name: Godrej One, Pirojsha Nagar, Block No. : Vikhroli East, Road No.: Eastern Express Highway, Maharashtra, Mumbai.</t>
        </is>
      </c>
      <c r="M2414" s="20" t="n">
        <v>400079</v>
      </c>
      <c r="N2414" s="20" t="n">
        <v>48</v>
      </c>
      <c r="O2414" s="20" t="n">
        <v>400067</v>
      </c>
      <c r="P2414" s="16" t="inlineStr">
        <is>
          <t>Kandivali West,Kandivali West,Maharashtra</t>
        </is>
      </c>
      <c r="Q2414" s="20" t="n">
        <v>3404</v>
      </c>
      <c r="R2414" s="20" t="n">
        <v>34</v>
      </c>
      <c r="S2414" s="20" t="n">
        <v>4</v>
      </c>
      <c r="T2414" s="16" t="inlineStr">
        <is>
          <t>136.17 चौ.मीटर</t>
        </is>
      </c>
      <c r="U2414" s="20" t="n">
        <v>1465.72</v>
      </c>
      <c r="V2414" s="20" t="n">
        <v>1465.72</v>
      </c>
      <c r="W2414" s="20" t="n">
        <v>1465.73</v>
      </c>
      <c r="X2414" s="20" t="n">
        <v>127.59</v>
      </c>
      <c r="Y2414" s="20" t="n"/>
      <c r="Z2414" s="20">
        <f>ROUND(AB2414/U2414,0)</f>
        <v/>
      </c>
      <c r="AA2414" s="20">
        <f>IFERROR(ROUND(AB2414/V2414,0),"")</f>
        <v/>
      </c>
      <c r="AB2414" s="20" t="n">
        <v>46313220</v>
      </c>
      <c r="AC2414" s="20" t="n">
        <v>32757951.151</v>
      </c>
      <c r="AD2414" s="20" t="n">
        <v>8.58</v>
      </c>
      <c r="AE2414" s="20" t="inlineStr">
        <is>
          <t>Carpet Area</t>
        </is>
      </c>
      <c r="AF2414" s="20" t="n">
        <v>2778800</v>
      </c>
      <c r="AG2414" s="20" t="n">
        <v>30000</v>
      </c>
      <c r="AH2414" s="16" t="inlineStr">
        <is>
          <t>1)पालिकेचे नाव:मुंबई मनपाइतर वर्णन :सदनिका नं: 3404, माळा नं: 34 वा मजला,विंग नं.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14" s="16" t="inlineStr">
        <is>
          <t>1) Name of Municipality: Mumbai Municipal Corporation Details: House No.: 3404, Floor No.: 34th Floor, Wing No. 1, Building Name: Godrej Reserve, Block No: Akurli, Kandivali East Mumbai 400101, Other Information: Area 127.59 Sq. Meter carpet other contiguous area 5.76 sq. m and usable area of ​​2.82 sq.m. Is. Its total area is 136.17 sq. I carpet with two car parking space (as specified in other information document) (CTS No.: 124, 125, 126, 127, 127/1, 128, 146, 146/1, 146 /2, 146/3, 146/ 4, 146/5, 146/6, 146/7 ) )</t>
        </is>
      </c>
      <c r="AJ2414" s="20" t="n">
        <v>12543011</v>
      </c>
      <c r="AK2414" s="20" t="inlineStr">
        <is>
          <t>Primary</t>
        </is>
      </c>
      <c r="AL2414" s="21">
        <f>AB2414/10^7</f>
        <v/>
      </c>
      <c r="AM2414" s="16">
        <f>TEXT(H2414,"mmm-yy")</f>
        <v/>
      </c>
      <c r="AN2414" s="16">
        <f>"FY "&amp;TEXT(DATE(YEAR(H2414)+(MONTH(H2414)&gt;=4),1,1),"yy")</f>
        <v/>
      </c>
      <c r="AO2414" s="16">
        <f>"FY "&amp;TEXT(DATE(YEAR(H2414)+(MONTH(H2414)&gt;=4),1,1),"yy") &amp; " " &amp; CHOOSE(LOOKUP(MONTH(H2414),{1,4,7,10},{4,1,2,3}),"Q1","Q2","Q3","Q4")</f>
        <v/>
      </c>
      <c r="AP2414" s="16" t="inlineStr">
        <is>
          <t>Kandivali West</t>
        </is>
      </c>
      <c r="AQ2414" s="22" t="inlineStr">
        <is>
          <t>Kandivali West</t>
        </is>
      </c>
      <c r="AR2414" s="22" t="inlineStr">
        <is>
          <t>Maharashtra</t>
        </is>
      </c>
    </row>
    <row r="2415" ht="14.4" customHeight="1">
      <c r="A2415" s="16" t="inlineStr">
        <is>
          <t>PM00157_0331</t>
        </is>
      </c>
      <c r="B2415" s="16" t="inlineStr">
        <is>
          <t xml:space="preserve">Mumbai              </t>
        </is>
      </c>
      <c r="C2415" s="16" t="inlineStr">
        <is>
          <t>Kandivali(E)</t>
        </is>
      </c>
      <c r="D2415" s="16" t="inlineStr">
        <is>
          <t xml:space="preserve">Godrej Properties                                 </t>
        </is>
      </c>
      <c r="E2415" s="16" t="inlineStr">
        <is>
          <t>Godrej Reserve</t>
        </is>
      </c>
      <c r="F2415" s="20" t="inlineStr">
        <is>
          <t>Sale</t>
        </is>
      </c>
      <c r="G2415" s="20" t="n">
        <v>10354</v>
      </c>
      <c r="H2415" s="18" t="n">
        <v>45470</v>
      </c>
      <c r="I2415" s="19" t="inlineStr">
        <is>
          <t>Godrej Reserve</t>
        </is>
      </c>
      <c r="J2415" s="19" t="n"/>
      <c r="K2415" s="16" t="inlineStr">
        <is>
          <t>Authorized Signatory of Godrej Properties Limited Norbert Mendes Kulmukhtar Sachin Shewal</t>
        </is>
      </c>
      <c r="L2415" s="16" t="inlineStr">
        <is>
          <t>- Plot No: Office, Floor No: 5th Floor, Building Name: Godrej One, Pirojsha Nagar, Block No: Vikhroli East , Road No.: Eastern Express Highway, Maharashtra, Mumbai.</t>
        </is>
      </c>
      <c r="M2415" s="20" t="n">
        <v>400079</v>
      </c>
      <c r="N2415" s="20" t="n">
        <v>61</v>
      </c>
      <c r="O2415" s="20" t="n">
        <v>401501</v>
      </c>
      <c r="P2415" s="16" t="inlineStr">
        <is>
          <t>Umroli,Palghar,Maharashtra</t>
        </is>
      </c>
      <c r="Q2415" s="20" t="n">
        <v>3405</v>
      </c>
      <c r="R2415" s="20" t="n">
        <v>34</v>
      </c>
      <c r="S2415" s="20" t="n">
        <v>5</v>
      </c>
      <c r="T2415" s="16" t="inlineStr">
        <is>
          <t>136.17 चौ.मीटर</t>
        </is>
      </c>
      <c r="U2415" s="20" t="n">
        <v>1465.72</v>
      </c>
      <c r="V2415" s="20" t="n">
        <v>1465.72</v>
      </c>
      <c r="W2415" s="20" t="n">
        <v>1465.73</v>
      </c>
      <c r="X2415" s="20" t="n">
        <v>127.59</v>
      </c>
      <c r="Y2415" s="20" t="n"/>
      <c r="Z2415" s="20">
        <f>ROUND(AB2415/U2415,0)</f>
        <v/>
      </c>
      <c r="AA2415" s="20">
        <f>IFERROR(ROUND(AB2415/V2415,0),"")</f>
        <v/>
      </c>
      <c r="AB2415" s="20" t="n">
        <v>46897620</v>
      </c>
      <c r="AC2415" s="20" t="n">
        <v>32757951.151</v>
      </c>
      <c r="AD2415" s="20" t="n">
        <v>8.58</v>
      </c>
      <c r="AE2415" s="20" t="inlineStr">
        <is>
          <t>Carpet Area</t>
        </is>
      </c>
      <c r="AF2415" s="20" t="n">
        <v>2813900</v>
      </c>
      <c r="AG2415" s="20" t="n">
        <v>30000</v>
      </c>
      <c r="AH2415" s="16" t="inlineStr">
        <is>
          <t>1)पालिकेचे नाव:मुंबई मनपाइतर वर्णन :सदनिका नं: 3405, माळा नं: 34 वा मजला,विंग नं.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15" s="16" t="inlineStr">
        <is>
          <t>1) Name of Municipality: Mumbai Municipal Corporation Details: House No.: 3405, Floor No.: 34th Floor, Wing No. 1, Building Name: Godrej Reserve, Block No: Akurli, Kandivali East Mumbai 400101, Other Information: Area 127.59 Sq. Meter carpet other contiguous area 5.76 sq. m and usable area of ​​2.82 sq.m. Is. Its total area is 136.17 square. I carpet with two car parking space (as specified in other information document) (CTS No.: 124, 125, 126, 127, 127/1, 128, 146, 146/1, 146 /2, 146/3, 146/ 4, 146/5, 146/6, 146/7 ) )</t>
        </is>
      </c>
      <c r="AJ2415" s="20" t="n">
        <v>12479858</v>
      </c>
      <c r="AK2415" s="20" t="inlineStr">
        <is>
          <t>Primary</t>
        </is>
      </c>
      <c r="AL2415" s="21">
        <f>AB2415/10^7</f>
        <v/>
      </c>
      <c r="AM2415" s="16">
        <f>TEXT(H2415,"mmm-yy")</f>
        <v/>
      </c>
      <c r="AN2415" s="16">
        <f>"FY "&amp;TEXT(DATE(YEAR(H2415)+(MONTH(H2415)&gt;=4),1,1),"yy")</f>
        <v/>
      </c>
      <c r="AO2415" s="16">
        <f>"FY "&amp;TEXT(DATE(YEAR(H2415)+(MONTH(H2415)&gt;=4),1,1),"yy") &amp; " " &amp; CHOOSE(LOOKUP(MONTH(H2415),{1,4,7,10},{4,1,2,3}),"Q1","Q2","Q3","Q4")</f>
        <v/>
      </c>
      <c r="AP2415" s="16" t="inlineStr">
        <is>
          <t>Umroli</t>
        </is>
      </c>
      <c r="AQ2415" s="22" t="inlineStr">
        <is>
          <t>Palghar</t>
        </is>
      </c>
      <c r="AR2415" s="22" t="inlineStr">
        <is>
          <t>Maharashtra</t>
        </is>
      </c>
    </row>
    <row r="2416" ht="14.4" customHeight="1">
      <c r="A2416" s="16" t="inlineStr">
        <is>
          <t>PM00157_0331</t>
        </is>
      </c>
      <c r="B2416" s="16" t="inlineStr">
        <is>
          <t xml:space="preserve">Mumbai              </t>
        </is>
      </c>
      <c r="C2416" s="16" t="inlineStr">
        <is>
          <t>Kandivali(E)</t>
        </is>
      </c>
      <c r="D2416" s="16" t="inlineStr">
        <is>
          <t xml:space="preserve">Godrej Properties                                 </t>
        </is>
      </c>
      <c r="E2416" s="16" t="inlineStr">
        <is>
          <t>Godrej Reserve</t>
        </is>
      </c>
      <c r="F2416" s="20" t="inlineStr">
        <is>
          <t>Sale</t>
        </is>
      </c>
      <c r="G2416" s="20" t="n">
        <v>12271</v>
      </c>
      <c r="H2416" s="18" t="n">
        <v>45503</v>
      </c>
      <c r="I2416" s="19" t="inlineStr">
        <is>
          <t>Godrej Reserve</t>
        </is>
      </c>
      <c r="J2416" s="19" t="inlineStr">
        <is>
          <t>1</t>
        </is>
      </c>
      <c r="K2416" s="16" t="inlineStr">
        <is>
          <t>Norbert Mendes Kulmukhtar Sachin Shewale Authorized Secretary of Godrej Properties Limited</t>
        </is>
      </c>
      <c r="L2416" s="16" t="inlineStr">
        <is>
          <t>- Plot No.: Office, Floor No.: 5th Floor, Building Name: Godrej One, Block No.: Pirojsha Nagar, Vikhroli East , Road No.: Eastern Express Highway, Maharashtra, Mumbai.</t>
        </is>
      </c>
      <c r="M2416" s="20" t="n">
        <v>400079</v>
      </c>
      <c r="N2416" s="20" t="n">
        <v>42</v>
      </c>
      <c r="O2416" s="20" t="n">
        <v>400101</v>
      </c>
      <c r="P2416" s="16" t="inlineStr">
        <is>
          <t>Kandivali East,Kandivali East,Maharashtra</t>
        </is>
      </c>
      <c r="Q2416" s="20" t="n">
        <v>3501</v>
      </c>
      <c r="R2416" s="20" t="n">
        <v>35</v>
      </c>
      <c r="S2416" s="20" t="n">
        <v>1</v>
      </c>
      <c r="T2416" s="16" t="inlineStr">
        <is>
          <t>136.17 चौ.मीटर</t>
        </is>
      </c>
      <c r="U2416" s="20" t="n">
        <v>1465.72</v>
      </c>
      <c r="V2416" s="20" t="n">
        <v>1465.72</v>
      </c>
      <c r="W2416" s="20" t="n">
        <v>1465.73</v>
      </c>
      <c r="X2416" s="20" t="n">
        <v>127.59</v>
      </c>
      <c r="Y2416" s="20" t="n"/>
      <c r="Z2416" s="20">
        <f>ROUND(AB2416/U2416,0)</f>
        <v/>
      </c>
      <c r="AA2416" s="20">
        <f>IFERROR(ROUND(AB2416/V2416,0),"")</f>
        <v/>
      </c>
      <c r="AB2416" s="20" t="n">
        <v>47413810</v>
      </c>
      <c r="AC2416" s="20" t="n">
        <v>32757951.151</v>
      </c>
      <c r="AD2416" s="20" t="n">
        <v>8.58</v>
      </c>
      <c r="AE2416" s="20" t="inlineStr">
        <is>
          <t>Carpet Area</t>
        </is>
      </c>
      <c r="AF2416" s="20" t="n">
        <v>2844900</v>
      </c>
      <c r="AG2416" s="20" t="n">
        <v>30000</v>
      </c>
      <c r="AH2416" s="16" t="inlineStr">
        <is>
          <t>1)पालिकेचे नाव:मुंबई मनपाइतर वर्णन :, इतर  माहिती: सदनिका क्र. 3501,माळा नंः 35 वा मजला,विंग 1,इमारतीचे नावः गोदरेज रिझर्व्ह,ब्लॉक नंः आकुर्ली,कांदीवली पूर्व मुंबई 400101,इतर माहितीः क्षेत्रफळ 127.59चौ. मीटर कारपेट इतर लगत चे क्षेत्र 5.76 चौ. मी आणि उपयोगिता क्षेत्र 2.82 चौ. मी. यांचे एकूण क्षेत्र 136.17 चौ. मी रेरा कारपेट व सोबत 02 कार पार्किंग स्पेस सहित(इतर माहिती दस्तात नमुद केल्याप्रमाणे)(  (     c.t.s. number : 124, 125, 126, 127, 127/1, 128, 146, 146/1, 146/2, 146/3, 146/4, 146/5, 146/6, 146/7 ;  )  )</t>
        </is>
      </c>
      <c r="AI2416" s="16" t="inlineStr">
        <is>
          <t>1) Name of Municipality: Mumbai Municipal Corporation Description:, Other Information: Flat No. 3501, Floor No: 35th Floor, Wing 1, Building Name: Godrej Reserve, Block No: Akurli, Kandivali East Mumbai 400101, Other Information: Area 127.59 Sq. Meter carpet other contiguous area 5.76 sq. m and usable area of ​​2.82 sq. I. Its total area is 136.17 sq. I RERA CARPING WITH 02 CAR PARKING SPACE (AS MENTIONED IN OTHER INFORMATION DOCUMENT) (CTS NO.: 124, 125, 126, 127, 127/1, 128, 146, 146/1, 146/ 2, 146/3, 146/4, 146/5, 146/6, 146/7 ) )</t>
        </is>
      </c>
      <c r="AJ2416" s="20" t="n">
        <v>12574320</v>
      </c>
      <c r="AK2416" s="20" t="inlineStr">
        <is>
          <t>Primary</t>
        </is>
      </c>
      <c r="AL2416" s="21">
        <f>AB2416/10^7</f>
        <v/>
      </c>
      <c r="AM2416" s="16">
        <f>TEXT(H2416,"mmm-yy")</f>
        <v/>
      </c>
      <c r="AN2416" s="16">
        <f>"FY "&amp;TEXT(DATE(YEAR(H2416)+(MONTH(H2416)&gt;=4),1,1),"yy")</f>
        <v/>
      </c>
      <c r="AO2416" s="16">
        <f>"FY "&amp;TEXT(DATE(YEAR(H2416)+(MONTH(H2416)&gt;=4),1,1),"yy") &amp; " " &amp; CHOOSE(LOOKUP(MONTH(H2416),{1,4,7,10},{4,1,2,3}),"Q1","Q2","Q3","Q4")</f>
        <v/>
      </c>
      <c r="AP2416" s="16" t="inlineStr">
        <is>
          <t>Kandivali East</t>
        </is>
      </c>
      <c r="AQ2416" s="22" t="inlineStr">
        <is>
          <t>Kandivali East</t>
        </is>
      </c>
      <c r="AR2416" s="22" t="inlineStr">
        <is>
          <t>Maharashtra</t>
        </is>
      </c>
    </row>
    <row r="2417" ht="14.4" customHeight="1">
      <c r="A2417" s="16" t="inlineStr">
        <is>
          <t>PM00157_0331</t>
        </is>
      </c>
      <c r="B2417" s="16" t="inlineStr">
        <is>
          <t xml:space="preserve">Mumbai              </t>
        </is>
      </c>
      <c r="C2417" s="16" t="inlineStr">
        <is>
          <t>Kandivali(E)</t>
        </is>
      </c>
      <c r="D2417" s="16" t="inlineStr">
        <is>
          <t xml:space="preserve">Godrej Properties                                 </t>
        </is>
      </c>
      <c r="E2417" s="16" t="inlineStr">
        <is>
          <t>Godrej Reserve</t>
        </is>
      </c>
      <c r="F2417" s="20" t="inlineStr">
        <is>
          <t>Sale</t>
        </is>
      </c>
      <c r="G2417" s="20" t="n">
        <v>8113</v>
      </c>
      <c r="H2417" s="18" t="n">
        <v>45439</v>
      </c>
      <c r="I2417" s="19" t="inlineStr">
        <is>
          <t>Godrej Reserve</t>
        </is>
      </c>
      <c r="J2417" s="19" t="n"/>
      <c r="K2417" s="16" t="inlineStr">
        <is>
          <t>Kulmukhtar Sachin Shewale</t>
        </is>
      </c>
      <c r="L2417" s="16" t="inlineStr">
        <is>
          <t>-Plot No: Office, Floor No: 5th Floor, Building Name: Godrej One, Pirojsha Nagar,, Block No: Vikhroli East, Road No. : Eastern Express Highway, Maharashtra, Mumbai.</t>
        </is>
      </c>
      <c r="M2417" s="20" t="n">
        <v>400079</v>
      </c>
      <c r="N2417" s="20" t="n">
        <v>66</v>
      </c>
      <c r="O2417" s="20" t="n">
        <v>400064</v>
      </c>
      <c r="P2417" s="16" t="inlineStr">
        <is>
          <t>Orlem,Malad West,Maharashtra</t>
        </is>
      </c>
      <c r="Q2417" s="20" t="n">
        <v>3502</v>
      </c>
      <c r="R2417" s="20" t="n">
        <v>35</v>
      </c>
      <c r="S2417" s="20" t="n">
        <v>2</v>
      </c>
      <c r="T2417" s="16" t="inlineStr">
        <is>
          <t>136.17 चौ.मीटर</t>
        </is>
      </c>
      <c r="U2417" s="20" t="n">
        <v>1465.72</v>
      </c>
      <c r="V2417" s="20" t="n">
        <v>1465.72</v>
      </c>
      <c r="W2417" s="20" t="n">
        <v>1465.73</v>
      </c>
      <c r="X2417" s="20" t="n">
        <v>127.59</v>
      </c>
      <c r="Y2417" s="20" t="n"/>
      <c r="Z2417" s="20">
        <f>ROUND(AB2417/U2417,0)</f>
        <v/>
      </c>
      <c r="AA2417" s="20">
        <f>IFERROR(ROUND(AB2417/V2417,0),"")</f>
        <v/>
      </c>
      <c r="AB2417" s="20" t="n">
        <v>47212910</v>
      </c>
      <c r="AC2417" s="20" t="n">
        <v>31198109.096</v>
      </c>
      <c r="AD2417" s="20" t="n">
        <v>8.58</v>
      </c>
      <c r="AE2417" s="20" t="inlineStr">
        <is>
          <t>Carpet Area</t>
        </is>
      </c>
      <c r="AF2417" s="20" t="n">
        <v>2832800</v>
      </c>
      <c r="AG2417" s="20" t="n">
        <v>30000</v>
      </c>
      <c r="AH2417" s="16" t="inlineStr">
        <is>
          <t>1)पालिकेचे नाव:मुंबई मनपाइतर वर्णन :, इतर  माहिती: सदनिका नं: 3502, माळा नं: 35 वा मजला,विंग नं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  (     c.t.s. number : 124, 125, 126, 127, 127/1, 128, 146, 146/1, 146/2, 146/3, 146/4, 146/5, 146/6, 146/7 ;  )  )</t>
        </is>
      </c>
      <c r="AI2417" s="16" t="inlineStr">
        <is>
          <t>1)Corporation Name:Mumbai Municipal Other Description:, Other Information: Flat No: 3502, Floor No: 35th Floor, Wing No 1, Building Name: Godrej Reserve, Block No: Akurli, Kandivali East Mumbai 400101, Other Information: Area 127.59 Sq. Meters Carpet Other Contiguous Area 5.76 Sq. m and the usable area is 2.82 sq.m. Its total area is 136.17 sq. I RERA CARPET AND WITH TWO CAR PARKING SPACE 5, 146/6, 146/7 ; ) )</t>
        </is>
      </c>
      <c r="AJ2417" s="20" t="n">
        <v>12377757</v>
      </c>
      <c r="AK2417" s="20" t="inlineStr">
        <is>
          <t>Primary</t>
        </is>
      </c>
      <c r="AL2417" s="21">
        <f>AB2417/10^7</f>
        <v/>
      </c>
      <c r="AM2417" s="16">
        <f>TEXT(H2417,"mmm-yy")</f>
        <v/>
      </c>
      <c r="AN2417" s="16">
        <f>"FY "&amp;TEXT(DATE(YEAR(H2417)+(MONTH(H2417)&gt;=4),1,1),"yy")</f>
        <v/>
      </c>
      <c r="AO2417" s="16">
        <f>"FY "&amp;TEXT(DATE(YEAR(H2417)+(MONTH(H2417)&gt;=4),1,1),"yy") &amp; " " &amp; CHOOSE(LOOKUP(MONTH(H2417),{1,4,7,10},{4,1,2,3}),"Q1","Q2","Q3","Q4")</f>
        <v/>
      </c>
      <c r="AP2417" s="16" t="inlineStr">
        <is>
          <t>Orlem</t>
        </is>
      </c>
      <c r="AQ2417" s="22" t="inlineStr">
        <is>
          <t>Malad West</t>
        </is>
      </c>
      <c r="AR2417" s="22" t="inlineStr">
        <is>
          <t>Maharashtra</t>
        </is>
      </c>
    </row>
    <row r="2418" ht="14.4" customHeight="1">
      <c r="A2418" s="16" t="inlineStr">
        <is>
          <t>PM00157_0331</t>
        </is>
      </c>
      <c r="B2418" s="16" t="inlineStr">
        <is>
          <t xml:space="preserve">Mumbai              </t>
        </is>
      </c>
      <c r="C2418" s="16" t="inlineStr">
        <is>
          <t>Kandivali(E)</t>
        </is>
      </c>
      <c r="D2418" s="16" t="inlineStr">
        <is>
          <t xml:space="preserve">Godrej Properties                                 </t>
        </is>
      </c>
      <c r="E2418" s="16" t="inlineStr">
        <is>
          <t>Godrej Reserve</t>
        </is>
      </c>
      <c r="F2418" s="20" t="inlineStr">
        <is>
          <t>Sale</t>
        </is>
      </c>
      <c r="G2418" s="20" t="n">
        <v>15821</v>
      </c>
      <c r="H2418" s="18" t="n">
        <v>45575</v>
      </c>
      <c r="I2418" s="19" t="inlineStr">
        <is>
          <t>Godrej Reserve</t>
        </is>
      </c>
      <c r="J2418" s="19" t="inlineStr">
        <is>
          <t>1</t>
        </is>
      </c>
      <c r="K2418" s="16" t="inlineStr">
        <is>
          <t>Norbert Mendes Kulmukhtar Sachin Shewalave Authorized Secretary of Godrej Properties Limited:41 Address: Plot No.: Office</t>
        </is>
      </c>
      <c r="L2418" s="16" t="inlineStr">
        <is>
          <t>- Plot No.: Office, Floor No.: 5th Floor, Building Name: Godrej One, Block No.: Pirojsha Nagar, Vikhroli East, Road No: Eastern Express Highway, Maharashtra, Mumbai.</t>
        </is>
      </c>
      <c r="M2418" s="20" t="n">
        <v>400079</v>
      </c>
      <c r="N2418" s="20" t="n">
        <v>41</v>
      </c>
      <c r="O2418" s="20" t="n">
        <v>400066</v>
      </c>
      <c r="P2418" s="16" t="inlineStr">
        <is>
          <t>S. K.Nagar,Borivali East,Maharashtra</t>
        </is>
      </c>
      <c r="Q2418" s="20" t="n">
        <v>3504</v>
      </c>
      <c r="R2418" s="20" t="n">
        <v>35</v>
      </c>
      <c r="S2418" s="20" t="n">
        <v>4</v>
      </c>
      <c r="T2418" s="16" t="inlineStr">
        <is>
          <t>136.17 चौ.मीटर</t>
        </is>
      </c>
      <c r="U2418" s="20" t="n">
        <v>1465.72</v>
      </c>
      <c r="V2418" s="20" t="n">
        <v>1465.72</v>
      </c>
      <c r="W2418" s="20" t="n">
        <v>1465.73</v>
      </c>
      <c r="X2418" s="20" t="n">
        <v>127.59</v>
      </c>
      <c r="Y2418" s="20" t="n"/>
      <c r="Z2418" s="20">
        <f>ROUND(AB2418/U2418,0)</f>
        <v/>
      </c>
      <c r="AA2418" s="20">
        <f>IFERROR(ROUND(AB2418/V2418,0),"")</f>
        <v/>
      </c>
      <c r="AB2418" s="20" t="n">
        <v>45841653</v>
      </c>
      <c r="AC2418" s="20" t="n">
        <v>32757951.151</v>
      </c>
      <c r="AD2418" s="20" t="n">
        <v>8.58</v>
      </c>
      <c r="AE2418" s="20" t="inlineStr">
        <is>
          <t>Carpet Area</t>
        </is>
      </c>
      <c r="AF2418" s="20" t="n">
        <v>2750500</v>
      </c>
      <c r="AG2418" s="20" t="n">
        <v>30000</v>
      </c>
      <c r="AH2418" s="16" t="inlineStr">
        <is>
          <t>1)पालिकेचे नाव:मुंबई मनपाइतर वर्णन :, इतर  माहिती: सदनिका क्रं.3504,माळा नंः 35 वा मजला,विंग 1,इमारतीचे नावः गोदरेज रिझर्व्ह,ब्लॉक नंः आकुर्ली,कांदीवली पूर्व मुंबई 400101,इतर माहितीः क्षेत्रफळ 127.59 चौ. मीटर कारपेट इतर लगत चे क्षेत्र 5.76 चौ. मी आणि उपयोगिता क्षेत्र 2.82 चौ. मी. यांचे एकूण क्षेत्र 136.17 चौ. मी रेरा कारपेट व सोबत 02 कार पार्किंग स्पेस सहित(इतर माहिती दस्तात नमुद केल्याप्रमाणे)(  (     c.t.s. number : 124, 125, 126, 127, 127/1, 128, 146, 146/1, 146/2, 146/3, 146/4, 146/5, 146/6, 146/7 ;  )  )</t>
        </is>
      </c>
      <c r="AI2418" s="16" t="inlineStr">
        <is>
          <t>1) Corporation Name: Mumbai Municipal Corporation Details:, Other Information: Flat No. 3504, Floor No.: 35th Floor, Wing 1, Building Name: Godrej Reserve, Block No.: Akurli, Kandivali East Mumbai 400101, Other Information: Area 127.59 Social class. Meter carpet other contiguous area 5.76 sq. m and usable area of ​​2.82 sq. I. Its total area is 136.17 square. I RERA CARPING WITH 02 CAR PARKING SPACE (AS MENTIONED IN OTHER INFORMATION DOCUMENT) (CTS NO.: 124, 125, 126, 127, 127/1, 128, 146, 146/1, 146/ 2, 146/3, 146/4, 146/5, 146/6, 146/7 ) )</t>
        </is>
      </c>
      <c r="AJ2418" s="20" t="n">
        <v>12755486</v>
      </c>
      <c r="AK2418" s="20" t="inlineStr">
        <is>
          <t>Primary</t>
        </is>
      </c>
      <c r="AL2418" s="21">
        <f>AB2418/10^7</f>
        <v/>
      </c>
      <c r="AM2418" s="16">
        <f>TEXT(H2418,"mmm-yy")</f>
        <v/>
      </c>
      <c r="AN2418" s="16">
        <f>"FY "&amp;TEXT(DATE(YEAR(H2418)+(MONTH(H2418)&gt;=4),1,1),"yy")</f>
        <v/>
      </c>
      <c r="AO2418" s="16">
        <f>"FY "&amp;TEXT(DATE(YEAR(H2418)+(MONTH(H2418)&gt;=4),1,1),"yy") &amp; " " &amp; CHOOSE(LOOKUP(MONTH(H2418),{1,4,7,10},{4,1,2,3}),"Q1","Q2","Q3","Q4")</f>
        <v/>
      </c>
      <c r="AP2418" s="16" t="inlineStr">
        <is>
          <t>S. K.Nagar</t>
        </is>
      </c>
      <c r="AQ2418" s="22" t="inlineStr">
        <is>
          <t>Borivali East</t>
        </is>
      </c>
      <c r="AR2418" s="22" t="inlineStr">
        <is>
          <t>Maharashtra</t>
        </is>
      </c>
    </row>
    <row r="2419" ht="14.4" customHeight="1">
      <c r="A2419" s="16" t="inlineStr">
        <is>
          <t>PM00157_0331</t>
        </is>
      </c>
      <c r="B2419" s="16" t="inlineStr">
        <is>
          <t xml:space="preserve">Mumbai              </t>
        </is>
      </c>
      <c r="C2419" s="16" t="inlineStr">
        <is>
          <t>Kandivali(E)</t>
        </is>
      </c>
      <c r="D2419" s="16" t="inlineStr">
        <is>
          <t xml:space="preserve">Godrej Properties                                 </t>
        </is>
      </c>
      <c r="E2419" s="16" t="inlineStr">
        <is>
          <t>Godrej Reserve</t>
        </is>
      </c>
      <c r="F2419" s="20" t="inlineStr">
        <is>
          <t>Sale</t>
        </is>
      </c>
      <c r="G2419" s="20" t="n">
        <v>1708</v>
      </c>
      <c r="H2419" s="18" t="n">
        <v>45688</v>
      </c>
      <c r="I2419" s="19" t="inlineStr">
        <is>
          <t>Godrej Reserve</t>
        </is>
      </c>
      <c r="J2419" s="19" t="inlineStr">
        <is>
          <t>1</t>
        </is>
      </c>
      <c r="K2419" s="16" t="inlineStr">
        <is>
          <t>Orthois Sigterry Norbert Mendis Sachin Shewleve of Godraj Properties Limited: 41 Address: 41 Address: Plot No: Office</t>
        </is>
      </c>
      <c r="L2419" s="16" t="inlineStr">
        <is>
          <t>-41 Address: -Plot No: Office, Fifth Manzil, Fifth Floor, Building Name: Godrej One, Block Number Eastern Express Highway, Maharashtra, Mumbai, Mumbai.</t>
        </is>
      </c>
      <c r="M2419" s="20" t="n">
        <v>400079</v>
      </c>
      <c r="N2419" s="20" t="n">
        <v>59</v>
      </c>
      <c r="O2419" s="20" t="n">
        <v>400091</v>
      </c>
      <c r="P2419" s="16" t="inlineStr">
        <is>
          <t>Borivali,Borivali West,Maharashtra</t>
        </is>
      </c>
      <c r="Q2419" s="23" t="n">
        <v>3505</v>
      </c>
      <c r="R2419" s="20" t="n">
        <v>35</v>
      </c>
      <c r="S2419" s="20" t="n">
        <v>5</v>
      </c>
      <c r="T2419" s="16" t="inlineStr">
        <is>
          <t>136.17 चौ.मीटर</t>
        </is>
      </c>
      <c r="U2419" s="20" t="n">
        <v>1465.72</v>
      </c>
      <c r="V2419" s="20" t="n">
        <v>1465.72</v>
      </c>
      <c r="W2419" s="20" t="n">
        <v>1465.73</v>
      </c>
      <c r="X2419" s="20" t="n">
        <v>127.59</v>
      </c>
      <c r="Y2419" s="20" t="n"/>
      <c r="Z2419" s="20">
        <f>ROUND(AB2419/U2419,0)</f>
        <v/>
      </c>
      <c r="AA2419" s="20">
        <f>IFERROR(ROUND(AB2419/V2419,0),"")</f>
        <v/>
      </c>
      <c r="AB2419" s="20" t="n">
        <v>46414700</v>
      </c>
      <c r="AC2419" s="20" t="n">
        <v>32757951.151</v>
      </c>
      <c r="AD2419" s="20" t="n">
        <v>8.58</v>
      </c>
      <c r="AE2419" s="20" t="inlineStr">
        <is>
          <t>Carpet Area</t>
        </is>
      </c>
      <c r="AF2419" s="20" t="n">
        <v>2784900</v>
      </c>
      <c r="AG2419" s="20" t="n">
        <v>30000</v>
      </c>
      <c r="AH2419" s="16" t="inlineStr">
        <is>
          <t>1)पालिकेचे नाव:मुंबई मनपाइतर वर्णन :सदनिका नं: 3505, माळा नं: 35 वा मजला,विंग 1, इमारतीचे नाव: गोदरेज रिझर्व्ह, ब्लॉक नं: आकुर्ली,कांदीवली पूर्व,मुंबई - 400101, रोड : आकुर्ली रोड, इतर  माहिती: क्षेत्रफळ 127.59 चौ.मीटर कारपेट इतर लगत चे क्षेत्र 5.76 चौ.मी आणि उपयोगिता क्षेत्र 2.82 चौ.मी.यांचे एकूण क्षेत्र 136.17 चौ.मी रेरा कारपेट व सोबत 2 कारपार्किंग स्पेस सहित.(इतर माहिती दस्तात नमुद केल्याप्रमाणे)(  (     c.t.s. number : 124, 125, 126, 127, 127/1, 128, 146, 146/1, 146/2, 146/3, 146/4, 146/5, 146/6, 146/7. ;  )  )</t>
        </is>
      </c>
      <c r="AI2419" s="16" t="inlineStr">
        <is>
          <t>1) Municipal Name: Mumbai Municipal Details: 3505, Mal No: 35th floor, wing 1, building Name: Godrej Reserve, Block Number: Akurli, Kandivali East, Mumbai - 400101, Road: Akurli Road, Other Information: Other Information Area: Other areas with 127.59 sqm carpet area 5.76 sqm and utility area with 2.82 square meters 136.17 sqm and 2 carparking space. /1, 146/2, 146/3, 146/4, 146/5, 146/6, 146/7).</t>
        </is>
      </c>
      <c r="AJ2419" s="20" t="n">
        <v>13092923</v>
      </c>
      <c r="AK2419" s="20" t="inlineStr">
        <is>
          <t>Primary</t>
        </is>
      </c>
      <c r="AL2419" s="21">
        <f>AB2419/10^7</f>
        <v/>
      </c>
      <c r="AM2419" s="16">
        <f>TEXT(H2419,"mmm-yy")</f>
        <v/>
      </c>
      <c r="AN2419" s="16">
        <f>"FY "&amp;TEXT(DATE(YEAR(H2419)+(MONTH(H2419)&gt;=4),1,1),"yy")</f>
        <v/>
      </c>
      <c r="AO2419" s="16">
        <f>"FY "&amp;TEXT(DATE(YEAR(H2419)+(MONTH(H2419)&gt;=4),1,1),"yy") &amp; " " &amp; CHOOSE(LOOKUP(MONTH(H2419),{1,4,7,10},{4,1,2,3}),"Q1","Q2","Q3","Q4")</f>
        <v/>
      </c>
      <c r="AP2419" s="16" t="inlineStr">
        <is>
          <t>Borivali</t>
        </is>
      </c>
      <c r="AQ2419" s="22" t="inlineStr">
        <is>
          <t>Borivali West</t>
        </is>
      </c>
      <c r="AR2419" s="22" t="inlineStr">
        <is>
          <t>Maharashtra</t>
        </is>
      </c>
    </row>
    <row r="2420" ht="14.4" customHeight="1">
      <c r="A2420" s="16" t="inlineStr">
        <is>
          <t>PM00157_0331</t>
        </is>
      </c>
      <c r="B2420" s="16" t="inlineStr">
        <is>
          <t xml:space="preserve">Mumbai              </t>
        </is>
      </c>
      <c r="C2420" s="16" t="inlineStr">
        <is>
          <t>Kandivali(E)</t>
        </is>
      </c>
      <c r="D2420" s="16" t="inlineStr">
        <is>
          <t xml:space="preserve">Godrej Properties                                 </t>
        </is>
      </c>
      <c r="E2420" s="16" t="inlineStr">
        <is>
          <t>Godrej Reserve</t>
        </is>
      </c>
      <c r="F2420" s="20" t="inlineStr">
        <is>
          <t>Sale</t>
        </is>
      </c>
      <c r="G2420" s="20" t="n">
        <v>8730</v>
      </c>
      <c r="H2420" s="18" t="n">
        <v>45446</v>
      </c>
      <c r="I2420" s="19" t="inlineStr">
        <is>
          <t>Godrej Reserve</t>
        </is>
      </c>
      <c r="J2420" s="19" t="inlineStr">
        <is>
          <t>1</t>
        </is>
      </c>
      <c r="K2420" s="16" t="inlineStr">
        <is>
          <t>Authorized Signatory of Godrej Properties Limited Norbert Mendes Kulmukhtar Sachin Shewal</t>
        </is>
      </c>
      <c r="L2420" s="16" t="inlineStr">
        <is>
          <t>-Plot No: Office, Floor No: Fifth Floor, Building Name: Godrej One, Pirojsha Nagar, Block No: Vikhroli East, Road No: Eastern Express Highway, Maharashtra, Mumbai.</t>
        </is>
      </c>
      <c r="M2420" s="20" t="n">
        <v>400079</v>
      </c>
      <c r="N2420" s="20" t="n">
        <v>50</v>
      </c>
      <c r="O2420" s="20" t="n">
        <v>400101</v>
      </c>
      <c r="P2420" s="16" t="inlineStr">
        <is>
          <t>Kandivali East,Kandivali East,Maharashtra</t>
        </is>
      </c>
      <c r="Q2420" s="23" t="n">
        <v>3601</v>
      </c>
      <c r="R2420" s="20" t="n">
        <v>36</v>
      </c>
      <c r="S2420" s="20" t="n">
        <v>1</v>
      </c>
      <c r="T2420" s="16" t="inlineStr">
        <is>
          <t>136.17 चौ.मीटर</t>
        </is>
      </c>
      <c r="U2420" s="20" t="n">
        <v>1465.72</v>
      </c>
      <c r="V2420" s="20" t="n">
        <v>1465.72</v>
      </c>
      <c r="W2420" s="20" t="n">
        <v>1465.73</v>
      </c>
      <c r="X2420" s="20" t="n">
        <v>127.59</v>
      </c>
      <c r="Y2420" s="20" t="n"/>
      <c r="Z2420" s="20">
        <f>ROUND(AB2420/U2420,0)</f>
        <v/>
      </c>
      <c r="AA2420" s="20">
        <f>IFERROR(ROUND(AB2420/V2420,0),"")</f>
        <v/>
      </c>
      <c r="AB2420" s="20" t="n">
        <v>46740781</v>
      </c>
      <c r="AC2420" s="20" t="n">
        <v>32757951.151</v>
      </c>
      <c r="AD2420" s="20" t="n">
        <v>8.58</v>
      </c>
      <c r="AE2420" s="20" t="inlineStr">
        <is>
          <t>Carpet Area</t>
        </is>
      </c>
      <c r="AF2420" s="20" t="n">
        <v>2804500</v>
      </c>
      <c r="AG2420" s="20" t="n">
        <v>30000</v>
      </c>
      <c r="AH2420" s="16" t="inlineStr">
        <is>
          <t>1)पालिकेचे नाव:मुंबई मनपाइतर वर्णन :सदनिका नं: 3601, माळा नं: 36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 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20" s="16" t="inlineStr">
        <is>
          <t>1)Corporation Name:Mumbai Municipal Description :Sadnika No: 3601, Floor No: 36th Floor, Wing 1, Building Name: Godrej Reserve, Block No: Akurli, Kandivali East Mumbai 400101, Other Information: Area 127.59 Sq. Meters Carpet Other Contiguous Area 5.76 Sq. m and a usable area of 2.82 sq. I. Its total area is 136.17 sq. I RERA CARPET WITH TWO CAR PARKING SPACE (as mentioned in other information document) ( cts number : 124, 125, 126, 127, 127/1, 128, 146, 146/1, 146/2, 146/3, 146/4, 146/5, 146/6, 146/7 ; ) )</t>
        </is>
      </c>
      <c r="AJ2420" s="20" t="n">
        <v>12401920</v>
      </c>
      <c r="AK2420" s="20" t="inlineStr">
        <is>
          <t>Primary</t>
        </is>
      </c>
      <c r="AL2420" s="21">
        <f>AB2420/10^7</f>
        <v/>
      </c>
      <c r="AM2420" s="16">
        <f>TEXT(H2420,"mmm-yy")</f>
        <v/>
      </c>
      <c r="AN2420" s="16">
        <f>"FY "&amp;TEXT(DATE(YEAR(H2420)+(MONTH(H2420)&gt;=4),1,1),"yy")</f>
        <v/>
      </c>
      <c r="AO2420" s="16">
        <f>"FY "&amp;TEXT(DATE(YEAR(H2420)+(MONTH(H2420)&gt;=4),1,1),"yy") &amp; " " &amp; CHOOSE(LOOKUP(MONTH(H2420),{1,4,7,10},{4,1,2,3}),"Q1","Q2","Q3","Q4")</f>
        <v/>
      </c>
      <c r="AP2420" s="16" t="inlineStr">
        <is>
          <t>Kandivali East</t>
        </is>
      </c>
      <c r="AQ2420" s="22" t="inlineStr">
        <is>
          <t>Kandivali East</t>
        </is>
      </c>
      <c r="AR2420" s="22" t="inlineStr">
        <is>
          <t>Maharashtra</t>
        </is>
      </c>
    </row>
    <row r="2421" ht="14.4" customHeight="1">
      <c r="A2421" s="16" t="inlineStr">
        <is>
          <t>PM00157_0331</t>
        </is>
      </c>
      <c r="B2421" s="16" t="inlineStr">
        <is>
          <t xml:space="preserve">Mumbai              </t>
        </is>
      </c>
      <c r="C2421" s="16" t="inlineStr">
        <is>
          <t>Kandivali(E)</t>
        </is>
      </c>
      <c r="D2421" s="16" t="inlineStr">
        <is>
          <t xml:space="preserve">Godrej Properties                                 </t>
        </is>
      </c>
      <c r="E2421" s="16" t="inlineStr">
        <is>
          <t>Godrej Reserve</t>
        </is>
      </c>
      <c r="F2421" s="20" t="inlineStr">
        <is>
          <t>Sale</t>
        </is>
      </c>
      <c r="G2421" s="20" t="n">
        <v>16855</v>
      </c>
      <c r="H2421" s="18" t="n">
        <v>45602</v>
      </c>
      <c r="I2421" s="19" t="inlineStr">
        <is>
          <t>Godrej Reserve</t>
        </is>
      </c>
      <c r="J2421" s="19" t="inlineStr">
        <is>
          <t>1</t>
        </is>
      </c>
      <c r="K2421" s="16" t="inlineStr">
        <is>
          <t>Norbert Mendes Kulmukhtar Sachin Shewalev Authorized Secretary of Godrej Properties Limited:41 Address: Plot No.: Office</t>
        </is>
      </c>
      <c r="L2421" s="16" t="inlineStr">
        <is>
          <t>- Plot No.: Office, Floor No.: 5th Floor, Building Name: Godrej One, Block No.: Pirojsha Nagar, Vikhroli East, Road No: Eastern Express Highway, Maharashtra, Mumbai.</t>
        </is>
      </c>
      <c r="M2421" s="20" t="n">
        <v>400079</v>
      </c>
      <c r="N2421" s="20" t="n">
        <v>44</v>
      </c>
      <c r="O2421" s="20" t="n">
        <v>400064</v>
      </c>
      <c r="P2421" s="16" t="inlineStr">
        <is>
          <t>Orlem,Malad West,Maharashtra</t>
        </is>
      </c>
      <c r="Q2421" s="20" t="n">
        <v>3602</v>
      </c>
      <c r="R2421" s="20" t="n">
        <v>36</v>
      </c>
      <c r="S2421" s="20" t="n">
        <v>2</v>
      </c>
      <c r="T2421" s="16" t="inlineStr">
        <is>
          <t>136.17 चौ.मीटर</t>
        </is>
      </c>
      <c r="U2421" s="20" t="n">
        <v>1465.72</v>
      </c>
      <c r="V2421" s="20" t="n">
        <v>1465.72</v>
      </c>
      <c r="W2421" s="20" t="n">
        <v>1465.73</v>
      </c>
      <c r="X2421" s="20" t="n">
        <v>127.59</v>
      </c>
      <c r="Y2421" s="20" t="n"/>
      <c r="Z2421" s="20">
        <f>ROUND(AB2421/U2421,0)</f>
        <v/>
      </c>
      <c r="AA2421" s="20">
        <f>IFERROR(ROUND(AB2421/V2421,0),"")</f>
        <v/>
      </c>
      <c r="AB2421" s="20" t="n">
        <v>47500000</v>
      </c>
      <c r="AC2421" s="20" t="n">
        <v>31535106.471</v>
      </c>
      <c r="AD2421" s="20" t="n">
        <v>8.58</v>
      </c>
      <c r="AE2421" s="20" t="inlineStr">
        <is>
          <t>Carpet Area</t>
        </is>
      </c>
      <c r="AF2421" s="20" t="n">
        <v>2850000</v>
      </c>
      <c r="AG2421" s="20" t="n">
        <v>30000</v>
      </c>
      <c r="AH2421" s="16" t="inlineStr">
        <is>
          <t>1)पालिकेचे नाव:मुंबई मनपाइतर वर्णन :सदनिका नं: 3602, माळा नं: 36 वा मजला,विंग 1, इमारतीचे नाव: गोदरेज रिझर्व्ह,, ब्लॉक नं: आकुर्ली,कांदीवली पूर्व मुंबई, रोड : 400101, इतर  माहिती: क्षेत्रफळ 127.59 चौ. मीटर कारपेट इतर लगत चे क्षेत्र 5.76 चौ. मी आणि उपयोगिता क्षेत्र 2.82 चौ. मी. यांचे एकूण क्षेत्र 136.17 चौ. मी रेरा कारपेट व सोबत 2 कार पार्किंग स्पेस सहित(इतर माहिती दस्तात नमुद केल्याप्रमाणे)(  (     c.t.s. number : 124, 125, 126, 127, 127/1, 128, 146, 146/1, 146/2, 146/3, 146/4, 146/5, 146/6, 146/7 ;  )  )</t>
        </is>
      </c>
      <c r="AI2421" s="16" t="inlineStr">
        <is>
          <t>1) Corporation Name: Mumbai Municipal Corporation Details: House No.: 3602, Floor No.: 36th Floor, Wing 1, Building Name: Godrej Reserve, Block No.: Akurli, Kandivali East Mumbai, Road: 400101, Other Information: Area 127.59 Social class. , Meter carpet other contiguous area 5.76 sq. m and usable area of ​​2.82 sq. I. Its total area is 136.17 square. I am RERA carpet (as mentioned in other information document) with 2 car parking space (CTS No.: 124, 125, 126, 127, 127/1, 128, 146, 146/1, 146/ 2, 146/3, 146/4, 146/5, 146/6, 146/7 ) )</t>
        </is>
      </c>
      <c r="AJ2421" s="20" t="n">
        <v>12865162</v>
      </c>
      <c r="AK2421" s="20" t="inlineStr">
        <is>
          <t>Primary</t>
        </is>
      </c>
      <c r="AL2421" s="21">
        <f>AB2421/10^7</f>
        <v/>
      </c>
      <c r="AM2421" s="16">
        <f>TEXT(H2421,"mmm-yy")</f>
        <v/>
      </c>
      <c r="AN2421" s="16">
        <f>"FY "&amp;TEXT(DATE(YEAR(H2421)+(MONTH(H2421)&gt;=4),1,1),"yy")</f>
        <v/>
      </c>
      <c r="AO2421" s="16">
        <f>"FY "&amp;TEXT(DATE(YEAR(H2421)+(MONTH(H2421)&gt;=4),1,1),"yy") &amp; " " &amp; CHOOSE(LOOKUP(MONTH(H2421),{1,4,7,10},{4,1,2,3}),"Q1","Q2","Q3","Q4")</f>
        <v/>
      </c>
      <c r="AP2421" s="16" t="inlineStr">
        <is>
          <t>Orlem</t>
        </is>
      </c>
      <c r="AQ2421" s="22" t="inlineStr">
        <is>
          <t>Malad West</t>
        </is>
      </c>
      <c r="AR2421" s="22" t="inlineStr">
        <is>
          <t>Maharashtra</t>
        </is>
      </c>
    </row>
    <row r="2422" ht="14.4" customHeight="1">
      <c r="A2422" s="16" t="inlineStr">
        <is>
          <t>PM00157_0331</t>
        </is>
      </c>
      <c r="B2422" s="16" t="inlineStr">
        <is>
          <t xml:space="preserve">Mumbai              </t>
        </is>
      </c>
      <c r="C2422" s="16" t="inlineStr">
        <is>
          <t>Kandivali(E)</t>
        </is>
      </c>
      <c r="D2422" s="16" t="inlineStr">
        <is>
          <t xml:space="preserve">Godrej Properties                                 </t>
        </is>
      </c>
      <c r="E2422" s="16" t="inlineStr">
        <is>
          <t>Godrej Reserve</t>
        </is>
      </c>
      <c r="F2422" s="20" t="inlineStr">
        <is>
          <t>Sale</t>
        </is>
      </c>
      <c r="G2422" s="20" t="n">
        <v>2051</v>
      </c>
      <c r="H2422" s="18" t="n">
        <v>45695</v>
      </c>
      <c r="I2422" s="19" t="inlineStr">
        <is>
          <t>Godrej Reserve</t>
        </is>
      </c>
      <c r="J2422" s="19" t="inlineStr">
        <is>
          <t>1</t>
        </is>
      </c>
      <c r="K2422" s="16" t="inlineStr">
        <is>
          <t>Orthois Sigterry Norbert Mendis Sachin Shewalave of Goadraj Properties Limited: 41 address: 41 address: Plot no: office</t>
        </is>
      </c>
      <c r="L2422" s="16" t="inlineStr">
        <is>
          <t>-41 address: -Plot no: office, five floor, building name: Godrej One, Block Nagar, Vikaroli East East Eastern Express Highway. Maharashtra, Mumbai.</t>
        </is>
      </c>
      <c r="M2422" s="20" t="n">
        <v>400079</v>
      </c>
      <c r="N2422" s="20" t="n">
        <v>64</v>
      </c>
      <c r="O2422" s="20" t="n">
        <v>400067</v>
      </c>
      <c r="P2422" s="16" t="inlineStr">
        <is>
          <t>Kandivali West,Kandivali West,Maharashtra</t>
        </is>
      </c>
      <c r="Q2422" s="23" t="n">
        <v>3701</v>
      </c>
      <c r="R2422" s="20" t="n">
        <v>37</v>
      </c>
      <c r="S2422" s="20" t="n">
        <v>1</v>
      </c>
      <c r="T2422" s="16" t="inlineStr">
        <is>
          <t>136.17 चौ.मीटर</t>
        </is>
      </c>
      <c r="U2422" s="20" t="n">
        <v>1465.72</v>
      </c>
      <c r="V2422" s="20" t="n">
        <v>1465.72</v>
      </c>
      <c r="W2422" s="20" t="n">
        <v>1465.73</v>
      </c>
      <c r="X2422" s="20" t="n">
        <v>127.59</v>
      </c>
      <c r="Y2422" s="20" t="n"/>
      <c r="Z2422" s="20">
        <f>ROUND(AB2422/U2422,0)</f>
        <v/>
      </c>
      <c r="AA2422" s="20">
        <f>IFERROR(ROUND(AB2422/V2422,0),"")</f>
        <v/>
      </c>
      <c r="AB2422" s="20" t="n">
        <v>47675146</v>
      </c>
      <c r="AC2422" s="20" t="n">
        <v>32757951.151</v>
      </c>
      <c r="AD2422" s="20" t="n">
        <v>8.58</v>
      </c>
      <c r="AE2422" s="20" t="inlineStr">
        <is>
          <t>Carpet Area</t>
        </is>
      </c>
      <c r="AF2422" s="20" t="n">
        <v>2860600</v>
      </c>
      <c r="AG2422" s="20" t="n">
        <v>30000</v>
      </c>
      <c r="AH2422" s="16" t="inlineStr">
        <is>
          <t>1)पालिकेचे नाव:मुंबई मनपाइतर वर्णन :सदनिका नं: 3701, माळा नं: 37 वा मजला,विंग 1, इमारतीचे नाव: गोदरेज रिझर्व्ह, ब्लॉक नं: आकुर्ली,कांदीवली पूर्व,मुंबई - 400101, रोड : आकुर्ली रोड, इतर  माहिती: क्षेत्रफळ 127.59 चौ.मीटर कारपेट इतर लगत चे क्षेत्र 5.76 चौ.मी आणि उपयोगिता क्षेत्र 2.82 चौ.मी.यांचे एकूण क्षेत्र 136.17 चौ.मी रेरा कारपेट व सोबत 2 कारपार्किंग स्पेस सहित.(इतर माहिती दस्तात नमुद केल्याप्रमाणे)(  (     c.t.s. number : 124, 125, 126, 127, 127/1, 128, 146, 146/1, 146/2, 146/3, 146/4, 146/5, 146/6, 146/7. ;  )  )</t>
        </is>
      </c>
      <c r="AI2422" s="16" t="inlineStr">
        <is>
          <t>1) Municipal Name: Mumbai Municipality: 3701, Mal No: 37th floor, Wing 1, Building Name: Godrej Reserve, Block Number: Akurli, Kandivali East, Mumbai - 400101, Road: Akurli Road, Other Information: A Region : One area area 127.59 sqm carpet other areas of other areas 5.76 sqm and other areas of utility area 2.82 Raira Sq.m.15.17 square meters with total area and 2 carparking spaces (mentioned as other information) with carpet ((C.T.S. number: 124, 125, 126, 127, 127, 127/1, 128, 146 /146/146/146/146/1, 146/2, 146/3, 144/4, 146/5, 146/6, 146/7).</t>
        </is>
      </c>
      <c r="AJ2422" s="20" t="n">
        <v>13129792</v>
      </c>
      <c r="AK2422" s="20" t="inlineStr">
        <is>
          <t>Primary</t>
        </is>
      </c>
      <c r="AL2422" s="21">
        <f>AB2422/10^7</f>
        <v/>
      </c>
      <c r="AM2422" s="16">
        <f>TEXT(H2422,"mmm-yy")</f>
        <v/>
      </c>
      <c r="AN2422" s="16">
        <f>"FY "&amp;TEXT(DATE(YEAR(H2422)+(MONTH(H2422)&gt;=4),1,1),"yy")</f>
        <v/>
      </c>
      <c r="AO2422" s="16">
        <f>"FY "&amp;TEXT(DATE(YEAR(H2422)+(MONTH(H2422)&gt;=4),1,1),"yy") &amp; " " &amp; CHOOSE(LOOKUP(MONTH(H2422),{1,4,7,10},{4,1,2,3}),"Q1","Q2","Q3","Q4")</f>
        <v/>
      </c>
      <c r="AP2422" s="16" t="inlineStr">
        <is>
          <t>Kandivali West</t>
        </is>
      </c>
      <c r="AQ2422" s="22" t="inlineStr">
        <is>
          <t>Kandivali West</t>
        </is>
      </c>
      <c r="AR2422" s="22" t="inlineStr">
        <is>
          <t>Maharashtra</t>
        </is>
      </c>
    </row>
    <row r="2423" ht="14.4" customHeight="1">
      <c r="A2423" s="16" t="inlineStr">
        <is>
          <t>PM00157_0331</t>
        </is>
      </c>
      <c r="B2423" s="16" t="inlineStr">
        <is>
          <t xml:space="preserve">Mumbai              </t>
        </is>
      </c>
      <c r="C2423" s="16" t="inlineStr">
        <is>
          <t>Kandivali(E)</t>
        </is>
      </c>
      <c r="D2423" s="16" t="inlineStr">
        <is>
          <t xml:space="preserve">Godrej Properties                                 </t>
        </is>
      </c>
      <c r="E2423" s="16" t="inlineStr">
        <is>
          <t>Godrej Reserve</t>
        </is>
      </c>
      <c r="F2423" s="20" t="inlineStr">
        <is>
          <t>Sale</t>
        </is>
      </c>
      <c r="G2423" s="20" t="n">
        <v>17059</v>
      </c>
      <c r="H2423" s="18" t="n">
        <v>45602</v>
      </c>
      <c r="I2423" s="19" t="inlineStr">
        <is>
          <t>Godrej Reserve</t>
        </is>
      </c>
      <c r="J2423" s="19" t="inlineStr">
        <is>
          <t>1</t>
        </is>
      </c>
      <c r="K2423" s="16" t="inlineStr">
        <is>
          <t>Norbert Mendes Kulmukhtar Sachin Shewalave Authorized Secretary of Godrej Properties Limited:41 Address: Plot No.: Office</t>
        </is>
      </c>
      <c r="L2423" s="16" t="inlineStr">
        <is>
          <t>- Plot No.: Office, Floor No.: 5th Floor, Building Name: Godrej One, Block No.: Pirojsha Nagar, Vikhroli East, Road No: Eastern Express Highway, Maharashtra, Mumbai.</t>
        </is>
      </c>
      <c r="M2423" s="20" t="n">
        <v>400079</v>
      </c>
      <c r="N2423" s="20" t="n">
        <v>42</v>
      </c>
      <c r="O2423" s="20" t="n">
        <v>401105</v>
      </c>
      <c r="P2423" s="16" t="inlineStr">
        <is>
          <t>Bhayander East,Thane,Maharashtra</t>
        </is>
      </c>
      <c r="Q2423" s="20" t="n">
        <v>3702</v>
      </c>
      <c r="R2423" s="20" t="n">
        <v>37</v>
      </c>
      <c r="S2423" s="20" t="n">
        <v>2</v>
      </c>
      <c r="T2423" s="16" t="inlineStr">
        <is>
          <t>136.17 चौ.मीटर</t>
        </is>
      </c>
      <c r="U2423" s="20" t="n">
        <v>1465.72</v>
      </c>
      <c r="V2423" s="20" t="n">
        <v>1465.72</v>
      </c>
      <c r="W2423" s="20" t="n">
        <v>1465.73</v>
      </c>
      <c r="X2423" s="20" t="n">
        <v>127.59</v>
      </c>
      <c r="Y2423" s="20" t="n"/>
      <c r="Z2423" s="20">
        <f>ROUND(AB2423/U2423,0)</f>
        <v/>
      </c>
      <c r="AA2423" s="20">
        <f>IFERROR(ROUND(AB2423/V2423,0),"")</f>
        <v/>
      </c>
      <c r="AB2423" s="20" t="n">
        <v>48309646</v>
      </c>
      <c r="AC2423" s="20" t="n">
        <v>32757951.151</v>
      </c>
      <c r="AD2423" s="20" t="n">
        <v>8.58</v>
      </c>
      <c r="AE2423" s="20" t="inlineStr">
        <is>
          <t>Carpet Area</t>
        </is>
      </c>
      <c r="AF2423" s="20" t="n">
        <v>2898600</v>
      </c>
      <c r="AG2423" s="20" t="n">
        <v>30000</v>
      </c>
      <c r="AH2423" s="16" t="inlineStr">
        <is>
          <t>1)पालिकेचे नाव:मुंबई मनपाइतर वर्णन :सदनिका नं: 3702, माळा नं: 37 वा मजला,विंग 1, इमारतीचे नाव: गोदरेज रिझर्व्ह,, ब्लॉक नं: आकुर्ली,कांदीवली पूर्व मुंबई, रोड : 400101, इतर  माहिती: क्षेत्रफळ 127.59 चौ. मीटर कारपेट इतर लगत चे क्षेत्र 5.76 चौ. मी आणि उपयोगिता क्षेत्र 2.82 चौ. मी. यांचे एकूण क्षेत्र 136.17 चौ. मी रेरा कारपेट व सोबत 02 कार पार्किंग स्पेस सहित(इतर माहिती दस्तात नमुद केल्याप्रमाणे)(  (     c.t.s. number : 124, 125, 126, 127, 127/1, 128, 146, 146/1, 146/2, 146/3, 146/4, 146/5, 146/6, 146/7 ;  )  )</t>
        </is>
      </c>
      <c r="AI2423" s="16" t="inlineStr">
        <is>
          <t>1) Corporation Name: Mumbai Municipal Corporation Details: House No: 3702, Floor No: 37th Floor, Wing 1, Building Name: Godrej Reserve, Block No: Akurli, Kandivali East Mumbai, Road: 400101, Other Information: Sector 127.59 Social class. , Meter carpet other contiguous area 5.76 sq. m and usable area of ​​2.82 sq. I. Its total area is 136.17 square. I RERA CARPING WITH 02 CAR PARKING SPACE (AS MENTIONED IN OTHER INFORMATION DOCUMENT) (CTS NO.: 124, 125, 126, 127, 127/1, 128, 146, 146/1, 146/ 2, 146/3, 146/4, 146/5, 146/6, 146/7 ) )</t>
        </is>
      </c>
      <c r="AJ2423" s="20" t="n">
        <v>12861442</v>
      </c>
      <c r="AK2423" s="20" t="inlineStr">
        <is>
          <t>Primary</t>
        </is>
      </c>
      <c r="AL2423" s="21">
        <f>AB2423/10^7</f>
        <v/>
      </c>
      <c r="AM2423" s="16">
        <f>TEXT(H2423,"mmm-yy")</f>
        <v/>
      </c>
      <c r="AN2423" s="16">
        <f>"FY "&amp;TEXT(DATE(YEAR(H2423)+(MONTH(H2423)&gt;=4),1,1),"yy")</f>
        <v/>
      </c>
      <c r="AO2423" s="16">
        <f>"FY "&amp;TEXT(DATE(YEAR(H2423)+(MONTH(H2423)&gt;=4),1,1),"yy") &amp; " " &amp; CHOOSE(LOOKUP(MONTH(H2423),{1,4,7,10},{4,1,2,3}),"Q1","Q2","Q3","Q4")</f>
        <v/>
      </c>
      <c r="AP2423" s="16" t="inlineStr">
        <is>
          <t>Bhayander East</t>
        </is>
      </c>
      <c r="AQ2423" s="22" t="inlineStr">
        <is>
          <t>Thane</t>
        </is>
      </c>
      <c r="AR2423" s="22" t="inlineStr">
        <is>
          <t>Maharashtra</t>
        </is>
      </c>
    </row>
    <row r="2424" ht="14.4" customHeight="1">
      <c r="A2424" s="16" t="inlineStr">
        <is>
          <t>PM00157_0331</t>
        </is>
      </c>
      <c r="B2424" s="16" t="inlineStr">
        <is>
          <t xml:space="preserve">Mumbai              </t>
        </is>
      </c>
      <c r="C2424" s="16" t="inlineStr">
        <is>
          <t>Kandivali(E)</t>
        </is>
      </c>
      <c r="D2424" s="16" t="inlineStr">
        <is>
          <t xml:space="preserve">Godrej Properties                                 </t>
        </is>
      </c>
      <c r="E2424" s="16" t="inlineStr">
        <is>
          <t>Godrej Reserve</t>
        </is>
      </c>
      <c r="F2424" s="20" t="inlineStr">
        <is>
          <t>Sale</t>
        </is>
      </c>
      <c r="G2424" s="20" t="n">
        <v>9716</v>
      </c>
      <c r="H2424" s="18" t="n">
        <v>45457</v>
      </c>
      <c r="I2424" s="19" t="inlineStr">
        <is>
          <t>Godrej Reserve</t>
        </is>
      </c>
      <c r="J2424" s="19" t="inlineStr">
        <is>
          <t>1</t>
        </is>
      </c>
      <c r="K2424" s="16" t="inlineStr">
        <is>
          <t>Authorized Signatory of Godrej Properties Limited Norbert Mendes Kulmukhtar Sachin Shewal</t>
        </is>
      </c>
      <c r="L2424" s="16" t="inlineStr">
        <is>
          <t>-Plot No: Office, Floor No: Fifth Floor, Building Name: Godrej One, Pirojsha Nagar, Block No: Vikhroli East, Road No: Eastern Express Highway, Maharashtra, Mumbai.</t>
        </is>
      </c>
      <c r="M2424" s="20" t="n">
        <v>400079</v>
      </c>
      <c r="N2424" s="20" t="n">
        <v>32</v>
      </c>
      <c r="O2424" s="20" t="n">
        <v>400103</v>
      </c>
      <c r="P2424" s="16" t="inlineStr">
        <is>
          <t>Mandapeshwar,Borivali West,Maharashtra</t>
        </is>
      </c>
      <c r="Q2424" s="20" t="n">
        <v>3704</v>
      </c>
      <c r="R2424" s="20" t="n">
        <v>37</v>
      </c>
      <c r="S2424" s="20" t="n">
        <v>4</v>
      </c>
      <c r="T2424" s="16" t="inlineStr">
        <is>
          <t>136.17 चौ.मीटर</t>
        </is>
      </c>
      <c r="U2424" s="20" t="n">
        <v>1465.72</v>
      </c>
      <c r="V2424" s="20" t="n">
        <v>1465.72</v>
      </c>
      <c r="W2424" s="20" t="n">
        <v>1465.73</v>
      </c>
      <c r="X2424" s="20" t="n">
        <v>127.59</v>
      </c>
      <c r="Y2424" s="20" t="n"/>
      <c r="Z2424" s="20">
        <f>ROUND(AB2424/U2424,0)</f>
        <v/>
      </c>
      <c r="AA2424" s="20">
        <f>IFERROR(ROUND(AB2424/V2424,0),"")</f>
        <v/>
      </c>
      <c r="AB2424" s="20" t="n">
        <v>47663700</v>
      </c>
      <c r="AC2424" s="20" t="n">
        <v>9267061.630000001</v>
      </c>
      <c r="AD2424" s="20" t="n">
        <v>8.58</v>
      </c>
      <c r="AE2424" s="20" t="inlineStr">
        <is>
          <t>Carpet Area</t>
        </is>
      </c>
      <c r="AF2424" s="20" t="n">
        <v>2859900</v>
      </c>
      <c r="AG2424" s="20" t="n">
        <v>30000</v>
      </c>
      <c r="AH2424" s="16" t="inlineStr">
        <is>
          <t>1)पालिकेचे नाव:मुंबई मनपाइतर वर्णन :सदनिका नं: 3704, माळा नं: 37वा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24" s="16" t="inlineStr">
        <is>
          <t>1) Name of Municipality: Mumbai Municipal Description : House No: 3704, Floor No: 37th Floor, Wing 1, Building Name: Godrej Reserve, Block No: Akurli, Kandivali East Mumbai 400101, Other Information: Area 127.59 Sq. Meters Carpet Other Contiguous Area 5.76 Sq. m and the usable area is 2.82 sq.m. Its total area is 136.17 sq. I RERA CARPET WITH TWO CAR PARKING SPACE (as mentioned in other information document) ( cts number : 124, 125, 126, 127, 127/1, 128, 146, 146/1, 146/2, 146/3, 146/4, 146/5, 146/6, 146/7 ; ) )</t>
        </is>
      </c>
      <c r="AJ2424" s="20" t="n">
        <v>12434905</v>
      </c>
      <c r="AK2424" s="20" t="inlineStr">
        <is>
          <t>Primary</t>
        </is>
      </c>
      <c r="AL2424" s="21">
        <f>AB2424/10^7</f>
        <v/>
      </c>
      <c r="AM2424" s="16">
        <f>TEXT(H2424,"mmm-yy")</f>
        <v/>
      </c>
      <c r="AN2424" s="16">
        <f>"FY "&amp;TEXT(DATE(YEAR(H2424)+(MONTH(H2424)&gt;=4),1,1),"yy")</f>
        <v/>
      </c>
      <c r="AO2424" s="16">
        <f>"FY "&amp;TEXT(DATE(YEAR(H2424)+(MONTH(H2424)&gt;=4),1,1),"yy") &amp; " " &amp; CHOOSE(LOOKUP(MONTH(H2424),{1,4,7,10},{4,1,2,3}),"Q1","Q2","Q3","Q4")</f>
        <v/>
      </c>
      <c r="AP2424" s="16" t="inlineStr">
        <is>
          <t>Mandapeshwar</t>
        </is>
      </c>
      <c r="AQ2424" s="22" t="inlineStr">
        <is>
          <t>Borivali West</t>
        </is>
      </c>
      <c r="AR2424" s="22" t="inlineStr">
        <is>
          <t>Maharashtra</t>
        </is>
      </c>
    </row>
    <row r="2425" ht="14.4" customHeight="1">
      <c r="A2425" s="16" t="inlineStr">
        <is>
          <t>PM00157_0331</t>
        </is>
      </c>
      <c r="B2425" s="16" t="inlineStr">
        <is>
          <t xml:space="preserve">Mumbai              </t>
        </is>
      </c>
      <c r="C2425" s="16" t="inlineStr">
        <is>
          <t>Kandivali(E)</t>
        </is>
      </c>
      <c r="D2425" s="16" t="inlineStr">
        <is>
          <t xml:space="preserve">Godrej Properties                                 </t>
        </is>
      </c>
      <c r="E2425" s="16" t="inlineStr">
        <is>
          <t>Godrej Reserve</t>
        </is>
      </c>
      <c r="F2425" s="20" t="inlineStr">
        <is>
          <t>Sale</t>
        </is>
      </c>
      <c r="G2425" s="20" t="n">
        <v>11083</v>
      </c>
      <c r="H2425" s="18" t="n">
        <v>45466</v>
      </c>
      <c r="I2425" s="19" t="inlineStr">
        <is>
          <t>Godrej Reserve</t>
        </is>
      </c>
      <c r="J2425" s="19" t="inlineStr">
        <is>
          <t>1</t>
        </is>
      </c>
      <c r="K2425" s="16" t="inlineStr">
        <is>
          <t>Kulmukhtar Bipin Arjun Maheria</t>
        </is>
      </c>
      <c r="L2425" s="16" t="inlineStr">
        <is>
          <t>-41 Address:-Plot No: Office, Floor No: 5th Floor, Building Name: Godrej One, Pirojsha Nagar, Block No. : Vikhroli East, Road No.: Eastern Express Highway, Maharashtra, Mumbai.</t>
        </is>
      </c>
      <c r="M2425" s="20" t="n">
        <v>400079</v>
      </c>
      <c r="N2425" s="20" t="n">
        <v>43</v>
      </c>
      <c r="O2425" s="20" t="n">
        <v>400067</v>
      </c>
      <c r="P2425" s="16" t="inlineStr">
        <is>
          <t>Kandivali West,Kandivali West,Maharashtra</t>
        </is>
      </c>
      <c r="Q2425" s="23" t="n">
        <v>3705</v>
      </c>
      <c r="R2425" s="20" t="n">
        <v>37</v>
      </c>
      <c r="S2425" s="20" t="n">
        <v>5</v>
      </c>
      <c r="T2425" s="16" t="inlineStr">
        <is>
          <t>136.17 चौ.मीटर</t>
        </is>
      </c>
      <c r="U2425" s="20" t="n">
        <v>1465.72</v>
      </c>
      <c r="V2425" s="20" t="n">
        <v>1465.72</v>
      </c>
      <c r="W2425" s="20" t="n">
        <v>1465.73</v>
      </c>
      <c r="X2425" s="20" t="n">
        <v>127.59</v>
      </c>
      <c r="Y2425" s="20" t="n"/>
      <c r="Z2425" s="20">
        <f>ROUND(AB2425/U2425,0)</f>
        <v/>
      </c>
      <c r="AA2425" s="20">
        <f>IFERROR(ROUND(AB2425/V2425,0),"")</f>
        <v/>
      </c>
      <c r="AB2425" s="20" t="n">
        <v>46312681</v>
      </c>
      <c r="AC2425" s="20" t="n">
        <v>32757951.151</v>
      </c>
      <c r="AD2425" s="20" t="n">
        <v>8.58</v>
      </c>
      <c r="AE2425" s="20" t="inlineStr">
        <is>
          <t>Carpet Area</t>
        </is>
      </c>
      <c r="AF2425" s="20" t="n">
        <v>2778800</v>
      </c>
      <c r="AG2425" s="20" t="n">
        <v>30000</v>
      </c>
      <c r="AH2425" s="16" t="inlineStr">
        <is>
          <t>1)पालिकेचे नाव:मुंबई मनपाइतर वर्णन :सदनिका नं: 3705, माळा नं: 37वा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25" s="16" t="inlineStr">
        <is>
          <t>1) Name of Municipality: Mumbai Municipal Corporation Details: House Number: 3705, Floor Number: 37th Floor, Wing 1, Building Name: Godrej Reserve, Block Number: Akurli, Kandivali East Mumbai 400101, Other Information: Area 127.59 Sq. Meter carpet other contiguous area 5.76 sq. m and usable area of ​​2.82 sq.m. Is. Its total area is 136.17 sq. I RERA Carpet (as mentioned in other information document) with two car parking space (CTS No.: 124, 125, 126, 127, 127/1, 128, 146, 146/1, 146/ 2, 146/3, 146/4, 146/5, 146/6, 146/7 ) )</t>
        </is>
      </c>
      <c r="AJ2425" s="20" t="n">
        <v>12462396</v>
      </c>
      <c r="AK2425" s="20" t="inlineStr">
        <is>
          <t>Primary</t>
        </is>
      </c>
      <c r="AL2425" s="21">
        <f>AB2425/10^7</f>
        <v/>
      </c>
      <c r="AM2425" s="16">
        <f>TEXT(H2425,"mmm-yy")</f>
        <v/>
      </c>
      <c r="AN2425" s="16">
        <f>"FY "&amp;TEXT(DATE(YEAR(H2425)+(MONTH(H2425)&gt;=4),1,1),"yy")</f>
        <v/>
      </c>
      <c r="AO2425" s="16">
        <f>"FY "&amp;TEXT(DATE(YEAR(H2425)+(MONTH(H2425)&gt;=4),1,1),"yy") &amp; " " &amp; CHOOSE(LOOKUP(MONTH(H2425),{1,4,7,10},{4,1,2,3}),"Q1","Q2","Q3","Q4")</f>
        <v/>
      </c>
      <c r="AP2425" s="16" t="inlineStr">
        <is>
          <t>Kandivali West</t>
        </is>
      </c>
      <c r="AQ2425" s="22" t="inlineStr">
        <is>
          <t>Kandivali West</t>
        </is>
      </c>
      <c r="AR2425" s="22" t="inlineStr">
        <is>
          <t>Maharashtra</t>
        </is>
      </c>
    </row>
    <row r="2426" ht="14.4" customHeight="1">
      <c r="A2426" s="16" t="inlineStr">
        <is>
          <t>PM00157_0331</t>
        </is>
      </c>
      <c r="B2426" s="16" t="inlineStr">
        <is>
          <t xml:space="preserve">Mumbai              </t>
        </is>
      </c>
      <c r="C2426" s="16" t="inlineStr">
        <is>
          <t>Kandivali(E)</t>
        </is>
      </c>
      <c r="D2426" s="16" t="inlineStr">
        <is>
          <t xml:space="preserve">Godrej Properties                                 </t>
        </is>
      </c>
      <c r="E2426" s="16" t="inlineStr">
        <is>
          <t>Godrej Reserve</t>
        </is>
      </c>
      <c r="F2426" s="20" t="inlineStr">
        <is>
          <t>Sale</t>
        </is>
      </c>
      <c r="G2426" s="20" t="n">
        <v>17382</v>
      </c>
      <c r="H2426" s="18" t="n">
        <v>45610</v>
      </c>
      <c r="I2426" s="19" t="inlineStr">
        <is>
          <t>Godrej Reserve</t>
        </is>
      </c>
      <c r="J2426" s="19" t="inlineStr">
        <is>
          <t>1</t>
        </is>
      </c>
      <c r="K2426" s="16" t="inlineStr">
        <is>
          <t>Norbert Mendes Kulmukhtar Sachin Shewalave Authorized Secretary of Godrej Properties Limited:41 Address: Plot No.: Office</t>
        </is>
      </c>
      <c r="L2426" s="16" t="inlineStr">
        <is>
          <t>- Plot No.: Office, Floor No.: 5th Floor, Building Name: Godrej One, Block No.: Pirojsha Nagar, Vikhroli East, Road No: Eastern Express Highway, Maharashtra, Mumbai.</t>
        </is>
      </c>
      <c r="M2426" s="20" t="n">
        <v>400079</v>
      </c>
      <c r="N2426" s="20" t="n">
        <v>28</v>
      </c>
      <c r="O2426" s="20" t="n">
        <v>400101</v>
      </c>
      <c r="P2426" s="16" t="inlineStr">
        <is>
          <t>Kandivali East,Kandivali East,Maharashtra</t>
        </is>
      </c>
      <c r="Q2426" s="20" t="n">
        <v>3801</v>
      </c>
      <c r="R2426" s="20" t="n">
        <v>38</v>
      </c>
      <c r="S2426" s="20" t="n">
        <v>1</v>
      </c>
      <c r="T2426" s="16" t="inlineStr">
        <is>
          <t>136.17 चौ.मीटर</t>
        </is>
      </c>
      <c r="U2426" s="20" t="n">
        <v>1465.72</v>
      </c>
      <c r="V2426" s="20" t="n">
        <v>1465.72</v>
      </c>
      <c r="W2426" s="20" t="n">
        <v>1465.73</v>
      </c>
      <c r="X2426" s="20" t="n">
        <v>127.59</v>
      </c>
      <c r="Y2426" s="20" t="n"/>
      <c r="Z2426" s="20">
        <f>ROUND(AB2426/U2426,0)</f>
        <v/>
      </c>
      <c r="AA2426" s="20">
        <f>IFERROR(ROUND(AB2426/V2426,0),"")</f>
        <v/>
      </c>
      <c r="AB2426" s="20" t="n">
        <v>47377146</v>
      </c>
      <c r="AC2426" s="20" t="n">
        <v>32757951.151</v>
      </c>
      <c r="AD2426" s="20" t="n">
        <v>8.58</v>
      </c>
      <c r="AE2426" s="20" t="inlineStr">
        <is>
          <t>Carpet Area</t>
        </is>
      </c>
      <c r="AF2426" s="20" t="n">
        <v>2842700</v>
      </c>
      <c r="AG2426" s="20" t="n">
        <v>30000</v>
      </c>
      <c r="AH2426" s="16" t="inlineStr">
        <is>
          <t>1)पालिकेचे नाव:मुंबई मनपाइतर वर्णन :सदनिका नं: 3801, माळा नं: 38 वा मजला,विंग 1, इमारतीचे नाव: गोदरेज रिझर्व्ह,, ब्लॉक नं: आकुर्ली,कांदीवली पूर्व मुंबई, रोड : 400101, इतर  माहिती: क्षेत्रफळ 127.59 चौ. मीटर कारपेट इतर लगत चे क्षेत्र 5.76 चौ. मी आणि उपयोगिता क्षेत्र 2.82 चौ. मी. यांचे एकूण क्षेत्र 136.17 चौ. मी रेरा कारपेट व सोबत 2 कार पार्किंग स्पेस सहित(इतर माहिती दस्तात नमुद केल्याप्रमाणे)(  (     c.t.s. number : 124, 125, 126, 127, 127/1, 128, 146, 146/1, 146/2, 146/3, 146/4, 146/5, 146/6, 146/7 ;  )  )</t>
        </is>
      </c>
      <c r="AI2426" s="16" t="inlineStr">
        <is>
          <t>1) Corporation Name: Mumbai City Details: House No.: 3801, Floor No.: 38th Floor, Wing 1, Building Name: Godrej Reserve, Block No.: Akurli, Kandivali East Mumbai, Road: 400101, Other Information: Area 127.59 Sq. . , Meter carpet other contiguous area 5.76 sq. m and usable area of ​​2.82 sq. I. Its total area is 136.17 sq. I am RERA carpet (as mentioned in other information document) with 2 car parking space (CTS No.: 124, 125, 126, 127, 127/1, 128, 146, 146/1, 146/ 2, 146/3, 146/4, 146/5, 146/6, 146/7 ) )</t>
        </is>
      </c>
      <c r="AJ2426" s="20" t="n">
        <v>12887159</v>
      </c>
      <c r="AK2426" s="20" t="inlineStr">
        <is>
          <t>Primary</t>
        </is>
      </c>
      <c r="AL2426" s="21">
        <f>AB2426/10^7</f>
        <v/>
      </c>
      <c r="AM2426" s="16">
        <f>TEXT(H2426,"mmm-yy")</f>
        <v/>
      </c>
      <c r="AN2426" s="16">
        <f>"FY "&amp;TEXT(DATE(YEAR(H2426)+(MONTH(H2426)&gt;=4),1,1),"yy")</f>
        <v/>
      </c>
      <c r="AO2426" s="16">
        <f>"FY "&amp;TEXT(DATE(YEAR(H2426)+(MONTH(H2426)&gt;=4),1,1),"yy") &amp; " " &amp; CHOOSE(LOOKUP(MONTH(H2426),{1,4,7,10},{4,1,2,3}),"Q1","Q2","Q3","Q4")</f>
        <v/>
      </c>
      <c r="AP2426" s="16" t="inlineStr">
        <is>
          <t>Kandivali East</t>
        </is>
      </c>
      <c r="AQ2426" s="22" t="inlineStr">
        <is>
          <t>Kandivali East</t>
        </is>
      </c>
      <c r="AR2426" s="22" t="inlineStr">
        <is>
          <t>Maharashtra</t>
        </is>
      </c>
    </row>
    <row r="2427" ht="14.4" customHeight="1">
      <c r="A2427" s="16" t="inlineStr">
        <is>
          <t>PM00157_0331</t>
        </is>
      </c>
      <c r="B2427" s="16" t="inlineStr">
        <is>
          <t xml:space="preserve">Mumbai              </t>
        </is>
      </c>
      <c r="C2427" s="16" t="inlineStr">
        <is>
          <t>Kandivali(E)</t>
        </is>
      </c>
      <c r="D2427" s="16" t="inlineStr">
        <is>
          <t xml:space="preserve">Godrej Properties                                 </t>
        </is>
      </c>
      <c r="E2427" s="16" t="inlineStr">
        <is>
          <t>Godrej Reserve</t>
        </is>
      </c>
      <c r="F2427" s="20" t="inlineStr">
        <is>
          <t>Sale</t>
        </is>
      </c>
      <c r="G2427" s="20" t="n">
        <v>12213</v>
      </c>
      <c r="H2427" s="18" t="n">
        <v>45502</v>
      </c>
      <c r="I2427" s="19" t="inlineStr">
        <is>
          <t>Godrej Reserve</t>
        </is>
      </c>
      <c r="J2427" s="19" t="inlineStr">
        <is>
          <t>1</t>
        </is>
      </c>
      <c r="K2427" s="16" t="n"/>
      <c r="L2427" s="16" t="n"/>
      <c r="M2427" s="20" t="n">
        <v>400079</v>
      </c>
      <c r="N2427" s="20" t="n">
        <v>55</v>
      </c>
      <c r="O2427" s="20" t="n">
        <v>400101</v>
      </c>
      <c r="P2427" s="16" t="inlineStr">
        <is>
          <t>Kandivali East,Kandivali East,Maharashtra</t>
        </is>
      </c>
      <c r="Q2427" s="23" t="n">
        <v>3804</v>
      </c>
      <c r="R2427" s="20" t="n">
        <v>38</v>
      </c>
      <c r="S2427" s="20" t="n">
        <v>4</v>
      </c>
      <c r="T2427" s="16" t="inlineStr">
        <is>
          <t>136.17 चौ.मीटर</t>
        </is>
      </c>
      <c r="U2427" s="20" t="n">
        <v>1465.72</v>
      </c>
      <c r="V2427" s="20" t="n">
        <v>1465.72</v>
      </c>
      <c r="W2427" s="20" t="n">
        <v>1465.73</v>
      </c>
      <c r="X2427" s="20" t="n">
        <v>127.59</v>
      </c>
      <c r="Y2427" s="20" t="n"/>
      <c r="Z2427" s="20">
        <f>ROUND(AB2427/U2427,0)</f>
        <v/>
      </c>
      <c r="AA2427" s="20">
        <f>IFERROR(ROUND(AB2427/V2427,0),"")</f>
        <v/>
      </c>
      <c r="AB2427" s="20" t="n">
        <v>46762700</v>
      </c>
      <c r="AC2427" s="20" t="n">
        <v>32757951.151</v>
      </c>
      <c r="AD2427" s="20" t="n">
        <v>8.58</v>
      </c>
      <c r="AE2427" s="20" t="inlineStr">
        <is>
          <t>Carpet Area</t>
        </is>
      </c>
      <c r="AF2427" s="20" t="n">
        <v>2805800</v>
      </c>
      <c r="AG2427" s="20" t="n">
        <v>30000</v>
      </c>
      <c r="AH2427" s="16" t="inlineStr">
        <is>
          <t>1)पालिकेचे नाव:मुंबई मनपाइतर वर्णन :सदनिका नं: 3804, माळा नं: 38 वा मजला,विंग 1, इमारतीचे नाव: गोदरेज रिझर्व्ह, ब्लॉक नं: आकुर्ली,कांदीवली पुर्व मुंबई, रोड : 400101, इतर  माहिती: क्षेत्रफळ 127.59 चौ. मीटर कारपेट इतर लगतचे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146/3,146/4, 146/5, 146/6, 146/7 ;  )  )</t>
        </is>
      </c>
      <c r="AI2427" s="16" t="inlineStr">
        <is>
          <t>1)पालिकेचे नाव:मुंबई मनपाइतर वर्णन :सदनिका नं: 3804, माळा नं: 38 वा मजला,विंग 1, इमारतीचे नाव: गोदरेज रिझर्व्ह, ब्लॉक नं: आकुर्ली,कांदीवली पुर्व मुंबई, रोड : 400101, इतर  माहिती: क्षेत्रफळ 127.59 चौ. मीटर कारपेट इतर लगतचे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146/3,146/4, 146/5, 146/6, 146/7 ;  )  )</t>
        </is>
      </c>
      <c r="AJ2427" s="20" t="n">
        <v>12565906</v>
      </c>
      <c r="AK2427" s="20" t="inlineStr">
        <is>
          <t>Primary</t>
        </is>
      </c>
      <c r="AL2427" s="21">
        <f>AB2427/10^7</f>
        <v/>
      </c>
      <c r="AM2427" s="16">
        <f>TEXT(H2427,"mmm-yy")</f>
        <v/>
      </c>
      <c r="AN2427" s="16">
        <f>"FY "&amp;TEXT(DATE(YEAR(H2427)+(MONTH(H2427)&gt;=4),1,1),"yy")</f>
        <v/>
      </c>
      <c r="AO2427" s="16">
        <f>"FY "&amp;TEXT(DATE(YEAR(H2427)+(MONTH(H2427)&gt;=4),1,1),"yy") &amp; " " &amp; CHOOSE(LOOKUP(MONTH(H2427),{1,4,7,10},{4,1,2,3}),"Q1","Q2","Q3","Q4")</f>
        <v/>
      </c>
      <c r="AP2427" s="16" t="inlineStr">
        <is>
          <t>Kandivali East</t>
        </is>
      </c>
      <c r="AQ2427" s="22" t="inlineStr">
        <is>
          <t>Kandivali East</t>
        </is>
      </c>
      <c r="AR2427" s="22" t="inlineStr">
        <is>
          <t>Maharashtra</t>
        </is>
      </c>
    </row>
    <row r="2428" ht="14.4" customHeight="1">
      <c r="A2428" s="16" t="inlineStr">
        <is>
          <t>PM00157_0331</t>
        </is>
      </c>
      <c r="B2428" s="16" t="inlineStr">
        <is>
          <t xml:space="preserve">Mumbai              </t>
        </is>
      </c>
      <c r="C2428" s="16" t="inlineStr">
        <is>
          <t>Kandivali(E)</t>
        </is>
      </c>
      <c r="D2428" s="16" t="inlineStr">
        <is>
          <t xml:space="preserve">Godrej Properties                                 </t>
        </is>
      </c>
      <c r="E2428" s="16" t="inlineStr">
        <is>
          <t>Godrej Reserve</t>
        </is>
      </c>
      <c r="F2428" s="20" t="inlineStr">
        <is>
          <t>Sale</t>
        </is>
      </c>
      <c r="G2428" s="20" t="n">
        <v>11016</v>
      </c>
      <c r="H2428" s="18" t="n">
        <v>45465</v>
      </c>
      <c r="I2428" s="19" t="inlineStr">
        <is>
          <t>Godrej Reserve</t>
        </is>
      </c>
      <c r="J2428" s="19" t="inlineStr">
        <is>
          <t>1</t>
        </is>
      </c>
      <c r="K2428" s="16" t="inlineStr">
        <is>
          <t>Authorized Signatory of Godrej Properties Limited Norbert Mendes Kulmukhtar Sachin Shewal</t>
        </is>
      </c>
      <c r="L2428" s="16" t="inlineStr">
        <is>
          <t>- Plot No: Office, Floor No: 5th Floor, Building Name: Godrej One, Pirojsha Nagar, Block No: Vikhroli East , Road No.: Eastern Express Highway, Maharashtra, Mumbai.</t>
        </is>
      </c>
      <c r="M2428" s="20" t="n">
        <v>400079</v>
      </c>
      <c r="N2428" s="20" t="n">
        <v>53</v>
      </c>
      <c r="O2428" s="20" t="n">
        <v>400103</v>
      </c>
      <c r="P2428" s="16" t="inlineStr">
        <is>
          <t>Mandapeshwar,Borivali West,Maharashtra</t>
        </is>
      </c>
      <c r="Q2428" s="20" t="n">
        <v>3805</v>
      </c>
      <c r="R2428" s="20" t="n">
        <v>38</v>
      </c>
      <c r="S2428" s="20" t="n">
        <v>5</v>
      </c>
      <c r="T2428" s="16" t="inlineStr">
        <is>
          <t>136.17 चौ.मीटर</t>
        </is>
      </c>
      <c r="U2428" s="20" t="n">
        <v>1465.72</v>
      </c>
      <c r="V2428" s="20" t="n">
        <v>1465.72</v>
      </c>
      <c r="W2428" s="20" t="n">
        <v>1465.73</v>
      </c>
      <c r="X2428" s="20" t="n">
        <v>127.59</v>
      </c>
      <c r="Y2428" s="20" t="n"/>
      <c r="Z2428" s="20">
        <f>ROUND(AB2428/U2428,0)</f>
        <v/>
      </c>
      <c r="AA2428" s="20">
        <f>IFERROR(ROUND(AB2428/V2428,0),"")</f>
        <v/>
      </c>
      <c r="AB2428" s="20" t="n">
        <v>45861581</v>
      </c>
      <c r="AC2428" s="20" t="n">
        <v>32757951.151</v>
      </c>
      <c r="AD2428" s="20" t="n">
        <v>8.58</v>
      </c>
      <c r="AE2428" s="20" t="inlineStr">
        <is>
          <t>Carpet Area</t>
        </is>
      </c>
      <c r="AF2428" s="20" t="n">
        <v>2751700</v>
      </c>
      <c r="AG2428" s="20" t="n">
        <v>30000</v>
      </c>
      <c r="AH2428" s="16" t="inlineStr">
        <is>
          <t>1)पालिकेचे नाव:मुंबई मनपाइतर वर्णन :सदनिका नं: 3805, माळा नं: 38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28" s="16" t="inlineStr">
        <is>
          <t>1) Corporation Name: Mumbai Municipal Corporation Details: House No: 3805, Floor No: 38th Floor, Wing 1, Building Name: Godrej Reserve, Block No: Akurli, Kandivali East Mumbai 400101, Other Information: Area 127.59 Sq. Meter carpet other contiguous area 5.76 sq. m and usable area of ​​2.82 sq.m. Is. Its total area is 136.17 sq. I RERA Carpet (as mentioned in other information document) with two car parking space (CTS No.: 124, 125, 126, 127, 127/1, 128, 146, 146/1, 146/ 2, 146/3, 146/4, 146/5, 146/6, 146/7 ) )</t>
        </is>
      </c>
      <c r="AJ2428" s="20" t="n">
        <v>12466114</v>
      </c>
      <c r="AK2428" s="20" t="inlineStr">
        <is>
          <t>Primary</t>
        </is>
      </c>
      <c r="AL2428" s="21">
        <f>AB2428/10^7</f>
        <v/>
      </c>
      <c r="AM2428" s="16">
        <f>TEXT(H2428,"mmm-yy")</f>
        <v/>
      </c>
      <c r="AN2428" s="16">
        <f>"FY "&amp;TEXT(DATE(YEAR(H2428)+(MONTH(H2428)&gt;=4),1,1),"yy")</f>
        <v/>
      </c>
      <c r="AO2428" s="16">
        <f>"FY "&amp;TEXT(DATE(YEAR(H2428)+(MONTH(H2428)&gt;=4),1,1),"yy") &amp; " " &amp; CHOOSE(LOOKUP(MONTH(H2428),{1,4,7,10},{4,1,2,3}),"Q1","Q2","Q3","Q4")</f>
        <v/>
      </c>
      <c r="AP2428" s="16" t="inlineStr">
        <is>
          <t>Mandapeshwar</t>
        </is>
      </c>
      <c r="AQ2428" s="22" t="inlineStr">
        <is>
          <t>Borivali West</t>
        </is>
      </c>
      <c r="AR2428" s="22" t="inlineStr">
        <is>
          <t>Maharashtra</t>
        </is>
      </c>
    </row>
    <row r="2429" ht="14.4" customHeight="1">
      <c r="A2429" s="16" t="inlineStr">
        <is>
          <t>PM00157_0331</t>
        </is>
      </c>
      <c r="B2429" s="16" t="inlineStr">
        <is>
          <t xml:space="preserve">Mumbai              </t>
        </is>
      </c>
      <c r="C2429" s="16" t="inlineStr">
        <is>
          <t>Kandivali(E)</t>
        </is>
      </c>
      <c r="D2429" s="16" t="inlineStr">
        <is>
          <t xml:space="preserve">Godrej Properties                                 </t>
        </is>
      </c>
      <c r="E2429" s="16" t="inlineStr">
        <is>
          <t>Godrej Reserve</t>
        </is>
      </c>
      <c r="F2429" s="20" t="inlineStr">
        <is>
          <t>Sale</t>
        </is>
      </c>
      <c r="G2429" s="20" t="n">
        <v>9556</v>
      </c>
      <c r="H2429" s="18" t="n">
        <v>45455</v>
      </c>
      <c r="I2429" s="19" t="inlineStr">
        <is>
          <t>Godrej Reserve</t>
        </is>
      </c>
      <c r="J2429" s="19" t="inlineStr">
        <is>
          <t>1</t>
        </is>
      </c>
      <c r="K2429" s="16" t="inlineStr">
        <is>
          <t>Authorized Signatory of Godrej Properties Limited Norbert Mendes Kulmukhtar Sachin Shewal</t>
        </is>
      </c>
      <c r="L2429" s="16" t="inlineStr">
        <is>
          <t>-Plot No: Office, Floor No: Fifth Floor, Building Name: Godrej One, Pirojsha Nagar, Block No: Vikhroli East, Road No: Eastern Express Highway, Maharashtra, Mumbai.</t>
        </is>
      </c>
      <c r="M2429" s="20" t="n">
        <v>400079</v>
      </c>
      <c r="N2429" s="20" t="n">
        <v>52</v>
      </c>
      <c r="O2429" s="20" t="n">
        <v>400102</v>
      </c>
      <c r="P2429" s="16" t="inlineStr">
        <is>
          <t>Oshiwara,Jogeshwari West,Maharashtra</t>
        </is>
      </c>
      <c r="Q2429" s="20" t="n">
        <v>3901</v>
      </c>
      <c r="R2429" s="20" t="n">
        <v>39</v>
      </c>
      <c r="S2429" s="20" t="n">
        <v>1</v>
      </c>
      <c r="T2429" s="16" t="inlineStr">
        <is>
          <t>136.17 चौ.मीटर</t>
        </is>
      </c>
      <c r="U2429" s="20" t="n">
        <v>1465.72</v>
      </c>
      <c r="V2429" s="20" t="n">
        <v>1465.72</v>
      </c>
      <c r="W2429" s="20" t="n">
        <v>1465.73</v>
      </c>
      <c r="X2429" s="20" t="n">
        <v>127.59</v>
      </c>
      <c r="Y2429" s="20" t="n"/>
      <c r="Z2429" s="20">
        <f>ROUND(AB2429/U2429,0)</f>
        <v/>
      </c>
      <c r="AA2429" s="20">
        <f>IFERROR(ROUND(AB2429/V2429,0),"")</f>
        <v/>
      </c>
      <c r="AB2429" s="20" t="n">
        <v>45414876</v>
      </c>
      <c r="AC2429" s="20" t="n">
        <v>32757951.151</v>
      </c>
      <c r="AD2429" s="20" t="n">
        <v>8.58</v>
      </c>
      <c r="AE2429" s="20" t="inlineStr">
        <is>
          <t>Carpet Area</t>
        </is>
      </c>
      <c r="AF2429" s="20" t="n">
        <v>2724900</v>
      </c>
      <c r="AG2429" s="20" t="n">
        <v>30000</v>
      </c>
      <c r="AH2429" s="16" t="inlineStr">
        <is>
          <t>1)पालिकेचे नाव:मुंबई मनपाइतर वर्णन :सदनिका नं: 3901, माळा नं: 39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29" s="16" t="inlineStr">
        <is>
          <t>1) Name of Corporation: Mumbai Municipal Description: House No: 3901, Floor No: 39th Floor, Wing 1, Building Name: Godrej Reserve, Block No: Akurli, Kandivali East Mumbai 400101, Other Information: Area 127.59 Sq. Meters Carpet Other Contiguous Area 5.76 Sq. m and the usable area is 2.82 sq.m. Its total area is 136.17 sq. I will provide car parking space along with rera carpet (as mentioned in other information document) ( cts number : 124, 125, 126, 127, 127/1, 128, 146, 146/1, 146/2, 146/3, 146/4, 146/5, 146/6, 146/7 ; ) )</t>
        </is>
      </c>
      <c r="AJ2429" s="20" t="n">
        <v>12424768</v>
      </c>
      <c r="AK2429" s="20" t="inlineStr">
        <is>
          <t>Primary</t>
        </is>
      </c>
      <c r="AL2429" s="21">
        <f>AB2429/10^7</f>
        <v/>
      </c>
      <c r="AM2429" s="16">
        <f>TEXT(H2429,"mmm-yy")</f>
        <v/>
      </c>
      <c r="AN2429" s="16">
        <f>"FY "&amp;TEXT(DATE(YEAR(H2429)+(MONTH(H2429)&gt;=4),1,1),"yy")</f>
        <v/>
      </c>
      <c r="AO2429" s="16">
        <f>"FY "&amp;TEXT(DATE(YEAR(H2429)+(MONTH(H2429)&gt;=4),1,1),"yy") &amp; " " &amp; CHOOSE(LOOKUP(MONTH(H2429),{1,4,7,10},{4,1,2,3}),"Q1","Q2","Q3","Q4")</f>
        <v/>
      </c>
      <c r="AP2429" s="16" t="inlineStr">
        <is>
          <t>Oshiwara</t>
        </is>
      </c>
      <c r="AQ2429" s="22" t="inlineStr">
        <is>
          <t>Jogeshwari West</t>
        </is>
      </c>
      <c r="AR2429" s="22" t="inlineStr">
        <is>
          <t>Maharashtra</t>
        </is>
      </c>
    </row>
    <row r="2430" ht="14.4" customHeight="1">
      <c r="A2430" s="16" t="inlineStr">
        <is>
          <t>PM00157_0331</t>
        </is>
      </c>
      <c r="B2430" s="16" t="inlineStr">
        <is>
          <t xml:space="preserve">Mumbai              </t>
        </is>
      </c>
      <c r="C2430" s="16" t="inlineStr">
        <is>
          <t>Kandivali(E)</t>
        </is>
      </c>
      <c r="D2430" s="16" t="inlineStr">
        <is>
          <t xml:space="preserve">Godrej Properties                                 </t>
        </is>
      </c>
      <c r="E2430" s="16" t="inlineStr">
        <is>
          <t>Godrej Reserve</t>
        </is>
      </c>
      <c r="F2430" s="20" t="inlineStr">
        <is>
          <t>Sale</t>
        </is>
      </c>
      <c r="G2430" s="20" t="n">
        <v>10736</v>
      </c>
      <c r="H2430" s="18" t="n">
        <v>45475</v>
      </c>
      <c r="I2430" s="19" t="inlineStr">
        <is>
          <t>Godrej Reserve</t>
        </is>
      </c>
      <c r="J2430" s="19" t="inlineStr">
        <is>
          <t>1</t>
        </is>
      </c>
      <c r="K2430" s="16" t="inlineStr">
        <is>
          <t>Authorized Signatory of Godrej Properties Limited Norbert Mendes Kulmukhtar Sachin Shewal</t>
        </is>
      </c>
      <c r="L2430" s="16" t="inlineStr">
        <is>
          <t>- Plot No: Office, Floor No: 5th Floor, Building Name: Godrej One, Pirojsha Nagar, Block No: Vikhroli East , Road No.: Eastern Express Highway, Maharashtra, Mumbai.</t>
        </is>
      </c>
      <c r="M2430" s="20" t="n">
        <v>400079</v>
      </c>
      <c r="N2430" s="20" t="n">
        <v>47</v>
      </c>
      <c r="O2430" s="20" t="n">
        <v>400066</v>
      </c>
      <c r="P2430" s="16" t="inlineStr">
        <is>
          <t>S. K.Nagar,Borivali East,Maharashtra</t>
        </is>
      </c>
      <c r="Q2430" s="20" t="n">
        <v>3902</v>
      </c>
      <c r="R2430" s="20" t="n">
        <v>39</v>
      </c>
      <c r="S2430" s="20" t="n">
        <v>2</v>
      </c>
      <c r="T2430" s="16" t="inlineStr">
        <is>
          <t>136.17 चौ.मीटर</t>
        </is>
      </c>
      <c r="U2430" s="20" t="n">
        <v>1465.72</v>
      </c>
      <c r="V2430" s="20" t="n">
        <v>1465.72</v>
      </c>
      <c r="W2430" s="20" t="n">
        <v>1465.73</v>
      </c>
      <c r="X2430" s="20" t="n">
        <v>127.59</v>
      </c>
      <c r="Y2430" s="20" t="n"/>
      <c r="Z2430" s="20">
        <f>ROUND(AB2430/U2430,0)</f>
        <v/>
      </c>
      <c r="AA2430" s="20">
        <f>IFERROR(ROUND(AB2430/V2430,0),"")</f>
        <v/>
      </c>
      <c r="AB2430" s="20" t="n">
        <v>45414876</v>
      </c>
      <c r="AC2430" s="20" t="n">
        <v>32757951.151</v>
      </c>
      <c r="AD2430" s="20" t="n">
        <v>8.58</v>
      </c>
      <c r="AE2430" s="20" t="inlineStr">
        <is>
          <t>Carpet Area</t>
        </is>
      </c>
      <c r="AF2430" s="20" t="n">
        <v>2724900</v>
      </c>
      <c r="AG2430" s="20" t="n">
        <v>30000</v>
      </c>
      <c r="AH2430" s="16" t="inlineStr">
        <is>
          <t>1)पालिकेचे नाव:मुंबई मनपाइतर वर्णन :सदनिका नं: 3902, माळा नं: 39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30" s="16" t="inlineStr">
        <is>
          <t>1) Corporation Name: Mumbai Municipal Corporation Details: House No: 3902, Floor No: 39th Floor, Wing 1, Building Name: Godrej Reserve, Block No: Akurli, Kandivali East Mumbai 400101, Other Information: Area 127.59 Sq. Meter carpet other contiguous area 5.76 sq. m and usable area of ​​2.82 sq.m. Is. Its total area is 136.17 square. I RERA with carpet and dan car parking space (as mentioned in other information document) (CTS No.: 124, 125, 126, 127, 127/1, 128, 146, 146/1, 146/2, 146/ 3, 146 /4, 146/5, 146/6, 146/7 ) )</t>
        </is>
      </c>
      <c r="AJ2430" s="20" t="n">
        <v>12494671</v>
      </c>
      <c r="AK2430" s="20" t="inlineStr">
        <is>
          <t>Primary</t>
        </is>
      </c>
      <c r="AL2430" s="21">
        <f>AB2430/10^7</f>
        <v/>
      </c>
      <c r="AM2430" s="16">
        <f>TEXT(H2430,"mmm-yy")</f>
        <v/>
      </c>
      <c r="AN2430" s="16">
        <f>"FY "&amp;TEXT(DATE(YEAR(H2430)+(MONTH(H2430)&gt;=4),1,1),"yy")</f>
        <v/>
      </c>
      <c r="AO2430" s="16">
        <f>"FY "&amp;TEXT(DATE(YEAR(H2430)+(MONTH(H2430)&gt;=4),1,1),"yy") &amp; " " &amp; CHOOSE(LOOKUP(MONTH(H2430),{1,4,7,10},{4,1,2,3}),"Q1","Q2","Q3","Q4")</f>
        <v/>
      </c>
      <c r="AP2430" s="16" t="inlineStr">
        <is>
          <t>S. K.Nagar</t>
        </is>
      </c>
      <c r="AQ2430" s="22" t="inlineStr">
        <is>
          <t>Borivali East</t>
        </is>
      </c>
      <c r="AR2430" s="22" t="inlineStr">
        <is>
          <t>Maharashtra</t>
        </is>
      </c>
    </row>
    <row r="2431" ht="14.4" customHeight="1">
      <c r="A2431" s="16" t="inlineStr">
        <is>
          <t>PM00157_0331</t>
        </is>
      </c>
      <c r="B2431" s="16" t="inlineStr">
        <is>
          <t xml:space="preserve">Mumbai              </t>
        </is>
      </c>
      <c r="C2431" s="16" t="inlineStr">
        <is>
          <t>Kandivali(E)</t>
        </is>
      </c>
      <c r="D2431" s="16" t="inlineStr">
        <is>
          <t xml:space="preserve">Godrej Properties                                 </t>
        </is>
      </c>
      <c r="E2431" s="16" t="inlineStr">
        <is>
          <t>Godrej Reserve</t>
        </is>
      </c>
      <c r="F2431" s="20" t="inlineStr">
        <is>
          <t>Sale</t>
        </is>
      </c>
      <c r="G2431" s="20" t="n">
        <v>10454</v>
      </c>
      <c r="H2431" s="18" t="n">
        <v>45458</v>
      </c>
      <c r="I2431" s="19" t="inlineStr">
        <is>
          <t>Godrej Reserve</t>
        </is>
      </c>
      <c r="J2431" s="19" t="inlineStr">
        <is>
          <t>1</t>
        </is>
      </c>
      <c r="K2431" s="16" t="inlineStr">
        <is>
          <t>Authorized Signatory of Godrej Properties Limited Norbert Mendes Kulmukhtar Sachin Shewal</t>
        </is>
      </c>
      <c r="L2431" s="16" t="inlineStr">
        <is>
          <t>- Plot No: Office, Floor No: 5th Floor, Building Name: Godrej One, Pirojsha Nagar, Block No: Vikhroli East , Road No.: Eastern Express Highway, Maharashtra, Mumbai.</t>
        </is>
      </c>
      <c r="M2431" s="20" t="n">
        <v>400079</v>
      </c>
      <c r="N2431" s="20" t="n">
        <v>43</v>
      </c>
      <c r="O2431" s="20" t="n">
        <v>400092</v>
      </c>
      <c r="P2431" s="16" t="inlineStr">
        <is>
          <t>Borivali West,Borivali West,Maharashtra</t>
        </is>
      </c>
      <c r="Q2431" s="23" t="n">
        <v>3904</v>
      </c>
      <c r="R2431" s="20" t="n">
        <v>39</v>
      </c>
      <c r="S2431" s="20" t="n">
        <v>4</v>
      </c>
      <c r="T2431" s="16" t="inlineStr">
        <is>
          <t>136.17 चौ.मीटर</t>
        </is>
      </c>
      <c r="U2431" s="20" t="n">
        <v>1465.72</v>
      </c>
      <c r="V2431" s="20" t="n">
        <v>1465.72</v>
      </c>
      <c r="W2431" s="20" t="n">
        <v>1465.73</v>
      </c>
      <c r="X2431" s="20" t="n">
        <v>127.59</v>
      </c>
      <c r="Y2431" s="20" t="n"/>
      <c r="Z2431" s="20">
        <f>ROUND(AB2431/U2431,0)</f>
        <v/>
      </c>
      <c r="AA2431" s="20">
        <f>IFERROR(ROUND(AB2431/V2431,0),"")</f>
        <v/>
      </c>
      <c r="AB2431" s="20" t="n">
        <v>46514681</v>
      </c>
      <c r="AC2431" s="20" t="n">
        <v>32757951.151</v>
      </c>
      <c r="AD2431" s="20" t="n">
        <v>8.58</v>
      </c>
      <c r="AE2431" s="20" t="inlineStr">
        <is>
          <t>Carpet Area</t>
        </is>
      </c>
      <c r="AF2431" s="20" t="n">
        <v>2790900</v>
      </c>
      <c r="AG2431" s="20" t="n">
        <v>30000</v>
      </c>
      <c r="AH2431" s="16" t="inlineStr">
        <is>
          <t>1)पालिकेचे नाव:मुंबई मनपाइतर वर्णन :सदनिका नं: 3904, माळा नं: 39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  (     c.t.s. number : 124, 125, 126, 127, 127/1, 128, 146, 146/1, 146/2, 146/3, 146/4, 146/5, 146/6, 146/7 ;  )  )</t>
        </is>
      </c>
      <c r="AI2431" s="16" t="inlineStr">
        <is>
          <t>1) Corporation Name: Mumbai Municipality Details: House Number: 3904, Floor Number: 39th Floor, Wing 1, Building Name: Godrej Reserve, Block Number: Akurli, Kandivali East Mumbai 400101, Other Information: Area 127.59 Sq. Meter carpet other contiguous area 5.76 sq. m and usable area of ​​2.82 sq.m. Is. Its total area is 136.17 sq. I RERA CARPING WITH TWO CAR PARKING SPACE ((CTS NO.: 124, 125, 126, 127, 127/1, 128, 146, 146/1, 146/2, 146/3, 146/4, 146/5, 146 /6, 146/7 ) )</t>
        </is>
      </c>
      <c r="AJ2431" s="20" t="n">
        <v>12437328</v>
      </c>
      <c r="AK2431" s="20" t="inlineStr">
        <is>
          <t>Primary</t>
        </is>
      </c>
      <c r="AL2431" s="21">
        <f>AB2431/10^7</f>
        <v/>
      </c>
      <c r="AM2431" s="16">
        <f>TEXT(H2431,"mmm-yy")</f>
        <v/>
      </c>
      <c r="AN2431" s="16">
        <f>"FY "&amp;TEXT(DATE(YEAR(H2431)+(MONTH(H2431)&gt;=4),1,1),"yy")</f>
        <v/>
      </c>
      <c r="AO2431" s="16">
        <f>"FY "&amp;TEXT(DATE(YEAR(H2431)+(MONTH(H2431)&gt;=4),1,1),"yy") &amp; " " &amp; CHOOSE(LOOKUP(MONTH(H2431),{1,4,7,10},{4,1,2,3}),"Q1","Q2","Q3","Q4")</f>
        <v/>
      </c>
      <c r="AP2431" s="16" t="inlineStr">
        <is>
          <t>Borivali West</t>
        </is>
      </c>
      <c r="AQ2431" s="22" t="inlineStr">
        <is>
          <t>Borivali West</t>
        </is>
      </c>
      <c r="AR2431" s="22" t="inlineStr">
        <is>
          <t>Maharashtra</t>
        </is>
      </c>
    </row>
    <row r="2432" ht="14.4" customHeight="1">
      <c r="A2432" s="16" t="inlineStr">
        <is>
          <t>PM00157_0331</t>
        </is>
      </c>
      <c r="B2432" s="16" t="inlineStr">
        <is>
          <t xml:space="preserve">Mumbai              </t>
        </is>
      </c>
      <c r="C2432" s="16" t="inlineStr">
        <is>
          <t>Kandivali(E)</t>
        </is>
      </c>
      <c r="D2432" s="16" t="inlineStr">
        <is>
          <t xml:space="preserve">Godrej Properties                                 </t>
        </is>
      </c>
      <c r="E2432" s="16" t="inlineStr">
        <is>
          <t>Godrej Reserve</t>
        </is>
      </c>
      <c r="F2432" s="20" t="inlineStr">
        <is>
          <t>Sale</t>
        </is>
      </c>
      <c r="G2432" s="20" t="n">
        <v>11444</v>
      </c>
      <c r="H2432" s="18" t="n">
        <v>45473</v>
      </c>
      <c r="I2432" s="19" t="inlineStr">
        <is>
          <t>Godrej Reserve</t>
        </is>
      </c>
      <c r="J2432" s="19" t="inlineStr">
        <is>
          <t>1</t>
        </is>
      </c>
      <c r="K2432" s="16" t="inlineStr">
        <is>
          <t>Authorized Signatory of Godrej Properties Limited Norbert Mendes Kulmukhtar Sachin Shewal</t>
        </is>
      </c>
      <c r="L2432" s="16" t="inlineStr">
        <is>
          <t>- Plot No: Office, Floor No: 5th Floor, Building Name: Godrej One, Pirojsha Nagar, Block No: Vikhroli East , Road No.: Eastern Express Highway, Maharashtra, Mumbai.</t>
        </is>
      </c>
      <c r="M2432" s="20" t="n">
        <v>400079</v>
      </c>
      <c r="N2432" s="20" t="n">
        <v>69</v>
      </c>
      <c r="O2432" s="20" t="n">
        <v>400049</v>
      </c>
      <c r="P2432" s="16" t="inlineStr">
        <is>
          <t>Juhu,Mumbai,Maharashtra</t>
        </is>
      </c>
      <c r="Q2432" s="23" t="n">
        <v>3905</v>
      </c>
      <c r="R2432" s="20" t="n">
        <v>39</v>
      </c>
      <c r="S2432" s="20" t="n">
        <v>5</v>
      </c>
      <c r="T2432" s="16" t="inlineStr">
        <is>
          <t>136.17 चौ.मीटर</t>
        </is>
      </c>
      <c r="U2432" s="20" t="n">
        <v>1465.72</v>
      </c>
      <c r="V2432" s="20" t="n">
        <v>1465.72</v>
      </c>
      <c r="W2432" s="20" t="n">
        <v>1465.73</v>
      </c>
      <c r="X2432" s="20" t="n">
        <v>127.59</v>
      </c>
      <c r="Y2432" s="20" t="n"/>
      <c r="Z2432" s="20">
        <f>ROUND(AB2432/U2432,0)</f>
        <v/>
      </c>
      <c r="AA2432" s="20">
        <f>IFERROR(ROUND(AB2432/V2432,0),"")</f>
        <v/>
      </c>
      <c r="AB2432" s="20" t="n">
        <v>46514681</v>
      </c>
      <c r="AC2432" s="20" t="n">
        <v>32757951.151</v>
      </c>
      <c r="AD2432" s="20" t="n">
        <v>8.58</v>
      </c>
      <c r="AE2432" s="20" t="inlineStr">
        <is>
          <t>Carpet Area</t>
        </is>
      </c>
      <c r="AF2432" s="20" t="n">
        <v>2790900</v>
      </c>
      <c r="AG2432" s="20" t="n">
        <v>30000</v>
      </c>
      <c r="AH2432" s="16" t="inlineStr">
        <is>
          <t>1)पालिकेचे नाव:मुंबई मनपाइतर वर्णन :सदनिका नं: 3905, माळा नं: 39वा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32" s="16" t="inlineStr">
        <is>
          <t>1) Name of Municipality: Mumbai Municipal Corporation Details: House Number: 3905, Floor Number: 39th Floor, Wing 1, Building Name: Godrej Reserve, Block Number: Akurli, Kandivali East Mumbai 400101, Other Information: Area 127.59 Sq. Meter carpet other contiguous area 5.76 sq. m and usable area of ​​2.82 sq.m. Is. Its total area is 136.17 sq. I carpet with two car parking space (as specified in other information document) (CTS No.: 124, 125, 126, 127, 127/1, 128, 146, 146/1, 146 /2, 146/3, 146/ 4, 146/5, 146/6, 146/7 ) )</t>
        </is>
      </c>
      <c r="AJ2432" s="20" t="n">
        <v>12491656</v>
      </c>
      <c r="AK2432" s="20" t="inlineStr">
        <is>
          <t>Primary</t>
        </is>
      </c>
      <c r="AL2432" s="21">
        <f>AB2432/10^7</f>
        <v/>
      </c>
      <c r="AM2432" s="16">
        <f>TEXT(H2432,"mmm-yy")</f>
        <v/>
      </c>
      <c r="AN2432" s="16">
        <f>"FY "&amp;TEXT(DATE(YEAR(H2432)+(MONTH(H2432)&gt;=4),1,1),"yy")</f>
        <v/>
      </c>
      <c r="AO2432" s="16">
        <f>"FY "&amp;TEXT(DATE(YEAR(H2432)+(MONTH(H2432)&gt;=4),1,1),"yy") &amp; " " &amp; CHOOSE(LOOKUP(MONTH(H2432),{1,4,7,10},{4,1,2,3}),"Q1","Q2","Q3","Q4")</f>
        <v/>
      </c>
      <c r="AP2432" s="16" t="inlineStr">
        <is>
          <t>Juhu</t>
        </is>
      </c>
      <c r="AQ2432" s="22" t="inlineStr">
        <is>
          <t>Mumbai</t>
        </is>
      </c>
      <c r="AR2432" s="22" t="inlineStr">
        <is>
          <t>Maharashtra</t>
        </is>
      </c>
    </row>
    <row r="2433" ht="14.4" customHeight="1">
      <c r="A2433" s="16" t="inlineStr">
        <is>
          <t>PM00157_0331</t>
        </is>
      </c>
      <c r="B2433" s="16" t="inlineStr">
        <is>
          <t xml:space="preserve">Mumbai              </t>
        </is>
      </c>
      <c r="C2433" s="16" t="inlineStr">
        <is>
          <t>Kandivali(E)</t>
        </is>
      </c>
      <c r="D2433" s="16" t="inlineStr">
        <is>
          <t xml:space="preserve">Godrej Properties                                 </t>
        </is>
      </c>
      <c r="E2433" s="16" t="inlineStr">
        <is>
          <t>Godrej Reserve</t>
        </is>
      </c>
      <c r="F2433" s="20" t="inlineStr">
        <is>
          <t>Sale</t>
        </is>
      </c>
      <c r="G2433" s="20" t="n">
        <v>11452</v>
      </c>
      <c r="H2433" s="18" t="n">
        <v>45473</v>
      </c>
      <c r="I2433" s="19" t="inlineStr">
        <is>
          <t>Godrej Reserve</t>
        </is>
      </c>
      <c r="J2433" s="19" t="inlineStr">
        <is>
          <t>1</t>
        </is>
      </c>
      <c r="K2433" s="16" t="inlineStr">
        <is>
          <t>Authorized Signatory of Godrej Properties Limited Norbert Mendes Kulmukhtar Sachin Shewal</t>
        </is>
      </c>
      <c r="L2433" s="16" t="inlineStr">
        <is>
          <t>- Plot No: Office, Floor No: 5th Floor, Building Name: Godrej One, Pirojsha Nagar, Block No: Vikhroli East , Road No.: Eastern Express Highway, Maharashtra, Mumbai.</t>
        </is>
      </c>
      <c r="M2433" s="20" t="n">
        <v>400079</v>
      </c>
      <c r="N2433" s="20" t="n">
        <v>64</v>
      </c>
      <c r="O2433" s="20" t="n">
        <v>400097</v>
      </c>
      <c r="P2433" s="16" t="inlineStr">
        <is>
          <t>Rani Sati Marg,Malad East,Maharashtra</t>
        </is>
      </c>
      <c r="Q2433" s="20" t="n">
        <v>4001</v>
      </c>
      <c r="R2433" s="20" t="n">
        <v>40</v>
      </c>
      <c r="S2433" s="20" t="n">
        <v>1</v>
      </c>
      <c r="T2433" s="16" t="inlineStr">
        <is>
          <t>136.17 चौ.मीटर</t>
        </is>
      </c>
      <c r="U2433" s="20" t="n">
        <v>1465.72</v>
      </c>
      <c r="V2433" s="20" t="n">
        <v>1465.72</v>
      </c>
      <c r="W2433" s="20" t="n">
        <v>1465.73</v>
      </c>
      <c r="X2433" s="20" t="n">
        <v>127.59</v>
      </c>
      <c r="Y2433" s="20" t="n"/>
      <c r="Z2433" s="20">
        <f>ROUND(AB2433/U2433,0)</f>
        <v/>
      </c>
      <c r="AA2433" s="20">
        <f>IFERROR(ROUND(AB2433/V2433,0),"")</f>
        <v/>
      </c>
      <c r="AB2433" s="20" t="n">
        <v>46314876</v>
      </c>
      <c r="AC2433" s="20" t="n">
        <v>32757951.151</v>
      </c>
      <c r="AD2433" s="20" t="n">
        <v>8.58</v>
      </c>
      <c r="AE2433" s="20" t="inlineStr">
        <is>
          <t>Carpet Area</t>
        </is>
      </c>
      <c r="AF2433" s="20" t="n">
        <v>2778900</v>
      </c>
      <c r="AG2433" s="20" t="n">
        <v>30000</v>
      </c>
      <c r="AH2433" s="16" t="inlineStr">
        <is>
          <t>1)पालिकेचे नाव:मुंबई मनपाइतर वर्णन :सदनिका नं: 4001, माळा नं: 40वा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33" s="16" t="inlineStr">
        <is>
          <t>1) Corporation Name: Mumbai Municipal Corporation Details: House No: 4001, Floor No: 40th Floor, Wing 1, Building Name: Godrej Reserve, Block No: Akurli, Kandivali East Mumbai 400101, Other Information: Area 127.59 Sq. Meter carpet other contiguous area 5.76 sq. m and usable area of ​​2.82 sq.m. Is. Its total area is 136.17 square. I RERA with carpet and dan car parking space (as mentioned in other information document) (CTS No.: 124, 125, 126, 127, 127/1, 128, 146, 146/1, 146/2, 146/ 3, 146 /4, 146/5, 146/6, 146/7 ) )</t>
        </is>
      </c>
      <c r="AJ2433" s="20" t="n">
        <v>12491615</v>
      </c>
      <c r="AK2433" s="20" t="inlineStr">
        <is>
          <t>Primary</t>
        </is>
      </c>
      <c r="AL2433" s="21">
        <f>AB2433/10^7</f>
        <v/>
      </c>
      <c r="AM2433" s="16">
        <f>TEXT(H2433,"mmm-yy")</f>
        <v/>
      </c>
      <c r="AN2433" s="16">
        <f>"FY "&amp;TEXT(DATE(YEAR(H2433)+(MONTH(H2433)&gt;=4),1,1),"yy")</f>
        <v/>
      </c>
      <c r="AO2433" s="16">
        <f>"FY "&amp;TEXT(DATE(YEAR(H2433)+(MONTH(H2433)&gt;=4),1,1),"yy") &amp; " " &amp; CHOOSE(LOOKUP(MONTH(H2433),{1,4,7,10},{4,1,2,3}),"Q1","Q2","Q3","Q4")</f>
        <v/>
      </c>
      <c r="AP2433" s="16" t="inlineStr">
        <is>
          <t>Rani Sati Marg</t>
        </is>
      </c>
      <c r="AQ2433" s="22" t="inlineStr">
        <is>
          <t>Malad East</t>
        </is>
      </c>
      <c r="AR2433" s="22" t="inlineStr">
        <is>
          <t>Maharashtra</t>
        </is>
      </c>
    </row>
    <row r="2434" ht="14.4" customHeight="1">
      <c r="A2434" s="16" t="inlineStr">
        <is>
          <t>PM00157_0331</t>
        </is>
      </c>
      <c r="B2434" s="16" t="inlineStr">
        <is>
          <t xml:space="preserve">Mumbai              </t>
        </is>
      </c>
      <c r="C2434" s="16" t="inlineStr">
        <is>
          <t>Kandivali(E)</t>
        </is>
      </c>
      <c r="D2434" s="16" t="inlineStr">
        <is>
          <t xml:space="preserve">Godrej Properties                                 </t>
        </is>
      </c>
      <c r="E2434" s="16" t="inlineStr">
        <is>
          <t>Godrej Reserve</t>
        </is>
      </c>
      <c r="F2434" s="20" t="inlineStr">
        <is>
          <t>Sale</t>
        </is>
      </c>
      <c r="G2434" s="20" t="n">
        <v>12253</v>
      </c>
      <c r="H2434" s="18" t="n">
        <v>45504</v>
      </c>
      <c r="I2434" s="19" t="inlineStr">
        <is>
          <t>Godrej Reserve</t>
        </is>
      </c>
      <c r="J2434" s="19" t="n"/>
      <c r="K2434" s="16" t="inlineStr">
        <is>
          <t>Authorized Signatory of Godrej Properties Limited Norbert Mendes Kulmukhtar Sachin Shewal</t>
        </is>
      </c>
      <c r="L2434" s="16" t="inlineStr">
        <is>
          <t>- Plot No: Office, Floor No: 5th Floor, Building Name: Godrej One, Pirojsha Nagar, Block No: Vikhroli East , Road No.: Eastern Express Highway, Maharashtra, Mumbai.</t>
        </is>
      </c>
      <c r="M2434" s="20" t="n">
        <v>400079</v>
      </c>
      <c r="N2434" s="20" t="n">
        <v>55</v>
      </c>
      <c r="O2434" s="20" t="n">
        <v>400067</v>
      </c>
      <c r="P2434" s="16" t="inlineStr">
        <is>
          <t>Kandivali West,Kandivali West,Maharashtra</t>
        </is>
      </c>
      <c r="Q2434" s="20" t="n">
        <v>4002</v>
      </c>
      <c r="R2434" s="20" t="n">
        <v>40</v>
      </c>
      <c r="S2434" s="20" t="n">
        <v>2</v>
      </c>
      <c r="T2434" s="16" t="inlineStr">
        <is>
          <t>136.17 चौ.मीटर</t>
        </is>
      </c>
      <c r="U2434" s="20" t="n">
        <v>1465.72</v>
      </c>
      <c r="V2434" s="20" t="n">
        <v>1465.72</v>
      </c>
      <c r="W2434" s="20" t="n">
        <v>1465.73</v>
      </c>
      <c r="X2434" s="20" t="n">
        <v>127.59</v>
      </c>
      <c r="Y2434" s="20" t="n"/>
      <c r="Z2434" s="20">
        <f>ROUND(AB2434/U2434,0)</f>
        <v/>
      </c>
      <c r="AA2434" s="20">
        <f>IFERROR(ROUND(AB2434/V2434,0),"")</f>
        <v/>
      </c>
      <c r="AB2434" s="20" t="n">
        <v>45414876</v>
      </c>
      <c r="AC2434" s="20" t="n">
        <v>32757951.151</v>
      </c>
      <c r="AD2434" s="20" t="n">
        <v>8.58</v>
      </c>
      <c r="AE2434" s="20" t="inlineStr">
        <is>
          <t>Carpet Area</t>
        </is>
      </c>
      <c r="AF2434" s="20" t="n">
        <v>2724900</v>
      </c>
      <c r="AG2434" s="20" t="n">
        <v>30000</v>
      </c>
      <c r="AH2434" s="16" t="inlineStr">
        <is>
          <t>1)पालिकेचे नाव:मुंबई मनपाइतर वर्णन :सदनिका नं: 4002, माळा नं: 40वा मजला,विंग नं.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34" s="16" t="inlineStr">
        <is>
          <t>1) Name of Municipality: Mumbai Municipal Corporation Details: House No.: 4002, Floor No.: 40th Floor, Wing No. 1, Building Name: Godrej Reserve, Block No: Akurli, Kandivali East Mumbai 400101, Other Information: Area 127.59 Sq. Meter carpet other contiguous area 5.76 sq. m and usable area of ​​2.82 sq.m. Its total area is 136.17 sq. I carpet with two car parking space (as specified in other information document) (CTS No.: 124, 125, 126, 127, 127/1, 128, 146, 146/1, 146 /2, 146/3, 146/ 4, 146/5, 146/6, 146/7 ) )</t>
        </is>
      </c>
      <c r="AJ2434" s="20" t="n">
        <v>12575764</v>
      </c>
      <c r="AK2434" s="20" t="inlineStr">
        <is>
          <t>Primary</t>
        </is>
      </c>
      <c r="AL2434" s="21">
        <f>AB2434/10^7</f>
        <v/>
      </c>
      <c r="AM2434" s="16">
        <f>TEXT(H2434,"mmm-yy")</f>
        <v/>
      </c>
      <c r="AN2434" s="16">
        <f>"FY "&amp;TEXT(DATE(YEAR(H2434)+(MONTH(H2434)&gt;=4),1,1),"yy")</f>
        <v/>
      </c>
      <c r="AO2434" s="16">
        <f>"FY "&amp;TEXT(DATE(YEAR(H2434)+(MONTH(H2434)&gt;=4),1,1),"yy") &amp; " " &amp; CHOOSE(LOOKUP(MONTH(H2434),{1,4,7,10},{4,1,2,3}),"Q1","Q2","Q3","Q4")</f>
        <v/>
      </c>
      <c r="AP2434" s="16" t="inlineStr">
        <is>
          <t>Kandivali West</t>
        </is>
      </c>
      <c r="AQ2434" s="22" t="inlineStr">
        <is>
          <t>Kandivali West</t>
        </is>
      </c>
      <c r="AR2434" s="22" t="inlineStr">
        <is>
          <t>Maharashtra</t>
        </is>
      </c>
    </row>
    <row r="2435" ht="14.4" customHeight="1">
      <c r="A2435" s="16" t="inlineStr">
        <is>
          <t>PM00157_0331</t>
        </is>
      </c>
      <c r="B2435" s="16" t="inlineStr">
        <is>
          <t xml:space="preserve">Mumbai              </t>
        </is>
      </c>
      <c r="C2435" s="16" t="inlineStr">
        <is>
          <t>Kandivali(E)</t>
        </is>
      </c>
      <c r="D2435" s="16" t="inlineStr">
        <is>
          <t xml:space="preserve">Godrej Properties                                 </t>
        </is>
      </c>
      <c r="E2435" s="16" t="inlineStr">
        <is>
          <t>Godrej Reserve</t>
        </is>
      </c>
      <c r="F2435" s="20" t="inlineStr">
        <is>
          <t>Sale</t>
        </is>
      </c>
      <c r="G2435" s="20" t="n">
        <v>9553</v>
      </c>
      <c r="H2435" s="18" t="n">
        <v>45455</v>
      </c>
      <c r="I2435" s="19" t="inlineStr">
        <is>
          <t>Godrej Reserve</t>
        </is>
      </c>
      <c r="J2435" s="19" t="inlineStr">
        <is>
          <t>1</t>
        </is>
      </c>
      <c r="K2435" s="16" t="inlineStr">
        <is>
          <t>Authorized Signatory of Godrej Properties Limited Norbert Mendes Kulmukhtar Sachin Shewal</t>
        </is>
      </c>
      <c r="L2435" s="16" t="inlineStr">
        <is>
          <t>-Plot No: Office, Floor No: Fifth Floor, Building Name: Godrej One, Pirojsha Nagar, Block No: Vikhroli East, Road No: Eastern Express Highway, Maharashtra, Mumbai.</t>
        </is>
      </c>
      <c r="M2435" s="20" t="n">
        <v>400079</v>
      </c>
      <c r="N2435" s="20" t="n">
        <v>40</v>
      </c>
      <c r="O2435" s="20" t="n">
        <v>400103</v>
      </c>
      <c r="P2435" s="16" t="inlineStr">
        <is>
          <t>Mandapeshwar,Borivali West,Maharashtra</t>
        </is>
      </c>
      <c r="Q2435" s="20" t="n">
        <v>4004</v>
      </c>
      <c r="R2435" s="20" t="n">
        <v>40</v>
      </c>
      <c r="S2435" s="20" t="n">
        <v>4</v>
      </c>
      <c r="T2435" s="16" t="inlineStr">
        <is>
          <t>136.17 चौ.मीटर</t>
        </is>
      </c>
      <c r="U2435" s="20" t="n">
        <v>1465.72</v>
      </c>
      <c r="V2435" s="20" t="n">
        <v>1465.72</v>
      </c>
      <c r="W2435" s="20" t="n">
        <v>1465.73</v>
      </c>
      <c r="X2435" s="20" t="n">
        <v>127.59</v>
      </c>
      <c r="Y2435" s="20" t="n"/>
      <c r="Z2435" s="20">
        <f>ROUND(AB2435/U2435,0)</f>
        <v/>
      </c>
      <c r="AA2435" s="20">
        <f>IFERROR(ROUND(AB2435/V2435,0),"")</f>
        <v/>
      </c>
      <c r="AB2435" s="20" t="n">
        <v>46476020</v>
      </c>
      <c r="AC2435" s="20" t="n">
        <v>32757951.151</v>
      </c>
      <c r="AD2435" s="20" t="n">
        <v>8.58</v>
      </c>
      <c r="AE2435" s="20" t="inlineStr">
        <is>
          <t>Carpet Area</t>
        </is>
      </c>
      <c r="AF2435" s="20" t="n">
        <v>2788600</v>
      </c>
      <c r="AG2435" s="20" t="n">
        <v>30000</v>
      </c>
      <c r="AH2435" s="16" t="inlineStr">
        <is>
          <t>1)पालिकेचे नाव:मुंबई मनपाइतर वर्णन :सदनिका नं: 4004, माळा नं: 40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35" s="16" t="inlineStr">
        <is>
          <t>1) Name of Corporation: Mumbai Municipal Description : House No: 4004, Floor No: 40th Floor, Wing 1, Building Name: Godrej Reserve, Block No: Akurli, Kandivali East Mumbai 400101, Other Information: Area 127.59 Sq. Meters Carpet Other Contiguous Area 5.76 Sq. m and the usable area is 2.82 sq.m. Its total area is 136.17 sq. I RERA CARPET WITH TWO CAR PARKING SPACE (as mentioned in other information document) ( cts number : 124, 125, 126, 127, 127/1, 128, 146, 146/1, 146/2, 146/3, 146/4, 146/5, 146/6, 146/7 ; ) )</t>
        </is>
      </c>
      <c r="AJ2435" s="20" t="n">
        <v>12424782</v>
      </c>
      <c r="AK2435" s="20" t="inlineStr">
        <is>
          <t>Primary</t>
        </is>
      </c>
      <c r="AL2435" s="21">
        <f>AB2435/10^7</f>
        <v/>
      </c>
      <c r="AM2435" s="16">
        <f>TEXT(H2435,"mmm-yy")</f>
        <v/>
      </c>
      <c r="AN2435" s="16">
        <f>"FY "&amp;TEXT(DATE(YEAR(H2435)+(MONTH(H2435)&gt;=4),1,1),"yy")</f>
        <v/>
      </c>
      <c r="AO2435" s="16">
        <f>"FY "&amp;TEXT(DATE(YEAR(H2435)+(MONTH(H2435)&gt;=4),1,1),"yy") &amp; " " &amp; CHOOSE(LOOKUP(MONTH(H2435),{1,4,7,10},{4,1,2,3}),"Q1","Q2","Q3","Q4")</f>
        <v/>
      </c>
      <c r="AP2435" s="16" t="inlineStr">
        <is>
          <t>Mandapeshwar</t>
        </is>
      </c>
      <c r="AQ2435" s="22" t="inlineStr">
        <is>
          <t>Borivali West</t>
        </is>
      </c>
      <c r="AR2435" s="22" t="inlineStr">
        <is>
          <t>Maharashtra</t>
        </is>
      </c>
    </row>
    <row r="2436" ht="14.4" customHeight="1">
      <c r="A2436" s="16" t="inlineStr">
        <is>
          <t>PM00157_0331</t>
        </is>
      </c>
      <c r="B2436" s="16" t="inlineStr">
        <is>
          <t xml:space="preserve">Mumbai              </t>
        </is>
      </c>
      <c r="C2436" s="16" t="inlineStr">
        <is>
          <t>Kandivali(E)</t>
        </is>
      </c>
      <c r="D2436" s="16" t="inlineStr">
        <is>
          <t xml:space="preserve">Godrej Properties                                 </t>
        </is>
      </c>
      <c r="E2436" s="16" t="inlineStr">
        <is>
          <t>Godrej Reserve</t>
        </is>
      </c>
      <c r="F2436" s="20" t="inlineStr">
        <is>
          <t>Sale</t>
        </is>
      </c>
      <c r="G2436" s="20" t="n">
        <v>9342</v>
      </c>
      <c r="H2436" s="18" t="n">
        <v>45453</v>
      </c>
      <c r="I2436" s="19" t="inlineStr">
        <is>
          <t>Godrej Reserve</t>
        </is>
      </c>
      <c r="J2436" s="19" t="inlineStr">
        <is>
          <t>1</t>
        </is>
      </c>
      <c r="K2436" s="16" t="inlineStr">
        <is>
          <t>Authorized Signatory of Godrej Properties Limited Norbert Mendes Kulmukhtar Sachin Shewal</t>
        </is>
      </c>
      <c r="L2436" s="16" t="inlineStr">
        <is>
          <t>-Plot No: Office, Floor No: Fifth Floor, Building Name: Godrej One, Pirojsha Nagar, Block No: Vikhroli East, Road No: Eastern Express Highway, Maharashtra, Mumbai.</t>
        </is>
      </c>
      <c r="M2436" s="20" t="n">
        <v>400079</v>
      </c>
      <c r="N2436" s="20" t="n">
        <v>47</v>
      </c>
      <c r="O2436" s="20" t="n">
        <v>400101</v>
      </c>
      <c r="P2436" s="16" t="inlineStr">
        <is>
          <t>Kandivali East,Kandivali East,Maharashtra</t>
        </is>
      </c>
      <c r="Q2436" s="20" t="n">
        <v>4005</v>
      </c>
      <c r="R2436" s="20" t="n">
        <v>40</v>
      </c>
      <c r="S2436" s="20" t="n">
        <v>5</v>
      </c>
      <c r="T2436" s="16" t="inlineStr">
        <is>
          <t>136.17 चौ.मीटर</t>
        </is>
      </c>
      <c r="U2436" s="20" t="n">
        <v>1465.72</v>
      </c>
      <c r="V2436" s="20" t="n">
        <v>1465.72</v>
      </c>
      <c r="W2436" s="20" t="n">
        <v>1465.73</v>
      </c>
      <c r="X2436" s="20" t="n">
        <v>127.59</v>
      </c>
      <c r="Y2436" s="20" t="n"/>
      <c r="Z2436" s="20">
        <f>ROUND(AB2436/U2436,0)</f>
        <v/>
      </c>
      <c r="AA2436" s="20">
        <f>IFERROR(ROUND(AB2436/V2436,0),"")</f>
        <v/>
      </c>
      <c r="AB2436" s="20" t="n">
        <v>45414681</v>
      </c>
      <c r="AC2436" s="20" t="n">
        <v>32757951.151</v>
      </c>
      <c r="AD2436" s="20" t="n">
        <v>8.58</v>
      </c>
      <c r="AE2436" s="20" t="inlineStr">
        <is>
          <t>Carpet Area</t>
        </is>
      </c>
      <c r="AF2436" s="20" t="n">
        <v>2724900</v>
      </c>
      <c r="AG2436" s="20" t="n">
        <v>30000</v>
      </c>
      <c r="AH2436" s="16" t="inlineStr">
        <is>
          <t>1)पालिकेचे नाव:मुंबई मनपाइतर वर्णन :सदनिका नं: 4005, माळा नं: 40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36" s="16" t="inlineStr">
        <is>
          <t>1) Name of Corporation: Mumbai Municipal Description : House No: 4005, Floor No: 40th Floor, Wing 1, Building Name: Godrej Reserve, Block No: Akurli, Kandivali East Mumbai 400101, Other Information: Area 127.59 Sq. Meters Carpet Other Contiguous Area 5.76 Sq. m and the usable area is 2.82 sq.m. Its total area is 136.17 sq. I RERA CARPET WITH TWO CAR PARKING SPACE (as mentioned in other information document) ( cts number : 124, 125, 126, 127, 127/1, 128, 146, 146/1, 146/2, 146/3, 146/4, 146/5, 146/6, 146/7 ; ) )</t>
        </is>
      </c>
      <c r="AJ2436" s="20" t="n">
        <v>12417441</v>
      </c>
      <c r="AK2436" s="20" t="inlineStr">
        <is>
          <t>Primary</t>
        </is>
      </c>
      <c r="AL2436" s="21">
        <f>AB2436/10^7</f>
        <v/>
      </c>
      <c r="AM2436" s="16">
        <f>TEXT(H2436,"mmm-yy")</f>
        <v/>
      </c>
      <c r="AN2436" s="16">
        <f>"FY "&amp;TEXT(DATE(YEAR(H2436)+(MONTH(H2436)&gt;=4),1,1),"yy")</f>
        <v/>
      </c>
      <c r="AO2436" s="16">
        <f>"FY "&amp;TEXT(DATE(YEAR(H2436)+(MONTH(H2436)&gt;=4),1,1),"yy") &amp; " " &amp; CHOOSE(LOOKUP(MONTH(H2436),{1,4,7,10},{4,1,2,3}),"Q1","Q2","Q3","Q4")</f>
        <v/>
      </c>
      <c r="AP2436" s="16" t="inlineStr">
        <is>
          <t>Kandivali East</t>
        </is>
      </c>
      <c r="AQ2436" s="22" t="inlineStr">
        <is>
          <t>Kandivali East</t>
        </is>
      </c>
      <c r="AR2436" s="22" t="inlineStr">
        <is>
          <t>Maharashtra</t>
        </is>
      </c>
    </row>
    <row r="2437" ht="14.4" customHeight="1">
      <c r="A2437" s="16" t="inlineStr">
        <is>
          <t>PM00157_0331</t>
        </is>
      </c>
      <c r="B2437" s="16" t="inlineStr">
        <is>
          <t xml:space="preserve">Mumbai              </t>
        </is>
      </c>
      <c r="C2437" s="16" t="inlineStr">
        <is>
          <t>Kandivali(E)</t>
        </is>
      </c>
      <c r="D2437" s="16" t="inlineStr">
        <is>
          <t xml:space="preserve">Godrej Properties                                 </t>
        </is>
      </c>
      <c r="E2437" s="16" t="inlineStr">
        <is>
          <t>Godrej Reserve</t>
        </is>
      </c>
      <c r="F2437" s="20" t="inlineStr">
        <is>
          <t>Sale</t>
        </is>
      </c>
      <c r="G2437" s="20" t="n">
        <v>14346</v>
      </c>
      <c r="H2437" s="18" t="n">
        <v>45541</v>
      </c>
      <c r="I2437" s="19" t="inlineStr">
        <is>
          <t>Godrej Reserve</t>
        </is>
      </c>
      <c r="J2437" s="19" t="inlineStr">
        <is>
          <t>1</t>
        </is>
      </c>
      <c r="K2437" s="16" t="inlineStr">
        <is>
          <t>Norbert Mendes Kulmukhtar Sachin Shewalave Authorized Secretary of Godrej Properties Limited:41 Address: Plot No.: Office</t>
        </is>
      </c>
      <c r="L2437" s="16" t="inlineStr">
        <is>
          <t>- Plot No.: Office, Floor No.: 5th Floor, Building Name: Godrej One, Block No.: Pirojsha Nagar, Vikhroli East, Road No: Eastern Express Highway, Maharashtra, Mumbai.</t>
        </is>
      </c>
      <c r="M2437" s="20" t="n">
        <v>400079</v>
      </c>
      <c r="N2437" s="20" t="n">
        <v>52</v>
      </c>
      <c r="O2437" s="20" t="n">
        <v>401101</v>
      </c>
      <c r="P2437" s="16" t="inlineStr">
        <is>
          <t>Rai,Vasai,Maharashtra</t>
        </is>
      </c>
      <c r="Q2437" s="20" t="n">
        <v>4101</v>
      </c>
      <c r="R2437" s="20" t="n">
        <v>41</v>
      </c>
      <c r="S2437" s="20" t="n">
        <v>1</v>
      </c>
      <c r="T2437" s="16" t="inlineStr">
        <is>
          <t>136.17 चौ.मीटर</t>
        </is>
      </c>
      <c r="U2437" s="20" t="n">
        <v>1465.72</v>
      </c>
      <c r="V2437" s="20" t="n">
        <v>1465.72</v>
      </c>
      <c r="W2437" s="20" t="n">
        <v>1465.73</v>
      </c>
      <c r="X2437" s="20" t="n">
        <v>127.59</v>
      </c>
      <c r="Y2437" s="20" t="n"/>
      <c r="Z2437" s="20">
        <f>ROUND(AB2437/U2437,0)</f>
        <v/>
      </c>
      <c r="AA2437" s="20">
        <f>IFERROR(ROUND(AB2437/V2437,0),"")</f>
        <v/>
      </c>
      <c r="AB2437" s="20" t="n">
        <v>46476010</v>
      </c>
      <c r="AC2437" s="20" t="n">
        <v>32757951.151</v>
      </c>
      <c r="AD2437" s="20" t="n">
        <v>8.58</v>
      </c>
      <c r="AE2437" s="20" t="inlineStr">
        <is>
          <t>Carpet Area</t>
        </is>
      </c>
      <c r="AF2437" s="20" t="n">
        <v>2788600</v>
      </c>
      <c r="AG2437" s="20" t="n">
        <v>30000</v>
      </c>
      <c r="AH2437" s="16" t="inlineStr">
        <is>
          <t>1)पालिकेचे नाव:मुंबई मनपाइतर वर्णन :, इतर  माहिती: सदनिका क्रं. 4101,माळा नंः 41 वा मजला,विंग 1,इमारतीचे नावः गोदरेज रिझर्व्ह,ब्लॉक नंः आकुर्ली,कांदीवली पूर्व मुंबई 400101,इतर माहितीः क्षेत्रफळ 127.59 चौ. मीटर कारपेट इतर लगत चे क्षेत्र 5.76 चौ. मी आणि उपयोगिता क्षेत्र 2.82 चौ. मी. यांचे एकूण क्षेत्र 136.17 चौ. मी रेरा कारपेट व सोबत 02 कार पार्किंग स्पेस सहित(इतर माहिती दस्तात नमुद केल्याप्रमाणे)(  (     c.t.s. number : 124, 125, 126, 127, 127/1, 128, 146, 146/1, 146/2, 146/3, 146/4, 146/5, 146/6, 146/7 ;  )  )</t>
        </is>
      </c>
      <c r="AI2437" s="16" t="inlineStr">
        <is>
          <t>1) Name of Municipality: Mumbai Municipal Corporation Description:, Other Information: Flat No. 4101, Floor No: 41st Floor, Wing 1, Building Name: Godrej Reserve, Block No: Akurli, Kandivali East Mumbai 400101, Other Information: Area 127.59 Sq. Meter carpet other contiguous area 5.76 sq. m and usable area of ​​2.82 sq. I. Its total area is 136.17 square. I RERA CARPING WITH 02 CAR PARKING SPACE (AS MENTIONED IN OTHER INFORMATION DOCUMENT) (CTS NO.: 124, 125, 126, 127, 127/1, 128, 146, 146/1, 146/ 2, 146/3, 146/4, 146/5, 146/6, 146/7 ) )</t>
        </is>
      </c>
      <c r="AJ2437" s="20" t="n">
        <v>12744195</v>
      </c>
      <c r="AK2437" s="20" t="inlineStr">
        <is>
          <t>Primary</t>
        </is>
      </c>
      <c r="AL2437" s="21">
        <f>AB2437/10^7</f>
        <v/>
      </c>
      <c r="AM2437" s="16">
        <f>TEXT(H2437,"mmm-yy")</f>
        <v/>
      </c>
      <c r="AN2437" s="16">
        <f>"FY "&amp;TEXT(DATE(YEAR(H2437)+(MONTH(H2437)&gt;=4),1,1),"yy")</f>
        <v/>
      </c>
      <c r="AO2437" s="16">
        <f>"FY "&amp;TEXT(DATE(YEAR(H2437)+(MONTH(H2437)&gt;=4),1,1),"yy") &amp; " " &amp; CHOOSE(LOOKUP(MONTH(H2437),{1,4,7,10},{4,1,2,3}),"Q1","Q2","Q3","Q4")</f>
        <v/>
      </c>
      <c r="AP2437" s="16" t="inlineStr">
        <is>
          <t>Rai</t>
        </is>
      </c>
      <c r="AQ2437" s="22" t="inlineStr">
        <is>
          <t>Vasai</t>
        </is>
      </c>
      <c r="AR2437" s="22" t="inlineStr">
        <is>
          <t>Maharashtra</t>
        </is>
      </c>
    </row>
    <row r="2438" ht="14.4" customHeight="1">
      <c r="A2438" s="16" t="inlineStr">
        <is>
          <t>PM00157_0331</t>
        </is>
      </c>
      <c r="B2438" s="16" t="inlineStr">
        <is>
          <t xml:space="preserve">Mumbai              </t>
        </is>
      </c>
      <c r="C2438" s="16" t="inlineStr">
        <is>
          <t>Kandivali(E)</t>
        </is>
      </c>
      <c r="D2438" s="16" t="inlineStr">
        <is>
          <t xml:space="preserve">Godrej Properties                                 </t>
        </is>
      </c>
      <c r="E2438" s="16" t="inlineStr">
        <is>
          <t>Godrej Reserve</t>
        </is>
      </c>
      <c r="F2438" s="20" t="inlineStr">
        <is>
          <t>Sale</t>
        </is>
      </c>
      <c r="G2438" s="20" t="n">
        <v>14343</v>
      </c>
      <c r="H2438" s="18" t="n">
        <v>45541</v>
      </c>
      <c r="I2438" s="19" t="inlineStr">
        <is>
          <t>Godrej Reserve</t>
        </is>
      </c>
      <c r="J2438" s="19" t="inlineStr">
        <is>
          <t>1</t>
        </is>
      </c>
      <c r="K2438" s="16" t="inlineStr">
        <is>
          <t>Norbert Mendes Kulmukhtar Sachin Shewalave Authorized Secretary of Godrej Properties Limited:41 Address: Plot No.: Office</t>
        </is>
      </c>
      <c r="L2438" s="16" t="inlineStr">
        <is>
          <t>- Plot No.: Office, Floor No.: 5th Floor, Building Name: Godrej One, Block No.: Pirojsha Nagar, Vikhroli East, Road No: Eastern Express Highway, Maharashtra, Mumbai.</t>
        </is>
      </c>
      <c r="M2438" s="20" t="n">
        <v>400079</v>
      </c>
      <c r="N2438" s="20" t="n">
        <v>51</v>
      </c>
      <c r="O2438" s="20" t="n">
        <v>401101</v>
      </c>
      <c r="P2438" s="16" t="inlineStr">
        <is>
          <t>Rai,Vasai,Maharashtra</t>
        </is>
      </c>
      <c r="Q2438" s="20" t="n">
        <v>4102</v>
      </c>
      <c r="R2438" s="20" t="n">
        <v>41</v>
      </c>
      <c r="S2438" s="20" t="n">
        <v>2</v>
      </c>
      <c r="T2438" s="16" t="inlineStr">
        <is>
          <t>136.17 चौ.मीटर</t>
        </is>
      </c>
      <c r="U2438" s="20" t="n">
        <v>1465.72</v>
      </c>
      <c r="V2438" s="20" t="n">
        <v>1465.72</v>
      </c>
      <c r="W2438" s="20" t="n">
        <v>1465.73</v>
      </c>
      <c r="X2438" s="20" t="n">
        <v>127.59</v>
      </c>
      <c r="Y2438" s="20" t="n"/>
      <c r="Z2438" s="20">
        <f>ROUND(AB2438/U2438,0)</f>
        <v/>
      </c>
      <c r="AA2438" s="20">
        <f>IFERROR(ROUND(AB2438/V2438,0),"")</f>
        <v/>
      </c>
      <c r="AB2438" s="20" t="n">
        <v>46476010</v>
      </c>
      <c r="AC2438" s="20" t="n">
        <v>32757951.151</v>
      </c>
      <c r="AD2438" s="20" t="n">
        <v>8.58</v>
      </c>
      <c r="AE2438" s="20" t="inlineStr">
        <is>
          <t>Carpet Area</t>
        </is>
      </c>
      <c r="AF2438" s="20" t="n">
        <v>2788600</v>
      </c>
      <c r="AG2438" s="20" t="n">
        <v>30000</v>
      </c>
      <c r="AH2438" s="16" t="inlineStr">
        <is>
          <t>1)पालिकेचे नाव:मुंबई मनपाइतर वर्णन :, इतर  माहिती: सदनिका क्रं. 4102,माळा नंः 41 वा मजला,विंग 1,इमारतीचे नावः गोदरेज रिझर्व्ह,ब्लॉक नंः आकुर्ली,कांदीवली पूर्व मुंबई 400101,इतर माहितीः क्षेत्रफळ 127.59 चौ. मीटर कारपेट इतर लगत चे क्षेत्र 5.76 चौ. मी आणि उपयोगिता क्षेत्र 2.82 चौ. मी. यांचे एकूण क्षेत्र 136.17 चौ. मी रेरा कारपेट व सोबत 02 कार पार्किंग स्पेस सहित(इतर माहिती दस्तात नमुद केल्याप्रमाणे)(  (     c.t.s. number : 124, 125, 126, 127, 127/1, 128, 146, 146/1, 146/2, 146/3, 146/4, 146/5, 146/6, 146/7 ;  )  )</t>
        </is>
      </c>
      <c r="AI2438" s="16" t="inlineStr">
        <is>
          <t>1) Name of Municipality: Mumbai Municipal Corporation Description:, Other Information: Flat No. 4102, Floor No: 41st Floor, Wing 1, Building Name: Godrej Reserve, Block No: Akurli, Kandivali East Mumbai 400101, Other Information: Area 127.59 Sq. Meter carpet other contiguous area 5.76 sq. m and usable area of ​​2.82 sq. I. Its total area is 136.17 square. I RERA CARPING WITH 02 CAR PARKING SPACE (AS MENTIONED IN OTHER INFORMATION DOCUMENT) (CTS NO.: 124, 125, 126, 127, 127/1, 128, 146, 146/1, 146/ 2, 146/3, 146/4, 146/5, 146/6, 146/7 ) )</t>
        </is>
      </c>
      <c r="AJ2438" s="20" t="n">
        <v>12743898</v>
      </c>
      <c r="AK2438" s="20" t="inlineStr">
        <is>
          <t>Primary</t>
        </is>
      </c>
      <c r="AL2438" s="21">
        <f>AB2438/10^7</f>
        <v/>
      </c>
      <c r="AM2438" s="16">
        <f>TEXT(H2438,"mmm-yy")</f>
        <v/>
      </c>
      <c r="AN2438" s="16">
        <f>"FY "&amp;TEXT(DATE(YEAR(H2438)+(MONTH(H2438)&gt;=4),1,1),"yy")</f>
        <v/>
      </c>
      <c r="AO2438" s="16">
        <f>"FY "&amp;TEXT(DATE(YEAR(H2438)+(MONTH(H2438)&gt;=4),1,1),"yy") &amp; " " &amp; CHOOSE(LOOKUP(MONTH(H2438),{1,4,7,10},{4,1,2,3}),"Q1","Q2","Q3","Q4")</f>
        <v/>
      </c>
      <c r="AP2438" s="16" t="inlineStr">
        <is>
          <t>Rai</t>
        </is>
      </c>
      <c r="AQ2438" s="22" t="inlineStr">
        <is>
          <t>Vasai</t>
        </is>
      </c>
      <c r="AR2438" s="22" t="inlineStr">
        <is>
          <t>Maharashtra</t>
        </is>
      </c>
    </row>
    <row r="2439" ht="14.4" customHeight="1">
      <c r="A2439" s="16" t="inlineStr">
        <is>
          <t>PM00157_0331</t>
        </is>
      </c>
      <c r="B2439" s="16" t="inlineStr">
        <is>
          <t xml:space="preserve">Mumbai              </t>
        </is>
      </c>
      <c r="C2439" s="16" t="inlineStr">
        <is>
          <t>Kandivali(E)</t>
        </is>
      </c>
      <c r="D2439" s="16" t="inlineStr">
        <is>
          <t xml:space="preserve">Godrej Properties                                 </t>
        </is>
      </c>
      <c r="E2439" s="16" t="inlineStr">
        <is>
          <t>Godrej Reserve</t>
        </is>
      </c>
      <c r="F2439" s="20" t="inlineStr">
        <is>
          <t>Sale</t>
        </is>
      </c>
      <c r="G2439" s="20" t="n">
        <v>19527</v>
      </c>
      <c r="H2439" s="18" t="n">
        <v>45652</v>
      </c>
      <c r="I2439" s="19" t="inlineStr">
        <is>
          <t>Godrej Reserve</t>
        </is>
      </c>
      <c r="J2439" s="19" t="inlineStr">
        <is>
          <t>1</t>
        </is>
      </c>
      <c r="K2439" s="16" t="inlineStr">
        <is>
          <t>Norbert Mendes Kulmukhtar Sachin Shewalev Authorized Secretary of Godrej Properties Limited:41 Address: Plot No.: Office</t>
        </is>
      </c>
      <c r="L2439" s="16" t="inlineStr">
        <is>
          <t>- Plot No.: Office, Floor No.: 5th Floor, Building Name: Godrej One, Block No.: Pirojsha Nagar, Vikhroli East, Road No: Eastern Express Highway, Maharashtra, Mumbai.</t>
        </is>
      </c>
      <c r="M2439" s="20" t="n">
        <v>400079</v>
      </c>
      <c r="N2439" s="20" t="n">
        <v>28</v>
      </c>
      <c r="O2439" s="20" t="n">
        <v>400067</v>
      </c>
      <c r="P2439" s="16" t="inlineStr">
        <is>
          <t>Kandivali West,Kandivali West,Maharashtra</t>
        </is>
      </c>
      <c r="Q2439" s="20" t="n">
        <v>4104</v>
      </c>
      <c r="R2439" s="20" t="n">
        <v>41</v>
      </c>
      <c r="S2439" s="20" t="n">
        <v>4</v>
      </c>
      <c r="T2439" s="16" t="inlineStr">
        <is>
          <t>136.17 चौ.मीटर</t>
        </is>
      </c>
      <c r="U2439" s="20" t="n">
        <v>1465.72</v>
      </c>
      <c r="V2439" s="20" t="n">
        <v>1465.72</v>
      </c>
      <c r="W2439" s="20" t="n">
        <v>1465.73</v>
      </c>
      <c r="X2439" s="20" t="n">
        <v>127.59</v>
      </c>
      <c r="Y2439" s="20" t="n"/>
      <c r="Z2439" s="20">
        <f>ROUND(AB2439/U2439,0)</f>
        <v/>
      </c>
      <c r="AA2439" s="20">
        <f>IFERROR(ROUND(AB2439/V2439,0),"")</f>
        <v/>
      </c>
      <c r="AB2439" s="20" t="n">
        <v>46800000</v>
      </c>
      <c r="AC2439" s="20" t="n">
        <v>32757951.151</v>
      </c>
      <c r="AD2439" s="20" t="n">
        <v>8.58</v>
      </c>
      <c r="AE2439" s="20" t="inlineStr">
        <is>
          <t>Carpet Area</t>
        </is>
      </c>
      <c r="AF2439" s="20" t="n">
        <v>2340000</v>
      </c>
      <c r="AG2439" s="20" t="n">
        <v>30000</v>
      </c>
      <c r="AH2439" s="16" t="inlineStr">
        <is>
          <t>1)पालिकेचे नाव:मुंबई मनपाइतर वर्णन :सदनिका नं: सदनिका नं.4104, माळा नं: 41 वा मजला,विंग 1, इमारतीचे नाव: गोदरेज रिझर्व्ह, ब्लॉक नं: आकुर्ली,कांदीवली पूर्व,मुंबई - 400101, रोड : आकुर्ली रोड, इतर  माहिती: क्षेत्रफळ 127.59 चौ.मीटर कारपेट इतर लगत चे क्षेत्र 5.76 चौ.मी आणि उपयोगिता क्षेत्र 2.82 चौ.मी.यांचे एकूण क्षेत्र 136.17 चौ.मी रेरा कारपेट व सोबत 2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2439" s="16" t="inlineStr">
        <is>
          <t>1)Municipality Name: Mumbai Municipal Corporation Details: House No.: Flat No. 4104, Flat No.: 41st Floor, Wing 1, Building Name: Godrej Reserve, Block No.: Akurli, Kandivali East, Mumbai - 400101, Road: Akurli Road, Other Information: Area 127.59 Sq. Meters Other Adjacent Areas Total Area 136.17 Sq. Meters, 5.76 Sq. Meter and usable area 2.82 Sq. meter, with rera carpet and 2 car parking space (as mentioned in other information document)...... Maharashtra Government Order No. Stamp-2021/No.12/Q. No. As per 107/M-1 (Policy) dated 31/03/2021, 1% stamp duty concession has been given in lieu of the above duty (CTS No.: 124, 125, 126, 127, 127/1, 128, 146, 146/1, 146/2, 146/3, 146/4, 146/5, 146/7.</t>
        </is>
      </c>
      <c r="AJ2439" s="20" t="n">
        <v>12998625</v>
      </c>
      <c r="AK2439" s="20" t="inlineStr">
        <is>
          <t>Primary</t>
        </is>
      </c>
      <c r="AL2439" s="21">
        <f>AB2439/10^7</f>
        <v/>
      </c>
      <c r="AM2439" s="16">
        <f>TEXT(H2439,"mmm-yy")</f>
        <v/>
      </c>
      <c r="AN2439" s="16">
        <f>"FY "&amp;TEXT(DATE(YEAR(H2439)+(MONTH(H2439)&gt;=4),1,1),"yy")</f>
        <v/>
      </c>
      <c r="AO2439" s="16">
        <f>"FY "&amp;TEXT(DATE(YEAR(H2439)+(MONTH(H2439)&gt;=4),1,1),"yy") &amp; " " &amp; CHOOSE(LOOKUP(MONTH(H2439),{1,4,7,10},{4,1,2,3}),"Q1","Q2","Q3","Q4")</f>
        <v/>
      </c>
      <c r="AP2439" s="16" t="inlineStr">
        <is>
          <t>Kandivali West</t>
        </is>
      </c>
      <c r="AQ2439" s="22" t="inlineStr">
        <is>
          <t>Kandivali West</t>
        </is>
      </c>
      <c r="AR2439" s="22" t="inlineStr">
        <is>
          <t>Maharashtra</t>
        </is>
      </c>
    </row>
    <row r="2440" ht="14.4" customHeight="1">
      <c r="A2440" s="16" t="inlineStr">
        <is>
          <t>PM00157_0331</t>
        </is>
      </c>
      <c r="B2440" s="16" t="inlineStr">
        <is>
          <t xml:space="preserve">Mumbai              </t>
        </is>
      </c>
      <c r="C2440" s="16" t="inlineStr">
        <is>
          <t>Kandivali(E)</t>
        </is>
      </c>
      <c r="D2440" s="16" t="inlineStr">
        <is>
          <t xml:space="preserve">Godrej Properties                                 </t>
        </is>
      </c>
      <c r="E2440" s="16" t="inlineStr">
        <is>
          <t>Godrej Reserve</t>
        </is>
      </c>
      <c r="F2440" s="20" t="inlineStr">
        <is>
          <t>Sale</t>
        </is>
      </c>
      <c r="G2440" s="20" t="n">
        <v>11082</v>
      </c>
      <c r="H2440" s="18" t="n">
        <v>45466</v>
      </c>
      <c r="I2440" s="19" t="inlineStr">
        <is>
          <t>Godrej Reserve</t>
        </is>
      </c>
      <c r="J2440" s="19" t="inlineStr">
        <is>
          <t>1</t>
        </is>
      </c>
      <c r="K2440" s="16" t="inlineStr">
        <is>
          <t>Kulmukhtar Bipin Arjun Maheria</t>
        </is>
      </c>
      <c r="L2440" s="16" t="inlineStr">
        <is>
          <t>-41 Address:-Plot No: Office, Floor No: 5th Floor, Building Name: Godrej One, Pirojsha Nagar, Block No. : Vikhroli East, Road No.: Eastern Express Highway, Maharashtra, Mumbai.</t>
        </is>
      </c>
      <c r="M2440" s="20" t="n">
        <v>400079</v>
      </c>
      <c r="N2440" s="20" t="n">
        <v>44</v>
      </c>
      <c r="O2440" s="20" t="n">
        <v>400067</v>
      </c>
      <c r="P2440" s="16" t="inlineStr">
        <is>
          <t>Kandivali West,Kandivali West,Maharashtra</t>
        </is>
      </c>
      <c r="Q2440" s="20" t="n">
        <v>4105</v>
      </c>
      <c r="R2440" s="20" t="n">
        <v>41</v>
      </c>
      <c r="S2440" s="20" t="n">
        <v>5</v>
      </c>
      <c r="T2440" s="16" t="inlineStr">
        <is>
          <t>136.17 चौ.मीटर</t>
        </is>
      </c>
      <c r="U2440" s="20" t="n">
        <v>1465.72</v>
      </c>
      <c r="V2440" s="20" t="n">
        <v>1465.72</v>
      </c>
      <c r="W2440" s="20" t="n">
        <v>1465.73</v>
      </c>
      <c r="X2440" s="20" t="n">
        <v>127.59</v>
      </c>
      <c r="Y2440" s="20" t="n"/>
      <c r="Z2440" s="20">
        <f>ROUND(AB2440/U2440,0)</f>
        <v/>
      </c>
      <c r="AA2440" s="20">
        <f>IFERROR(ROUND(AB2440/V2440,0),"")</f>
        <v/>
      </c>
      <c r="AB2440" s="20" t="n">
        <v>46312681</v>
      </c>
      <c r="AC2440" s="20" t="n">
        <v>32757951.151</v>
      </c>
      <c r="AD2440" s="20" t="n">
        <v>8.58</v>
      </c>
      <c r="AE2440" s="20" t="inlineStr">
        <is>
          <t>Carpet Area</t>
        </is>
      </c>
      <c r="AF2440" s="20" t="n">
        <v>2778800</v>
      </c>
      <c r="AG2440" s="20" t="n">
        <v>30000</v>
      </c>
      <c r="AH2440" s="16" t="inlineStr">
        <is>
          <t>1)पालिकेचे नाव:मुंबई मनपाइतर वर्णन :सदनिका नं: 4105, माळा नं: 41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40" s="16" t="inlineStr">
        <is>
          <t>1) Corporation Name: Mumbai Municipality Details: House No.: 4105, Floor No.: 41st Floor, Wing 1, Building Name: Godrej Reserve, Block No.: Akurli, Kandivali East Mumbai 400101, Other Information: Area 127.59 Sq. Meter carpet other contiguous area 5.76 sq. m and usable area of ​​2.82 sq.m. Is. Its total area is 136.17 sq. I RERA Carpet (as mentioned in other information document) with two car parking space (CTS No.: 124, 125, 126, 127, 127/1, 128, 146, 146/1, 146/ 2, 146/3, 146/4, 146/5, 146/6, 146/7 ) )</t>
        </is>
      </c>
      <c r="AJ2440" s="20" t="n">
        <v>12462422</v>
      </c>
      <c r="AK2440" s="20" t="inlineStr">
        <is>
          <t>Primary</t>
        </is>
      </c>
      <c r="AL2440" s="21">
        <f>AB2440/10^7</f>
        <v/>
      </c>
      <c r="AM2440" s="16">
        <f>TEXT(H2440,"mmm-yy")</f>
        <v/>
      </c>
      <c r="AN2440" s="16">
        <f>"FY "&amp;TEXT(DATE(YEAR(H2440)+(MONTH(H2440)&gt;=4),1,1),"yy")</f>
        <v/>
      </c>
      <c r="AO2440" s="16">
        <f>"FY "&amp;TEXT(DATE(YEAR(H2440)+(MONTH(H2440)&gt;=4),1,1),"yy") &amp; " " &amp; CHOOSE(LOOKUP(MONTH(H2440),{1,4,7,10},{4,1,2,3}),"Q1","Q2","Q3","Q4")</f>
        <v/>
      </c>
      <c r="AP2440" s="16" t="inlineStr">
        <is>
          <t>Kandivali West</t>
        </is>
      </c>
      <c r="AQ2440" s="22" t="inlineStr">
        <is>
          <t>Kandivali West</t>
        </is>
      </c>
      <c r="AR2440" s="22" t="inlineStr">
        <is>
          <t>Maharashtra</t>
        </is>
      </c>
    </row>
    <row r="2441" ht="14.4" customHeight="1">
      <c r="A2441" s="16" t="inlineStr">
        <is>
          <t>PM00157_0331</t>
        </is>
      </c>
      <c r="B2441" s="16" t="inlineStr">
        <is>
          <t xml:space="preserve">Mumbai              </t>
        </is>
      </c>
      <c r="C2441" s="16" t="inlineStr">
        <is>
          <t>Kandivali(E)</t>
        </is>
      </c>
      <c r="D2441" s="16" t="inlineStr">
        <is>
          <t xml:space="preserve">Godrej Properties                                 </t>
        </is>
      </c>
      <c r="E2441" s="16" t="inlineStr">
        <is>
          <t>Godrej Reserve</t>
        </is>
      </c>
      <c r="F2441" s="20" t="inlineStr">
        <is>
          <t>Sale</t>
        </is>
      </c>
      <c r="G2441" s="20" t="n">
        <v>12104</v>
      </c>
      <c r="H2441" s="18" t="n">
        <v>45498</v>
      </c>
      <c r="I2441" s="19" t="inlineStr">
        <is>
          <t>Godrej Reserve</t>
        </is>
      </c>
      <c r="J2441" s="19" t="inlineStr">
        <is>
          <t>1</t>
        </is>
      </c>
      <c r="K2441" s="16" t="inlineStr">
        <is>
          <t>Authorized Signatory of Godrej Properties Limited Norbert Mendes Kulmukhtar Sachin Shewal</t>
        </is>
      </c>
      <c r="L2441" s="16" t="inlineStr">
        <is>
          <t>- Plot No: Office, Floor No: 5th Floor, Building Name: Godrej One, Pirojsha Nagar, Block No: Vikhroli East , Road No.: Eastern Express Highway, Maharashtra, Mumbai.</t>
        </is>
      </c>
      <c r="M2441" s="20" t="n">
        <v>400079</v>
      </c>
      <c r="N2441" s="20" t="n">
        <v>61</v>
      </c>
      <c r="O2441" s="20" t="n">
        <v>400063</v>
      </c>
      <c r="P2441" s="16" t="inlineStr">
        <is>
          <t>Sharma Estate,Goregaon East,Maharashtra</t>
        </is>
      </c>
      <c r="Q2441" s="20" t="n">
        <v>4202</v>
      </c>
      <c r="R2441" s="20" t="n">
        <v>42</v>
      </c>
      <c r="S2441" s="20" t="n">
        <v>2</v>
      </c>
      <c r="T2441" s="16" t="inlineStr">
        <is>
          <t>136.17 चौ.मीटर</t>
        </is>
      </c>
      <c r="U2441" s="20" t="n">
        <v>1465.72</v>
      </c>
      <c r="V2441" s="20" t="n">
        <v>1465.72</v>
      </c>
      <c r="W2441" s="20" t="n">
        <v>1465.73</v>
      </c>
      <c r="X2441" s="20" t="n">
        <v>127.59</v>
      </c>
      <c r="Y2441" s="20" t="n"/>
      <c r="Z2441" s="20">
        <f>ROUND(AB2441/U2441,0)</f>
        <v/>
      </c>
      <c r="AA2441" s="20">
        <f>IFERROR(ROUND(AB2441/V2441,0),"")</f>
        <v/>
      </c>
      <c r="AB2441" s="20" t="n">
        <v>46314372</v>
      </c>
      <c r="AC2441" s="20" t="n">
        <v>32757951.151</v>
      </c>
      <c r="AD2441" s="20" t="n">
        <v>8.58</v>
      </c>
      <c r="AE2441" s="20" t="inlineStr">
        <is>
          <t>Carpet Area</t>
        </is>
      </c>
      <c r="AF2441" s="20" t="n">
        <v>2315800</v>
      </c>
      <c r="AG2441" s="20" t="n">
        <v>30000</v>
      </c>
      <c r="AH2441" s="16" t="inlineStr">
        <is>
          <t>1)पालिकेचे नाव:मुंबई मनपाइतर वर्णन :सदनिका नं: 4202, माळा नं: 42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2441" s="16" t="inlineStr">
        <is>
          <t>1) Corporation Name: Mumbai City Details: House No.: 4202, Floor No.: 42nd Floor, Wing 1, Building Name: Godrej Reserve, Block No.: Akurli, Kandivali East Mumbai 400101, Other Information: Area 127.59 Sq. Meter carpet other contiguous area 5.76 sq. m and usable area of ​​2.82 sq.m. Is. Its total area is 136.17 sq. Certificate that I am a female buyer of RERA Carpet with two car parking space (as mentioned in other information document) Maharashtra Government Order No. Stamp-2021/No.12/Q. No. As per 107/M-1 (Policy) dated 31/03/2021, 1% stamp duty concession has been given in lieu of the above duty (CTS No.: 124, 125, 126, 127, 127/1, 128, 146, 146/1, 146/2, 146/3, 146/4, 146/5, 146/6, 146/7) )</t>
        </is>
      </c>
      <c r="AJ2441" s="20" t="n">
        <v>12557203</v>
      </c>
      <c r="AK2441" s="20" t="inlineStr">
        <is>
          <t>Primary</t>
        </is>
      </c>
      <c r="AL2441" s="21">
        <f>AB2441/10^7</f>
        <v/>
      </c>
      <c r="AM2441" s="16">
        <f>TEXT(H2441,"mmm-yy")</f>
        <v/>
      </c>
      <c r="AN2441" s="16">
        <f>"FY "&amp;TEXT(DATE(YEAR(H2441)+(MONTH(H2441)&gt;=4),1,1),"yy")</f>
        <v/>
      </c>
      <c r="AO2441" s="16">
        <f>"FY "&amp;TEXT(DATE(YEAR(H2441)+(MONTH(H2441)&gt;=4),1,1),"yy") &amp; " " &amp; CHOOSE(LOOKUP(MONTH(H2441),{1,4,7,10},{4,1,2,3}),"Q1","Q2","Q3","Q4")</f>
        <v/>
      </c>
      <c r="AP2441" s="16" t="inlineStr">
        <is>
          <t>Sharma Estate</t>
        </is>
      </c>
      <c r="AQ2441" s="22" t="inlineStr">
        <is>
          <t>Goregaon East</t>
        </is>
      </c>
      <c r="AR2441" s="22" t="inlineStr">
        <is>
          <t>Maharashtra</t>
        </is>
      </c>
    </row>
    <row r="2442" ht="14.4" customHeight="1">
      <c r="A2442" s="16" t="inlineStr">
        <is>
          <t>PM00157_0331</t>
        </is>
      </c>
      <c r="B2442" s="16" t="inlineStr">
        <is>
          <t xml:space="preserve">Mumbai              </t>
        </is>
      </c>
      <c r="C2442" s="16" t="inlineStr">
        <is>
          <t>Kandivali(E)</t>
        </is>
      </c>
      <c r="D2442" s="16" t="inlineStr">
        <is>
          <t xml:space="preserve">Godrej Properties                                 </t>
        </is>
      </c>
      <c r="E2442" s="16" t="inlineStr">
        <is>
          <t>Godrej Reserve</t>
        </is>
      </c>
      <c r="F2442" s="20" t="inlineStr">
        <is>
          <t>Sale</t>
        </is>
      </c>
      <c r="G2442" s="20" t="n">
        <v>9994</v>
      </c>
      <c r="H2442" s="18" t="n">
        <v>45452</v>
      </c>
      <c r="I2442" s="19" t="inlineStr">
        <is>
          <t>Godrej Reserve</t>
        </is>
      </c>
      <c r="J2442" s="19" t="inlineStr">
        <is>
          <t>1</t>
        </is>
      </c>
      <c r="K2442" s="16" t="inlineStr">
        <is>
          <t>Kulmukhtar BPIN ARJUN MAHERIYAYA by Norbert Mendes</t>
        </is>
      </c>
      <c r="L2442" s="16" t="inlineStr">
        <is>
          <t>-Plot No: Office, Floor No: 5th Floor, Building Name: Godrej One, Pirojsha Nagar, Block No: Vikhroli East, Road No. : Eastern Express Highway, Maharashtra, Mumbai.</t>
        </is>
      </c>
      <c r="M2442" s="20" t="n">
        <v>400079</v>
      </c>
      <c r="N2442" s="20" t="n">
        <v>36</v>
      </c>
      <c r="O2442" s="20" t="n">
        <v>400092</v>
      </c>
      <c r="P2442" s="16" t="inlineStr">
        <is>
          <t>Borivali West,Borivali West,Maharashtra</t>
        </is>
      </c>
      <c r="Q2442" s="20" t="n">
        <v>4204</v>
      </c>
      <c r="R2442" s="20" t="n">
        <v>42</v>
      </c>
      <c r="S2442" s="20" t="n">
        <v>4</v>
      </c>
      <c r="T2442" s="16" t="inlineStr">
        <is>
          <t>136.17 चौ.मीटर</t>
        </is>
      </c>
      <c r="U2442" s="20" t="n">
        <v>1465.72</v>
      </c>
      <c r="V2442" s="20" t="n">
        <v>1465.72</v>
      </c>
      <c r="W2442" s="20" t="n">
        <v>1465.73</v>
      </c>
      <c r="X2442" s="20" t="n">
        <v>127.59</v>
      </c>
      <c r="Y2442" s="20" t="n"/>
      <c r="Z2442" s="20">
        <f>ROUND(AB2442/U2442,0)</f>
        <v/>
      </c>
      <c r="AA2442" s="20">
        <f>IFERROR(ROUND(AB2442/V2442,0),"")</f>
        <v/>
      </c>
      <c r="AB2442" s="20" t="n">
        <v>45411091</v>
      </c>
      <c r="AC2442" s="20" t="n">
        <v>32757951.151</v>
      </c>
      <c r="AD2442" s="20" t="n">
        <v>8.58</v>
      </c>
      <c r="AE2442" s="20" t="inlineStr">
        <is>
          <t>Carpet Area</t>
        </is>
      </c>
      <c r="AF2442" s="20" t="n">
        <v>2724700</v>
      </c>
      <c r="AG2442" s="20" t="n">
        <v>30000</v>
      </c>
      <c r="AH2442" s="16" t="inlineStr">
        <is>
          <t>1)पालिकेचे नाव:मुंबई मनपाइतर वर्णन :सदनिका नं: 4204, माळा नं: 42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42" s="16" t="inlineStr">
        <is>
          <t>1) Name of Corporation: Mumbai Municipal Description: House No: 4204, Floor No: 42nd Floor, Wing 1, Building Name: Godrej Reserve, Block No: Akurli, Kandivali East Mumbai 400101, Other Information: Area 127.59 Sq. Meters Carpet Other Contiguous Area 5.76 Sq. m and the usable area is 2.82 sq.m. Its total area is 136.17 sq. I RERA CARPET WITH TWO CAR PARKING SPACE (as mentioned in other information document) ( cts number : 124, 125, 126, 127, 127/1, 128, 146, 146/1, 146/2, 146/3, 146/4, 146/5, 146/6, 146/7 ; ) )</t>
        </is>
      </c>
      <c r="AJ2442" s="20" t="n">
        <v>12416089</v>
      </c>
      <c r="AK2442" s="20" t="inlineStr">
        <is>
          <t>Primary</t>
        </is>
      </c>
      <c r="AL2442" s="21">
        <f>AB2442/10^7</f>
        <v/>
      </c>
      <c r="AM2442" s="16">
        <f>TEXT(H2442,"mmm-yy")</f>
        <v/>
      </c>
      <c r="AN2442" s="16">
        <f>"FY "&amp;TEXT(DATE(YEAR(H2442)+(MONTH(H2442)&gt;=4),1,1),"yy")</f>
        <v/>
      </c>
      <c r="AO2442" s="16">
        <f>"FY "&amp;TEXT(DATE(YEAR(H2442)+(MONTH(H2442)&gt;=4),1,1),"yy") &amp; " " &amp; CHOOSE(LOOKUP(MONTH(H2442),{1,4,7,10},{4,1,2,3}),"Q1","Q2","Q3","Q4")</f>
        <v/>
      </c>
      <c r="AP2442" s="16" t="inlineStr">
        <is>
          <t>Borivali West</t>
        </is>
      </c>
      <c r="AQ2442" s="22" t="inlineStr">
        <is>
          <t>Borivali West</t>
        </is>
      </c>
      <c r="AR2442" s="22" t="inlineStr">
        <is>
          <t>Maharashtra</t>
        </is>
      </c>
    </row>
    <row r="2443" ht="14.4" customHeight="1">
      <c r="A2443" s="16" t="inlineStr">
        <is>
          <t>PM00157_0331</t>
        </is>
      </c>
      <c r="B2443" s="16" t="inlineStr">
        <is>
          <t xml:space="preserve">Mumbai              </t>
        </is>
      </c>
      <c r="C2443" s="16" t="inlineStr">
        <is>
          <t>Kandivali(E)</t>
        </is>
      </c>
      <c r="D2443" s="16" t="inlineStr">
        <is>
          <t xml:space="preserve">Godrej Properties                                 </t>
        </is>
      </c>
      <c r="E2443" s="16" t="inlineStr">
        <is>
          <t>Godrej Reserve</t>
        </is>
      </c>
      <c r="F2443" s="20" t="inlineStr">
        <is>
          <t>Sale</t>
        </is>
      </c>
      <c r="G2443" s="20" t="n">
        <v>18810</v>
      </c>
      <c r="H2443" s="18" t="n">
        <v>45637</v>
      </c>
      <c r="I2443" s="19" t="inlineStr">
        <is>
          <t>Godrej Reserve</t>
        </is>
      </c>
      <c r="J2443" s="19" t="inlineStr">
        <is>
          <t>1</t>
        </is>
      </c>
      <c r="K2443" s="16" t="inlineStr">
        <is>
          <t>Norbert Mendes Kulmukhtar Sachin Shewale Authorized Secretary of Godrej Properties Limited</t>
        </is>
      </c>
      <c r="L2443" s="16" t="inlineStr">
        <is>
          <t>- Plot No.: Office, Floor No.: 5th Floor, Building Name: Godrej One, Block No.: Pirojsha Nagar, Vikhroli East , Road No.: Eastern Express Highway, Maharashtra, Mumbai.</t>
        </is>
      </c>
      <c r="M2443" s="20" t="n">
        <v>400079</v>
      </c>
      <c r="N2443" s="20" t="n">
        <v>61</v>
      </c>
      <c r="O2443" s="20" t="n">
        <v>400063</v>
      </c>
      <c r="P2443" s="16" t="inlineStr">
        <is>
          <t>Sharma Estate,Goregaon East,Maharashtra</t>
        </is>
      </c>
      <c r="Q2443" s="23" t="n">
        <v>4205</v>
      </c>
      <c r="R2443" s="20" t="n">
        <v>42</v>
      </c>
      <c r="S2443" s="20" t="n">
        <v>5</v>
      </c>
      <c r="T2443" s="16" t="inlineStr">
        <is>
          <t>136.17 चौ.मीटर</t>
        </is>
      </c>
      <c r="U2443" s="20" t="n">
        <v>1465.72</v>
      </c>
      <c r="V2443" s="20" t="n">
        <v>1465.72</v>
      </c>
      <c r="W2443" s="20" t="n">
        <v>1465.73</v>
      </c>
      <c r="X2443" s="20" t="n">
        <v>127.59</v>
      </c>
      <c r="Y2443" s="20" t="n"/>
      <c r="Z2443" s="20">
        <f>ROUND(AB2443/U2443,0)</f>
        <v/>
      </c>
      <c r="AA2443" s="20">
        <f>IFERROR(ROUND(AB2443/V2443,0),"")</f>
        <v/>
      </c>
      <c r="AB2443" s="20" t="n">
        <v>47675082</v>
      </c>
      <c r="AC2443" s="20" t="n">
        <v>32757951.151</v>
      </c>
      <c r="AD2443" s="20" t="n">
        <v>8.58</v>
      </c>
      <c r="AE2443" s="20" t="inlineStr">
        <is>
          <t>Carpet Area</t>
        </is>
      </c>
      <c r="AF2443" s="20" t="n">
        <v>2860600</v>
      </c>
      <c r="AG2443" s="20" t="n">
        <v>30000</v>
      </c>
      <c r="AH2443" s="16" t="inlineStr">
        <is>
          <t>1)पालिकेचे नाव:मुंबई मनपाइतर वर्णन :सदनिका नं: 4205, माळा नं: 42 वा मजला,विंग 1, इमारतीचे नाव: गोदरेज रिझर्व्ह, ब्लॉक नं: आकुर्ली,कांदीवली पूर्व मुंबई, रोड : 400101, इतर  माहिती: क्षेत्रफळ 127.59 चौ.मीटर कारपेट इतर लगत चे क्षेत्र 5.76 चौ.मी आणि उपयोगिता क्षेत्र 2.82 चौ.मी.यांचे एकूण क्षेत्र 136.17 चौ.मी रेरा कारपेट व सोबत 2 कार पार्किंग स्पेस सहित(इतर माहिती दस्तात नमुद केल्याप्रमाणे)(  (     c.t.s. number : 124, 125, 126, 127, 127/1, 128, 146, 146/1, 146/2, 146/3, 146/4, 146/5, 146/6, 146/7 ;  )  )</t>
        </is>
      </c>
      <c r="AI2443" s="16" t="inlineStr">
        <is>
          <t>1) Corporation Name: Mumbai Municipality Details: House Number: 4205, Floor Number: 42nd Floor, Wing 1, Building Name: Godrej Reserve, Block Number: Akurli, Kandivali East Mumbai, Road: 400101, Other Information: Area 127.59 Sq. . Total area of ​​2.82 sq. meter with other contiguous area 5.76 sq. meter and utility area 136.17 sq. meter with 2 car parking space (as mentioned in other information document) (CTS No.: 124, 125, 126, 127, 127/1, 128, 146, 146/1, 146/2, 146/3, 146/4, 146/5, 146/6, 146/7 ) )</t>
        </is>
      </c>
      <c r="AJ2443" s="20" t="n">
        <v>12971428</v>
      </c>
      <c r="AK2443" s="20" t="inlineStr">
        <is>
          <t>Primary</t>
        </is>
      </c>
      <c r="AL2443" s="21">
        <f>AB2443/10^7</f>
        <v/>
      </c>
      <c r="AM2443" s="16">
        <f>TEXT(H2443,"mmm-yy")</f>
        <v/>
      </c>
      <c r="AN2443" s="16">
        <f>"FY "&amp;TEXT(DATE(YEAR(H2443)+(MONTH(H2443)&gt;=4),1,1),"yy")</f>
        <v/>
      </c>
      <c r="AO2443" s="16">
        <f>"FY "&amp;TEXT(DATE(YEAR(H2443)+(MONTH(H2443)&gt;=4),1,1),"yy") &amp; " " &amp; CHOOSE(LOOKUP(MONTH(H2443),{1,4,7,10},{4,1,2,3}),"Q1","Q2","Q3","Q4")</f>
        <v/>
      </c>
      <c r="AP2443" s="16" t="inlineStr">
        <is>
          <t>Sharma Estate</t>
        </is>
      </c>
      <c r="AQ2443" s="22" t="inlineStr">
        <is>
          <t>Goregaon East</t>
        </is>
      </c>
      <c r="AR2443" s="22" t="inlineStr">
        <is>
          <t>Maharashtra</t>
        </is>
      </c>
    </row>
    <row r="2444" ht="14.4" customHeight="1">
      <c r="A2444" s="16" t="inlineStr">
        <is>
          <t>PM00157_0331</t>
        </is>
      </c>
      <c r="B2444" s="16" t="inlineStr">
        <is>
          <t xml:space="preserve">Mumbai              </t>
        </is>
      </c>
      <c r="C2444" s="16" t="inlineStr">
        <is>
          <t>Kandivali(E)</t>
        </is>
      </c>
      <c r="D2444" s="16" t="inlineStr">
        <is>
          <t xml:space="preserve">Godrej Properties                                 </t>
        </is>
      </c>
      <c r="E2444" s="16" t="inlineStr">
        <is>
          <t>Godrej Reserve</t>
        </is>
      </c>
      <c r="F2444" s="20" t="inlineStr">
        <is>
          <t>Sale</t>
        </is>
      </c>
      <c r="G2444" s="20" t="n">
        <v>12877</v>
      </c>
      <c r="H2444" s="18" t="n">
        <v>45512</v>
      </c>
      <c r="I2444" s="19" t="inlineStr">
        <is>
          <t>Godrej Reserve</t>
        </is>
      </c>
      <c r="J2444" s="19" t="n"/>
      <c r="K2444" s="16" t="inlineStr">
        <is>
          <t>Authorized Signatory of Godrej Properties Limited Norbert Mendes Kulmukhtar Sachin Shewal</t>
        </is>
      </c>
      <c r="L2444" s="16" t="inlineStr">
        <is>
          <t>- Plot No: Office, Floor No: 5th Floor, Building Name: Godrej One, Pirojsha Nagar, Block No: Vikhroli East , Road No: Eastern Express Highway, Maharashtra, Mumbai.</t>
        </is>
      </c>
      <c r="M2444" s="20" t="n">
        <v>400079</v>
      </c>
      <c r="N2444" s="20" t="n">
        <v>48</v>
      </c>
      <c r="O2444" s="20" t="n">
        <v>400067</v>
      </c>
      <c r="P2444" s="16" t="inlineStr">
        <is>
          <t>Kandivali West,Kandivali West,Maharashtra</t>
        </is>
      </c>
      <c r="Q2444" s="20" t="n">
        <v>4301</v>
      </c>
      <c r="R2444" s="20" t="n">
        <v>43</v>
      </c>
      <c r="S2444" s="20" t="n">
        <v>1</v>
      </c>
      <c r="T2444" s="16" t="inlineStr">
        <is>
          <t>136.17 चौ.मीटर</t>
        </is>
      </c>
      <c r="U2444" s="20" t="n">
        <v>1465.72</v>
      </c>
      <c r="V2444" s="20" t="n">
        <v>1465.72</v>
      </c>
      <c r="W2444" s="20" t="n">
        <v>1465.73</v>
      </c>
      <c r="X2444" s="20" t="n">
        <v>127.59</v>
      </c>
      <c r="Y2444" s="20" t="n"/>
      <c r="Z2444" s="20">
        <f>ROUND(AB2444/U2444,0)</f>
        <v/>
      </c>
      <c r="AA2444" s="20">
        <f>IFERROR(ROUND(AB2444/V2444,0),"")</f>
        <v/>
      </c>
      <c r="AB2444" s="20" t="n">
        <v>45579810</v>
      </c>
      <c r="AC2444" s="20" t="n">
        <v>32757951.151</v>
      </c>
      <c r="AD2444" s="20" t="n">
        <v>8.58</v>
      </c>
      <c r="AE2444" s="20" t="inlineStr">
        <is>
          <t>Carpet Area</t>
        </is>
      </c>
      <c r="AF2444" s="20" t="n">
        <v>2734800</v>
      </c>
      <c r="AG2444" s="20" t="n">
        <v>30000</v>
      </c>
      <c r="AH2444" s="16" t="inlineStr">
        <is>
          <t>1)पालिकेचे नाव:मुंबई मनपाइतर वर्णन :सदनिका नं: 4301, माळा नं: 43 वा मजला,विंग नं.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44" s="16" t="inlineStr">
        <is>
          <t>1) Name of Municipality: Mumbai Nagar Details: House No.: 4301, Floor No.: 43rd Floor, Wing No. 1, Building Name: Godrej Reserve, Block No: Akurli, Kandivali East Mumbai 400101, Other Information: Area 127.59 Sq. Meter carpet other contiguous area 5.76 sq. m and usable area of ​​2.82 sq.m. Is. Its total area is 136.17 sq. I RERA Carpet (as mentioned in other information document) with two car parking space (CTS No.: 124, 125, 126, 127, 127/1, 128, 146, 146/1, 146/ 2, 146/3, 146/4, 146/5, 146/6, 146/7 ) )</t>
        </is>
      </c>
      <c r="AJ2444" s="20" t="n">
        <v>12593750</v>
      </c>
      <c r="AK2444" s="20" t="inlineStr">
        <is>
          <t>Primary</t>
        </is>
      </c>
      <c r="AL2444" s="21">
        <f>AB2444/10^7</f>
        <v/>
      </c>
      <c r="AM2444" s="16">
        <f>TEXT(H2444,"mmm-yy")</f>
        <v/>
      </c>
      <c r="AN2444" s="16">
        <f>"FY "&amp;TEXT(DATE(YEAR(H2444)+(MONTH(H2444)&gt;=4),1,1),"yy")</f>
        <v/>
      </c>
      <c r="AO2444" s="16">
        <f>"FY "&amp;TEXT(DATE(YEAR(H2444)+(MONTH(H2444)&gt;=4),1,1),"yy") &amp; " " &amp; CHOOSE(LOOKUP(MONTH(H2444),{1,4,7,10},{4,1,2,3}),"Q1","Q2","Q3","Q4")</f>
        <v/>
      </c>
      <c r="AP2444" s="16" t="inlineStr">
        <is>
          <t>Kandivali West</t>
        </is>
      </c>
      <c r="AQ2444" s="22" t="inlineStr">
        <is>
          <t>Kandivali West</t>
        </is>
      </c>
      <c r="AR2444" s="22" t="inlineStr">
        <is>
          <t>Maharashtra</t>
        </is>
      </c>
    </row>
    <row r="2445" ht="14.4" customHeight="1">
      <c r="A2445" s="16" t="inlineStr">
        <is>
          <t>PM00157_0331</t>
        </is>
      </c>
      <c r="B2445" s="16" t="inlineStr">
        <is>
          <t xml:space="preserve">Mumbai              </t>
        </is>
      </c>
      <c r="C2445" s="16" t="inlineStr">
        <is>
          <t>Kandivali(E)</t>
        </is>
      </c>
      <c r="D2445" s="16" t="inlineStr">
        <is>
          <t xml:space="preserve">Godrej Properties                                 </t>
        </is>
      </c>
      <c r="E2445" s="16" t="inlineStr">
        <is>
          <t>Godrej Reserve</t>
        </is>
      </c>
      <c r="F2445" s="20" t="inlineStr">
        <is>
          <t>Sale</t>
        </is>
      </c>
      <c r="G2445" s="20" t="n">
        <v>12879</v>
      </c>
      <c r="H2445" s="18" t="n">
        <v>45512</v>
      </c>
      <c r="I2445" s="19" t="inlineStr">
        <is>
          <t>Godrej Reserve</t>
        </is>
      </c>
      <c r="J2445" s="19" t="n"/>
      <c r="K2445" s="16" t="inlineStr">
        <is>
          <t>Authorized Signatory of Godrej Properties Limited Norbert Mendes Kulmukhtar Sachin Shewal</t>
        </is>
      </c>
      <c r="L2445" s="16" t="inlineStr">
        <is>
          <t>- Plot No: Office, Floor No: 5th Floor, Building Name: Godrej One, Pirojsha Nagar, Block No: Vikhroli East , Road No.: Eastern Express Highway, Maharashtra, Mumbai.</t>
        </is>
      </c>
      <c r="M2445" s="20" t="n">
        <v>400079</v>
      </c>
      <c r="N2445" s="20" t="n">
        <v>48</v>
      </c>
      <c r="O2445" s="20" t="n">
        <v>400067</v>
      </c>
      <c r="P2445" s="16" t="inlineStr">
        <is>
          <t>Kandivali West,Kandivali West,Maharashtra</t>
        </is>
      </c>
      <c r="Q2445" s="20" t="n">
        <v>4302</v>
      </c>
      <c r="R2445" s="20" t="n">
        <v>43</v>
      </c>
      <c r="S2445" s="20" t="n">
        <v>2</v>
      </c>
      <c r="T2445" s="16" t="inlineStr">
        <is>
          <t>136.17 चौ.मीटर</t>
        </is>
      </c>
      <c r="U2445" s="20" t="n">
        <v>1465.72</v>
      </c>
      <c r="V2445" s="20" t="n">
        <v>1465.72</v>
      </c>
      <c r="W2445" s="20" t="n">
        <v>1465.73</v>
      </c>
      <c r="X2445" s="20" t="n">
        <v>127.59</v>
      </c>
      <c r="Y2445" s="20" t="n"/>
      <c r="Z2445" s="20">
        <f>ROUND(AB2445/U2445,0)</f>
        <v/>
      </c>
      <c r="AA2445" s="20">
        <f>IFERROR(ROUND(AB2445/V2445,0),"")</f>
        <v/>
      </c>
      <c r="AB2445" s="20" t="n">
        <v>45579810</v>
      </c>
      <c r="AC2445" s="20" t="n">
        <v>32757951.151</v>
      </c>
      <c r="AD2445" s="20" t="n">
        <v>8.58</v>
      </c>
      <c r="AE2445" s="20" t="inlineStr">
        <is>
          <t>Carpet Area</t>
        </is>
      </c>
      <c r="AF2445" s="20" t="n">
        <v>2734800</v>
      </c>
      <c r="AG2445" s="20" t="n">
        <v>30000</v>
      </c>
      <c r="AH2445" s="16" t="inlineStr">
        <is>
          <t>1)पालिकेचे नाव:मुंबई मनपाइतर वर्णन :सदनिका नं: 4302, माळा नं: 43 वा मजला,विंग नं.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45" s="16" t="inlineStr">
        <is>
          <t>1) Name of Municipality: Mumbai Municipal Corporation Details: House No.: 4302, Floor No.: 43rd Floor, Wing No. 1, Building Name: Godrej Reserve, Block No: Akurli, Kandivali East Mumbai 400101, Other Information: Area 127.59 Sq. Meter carpet other contiguous area 5.76 sq. m and usable area of ​​2.82 sq.m. Is. Its total area is 136.17 sq. I RERA Carpet (as mentioned in other information document) with two car parking space (CTS No.: 124, 125, 126, 127, 127/1, 128, 146, 146/1, 146/ 2, 146/3, 146/4, 146/5, 146/6, 146/7 ) )</t>
        </is>
      </c>
      <c r="AJ2445" s="20" t="n">
        <v>12593664</v>
      </c>
      <c r="AK2445" s="20" t="inlineStr">
        <is>
          <t>Primary</t>
        </is>
      </c>
      <c r="AL2445" s="21">
        <f>AB2445/10^7</f>
        <v/>
      </c>
      <c r="AM2445" s="16">
        <f>TEXT(H2445,"mmm-yy")</f>
        <v/>
      </c>
      <c r="AN2445" s="16">
        <f>"FY "&amp;TEXT(DATE(YEAR(H2445)+(MONTH(H2445)&gt;=4),1,1),"yy")</f>
        <v/>
      </c>
      <c r="AO2445" s="16">
        <f>"FY "&amp;TEXT(DATE(YEAR(H2445)+(MONTH(H2445)&gt;=4),1,1),"yy") &amp; " " &amp; CHOOSE(LOOKUP(MONTH(H2445),{1,4,7,10},{4,1,2,3}),"Q1","Q2","Q3","Q4")</f>
        <v/>
      </c>
      <c r="AP2445" s="16" t="inlineStr">
        <is>
          <t>Kandivali West</t>
        </is>
      </c>
      <c r="AQ2445" s="22" t="inlineStr">
        <is>
          <t>Kandivali West</t>
        </is>
      </c>
      <c r="AR2445" s="22" t="inlineStr">
        <is>
          <t>Maharashtra</t>
        </is>
      </c>
    </row>
    <row r="2446" ht="14.4" customHeight="1">
      <c r="A2446" s="16" t="inlineStr">
        <is>
          <t>PM00157_0331</t>
        </is>
      </c>
      <c r="B2446" s="16" t="inlineStr">
        <is>
          <t xml:space="preserve">Mumbai              </t>
        </is>
      </c>
      <c r="C2446" s="16" t="inlineStr">
        <is>
          <t>Kandivali(E)</t>
        </is>
      </c>
      <c r="D2446" s="16" t="inlineStr">
        <is>
          <t xml:space="preserve">Godrej Properties                                 </t>
        </is>
      </c>
      <c r="E2446" s="16" t="inlineStr">
        <is>
          <t>Godrej Reserve</t>
        </is>
      </c>
      <c r="F2446" s="20" t="inlineStr">
        <is>
          <t>Sale</t>
        </is>
      </c>
      <c r="G2446" s="20" t="n">
        <v>12103</v>
      </c>
      <c r="H2446" s="18" t="n">
        <v>45498</v>
      </c>
      <c r="I2446" s="19" t="inlineStr">
        <is>
          <t>Godrej Reserve</t>
        </is>
      </c>
      <c r="J2446" s="19" t="inlineStr">
        <is>
          <t>1</t>
        </is>
      </c>
      <c r="K2446" s="16" t="n"/>
      <c r="L2446" s="16" t="n"/>
      <c r="M2446" s="20" t="n">
        <v>400079</v>
      </c>
      <c r="N2446" s="20" t="n">
        <v>35</v>
      </c>
      <c r="O2446" s="20" t="n">
        <v>400063</v>
      </c>
      <c r="P2446" s="16" t="inlineStr">
        <is>
          <t>Sharma Estate,Goregaon East,Maharashtra</t>
        </is>
      </c>
      <c r="Q2446" s="23" t="n">
        <v>4401</v>
      </c>
      <c r="R2446" s="20" t="n">
        <v>44</v>
      </c>
      <c r="S2446" s="20" t="n">
        <v>1</v>
      </c>
      <c r="T2446" s="16" t="inlineStr">
        <is>
          <t>136.17 चौ.मीटर</t>
        </is>
      </c>
      <c r="U2446" s="20" t="n">
        <v>1465.72</v>
      </c>
      <c r="V2446" s="20" t="n">
        <v>1465.72</v>
      </c>
      <c r="W2446" s="20" t="n">
        <v>1465.73</v>
      </c>
      <c r="X2446" s="20" t="n">
        <v>127.59</v>
      </c>
      <c r="Y2446" s="20" t="n"/>
      <c r="Z2446" s="20">
        <f>ROUND(AB2446/U2446,0)</f>
        <v/>
      </c>
      <c r="AA2446" s="20">
        <f>IFERROR(ROUND(AB2446/V2446,0),"")</f>
        <v/>
      </c>
      <c r="AB2446" s="20" t="n">
        <v>46314372</v>
      </c>
      <c r="AC2446" s="20" t="n">
        <v>32757951.151</v>
      </c>
      <c r="AD2446" s="20" t="n">
        <v>8.58</v>
      </c>
      <c r="AE2446" s="20" t="inlineStr">
        <is>
          <t>Carpet Area</t>
        </is>
      </c>
      <c r="AF2446" s="20" t="n">
        <v>2315800</v>
      </c>
      <c r="AG2446" s="20" t="n">
        <v>30000</v>
      </c>
      <c r="AH2446" s="16" t="inlineStr">
        <is>
          <t>1)पालिकेचे नाव:मुंबई मनपाइतर वर्णन :सदनिका नं: 4401, माळा नं: 44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2446" s="16" t="inlineStr">
        <is>
          <t>1)पालिकेचे नाव:मुंबई मनपाइतर वर्णन :सदनिका नं: 4401, माळा नं: 44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J2446" s="20" t="n">
        <v>12558628</v>
      </c>
      <c r="AK2446" s="20" t="inlineStr">
        <is>
          <t>Primary</t>
        </is>
      </c>
      <c r="AL2446" s="21">
        <f>AB2446/10^7</f>
        <v/>
      </c>
      <c r="AM2446" s="16">
        <f>TEXT(H2446,"mmm-yy")</f>
        <v/>
      </c>
      <c r="AN2446" s="16">
        <f>"FY "&amp;TEXT(DATE(YEAR(H2446)+(MONTH(H2446)&gt;=4),1,1),"yy")</f>
        <v/>
      </c>
      <c r="AO2446" s="16">
        <f>"FY "&amp;TEXT(DATE(YEAR(H2446)+(MONTH(H2446)&gt;=4),1,1),"yy") &amp; " " &amp; CHOOSE(LOOKUP(MONTH(H2446),{1,4,7,10},{4,1,2,3}),"Q1","Q2","Q3","Q4")</f>
        <v/>
      </c>
      <c r="AP2446" s="16" t="inlineStr">
        <is>
          <t>Sharma Estate</t>
        </is>
      </c>
      <c r="AQ2446" s="22" t="inlineStr">
        <is>
          <t>Goregaon East</t>
        </is>
      </c>
      <c r="AR2446" s="22" t="inlineStr">
        <is>
          <t>Maharashtra</t>
        </is>
      </c>
    </row>
    <row r="2447" ht="14.4" customHeight="1">
      <c r="A2447" s="16" t="inlineStr">
        <is>
          <t>PM00157_0331</t>
        </is>
      </c>
      <c r="B2447" s="16" t="inlineStr">
        <is>
          <t xml:space="preserve">Mumbai              </t>
        </is>
      </c>
      <c r="C2447" s="16" t="inlineStr">
        <is>
          <t>Kandivali(E)</t>
        </is>
      </c>
      <c r="D2447" s="16" t="inlineStr">
        <is>
          <t xml:space="preserve">Godrej Properties                                 </t>
        </is>
      </c>
      <c r="E2447" s="16" t="inlineStr">
        <is>
          <t>Godrej Reserve</t>
        </is>
      </c>
      <c r="F2447" s="20" t="inlineStr">
        <is>
          <t>Sale</t>
        </is>
      </c>
      <c r="G2447" s="20" t="n">
        <v>12102</v>
      </c>
      <c r="H2447" s="18" t="n">
        <v>45498</v>
      </c>
      <c r="I2447" s="19" t="inlineStr">
        <is>
          <t>Godrej Reserve</t>
        </is>
      </c>
      <c r="J2447" s="19" t="inlineStr">
        <is>
          <t>1</t>
        </is>
      </c>
      <c r="K2447" s="16" t="inlineStr">
        <is>
          <t>Authorized Signatory of Godrej Properties Limited Norbert Mendes Kulmukhtar Sachin Shewal</t>
        </is>
      </c>
      <c r="L2447" s="16" t="inlineStr">
        <is>
          <t>- Plot No: Office, Floor No: 5th Floor, Building Name: Godrej One, Pirojsha Nagar, Block No: Vikhroli East , Road No.: Eastern Express Highway, Maharashtra, Mumbai.</t>
        </is>
      </c>
      <c r="M2447" s="20" t="n">
        <v>400079</v>
      </c>
      <c r="N2447" s="20" t="n">
        <v>35</v>
      </c>
      <c r="O2447" s="20" t="n">
        <v>400063</v>
      </c>
      <c r="P2447" s="16" t="inlineStr">
        <is>
          <t>Sharma Estate,Goregaon East,Maharashtra</t>
        </is>
      </c>
      <c r="Q2447" s="20" t="n">
        <v>4402</v>
      </c>
      <c r="R2447" s="20" t="n">
        <v>44</v>
      </c>
      <c r="S2447" s="20" t="n">
        <v>2</v>
      </c>
      <c r="T2447" s="16" t="inlineStr">
        <is>
          <t>136.17 चौ.मीटर</t>
        </is>
      </c>
      <c r="U2447" s="20" t="n">
        <v>1465.72</v>
      </c>
      <c r="V2447" s="20" t="n">
        <v>1465.72</v>
      </c>
      <c r="W2447" s="20" t="n">
        <v>1465.73</v>
      </c>
      <c r="X2447" s="20" t="n">
        <v>127.59</v>
      </c>
      <c r="Y2447" s="20" t="n"/>
      <c r="Z2447" s="20">
        <f>ROUND(AB2447/U2447,0)</f>
        <v/>
      </c>
      <c r="AA2447" s="20">
        <f>IFERROR(ROUND(AB2447/V2447,0),"")</f>
        <v/>
      </c>
      <c r="AB2447" s="20" t="n">
        <v>46314372</v>
      </c>
      <c r="AC2447" s="20" t="n">
        <v>32757951.151</v>
      </c>
      <c r="AD2447" s="20" t="n">
        <v>8.58</v>
      </c>
      <c r="AE2447" s="20" t="inlineStr">
        <is>
          <t>Carpet Area</t>
        </is>
      </c>
      <c r="AF2447" s="20" t="n">
        <v>2315800</v>
      </c>
      <c r="AG2447" s="20" t="n">
        <v>30000</v>
      </c>
      <c r="AH2447" s="16" t="inlineStr">
        <is>
          <t>1)पालिकेचे नाव:मुंबई मनपाइतर वर्णन :सदनिका नं: 4402, माळा नं: 44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2447" s="16" t="inlineStr">
        <is>
          <t>1) Corporation Name: Mumbai Municipal Corporation Details: House No: 4402, Floor No: 44th Floor, Wing 1, Building Name: Godrej Reserve, Block No: Akurli, Kandivali East Mumbai 400101, Other Information: Area 127.59 Sq. Meter carpet other contiguous area 5.76 sq. m and usable area of ​​2.82 sq.m. Its total area is 136.17 sq. I hereby declare that I am a female buyer of RERA carpet with two car parking spaces (as mentioned in other information document) Maharashtra Government order no. Stamp-2021/No.12/Q. No. As per No. 107/M-1 (Policy) dated 31/03/2021, 1% stamp duty concession has been given in lieu of the above duty (CTS No.: 124, 125, 126, 127, 127/1, 128, 146, 146/1, 146/2, 146/3, 146/4, 146/5, 146/6, 146/7) )</t>
        </is>
      </c>
      <c r="AJ2447" s="20" t="n">
        <v>12557152</v>
      </c>
      <c r="AK2447" s="20" t="inlineStr">
        <is>
          <t>Primary</t>
        </is>
      </c>
      <c r="AL2447" s="21">
        <f>AB2447/10^7</f>
        <v/>
      </c>
      <c r="AM2447" s="16">
        <f>TEXT(H2447,"mmm-yy")</f>
        <v/>
      </c>
      <c r="AN2447" s="16">
        <f>"FY "&amp;TEXT(DATE(YEAR(H2447)+(MONTH(H2447)&gt;=4),1,1),"yy")</f>
        <v/>
      </c>
      <c r="AO2447" s="16">
        <f>"FY "&amp;TEXT(DATE(YEAR(H2447)+(MONTH(H2447)&gt;=4),1,1),"yy") &amp; " " &amp; CHOOSE(LOOKUP(MONTH(H2447),{1,4,7,10},{4,1,2,3}),"Q1","Q2","Q3","Q4")</f>
        <v/>
      </c>
      <c r="AP2447" s="16" t="inlineStr">
        <is>
          <t>Sharma Estate</t>
        </is>
      </c>
      <c r="AQ2447" s="22" t="inlineStr">
        <is>
          <t>Goregaon East</t>
        </is>
      </c>
      <c r="AR2447" s="22" t="inlineStr">
        <is>
          <t>Maharashtra</t>
        </is>
      </c>
    </row>
    <row r="2448" ht="14.4" customHeight="1">
      <c r="A2448" s="16" t="inlineStr">
        <is>
          <t>PM00157_0331</t>
        </is>
      </c>
      <c r="B2448" s="16" t="inlineStr">
        <is>
          <t xml:space="preserve">Mumbai              </t>
        </is>
      </c>
      <c r="C2448" s="16" t="inlineStr">
        <is>
          <t>Kandivali(E)</t>
        </is>
      </c>
      <c r="D2448" s="16" t="inlineStr">
        <is>
          <t xml:space="preserve">Godrej Properties                                 </t>
        </is>
      </c>
      <c r="E2448" s="16" t="inlineStr">
        <is>
          <t>Godrej Reserve</t>
        </is>
      </c>
      <c r="F2448" s="20" t="inlineStr">
        <is>
          <t>Sale</t>
        </is>
      </c>
      <c r="G2448" s="20" t="n">
        <v>14649</v>
      </c>
      <c r="H2448" s="18" t="n">
        <v>45548</v>
      </c>
      <c r="I2448" s="19" t="inlineStr">
        <is>
          <t>Godrej Reserve</t>
        </is>
      </c>
      <c r="J2448" s="19" t="inlineStr">
        <is>
          <t>1</t>
        </is>
      </c>
      <c r="K2448" s="16" t="inlineStr">
        <is>
          <t>Godrej Properties Limited By Norbert Mendes</t>
        </is>
      </c>
      <c r="L2448" s="16" t="inlineStr">
        <is>
          <t>-Plot No: Office, Floor No: 5th Floor, Building Name: Godrej One, Block No: Pirojsha Nagar, Vikhroli East, Road No: Eastern Express Highway, Maharashtra, Mumbai.</t>
        </is>
      </c>
      <c r="M2448" s="20" t="n">
        <v>400079</v>
      </c>
      <c r="N2448" s="20" t="n">
        <v>42</v>
      </c>
      <c r="O2448" s="20" t="n">
        <v>400101</v>
      </c>
      <c r="P2448" s="16" t="inlineStr">
        <is>
          <t>Kandivali East,Kandivali East,Maharashtra</t>
        </is>
      </c>
      <c r="Q2448" s="20" t="n">
        <v>4404</v>
      </c>
      <c r="R2448" s="20" t="n">
        <v>44</v>
      </c>
      <c r="S2448" s="20" t="n">
        <v>4</v>
      </c>
      <c r="T2448" s="16" t="inlineStr">
        <is>
          <t>136.17 चौ.मीटर</t>
        </is>
      </c>
      <c r="U2448" s="20" t="n">
        <v>1465.72</v>
      </c>
      <c r="V2448" s="20" t="n">
        <v>1465.72</v>
      </c>
      <c r="W2448" s="20" t="n">
        <v>1465.73</v>
      </c>
      <c r="X2448" s="20" t="n">
        <v>127.59</v>
      </c>
      <c r="Y2448" s="20" t="n"/>
      <c r="Z2448" s="20">
        <f>ROUND(AB2448/U2448,0)</f>
        <v/>
      </c>
      <c r="AA2448" s="20">
        <f>IFERROR(ROUND(AB2448/V2448,0),"")</f>
        <v/>
      </c>
      <c r="AB2448" s="20" t="n">
        <v>45414876</v>
      </c>
      <c r="AC2448" s="20" t="n">
        <v>32757951.151</v>
      </c>
      <c r="AD2448" s="20" t="n">
        <v>8.58</v>
      </c>
      <c r="AE2448" s="20" t="inlineStr">
        <is>
          <t>Carpet Area</t>
        </is>
      </c>
      <c r="AF2448" s="20" t="n">
        <v>2724900</v>
      </c>
      <c r="AG2448" s="20" t="n">
        <v>30000</v>
      </c>
      <c r="AH2448" s="16" t="inlineStr">
        <is>
          <t>1)पालिकेचे नाव:मुंबई मनपाइतर वर्णन :, इतर  माहिती: सदनिका क्रं.4404,माळा नंः 44 वा मजला,विंग 1,इमारतीचे नावः गोदरेज रिझर्व्ह,ब्लॉक नंः आकुर्ली,कांदीवली पूर्व मुंबई 400101,इतर माहितीः क्षेत्रफळ 127.59 चौ. मीटर कारपेट इतर लगत चे क्षेत्र 5.76 चौ. मी आणि उपयोगिता क्षेत्र 2.82 चौ. मी. यांचे एकूण क्षेत्र 136.17 चौ. मी रेरा कारपेट व सोबत 02 कार पार्किंग स्पेस सहित(इतर माहिती दस्तात नमुद केल्याप्रमाणे)(  (     c.t.s. number : 124, 125, 126, 127, 127/1, 128, 146, 146/1, 146/2, 146/3, 146/4, 146/5, 146/6, 146/7 ;  )  )</t>
        </is>
      </c>
      <c r="AI2448" s="16" t="inlineStr">
        <is>
          <t>1) Corporation Name: Mumbai Municipal Corporation Details:, Other Information: Flat No. 4404, Floor No.: 44th Floor, Wing 1, Building Name: Godrej Reserve, Block No.: Akurli, Kandivali East Mumbai 400101, Other Information: Sector 127.59 Social class. Meter carpet other contiguous area 5.76 sq. m and usable area of ​​2.82 sq. I. Its total area is 136.17 sq. I RERA CARPING WITH 02 CAR PARKING SPACE (AS MENTIONED IN OTHER INFORMATION DOCUMENT) (CTS NO.: 124, 125, 126, 127, 127/1, 128, 146, 146/1, 146/ 2, 146/3, 146/4, 146/5, 146/6, 146/7 ) )</t>
        </is>
      </c>
      <c r="AJ2448" s="20" t="n">
        <v>12709330</v>
      </c>
      <c r="AK2448" s="20" t="inlineStr">
        <is>
          <t>Primary</t>
        </is>
      </c>
      <c r="AL2448" s="21">
        <f>AB2448/10^7</f>
        <v/>
      </c>
      <c r="AM2448" s="16">
        <f>TEXT(H2448,"mmm-yy")</f>
        <v/>
      </c>
      <c r="AN2448" s="16">
        <f>"FY "&amp;TEXT(DATE(YEAR(H2448)+(MONTH(H2448)&gt;=4),1,1),"yy")</f>
        <v/>
      </c>
      <c r="AO2448" s="16">
        <f>"FY "&amp;TEXT(DATE(YEAR(H2448)+(MONTH(H2448)&gt;=4),1,1),"yy") &amp; " " &amp; CHOOSE(LOOKUP(MONTH(H2448),{1,4,7,10},{4,1,2,3}),"Q1","Q2","Q3","Q4")</f>
        <v/>
      </c>
      <c r="AP2448" s="16" t="inlineStr">
        <is>
          <t>Kandivali East</t>
        </is>
      </c>
      <c r="AQ2448" s="22" t="inlineStr">
        <is>
          <t>Kandivali East</t>
        </is>
      </c>
      <c r="AR2448" s="22" t="inlineStr">
        <is>
          <t>Maharashtra</t>
        </is>
      </c>
    </row>
    <row r="2449" ht="14.4" customHeight="1">
      <c r="A2449" s="16" t="inlineStr">
        <is>
          <t>PM00157_0331</t>
        </is>
      </c>
      <c r="B2449" s="16" t="inlineStr">
        <is>
          <t xml:space="preserve">Mumbai              </t>
        </is>
      </c>
      <c r="C2449" s="16" t="inlineStr">
        <is>
          <t>Kandivali(E)</t>
        </is>
      </c>
      <c r="D2449" s="16" t="inlineStr">
        <is>
          <t xml:space="preserve">Godrej Properties                                 </t>
        </is>
      </c>
      <c r="E2449" s="16" t="inlineStr">
        <is>
          <t>Godrej Reserve</t>
        </is>
      </c>
      <c r="F2449" s="20" t="inlineStr">
        <is>
          <t>Sale</t>
        </is>
      </c>
      <c r="G2449" s="20" t="n">
        <v>982</v>
      </c>
      <c r="H2449" s="18" t="n">
        <v>45677</v>
      </c>
      <c r="I2449" s="19" t="inlineStr">
        <is>
          <t>Godrej Reserve</t>
        </is>
      </c>
      <c r="J2449" s="19" t="inlineStr">
        <is>
          <t>1</t>
        </is>
      </c>
      <c r="K2449" s="16" t="inlineStr">
        <is>
          <t>Orthoise Sigterri Norbert Mendis Sachin Shevelve of Godraj Properties Limited: 41 Address: 41 Address: Plot No: Office</t>
        </is>
      </c>
      <c r="L2449" s="16" t="inlineStr">
        <is>
          <t>-41 Address: -Plot No: Office, 5th Floor, 5th Floor, Building Name: Godrej One, Block No. Eastern Express Highway, Maharashtra, Mumbai, Mumbai.</t>
        </is>
      </c>
      <c r="M2449" s="20" t="n">
        <v>400079</v>
      </c>
      <c r="N2449" s="20" t="n">
        <v>51</v>
      </c>
      <c r="O2449" s="20" t="n">
        <v>412105</v>
      </c>
      <c r="P2449" s="16" t="inlineStr">
        <is>
          <t>Solu,Khed,Maharashtra</t>
        </is>
      </c>
      <c r="Q2449" s="23" t="n">
        <v>4405</v>
      </c>
      <c r="R2449" s="20" t="n">
        <v>44</v>
      </c>
      <c r="S2449" s="20" t="n">
        <v>5</v>
      </c>
      <c r="T2449" s="16" t="inlineStr">
        <is>
          <t>136.17 चौ.मीटर</t>
        </is>
      </c>
      <c r="U2449" s="20" t="n">
        <v>1465.72</v>
      </c>
      <c r="V2449" s="20" t="n">
        <v>1465.72</v>
      </c>
      <c r="W2449" s="20" t="n">
        <v>1465.73</v>
      </c>
      <c r="X2449" s="20" t="n">
        <v>127.59</v>
      </c>
      <c r="Y2449" s="20" t="n"/>
      <c r="Z2449" s="20">
        <f>ROUND(AB2449/U2449,0)</f>
        <v/>
      </c>
      <c r="AA2449" s="20">
        <f>IFERROR(ROUND(AB2449/V2449,0),"")</f>
        <v/>
      </c>
      <c r="AB2449" s="20" t="n">
        <v>46312925</v>
      </c>
      <c r="AC2449" s="20" t="n">
        <v>32757951.151</v>
      </c>
      <c r="AD2449" s="20" t="n">
        <v>8.58</v>
      </c>
      <c r="AE2449" s="20" t="inlineStr">
        <is>
          <t>Carpet Area</t>
        </is>
      </c>
      <c r="AF2449" s="20" t="n">
        <v>2778800</v>
      </c>
      <c r="AG2449" s="20" t="n">
        <v>30000</v>
      </c>
      <c r="AH2449" s="16" t="inlineStr">
        <is>
          <t>1)पालिकेचे नाव:मुंबई मनपाइतर वर्णन :सदनिका नं: 4405, माळा नं: 44 वा मजला,विंग 1, इमारतीचे नाव: गोदरेज रिझर्व्ह, ब्लॉक नं: आकुर्ली,कांदीवली पूर्व,मुंबई - 400101, रोड : आकुर्ली रोड, इतर  माहिती: क्षेत्रफळ 127.59 चौ.मीटर कारपेट इतर लगत चे क्षेत्र 5.76 चौ.मी आणि उपयोगिता क्षेत्र 2.82 चौ.मी.यांचे एकूण क्षेत्र 136.17 चौ.मी रेरा कारपेट व सोबत 2 कारपार्किंग स्पेस सहित.(इतर माहिती दस्तात नमुद केल्याप्रमाणे)(  (     c.t.s. number : 124, 125, 126, 127, 127/1, 128, 146, 146/1, 146/2, 146/3, 146/4, 146/5, 146/6, 146/7. ;  )  )</t>
        </is>
      </c>
      <c r="AI2449" s="16" t="inlineStr">
        <is>
          <t>1) Municipality Name: Mumbai Municipality Details: 4405, Mal No: 44th Floor, Wing 1, Building Name: Godrej Reserve, Block No: Akurli, Kandivali East, Mumbai - 400101, Road: Akurli Road, Other Information: Other Area: Other area 127.59 sq.m with carpet area 5.76 sq.m and utility area 2.82 sq.m with 136.17 sq.m. And with 2 carparking spaces. /1, 146/2, 146/3, 146/4, 146/5, 146/6, 146/7).</t>
        </is>
      </c>
      <c r="AJ2449" s="20" t="n">
        <v>13067599</v>
      </c>
      <c r="AK2449" s="20" t="inlineStr">
        <is>
          <t>Primary</t>
        </is>
      </c>
      <c r="AL2449" s="21">
        <f>AB2449/10^7</f>
        <v/>
      </c>
      <c r="AM2449" s="16">
        <f>TEXT(H2449,"mmm-yy")</f>
        <v/>
      </c>
      <c r="AN2449" s="16">
        <f>"FY "&amp;TEXT(DATE(YEAR(H2449)+(MONTH(H2449)&gt;=4),1,1),"yy")</f>
        <v/>
      </c>
      <c r="AO2449" s="16">
        <f>"FY "&amp;TEXT(DATE(YEAR(H2449)+(MONTH(H2449)&gt;=4),1,1),"yy") &amp; " " &amp; CHOOSE(LOOKUP(MONTH(H2449),{1,4,7,10},{4,1,2,3}),"Q1","Q2","Q3","Q4")</f>
        <v/>
      </c>
      <c r="AP2449" s="16" t="inlineStr">
        <is>
          <t>Solu</t>
        </is>
      </c>
      <c r="AQ2449" s="22" t="inlineStr">
        <is>
          <t>Khed</t>
        </is>
      </c>
      <c r="AR2449" s="22" t="inlineStr">
        <is>
          <t>Maharashtra</t>
        </is>
      </c>
    </row>
    <row r="2450" ht="14.4" customHeight="1">
      <c r="A2450" s="16" t="inlineStr">
        <is>
          <t>PM00157_0331</t>
        </is>
      </c>
      <c r="B2450" s="16" t="inlineStr">
        <is>
          <t xml:space="preserve">Mumbai              </t>
        </is>
      </c>
      <c r="C2450" s="16" t="inlineStr">
        <is>
          <t>Kandivali(E)</t>
        </is>
      </c>
      <c r="D2450" s="16" t="inlineStr">
        <is>
          <t xml:space="preserve">Godrej Properties                                 </t>
        </is>
      </c>
      <c r="E2450" s="16" t="inlineStr">
        <is>
          <t>Godrej Reserve</t>
        </is>
      </c>
      <c r="F2450" s="20" t="inlineStr">
        <is>
          <t>Sale</t>
        </is>
      </c>
      <c r="G2450" s="20" t="n">
        <v>18878</v>
      </c>
      <c r="H2450" s="18" t="n">
        <v>45638</v>
      </c>
      <c r="I2450" s="19" t="inlineStr">
        <is>
          <t>Godrej Reserve</t>
        </is>
      </c>
      <c r="J2450" s="19" t="inlineStr">
        <is>
          <t>1</t>
        </is>
      </c>
      <c r="K2450" s="16" t="inlineStr">
        <is>
          <t>Norbert Mendes Kulmukhtar Sachin Shewalave Authorized Secretary of Godrej Properties Limited:41 Address: Plot No.: Office</t>
        </is>
      </c>
      <c r="L2450" s="16" t="inlineStr">
        <is>
          <t>- Plot No.: Office, Floor No.: 5th Floor, Building Name: Godrej One, Block No.: Pirojsha Nagar, Vikhroli East, Road No: Eastern Express Highway, Maharashtra, Mumbai.</t>
        </is>
      </c>
      <c r="M2450" s="20" t="n">
        <v>400079</v>
      </c>
      <c r="N2450" s="20" t="n">
        <v>28</v>
      </c>
      <c r="O2450" s="20" t="n">
        <v>400019</v>
      </c>
      <c r="P2450" s="16" t="inlineStr">
        <is>
          <t>Matunga,Mumbai,Maharashtra</t>
        </is>
      </c>
      <c r="Q2450" s="20" t="n">
        <v>4501</v>
      </c>
      <c r="R2450" s="20" t="n">
        <v>45</v>
      </c>
      <c r="S2450" s="20" t="n">
        <v>1</v>
      </c>
      <c r="T2450" s="16" t="inlineStr">
        <is>
          <t>136.17 चौ.मीटर</t>
        </is>
      </c>
      <c r="U2450" s="20" t="n">
        <v>1465.72</v>
      </c>
      <c r="V2450" s="20" t="n">
        <v>1465.72</v>
      </c>
      <c r="W2450" s="20" t="n">
        <v>1465.73</v>
      </c>
      <c r="X2450" s="20" t="n">
        <v>127.59</v>
      </c>
      <c r="Y2450" s="20" t="n"/>
      <c r="Z2450" s="20">
        <f>ROUND(AB2450/U2450,0)</f>
        <v/>
      </c>
      <c r="AA2450" s="20">
        <f>IFERROR(ROUND(AB2450/V2450,0),"")</f>
        <v/>
      </c>
      <c r="AB2450" s="20" t="n">
        <v>47632645</v>
      </c>
      <c r="AC2450" s="20" t="n">
        <v>32757951.151</v>
      </c>
      <c r="AD2450" s="20" t="n">
        <v>8.58</v>
      </c>
      <c r="AE2450" s="20" t="inlineStr">
        <is>
          <t>Carpet Area</t>
        </is>
      </c>
      <c r="AF2450" s="20" t="n">
        <v>2858000</v>
      </c>
      <c r="AG2450" s="20" t="n">
        <v>30000</v>
      </c>
      <c r="AH2450" s="16" t="inlineStr">
        <is>
          <t>1)पालिकेचे नाव:मुंबई मनपाइतर वर्णन :सदनिका नं: सदनिका नं.4501, माळा नं: 45 वा मजला,विंग 1, इमारतीचे नाव: गोदरेज रिझर्व्ह, ब्लॉक नं: आकुर्ली,कांदीवली पूर्व,मुंबई - 400101, रोड : आकुर्ली रोड, इतर  माहिती: क्षेत्रफळ 127.59 चौ.मीटर कारपेट इतर लगत चे क्षेत्र 5.76 चौ.मी आणि उपयोगिता क्षेत्र 2.82 चौ.मी.यांचे एकूण क्षेत्र 136.17 चौ.मी रेरा कारपेट व सोबत 2 कार पार्किंग स्पेस सहित(इतर माहिती दस्तात नमुद केल्याप्रमाणे)(  (     c.t.s. number : 124, 125, 126, 127, 127/1, 128, 146, 146/1, 146/2, 146/3, 146/4, 146/5, 146/6, 146/7. ;  )  )</t>
        </is>
      </c>
      <c r="AI2450" s="16" t="inlineStr">
        <is>
          <t>1) Name of Municipality: Mumbai Municipal Corporation Details: House No.: Flat No. 4501, Floor No.: 45th Floor, Wing 1, Building Name: Godrej Reserve, Block No.: Akurli, Kandivali East, Mumbai - 400101, Road: Akurli Road, Other Information: Area 127.59 Sq. Meter Area Other Adjacent Area Total Area 136.17 Sq. Meter 5.76 Sq. Meter And usable area 2.82 Sq.Meter with RERA carpet and 2 car parking space (as mentioned in other information document) (CTS No.: 124, 125, 126, 127, 127/1, 128, 146, 146/1 , 146/2, 146/3, 146/4, 146/5, 146/7.</t>
        </is>
      </c>
      <c r="AJ2450" s="20" t="n">
        <v>12967737</v>
      </c>
      <c r="AK2450" s="20" t="inlineStr">
        <is>
          <t>Primary</t>
        </is>
      </c>
      <c r="AL2450" s="21">
        <f>AB2450/10^7</f>
        <v/>
      </c>
      <c r="AM2450" s="16">
        <f>TEXT(H2450,"mmm-yy")</f>
        <v/>
      </c>
      <c r="AN2450" s="16">
        <f>"FY "&amp;TEXT(DATE(YEAR(H2450)+(MONTH(H2450)&gt;=4),1,1),"yy")</f>
        <v/>
      </c>
      <c r="AO2450" s="16">
        <f>"FY "&amp;TEXT(DATE(YEAR(H2450)+(MONTH(H2450)&gt;=4),1,1),"yy") &amp; " " &amp; CHOOSE(LOOKUP(MONTH(H2450),{1,4,7,10},{4,1,2,3}),"Q1","Q2","Q3","Q4")</f>
        <v/>
      </c>
      <c r="AP2450" s="16" t="inlineStr">
        <is>
          <t>Matunga</t>
        </is>
      </c>
      <c r="AQ2450" s="22" t="inlineStr">
        <is>
          <t>Mumbai</t>
        </is>
      </c>
      <c r="AR2450" s="22" t="inlineStr">
        <is>
          <t>Maharashtra</t>
        </is>
      </c>
    </row>
    <row r="2451" ht="14.4" customHeight="1">
      <c r="A2451" s="16" t="inlineStr">
        <is>
          <t>PM00157_0331</t>
        </is>
      </c>
      <c r="B2451" s="16" t="inlineStr">
        <is>
          <t xml:space="preserve">Mumbai              </t>
        </is>
      </c>
      <c r="C2451" s="16" t="inlineStr">
        <is>
          <t>Kandivali(E)</t>
        </is>
      </c>
      <c r="D2451" s="16" t="inlineStr">
        <is>
          <t xml:space="preserve">Godrej Properties                                 </t>
        </is>
      </c>
      <c r="E2451" s="16" t="inlineStr">
        <is>
          <t>Godrej Reserve</t>
        </is>
      </c>
      <c r="F2451" s="20" t="inlineStr">
        <is>
          <t>Sale</t>
        </is>
      </c>
      <c r="G2451" s="20" t="n">
        <v>18879</v>
      </c>
      <c r="H2451" s="18" t="n">
        <v>45638</v>
      </c>
      <c r="I2451" s="19" t="inlineStr">
        <is>
          <t>Godrej Reserve</t>
        </is>
      </c>
      <c r="J2451" s="19" t="inlineStr">
        <is>
          <t>1</t>
        </is>
      </c>
      <c r="K2451" s="16" t="inlineStr">
        <is>
          <t>Norbert Mendes Kulmukhtar Sachin Shewale Authorized Secretary of Godrej Properties Limited</t>
        </is>
      </c>
      <c r="L2451" s="16" t="inlineStr">
        <is>
          <t>- Plot No.: Office, Floor No.: 5th Floor, Building Name: Godrej One, Block No.: Pirojsha Nagar, Vikhroli East , Road No.: Eastern Express Highway, Maharashtra, Mumbai.</t>
        </is>
      </c>
      <c r="M2451" s="20" t="n">
        <v>400079</v>
      </c>
      <c r="N2451" s="20" t="n">
        <v>41</v>
      </c>
      <c r="O2451" s="20" t="n">
        <v>400019</v>
      </c>
      <c r="P2451" s="16" t="inlineStr">
        <is>
          <t>Matunga,Mumbai,Maharashtra</t>
        </is>
      </c>
      <c r="Q2451" s="20" t="n">
        <v>4502</v>
      </c>
      <c r="R2451" s="20" t="n">
        <v>45</v>
      </c>
      <c r="S2451" s="20" t="n">
        <v>2</v>
      </c>
      <c r="T2451" s="16" t="inlineStr">
        <is>
          <t>136.17 चौ.मीटर</t>
        </is>
      </c>
      <c r="U2451" s="20" t="n">
        <v>1465.72</v>
      </c>
      <c r="V2451" s="20" t="n">
        <v>1465.72</v>
      </c>
      <c r="W2451" s="20" t="n">
        <v>1465.73</v>
      </c>
      <c r="X2451" s="20" t="n">
        <v>127.59</v>
      </c>
      <c r="Y2451" s="20" t="n"/>
      <c r="Z2451" s="20">
        <f>ROUND(AB2451/U2451,0)</f>
        <v/>
      </c>
      <c r="AA2451" s="20">
        <f>IFERROR(ROUND(AB2451/V2451,0),"")</f>
        <v/>
      </c>
      <c r="AB2451" s="20" t="n">
        <v>47632655</v>
      </c>
      <c r="AC2451" s="20" t="n">
        <v>32757951.151</v>
      </c>
      <c r="AD2451" s="20" t="n">
        <v>8.58</v>
      </c>
      <c r="AE2451" s="20" t="inlineStr">
        <is>
          <t>Carpet Area</t>
        </is>
      </c>
      <c r="AF2451" s="20" t="n">
        <v>2858000</v>
      </c>
      <c r="AG2451" s="20" t="n">
        <v>30000</v>
      </c>
      <c r="AH2451" s="16" t="inlineStr">
        <is>
          <t>1)पालिकेचे नाव:मुंबई मनपाइतर वर्णन :सदनिका नं: सदनिका नं.4502, माळा नं: 45 वा मजला,विंग 1, इमारतीचे नाव: गोदरेज रिझर्व्ह, ब्लॉक नं: आकुर्ली,कांदीवली पूर्व,मुंबई - 400101, रोड : आकुर्ली रोड, इतर  माहिती: क्षेत्रफळ 127.59 चौ.मीटर कारपेट इतर लगत चे क्षेत्र 5.76 चौ.मी आणि उपयोगिता क्षेत्र 2.82 चौ.मी.यांचे एकूण क्षेत्र 136.17 चौ.मी रेरा कारपेट व सोबत 2 कार पार्किंग स्पेस सहित(इतर माहिती दस्तात नमुद केल्याप्रमाणे)(  (     c.t.s. number : 124, 125, 126, 127, 127/1, 128, 146, 146/1, 146/2, 146/3, 146/4, 146/5, 146/6, 146/7. ;  )  )</t>
        </is>
      </c>
      <c r="AI2451" s="16" t="inlineStr">
        <is>
          <t>1) Municipality Name: Mumbai Municipal Corporation Details: House No: Flat No. 4502, Flat No: 45th Floor, Wing 1, Building Name: Godrej Reserve, Block No: Akurli, Kandivali East, Mumbai - 400101, Road: Akurli Road, Other Information: Area 127.59 Sq. Meters Other Adjacent Areas Total Area 136.17 Sq. Meters, 5.76 Sq.Meter and Usable Area 2.82 Sq.Meter, with Rera Carpet and 2 Car Parking Space (as mentioned in other information document) (CTS No.: 124, 125, 126, 127, 127/1, 128, 146, 146/ 1, 146/2, 146/3, 146/4, 146/5, 146/7.</t>
        </is>
      </c>
      <c r="AJ2451" s="20" t="n">
        <v>12967685</v>
      </c>
      <c r="AK2451" s="20" t="inlineStr">
        <is>
          <t>Primary</t>
        </is>
      </c>
      <c r="AL2451" s="21">
        <f>AB2451/10^7</f>
        <v/>
      </c>
      <c r="AM2451" s="16">
        <f>TEXT(H2451,"mmm-yy")</f>
        <v/>
      </c>
      <c r="AN2451" s="16">
        <f>"FY "&amp;TEXT(DATE(YEAR(H2451)+(MONTH(H2451)&gt;=4),1,1),"yy")</f>
        <v/>
      </c>
      <c r="AO2451" s="16">
        <f>"FY "&amp;TEXT(DATE(YEAR(H2451)+(MONTH(H2451)&gt;=4),1,1),"yy") &amp; " " &amp; CHOOSE(LOOKUP(MONTH(H2451),{1,4,7,10},{4,1,2,3}),"Q1","Q2","Q3","Q4")</f>
        <v/>
      </c>
      <c r="AP2451" s="16" t="inlineStr">
        <is>
          <t>Matunga</t>
        </is>
      </c>
      <c r="AQ2451" s="22" t="inlineStr">
        <is>
          <t>Mumbai</t>
        </is>
      </c>
      <c r="AR2451" s="22" t="inlineStr">
        <is>
          <t>Maharashtra</t>
        </is>
      </c>
    </row>
    <row r="2452" ht="14.4" customHeight="1">
      <c r="A2452" s="16" t="inlineStr">
        <is>
          <t>PM00157_0331</t>
        </is>
      </c>
      <c r="B2452" s="16" t="inlineStr">
        <is>
          <t xml:space="preserve">Mumbai              </t>
        </is>
      </c>
      <c r="C2452" s="16" t="inlineStr">
        <is>
          <t>Kandivali(E)</t>
        </is>
      </c>
      <c r="D2452" s="16" t="inlineStr">
        <is>
          <t xml:space="preserve">Godrej Properties                                 </t>
        </is>
      </c>
      <c r="E2452" s="16" t="inlineStr">
        <is>
          <t>Godrej Reserve</t>
        </is>
      </c>
      <c r="F2452" s="20" t="inlineStr">
        <is>
          <t>Sale</t>
        </is>
      </c>
      <c r="G2452" s="20" t="n">
        <v>11843</v>
      </c>
      <c r="H2452" s="18" t="n">
        <v>45495</v>
      </c>
      <c r="I2452" s="19" t="inlineStr">
        <is>
          <t>Godrej Reserve</t>
        </is>
      </c>
      <c r="J2452" s="19" t="inlineStr">
        <is>
          <t>1</t>
        </is>
      </c>
      <c r="K2452" s="16" t="inlineStr">
        <is>
          <t>Authorized Signatory of Godrej Properties Limited Norbert Mendes Kulmukhtar Sachin Shewal</t>
        </is>
      </c>
      <c r="L2452" s="16" t="inlineStr">
        <is>
          <t>- Plot No: Office, Floor No: 5th Floor, Building Name: Godrej One, Pirojsha Nagar, Block No: Vikhroli East , Road No.: Eastern Express Highway, Maharashtra, Mumbai.</t>
        </is>
      </c>
      <c r="M2452" s="20" t="n">
        <v>400079</v>
      </c>
      <c r="N2452" s="20" t="n">
        <v>54</v>
      </c>
      <c r="O2452" s="20" t="n">
        <v>400101</v>
      </c>
      <c r="P2452" s="16" t="inlineStr">
        <is>
          <t>Kandivali East,Kandivali East,Maharashtra</t>
        </is>
      </c>
      <c r="Q2452" s="23" t="n">
        <v>4504</v>
      </c>
      <c r="R2452" s="20" t="n">
        <v>45</v>
      </c>
      <c r="S2452" s="20" t="n">
        <v>4</v>
      </c>
      <c r="T2452" s="16" t="inlineStr">
        <is>
          <t>136.17 चौ.मीटर</t>
        </is>
      </c>
      <c r="U2452" s="20" t="n">
        <v>1465.72</v>
      </c>
      <c r="V2452" s="20" t="n">
        <v>1465.72</v>
      </c>
      <c r="W2452" s="20" t="n">
        <v>1465.73</v>
      </c>
      <c r="X2452" s="20" t="n">
        <v>127.59</v>
      </c>
      <c r="Y2452" s="20" t="n"/>
      <c r="Z2452" s="20">
        <f>ROUND(AB2452/U2452,0)</f>
        <v/>
      </c>
      <c r="AA2452" s="20">
        <f>IFERROR(ROUND(AB2452/V2452,0),"")</f>
        <v/>
      </c>
      <c r="AB2452" s="20" t="n">
        <v>44960759</v>
      </c>
      <c r="AC2452" s="20" t="n">
        <v>32757951.151</v>
      </c>
      <c r="AD2452" s="20" t="n">
        <v>8.58</v>
      </c>
      <c r="AE2452" s="20" t="inlineStr">
        <is>
          <t>Carpet Area</t>
        </is>
      </c>
      <c r="AF2452" s="20" t="n">
        <v>2697700</v>
      </c>
      <c r="AG2452" s="20" t="n">
        <v>30000</v>
      </c>
      <c r="AH2452" s="16" t="inlineStr">
        <is>
          <t>1)पालिकेचे नाव:मुंबई मनपाइतर वर्णन :सदनिका नं: 4504, माळा नं: 45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52" s="16" t="inlineStr">
        <is>
          <t>1) Corporation Name: Mumbai Municipal Corporation Details: House Number: 4504, Floor Number: 45th Floor, Wing 1, Building Name: Godrej Reserve, Block Number: Akurli, Kandivali East Mumbai 400101, Other Information: Area 127.59 Sq. Meter carpet other contiguous area 5.76 sq. m and usable area of ​​2.82 sq.m. Its total area is 136.17 square. I Rera Carpet and Dan with Car Parking Space (as mentioned in other information document) (CTS No.: 124, 125, 126, 127, 127/1, 128, 146, 146/1, 146 /2, 146/3, 146 /4, 146/5, 146/6, 146/7 ) )</t>
        </is>
      </c>
      <c r="AJ2452" s="20" t="n">
        <v>12555673</v>
      </c>
      <c r="AK2452" s="20" t="inlineStr">
        <is>
          <t>Primary</t>
        </is>
      </c>
      <c r="AL2452" s="21">
        <f>AB2452/10^7</f>
        <v/>
      </c>
      <c r="AM2452" s="16">
        <f>TEXT(H2452,"mmm-yy")</f>
        <v/>
      </c>
      <c r="AN2452" s="16">
        <f>"FY "&amp;TEXT(DATE(YEAR(H2452)+(MONTH(H2452)&gt;=4),1,1),"yy")</f>
        <v/>
      </c>
      <c r="AO2452" s="16">
        <f>"FY "&amp;TEXT(DATE(YEAR(H2452)+(MONTH(H2452)&gt;=4),1,1),"yy") &amp; " " &amp; CHOOSE(LOOKUP(MONTH(H2452),{1,4,7,10},{4,1,2,3}),"Q1","Q2","Q3","Q4")</f>
        <v/>
      </c>
      <c r="AP2452" s="16" t="inlineStr">
        <is>
          <t>Kandivali East</t>
        </is>
      </c>
      <c r="AQ2452" s="22" t="inlineStr">
        <is>
          <t>Kandivali East</t>
        </is>
      </c>
      <c r="AR2452" s="22" t="inlineStr">
        <is>
          <t>Maharashtra</t>
        </is>
      </c>
    </row>
    <row r="2453" ht="14.4" customHeight="1">
      <c r="A2453" s="16" t="inlineStr">
        <is>
          <t>PM00157_0331</t>
        </is>
      </c>
      <c r="B2453" s="16" t="inlineStr">
        <is>
          <t xml:space="preserve">Mumbai              </t>
        </is>
      </c>
      <c r="C2453" s="16" t="inlineStr">
        <is>
          <t>Kandivali(E)</t>
        </is>
      </c>
      <c r="D2453" s="16" t="inlineStr">
        <is>
          <t xml:space="preserve">Godrej Properties                                 </t>
        </is>
      </c>
      <c r="E2453" s="16" t="inlineStr">
        <is>
          <t>Godrej Reserve</t>
        </is>
      </c>
      <c r="F2453" s="20" t="inlineStr">
        <is>
          <t>Sale</t>
        </is>
      </c>
      <c r="G2453" s="20" t="n">
        <v>11845</v>
      </c>
      <c r="H2453" s="18" t="n">
        <v>45495</v>
      </c>
      <c r="I2453" s="19" t="inlineStr">
        <is>
          <t>Godrej Reserve</t>
        </is>
      </c>
      <c r="J2453" s="19" t="inlineStr">
        <is>
          <t>1</t>
        </is>
      </c>
      <c r="K2453" s="16" t="inlineStr">
        <is>
          <t>Authorized Signatory of Godrej Properties Limited Norbert Mendes Kulmukhtar Sachin Shewal</t>
        </is>
      </c>
      <c r="L2453" s="16" t="inlineStr">
        <is>
          <t>- Plot No: Office, Floor No: 5th Floor, Building Name: Godrej One, Pirojsha Nagar, Block No: Vikhroli East , Road No.: Eastern Express Highway, Maharashtra, Mumbai.</t>
        </is>
      </c>
      <c r="M2453" s="20" t="n">
        <v>400079</v>
      </c>
      <c r="N2453" s="20" t="n">
        <v>55</v>
      </c>
      <c r="O2453" s="20" t="n">
        <v>400101</v>
      </c>
      <c r="P2453" s="16" t="inlineStr">
        <is>
          <t>Kandivali East,Kandivali East,Maharashtra</t>
        </is>
      </c>
      <c r="Q2453" s="20" t="n">
        <v>4505</v>
      </c>
      <c r="R2453" s="20" t="n">
        <v>45</v>
      </c>
      <c r="S2453" s="20" t="n">
        <v>5</v>
      </c>
      <c r="T2453" s="16" t="inlineStr">
        <is>
          <t>136.17 चौ.मीटर</t>
        </is>
      </c>
      <c r="U2453" s="20" t="n">
        <v>1465.72</v>
      </c>
      <c r="V2453" s="20" t="n">
        <v>1465.72</v>
      </c>
      <c r="W2453" s="20" t="n">
        <v>1465.73</v>
      </c>
      <c r="X2453" s="20" t="n">
        <v>127.59</v>
      </c>
      <c r="Y2453" s="20" t="n"/>
      <c r="Z2453" s="20">
        <f>ROUND(AB2453/U2453,0)</f>
        <v/>
      </c>
      <c r="AA2453" s="20">
        <f>IFERROR(ROUND(AB2453/V2453,0),"")</f>
        <v/>
      </c>
      <c r="AB2453" s="20" t="n">
        <v>44960759</v>
      </c>
      <c r="AC2453" s="20" t="n">
        <v>32757951.151</v>
      </c>
      <c r="AD2453" s="20" t="n">
        <v>8.58</v>
      </c>
      <c r="AE2453" s="20" t="inlineStr">
        <is>
          <t>Carpet Area</t>
        </is>
      </c>
      <c r="AF2453" s="20" t="n">
        <v>2697700</v>
      </c>
      <c r="AG2453" s="20" t="n">
        <v>30000</v>
      </c>
      <c r="AH2453" s="16" t="inlineStr">
        <is>
          <t>1)पालिकेचे नाव:मुंबई मनपाइतर वर्णन :सदनिका नं: 4505, माळा नं: 45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53" s="16" t="inlineStr">
        <is>
          <t>1) Corporation Name: Mumbai Municipal Corporation Details: House No: 4505, Floor No: 45th Floor, Wing 1, Building Name: Godrej Reserve, Block No: Akurli, Kandivali East Mumbai 400101, Other Information: Area 127.59 Sq. Meter carpet other contiguous area 5.76 sq. m and usable area of ​​2.82 sq.m. Is. Its total area is 136.17 sq. I Rera Carpet and Dan with Car Parking Space (as mentioned in other information document) (CTS No.: 124, 125, 126, 127, 127/1, 128, 146, 146/1, 146 /2, 146/3, 146 /4, 146/5, 146/6, 146/7 ) )</t>
        </is>
      </c>
      <c r="AJ2453" s="20" t="n">
        <v>12555818</v>
      </c>
      <c r="AK2453" s="20" t="inlineStr">
        <is>
          <t>Primary</t>
        </is>
      </c>
      <c r="AL2453" s="21">
        <f>AB2453/10^7</f>
        <v/>
      </c>
      <c r="AM2453" s="16">
        <f>TEXT(H2453,"mmm-yy")</f>
        <v/>
      </c>
      <c r="AN2453" s="16">
        <f>"FY "&amp;TEXT(DATE(YEAR(H2453)+(MONTH(H2453)&gt;=4),1,1),"yy")</f>
        <v/>
      </c>
      <c r="AO2453" s="16">
        <f>"FY "&amp;TEXT(DATE(YEAR(H2453)+(MONTH(H2453)&gt;=4),1,1),"yy") &amp; " " &amp; CHOOSE(LOOKUP(MONTH(H2453),{1,4,7,10},{4,1,2,3}),"Q1","Q2","Q3","Q4")</f>
        <v/>
      </c>
      <c r="AP2453" s="16" t="inlineStr">
        <is>
          <t>Kandivali East</t>
        </is>
      </c>
      <c r="AQ2453" s="22" t="inlineStr">
        <is>
          <t>Kandivali East</t>
        </is>
      </c>
      <c r="AR2453" s="22" t="inlineStr">
        <is>
          <t>Maharashtra</t>
        </is>
      </c>
    </row>
    <row r="2454" ht="14.4" customHeight="1">
      <c r="A2454" s="16" t="inlineStr">
        <is>
          <t>PM00157_0331</t>
        </is>
      </c>
      <c r="B2454" s="16" t="inlineStr">
        <is>
          <t xml:space="preserve">Mumbai              </t>
        </is>
      </c>
      <c r="C2454" s="16" t="inlineStr">
        <is>
          <t>Kandivali(E)</t>
        </is>
      </c>
      <c r="D2454" s="16" t="inlineStr">
        <is>
          <t xml:space="preserve">Godrej Properties                                 </t>
        </is>
      </c>
      <c r="E2454" s="16" t="inlineStr">
        <is>
          <t>Godrej Reserve</t>
        </is>
      </c>
      <c r="F2454" s="20" t="inlineStr">
        <is>
          <t>Sale</t>
        </is>
      </c>
      <c r="G2454" s="20" t="n">
        <v>2135</v>
      </c>
      <c r="H2454" s="18" t="n">
        <v>45700</v>
      </c>
      <c r="I2454" s="19" t="inlineStr">
        <is>
          <t>Godrej Reserve</t>
        </is>
      </c>
      <c r="J2454" s="19" t="inlineStr">
        <is>
          <t>1</t>
        </is>
      </c>
      <c r="K2454" s="16" t="inlineStr">
        <is>
          <t>Goadraj Properties Limited Arthois Sigterry Norbert Mendes</t>
        </is>
      </c>
      <c r="L2454" s="16" t="inlineStr">
        <is>
          <t>-41 Address: -41 Address: -Plot No: -Plot No: Fifth Number: Fifth Manzil, Fifth Manzil, Building Name: Godrej One, Block Nagar, Vikhroli East, Eastern East, Eastern East, Eastern East, Eastern East, East East. Mumbai</t>
        </is>
      </c>
      <c r="M2454" s="20" t="n">
        <v>400079</v>
      </c>
      <c r="N2454" s="20" t="n">
        <v>42</v>
      </c>
      <c r="O2454" s="20" t="n">
        <v>400086</v>
      </c>
      <c r="P2454" s="16" t="inlineStr">
        <is>
          <t>Sahakar Bhavan,Mumbai,Maharashtra</t>
        </is>
      </c>
      <c r="Q2454" s="23" t="n">
        <v>4601</v>
      </c>
      <c r="R2454" s="20" t="n">
        <v>46</v>
      </c>
      <c r="S2454" s="20" t="n">
        <v>1</v>
      </c>
      <c r="T2454" s="16" t="inlineStr">
        <is>
          <t>136.17 चौ.मीटर</t>
        </is>
      </c>
      <c r="U2454" s="20" t="n">
        <v>1465.72</v>
      </c>
      <c r="V2454" s="20" t="n">
        <v>1465.72</v>
      </c>
      <c r="W2454" s="20" t="n">
        <v>1465.73</v>
      </c>
      <c r="X2454" s="20" t="n">
        <v>127.59</v>
      </c>
      <c r="Y2454" s="20" t="n"/>
      <c r="Z2454" s="20">
        <f>ROUND(AB2454/U2454,0)</f>
        <v/>
      </c>
      <c r="AA2454" s="20">
        <f>IFERROR(ROUND(AB2454/V2454,0),"")</f>
        <v/>
      </c>
      <c r="AB2454" s="20" t="n">
        <v>49931056</v>
      </c>
      <c r="AC2454" s="20" t="n">
        <v>32757951.151</v>
      </c>
      <c r="AD2454" s="20" t="n">
        <v>8.58</v>
      </c>
      <c r="AE2454" s="20" t="inlineStr">
        <is>
          <t>Carpet Area</t>
        </is>
      </c>
      <c r="AF2454" s="20" t="n">
        <v>2995900</v>
      </c>
      <c r="AG2454" s="20" t="n">
        <v>30000</v>
      </c>
      <c r="AH2454" s="16" t="inlineStr">
        <is>
          <t>1)पालिकेचे नाव:मुंबई मनपाइतर वर्णन :सदनिका नं: 4601, माळा नं: 46 वा मजला,विंग 1, इमारतीचे नाव: गोदरेज रिझर्व्ह, ब्लॉक नं: आकुर्ली,कांदीवली पूर्व,मुंबई - 400101, रोड : आकुर्ली रोड, इतर  माहिती:  क्षेत्रफळ 127.59 चौ.मीटर कारपेट इतर लगत चे क्षेत्र 5.76 चौ.मी आणि उपयोगिता क्षेत्र 2.82 चौ.मी.यांचे एकूण क्षेत्र 136.17 चौ.मी रेरा कारपेट व सोबत 2 कारपार्किंग स्पेस सहित.(इतर माहिती दस्तात नमुद केल्याप्रमाणे)(  (     c.t.s. number : 124, 125, 126, 127, 127/1, 128, 146, 146/1, 146/2, 146/3, 146/4, 146/5, 146/6, 146/7. ;  )  )</t>
        </is>
      </c>
      <c r="AI2454" s="16" t="inlineStr">
        <is>
          <t>1) Municipal Name: Mumbai Municipal Details: 4601, Mal No: 46th floor, Wing 1, Building Name: Godrej Reserve, Block Number: Akurli, Kandivali East, Mumbai - 400101, Road: Akurli Road, other information: Area 127.59 classes. A total area of ​​sq.m.17.17 square meters with rara carpet and 2 carparking spaces.</t>
        </is>
      </c>
      <c r="AJ2454" s="20" t="n">
        <v>13133894</v>
      </c>
      <c r="AK2454" s="20" t="inlineStr">
        <is>
          <t>Primary</t>
        </is>
      </c>
      <c r="AL2454" s="21">
        <f>AB2454/10^7</f>
        <v/>
      </c>
      <c r="AM2454" s="16">
        <f>TEXT(H2454,"mmm-yy")</f>
        <v/>
      </c>
      <c r="AN2454" s="16">
        <f>"FY "&amp;TEXT(DATE(YEAR(H2454)+(MONTH(H2454)&gt;=4),1,1),"yy")</f>
        <v/>
      </c>
      <c r="AO2454" s="16">
        <f>"FY "&amp;TEXT(DATE(YEAR(H2454)+(MONTH(H2454)&gt;=4),1,1),"yy") &amp; " " &amp; CHOOSE(LOOKUP(MONTH(H2454),{1,4,7,10},{4,1,2,3}),"Q1","Q2","Q3","Q4")</f>
        <v/>
      </c>
      <c r="AP2454" s="16" t="inlineStr">
        <is>
          <t>Sahakar Bhavan</t>
        </is>
      </c>
      <c r="AQ2454" s="22" t="inlineStr">
        <is>
          <t>Mumbai</t>
        </is>
      </c>
      <c r="AR2454" s="22" t="inlineStr">
        <is>
          <t>Maharashtra</t>
        </is>
      </c>
    </row>
    <row r="2455" ht="14.4" customHeight="1">
      <c r="A2455" s="16" t="inlineStr">
        <is>
          <t>PM00157_0331</t>
        </is>
      </c>
      <c r="B2455" s="16" t="inlineStr">
        <is>
          <t xml:space="preserve">Mumbai              </t>
        </is>
      </c>
      <c r="C2455" s="16" t="inlineStr">
        <is>
          <t>Kandivali(E)</t>
        </is>
      </c>
      <c r="D2455" s="16" t="inlineStr">
        <is>
          <t xml:space="preserve">Godrej Properties                                 </t>
        </is>
      </c>
      <c r="E2455" s="16" t="inlineStr">
        <is>
          <t>Godrej Reserve</t>
        </is>
      </c>
      <c r="F2455" s="20" t="inlineStr">
        <is>
          <t>Sale</t>
        </is>
      </c>
      <c r="G2455" s="20" t="n">
        <v>16600</v>
      </c>
      <c r="H2455" s="18" t="n">
        <v>45589</v>
      </c>
      <c r="I2455" s="19" t="inlineStr">
        <is>
          <t>Godrej Reserve</t>
        </is>
      </c>
      <c r="J2455" s="19" t="inlineStr">
        <is>
          <t>1</t>
        </is>
      </c>
      <c r="K2455" s="16" t="inlineStr">
        <is>
          <t>Godrej Properties Limited By Norbert Mendes</t>
        </is>
      </c>
      <c r="L2455" s="16" t="inlineStr">
        <is>
          <t>-Plot No: Office, Floor No: 5th Floor, Building Name: Godrej One, Block No: Pirojsha Nagar, Vikhroli East, Road No: Eastern Express Highway, Maharashtra, Mumbai.</t>
        </is>
      </c>
      <c r="M2455" s="20" t="n">
        <v>400079</v>
      </c>
      <c r="N2455" s="20" t="n">
        <v>55</v>
      </c>
      <c r="O2455" s="20" t="n">
        <v>400097</v>
      </c>
      <c r="P2455" s="16" t="inlineStr">
        <is>
          <t>Rani Sati Marg,Malad East,Maharashtra</t>
        </is>
      </c>
      <c r="Q2455" s="20" t="n">
        <v>4604</v>
      </c>
      <c r="R2455" s="20" t="n">
        <v>46</v>
      </c>
      <c r="S2455" s="20" t="n">
        <v>4</v>
      </c>
      <c r="T2455" s="16" t="inlineStr">
        <is>
          <t>136.17 चौ.मीटर</t>
        </is>
      </c>
      <c r="U2455" s="20" t="n">
        <v>1465.72</v>
      </c>
      <c r="V2455" s="20" t="n">
        <v>1465.72</v>
      </c>
      <c r="W2455" s="20" t="n">
        <v>1465.73</v>
      </c>
      <c r="X2455" s="20" t="n">
        <v>127.59</v>
      </c>
      <c r="Y2455" s="20" t="n"/>
      <c r="Z2455" s="20">
        <f>ROUND(AB2455/U2455,0)</f>
        <v/>
      </c>
      <c r="AA2455" s="20">
        <f>IFERROR(ROUND(AB2455/V2455,0),"")</f>
        <v/>
      </c>
      <c r="AB2455" s="20" t="n">
        <v>48118200</v>
      </c>
      <c r="AC2455" s="20" t="n">
        <v>32757951.151</v>
      </c>
      <c r="AD2455" s="20" t="n">
        <v>8.58</v>
      </c>
      <c r="AE2455" s="20" t="inlineStr">
        <is>
          <t>Carpet Area</t>
        </is>
      </c>
      <c r="AF2455" s="20" t="n">
        <v>2406000</v>
      </c>
      <c r="AG2455" s="20" t="n">
        <v>30000</v>
      </c>
      <c r="AH2455" s="16" t="inlineStr">
        <is>
          <t>1)पालिकेचे नाव:मुंबई मनपाइतर वर्णन :सदनिका नं: 4604, माळा नं: 46 वा मजला,विंग 1, इमारतीचे नाव: गोदरेज रिझर्व्ह,, ब्लॉक नं: आकुर्ली,कांदीवली पूर्व मुंबई, रोड : 400101, इतर  माहिती: क्षेत्रफळ 127.59 चौ. मीटर कारपेट इतर लगत चे क्षेत्र 5.76 चौ. मी आणि उपयोगिता क्षेत्र 2.82 चौ. मी. यांचे एकूण क्षेत्र 136.17 चौ. मी रेरा कारपेट व सोबत 2 कार 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आहे(इतर माहिती दस्तात नमुद केल्याप्रमाणे)(  (     c.t.s. number : 124, 125, 126, 127, 127/1, 128, 146, 146/1, 146/2, 146/3, 146/4, 146/5, 146/6, 146/7 ;  )  )</t>
        </is>
      </c>
      <c r="AI2455" s="16" t="inlineStr">
        <is>
          <t>1) Corporation Name: Mumbai Municipality Details: House No: 4604, Floor No: 46th Floor, Wing 1, Building Name: Godrej Reserve,, Block No: Akurli, Kandivali East Mumbai, Road: 400101, Other Information: Sector 127.59 Social class. , Meter carpet other contiguous area 5.76 sq. m and usable area of ​​2.82 sq. I. Its total area is 136.17 sq. Certificate that I am a lady buyer of RERA carpet with 2 car parking spaces, Maharashtra Government order no. Stamp-2021/No.12/Q. No. 107/M-1 (Policy) dated 31/03/2021, 1% stamp duty concession granted in lieu of the said document (other information mentioned in the document) (CTS No.: 124, 125, 126, 127, 127/1, 128, 146, 146/1, 146/2, 146/3, 146/4, 146/5, 146/6, 146/7 ) )</t>
        </is>
      </c>
      <c r="AJ2455" s="20" t="n">
        <v>12802651</v>
      </c>
      <c r="AK2455" s="20" t="inlineStr">
        <is>
          <t>Primary</t>
        </is>
      </c>
      <c r="AL2455" s="21">
        <f>AB2455/10^7</f>
        <v/>
      </c>
      <c r="AM2455" s="16">
        <f>TEXT(H2455,"mmm-yy")</f>
        <v/>
      </c>
      <c r="AN2455" s="16">
        <f>"FY "&amp;TEXT(DATE(YEAR(H2455)+(MONTH(H2455)&gt;=4),1,1),"yy")</f>
        <v/>
      </c>
      <c r="AO2455" s="16">
        <f>"FY "&amp;TEXT(DATE(YEAR(H2455)+(MONTH(H2455)&gt;=4),1,1),"yy") &amp; " " &amp; CHOOSE(LOOKUP(MONTH(H2455),{1,4,7,10},{4,1,2,3}),"Q1","Q2","Q3","Q4")</f>
        <v/>
      </c>
      <c r="AP2455" s="16" t="inlineStr">
        <is>
          <t>Rani Sati Marg</t>
        </is>
      </c>
      <c r="AQ2455" s="22" t="inlineStr">
        <is>
          <t>Malad East</t>
        </is>
      </c>
      <c r="AR2455" s="22" t="inlineStr">
        <is>
          <t>Maharashtra</t>
        </is>
      </c>
    </row>
    <row r="2456" ht="14.4" customHeight="1">
      <c r="A2456" s="16" t="inlineStr">
        <is>
          <t>PM00157_0331</t>
        </is>
      </c>
      <c r="B2456" s="16" t="inlineStr">
        <is>
          <t xml:space="preserve">Mumbai              </t>
        </is>
      </c>
      <c r="C2456" s="16" t="inlineStr">
        <is>
          <t>Kandivali(E)</t>
        </is>
      </c>
      <c r="D2456" s="16" t="inlineStr">
        <is>
          <t xml:space="preserve">Godrej Properties                                 </t>
        </is>
      </c>
      <c r="E2456" s="16" t="inlineStr">
        <is>
          <t>Godrej Reserve</t>
        </is>
      </c>
      <c r="F2456" s="20" t="inlineStr">
        <is>
          <t>Sale</t>
        </is>
      </c>
      <c r="G2456" s="20" t="n">
        <v>16602</v>
      </c>
      <c r="H2456" s="18" t="n">
        <v>45589</v>
      </c>
      <c r="I2456" s="19" t="inlineStr">
        <is>
          <t>Godrej Reserve</t>
        </is>
      </c>
      <c r="J2456" s="19" t="inlineStr">
        <is>
          <t>1</t>
        </is>
      </c>
      <c r="K2456" s="16" t="inlineStr">
        <is>
          <t>Godrej Properties Limited By Norbert Mendes</t>
        </is>
      </c>
      <c r="L2456" s="16" t="inlineStr">
        <is>
          <t>-Plot No: Office, Floor No: 5th Floor, Building Name: Godrej One, Block No: Pirojsha Nagar, Vikhroli East, Road No: Eastern Express Highway, Maharashtra, Mumbai.</t>
        </is>
      </c>
      <c r="M2456" s="20" t="n">
        <v>400079</v>
      </c>
      <c r="N2456" s="20" t="n">
        <v>55</v>
      </c>
      <c r="O2456" s="20" t="n">
        <v>400097</v>
      </c>
      <c r="P2456" s="16" t="inlineStr">
        <is>
          <t>Rani Sati Marg,Malad East,Maharashtra</t>
        </is>
      </c>
      <c r="Q2456" s="20" t="n">
        <v>4605</v>
      </c>
      <c r="R2456" s="20" t="n">
        <v>46</v>
      </c>
      <c r="S2456" s="20" t="n">
        <v>5</v>
      </c>
      <c r="T2456" s="16" t="inlineStr">
        <is>
          <t>136.17 चौ.मीटर</t>
        </is>
      </c>
      <c r="U2456" s="20" t="n">
        <v>1465.72</v>
      </c>
      <c r="V2456" s="20" t="n">
        <v>1465.72</v>
      </c>
      <c r="W2456" s="20" t="n">
        <v>1465.73</v>
      </c>
      <c r="X2456" s="20" t="n">
        <v>127.59</v>
      </c>
      <c r="Y2456" s="20" t="n"/>
      <c r="Z2456" s="20">
        <f>ROUND(AB2456/U2456,0)</f>
        <v/>
      </c>
      <c r="AA2456" s="20">
        <f>IFERROR(ROUND(AB2456/V2456,0),"")</f>
        <v/>
      </c>
      <c r="AB2456" s="20" t="n">
        <v>48118200</v>
      </c>
      <c r="AC2456" s="20" t="n">
        <v>32757951.151</v>
      </c>
      <c r="AD2456" s="20" t="n">
        <v>8.58</v>
      </c>
      <c r="AE2456" s="20" t="inlineStr">
        <is>
          <t>Carpet Area</t>
        </is>
      </c>
      <c r="AF2456" s="20" t="n">
        <v>2406000</v>
      </c>
      <c r="AG2456" s="20" t="n">
        <v>30000</v>
      </c>
      <c r="AH2456" s="16" t="inlineStr">
        <is>
          <t>1)पालिकेचे नाव:मुंबई मनपाइतर वर्णन :सदनिका नं: 4605, माळा नं: 46 वा मजला,विंग 1, इमारतीचे नाव: गोदरेज रिझर्व्ह,, ब्लॉक नं: आकुर्ली,कांदीवली पूर्व मुंबई, रोड : 400101, इतर  माहिती: क्षेत्रफळ 127.59 चौ. मीटर कारपेट इतर लगत चे क्षेत्र 5.76 चौ. मी आणि उपयोगिता क्षेत्र 2.82 चौ. मी. यांचे एकूण क्षेत्र 136.17 चौ. मी रेरा कारपेट व सोबत 2 कार 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(इतर माहिती दस्तात नमुद केल्याप्रमाणे)(  (     c.t.s. number : 124, 125, 126, 127, 127/1, 128, 146, 146/1, 146/2, 146/3, 146/4, 146/5, 146/6, 146/7 ;  )  )</t>
        </is>
      </c>
      <c r="AI2456" s="16" t="inlineStr">
        <is>
          <t>1) Corporation Name: Mumbai Municipal Corporation Details: House No: 4605, Floor No: 46th Floor, Wing 1, Building Name: Godrej Reserve,, Block No: Akurli, Kandivali East Mumbai, Road: 400101, Other Information: Area 127.59 Sq. , Meter carpet other contiguous area 5.76 sq. m and usable area of ​​2.82 sq. I. Its total area is 136.17 sq. Certificate that I am a lady buyer of RERA carpet with 2 car parking spaces, Maharashtra Government order no. Stamp-2021/No.12/Q. No. 107/M-1 (Policy) dated 31/03/2021, 1% stamp duty concession granted in lieu of the said document (other information mentioned in the document) (CTS No.: 124, 125, 126, 127, 127/1, 128, 146, 146/1, 146/2, 146/3, 146/4, 146/5, 146/6, 146/7 )</t>
        </is>
      </c>
      <c r="AJ2456" s="20" t="n">
        <v>12802280</v>
      </c>
      <c r="AK2456" s="20" t="inlineStr">
        <is>
          <t>Primary</t>
        </is>
      </c>
      <c r="AL2456" s="21">
        <f>AB2456/10^7</f>
        <v/>
      </c>
      <c r="AM2456" s="16">
        <f>TEXT(H2456,"mmm-yy")</f>
        <v/>
      </c>
      <c r="AN2456" s="16">
        <f>"FY "&amp;TEXT(DATE(YEAR(H2456)+(MONTH(H2456)&gt;=4),1,1),"yy")</f>
        <v/>
      </c>
      <c r="AO2456" s="16">
        <f>"FY "&amp;TEXT(DATE(YEAR(H2456)+(MONTH(H2456)&gt;=4),1,1),"yy") &amp; " " &amp; CHOOSE(LOOKUP(MONTH(H2456),{1,4,7,10},{4,1,2,3}),"Q1","Q2","Q3","Q4")</f>
        <v/>
      </c>
      <c r="AP2456" s="16" t="inlineStr">
        <is>
          <t>Rani Sati Marg</t>
        </is>
      </c>
      <c r="AQ2456" s="22" t="inlineStr">
        <is>
          <t>Malad East</t>
        </is>
      </c>
      <c r="AR2456" s="22" t="inlineStr">
        <is>
          <t>Maharashtra</t>
        </is>
      </c>
    </row>
    <row r="2457" ht="14.4" customHeight="1">
      <c r="A2457" s="16" t="inlineStr">
        <is>
          <t>PM00157_0331</t>
        </is>
      </c>
      <c r="B2457" s="16" t="inlineStr">
        <is>
          <t xml:space="preserve">Mumbai              </t>
        </is>
      </c>
      <c r="C2457" s="16" t="inlineStr">
        <is>
          <t>Kandivali(E)</t>
        </is>
      </c>
      <c r="D2457" s="16" t="inlineStr">
        <is>
          <t xml:space="preserve">Godrej Properties                                 </t>
        </is>
      </c>
      <c r="E2457" s="16" t="inlineStr">
        <is>
          <t>Godrej Reserve</t>
        </is>
      </c>
      <c r="F2457" s="20" t="inlineStr">
        <is>
          <t>Sale</t>
        </is>
      </c>
      <c r="G2457" s="20" t="n">
        <v>11012</v>
      </c>
      <c r="H2457" s="18" t="n">
        <v>45465</v>
      </c>
      <c r="I2457" s="19" t="inlineStr">
        <is>
          <t>Godrej Reserve</t>
        </is>
      </c>
      <c r="J2457" s="19" t="inlineStr">
        <is>
          <t>1</t>
        </is>
      </c>
      <c r="K2457" s="16" t="inlineStr">
        <is>
          <t>Authorized Signatory of Godrej Properties Limited Norbert Mendes Kulmukhtar Sachin Shewal</t>
        </is>
      </c>
      <c r="L2457" s="16" t="inlineStr">
        <is>
          <t>- Plot No: Office, Floor No: 5th Floor, Building Name: Godrej One, Pirojsha Nagar, Block No: Vikhroli East , Road No.: Eastern Express Highway, Maharashtra, Mumbai.</t>
        </is>
      </c>
      <c r="M2457" s="20" t="n">
        <v>400079</v>
      </c>
      <c r="N2457" s="20" t="n">
        <v>40</v>
      </c>
      <c r="O2457" s="20" t="n">
        <v>400063</v>
      </c>
      <c r="P2457" s="16" t="inlineStr">
        <is>
          <t>Sharma Estate,Goregaon East,Maharashtra</t>
        </is>
      </c>
      <c r="Q2457" s="20" t="n">
        <v>4701</v>
      </c>
      <c r="R2457" s="20" t="n">
        <v>47</v>
      </c>
      <c r="S2457" s="20" t="n">
        <v>1</v>
      </c>
      <c r="T2457" s="16" t="inlineStr">
        <is>
          <t>136.17 चौ.मीटर</t>
        </is>
      </c>
      <c r="U2457" s="20" t="n">
        <v>1465.72</v>
      </c>
      <c r="V2457" s="20" t="n">
        <v>1465.72</v>
      </c>
      <c r="W2457" s="20" t="n">
        <v>1465.73</v>
      </c>
      <c r="X2457" s="20" t="n">
        <v>127.59</v>
      </c>
      <c r="Y2457" s="20" t="n"/>
      <c r="Z2457" s="20">
        <f>ROUND(AB2457/U2457,0)</f>
        <v/>
      </c>
      <c r="AA2457" s="20">
        <f>IFERROR(ROUND(AB2457/V2457,0),"")</f>
        <v/>
      </c>
      <c r="AB2457" s="20" t="n">
        <v>48115782</v>
      </c>
      <c r="AC2457" s="20" t="n">
        <v>32757951.151</v>
      </c>
      <c r="AD2457" s="20" t="n">
        <v>8.58</v>
      </c>
      <c r="AE2457" s="20" t="inlineStr">
        <is>
          <t>Carpet Area</t>
        </is>
      </c>
      <c r="AF2457" s="20" t="n">
        <v>2887000</v>
      </c>
      <c r="AG2457" s="20" t="n">
        <v>30000</v>
      </c>
      <c r="AH2457" s="16" t="inlineStr">
        <is>
          <t>1)पालिकेचे नाव:मुंबई मनपाइतर वर्णन :सदनिका नं: 4701, माळा नं: 47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57" s="16" t="inlineStr">
        <is>
          <t>1) Corporation Name: Mumbai Municipal Corporation Details: Flat No: 4701, Floor No: 47th Floor, Wing 1, Building Name: Godrej Reserve, Block No: Akurli, Kandivali East Mumbai 400101, Other Information: Area 127.59 Sq. Meter carpet other contiguous area 5.76 sq. m and usable area of ​​2.82 sq.m. Is. Its total area is 136.17 sq. I RERA Carpet (as mentioned in other information document) with two car parking space (CTS No.: 124, 125, 126, 127, 127/1, 128, 146, 146/1, 146/ 2, 146/3, 146/4, 146/5, 146/6, 146/7 ) )</t>
        </is>
      </c>
      <c r="AJ2457" s="20" t="n">
        <v>12463485</v>
      </c>
      <c r="AK2457" s="20" t="inlineStr">
        <is>
          <t>Primary</t>
        </is>
      </c>
      <c r="AL2457" s="21">
        <f>AB2457/10^7</f>
        <v/>
      </c>
      <c r="AM2457" s="16">
        <f>TEXT(H2457,"mmm-yy")</f>
        <v/>
      </c>
      <c r="AN2457" s="16">
        <f>"FY "&amp;TEXT(DATE(YEAR(H2457)+(MONTH(H2457)&gt;=4),1,1),"yy")</f>
        <v/>
      </c>
      <c r="AO2457" s="16">
        <f>"FY "&amp;TEXT(DATE(YEAR(H2457)+(MONTH(H2457)&gt;=4),1,1),"yy") &amp; " " &amp; CHOOSE(LOOKUP(MONTH(H2457),{1,4,7,10},{4,1,2,3}),"Q1","Q2","Q3","Q4")</f>
        <v/>
      </c>
      <c r="AP2457" s="16" t="inlineStr">
        <is>
          <t>Sharma Estate</t>
        </is>
      </c>
      <c r="AQ2457" s="22" t="inlineStr">
        <is>
          <t>Goregaon East</t>
        </is>
      </c>
      <c r="AR2457" s="22" t="inlineStr">
        <is>
          <t>Maharashtra</t>
        </is>
      </c>
    </row>
    <row r="2458" ht="14.4" customHeight="1">
      <c r="A2458" s="16" t="inlineStr">
        <is>
          <t>PM00157_0331</t>
        </is>
      </c>
      <c r="B2458" s="16" t="inlineStr">
        <is>
          <t xml:space="preserve">Mumbai              </t>
        </is>
      </c>
      <c r="C2458" s="16" t="inlineStr">
        <is>
          <t>Kandivali(E)</t>
        </is>
      </c>
      <c r="D2458" s="16" t="inlineStr">
        <is>
          <t xml:space="preserve">Godrej Properties                                 </t>
        </is>
      </c>
      <c r="E2458" s="16" t="inlineStr">
        <is>
          <t>Godrej Reserve</t>
        </is>
      </c>
      <c r="F2458" s="20" t="inlineStr">
        <is>
          <t>Sale</t>
        </is>
      </c>
      <c r="G2458" s="20" t="n">
        <v>8734</v>
      </c>
      <c r="H2458" s="18" t="n">
        <v>45446</v>
      </c>
      <c r="I2458" s="19" t="inlineStr">
        <is>
          <t>Godrej Reserve</t>
        </is>
      </c>
      <c r="J2458" s="19" t="inlineStr">
        <is>
          <t>1</t>
        </is>
      </c>
      <c r="K2458" s="16" t="inlineStr">
        <is>
          <t>Authorized Signatory of Godrej Properties Limited Norbert Mendes Kulmukhtar Sachin Shewal</t>
        </is>
      </c>
      <c r="L2458" s="16" t="inlineStr">
        <is>
          <t>-Plot No: Office, Floor No: Fifth Floor, Building Name: Godrej One, Pirojsha Nagar, Block No: Vikhroli East, Road No: Eastern Express Highway, Maharashtra, Mumbai.</t>
        </is>
      </c>
      <c r="M2458" s="20" t="n">
        <v>400079</v>
      </c>
      <c r="N2458" s="20" t="n">
        <v>41</v>
      </c>
      <c r="O2458" s="20" t="n">
        <v>400068</v>
      </c>
      <c r="P2458" s="16" t="inlineStr">
        <is>
          <t>Ketkipada,Dahisar East,Maharashtra</t>
        </is>
      </c>
      <c r="Q2458" s="23" t="n">
        <v>4702</v>
      </c>
      <c r="R2458" s="20" t="n">
        <v>47</v>
      </c>
      <c r="S2458" s="20" t="n">
        <v>2</v>
      </c>
      <c r="T2458" s="16" t="inlineStr">
        <is>
          <t>136.17 चौ.मीटर</t>
        </is>
      </c>
      <c r="U2458" s="20" t="n">
        <v>1465.72</v>
      </c>
      <c r="V2458" s="20" t="n">
        <v>1465.72</v>
      </c>
      <c r="W2458" s="20" t="n">
        <v>1465.73</v>
      </c>
      <c r="X2458" s="20" t="n">
        <v>127.59</v>
      </c>
      <c r="Y2458" s="20" t="n"/>
      <c r="Z2458" s="20">
        <f>ROUND(AB2458/U2458,0)</f>
        <v/>
      </c>
      <c r="AA2458" s="20">
        <f>IFERROR(ROUND(AB2458/V2458,0),"")</f>
        <v/>
      </c>
      <c r="AB2458" s="20" t="n">
        <v>49215893</v>
      </c>
      <c r="AC2458" s="20" t="n">
        <v>32757951.151</v>
      </c>
      <c r="AD2458" s="20" t="n">
        <v>8.58</v>
      </c>
      <c r="AE2458" s="20" t="inlineStr">
        <is>
          <t>Carpet Area</t>
        </is>
      </c>
      <c r="AF2458" s="20" t="n">
        <v>2953000</v>
      </c>
      <c r="AG2458" s="20" t="n">
        <v>30000</v>
      </c>
      <c r="AH2458" s="16" t="inlineStr">
        <is>
          <t>1)पालिकेचे नाव:मुंबई मनपाइतर वर्णन :सदनिका नं: 4702, माळा नं: 47 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 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58" s="16" t="inlineStr">
        <is>
          <t>1)Corporation Name:Mumbai Municipal Description:Sadnika No: 4702, Floor No: 47th Floor, Wing 1, Building Name: Godrej Reserve, Block No: Akurli, Kandivali East Mumbai 400101, Other Information: Area 127.59 Sq. Meters Carpet Other Contiguous Area 5.76 Sq. m and a usable area of 2.82 sq. I. Its total area is 136.17 sq. I RERA CARPET WITH TWO CAR PARKING SPACE (as mentioned in other information document) ( cts number : 124, 125, 126, 127, 127/1, 128, 146, 146/1, 146/2, 146/3, 146/4, 146/5, 146/6, 146/7 ; ) )</t>
        </is>
      </c>
      <c r="AJ2458" s="20" t="n">
        <v>12401882</v>
      </c>
      <c r="AK2458" s="20" t="inlineStr">
        <is>
          <t>Primary</t>
        </is>
      </c>
      <c r="AL2458" s="21">
        <f>AB2458/10^7</f>
        <v/>
      </c>
      <c r="AM2458" s="16">
        <f>TEXT(H2458,"mmm-yy")</f>
        <v/>
      </c>
      <c r="AN2458" s="16">
        <f>"FY "&amp;TEXT(DATE(YEAR(H2458)+(MONTH(H2458)&gt;=4),1,1),"yy")</f>
        <v/>
      </c>
      <c r="AO2458" s="16">
        <f>"FY "&amp;TEXT(DATE(YEAR(H2458)+(MONTH(H2458)&gt;=4),1,1),"yy") &amp; " " &amp; CHOOSE(LOOKUP(MONTH(H2458),{1,4,7,10},{4,1,2,3}),"Q1","Q2","Q3","Q4")</f>
        <v/>
      </c>
      <c r="AP2458" s="16" t="inlineStr">
        <is>
          <t>Ketkipada</t>
        </is>
      </c>
      <c r="AQ2458" s="22" t="inlineStr">
        <is>
          <t>Dahisar East</t>
        </is>
      </c>
      <c r="AR2458" s="22" t="inlineStr">
        <is>
          <t>Maharashtra</t>
        </is>
      </c>
    </row>
    <row r="2459" ht="14.4" customHeight="1">
      <c r="A2459" s="16" t="inlineStr">
        <is>
          <t>PM00157_0331</t>
        </is>
      </c>
      <c r="B2459" s="16" t="inlineStr">
        <is>
          <t xml:space="preserve">Mumbai              </t>
        </is>
      </c>
      <c r="C2459" s="16" t="inlineStr">
        <is>
          <t>Kandivali(E)</t>
        </is>
      </c>
      <c r="D2459" s="16" t="inlineStr">
        <is>
          <t xml:space="preserve">Godrej Properties                                 </t>
        </is>
      </c>
      <c r="E2459" s="16" t="inlineStr">
        <is>
          <t>Godrej Reserve</t>
        </is>
      </c>
      <c r="F2459" s="20" t="inlineStr">
        <is>
          <t>Sale</t>
        </is>
      </c>
      <c r="G2459" s="20" t="n">
        <v>15330</v>
      </c>
      <c r="H2459" s="18" t="n">
        <v>45568</v>
      </c>
      <c r="I2459" s="19" t="inlineStr">
        <is>
          <t>Godrej Reserve</t>
        </is>
      </c>
      <c r="J2459" s="19" t="inlineStr">
        <is>
          <t>1</t>
        </is>
      </c>
      <c r="K2459" s="16" t="inlineStr">
        <is>
          <t>Authorized Signatory of Godrej Properties Limited Norbert Mendes Kulmukhtar Sachin Shewal</t>
        </is>
      </c>
      <c r="L2459" s="16" t="inlineStr">
        <is>
          <t>- Plot No: Office, Floor No: 5th Floor, Building Name: Godrej One, Block No: Pirojshanagar, Vikhroli East, Road Number: Eastern Express Highway, Maharashtra, Mumbai.</t>
        </is>
      </c>
      <c r="M2459" s="20" t="n">
        <v>400079</v>
      </c>
      <c r="N2459" s="20" t="n">
        <v>26</v>
      </c>
      <c r="O2459" s="20" t="n">
        <v>400051</v>
      </c>
      <c r="P2459" s="16" t="inlineStr">
        <is>
          <t>Kherwadi,Mumbai,Maharashtra</t>
        </is>
      </c>
      <c r="Q2459" s="20" t="n">
        <v>4704</v>
      </c>
      <c r="R2459" s="20" t="n">
        <v>47</v>
      </c>
      <c r="S2459" s="20" t="n">
        <v>4</v>
      </c>
      <c r="T2459" s="16" t="inlineStr">
        <is>
          <t>136.17 चौ.मीटर</t>
        </is>
      </c>
      <c r="U2459" s="20" t="n">
        <v>1465.72</v>
      </c>
      <c r="V2459" s="20" t="n">
        <v>1465.72</v>
      </c>
      <c r="W2459" s="20" t="n">
        <v>1465.73</v>
      </c>
      <c r="X2459" s="20" t="n">
        <v>127.59</v>
      </c>
      <c r="Y2459" s="20" t="n"/>
      <c r="Z2459" s="20">
        <f>ROUND(AB2459/U2459,0)</f>
        <v/>
      </c>
      <c r="AA2459" s="20">
        <f>IFERROR(ROUND(AB2459/V2459,0),"")</f>
        <v/>
      </c>
      <c r="AB2459" s="20" t="n">
        <v>48278209</v>
      </c>
      <c r="AC2459" s="20" t="n">
        <v>32757951.151</v>
      </c>
      <c r="AD2459" s="20" t="n">
        <v>8.58</v>
      </c>
      <c r="AE2459" s="20" t="inlineStr">
        <is>
          <t>Carpet Area</t>
        </is>
      </c>
      <c r="AF2459" s="20" t="n">
        <v>2896700</v>
      </c>
      <c r="AG2459" s="20" t="n">
        <v>30000</v>
      </c>
      <c r="AH2459" s="16" t="inlineStr">
        <is>
          <t>1)पालिकेचे नाव:मुंबई मनपाइतर वर्णन :सदनिका नं: 4704, माळा नं: 47 वा मजला,विंग 1, इमारतीचे नाव: गोदरेज रिझर्व्ह, ब्लॉक नं: आकुर्ली,कांदीवली पुर्व मुंबई, रोड : 400101, इतर  माहिती: क्षेत्रफळ 127.59 चौ. मीटर कारपेट इतर लगतचे क्षेत्र 5.76 चौ. मी आणि उपयोगिता क्षेत्र 2.82 चौ.मी. यांचे एकूण क्षेत्र 136.17 चौ. मी रेरा कारपेट व सोबत 02 कार पार्किंग स्पेस सहित(इतर माहिती दस्तात नमुद केल्याप्रमाणे)(  (     c.t.s. number : 124, 125, 126, 127, 127/1, 128, 146, 146/1, 146/2, 146/3,146/4, 146/5, 146/6, 146/7 ;  )  )</t>
        </is>
      </c>
      <c r="AI2459" s="16" t="inlineStr">
        <is>
          <t>1) Corporation Name: Mumbai Municipal Corporation Details: Flat No: 4704, Floor No: 47th Floor, Wing 1, Building Name: Godrej Reserve, Block No: Akurli, Kandivali East Mumbai, Road: 400101, Other Information: Sector 127.59 Social class. Meter carpet other contiguous area 5.76 sq. m and usable area of ​​2.82 sq.m. Is. Its total area is 136.17 square. I RERA CARPING WITH 02 CAR PARKING SPACE (AS MENTIONED IN OTHER INFORMATION DOCUMENT) (CTS NO.: 124, 125, 126, 127, 127/1, 128, 146, 146/1, 146/ 2, 146/3, 146/4, 146/5, 146/6, 146/7 ) )</t>
        </is>
      </c>
      <c r="AJ2459" s="20" t="n">
        <v>12743014</v>
      </c>
      <c r="AK2459" s="20" t="inlineStr">
        <is>
          <t>Primary</t>
        </is>
      </c>
      <c r="AL2459" s="21">
        <f>AB2459/10^7</f>
        <v/>
      </c>
      <c r="AM2459" s="16">
        <f>TEXT(H2459,"mmm-yy")</f>
        <v/>
      </c>
      <c r="AN2459" s="16">
        <f>"FY "&amp;TEXT(DATE(YEAR(H2459)+(MONTH(H2459)&gt;=4),1,1),"yy")</f>
        <v/>
      </c>
      <c r="AO2459" s="16">
        <f>"FY "&amp;TEXT(DATE(YEAR(H2459)+(MONTH(H2459)&gt;=4),1,1),"yy") &amp; " " &amp; CHOOSE(LOOKUP(MONTH(H2459),{1,4,7,10},{4,1,2,3}),"Q1","Q2","Q3","Q4")</f>
        <v/>
      </c>
      <c r="AP2459" s="16" t="inlineStr">
        <is>
          <t>Kherwadi</t>
        </is>
      </c>
      <c r="AQ2459" s="22" t="inlineStr">
        <is>
          <t>Mumbai</t>
        </is>
      </c>
      <c r="AR2459" s="22" t="inlineStr">
        <is>
          <t>Maharashtra</t>
        </is>
      </c>
    </row>
    <row r="2460" ht="14.4" customHeight="1">
      <c r="A2460" s="16" t="inlineStr">
        <is>
          <t>PM00157_0331</t>
        </is>
      </c>
      <c r="B2460" s="16" t="inlineStr">
        <is>
          <t xml:space="preserve">Mumbai              </t>
        </is>
      </c>
      <c r="C2460" s="16" t="inlineStr">
        <is>
          <t>Kandivali(E)</t>
        </is>
      </c>
      <c r="D2460" s="16" t="inlineStr">
        <is>
          <t xml:space="preserve">Godrej Properties                                 </t>
        </is>
      </c>
      <c r="E2460" s="16" t="inlineStr">
        <is>
          <t>Godrej Reserve</t>
        </is>
      </c>
      <c r="F2460" s="20" t="inlineStr">
        <is>
          <t>Sale</t>
        </is>
      </c>
      <c r="G2460" s="20" t="n">
        <v>10000</v>
      </c>
      <c r="H2460" s="18" t="n">
        <v>45464</v>
      </c>
      <c r="I2460" s="19" t="inlineStr">
        <is>
          <t>Godrej Reserve</t>
        </is>
      </c>
      <c r="J2460" s="19" t="inlineStr">
        <is>
          <t>1</t>
        </is>
      </c>
      <c r="K2460" s="16" t="inlineStr">
        <is>
          <t>Godraj Properties Limited's Orthois Signerty Norbert Mendeste Sachin Shewalevya: 40 Address: 40 Address: Plot No: Five No: Fifth Floor</t>
        </is>
      </c>
      <c r="L2460" s="16" t="inlineStr">
        <is>
          <t>-40 Address: -Plot No: Five No: Fifth Floor, Name of Building: Godrej One, Picroes Nagar, BlockEastern Express Highway, Maharashtra, Mumbai.</t>
        </is>
      </c>
      <c r="M2460" s="20" t="n">
        <v>400079</v>
      </c>
      <c r="N2460" s="20" t="n">
        <v>47</v>
      </c>
      <c r="O2460" s="20" t="n">
        <v>400066</v>
      </c>
      <c r="P2460" s="16" t="inlineStr">
        <is>
          <t>S. K.Nagar,Borivali East,Maharashtra</t>
        </is>
      </c>
      <c r="Q2460" s="23" t="n">
        <v>4801</v>
      </c>
      <c r="R2460" s="20" t="n">
        <v>48</v>
      </c>
      <c r="S2460" s="20" t="n">
        <v>1</v>
      </c>
      <c r="T2460" s="16" t="inlineStr">
        <is>
          <t>136.17 चौ.मीटर</t>
        </is>
      </c>
      <c r="U2460" s="20" t="n">
        <v>1465.72</v>
      </c>
      <c r="V2460" s="20" t="n">
        <v>1465.72</v>
      </c>
      <c r="W2460" s="20" t="n">
        <v>1465.73</v>
      </c>
      <c r="X2460" s="20" t="n">
        <v>127.59</v>
      </c>
      <c r="Y2460" s="20" t="n"/>
      <c r="Z2460" s="20">
        <f>ROUND(AB2460/U2460,0)</f>
        <v/>
      </c>
      <c r="AA2460" s="20">
        <f>IFERROR(ROUND(AB2460/V2460,0),"")</f>
        <v/>
      </c>
      <c r="AB2460" s="20" t="n">
        <v>49014893</v>
      </c>
      <c r="AC2460" s="20" t="n">
        <v>32757951.151</v>
      </c>
      <c r="AD2460" s="20" t="n">
        <v>8.58</v>
      </c>
      <c r="AE2460" s="20" t="inlineStr">
        <is>
          <t>Carpet Area</t>
        </is>
      </c>
      <c r="AF2460" s="20" t="n">
        <v>2940900</v>
      </c>
      <c r="AG2460" s="20" t="n">
        <v>30000</v>
      </c>
      <c r="AH2460" s="16" t="inlineStr">
        <is>
          <t>1)पालिकेचे नाव:मुंबई मनपाइतर वर्णन :सदनिका नं: 4801, माळा नं: 48वा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60" s="16" t="inlineStr">
        <is>
          <t>1) Municipal Name: Mumbai Municipal Description: Sadnika No: 4801, Mal No: 48th Floor, Wing 1, Building Name: Godrej Reserve, Block No: Akurli, Kandivali East Mumbai 400101, other information: area 127.59 sq.Meter carpet area of ​​other adjoining area 5.76 sq.Me and utility area 2.82 sqm.Their total area is 136.17 sq.I with two car carpet and along with two car parking spaces (as mentioned in other information documents) ((C.T.S. Number: 124, 125, 126, 127, 127/1, 128, 146, 146, 146/2, 146/2, 146/3,146/4, 146/5, 146/6, 146/7))</t>
        </is>
      </c>
      <c r="AJ2460" s="20" t="n">
        <v>12458701</v>
      </c>
      <c r="AK2460" s="20" t="inlineStr">
        <is>
          <t>Primary</t>
        </is>
      </c>
      <c r="AL2460" s="21">
        <f>AB2460/10^7</f>
        <v/>
      </c>
      <c r="AM2460" s="16">
        <f>TEXT(H2460,"mmm-yy")</f>
        <v/>
      </c>
      <c r="AN2460" s="16">
        <f>"FY "&amp;TEXT(DATE(YEAR(H2460)+(MONTH(H2460)&gt;=4),1,1),"yy")</f>
        <v/>
      </c>
      <c r="AO2460" s="16">
        <f>"FY "&amp;TEXT(DATE(YEAR(H2460)+(MONTH(H2460)&gt;=4),1,1),"yy") &amp; " " &amp; CHOOSE(LOOKUP(MONTH(H2460),{1,4,7,10},{4,1,2,3}),"Q1","Q2","Q3","Q4")</f>
        <v/>
      </c>
      <c r="AP2460" s="16" t="inlineStr">
        <is>
          <t>S. K.Nagar</t>
        </is>
      </c>
      <c r="AQ2460" s="22" t="inlineStr">
        <is>
          <t>Borivali East</t>
        </is>
      </c>
      <c r="AR2460" s="22" t="inlineStr">
        <is>
          <t>Maharashtra</t>
        </is>
      </c>
    </row>
    <row r="2461" ht="14.4" customHeight="1">
      <c r="A2461" s="16" t="inlineStr">
        <is>
          <t>PM00157_0331</t>
        </is>
      </c>
      <c r="B2461" s="16" t="inlineStr">
        <is>
          <t xml:space="preserve">Mumbai              </t>
        </is>
      </c>
      <c r="C2461" s="16" t="inlineStr">
        <is>
          <t>Kandivali(E)</t>
        </is>
      </c>
      <c r="D2461" s="16" t="inlineStr">
        <is>
          <t xml:space="preserve">Godrej Properties                                 </t>
        </is>
      </c>
      <c r="E2461" s="16" t="inlineStr">
        <is>
          <t>Godrej Reserve</t>
        </is>
      </c>
      <c r="F2461" s="20" t="inlineStr">
        <is>
          <t>Sale</t>
        </is>
      </c>
      <c r="G2461" s="20" t="n">
        <v>10419</v>
      </c>
      <c r="H2461" s="18" t="n">
        <v>45471</v>
      </c>
      <c r="I2461" s="19" t="inlineStr">
        <is>
          <t>Godrej Reserve</t>
        </is>
      </c>
      <c r="J2461" s="19" t="inlineStr">
        <is>
          <t>1</t>
        </is>
      </c>
      <c r="K2461" s="16" t="inlineStr">
        <is>
          <t>Authorized Signatory of Godrej Properties Limited Norbert Mendes Kulmukhtar Sachin Shewal</t>
        </is>
      </c>
      <c r="L2461" s="16" t="inlineStr">
        <is>
          <t>- Plot No: Office, Floor No: 5th Floor, Building Name: Godrej One, Pirojsha Nagar, Block No: Vikhroli East , Road No.: Eastern Express Highway, Maharashtra, Mumbai.</t>
        </is>
      </c>
      <c r="M2461" s="20" t="n">
        <v>400079</v>
      </c>
      <c r="N2461" s="20" t="n">
        <v>48</v>
      </c>
      <c r="O2461" s="20" t="n">
        <v>400101</v>
      </c>
      <c r="P2461" s="16" t="inlineStr">
        <is>
          <t>Kandivali East,Kandivali East,Maharashtra</t>
        </is>
      </c>
      <c r="Q2461" s="20" t="n">
        <v>4804</v>
      </c>
      <c r="R2461" s="20" t="n">
        <v>48</v>
      </c>
      <c r="S2461" s="20" t="n">
        <v>4</v>
      </c>
      <c r="T2461" s="16" t="inlineStr">
        <is>
          <t>136.17 चौ.मीटर</t>
        </is>
      </c>
      <c r="U2461" s="20" t="n">
        <v>1465.72</v>
      </c>
      <c r="V2461" s="20" t="n">
        <v>1465.72</v>
      </c>
      <c r="W2461" s="20" t="n">
        <v>1465.73</v>
      </c>
      <c r="X2461" s="20" t="n">
        <v>127.59</v>
      </c>
      <c r="Y2461" s="20" t="n"/>
      <c r="Z2461" s="20">
        <f>ROUND(AB2461/U2461,0)</f>
        <v/>
      </c>
      <c r="AA2461" s="20">
        <f>IFERROR(ROUND(AB2461/V2461,0),"")</f>
        <v/>
      </c>
      <c r="AB2461" s="20" t="n">
        <v>48118200</v>
      </c>
      <c r="AC2461" s="20" t="n">
        <v>32757951.151</v>
      </c>
      <c r="AD2461" s="20" t="n">
        <v>8.58</v>
      </c>
      <c r="AE2461" s="20" t="inlineStr">
        <is>
          <t>Carpet Area</t>
        </is>
      </c>
      <c r="AF2461" s="20" t="n">
        <v>2887100</v>
      </c>
      <c r="AG2461" s="20" t="n">
        <v>30000</v>
      </c>
      <c r="AH2461" s="16" t="inlineStr">
        <is>
          <t>1)पालिकेचे नाव:मुंबई मनपाइतर वर्णन :सदनिका नं: 4804, माळा नं: 48वा मजला,विंग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61" s="16" t="inlineStr">
        <is>
          <t>1) Corporation Name: Mumbai Municipal Corporation Details: House No.: 4804, Floor No.: 48th Floor, Wing 1, Building Name: Godrej Reserve, Block No.: Akurli, Kandivali East Mumbai 400101, Other Information: Area 127.59 Sq. Meter carpet other contiguous area 5.76 sq. m and usable area of ​​2.82 sq.m. Is. Its total area is 136.17 sq. I RERA with carpet and dan car parking space (as mentioned in other information document) (CTS No.: 124, 125, 126, 127, 127/1, 128, 146, 146/1, 146/2, 146/ 3, 146 /4, 146/5, 146/6, 146/7 ) )</t>
        </is>
      </c>
      <c r="AJ2461" s="20" t="n">
        <v>12478966</v>
      </c>
      <c r="AK2461" s="20" t="inlineStr">
        <is>
          <t>Primary</t>
        </is>
      </c>
      <c r="AL2461" s="21">
        <f>AB2461/10^7</f>
        <v/>
      </c>
      <c r="AM2461" s="16">
        <f>TEXT(H2461,"mmm-yy")</f>
        <v/>
      </c>
      <c r="AN2461" s="16">
        <f>"FY "&amp;TEXT(DATE(YEAR(H2461)+(MONTH(H2461)&gt;=4),1,1),"yy")</f>
        <v/>
      </c>
      <c r="AO2461" s="16">
        <f>"FY "&amp;TEXT(DATE(YEAR(H2461)+(MONTH(H2461)&gt;=4),1,1),"yy") &amp; " " &amp; CHOOSE(LOOKUP(MONTH(H2461),{1,4,7,10},{4,1,2,3}),"Q1","Q2","Q3","Q4")</f>
        <v/>
      </c>
      <c r="AP2461" s="16" t="inlineStr">
        <is>
          <t>Kandivali East</t>
        </is>
      </c>
      <c r="AQ2461" s="22" t="inlineStr">
        <is>
          <t>Kandivali East</t>
        </is>
      </c>
      <c r="AR2461" s="22" t="inlineStr">
        <is>
          <t>Maharashtra</t>
        </is>
      </c>
    </row>
    <row r="2462" ht="14.4" customHeight="1">
      <c r="A2462" s="16" t="inlineStr">
        <is>
          <t>PM00157_0331</t>
        </is>
      </c>
      <c r="B2462" s="16" t="inlineStr">
        <is>
          <t xml:space="preserve">Mumbai              </t>
        </is>
      </c>
      <c r="C2462" s="16" t="inlineStr">
        <is>
          <t>Kandivali(E)</t>
        </is>
      </c>
      <c r="D2462" s="16" t="inlineStr">
        <is>
          <t xml:space="preserve">Godrej Properties                                 </t>
        </is>
      </c>
      <c r="E2462" s="16" t="inlineStr">
        <is>
          <t>Godrej Reserve</t>
        </is>
      </c>
      <c r="F2462" s="20" t="inlineStr">
        <is>
          <t>Sale</t>
        </is>
      </c>
      <c r="G2462" s="20" t="n">
        <v>5269</v>
      </c>
      <c r="H2462" s="18" t="n">
        <v>46101</v>
      </c>
      <c r="I2462" s="19" t="inlineStr">
        <is>
          <t>Godrej Reserve</t>
        </is>
      </c>
      <c r="J2462" s="19" t="inlineStr">
        <is>
          <t>1</t>
        </is>
      </c>
      <c r="K2462" s="16" t="inlineStr">
        <is>
          <t>Sachin Shewal Authorized Secretary of Godrej Properties Limited By Norbert Mendes Kulmukhtar</t>
        </is>
      </c>
      <c r="L2462" s="16" t="inlineStr">
        <is>
          <t>- Plot No: Office, Floor No: 5th Floor, Building Name: Godrej One, Block No: Pirojsha Nagar, Vikhroli East, Road No: Eastern Express Highway, Maharashtra, Mumbai.</t>
        </is>
      </c>
      <c r="M2462" s="20" t="n">
        <v>400079</v>
      </c>
      <c r="N2462" s="20" t="n">
        <v>53</v>
      </c>
      <c r="O2462" s="20" t="n">
        <v>400068</v>
      </c>
      <c r="P2462" s="16" t="inlineStr">
        <is>
          <t>Ketkipada,Dahisar East,Maharashtra</t>
        </is>
      </c>
      <c r="Q2462" s="20" t="n">
        <v>4805</v>
      </c>
      <c r="R2462" s="20" t="n">
        <v>48</v>
      </c>
      <c r="S2462" s="20" t="n">
        <v>5</v>
      </c>
      <c r="T2462" s="16" t="inlineStr">
        <is>
          <t>136.17 चौ.मीटर</t>
        </is>
      </c>
      <c r="U2462" s="20" t="n">
        <v>1465.72</v>
      </c>
      <c r="V2462" s="20" t="n">
        <v>1465.72</v>
      </c>
      <c r="W2462" s="20" t="n">
        <v>1465.73</v>
      </c>
      <c r="X2462" s="20" t="n">
        <v>127.59</v>
      </c>
      <c r="Y2462" s="20" t="n"/>
      <c r="Z2462" s="20">
        <f>ROUND(AB2462/U2462,0)</f>
        <v/>
      </c>
      <c r="AA2462" s="20">
        <f>IFERROR(ROUND(AB2462/V2462,0),"")</f>
        <v/>
      </c>
      <c r="AB2462" s="20" t="n">
        <v>57134793</v>
      </c>
      <c r="AC2462" s="20" t="n">
        <v>36034012.056</v>
      </c>
      <c r="AD2462" s="20" t="n">
        <v>8.58</v>
      </c>
      <c r="AE2462" s="20" t="inlineStr">
        <is>
          <t>Carpet Area</t>
        </is>
      </c>
      <c r="AF2462" s="20" t="n">
        <v>2856800</v>
      </c>
      <c r="AG2462" s="20" t="n">
        <v>30000</v>
      </c>
      <c r="AH2462" s="16" t="inlineStr">
        <is>
          <t>1)पालिकेचे नाव:mumbai ma.na.pa. इतर वर्णन :सदनिका नं: 4805, माळा नं: 48 वा मजला,विंग 1, इमारतीचे नाव: गोदरेज रिझर्व्ह, ब्लॉक नं: आकुर्ली,कांदीवली पूर्व,मुंबई - 400101, रोड : आकुर्ली रोड, इतर  माहिती: क्षेत्रफळ 127.59 चौ.मीटर कारपेट इतर लगत चे क्षेत्र 5.76 चौ.मी आणि उपयोगिता क्षेत्र 2.82 चौ.मी.यांचे एकूण क्षेत्र 136.17 चौ.मी रेरा कारपेट व सोबत 2 कारपार्किंग स्पेस सहित ..(इतर माहिती दस्तात नमुद केल्याप्रमाणे)....नोटीफीकेशन क्रमांक- शासन आदेश क मुद्रांक-2021/अनौ.सं.क. 12/प्र.क्र. 107/म-1(धोरण)दि.31.3.2021 अन्वये महिलासाठी 1 टक्के सुट.(  (     c.t.s. number : 124, 125, 126, 127, 127/1, 128, 146, 146/1, 146/2, 146/3, 146/4, 146/5, 146/6, 146/7. ;  )  )</t>
        </is>
      </c>
      <c r="AI2462" s="16" t="inlineStr">
        <is>
          <t>1) Name of Municipality: Mumbai M.N.P. Other Details: Flat No: 4805, Floor No: 48th Floor, Wing 1, Building Name: Godrej Reserve, Block No: Akurli, Kandivali East, Mumbai - 400101, Road: Akurli Road, Other Information: Area 127.59 sq.m Carpeted Other Contiguous Area 5.76 sq.m and Usable Area 2.82 Total Area 136.17 of 2 car parking spaces With Sq.Meter of RERA Carpet..(Other information mentioned in the document)....Notification No.- Government Order C Stamp-2021/No. 12/P.No. 107/M-1 (Policy) dated 31.3.2021 1 percent relaxation for women. 146/6, 146/7.</t>
        </is>
      </c>
      <c r="AJ2462" s="20" t="n">
        <v>14386700</v>
      </c>
      <c r="AK2462" s="20" t="inlineStr">
        <is>
          <t>Primary</t>
        </is>
      </c>
      <c r="AL2462" s="21">
        <f>AB2462/10^7</f>
        <v/>
      </c>
      <c r="AM2462" s="16">
        <f>TEXT(H2462,"mmm-yy")</f>
        <v/>
      </c>
      <c r="AN2462" s="16">
        <f>"FY "&amp;TEXT(DATE(YEAR(H2462)+(MONTH(H2462)&gt;=4),1,1),"yy")</f>
        <v/>
      </c>
      <c r="AO2462" s="16">
        <f>"FY "&amp;TEXT(DATE(YEAR(H2462)+(MONTH(H2462)&gt;=4),1,1),"yy") &amp; " " &amp; CHOOSE(LOOKUP(MONTH(H2462),{1,4,7,10},{4,1,2,3}),"Q1","Q2","Q3","Q4")</f>
        <v/>
      </c>
      <c r="AP2462" s="16" t="inlineStr">
        <is>
          <t>Ketkipada</t>
        </is>
      </c>
      <c r="AQ2462" s="22" t="inlineStr">
        <is>
          <t>Dahisar East</t>
        </is>
      </c>
      <c r="AR2462" s="22" t="inlineStr">
        <is>
          <t>Maharashtra</t>
        </is>
      </c>
    </row>
    <row r="2463" ht="14.4" customHeight="1">
      <c r="A2463" s="16" t="inlineStr">
        <is>
          <t>PM00157_0331</t>
        </is>
      </c>
      <c r="B2463" s="16" t="inlineStr">
        <is>
          <t xml:space="preserve">Mumbai              </t>
        </is>
      </c>
      <c r="C2463" s="16" t="inlineStr">
        <is>
          <t>Kandivali(E)</t>
        </is>
      </c>
      <c r="D2463" s="16" t="inlineStr">
        <is>
          <t xml:space="preserve">Godrej Properties                                 </t>
        </is>
      </c>
      <c r="E2463" s="16" t="inlineStr">
        <is>
          <t>Godrej Reserve</t>
        </is>
      </c>
      <c r="F2463" s="20" t="inlineStr">
        <is>
          <t>Sale</t>
        </is>
      </c>
      <c r="G2463" s="20" t="n">
        <v>5292</v>
      </c>
      <c r="H2463" s="18" t="n">
        <v>46101</v>
      </c>
      <c r="I2463" s="19" t="inlineStr">
        <is>
          <t>Godrej Reserve</t>
        </is>
      </c>
      <c r="J2463" s="19" t="inlineStr">
        <is>
          <t>1</t>
        </is>
      </c>
      <c r="K2463" s="16" t="inlineStr">
        <is>
          <t>Sachin Shewal Authorized Secretary of Godrej Properties Limited By Norbert Mendes Kulmukhtar</t>
        </is>
      </c>
      <c r="L2463" s="16" t="inlineStr">
        <is>
          <t>- Plot No: Office, Floor No: 5th Floor, Building Name: Godrej One, Block No: Pirojsha Nagar, Vikhroli East, Road No: Eastern Express Highway, Maharashtra, Mumbai.</t>
        </is>
      </c>
      <c r="M2463" s="20" t="n">
        <v>400079</v>
      </c>
      <c r="N2463" s="20" t="n">
        <v>43</v>
      </c>
      <c r="O2463" s="20" t="n">
        <v>400067</v>
      </c>
      <c r="P2463" s="16" t="inlineStr">
        <is>
          <t>Kandivali West,Kandivali West,Maharashtra</t>
        </is>
      </c>
      <c r="Q2463" s="20" t="n">
        <v>4901</v>
      </c>
      <c r="R2463" s="20" t="n">
        <v>49</v>
      </c>
      <c r="S2463" s="20" t="n">
        <v>1</v>
      </c>
      <c r="T2463" s="16" t="inlineStr">
        <is>
          <t>136.17 चौ.मीटर</t>
        </is>
      </c>
      <c r="U2463" s="20" t="n">
        <v>1465.72</v>
      </c>
      <c r="V2463" s="20" t="n">
        <v>1465.72</v>
      </c>
      <c r="W2463" s="20" t="n">
        <v>1465.73</v>
      </c>
      <c r="X2463" s="20" t="n">
        <v>127.59</v>
      </c>
      <c r="Y2463" s="20" t="n"/>
      <c r="Z2463" s="20">
        <f>ROUND(AB2463/U2463,0)</f>
        <v/>
      </c>
      <c r="AA2463" s="20">
        <f>IFERROR(ROUND(AB2463/V2463,0),"")</f>
        <v/>
      </c>
      <c r="AB2463" s="20" t="n">
        <v>58527335</v>
      </c>
      <c r="AC2463" s="20" t="n">
        <v>36034012.056</v>
      </c>
      <c r="AD2463" s="20" t="n">
        <v>8.58</v>
      </c>
      <c r="AE2463" s="20" t="inlineStr">
        <is>
          <t>Carpet Area</t>
        </is>
      </c>
      <c r="AF2463" s="20" t="n">
        <v>3511700</v>
      </c>
      <c r="AG2463" s="20" t="n">
        <v>30000</v>
      </c>
      <c r="AH2463" s="16" t="inlineStr">
        <is>
          <t>1)पालिकेचे नाव:mumbai ma.na.pa. इतर वर्णन :सदनिका नं: 4901, माळा नं: 49 वा मजला,विंग 1, इमारतीचे नाव: गोदरेज रिझर्व्ह, ब्लॉक नं: आकुर्ली,कांदीवली पूर्व,मुंबई - 400101, रोड : आकुर्ली रोड, इतर  माहिती: क्षेत्रफळ 127.59 चौ.मीटर कारपेट इतर लगत चे क्षेत्र 5.76 चौ.मी आणि उपयोगिता क्षेत्र 2.82 चौ.मी.यांचे एकूण क्षेत्र 136.17 चौ.मी रेरा कारपेट व सोबत 2 कारपार्किंग स्पेस सहित ..(इतर माहिती दस्तात नमुद केल्याप्रमाणे)....(  (     c.t.s. number : 124, 125, 126, 127, 127/1, 128, 146, 146/1, 146/2, 146/3, 146/4, 146/5, 146/6, 146/7. ;  )  )</t>
        </is>
      </c>
      <c r="AI2463" s="16" t="inlineStr">
        <is>
          <t>1) Name of Municipality: Mumbai M.N.P. Other Details: Flat No: 4901, Floor No: 49th Floor, Wing 1, Building Name: Godrej Reserve, Block No: Akurli, Kandivali East, Mumbai - 400101, Road: Akurli Road, Other Information: Area 127.59 sq.m Carpeted Other Contiguous Area 5.76 sq.m and Usable Area 2.82 Total Area 136.17 of 2 Car Parking Spaces With Square Meter Rera Carpet.. (as mentioned in other information document). 146/4, 146/5, 146/7.</t>
        </is>
      </c>
      <c r="AJ2463" s="20" t="n">
        <v>14386466</v>
      </c>
      <c r="AK2463" s="20" t="inlineStr">
        <is>
          <t>Primary</t>
        </is>
      </c>
      <c r="AL2463" s="21">
        <f>AB2463/10^7</f>
        <v/>
      </c>
      <c r="AM2463" s="16">
        <f>TEXT(H2463,"mmm-yy")</f>
        <v/>
      </c>
      <c r="AN2463" s="16">
        <f>"FY "&amp;TEXT(DATE(YEAR(H2463)+(MONTH(H2463)&gt;=4),1,1),"yy")</f>
        <v/>
      </c>
      <c r="AO2463" s="16">
        <f>"FY "&amp;TEXT(DATE(YEAR(H2463)+(MONTH(H2463)&gt;=4),1,1),"yy") &amp; " " &amp; CHOOSE(LOOKUP(MONTH(H2463),{1,4,7,10},{4,1,2,3}),"Q1","Q2","Q3","Q4")</f>
        <v/>
      </c>
      <c r="AP2463" s="16" t="inlineStr">
        <is>
          <t>Kandivali West</t>
        </is>
      </c>
      <c r="AQ2463" s="22" t="inlineStr">
        <is>
          <t>Kandivali West</t>
        </is>
      </c>
      <c r="AR2463" s="22" t="inlineStr">
        <is>
          <t>Maharashtra</t>
        </is>
      </c>
    </row>
    <row r="2464" ht="14.4" customHeight="1">
      <c r="A2464" s="16" t="inlineStr">
        <is>
          <t>PM00157_0331</t>
        </is>
      </c>
      <c r="B2464" s="16" t="inlineStr">
        <is>
          <t xml:space="preserve">Mumbai              </t>
        </is>
      </c>
      <c r="C2464" s="16" t="inlineStr">
        <is>
          <t>Kandivali(E)</t>
        </is>
      </c>
      <c r="D2464" s="16" t="inlineStr">
        <is>
          <t xml:space="preserve">Godrej Properties                                 </t>
        </is>
      </c>
      <c r="E2464" s="16" t="inlineStr">
        <is>
          <t>Godrej Reserve</t>
        </is>
      </c>
      <c r="F2464" s="20" t="inlineStr">
        <is>
          <t>Sale</t>
        </is>
      </c>
      <c r="G2464" s="20" t="n">
        <v>1059</v>
      </c>
      <c r="H2464" s="18" t="n">
        <v>45678</v>
      </c>
      <c r="I2464" s="19" t="inlineStr">
        <is>
          <t>Godrej Reserve</t>
        </is>
      </c>
      <c r="J2464" s="19" t="inlineStr">
        <is>
          <t>1</t>
        </is>
      </c>
      <c r="K2464" s="16" t="inlineStr">
        <is>
          <t>Orthoise Sigterri Norbert Mendis Sachin Shevelve of Godraj Properties Limited Address: 41 Address: Plot No: Office</t>
        </is>
      </c>
      <c r="L2464" s="16" t="inlineStr">
        <is>
          <t>-41 Address: -Plot No: Office, Five Floor, Building Name: Godrej One, Block Nagar, Vikhroli East East Eastern Express Highway. Maharashtra, Mumbai.</t>
        </is>
      </c>
      <c r="M2464" s="20" t="n">
        <v>400079</v>
      </c>
      <c r="N2464" s="20" t="n">
        <v>72</v>
      </c>
      <c r="O2464" s="20" t="n">
        <v>400063</v>
      </c>
      <c r="P2464" s="16" t="inlineStr">
        <is>
          <t>Sharma Estate,Goregaon East,Maharashtra</t>
        </is>
      </c>
      <c r="Q2464" s="23" t="n">
        <v>4902</v>
      </c>
      <c r="R2464" s="20" t="n">
        <v>49</v>
      </c>
      <c r="S2464" s="20" t="n">
        <v>2</v>
      </c>
      <c r="T2464" s="16" t="inlineStr">
        <is>
          <t>136.17 चौ.मीटर</t>
        </is>
      </c>
      <c r="U2464" s="20" t="n">
        <v>1465.72</v>
      </c>
      <c r="V2464" s="20" t="n">
        <v>1465.72</v>
      </c>
      <c r="W2464" s="20" t="n">
        <v>1465.73</v>
      </c>
      <c r="X2464" s="20" t="n">
        <v>127.59</v>
      </c>
      <c r="Y2464" s="20" t="n"/>
      <c r="Z2464" s="20">
        <f>ROUND(AB2464/U2464,0)</f>
        <v/>
      </c>
      <c r="AA2464" s="20">
        <f>IFERROR(ROUND(AB2464/V2464,0),"")</f>
        <v/>
      </c>
      <c r="AB2464" s="20" t="n">
        <v>48576860</v>
      </c>
      <c r="AC2464" s="20" t="n">
        <v>32757951.151</v>
      </c>
      <c r="AD2464" s="20" t="n">
        <v>8.58</v>
      </c>
      <c r="AE2464" s="20" t="inlineStr">
        <is>
          <t>Carpet Area</t>
        </is>
      </c>
      <c r="AF2464" s="20" t="n">
        <v>2914700</v>
      </c>
      <c r="AG2464" s="20" t="n">
        <v>30000</v>
      </c>
      <c r="AH2464" s="16" t="inlineStr">
        <is>
          <t>1)पालिकेचे नाव:मुंबई मनपाइतर वर्णन :सदनिका नं: 4902, माळा नं: 49 वा मजला,विंग 1, इमारतीचे नाव: गोदरेज रिझर्व्ह, ब्लॉक नं: आकुर्ली,कांदीवली पूर्व,मुंबई - 400101, रोड : आकुर्ली रोड, इतर  माहिती: क्षेत्रफळ 127.59 चौ.मीटर कारपेट इतर लगत चे क्षेत्र 5.76 चौ.मी आणि उपयोगिता क्षेत्र 2.82 चौ.मी.यांचे एकूण क्षेत्र 136.17 चौ.मी रेरा कारपेट व सोबत 2 कारपार्किंग स्पेस सहित.(इतर माहिती दस्तात नमुद केल्याप्रमाणे)(  (     c.t.s. number : 124, 125, 126, 127, 127/1, 128, 146, 146/1, 146/2, 146/3, 146/4, 146/5, 146/6, 146/7. ;  )  )</t>
        </is>
      </c>
      <c r="AI2464" s="16" t="inlineStr">
        <is>
          <t>1) Municipality Name: Mumbai Municipality Details: 4902, Mal No: 49th Floor, Wing 1, Building Name: Godrej Reserve, Block No: Akurli, Kandivali East, Mumbai - 400101, Road: Akurli Road, Other Information: Other Area: Other area 127.59 sq.m with carpet area 5.76 sq.m and utility area 2.82 sq.m with 136.17 sq.m. And with 2 carparking spaces. /1, 146/2, 146/3, 146/4, 146/5, 146/6, 146/7).</t>
        </is>
      </c>
      <c r="AJ2464" s="20" t="n">
        <v>13067150</v>
      </c>
      <c r="AK2464" s="20" t="inlineStr">
        <is>
          <t>Primary</t>
        </is>
      </c>
      <c r="AL2464" s="21">
        <f>AB2464/10^7</f>
        <v/>
      </c>
      <c r="AM2464" s="16">
        <f>TEXT(H2464,"mmm-yy")</f>
        <v/>
      </c>
      <c r="AN2464" s="16">
        <f>"FY "&amp;TEXT(DATE(YEAR(H2464)+(MONTH(H2464)&gt;=4),1,1),"yy")</f>
        <v/>
      </c>
      <c r="AO2464" s="16">
        <f>"FY "&amp;TEXT(DATE(YEAR(H2464)+(MONTH(H2464)&gt;=4),1,1),"yy") &amp; " " &amp; CHOOSE(LOOKUP(MONTH(H2464),{1,4,7,10},{4,1,2,3}),"Q1","Q2","Q3","Q4")</f>
        <v/>
      </c>
      <c r="AP2464" s="16" t="inlineStr">
        <is>
          <t>Sharma Estate</t>
        </is>
      </c>
      <c r="AQ2464" s="22" t="inlineStr">
        <is>
          <t>Goregaon East</t>
        </is>
      </c>
      <c r="AR2464" s="22" t="inlineStr">
        <is>
          <t>Maharashtra</t>
        </is>
      </c>
    </row>
    <row r="2465" ht="14.4" customHeight="1">
      <c r="A2465" s="16" t="inlineStr">
        <is>
          <t>PM00157_0331</t>
        </is>
      </c>
      <c r="B2465" s="16" t="inlineStr">
        <is>
          <t xml:space="preserve">Mumbai              </t>
        </is>
      </c>
      <c r="C2465" s="16" t="inlineStr">
        <is>
          <t>Kandivali(E)</t>
        </is>
      </c>
      <c r="D2465" s="16" t="inlineStr">
        <is>
          <t xml:space="preserve">Godrej Properties                                 </t>
        </is>
      </c>
      <c r="E2465" s="16" t="inlineStr">
        <is>
          <t>Godrej Reserve</t>
        </is>
      </c>
      <c r="F2465" s="20" t="inlineStr">
        <is>
          <t>Sale</t>
        </is>
      </c>
      <c r="G2465" s="20" t="n">
        <v>11489</v>
      </c>
      <c r="H2465" s="18" t="n">
        <v>45488</v>
      </c>
      <c r="I2465" s="19" t="inlineStr">
        <is>
          <t>Godrej Reserve</t>
        </is>
      </c>
      <c r="J2465" s="19" t="n"/>
      <c r="K2465" s="16" t="inlineStr">
        <is>
          <t>Kulmukhtar Deepak</t>
        </is>
      </c>
      <c r="L2465" s="16" t="inlineStr">
        <is>
          <t>-Plot No: Office, Floor No: 5th Floor, Building Name: Godrej One, Pirojsha Nagar, Block No. : Vikhroli East, Road No.: Eastern Express Highway, Maharashtra, Mumbai.</t>
        </is>
      </c>
      <c r="M2465" s="20" t="n">
        <v>400079</v>
      </c>
      <c r="N2465" s="20" t="n">
        <v>61</v>
      </c>
      <c r="O2465" s="20" t="n">
        <v>400067</v>
      </c>
      <c r="P2465" s="16" t="inlineStr">
        <is>
          <t>Kandivali West,Kandivali West,Maharashtra</t>
        </is>
      </c>
      <c r="Q2465" s="20" t="n">
        <v>4904</v>
      </c>
      <c r="R2465" s="20" t="n">
        <v>49</v>
      </c>
      <c r="S2465" s="20" t="n">
        <v>4</v>
      </c>
      <c r="T2465" s="16" t="inlineStr">
        <is>
          <t>136.17 चौ.मीटर</t>
        </is>
      </c>
      <c r="U2465" s="20" t="n">
        <v>1465.72</v>
      </c>
      <c r="V2465" s="20" t="n">
        <v>1465.72</v>
      </c>
      <c r="W2465" s="20" t="n">
        <v>1465.73</v>
      </c>
      <c r="X2465" s="20" t="n">
        <v>127.59</v>
      </c>
      <c r="Y2465" s="20" t="n"/>
      <c r="Z2465" s="20">
        <f>ROUND(AB2465/U2465,0)</f>
        <v/>
      </c>
      <c r="AA2465" s="20">
        <f>IFERROR(ROUND(AB2465/V2465,0),"")</f>
        <v/>
      </c>
      <c r="AB2465" s="20" t="n">
        <v>48429136</v>
      </c>
      <c r="AC2465" s="20" t="n">
        <v>32757960</v>
      </c>
      <c r="AD2465" s="20" t="n">
        <v>8.58</v>
      </c>
      <c r="AE2465" s="20" t="inlineStr">
        <is>
          <t>Carpet Area</t>
        </is>
      </c>
      <c r="AF2465" s="20" t="n">
        <v>2905800</v>
      </c>
      <c r="AG2465" s="20" t="n">
        <v>30000</v>
      </c>
      <c r="AH2465" s="16" t="inlineStr">
        <is>
          <t>1)पालिकेचे नाव:मुंबई मनपाइतर वर्णन :सदनिका नं: 4904, माळा नं: 49वा मजला,विंग नं.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65" s="16" t="inlineStr">
        <is>
          <t>1) Name of Municipality: Mumbai Municipal Corporation Details: House No.: 4904, Floor No.: 49th Floor, Wing No. 1, Building Name: Godrej Reserve, Block No: Akurli, Kandivali East Mumbai 400101, Other Information: Area 127.59 Sq. Meter carpet other contiguous area 5.76 sq. m and usable area of ​​2.82 sq.m. Is. Its total area is 136.17 sq. I RERA Carpet (as mentioned in other information document) with two car parking space (CTS No.: 124, 125, 126, 127, 127/1, 128, 146, 146/1, 146/ 2, 146/3, 146/4, 146/5, 146/6, 146/7 ) )</t>
        </is>
      </c>
      <c r="AJ2465" s="20" t="n">
        <v>12531891</v>
      </c>
      <c r="AK2465" s="20" t="inlineStr">
        <is>
          <t>Primary</t>
        </is>
      </c>
      <c r="AL2465" s="21">
        <f>AB2465/10^7</f>
        <v/>
      </c>
      <c r="AM2465" s="16">
        <f>TEXT(H2465,"mmm-yy")</f>
        <v/>
      </c>
      <c r="AN2465" s="16">
        <f>"FY "&amp;TEXT(DATE(YEAR(H2465)+(MONTH(H2465)&gt;=4),1,1),"yy")</f>
        <v/>
      </c>
      <c r="AO2465" s="16">
        <f>"FY "&amp;TEXT(DATE(YEAR(H2465)+(MONTH(H2465)&gt;=4),1,1),"yy") &amp; " " &amp; CHOOSE(LOOKUP(MONTH(H2465),{1,4,7,10},{4,1,2,3}),"Q1","Q2","Q3","Q4")</f>
        <v/>
      </c>
      <c r="AP2465" s="16" t="inlineStr">
        <is>
          <t>Kandivali West</t>
        </is>
      </c>
      <c r="AQ2465" s="22" t="inlineStr">
        <is>
          <t>Kandivali West</t>
        </is>
      </c>
      <c r="AR2465" s="22" t="inlineStr">
        <is>
          <t>Maharashtra</t>
        </is>
      </c>
    </row>
    <row r="2466" ht="14.4" customHeight="1">
      <c r="A2466" s="16" t="inlineStr">
        <is>
          <t>PM00157_0331</t>
        </is>
      </c>
      <c r="B2466" s="16" t="inlineStr">
        <is>
          <t xml:space="preserve">Mumbai              </t>
        </is>
      </c>
      <c r="C2466" s="16" t="inlineStr">
        <is>
          <t>Kandivali(E)</t>
        </is>
      </c>
      <c r="D2466" s="16" t="inlineStr">
        <is>
          <t xml:space="preserve">Godrej Properties                                 </t>
        </is>
      </c>
      <c r="E2466" s="16" t="inlineStr">
        <is>
          <t>Godrej Reserve</t>
        </is>
      </c>
      <c r="F2466" s="20" t="inlineStr">
        <is>
          <t>Sale</t>
        </is>
      </c>
      <c r="G2466" s="20" t="n">
        <v>11491</v>
      </c>
      <c r="H2466" s="18" t="n">
        <v>45488</v>
      </c>
      <c r="I2466" s="19" t="inlineStr">
        <is>
          <t>Godrej Reserve</t>
        </is>
      </c>
      <c r="J2466" s="19" t="n"/>
      <c r="K2466" s="16" t="inlineStr">
        <is>
          <t>Kulmukhtar Deepak</t>
        </is>
      </c>
      <c r="L2466" s="16" t="inlineStr">
        <is>
          <t>-Plot No: Office, Floor No: 5th Floor, Building Name: Godrej One, Pirojsha Nagar, Block No. : Vikhroli East, Road No.: Eastern Express Highway, Maharashtra, Mumbai.</t>
        </is>
      </c>
      <c r="M2466" s="20" t="n">
        <v>400079</v>
      </c>
      <c r="N2466" s="20" t="n">
        <v>61</v>
      </c>
      <c r="O2466" s="20" t="n">
        <v>400067</v>
      </c>
      <c r="P2466" s="16" t="inlineStr">
        <is>
          <t>Kandivali West,Kandivali West,Maharashtra</t>
        </is>
      </c>
      <c r="Q2466" s="20" t="n">
        <v>4905</v>
      </c>
      <c r="R2466" s="20" t="n">
        <v>49</v>
      </c>
      <c r="S2466" s="20" t="n">
        <v>5</v>
      </c>
      <c r="T2466" s="16" t="inlineStr">
        <is>
          <t>136.17 चौ.मीटर</t>
        </is>
      </c>
      <c r="U2466" s="20" t="n">
        <v>1465.72</v>
      </c>
      <c r="V2466" s="20" t="n">
        <v>1465.72</v>
      </c>
      <c r="W2466" s="20" t="n">
        <v>1465.73</v>
      </c>
      <c r="X2466" s="20" t="n">
        <v>127.59</v>
      </c>
      <c r="Y2466" s="20" t="n"/>
      <c r="Z2466" s="20">
        <f>ROUND(AB2466/U2466,0)</f>
        <v/>
      </c>
      <c r="AA2466" s="20">
        <f>IFERROR(ROUND(AB2466/V2466,0),"")</f>
        <v/>
      </c>
      <c r="AB2466" s="20" t="n">
        <v>48429136</v>
      </c>
      <c r="AC2466" s="20" t="n">
        <v>32757951.151</v>
      </c>
      <c r="AD2466" s="20" t="n">
        <v>8.58</v>
      </c>
      <c r="AE2466" s="20" t="inlineStr">
        <is>
          <t>Carpet Area</t>
        </is>
      </c>
      <c r="AF2466" s="20" t="n">
        <v>2905800</v>
      </c>
      <c r="AG2466" s="20" t="n">
        <v>30000</v>
      </c>
      <c r="AH2466" s="16" t="inlineStr">
        <is>
          <t>1)पालिकेचे नाव:मुंबई मनपाइतर वर्णन :सदनिका नं: 4905, माळा नं: 49वा मजला,विंग नं. 1, इमारतीचे नाव: गोदरेज रिझर्व्ह, ब्लॉक नं: आकुर्ली,कांदीवली पुर्व मुंबई 400101, इतर  माहिती: क्षेत्रफळ 127.59 चौ. मीटर कारपेट इतर लगत चे क्षेत्र 5.76 चौ. मी आणि उपयोगिता क्षेत्र 2.82 चौ.मी. यांचे एकूण क्षेत्र 136.17 चौ. मी रेरा कारपेट व सोबत दोन कार पार्किंग स्पेस सहित(इतर माहिती दस्तात नमुद केल्याप्रमाणे)(  (     c.t.s. number : 124, 125, 126, 127, 127/1, 128, 146, 146/1, 146/2, 146/3, 146/4, 146/5, 146/6, 146/7 ;  )  )</t>
        </is>
      </c>
      <c r="AI2466" s="16" t="inlineStr">
        <is>
          <t>1) Name of Municipality: Mumbai Municipal Corporation Details: House No.: 4905, Floor No.: 49th Floor, Wing No. 1, Building Name: Godrej Reserve, Block No: Akurli, Kandivali East Mumbai 400101, Other Information: Area 127.59 Sq. Meter carpet other contiguous area 5.76 sq. m and usable area of ​​2.82 sq.m. Is. Its total area is 136.17 sq. I RERA Carpet (as mentioned in other information document) with two car parking space (CTS No.: 124, 125, 126, 127, 127/1, 128, 146, 146/1, 146/ 2, 146/3, 146/4, 146/5, 146/6, 146/7 ) )</t>
        </is>
      </c>
      <c r="AJ2466" s="20" t="n">
        <v>12531796</v>
      </c>
      <c r="AK2466" s="20" t="inlineStr">
        <is>
          <t>Primary</t>
        </is>
      </c>
      <c r="AL2466" s="21">
        <f>AB2466/10^7</f>
        <v/>
      </c>
      <c r="AM2466" s="16">
        <f>TEXT(H2466,"mmm-yy")</f>
        <v/>
      </c>
      <c r="AN2466" s="16">
        <f>"FY "&amp;TEXT(DATE(YEAR(H2466)+(MONTH(H2466)&gt;=4),1,1),"yy")</f>
        <v/>
      </c>
      <c r="AO2466" s="16">
        <f>"FY "&amp;TEXT(DATE(YEAR(H2466)+(MONTH(H2466)&gt;=4),1,1),"yy") &amp; " " &amp; CHOOSE(LOOKUP(MONTH(H2466),{1,4,7,10},{4,1,2,3}),"Q1","Q2","Q3","Q4")</f>
        <v/>
      </c>
      <c r="AP2466" s="16" t="inlineStr">
        <is>
          <t>Kandivali West</t>
        </is>
      </c>
      <c r="AQ2466" s="22" t="inlineStr">
        <is>
          <t>Kandivali West</t>
        </is>
      </c>
      <c r="AR2466" s="22" t="inlineStr">
        <is>
          <t>Maharashtra</t>
        </is>
      </c>
    </row>
    <row r="2467" ht="14.4" customHeight="1">
      <c r="A2467" s="16" t="inlineStr">
        <is>
          <t>PM00157_0331</t>
        </is>
      </c>
      <c r="B2467" s="16" t="inlineStr">
        <is>
          <t xml:space="preserve">Mumbai              </t>
        </is>
      </c>
      <c r="C2467" s="16" t="inlineStr">
        <is>
          <t>Kandivali(E)</t>
        </is>
      </c>
      <c r="D2467" s="16" t="inlineStr">
        <is>
          <t xml:space="preserve">Godrej Properties                                 </t>
        </is>
      </c>
      <c r="E2467" s="16" t="inlineStr">
        <is>
          <t>Godrej Reserve</t>
        </is>
      </c>
      <c r="F2467" s="20" t="inlineStr">
        <is>
          <t>Sale</t>
        </is>
      </c>
      <c r="G2467" s="20" t="n">
        <v>2037</v>
      </c>
      <c r="H2467" s="18" t="n">
        <v>45695</v>
      </c>
      <c r="I2467" s="19" t="inlineStr">
        <is>
          <t>Godrej Reserve</t>
        </is>
      </c>
      <c r="J2467" s="19" t="inlineStr">
        <is>
          <t>1</t>
        </is>
      </c>
      <c r="K2467" s="16" t="inlineStr">
        <is>
          <t>Orthois Sigterry Norbert Mendis Sachin Shewalave of Goadraj Properties Limited: 41 address: 41 address: Plot no: office</t>
        </is>
      </c>
      <c r="L2467" s="16" t="inlineStr">
        <is>
          <t>-41 address: -Plot no: office, five floor, building name: Godrej One, Block Nagar, Vikaroli East East Eastern Express Highway. Maharashtra, Mumbai.</t>
        </is>
      </c>
      <c r="M2467" s="20" t="n">
        <v>400079</v>
      </c>
      <c r="N2467" s="20" t="n">
        <v>37</v>
      </c>
      <c r="O2467" s="20" t="n">
        <v>400091</v>
      </c>
      <c r="P2467" s="16" t="inlineStr">
        <is>
          <t>Borivali,Borivali West,Maharashtra</t>
        </is>
      </c>
      <c r="Q2467" s="23" t="n">
        <v>5001</v>
      </c>
      <c r="R2467" s="20" t="n">
        <v>50</v>
      </c>
      <c r="S2467" s="20" t="n">
        <v>1</v>
      </c>
      <c r="T2467" s="16" t="inlineStr">
        <is>
          <t>136.17 चौ.मीटर</t>
        </is>
      </c>
      <c r="U2467" s="20" t="n">
        <v>1465.72</v>
      </c>
      <c r="V2467" s="20" t="n">
        <v>1465.72</v>
      </c>
      <c r="W2467" s="20" t="n">
        <v>1465.73</v>
      </c>
      <c r="X2467" s="20" t="n">
        <v>127.59</v>
      </c>
      <c r="Y2467" s="20" t="n"/>
      <c r="Z2467" s="20">
        <f>ROUND(AB2467/U2467,0)</f>
        <v/>
      </c>
      <c r="AA2467" s="20">
        <f>IFERROR(ROUND(AB2467/V2467,0),"")</f>
        <v/>
      </c>
      <c r="AB2467" s="20" t="n">
        <v>49026440</v>
      </c>
      <c r="AC2467" s="20" t="n">
        <v>32757951.151</v>
      </c>
      <c r="AD2467" s="20" t="n">
        <v>8.58</v>
      </c>
      <c r="AE2467" s="20" t="inlineStr">
        <is>
          <t>Carpet Area</t>
        </is>
      </c>
      <c r="AF2467" s="20" t="n">
        <v>2941600</v>
      </c>
      <c r="AG2467" s="20" t="n">
        <v>30000</v>
      </c>
      <c r="AH2467" s="16" t="inlineStr">
        <is>
          <t>1)पालिकेचे नाव:मुंबई मनपाइतर वर्णन :सदनिका नं: 5001, माळा नं: 50 वा मजला,विंग 1, इमारतीचे नाव: गोदरेज रिझर्व्ह, ब्लॉक नं: आकुर्ली,कांदीवली पूर्व,मुंबई - 400101, रोड : आकुर्ली रोड, इतर  माहिती:  क्षेत्रफळ 127.59 चौ.मीटर कारपेट इतर लगत चे क्षेत्र 5.76 चौ.मी आणि उपयोगिता क्षेत्र 2.82 चौ.मी.यांचे एकूण क्षेत्र 136.17 चौ.मी रेरा कारपेट व सोबत 2 कारपार्किंग स्पेस सहित.(इतर माहिती दस्तात नमुद केल्याप्रमाणे)(  (     c.t.s. number : 124, 125, 126, 127, 127/1, 128, 146, 146/1, 146/2, 146/3, 146/4, 146/5, 146/6, 146/7. ;  )  )</t>
        </is>
      </c>
      <c r="AI2467" s="16" t="inlineStr">
        <is>
          <t>1) Municipal Name: Mumbai Municipality: 5001, Mall no: 50th floor, wing 1, building Name: Godrej Reserve, Block Number: Akurli, Kandivali East, Mumbai - 400101, Road: Akurli Road, Other Information: A Region A region area of ​​127.59 sqm carpet, other areas of the other surrounding 5.76 sqm and other areas of utility area 2.82 Raira Sq.m.15.17 square meters with total area and 2 carparking spaces (mentioned as other information) with carpet ((C.T.S. number: 124, 125, 126, 127, 127, 127/1, 128, 146 /146/146/146/146/1, 146/2, 146/3, 144/4, 146/5, 146/6, 146/7);</t>
        </is>
      </c>
      <c r="AJ2467" s="20" t="n">
        <v>13129436</v>
      </c>
      <c r="AK2467" s="20" t="inlineStr">
        <is>
          <t>Primary</t>
        </is>
      </c>
      <c r="AL2467" s="21">
        <f>AB2467/10^7</f>
        <v/>
      </c>
      <c r="AM2467" s="16">
        <f>TEXT(H2467,"mmm-yy")</f>
        <v/>
      </c>
      <c r="AN2467" s="16">
        <f>"FY "&amp;TEXT(DATE(YEAR(H2467)+(MONTH(H2467)&gt;=4),1,1),"yy")</f>
        <v/>
      </c>
      <c r="AO2467" s="16">
        <f>"FY "&amp;TEXT(DATE(YEAR(H2467)+(MONTH(H2467)&gt;=4),1,1),"yy") &amp; " " &amp; CHOOSE(LOOKUP(MONTH(H2467),{1,4,7,10},{4,1,2,3}),"Q1","Q2","Q3","Q4")</f>
        <v/>
      </c>
      <c r="AP2467" s="16" t="inlineStr">
        <is>
          <t>Borivali</t>
        </is>
      </c>
      <c r="AQ2467" s="22" t="inlineStr">
        <is>
          <t>Borivali West</t>
        </is>
      </c>
      <c r="AR2467" s="22" t="inlineStr">
        <is>
          <t>Maharashtra</t>
        </is>
      </c>
    </row>
    <row r="2468" ht="14.4" customHeight="1">
      <c r="A2468" s="16" t="inlineStr">
        <is>
          <t>PM00157_0331</t>
        </is>
      </c>
      <c r="B2468" s="16" t="inlineStr">
        <is>
          <t xml:space="preserve">Mumbai              </t>
        </is>
      </c>
      <c r="C2468" s="16" t="inlineStr">
        <is>
          <t>Kandivali(E)</t>
        </is>
      </c>
      <c r="D2468" s="16" t="inlineStr">
        <is>
          <t xml:space="preserve">Godrej Properties                                 </t>
        </is>
      </c>
      <c r="E2468" s="16" t="inlineStr">
        <is>
          <t>Godrej Reserve</t>
        </is>
      </c>
      <c r="F2468" s="20" t="inlineStr">
        <is>
          <t>Sale</t>
        </is>
      </c>
      <c r="G2468" s="20" t="n">
        <v>15833</v>
      </c>
      <c r="H2468" s="18" t="n">
        <v>45575</v>
      </c>
      <c r="I2468" s="19" t="inlineStr">
        <is>
          <t>Godrej Reserve</t>
        </is>
      </c>
      <c r="J2468" s="19" t="inlineStr">
        <is>
          <t>1</t>
        </is>
      </c>
      <c r="K2468" s="16" t="inlineStr">
        <is>
          <t>Norbert Mendes Kulmukhtar Sachin Shewalave Authorized Secretary of Godrej Properties Limited:41 Address: Plot No.: Office</t>
        </is>
      </c>
      <c r="L2468" s="16" t="inlineStr">
        <is>
          <t>- Plot No.: Office, Floor No.: 5th Floor, Building Name: Godrej One, Block No.: Pirojsha Nagar, Vikhroli East, Road No: Eastern Express Highway, Maharashtra, Mumbai.</t>
        </is>
      </c>
      <c r="M2468" s="20" t="n">
        <v>400079</v>
      </c>
      <c r="N2468" s="20" t="n">
        <v>24</v>
      </c>
      <c r="O2468" s="20" t="n">
        <v>400067</v>
      </c>
      <c r="P2468" s="16" t="inlineStr">
        <is>
          <t>Kandivali West,Kandivali West,Maharashtra</t>
        </is>
      </c>
      <c r="Q2468" s="20" t="n">
        <v>5101</v>
      </c>
      <c r="R2468" s="20" t="n">
        <v>51</v>
      </c>
      <c r="S2468" s="20" t="n">
        <v>1</v>
      </c>
      <c r="T2468" s="16" t="inlineStr">
        <is>
          <t>136.17 चौ.मीटर</t>
        </is>
      </c>
      <c r="U2468" s="20" t="n">
        <v>1465.72</v>
      </c>
      <c r="V2468" s="20" t="n">
        <v>1465.72</v>
      </c>
      <c r="W2468" s="20" t="n">
        <v>1465.73</v>
      </c>
      <c r="X2468" s="20" t="n">
        <v>127.59</v>
      </c>
      <c r="Y2468" s="20" t="n"/>
      <c r="Z2468" s="20">
        <f>ROUND(AB2468/U2468,0)</f>
        <v/>
      </c>
      <c r="AA2468" s="20">
        <f>IFERROR(ROUND(AB2468/V2468,0),"")</f>
        <v/>
      </c>
      <c r="AB2468" s="20" t="n">
        <v>48922861</v>
      </c>
      <c r="AC2468" s="20" t="n">
        <v>32757951.151</v>
      </c>
      <c r="AD2468" s="20" t="n">
        <v>8.58</v>
      </c>
      <c r="AE2468" s="20" t="inlineStr">
        <is>
          <t>Carpet Area</t>
        </is>
      </c>
      <c r="AF2468" s="20" t="n">
        <v>2935400</v>
      </c>
      <c r="AG2468" s="20" t="n">
        <v>30000</v>
      </c>
      <c r="AH2468" s="16" t="inlineStr">
        <is>
          <t>1)पालिकेचे नाव:मुंबई मनपाइतर वर्णन :, इतर  माहिती: सदनिका क्रं.5101,माळा नंः 51 वा मजला,विंग 1,इमारतीचे नावः गोदरेज रिझर्व्ह,ब्लॉक नंः आकुर्ली,कांदीवली पूर्व मुंबई 400101,इतर माहितीः क्षेत्रफळ 127.59 चौ. मीटर कारपेट इतर लगत चे क्षेत्र 5.76 चौ. मी आणि उपयोगिता क्षेत्र 2.82 चौ. मी. यांचे एकूण क्षेत्र 136.17 चौ. मी रेरा कारपेट व सोबत 02 कार पार्किंग स्पेस सहित(इतर माहिती दस्तात नमुद केल्याप्रमाणे)(  (     c.t.s. number : 124, 125, 126, 127, 127/1, 128, 146, 146/1, 146/2, 146/3, 146/4, 146/5, 146/6, 146/7 ;  )  )</t>
        </is>
      </c>
      <c r="AI2468" s="16" t="inlineStr">
        <is>
          <t>1) Corporation Name: Mumbai Municipal Corporation Details:, Other Information: Flat No. 5101, Floor No.: 51st Floor, Wing 1, Building Name: Godrej Reserve, Block No.: Akurli, Kandivali East Mumbai 400101, Other Information: Sector 127.59 Social class. Meter carpet other contiguous area 5.76 sq. m and usable area of ​​2.82 sq. I. Its total area is 136.17 square. I RERA CARPING WITH 02 CAR PARKING SPACE (AS MENTIONED IN OTHER INFORMATION DOCUMENT) (CTS NO.: 124, 125, 126, 127, 127/1, 128, 146, 146/1, 146/ 2, 146/3, 146/4, 146/5, 146/6, 146/7 ) )</t>
        </is>
      </c>
      <c r="AJ2468" s="20" t="n">
        <v>12755737</v>
      </c>
      <c r="AK2468" s="20" t="inlineStr">
        <is>
          <t>Primary</t>
        </is>
      </c>
      <c r="AL2468" s="21">
        <f>AB2468/10^7</f>
        <v/>
      </c>
      <c r="AM2468" s="16">
        <f>TEXT(H2468,"mmm-yy")</f>
        <v/>
      </c>
      <c r="AN2468" s="16">
        <f>"FY "&amp;TEXT(DATE(YEAR(H2468)+(MONTH(H2468)&gt;=4),1,1),"yy")</f>
        <v/>
      </c>
      <c r="AO2468" s="16">
        <f>"FY "&amp;TEXT(DATE(YEAR(H2468)+(MONTH(H2468)&gt;=4),1,1),"yy") &amp; " " &amp; CHOOSE(LOOKUP(MONTH(H2468),{1,4,7,10},{4,1,2,3}),"Q1","Q2","Q3","Q4")</f>
        <v/>
      </c>
      <c r="AP2468" s="16" t="inlineStr">
        <is>
          <t>Kandivali West</t>
        </is>
      </c>
      <c r="AQ2468" s="22" t="inlineStr">
        <is>
          <t>Kandivali West</t>
        </is>
      </c>
      <c r="AR2468" s="22" t="inlineStr">
        <is>
          <t>Maharashtra</t>
        </is>
      </c>
    </row>
    <row r="2469" ht="14.4" customHeight="1">
      <c r="A2469" s="16" t="inlineStr">
        <is>
          <t>PM00157_0331</t>
        </is>
      </c>
      <c r="B2469" s="16" t="inlineStr">
        <is>
          <t xml:space="preserve">Mumbai              </t>
        </is>
      </c>
      <c r="C2469" s="16" t="inlineStr">
        <is>
          <t>Kandivali(E)</t>
        </is>
      </c>
      <c r="D2469" s="16" t="inlineStr">
        <is>
          <t xml:space="preserve">Godrej Properties                                 </t>
        </is>
      </c>
      <c r="E2469" s="16" t="inlineStr">
        <is>
          <t>Godrej Reserve</t>
        </is>
      </c>
      <c r="F2469" s="20" t="inlineStr">
        <is>
          <t>Sale</t>
        </is>
      </c>
      <c r="G2469" s="20" t="n">
        <v>15831</v>
      </c>
      <c r="H2469" s="18" t="n">
        <v>45575</v>
      </c>
      <c r="I2469" s="19" t="inlineStr">
        <is>
          <t>Godrej Reserve</t>
        </is>
      </c>
      <c r="J2469" s="19" t="inlineStr">
        <is>
          <t>1</t>
        </is>
      </c>
      <c r="K2469" s="16" t="inlineStr">
        <is>
          <t>Norbert Mendes Kulmukhtar Sachin Shewalave Authorized Secretary of Godrej Properties Limited:41 Address: Plot No.: Office</t>
        </is>
      </c>
      <c r="L2469" s="16" t="inlineStr">
        <is>
          <t>- Plot No.: Office, Floor No.: 5th Floor, Building Name: Godrej One, Block No.: Pirojsha Nagar, Vikhroli East, Road No: Eastern Express Highway, Maharashtra, Mumbai.</t>
        </is>
      </c>
      <c r="M2469" s="20" t="n">
        <v>400079</v>
      </c>
      <c r="N2469" s="20" t="n">
        <v>54</v>
      </c>
      <c r="O2469" s="20" t="n">
        <v>400067</v>
      </c>
      <c r="P2469" s="16" t="inlineStr">
        <is>
          <t>Kandivali West,Kandivali West,Maharashtra</t>
        </is>
      </c>
      <c r="Q2469" s="20" t="n">
        <v>5102</v>
      </c>
      <c r="R2469" s="20" t="n">
        <v>51</v>
      </c>
      <c r="S2469" s="20" t="n">
        <v>2</v>
      </c>
      <c r="T2469" s="16" t="inlineStr">
        <is>
          <t>136.17 चौ.मीटर</t>
        </is>
      </c>
      <c r="U2469" s="20" t="n">
        <v>1465.72</v>
      </c>
      <c r="V2469" s="20" t="n">
        <v>1465.72</v>
      </c>
      <c r="W2469" s="20" t="n">
        <v>1465.73</v>
      </c>
      <c r="X2469" s="20" t="n">
        <v>127.59</v>
      </c>
      <c r="Y2469" s="20" t="n"/>
      <c r="Z2469" s="20">
        <f>ROUND(AB2469/U2469,0)</f>
        <v/>
      </c>
      <c r="AA2469" s="20">
        <f>IFERROR(ROUND(AB2469/V2469,0),"")</f>
        <v/>
      </c>
      <c r="AB2469" s="20" t="n">
        <v>48922861</v>
      </c>
      <c r="AC2469" s="20" t="n">
        <v>32757951.151</v>
      </c>
      <c r="AD2469" s="20" t="n">
        <v>8.58</v>
      </c>
      <c r="AE2469" s="20" t="inlineStr">
        <is>
          <t>Carpet Area</t>
        </is>
      </c>
      <c r="AF2469" s="20" t="n">
        <v>2935400</v>
      </c>
      <c r="AG2469" s="20" t="n">
        <v>30000</v>
      </c>
      <c r="AH2469" s="16" t="inlineStr">
        <is>
          <t>1)पालिकेचे नाव:मुंबई मनपाइतर वर्णन :, इतर  माहिती: सदनिका क्रं.5102,माळा नंः 51 वा मजला,विंग 1,इमारतीचे नावः गोदरेज रिझर्व्ह,ब्लॉक नंः आकुर्ली,कांदीवली पूर्व मुंबई 400101,इतर माहितीः क्षेत्रफळ 127.59 चौ. मीटर कारपेट इतर लगत चे क्षेत्र 5.76 चौ. मी आणि उपयोगिता क्षेत्र 2.82 चौ. मी. यांचे एकूण क्षेत्र 136.17 चौ. मी रेरा कारपेट व सोबत 02 कार पार्किंग स्पेस सहित(इतर माहिती दस्तात नमुद केल्याप्रमाणे)(  (     c.t.s. number : 124, 125, 126, 127, 127/1, 128, 146, 146/1, 146/2, 146/3, 146/4, 146/5, 146/6, 146/7 ;  )  )</t>
        </is>
      </c>
      <c r="AI2469" s="16" t="inlineStr">
        <is>
          <t>1) Corporation Name: Mumbai Municipal Corporation Details:, Other Information: Flat No. 5102, Floor No.: 51st Floor, Wing 1, Building Name: Godrej Reserve, Block No.: Akurli, Kandivali East Mumbai 400101, Other Information: Sector 127.59 Social class. Meter carpet other contiguous area 5.76 sq. m and usable area of ​​2.82 sq. I. Its total area is 136.17 square. I RERA CARPING WITH 02 CAR PARKING SPACE (AS MENTIONED IN OTHER INFORMATION DOCUMENT) (CTS NO.: 124, 125, 126, 127, 127/1, 128, 146, 146/1, 146/ 2, 146/3, 146/4, 146/5, 146/6, 146/7 ) )</t>
        </is>
      </c>
      <c r="AJ2469" s="20" t="n">
        <v>12755696</v>
      </c>
      <c r="AK2469" s="20" t="inlineStr">
        <is>
          <t>Primary</t>
        </is>
      </c>
      <c r="AL2469" s="21">
        <f>AB2469/10^7</f>
        <v/>
      </c>
      <c r="AM2469" s="16">
        <f>TEXT(H2469,"mmm-yy")</f>
        <v/>
      </c>
      <c r="AN2469" s="16">
        <f>"FY "&amp;TEXT(DATE(YEAR(H2469)+(MONTH(H2469)&gt;=4),1,1),"yy")</f>
        <v/>
      </c>
      <c r="AO2469" s="16">
        <f>"FY "&amp;TEXT(DATE(YEAR(H2469)+(MONTH(H2469)&gt;=4),1,1),"yy") &amp; " " &amp; CHOOSE(LOOKUP(MONTH(H2469),{1,4,7,10},{4,1,2,3}),"Q1","Q2","Q3","Q4")</f>
        <v/>
      </c>
      <c r="AP2469" s="16" t="inlineStr">
        <is>
          <t>Kandivali West</t>
        </is>
      </c>
      <c r="AQ2469" s="22" t="inlineStr">
        <is>
          <t>Kandivali West</t>
        </is>
      </c>
      <c r="AR2469" s="22" t="inlineStr">
        <is>
          <t>Maharashtra</t>
        </is>
      </c>
    </row>
    <row r="2470" ht="14.4" customHeight="1">
      <c r="A2470" s="16" t="inlineStr">
        <is>
          <t>PM00157_0331</t>
        </is>
      </c>
      <c r="B2470" s="16" t="inlineStr">
        <is>
          <t xml:space="preserve">Mumbai              </t>
        </is>
      </c>
      <c r="C2470" s="16" t="inlineStr">
        <is>
          <t>Kandivali(E)</t>
        </is>
      </c>
      <c r="D2470" s="16" t="inlineStr">
        <is>
          <t xml:space="preserve">Godrej Properties                                 </t>
        </is>
      </c>
      <c r="E2470" s="16" t="inlineStr">
        <is>
          <t>Godrej Reserve</t>
        </is>
      </c>
      <c r="F2470" s="20" t="inlineStr">
        <is>
          <t>Sale</t>
        </is>
      </c>
      <c r="G2470" s="20" t="n">
        <v>2819</v>
      </c>
      <c r="H2470" s="18" t="n">
        <v>45709</v>
      </c>
      <c r="I2470" s="19" t="inlineStr">
        <is>
          <t>Godrej Reserve</t>
        </is>
      </c>
      <c r="J2470" s="19" t="inlineStr">
        <is>
          <t>1</t>
        </is>
      </c>
      <c r="K2470" s="16" t="inlineStr">
        <is>
          <t>Godrej One</t>
        </is>
      </c>
      <c r="L2470" s="16" t="inlineStr">
        <is>
          <t>-41 Address: -41 Address: -41 Address: -41 Address: -Plot Number: -Plot Number: Office, Fifth Manzil, Building Name: Godrej One, Block Nagar, Vikaloli East, East, Eastern East, Eastern Express. Mumbai</t>
        </is>
      </c>
      <c r="M2470" s="20" t="n">
        <v>400079</v>
      </c>
      <c r="N2470" s="20" t="n">
        <v>33</v>
      </c>
      <c r="O2470" s="20" t="n">
        <v>400097</v>
      </c>
      <c r="P2470" s="16" t="inlineStr">
        <is>
          <t>Rani Sati Marg,Malad East,Maharashtra</t>
        </is>
      </c>
      <c r="Q2470" s="23" t="n">
        <v>5104</v>
      </c>
      <c r="R2470" s="20" t="n">
        <v>51</v>
      </c>
      <c r="S2470" s="20" t="n">
        <v>4</v>
      </c>
      <c r="T2470" s="16" t="inlineStr">
        <is>
          <t>136.17 चौ.मीटर</t>
        </is>
      </c>
      <c r="U2470" s="20" t="n">
        <v>1465.72</v>
      </c>
      <c r="V2470" s="20" t="n">
        <v>1465.72</v>
      </c>
      <c r="W2470" s="20" t="n">
        <v>1465.73</v>
      </c>
      <c r="X2470" s="20" t="n">
        <v>127.59</v>
      </c>
      <c r="Y2470" s="20" t="n"/>
      <c r="Z2470" s="20">
        <f>ROUND(AB2470/U2470,0)</f>
        <v/>
      </c>
      <c r="AA2470" s="20">
        <f>IFERROR(ROUND(AB2470/V2470,0),"")</f>
        <v/>
      </c>
      <c r="AB2470" s="20" t="n">
        <v>47675160</v>
      </c>
      <c r="AC2470" s="20" t="n">
        <v>32757951.151</v>
      </c>
      <c r="AD2470" s="20" t="n">
        <v>8.58</v>
      </c>
      <c r="AE2470" s="20" t="inlineStr">
        <is>
          <t>Carpet Area</t>
        </is>
      </c>
      <c r="AF2470" s="20" t="n">
        <v>2860600</v>
      </c>
      <c r="AG2470" s="20" t="n">
        <v>30000</v>
      </c>
      <c r="AH2470" s="16" t="inlineStr">
        <is>
          <t>1)पालिकेचे नाव:मुंबई मनपाइतर वर्णन :सदनिका नं: 5104, माळा नं: 51 वा मजला,विंग 1, इमारतीचे नाव: गोदरेज रिझर्व्ह, ब्लॉक नं: आकुर्ली,कांदीवली पूर्व,मुंबई - 400101, रोड : आकुर्ली रोड, इतर  माहिती: क्षेत्रफळ 127.59 चौ.मीटर कारपेट इतर लगत चे क्षेत्र 5.76 चौ.मी आणि उपयोगिता क्षेत्र 2.82 चौ.मी.यांचे एकूण क्षेत्र 136.17 चौ.मी रेरा कारपेट व सोबत 2 कारपार्किंग स्पेस सहित.(इतर माहिती दस्तात नमुद केल्याप्रमाणे)(  (     c.t.s. number : 124, 125, 126, 127, 127/1, 128, 146, 146/1, 146/2, 146/3, 146/4, 146/5, 146/6, 146/7. ;  )  )</t>
        </is>
      </c>
      <c r="AI2470" s="16" t="inlineStr">
        <is>
          <t>1) Municipality Name: Mumbai Municipal Corporation: 5104, Mall no: 51st floor, wing 1, building Name: Godrej Reserve, Block Number: Akurli, Kandivali East, Mumbai - 400101, Road: Akurli Road, Akurli Road, Akurli Road, other information: SQ.M.17 sq. Total area.</t>
        </is>
      </c>
      <c r="AJ2470" s="20" t="n">
        <v>13174437</v>
      </c>
      <c r="AK2470" s="20" t="inlineStr">
        <is>
          <t>Primary</t>
        </is>
      </c>
      <c r="AL2470" s="21">
        <f>AB2470/10^7</f>
        <v/>
      </c>
      <c r="AM2470" s="16">
        <f>TEXT(H2470,"mmm-yy")</f>
        <v/>
      </c>
      <c r="AN2470" s="16">
        <f>"FY "&amp;TEXT(DATE(YEAR(H2470)+(MONTH(H2470)&gt;=4),1,1),"yy")</f>
        <v/>
      </c>
      <c r="AO2470" s="16">
        <f>"FY "&amp;TEXT(DATE(YEAR(H2470)+(MONTH(H2470)&gt;=4),1,1),"yy") &amp; " " &amp; CHOOSE(LOOKUP(MONTH(H2470),{1,4,7,10},{4,1,2,3}),"Q1","Q2","Q3","Q4")</f>
        <v/>
      </c>
      <c r="AP2470" s="16" t="inlineStr">
        <is>
          <t>Rani Sati Marg</t>
        </is>
      </c>
      <c r="AQ2470" s="22" t="inlineStr">
        <is>
          <t>Malad East</t>
        </is>
      </c>
      <c r="AR2470" s="22" t="inlineStr">
        <is>
          <t>Maharashtra</t>
        </is>
      </c>
    </row>
    <row r="2471" ht="14.4" customHeight="1">
      <c r="A2471" s="16" t="inlineStr">
        <is>
          <t>PM00157_0331</t>
        </is>
      </c>
      <c r="B2471" s="16" t="inlineStr">
        <is>
          <t xml:space="preserve">Mumbai              </t>
        </is>
      </c>
      <c r="C2471" s="16" t="inlineStr">
        <is>
          <t>Kandivali(E)</t>
        </is>
      </c>
      <c r="D2471" s="16" t="inlineStr">
        <is>
          <t xml:space="preserve">Godrej Properties                                 </t>
        </is>
      </c>
      <c r="E2471" s="16" t="inlineStr">
        <is>
          <t>Godrej Reserve</t>
        </is>
      </c>
      <c r="F2471" s="20" t="inlineStr">
        <is>
          <t>Sale</t>
        </is>
      </c>
      <c r="G2471" s="20" t="n">
        <v>7206</v>
      </c>
      <c r="H2471" s="18" t="n">
        <v>45777</v>
      </c>
      <c r="I2471" s="19" t="inlineStr">
        <is>
          <t>Godrej Reserve</t>
        </is>
      </c>
      <c r="J2471" s="19" t="inlineStr">
        <is>
          <t>2</t>
        </is>
      </c>
      <c r="K2471" s="16" t="inlineStr">
        <is>
          <t>Godrej One</t>
        </is>
      </c>
      <c r="L2471" s="16" t="inlineStr">
        <is>
          <t>-41 Address: -41 Address: -41 Address: -41 Address: -Plot Number: -Plot Number: Office, Fifth Manzil, Building Name: Godrej One, Block Nagar, Vikaloli East, East, Eastern East, Eastern Express. Mumbai</t>
        </is>
      </c>
      <c r="M2471" s="20" t="n">
        <v>400079</v>
      </c>
      <c r="N2471" s="20" t="n">
        <v>31</v>
      </c>
      <c r="O2471" s="20" t="n">
        <v>400067</v>
      </c>
      <c r="P2471" s="16" t="inlineStr">
        <is>
          <t>Kandivali West,Kandivali West,Maharashtra</t>
        </is>
      </c>
      <c r="Q2471" s="23" t="n">
        <v>2201</v>
      </c>
      <c r="R2471" s="20" t="n">
        <v>22</v>
      </c>
      <c r="S2471" s="20" t="n">
        <v>1</v>
      </c>
      <c r="T2471" s="16" t="inlineStr">
        <is>
          <t>136.66 चौ.मीटर</t>
        </is>
      </c>
      <c r="U2471" s="20" t="n">
        <v>1470.99</v>
      </c>
      <c r="V2471" s="20" t="n">
        <v>1470.99</v>
      </c>
      <c r="W2471" s="20" t="n">
        <v>1471.01</v>
      </c>
      <c r="X2471" s="20" t="n">
        <v>128.05</v>
      </c>
      <c r="Y2471" s="20" t="n"/>
      <c r="Z2471" s="20">
        <f>ROUND(AB2471/U2471,0)</f>
        <v/>
      </c>
      <c r="AA2471" s="20">
        <f>IFERROR(ROUND(AB2471/V2471,0),"")</f>
        <v/>
      </c>
      <c r="AB2471" s="20" t="n">
        <v>52044923</v>
      </c>
      <c r="AC2471" s="20" t="n">
        <v>34708192.088</v>
      </c>
      <c r="AD2471" s="20" t="n">
        <v>8.609999999999999</v>
      </c>
      <c r="AE2471" s="20" t="inlineStr">
        <is>
          <t>Carpet Area</t>
        </is>
      </c>
      <c r="AF2471" s="20" t="n">
        <v>3122700</v>
      </c>
      <c r="AG2471" s="20" t="n">
        <v>30000</v>
      </c>
      <c r="AH2471" s="16" t="inlineStr">
        <is>
          <t>1)पालिकेचे नाव:मुंबई मनपाइतर वर्णन :सदनिका नं: 2201, माळा नं: 22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71" s="16" t="inlineStr">
        <is>
          <t>1) Municipal Name: Mumbai Municipality: 2201, Mal No: 22nd floor, Wing 2, Building Name: Godrej Reserve, Block no. The total area of ​​SQM is 136.66 square M. Raira Carpet and with 2 carparking locations .. (other information is mentioned).</t>
        </is>
      </c>
      <c r="AJ2471" s="20" t="n">
        <v>13385705</v>
      </c>
      <c r="AK2471" s="20" t="inlineStr">
        <is>
          <t>Primary</t>
        </is>
      </c>
      <c r="AL2471" s="21">
        <f>AB2471/10^7</f>
        <v/>
      </c>
      <c r="AM2471" s="16">
        <f>TEXT(H2471,"mmm-yy")</f>
        <v/>
      </c>
      <c r="AN2471" s="16">
        <f>"FY "&amp;TEXT(DATE(YEAR(H2471)+(MONTH(H2471)&gt;=4),1,1),"yy")</f>
        <v/>
      </c>
      <c r="AO2471" s="16">
        <f>"FY "&amp;TEXT(DATE(YEAR(H2471)+(MONTH(H2471)&gt;=4),1,1),"yy") &amp; " " &amp; CHOOSE(LOOKUP(MONTH(H2471),{1,4,7,10},{4,1,2,3}),"Q1","Q2","Q3","Q4")</f>
        <v/>
      </c>
      <c r="AP2471" s="16" t="inlineStr">
        <is>
          <t>Kandivali West</t>
        </is>
      </c>
      <c r="AQ2471" s="22" t="inlineStr">
        <is>
          <t>Kandivali West</t>
        </is>
      </c>
      <c r="AR2471" s="22" t="inlineStr">
        <is>
          <t>Maharashtra</t>
        </is>
      </c>
    </row>
    <row r="2472" ht="14.4" customHeight="1">
      <c r="A2472" s="16" t="inlineStr">
        <is>
          <t>PM00157_0331</t>
        </is>
      </c>
      <c r="B2472" s="16" t="inlineStr">
        <is>
          <t xml:space="preserve">Mumbai              </t>
        </is>
      </c>
      <c r="C2472" s="16" t="inlineStr">
        <is>
          <t>Kandivali(E)</t>
        </is>
      </c>
      <c r="D2472" s="16" t="inlineStr">
        <is>
          <t xml:space="preserve">Godrej Properties                                 </t>
        </is>
      </c>
      <c r="E2472" s="16" t="inlineStr">
        <is>
          <t>Godrej Reserve</t>
        </is>
      </c>
      <c r="F2472" s="20" t="inlineStr">
        <is>
          <t>Sale</t>
        </is>
      </c>
      <c r="G2472" s="20" t="n">
        <v>7203</v>
      </c>
      <c r="H2472" s="18" t="n">
        <v>45777</v>
      </c>
      <c r="I2472" s="19" t="inlineStr">
        <is>
          <t>Godrej Reserve</t>
        </is>
      </c>
      <c r="J2472" s="19" t="inlineStr">
        <is>
          <t>2</t>
        </is>
      </c>
      <c r="K2472" s="16" t="inlineStr">
        <is>
          <t>Godrej One</t>
        </is>
      </c>
      <c r="L2472" s="16" t="inlineStr">
        <is>
          <t>-41 Address: -41 Address: -41 Address: -41 Address: -Plot Number: -Plot Number: Office, Fifth Manzil, Building Name: Godrej One, Block Nagar, Vikaloli East, East, Eastern East, Eastern Express. Mumbai</t>
        </is>
      </c>
      <c r="M2472" s="20" t="n">
        <v>400079</v>
      </c>
      <c r="N2472" s="20" t="n">
        <v>58</v>
      </c>
      <c r="O2472" s="20" t="n">
        <v>400067</v>
      </c>
      <c r="P2472" s="16" t="inlineStr">
        <is>
          <t>Kandivali West,Kandivali West,Maharashtra</t>
        </is>
      </c>
      <c r="Q2472" s="23" t="n">
        <v>2202</v>
      </c>
      <c r="R2472" s="20" t="n">
        <v>22</v>
      </c>
      <c r="S2472" s="20" t="n">
        <v>2</v>
      </c>
      <c r="T2472" s="16" t="inlineStr">
        <is>
          <t>136.66 चौ.मीटर</t>
        </is>
      </c>
      <c r="U2472" s="20" t="n">
        <v>1470.99</v>
      </c>
      <c r="V2472" s="20" t="n">
        <v>1470.99</v>
      </c>
      <c r="W2472" s="20" t="n">
        <v>1471.01</v>
      </c>
      <c r="X2472" s="20" t="n">
        <v>128.05</v>
      </c>
      <c r="Y2472" s="20" t="n"/>
      <c r="Z2472" s="20">
        <f>ROUND(AB2472/U2472,0)</f>
        <v/>
      </c>
      <c r="AA2472" s="20">
        <f>IFERROR(ROUND(AB2472/V2472,0),"")</f>
        <v/>
      </c>
      <c r="AB2472" s="20" t="n">
        <v>52044923</v>
      </c>
      <c r="AC2472" s="20" t="n">
        <v>34708192.088</v>
      </c>
      <c r="AD2472" s="20" t="n">
        <v>8.609999999999999</v>
      </c>
      <c r="AE2472" s="20" t="inlineStr">
        <is>
          <t>Carpet Area</t>
        </is>
      </c>
      <c r="AF2472" s="20" t="n">
        <v>3122700</v>
      </c>
      <c r="AG2472" s="20" t="n">
        <v>30000</v>
      </c>
      <c r="AH2472" s="16" t="inlineStr">
        <is>
          <t>1)पालिकेचे नाव:मुंबई मनपाइतर वर्णन :सदनिका नं: 2202, माळा नं: 22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72" s="16" t="inlineStr">
        <is>
          <t>1) Municipal Name: Mumbai Municipal Corporation: 2202, Mal No: 22nd floor, wing 2, building name: Godrej Reserve, Block Number SQM's total area is 136.66 square M. Raira Carpet and 2 with 2 carparking places .. (mentioned as other information).</t>
        </is>
      </c>
      <c r="AJ2472" s="20" t="n">
        <v>13385709</v>
      </c>
      <c r="AK2472" s="20" t="inlineStr">
        <is>
          <t>Primary</t>
        </is>
      </c>
      <c r="AL2472" s="21">
        <f>AB2472/10^7</f>
        <v/>
      </c>
      <c r="AM2472" s="16">
        <f>TEXT(H2472,"mmm-yy")</f>
        <v/>
      </c>
      <c r="AN2472" s="16">
        <f>"FY "&amp;TEXT(DATE(YEAR(H2472)+(MONTH(H2472)&gt;=4),1,1),"yy")</f>
        <v/>
      </c>
      <c r="AO2472" s="16">
        <f>"FY "&amp;TEXT(DATE(YEAR(H2472)+(MONTH(H2472)&gt;=4),1,1),"yy") &amp; " " &amp; CHOOSE(LOOKUP(MONTH(H2472),{1,4,7,10},{4,1,2,3}),"Q1","Q2","Q3","Q4")</f>
        <v/>
      </c>
      <c r="AP2472" s="16" t="inlineStr">
        <is>
          <t>Kandivali West</t>
        </is>
      </c>
      <c r="AQ2472" s="22" t="inlineStr">
        <is>
          <t>Kandivali West</t>
        </is>
      </c>
      <c r="AR2472" s="22" t="inlineStr">
        <is>
          <t>Maharashtra</t>
        </is>
      </c>
    </row>
    <row r="2473" ht="14.4" customHeight="1">
      <c r="A2473" s="16" t="inlineStr">
        <is>
          <t>PM00157_0331</t>
        </is>
      </c>
      <c r="B2473" s="16" t="inlineStr">
        <is>
          <t xml:space="preserve">Mumbai              </t>
        </is>
      </c>
      <c r="C2473" s="16" t="inlineStr">
        <is>
          <t>Kandivali(E)</t>
        </is>
      </c>
      <c r="D2473" s="16" t="inlineStr">
        <is>
          <t xml:space="preserve">Godrej Properties                                 </t>
        </is>
      </c>
      <c r="E2473" s="16" t="inlineStr">
        <is>
          <t>Godrej Reserve</t>
        </is>
      </c>
      <c r="F2473" s="20" t="inlineStr">
        <is>
          <t>Sale</t>
        </is>
      </c>
      <c r="G2473" s="20" t="n">
        <v>2779</v>
      </c>
      <c r="H2473" s="18" t="n">
        <v>46065</v>
      </c>
      <c r="I2473" s="19" t="inlineStr">
        <is>
          <t>Godrej Reserve</t>
        </is>
      </c>
      <c r="J2473" s="19" t="inlineStr">
        <is>
          <t>2</t>
        </is>
      </c>
      <c r="K2473" s="16" t="inlineStr">
        <is>
          <t>Sachin Shewal Authorized Secretary of Godrej Properties Limited By Norbert Mendes Kulmukhtar</t>
        </is>
      </c>
      <c r="L2473" s="16" t="inlineStr">
        <is>
          <t>- Plot No: Office, Floor No: 5th Floor, Building Name: Godrej One, Block No: Pirojsha Nagar, Vikhroli East, Road No: Eastern Express Highway, Maharashtra, Mumbai.</t>
        </is>
      </c>
      <c r="M2473" s="20" t="n">
        <v>400079</v>
      </c>
      <c r="N2473" s="20" t="n">
        <v>55</v>
      </c>
      <c r="O2473" s="20" t="n">
        <v>400097</v>
      </c>
      <c r="P2473" s="16" t="inlineStr">
        <is>
          <t>Rani Sati Marg,Malad East,Maharashtra</t>
        </is>
      </c>
      <c r="Q2473" s="20" t="n">
        <v>2302</v>
      </c>
      <c r="R2473" s="20" t="n">
        <v>23</v>
      </c>
      <c r="S2473" s="20" t="n">
        <v>2</v>
      </c>
      <c r="T2473" s="16" t="inlineStr">
        <is>
          <t>136.66 चौ.मीटर</t>
        </is>
      </c>
      <c r="U2473" s="20" t="n">
        <v>1470.99</v>
      </c>
      <c r="V2473" s="20" t="n">
        <v>1470.99</v>
      </c>
      <c r="W2473" s="20" t="n">
        <v>1471.01</v>
      </c>
      <c r="X2473" s="20" t="n">
        <v>128.05</v>
      </c>
      <c r="Y2473" s="20" t="n"/>
      <c r="Z2473" s="20">
        <f>ROUND(AB2473/U2473,0)</f>
        <v/>
      </c>
      <c r="AA2473" s="20">
        <f>IFERROR(ROUND(AB2473/V2473,0),"")</f>
        <v/>
      </c>
      <c r="AB2473" s="20" t="n">
        <v>53995923</v>
      </c>
      <c r="AC2473" s="20" t="n">
        <v>34708192.088</v>
      </c>
      <c r="AD2473" s="20" t="n">
        <v>8.609999999999999</v>
      </c>
      <c r="AE2473" s="20" t="inlineStr">
        <is>
          <t>Carpet Area</t>
        </is>
      </c>
      <c r="AF2473" s="20" t="n">
        <v>3239800</v>
      </c>
      <c r="AG2473" s="20" t="n">
        <v>30000</v>
      </c>
      <c r="AH2473" s="16" t="inlineStr">
        <is>
          <t>1)पालिकेचे नाव:mumbai ma.na.pa. इतर वर्णन :सदनिका नं: 2302, माळा नं: 23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73" s="16" t="inlineStr">
        <is>
          <t>1) Name of Municipality: Mumbai M.N.P. Other Details: Flat No: 2302, Floor No: 23rd Floor, Wing 2, Building Name: Godrej Reserve, Block No: Akurli, Kandivali East, Mumbai - 400101, Road: Akurli Road, Other Information: Area 128.05 Sq. Total area of ​​136.66 sq. meter, rera carpet with 2 car parking spaces.. (as mentioned in other information document). 146/4, 146/5, 146/7.</t>
        </is>
      </c>
      <c r="AJ2473" s="20" t="n">
        <v>14239934</v>
      </c>
      <c r="AK2473" s="20" t="inlineStr">
        <is>
          <t>Primary</t>
        </is>
      </c>
      <c r="AL2473" s="21">
        <f>AB2473/10^7</f>
        <v/>
      </c>
      <c r="AM2473" s="16">
        <f>TEXT(H2473,"mmm-yy")</f>
        <v/>
      </c>
      <c r="AN2473" s="16">
        <f>"FY "&amp;TEXT(DATE(YEAR(H2473)+(MONTH(H2473)&gt;=4),1,1),"yy")</f>
        <v/>
      </c>
      <c r="AO2473" s="16">
        <f>"FY "&amp;TEXT(DATE(YEAR(H2473)+(MONTH(H2473)&gt;=4),1,1),"yy") &amp; " " &amp; CHOOSE(LOOKUP(MONTH(H2473),{1,4,7,10},{4,1,2,3}),"Q1","Q2","Q3","Q4")</f>
        <v/>
      </c>
      <c r="AP2473" s="16" t="inlineStr">
        <is>
          <t>Rani Sati Marg</t>
        </is>
      </c>
      <c r="AQ2473" s="22" t="inlineStr">
        <is>
          <t>Malad East</t>
        </is>
      </c>
      <c r="AR2473" s="22" t="inlineStr">
        <is>
          <t>Maharashtra</t>
        </is>
      </c>
    </row>
    <row r="2474" ht="14.4" customHeight="1">
      <c r="A2474" s="16" t="inlineStr">
        <is>
          <t>PM00157_0331</t>
        </is>
      </c>
      <c r="B2474" s="16" t="inlineStr">
        <is>
          <t xml:space="preserve">Mumbai              </t>
        </is>
      </c>
      <c r="C2474" s="16" t="inlineStr">
        <is>
          <t>Kandivali(E)</t>
        </is>
      </c>
      <c r="D2474" s="16" t="inlineStr">
        <is>
          <t xml:space="preserve">Godrej Properties                                 </t>
        </is>
      </c>
      <c r="E2474" s="16" t="inlineStr">
        <is>
          <t>Godrej Reserve</t>
        </is>
      </c>
      <c r="F2474" s="20" t="inlineStr">
        <is>
          <t>Sale</t>
        </is>
      </c>
      <c r="G2474" s="20" t="n">
        <v>9393</v>
      </c>
      <c r="H2474" s="18" t="n">
        <v>45814</v>
      </c>
      <c r="I2474" s="19" t="inlineStr">
        <is>
          <t>Godrej Reserve</t>
        </is>
      </c>
      <c r="J2474" s="19" t="inlineStr">
        <is>
          <t>2</t>
        </is>
      </c>
      <c r="K2474" s="16" t="inlineStr">
        <is>
          <t>Godrej One</t>
        </is>
      </c>
      <c r="L2474" s="16" t="inlineStr">
        <is>
          <t>-41 Address: -41 Address: -41 Address: -41 Address: -Plot Number: -Plot Number: Office, Fifth Manzil, Building Name: Godrej One, Block Nagar, Vikaloli East, East, Eastern East, Eastern Express. Mumbai</t>
        </is>
      </c>
      <c r="M2474" s="20" t="n">
        <v>400079</v>
      </c>
      <c r="N2474" s="20" t="n">
        <v>51</v>
      </c>
      <c r="O2474" s="20" t="n">
        <v>400067</v>
      </c>
      <c r="P2474" s="16" t="inlineStr">
        <is>
          <t>Kandivali West,Kandivali West,Maharashtra</t>
        </is>
      </c>
      <c r="Q2474" s="20" t="n">
        <v>2401</v>
      </c>
      <c r="R2474" s="20" t="n">
        <v>24</v>
      </c>
      <c r="S2474" s="20" t="n">
        <v>1</v>
      </c>
      <c r="T2474" s="16" t="inlineStr">
        <is>
          <t>136.66 चौ.मीटर</t>
        </is>
      </c>
      <c r="U2474" s="20" t="n">
        <v>1470.99</v>
      </c>
      <c r="V2474" s="20" t="n">
        <v>1470.99</v>
      </c>
      <c r="W2474" s="20" t="n">
        <v>1471.01</v>
      </c>
      <c r="X2474" s="20" t="n">
        <v>128.05</v>
      </c>
      <c r="Y2474" s="20" t="n"/>
      <c r="Z2474" s="20">
        <f>ROUND(AB2474/U2474,0)</f>
        <v/>
      </c>
      <c r="AA2474" s="20">
        <f>IFERROR(ROUND(AB2474/V2474,0),"")</f>
        <v/>
      </c>
      <c r="AB2474" s="20" t="n">
        <v>52044923</v>
      </c>
      <c r="AC2474" s="20" t="n">
        <v>34708192.088</v>
      </c>
      <c r="AD2474" s="20" t="n">
        <v>8.609999999999999</v>
      </c>
      <c r="AE2474" s="20" t="inlineStr">
        <is>
          <t>Carpet Area</t>
        </is>
      </c>
      <c r="AF2474" s="20" t="n">
        <v>3122700</v>
      </c>
      <c r="AG2474" s="20" t="n">
        <v>30000</v>
      </c>
      <c r="AH2474" s="16" t="inlineStr">
        <is>
          <t>1)पालिकेचे नाव:mumbai ma.na.pa. इतर वर्णन :सदनिका नं: 2401, माळा नं: 24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74" s="16" t="inlineStr">
        <is>
          <t>1) Municipal name: Mumbai ma.na.pa. Other Details: House No: 2401, Wall Number 24th floor, Wing 2, Building Reserve, Block Number: Akurli, Kandivali East, Mumbai - 400101, Road: Akurli Road, Other Information: Other Information: Other Information: Other Information: 128.05 sq m. Raira Carpat and 2 carparking spaces .. (mentioned as other information).</t>
        </is>
      </c>
      <c r="AJ2474" s="20" t="n">
        <v>13475827</v>
      </c>
      <c r="AK2474" s="20" t="inlineStr">
        <is>
          <t>Primary</t>
        </is>
      </c>
      <c r="AL2474" s="21">
        <f>AB2474/10^7</f>
        <v/>
      </c>
      <c r="AM2474" s="16">
        <f>TEXT(H2474,"mmm-yy")</f>
        <v/>
      </c>
      <c r="AN2474" s="16">
        <f>"FY "&amp;TEXT(DATE(YEAR(H2474)+(MONTH(H2474)&gt;=4),1,1),"yy")</f>
        <v/>
      </c>
      <c r="AO2474" s="16">
        <f>"FY "&amp;TEXT(DATE(YEAR(H2474)+(MONTH(H2474)&gt;=4),1,1),"yy") &amp; " " &amp; CHOOSE(LOOKUP(MONTH(H2474),{1,4,7,10},{4,1,2,3}),"Q1","Q2","Q3","Q4")</f>
        <v/>
      </c>
      <c r="AP2474" s="16" t="inlineStr">
        <is>
          <t>Kandivali West</t>
        </is>
      </c>
      <c r="AQ2474" s="22" t="inlineStr">
        <is>
          <t>Kandivali West</t>
        </is>
      </c>
      <c r="AR2474" s="22" t="inlineStr">
        <is>
          <t>Maharashtra</t>
        </is>
      </c>
    </row>
    <row r="2475" ht="14.4" customHeight="1">
      <c r="A2475" s="16" t="inlineStr">
        <is>
          <t>PM00157_0331</t>
        </is>
      </c>
      <c r="B2475" s="16" t="inlineStr">
        <is>
          <t xml:space="preserve">Mumbai              </t>
        </is>
      </c>
      <c r="C2475" s="16" t="inlineStr">
        <is>
          <t>Kandivali(E)</t>
        </is>
      </c>
      <c r="D2475" s="16" t="inlineStr">
        <is>
          <t xml:space="preserve">Godrej Properties                                 </t>
        </is>
      </c>
      <c r="E2475" s="16" t="inlineStr">
        <is>
          <t>Godrej Reserve</t>
        </is>
      </c>
      <c r="F2475" s="20" t="inlineStr">
        <is>
          <t>Sale</t>
        </is>
      </c>
      <c r="G2475" s="20" t="n">
        <v>6618</v>
      </c>
      <c r="H2475" s="18" t="n">
        <v>45769</v>
      </c>
      <c r="I2475" s="19" t="inlineStr">
        <is>
          <t>Godrej Reserve</t>
        </is>
      </c>
      <c r="J2475" s="19" t="inlineStr">
        <is>
          <t>2</t>
        </is>
      </c>
      <c r="K2475" s="16" t="inlineStr">
        <is>
          <t>Godrej One</t>
        </is>
      </c>
      <c r="L2475" s="16" t="inlineStr">
        <is>
          <t>-41 Address: -41 Address: -41 Address: -41 Address: -Plot Number: -Plot Number: Office, Fifth Manzil, Building Name: Godrej One, Block Nagar, Vikaloli East, East, Eastern East, Eastern Express. Mumbai</t>
        </is>
      </c>
      <c r="M2475" s="20" t="n">
        <v>400079</v>
      </c>
      <c r="N2475" s="20" t="n">
        <v>67</v>
      </c>
      <c r="O2475" s="20" t="n">
        <v>400097</v>
      </c>
      <c r="P2475" s="16" t="inlineStr">
        <is>
          <t>Rani Sati Marg,Malad East,Maharashtra</t>
        </is>
      </c>
      <c r="Q2475" s="23" t="n">
        <v>2402</v>
      </c>
      <c r="R2475" s="20" t="n">
        <v>24</v>
      </c>
      <c r="S2475" s="20" t="n">
        <v>2</v>
      </c>
      <c r="T2475" s="16" t="inlineStr">
        <is>
          <t>136.66 चौ.मीटर</t>
        </is>
      </c>
      <c r="U2475" s="20" t="n">
        <v>1470.99</v>
      </c>
      <c r="V2475" s="20" t="n">
        <v>1470.99</v>
      </c>
      <c r="W2475" s="20" t="n">
        <v>1471.01</v>
      </c>
      <c r="X2475" s="20" t="n">
        <v>128.05</v>
      </c>
      <c r="Y2475" s="20" t="n"/>
      <c r="Z2475" s="20">
        <f>ROUND(AB2475/U2475,0)</f>
        <v/>
      </c>
      <c r="AA2475" s="20">
        <f>IFERROR(ROUND(AB2475/V2475,0),"")</f>
        <v/>
      </c>
      <c r="AB2475" s="20" t="n">
        <v>50034000</v>
      </c>
      <c r="AC2475" s="20" t="n">
        <v>34708192.088</v>
      </c>
      <c r="AD2475" s="20" t="n">
        <v>8.609999999999999</v>
      </c>
      <c r="AE2475" s="20" t="inlineStr">
        <is>
          <t>Carpet Area</t>
        </is>
      </c>
      <c r="AF2475" s="20" t="n">
        <v>3002100</v>
      </c>
      <c r="AG2475" s="20" t="n">
        <v>30000</v>
      </c>
      <c r="AH2475" s="16" t="inlineStr">
        <is>
          <t>1)पालिकेचे नाव:मुंबई मनपाइतर वर्णन :सदनिका नं: 2402, माळा नं: 24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75" s="16" t="inlineStr">
        <is>
          <t>1) Municipal Name: Mumbai Municipal Corporation: 2402, Mal 24th floor, wing 2, building name: Godrej Reserve, Block No: Akurli, Kandivali East, Mumbai - 400101, Road: Akurli Road, other information area 128.05 SQ. mentioned).</t>
        </is>
      </c>
      <c r="AJ2475" s="20" t="n">
        <v>13420403</v>
      </c>
      <c r="AK2475" s="20" t="inlineStr">
        <is>
          <t>Primary</t>
        </is>
      </c>
      <c r="AL2475" s="21">
        <f>AB2475/10^7</f>
        <v/>
      </c>
      <c r="AM2475" s="16">
        <f>TEXT(H2475,"mmm-yy")</f>
        <v/>
      </c>
      <c r="AN2475" s="16">
        <f>"FY "&amp;TEXT(DATE(YEAR(H2475)+(MONTH(H2475)&gt;=4),1,1),"yy")</f>
        <v/>
      </c>
      <c r="AO2475" s="16">
        <f>"FY "&amp;TEXT(DATE(YEAR(H2475)+(MONTH(H2475)&gt;=4),1,1),"yy") &amp; " " &amp; CHOOSE(LOOKUP(MONTH(H2475),{1,4,7,10},{4,1,2,3}),"Q1","Q2","Q3","Q4")</f>
        <v/>
      </c>
      <c r="AP2475" s="16" t="inlineStr">
        <is>
          <t>Rani Sati Marg</t>
        </is>
      </c>
      <c r="AQ2475" s="22" t="inlineStr">
        <is>
          <t>Malad East</t>
        </is>
      </c>
      <c r="AR2475" s="22" t="inlineStr">
        <is>
          <t>Maharashtra</t>
        </is>
      </c>
    </row>
    <row r="2476" ht="14.4" customHeight="1">
      <c r="A2476" s="16" t="inlineStr">
        <is>
          <t>PM00157_0331</t>
        </is>
      </c>
      <c r="B2476" s="16" t="inlineStr">
        <is>
          <t xml:space="preserve">Mumbai              </t>
        </is>
      </c>
      <c r="C2476" s="16" t="inlineStr">
        <is>
          <t>Kandivali(E)</t>
        </is>
      </c>
      <c r="D2476" s="16" t="inlineStr">
        <is>
          <t xml:space="preserve">Godrej Properties                                 </t>
        </is>
      </c>
      <c r="E2476" s="16" t="inlineStr">
        <is>
          <t>Godrej Reserve</t>
        </is>
      </c>
      <c r="F2476" s="20" t="inlineStr">
        <is>
          <t>Sale</t>
        </is>
      </c>
      <c r="G2476" s="20" t="n">
        <v>12175</v>
      </c>
      <c r="H2476" s="18" t="n">
        <v>45863</v>
      </c>
      <c r="I2476" s="19" t="inlineStr">
        <is>
          <t>Godrej Reserve</t>
        </is>
      </c>
      <c r="J2476" s="19" t="inlineStr">
        <is>
          <t>2</t>
        </is>
      </c>
      <c r="K2476" s="16" t="inlineStr">
        <is>
          <t>Godrej One</t>
        </is>
      </c>
      <c r="L2476" s="16" t="inlineStr">
        <is>
          <t>-42 Address: -42 Address: -42 Address: -Plot No: Office, Fifth Manzil, Building Name: Godrej One, Block Nagar, Vicroli East, East Mumbai.</t>
        </is>
      </c>
      <c r="M2476" s="20" t="n">
        <v>400079</v>
      </c>
      <c r="N2476" s="20" t="n">
        <v>44</v>
      </c>
      <c r="O2476" s="20" t="n">
        <v>401101</v>
      </c>
      <c r="P2476" s="16" t="inlineStr">
        <is>
          <t>Rai,Vasai,Maharashtra</t>
        </is>
      </c>
      <c r="Q2476" s="20" t="n">
        <v>2405</v>
      </c>
      <c r="R2476" s="20" t="n">
        <v>24</v>
      </c>
      <c r="S2476" s="20" t="n">
        <v>5</v>
      </c>
      <c r="T2476" s="16" t="inlineStr">
        <is>
          <t>136.66 चौ.मीटर</t>
        </is>
      </c>
      <c r="U2476" s="20" t="n">
        <v>1470.99</v>
      </c>
      <c r="V2476" s="20" t="n">
        <v>1470.99</v>
      </c>
      <c r="W2476" s="20" t="n">
        <v>1471.01</v>
      </c>
      <c r="X2476" s="20" t="n">
        <v>128.05</v>
      </c>
      <c r="Y2476" s="20" t="n"/>
      <c r="Z2476" s="20">
        <f>ROUND(AB2476/U2476,0)</f>
        <v/>
      </c>
      <c r="AA2476" s="20">
        <f>IFERROR(ROUND(AB2476/V2476,0),"")</f>
        <v/>
      </c>
      <c r="AB2476" s="20" t="n">
        <v>50543690</v>
      </c>
      <c r="AC2476" s="20" t="n">
        <v>34708192.088</v>
      </c>
      <c r="AD2476" s="20" t="n">
        <v>8.609999999999999</v>
      </c>
      <c r="AE2476" s="20" t="inlineStr">
        <is>
          <t>Carpet Area</t>
        </is>
      </c>
      <c r="AF2476" s="20" t="n">
        <v>3032700</v>
      </c>
      <c r="AG2476" s="20" t="n">
        <v>30000</v>
      </c>
      <c r="AH2476" s="16" t="inlineStr">
        <is>
          <t>1)पालिकेचे नाव:mumbai ma.na.pa. इतर वर्णन :सदनिका नं: 2405, माळा नं: 24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76" s="16" t="inlineStr">
        <is>
          <t>1) Municipal name: Mumbai ma.na.pa. Other Details: House No: 2405, Mall Number 24th floor, Wing 2, Building Name: Godrej Reserve, Block Number: Akurli, Kandivali East, Mumbai - 400101, Road: Akurli Road, Other Information: Other information: Other areas 5.76 sq m. Raira Carpat and 2 carparking spaces .. (mentioned as other information).</t>
        </is>
      </c>
      <c r="AJ2476" s="20" t="n">
        <v>13708683</v>
      </c>
      <c r="AK2476" s="20" t="inlineStr">
        <is>
          <t>Primary</t>
        </is>
      </c>
      <c r="AL2476" s="21">
        <f>AB2476/10^7</f>
        <v/>
      </c>
      <c r="AM2476" s="16">
        <f>TEXT(H2476,"mmm-yy")</f>
        <v/>
      </c>
      <c r="AN2476" s="16">
        <f>"FY "&amp;TEXT(DATE(YEAR(H2476)+(MONTH(H2476)&gt;=4),1,1),"yy")</f>
        <v/>
      </c>
      <c r="AO2476" s="16">
        <f>"FY "&amp;TEXT(DATE(YEAR(H2476)+(MONTH(H2476)&gt;=4),1,1),"yy") &amp; " " &amp; CHOOSE(LOOKUP(MONTH(H2476),{1,4,7,10},{4,1,2,3}),"Q1","Q2","Q3","Q4")</f>
        <v/>
      </c>
      <c r="AP2476" s="16" t="inlineStr">
        <is>
          <t>Rai</t>
        </is>
      </c>
      <c r="AQ2476" s="22" t="inlineStr">
        <is>
          <t>Vasai</t>
        </is>
      </c>
      <c r="AR2476" s="22" t="inlineStr">
        <is>
          <t>Maharashtra</t>
        </is>
      </c>
    </row>
    <row r="2477" ht="14.4" customHeight="1">
      <c r="A2477" s="16" t="inlineStr">
        <is>
          <t>PM00157_0331</t>
        </is>
      </c>
      <c r="B2477" s="16" t="inlineStr">
        <is>
          <t xml:space="preserve">Mumbai              </t>
        </is>
      </c>
      <c r="C2477" s="16" t="inlineStr">
        <is>
          <t>Kandivali(E)</t>
        </is>
      </c>
      <c r="D2477" s="16" t="inlineStr">
        <is>
          <t xml:space="preserve">Godrej Properties                                 </t>
        </is>
      </c>
      <c r="E2477" s="16" t="inlineStr">
        <is>
          <t>Godrej Reserve</t>
        </is>
      </c>
      <c r="F2477" s="20" t="inlineStr">
        <is>
          <t>Sale</t>
        </is>
      </c>
      <c r="G2477" s="20" t="n">
        <v>854</v>
      </c>
      <c r="H2477" s="18" t="n">
        <v>46038</v>
      </c>
      <c r="I2477" s="19" t="inlineStr">
        <is>
          <t>Godrej Reserve</t>
        </is>
      </c>
      <c r="J2477" s="19" t="inlineStr">
        <is>
          <t>2</t>
        </is>
      </c>
      <c r="K2477" s="16" t="inlineStr">
        <is>
          <t>Sachin Shewal Authorized Secretary of Godrej Properties Limited By Norbert Mendes Kulmukhtar</t>
        </is>
      </c>
      <c r="L2477" s="16" t="inlineStr">
        <is>
          <t>- Plot No: Office, Floor No: 5th Floor, Building Name: Godrej One, Block No: Pirojsha Nagar, Vikhroli East, Road No: Eastern Express Highway, Maharashtra, Mumbai.</t>
        </is>
      </c>
      <c r="M2477" s="20" t="n">
        <v>400079</v>
      </c>
      <c r="N2477" s="20" t="n">
        <v>46</v>
      </c>
      <c r="O2477" s="20" t="n">
        <v>400092</v>
      </c>
      <c r="P2477" s="16" t="inlineStr">
        <is>
          <t>Borivali West,Borivali West,Maharashtra</t>
        </is>
      </c>
      <c r="Q2477" s="20" t="n">
        <v>2501</v>
      </c>
      <c r="R2477" s="20" t="n">
        <v>25</v>
      </c>
      <c r="S2477" s="20" t="n">
        <v>1</v>
      </c>
      <c r="T2477" s="16" t="inlineStr">
        <is>
          <t>136.66 चौ.मीटर</t>
        </is>
      </c>
      <c r="U2477" s="20" t="n">
        <v>1470.99</v>
      </c>
      <c r="V2477" s="20" t="n">
        <v>1470.99</v>
      </c>
      <c r="W2477" s="20" t="n">
        <v>1471.01</v>
      </c>
      <c r="X2477" s="20" t="n">
        <v>128.05</v>
      </c>
      <c r="Y2477" s="20" t="n"/>
      <c r="Z2477" s="20">
        <f>ROUND(AB2477/U2477,0)</f>
        <v/>
      </c>
      <c r="AA2477" s="20">
        <f>IFERROR(ROUND(AB2477/V2477,0),"")</f>
        <v/>
      </c>
      <c r="AB2477" s="20" t="n">
        <v>53544923</v>
      </c>
      <c r="AC2477" s="20" t="n">
        <v>34708192.088</v>
      </c>
      <c r="AD2477" s="20" t="n">
        <v>8.609999999999999</v>
      </c>
      <c r="AE2477" s="20" t="inlineStr">
        <is>
          <t>Carpet Area</t>
        </is>
      </c>
      <c r="AF2477" s="20" t="n">
        <v>3212700</v>
      </c>
      <c r="AG2477" s="20" t="n">
        <v>30000</v>
      </c>
      <c r="AH2477" s="16" t="inlineStr">
        <is>
          <t>1)पालिकेचे नाव:mumbai ma.na.pa. इतर वर्णन :सदनिका नं: 2501, माळा नं: 25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77" s="16" t="inlineStr">
        <is>
          <t>1) Name of Municipality: Mumbai M.N.P. Other Details: Flat No: 2501, Floor No: 25th Floor, Wing 2, Building Name: Godrej Reserve, Block No: Akurli, Kandivali East, Mumbai - 400101, Road: Akurli Road, Other Information: Area 128.05 Sq. Total area 136.66 square meters. Rera with carpet.. with 2 car parking spaces (as mentioned in other information document). 146/4, 146/5, 146/7.</t>
        </is>
      </c>
      <c r="AJ2477" s="20" t="n">
        <v>14268123</v>
      </c>
      <c r="AK2477" s="20" t="inlineStr">
        <is>
          <t>Primary</t>
        </is>
      </c>
      <c r="AL2477" s="21">
        <f>AB2477/10^7</f>
        <v/>
      </c>
      <c r="AM2477" s="16">
        <f>TEXT(H2477,"mmm-yy")</f>
        <v/>
      </c>
      <c r="AN2477" s="16">
        <f>"FY "&amp;TEXT(DATE(YEAR(H2477)+(MONTH(H2477)&gt;=4),1,1),"yy")</f>
        <v/>
      </c>
      <c r="AO2477" s="16">
        <f>"FY "&amp;TEXT(DATE(YEAR(H2477)+(MONTH(H2477)&gt;=4),1,1),"yy") &amp; " " &amp; CHOOSE(LOOKUP(MONTH(H2477),{1,4,7,10},{4,1,2,3}),"Q1","Q2","Q3","Q4")</f>
        <v/>
      </c>
      <c r="AP2477" s="16" t="inlineStr">
        <is>
          <t>Borivali West</t>
        </is>
      </c>
      <c r="AQ2477" s="22" t="inlineStr">
        <is>
          <t>Borivali West</t>
        </is>
      </c>
      <c r="AR2477" s="22" t="inlineStr">
        <is>
          <t>Maharashtra</t>
        </is>
      </c>
    </row>
    <row r="2478" ht="14.4" customHeight="1">
      <c r="A2478" s="16" t="inlineStr">
        <is>
          <t>PM00157_0331</t>
        </is>
      </c>
      <c r="B2478" s="16" t="inlineStr">
        <is>
          <t xml:space="preserve">Mumbai              </t>
        </is>
      </c>
      <c r="C2478" s="16" t="inlineStr">
        <is>
          <t>Kandivali(E)</t>
        </is>
      </c>
      <c r="D2478" s="16" t="inlineStr">
        <is>
          <t xml:space="preserve">Godrej Properties                                 </t>
        </is>
      </c>
      <c r="E2478" s="16" t="inlineStr">
        <is>
          <t>Godrej Reserve</t>
        </is>
      </c>
      <c r="F2478" s="20" t="inlineStr">
        <is>
          <t>Sale</t>
        </is>
      </c>
      <c r="G2478" s="20" t="n">
        <v>14010</v>
      </c>
      <c r="H2478" s="18" t="n">
        <v>45895</v>
      </c>
      <c r="I2478" s="19" t="inlineStr">
        <is>
          <t>Godrej Reserve</t>
        </is>
      </c>
      <c r="J2478" s="19" t="inlineStr">
        <is>
          <t>2</t>
        </is>
      </c>
      <c r="K2478" s="16" t="inlineStr">
        <is>
          <t>Godrej One</t>
        </is>
      </c>
      <c r="L2478" s="16" t="inlineStr">
        <is>
          <t>-36 Address: -Plot Number: Office, Fifth Manzil, Building Name: Godrej One, Block Nagar, Vikoli East, Eastern East, Eastern Express. Mumbai</t>
        </is>
      </c>
      <c r="M2478" s="20" t="n">
        <v>400079</v>
      </c>
      <c r="N2478" s="20" t="n">
        <v>40</v>
      </c>
      <c r="O2478" s="20" t="n">
        <v>400101</v>
      </c>
      <c r="P2478" s="16" t="inlineStr">
        <is>
          <t>Kandivali East,Kandivali East,Maharashtra</t>
        </is>
      </c>
      <c r="Q2478" s="20" t="n">
        <v>2502</v>
      </c>
      <c r="R2478" s="20" t="n">
        <v>25</v>
      </c>
      <c r="S2478" s="20" t="n">
        <v>2</v>
      </c>
      <c r="T2478" s="16" t="inlineStr">
        <is>
          <t>136.66 चौ.मीटर</t>
        </is>
      </c>
      <c r="U2478" s="20" t="n">
        <v>1470.99</v>
      </c>
      <c r="V2478" s="20" t="n">
        <v>1470.99</v>
      </c>
      <c r="W2478" s="20" t="n">
        <v>1471.01</v>
      </c>
      <c r="X2478" s="20" t="n">
        <v>128.05</v>
      </c>
      <c r="Y2478" s="20" t="n"/>
      <c r="Z2478" s="20">
        <f>ROUND(AB2478/U2478,0)</f>
        <v/>
      </c>
      <c r="AA2478" s="20">
        <f>IFERROR(ROUND(AB2478/V2478,0),"")</f>
        <v/>
      </c>
      <c r="AB2478" s="20" t="n">
        <v>52044923</v>
      </c>
      <c r="AC2478" s="20" t="n">
        <v>34708192.088</v>
      </c>
      <c r="AD2478" s="20" t="n">
        <v>8.609999999999999</v>
      </c>
      <c r="AE2478" s="20" t="inlineStr">
        <is>
          <t>Carpet Area</t>
        </is>
      </c>
      <c r="AF2478" s="20" t="n">
        <v>3122800</v>
      </c>
      <c r="AG2478" s="20" t="n">
        <v>30000</v>
      </c>
      <c r="AH2478" s="16" t="inlineStr">
        <is>
          <t>1)पालिकेचे नाव:mumbai ma.na.pa. इतर वर्णन :सदनिका नं: 2502, माळा नं: 25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78" s="16" t="inlineStr">
        <is>
          <t>1) Municipal name: Mumbai ma.na.pa. Other Details: House No: 2502, Mall No .: 25th floor, Wing 2, Building Name: Godrej Reserve, Block Number: Akurli, Kandivali East, Mumbai - 400101, Road: Akurli Road, Other Information: Other information: Other areas 5.76 sq. Raira Carpat and 2 carparking spaces .. (mentioned as other information).</t>
        </is>
      </c>
      <c r="AJ2478" s="20" t="n">
        <v>13810189</v>
      </c>
      <c r="AK2478" s="20" t="inlineStr">
        <is>
          <t>Primary</t>
        </is>
      </c>
      <c r="AL2478" s="21">
        <f>AB2478/10^7</f>
        <v/>
      </c>
      <c r="AM2478" s="16">
        <f>TEXT(H2478,"mmm-yy")</f>
        <v/>
      </c>
      <c r="AN2478" s="16">
        <f>"FY "&amp;TEXT(DATE(YEAR(H2478)+(MONTH(H2478)&gt;=4),1,1),"yy")</f>
        <v/>
      </c>
      <c r="AO2478" s="16">
        <f>"FY "&amp;TEXT(DATE(YEAR(H2478)+(MONTH(H2478)&gt;=4),1,1),"yy") &amp; " " &amp; CHOOSE(LOOKUP(MONTH(H2478),{1,4,7,10},{4,1,2,3}),"Q1","Q2","Q3","Q4")</f>
        <v/>
      </c>
      <c r="AP2478" s="16" t="inlineStr">
        <is>
          <t>Kandivali East</t>
        </is>
      </c>
      <c r="AQ2478" s="22" t="inlineStr">
        <is>
          <t>Kandivali East</t>
        </is>
      </c>
      <c r="AR2478" s="22" t="inlineStr">
        <is>
          <t>Maharashtra</t>
        </is>
      </c>
    </row>
    <row r="2479" ht="14.4" customHeight="1">
      <c r="A2479" s="16" t="inlineStr">
        <is>
          <t>PM00157_0331</t>
        </is>
      </c>
      <c r="B2479" s="16" t="inlineStr">
        <is>
          <t xml:space="preserve">Mumbai              </t>
        </is>
      </c>
      <c r="C2479" s="16" t="inlineStr">
        <is>
          <t>Kandivali(E)</t>
        </is>
      </c>
      <c r="D2479" s="16" t="inlineStr">
        <is>
          <t xml:space="preserve">Godrej Properties                                 </t>
        </is>
      </c>
      <c r="E2479" s="16" t="inlineStr">
        <is>
          <t>Godrej Reserve</t>
        </is>
      </c>
      <c r="F2479" s="20" t="inlineStr">
        <is>
          <t>Sale</t>
        </is>
      </c>
      <c r="G2479" s="20" t="n">
        <v>5260</v>
      </c>
      <c r="H2479" s="18" t="n">
        <v>46101</v>
      </c>
      <c r="I2479" s="19" t="inlineStr">
        <is>
          <t>Godrej Reserve</t>
        </is>
      </c>
      <c r="J2479" s="19" t="inlineStr">
        <is>
          <t>2</t>
        </is>
      </c>
      <c r="K2479" s="16" t="inlineStr">
        <is>
          <t>Sachin Shewal Authorized Secretary of Godrej Properties Limited By Norbert Mendes Kulmukhtar</t>
        </is>
      </c>
      <c r="L2479" s="16" t="inlineStr">
        <is>
          <t>- Plot No: Office, Floor No: 5th Floor, Building Name: Godrej One, Block No: Pirojsha Nagar, Vikhroli East, Road No: Eastern Express Highway, Maharashtra, Mumbai.</t>
        </is>
      </c>
      <c r="M2479" s="20" t="n">
        <v>400079</v>
      </c>
      <c r="N2479" s="20" t="n">
        <v>50</v>
      </c>
      <c r="O2479" s="20" t="n">
        <v>400101</v>
      </c>
      <c r="P2479" s="16" t="inlineStr">
        <is>
          <t>Kandivali East,Kandivali East,Maharashtra</t>
        </is>
      </c>
      <c r="Q2479" s="20" t="n">
        <v>2504</v>
      </c>
      <c r="R2479" s="20" t="n">
        <v>25</v>
      </c>
      <c r="S2479" s="20" t="n">
        <v>4</v>
      </c>
      <c r="T2479" s="16" t="inlineStr">
        <is>
          <t>136.66 चौ.मीटर</t>
        </is>
      </c>
      <c r="U2479" s="20" t="n">
        <v>1470.99</v>
      </c>
      <c r="V2479" s="20" t="n">
        <v>1470.99</v>
      </c>
      <c r="W2479" s="20" t="n">
        <v>1471.01</v>
      </c>
      <c r="X2479" s="20" t="n">
        <v>128.05</v>
      </c>
      <c r="Y2479" s="20" t="n"/>
      <c r="Z2479" s="20">
        <f>ROUND(AB2479/U2479,0)</f>
        <v/>
      </c>
      <c r="AA2479" s="20">
        <f>IFERROR(ROUND(AB2479/V2479,0),"")</f>
        <v/>
      </c>
      <c r="AB2479" s="20" t="n">
        <v>56521312</v>
      </c>
      <c r="AC2479" s="20" t="n">
        <v>34708192.088</v>
      </c>
      <c r="AD2479" s="20" t="n">
        <v>8.609999999999999</v>
      </c>
      <c r="AE2479" s="20" t="inlineStr">
        <is>
          <t>Carpet Area</t>
        </is>
      </c>
      <c r="AF2479" s="20" t="n">
        <v>3391300</v>
      </c>
      <c r="AG2479" s="20" t="n">
        <v>30000</v>
      </c>
      <c r="AH2479" s="16" t="inlineStr">
        <is>
          <t>1)पालिकेचे नाव:mumbai ma.na.pa. इतर वर्णन :सदनिका नं: 2504, माळा नं: 25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79" s="16" t="inlineStr">
        <is>
          <t>1) Name of Municipality: Mumbai M.N.P. Other Details: Flat No: 2504, Floor No: 25th Floor, Wing 2, Building Name: Godrej Reserve, Block No: Akurli, Kandivali East, Mumbai - 400101, Road: Akurli Road, Other Information: Area 128.05 Sq.Meter. Total area of ​​136.66 sq. meter, rera carpet with 2 car parking spaces.. (as mentioned in other information document). 146/4, 146/5, 146/7.</t>
        </is>
      </c>
      <c r="AJ2479" s="20" t="n">
        <v>14386805</v>
      </c>
      <c r="AK2479" s="20" t="inlineStr">
        <is>
          <t>Primary</t>
        </is>
      </c>
      <c r="AL2479" s="21">
        <f>AB2479/10^7</f>
        <v/>
      </c>
      <c r="AM2479" s="16">
        <f>TEXT(H2479,"mmm-yy")</f>
        <v/>
      </c>
      <c r="AN2479" s="16">
        <f>"FY "&amp;TEXT(DATE(YEAR(H2479)+(MONTH(H2479)&gt;=4),1,1),"yy")</f>
        <v/>
      </c>
      <c r="AO2479" s="16">
        <f>"FY "&amp;TEXT(DATE(YEAR(H2479)+(MONTH(H2479)&gt;=4),1,1),"yy") &amp; " " &amp; CHOOSE(LOOKUP(MONTH(H2479),{1,4,7,10},{4,1,2,3}),"Q1","Q2","Q3","Q4")</f>
        <v/>
      </c>
      <c r="AP2479" s="16" t="inlineStr">
        <is>
          <t>Kandivali East</t>
        </is>
      </c>
      <c r="AQ2479" s="22" t="inlineStr">
        <is>
          <t>Kandivali East</t>
        </is>
      </c>
      <c r="AR2479" s="22" t="inlineStr">
        <is>
          <t>Maharashtra</t>
        </is>
      </c>
    </row>
    <row r="2480" ht="14.4" customHeight="1">
      <c r="A2480" s="16" t="inlineStr">
        <is>
          <t>PM00157_0331</t>
        </is>
      </c>
      <c r="B2480" s="16" t="inlineStr">
        <is>
          <t xml:space="preserve">Mumbai              </t>
        </is>
      </c>
      <c r="C2480" s="16" t="inlineStr">
        <is>
          <t>Kandivali(E)</t>
        </is>
      </c>
      <c r="D2480" s="16" t="inlineStr">
        <is>
          <t xml:space="preserve">Godrej Properties                                 </t>
        </is>
      </c>
      <c r="E2480" s="16" t="inlineStr">
        <is>
          <t>Godrej Reserve</t>
        </is>
      </c>
      <c r="F2480" s="20" t="inlineStr">
        <is>
          <t>Sale</t>
        </is>
      </c>
      <c r="G2480" s="20" t="n">
        <v>12277</v>
      </c>
      <c r="H2480" s="18" t="n">
        <v>45863</v>
      </c>
      <c r="I2480" s="19" t="inlineStr">
        <is>
          <t>Godrej Reserve</t>
        </is>
      </c>
      <c r="J2480" s="19" t="inlineStr">
        <is>
          <t>2</t>
        </is>
      </c>
      <c r="K2480" s="16" t="inlineStr">
        <is>
          <t>Godrej One</t>
        </is>
      </c>
      <c r="L2480" s="16" t="inlineStr">
        <is>
          <t>-42 Address: -42 Address: -42 Address: -Plot No: Office, Fifth Manzil, Building Name: Godrej One, Block Nagar, Vikori East, East Mumbai.</t>
        </is>
      </c>
      <c r="M2480" s="20" t="n">
        <v>400079</v>
      </c>
      <c r="N2480" s="20" t="n">
        <v>52</v>
      </c>
      <c r="O2480" s="20" t="n">
        <v>400067</v>
      </c>
      <c r="P2480" s="16" t="inlineStr">
        <is>
          <t>Kandivali West,Kandivali West,Maharashtra</t>
        </is>
      </c>
      <c r="Q2480" s="20" t="n">
        <v>2601</v>
      </c>
      <c r="R2480" s="20" t="n">
        <v>26</v>
      </c>
      <c r="S2480" s="20" t="n">
        <v>1</v>
      </c>
      <c r="T2480" s="16" t="inlineStr">
        <is>
          <t>136.66 चौ.मीटर</t>
        </is>
      </c>
      <c r="U2480" s="20" t="n">
        <v>1470.99</v>
      </c>
      <c r="V2480" s="20" t="n">
        <v>1470.99</v>
      </c>
      <c r="W2480" s="20" t="n">
        <v>1471.01</v>
      </c>
      <c r="X2480" s="20" t="n">
        <v>128.05</v>
      </c>
      <c r="Y2480" s="20" t="n"/>
      <c r="Z2480" s="20">
        <f>ROUND(AB2480/U2480,0)</f>
        <v/>
      </c>
      <c r="AA2480" s="20">
        <f>IFERROR(ROUND(AB2480/V2480,0),"")</f>
        <v/>
      </c>
      <c r="AB2480" s="20" t="n">
        <v>48732923</v>
      </c>
      <c r="AC2480" s="20" t="n">
        <v>34708192.088</v>
      </c>
      <c r="AD2480" s="20" t="n">
        <v>8.609999999999999</v>
      </c>
      <c r="AE2480" s="20" t="inlineStr">
        <is>
          <t>Carpet Area</t>
        </is>
      </c>
      <c r="AF2480" s="20" t="n">
        <v>2924000</v>
      </c>
      <c r="AG2480" s="20" t="n">
        <v>30000</v>
      </c>
      <c r="AH2480" s="16" t="inlineStr">
        <is>
          <t>1)पालिकेचे नाव:mumbai ma.na.pa. इतर वर्णन :सदनिका नं: 2601, माळा नं: 26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80" s="16" t="inlineStr">
        <is>
          <t>1) Municipal name: Mumbai ma.na.pa. Other details: House no: 2601: 26th floor, wing 2, building name: Godrej Reserve, Block No. 136.66 sqm.</t>
        </is>
      </c>
      <c r="AJ2480" s="20" t="n">
        <v>13710825</v>
      </c>
      <c r="AK2480" s="20" t="inlineStr">
        <is>
          <t>Primary</t>
        </is>
      </c>
      <c r="AL2480" s="21">
        <f>AB2480/10^7</f>
        <v/>
      </c>
      <c r="AM2480" s="16">
        <f>TEXT(H2480,"mmm-yy")</f>
        <v/>
      </c>
      <c r="AN2480" s="16">
        <f>"FY "&amp;TEXT(DATE(YEAR(H2480)+(MONTH(H2480)&gt;=4),1,1),"yy")</f>
        <v/>
      </c>
      <c r="AO2480" s="16">
        <f>"FY "&amp;TEXT(DATE(YEAR(H2480)+(MONTH(H2480)&gt;=4),1,1),"yy") &amp; " " &amp; CHOOSE(LOOKUP(MONTH(H2480),{1,4,7,10},{4,1,2,3}),"Q1","Q2","Q3","Q4")</f>
        <v/>
      </c>
      <c r="AP2480" s="16" t="inlineStr">
        <is>
          <t>Kandivali West</t>
        </is>
      </c>
      <c r="AQ2480" s="22" t="inlineStr">
        <is>
          <t>Kandivali West</t>
        </is>
      </c>
      <c r="AR2480" s="22" t="inlineStr">
        <is>
          <t>Maharashtra</t>
        </is>
      </c>
    </row>
    <row r="2481" ht="14.4" customHeight="1">
      <c r="A2481" s="16" t="inlineStr">
        <is>
          <t>PM00157_0331</t>
        </is>
      </c>
      <c r="B2481" s="16" t="inlineStr">
        <is>
          <t xml:space="preserve">Mumbai              </t>
        </is>
      </c>
      <c r="C2481" s="16" t="inlineStr">
        <is>
          <t>Kandivali(E)</t>
        </is>
      </c>
      <c r="D2481" s="16" t="inlineStr">
        <is>
          <t xml:space="preserve">Godrej Properties                                 </t>
        </is>
      </c>
      <c r="E2481" s="16" t="inlineStr">
        <is>
          <t>Godrej Reserve</t>
        </is>
      </c>
      <c r="F2481" s="20" t="inlineStr">
        <is>
          <t>Sale</t>
        </is>
      </c>
      <c r="G2481" s="20" t="n">
        <v>12278</v>
      </c>
      <c r="H2481" s="18" t="n">
        <v>45863</v>
      </c>
      <c r="I2481" s="19" t="inlineStr">
        <is>
          <t>Godrej Reserve</t>
        </is>
      </c>
      <c r="J2481" s="19" t="inlineStr">
        <is>
          <t>2</t>
        </is>
      </c>
      <c r="K2481" s="16" t="inlineStr">
        <is>
          <t>Godrej One</t>
        </is>
      </c>
      <c r="L2481" s="16" t="inlineStr">
        <is>
          <t>-42 Address: -42 Address: -42 Address: -Plot No: Office, Fifth Manzil, Building Name: Godrej One, Block Nagar, Vicroli East, East Mumbai.</t>
        </is>
      </c>
      <c r="M2481" s="20" t="n">
        <v>400079</v>
      </c>
      <c r="N2481" s="20" t="n">
        <v>57</v>
      </c>
      <c r="O2481" s="20" t="n">
        <v>400067</v>
      </c>
      <c r="P2481" s="16" t="inlineStr">
        <is>
          <t>Kandivali West,Kandivali West,Maharashtra</t>
        </is>
      </c>
      <c r="Q2481" s="20" t="n">
        <v>2602</v>
      </c>
      <c r="R2481" s="20" t="n">
        <v>26</v>
      </c>
      <c r="S2481" s="20" t="n">
        <v>2</v>
      </c>
      <c r="T2481" s="16" t="inlineStr">
        <is>
          <t>136.66 चौ.मीटर</t>
        </is>
      </c>
      <c r="U2481" s="20" t="n">
        <v>1470.99</v>
      </c>
      <c r="V2481" s="20" t="n">
        <v>1470.99</v>
      </c>
      <c r="W2481" s="20" t="n">
        <v>1471.01</v>
      </c>
      <c r="X2481" s="20" t="n">
        <v>128.05</v>
      </c>
      <c r="Y2481" s="20" t="n"/>
      <c r="Z2481" s="20">
        <f>ROUND(AB2481/U2481,0)</f>
        <v/>
      </c>
      <c r="AA2481" s="20">
        <f>IFERROR(ROUND(AB2481/V2481,0),"")</f>
        <v/>
      </c>
      <c r="AB2481" s="20" t="n">
        <v>48732923</v>
      </c>
      <c r="AC2481" s="20" t="n">
        <v>34708192.088</v>
      </c>
      <c r="AD2481" s="20" t="n">
        <v>8.609999999999999</v>
      </c>
      <c r="AE2481" s="20" t="inlineStr">
        <is>
          <t>Carpet Area</t>
        </is>
      </c>
      <c r="AF2481" s="20" t="n">
        <v>2924000</v>
      </c>
      <c r="AG2481" s="20" t="n">
        <v>30000</v>
      </c>
      <c r="AH2481" s="16" t="inlineStr">
        <is>
          <t>1)पालिकेचे नाव:mumbai ma.na.pa. इतर वर्णन :सदनिका नं: 2602, माळा नं: 26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81" s="16" t="inlineStr">
        <is>
          <t>1) Municipal name: Mumbai ma.na.pa. Other Details: House No: 2602, Nest No: 26th floor, wing 2, building Name: Godrej Reserve, Block No: Akurli, Kandivali East, Mumbai - 400101, Road: Akurli Road, other information: other areas 128.05 SQ.</t>
        </is>
      </c>
      <c r="AJ2481" s="20" t="n">
        <v>13710820</v>
      </c>
      <c r="AK2481" s="20" t="inlineStr">
        <is>
          <t>Primary</t>
        </is>
      </c>
      <c r="AL2481" s="21">
        <f>AB2481/10^7</f>
        <v/>
      </c>
      <c r="AM2481" s="16">
        <f>TEXT(H2481,"mmm-yy")</f>
        <v/>
      </c>
      <c r="AN2481" s="16">
        <f>"FY "&amp;TEXT(DATE(YEAR(H2481)+(MONTH(H2481)&gt;=4),1,1),"yy")</f>
        <v/>
      </c>
      <c r="AO2481" s="16">
        <f>"FY "&amp;TEXT(DATE(YEAR(H2481)+(MONTH(H2481)&gt;=4),1,1),"yy") &amp; " " &amp; CHOOSE(LOOKUP(MONTH(H2481),{1,4,7,10},{4,1,2,3}),"Q1","Q2","Q3","Q4")</f>
        <v/>
      </c>
      <c r="AP2481" s="16" t="inlineStr">
        <is>
          <t>Kandivali West</t>
        </is>
      </c>
      <c r="AQ2481" s="22" t="inlineStr">
        <is>
          <t>Kandivali West</t>
        </is>
      </c>
      <c r="AR2481" s="22" t="inlineStr">
        <is>
          <t>Maharashtra</t>
        </is>
      </c>
    </row>
    <row r="2482" ht="14.4" customHeight="1">
      <c r="A2482" s="16" t="inlineStr">
        <is>
          <t>PM00157_0331</t>
        </is>
      </c>
      <c r="B2482" s="16" t="inlineStr">
        <is>
          <t xml:space="preserve">Mumbai              </t>
        </is>
      </c>
      <c r="C2482" s="16" t="inlineStr">
        <is>
          <t>Kandivali(E)</t>
        </is>
      </c>
      <c r="D2482" s="16" t="inlineStr">
        <is>
          <t xml:space="preserve">Godrej Properties                                 </t>
        </is>
      </c>
      <c r="E2482" s="16" t="inlineStr">
        <is>
          <t>Godrej Reserve</t>
        </is>
      </c>
      <c r="F2482" s="20" t="inlineStr">
        <is>
          <t>Sale</t>
        </is>
      </c>
      <c r="G2482" s="20" t="n">
        <v>20057</v>
      </c>
      <c r="H2482" s="18" t="n">
        <v>45996</v>
      </c>
      <c r="I2482" s="19" t="inlineStr">
        <is>
          <t>Godrej Reserve</t>
        </is>
      </c>
      <c r="J2482" s="19" t="inlineStr">
        <is>
          <t>2</t>
        </is>
      </c>
      <c r="K2482" s="16" t="inlineStr">
        <is>
          <t>Sachin Shewal Authorized Secretary of Godrej Properties Limited By Norbert Mendes Kulmukhtar</t>
        </is>
      </c>
      <c r="L2482" s="16" t="inlineStr">
        <is>
          <t>- Plot No: Office, Floor No: 5th Floor, Building Name: Godrej One, Block No: Pirojsha Nagar, Vikhroli East, Road No: Eastern Express Highway, Maharashtra, Mumbai.</t>
        </is>
      </c>
      <c r="M2482" s="20" t="n">
        <v>400079</v>
      </c>
      <c r="N2482" s="20" t="n">
        <v>71</v>
      </c>
      <c r="O2482" s="20" t="n">
        <v>401303</v>
      </c>
      <c r="P2482" s="16" t="inlineStr">
        <is>
          <t>Virar,Vasai,Maharashtra</t>
        </is>
      </c>
      <c r="Q2482" s="23" t="n">
        <v>2604</v>
      </c>
      <c r="R2482" s="20" t="n">
        <v>26</v>
      </c>
      <c r="S2482" s="20" t="n">
        <v>4</v>
      </c>
      <c r="T2482" s="16" t="inlineStr">
        <is>
          <t>136.66 चौ.मीटर</t>
        </is>
      </c>
      <c r="U2482" s="20" t="n">
        <v>1470.99</v>
      </c>
      <c r="V2482" s="20" t="n">
        <v>1470.99</v>
      </c>
      <c r="W2482" s="20" t="n">
        <v>1471.01</v>
      </c>
      <c r="X2482" s="20" t="n">
        <v>128.05</v>
      </c>
      <c r="Y2482" s="20" t="n"/>
      <c r="Z2482" s="20">
        <f>ROUND(AB2482/U2482,0)</f>
        <v/>
      </c>
      <c r="AA2482" s="20">
        <f>IFERROR(ROUND(AB2482/V2482,0),"")</f>
        <v/>
      </c>
      <c r="AB2482" s="20" t="n">
        <v>50543690</v>
      </c>
      <c r="AC2482" s="20" t="n">
        <v>34708192.088</v>
      </c>
      <c r="AD2482" s="20" t="n">
        <v>8.609999999999999</v>
      </c>
      <c r="AE2482" s="20" t="inlineStr">
        <is>
          <t>Carpet Area</t>
        </is>
      </c>
      <c r="AF2482" s="20" t="n">
        <v>3032700</v>
      </c>
      <c r="AG2482" s="20" t="n">
        <v>30000</v>
      </c>
      <c r="AH2482" s="16" t="inlineStr">
        <is>
          <t>1)पालिकेचे नाव:mumbai ma.na.pa. इतर वर्णन :सदनिका नं: 2604, माळा नं: 26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82" s="16" t="inlineStr">
        <is>
          <t>1) Name of Municipality: Mumbai M.N.P. Other Details: Flat Number: 2604, Floor Number: 26th Floor, Wing 2, Building Name: Godrej Reserve, Block Number: Akurli, Kandivali East, Mumbai - 400101, Road: Akurli Road, Other Information: Area 128.05 Sq. Meter, Other Contiguous Area 5.76 Sq. Meter and Usable Area 2.85 Total Area 136.66 Of 2 Car Parking Spaces With Square Meter Rera Carpet.. (as mentioned in other information document). 146/4, 146/5, 146/7.</t>
        </is>
      </c>
      <c r="AJ2482" s="20" t="n">
        <v>14104924</v>
      </c>
      <c r="AK2482" s="20" t="inlineStr">
        <is>
          <t>Primary</t>
        </is>
      </c>
      <c r="AL2482" s="21">
        <f>AB2482/10^7</f>
        <v/>
      </c>
      <c r="AM2482" s="16">
        <f>TEXT(H2482,"mmm-yy")</f>
        <v/>
      </c>
      <c r="AN2482" s="16">
        <f>"FY "&amp;TEXT(DATE(YEAR(H2482)+(MONTH(H2482)&gt;=4),1,1),"yy")</f>
        <v/>
      </c>
      <c r="AO2482" s="16">
        <f>"FY "&amp;TEXT(DATE(YEAR(H2482)+(MONTH(H2482)&gt;=4),1,1),"yy") &amp; " " &amp; CHOOSE(LOOKUP(MONTH(H2482),{1,4,7,10},{4,1,2,3}),"Q1","Q2","Q3","Q4")</f>
        <v/>
      </c>
      <c r="AP2482" s="16" t="inlineStr">
        <is>
          <t>Virar</t>
        </is>
      </c>
      <c r="AQ2482" s="22" t="inlineStr">
        <is>
          <t>Vasai</t>
        </is>
      </c>
      <c r="AR2482" s="22" t="inlineStr">
        <is>
          <t>Maharashtra</t>
        </is>
      </c>
    </row>
    <row r="2483" ht="14.4" customHeight="1">
      <c r="A2483" s="16" t="inlineStr">
        <is>
          <t>PM00157_0331</t>
        </is>
      </c>
      <c r="B2483" s="16" t="inlineStr">
        <is>
          <t xml:space="preserve">Mumbai              </t>
        </is>
      </c>
      <c r="C2483" s="16" t="inlineStr">
        <is>
          <t>Kandivali(E)</t>
        </is>
      </c>
      <c r="D2483" s="16" t="inlineStr">
        <is>
          <t xml:space="preserve">Godrej Properties                                 </t>
        </is>
      </c>
      <c r="E2483" s="16" t="inlineStr">
        <is>
          <t>Godrej Reserve</t>
        </is>
      </c>
      <c r="F2483" s="20" t="inlineStr">
        <is>
          <t>Sale</t>
        </is>
      </c>
      <c r="G2483" s="20" t="n">
        <v>7174</v>
      </c>
      <c r="H2483" s="18" t="n">
        <v>45777</v>
      </c>
      <c r="I2483" s="19" t="inlineStr">
        <is>
          <t>Godrej Reserve</t>
        </is>
      </c>
      <c r="J2483" s="19" t="inlineStr">
        <is>
          <t>2</t>
        </is>
      </c>
      <c r="K2483" s="16" t="inlineStr">
        <is>
          <t>Godrej One</t>
        </is>
      </c>
      <c r="L2483" s="16" t="inlineStr">
        <is>
          <t>-41 Address: -41 Address: -41 Address: -41 Address: -Plot Number: -Plot Number: Office, Fifth Manzil, Building Name: Godrej One, Block Nagar, Vikaloli East, East, Eastern East, Eastern Express. Mumbai</t>
        </is>
      </c>
      <c r="M2483" s="20" t="n">
        <v>400079</v>
      </c>
      <c r="N2483" s="20" t="n">
        <v>58</v>
      </c>
      <c r="O2483" s="20" t="n">
        <v>400092</v>
      </c>
      <c r="P2483" s="16" t="inlineStr">
        <is>
          <t>Borivali West,Borivali West,Maharashtra</t>
        </is>
      </c>
      <c r="Q2483" s="23" t="n">
        <v>2701</v>
      </c>
      <c r="R2483" s="20" t="n">
        <v>27</v>
      </c>
      <c r="S2483" s="20" t="n">
        <v>1</v>
      </c>
      <c r="T2483" s="16" t="inlineStr">
        <is>
          <t>136.66 चौ.मीटर</t>
        </is>
      </c>
      <c r="U2483" s="20" t="n">
        <v>1470.99</v>
      </c>
      <c r="V2483" s="20" t="n">
        <v>1470.99</v>
      </c>
      <c r="W2483" s="20" t="n">
        <v>1471.01</v>
      </c>
      <c r="X2483" s="20" t="n">
        <v>128.05</v>
      </c>
      <c r="Y2483" s="20" t="n"/>
      <c r="Z2483" s="20">
        <f>ROUND(AB2483/U2483,0)</f>
        <v/>
      </c>
      <c r="AA2483" s="20">
        <f>IFERROR(ROUND(AB2483/V2483,0),"")</f>
        <v/>
      </c>
      <c r="AB2483" s="20" t="n">
        <v>52044923</v>
      </c>
      <c r="AC2483" s="20" t="n">
        <v>34708192.088</v>
      </c>
      <c r="AD2483" s="20" t="n">
        <v>8.609999999999999</v>
      </c>
      <c r="AE2483" s="20" t="inlineStr">
        <is>
          <t>Carpet Area</t>
        </is>
      </c>
      <c r="AF2483" s="20" t="n">
        <v>3122700</v>
      </c>
      <c r="AG2483" s="20" t="n">
        <v>30000</v>
      </c>
      <c r="AH2483" s="16" t="inlineStr">
        <is>
          <t>1)पालिकेचे नाव:मुंबई मनपाइतर वर्णन :सदनिका नं: 2701, माळा नं: 27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83" s="16" t="inlineStr">
        <is>
          <t>1) Municipal Name: Mumbai Municipal Corporation: 2701, feces no: 27th floor, wing 2, building name: Godrej Reserve, Block No: Akurli, Kandivali East, Mumbai - 400101, Road: Akurli Road, Akurli Road, Akurli Road, Akurli Road, Area. The total area of ​​SQM is 136.66 square M. Raira Carpet and 2 carparking spaces .. (mentioned as other information).</t>
        </is>
      </c>
      <c r="AJ2483" s="20" t="n">
        <v>13425670</v>
      </c>
      <c r="AK2483" s="20" t="inlineStr">
        <is>
          <t>Primary</t>
        </is>
      </c>
      <c r="AL2483" s="21">
        <f>AB2483/10^7</f>
        <v/>
      </c>
      <c r="AM2483" s="16">
        <f>TEXT(H2483,"mmm-yy")</f>
        <v/>
      </c>
      <c r="AN2483" s="16">
        <f>"FY "&amp;TEXT(DATE(YEAR(H2483)+(MONTH(H2483)&gt;=4),1,1),"yy")</f>
        <v/>
      </c>
      <c r="AO2483" s="16">
        <f>"FY "&amp;TEXT(DATE(YEAR(H2483)+(MONTH(H2483)&gt;=4),1,1),"yy") &amp; " " &amp; CHOOSE(LOOKUP(MONTH(H2483),{1,4,7,10},{4,1,2,3}),"Q1","Q2","Q3","Q4")</f>
        <v/>
      </c>
      <c r="AP2483" s="16" t="inlineStr">
        <is>
          <t>Borivali West</t>
        </is>
      </c>
      <c r="AQ2483" s="22" t="inlineStr">
        <is>
          <t>Borivali West</t>
        </is>
      </c>
      <c r="AR2483" s="22" t="inlineStr">
        <is>
          <t>Maharashtra</t>
        </is>
      </c>
    </row>
    <row r="2484" ht="14.4" customHeight="1">
      <c r="A2484" s="16" t="inlineStr">
        <is>
          <t>PM00157_0331</t>
        </is>
      </c>
      <c r="B2484" s="16" t="inlineStr">
        <is>
          <t xml:space="preserve">Mumbai              </t>
        </is>
      </c>
      <c r="C2484" s="16" t="inlineStr">
        <is>
          <t>Kandivali(E)</t>
        </is>
      </c>
      <c r="D2484" s="16" t="inlineStr">
        <is>
          <t xml:space="preserve">Godrej Properties                                 </t>
        </is>
      </c>
      <c r="E2484" s="16" t="inlineStr">
        <is>
          <t>Godrej Reserve</t>
        </is>
      </c>
      <c r="F2484" s="20" t="inlineStr">
        <is>
          <t>Sale</t>
        </is>
      </c>
      <c r="G2484" s="20" t="n">
        <v>7173</v>
      </c>
      <c r="H2484" s="18" t="n">
        <v>45777</v>
      </c>
      <c r="I2484" s="19" t="inlineStr">
        <is>
          <t>Godrej Reserve</t>
        </is>
      </c>
      <c r="J2484" s="19" t="inlineStr">
        <is>
          <t>2</t>
        </is>
      </c>
      <c r="K2484" s="16" t="inlineStr">
        <is>
          <t>Godrej One</t>
        </is>
      </c>
      <c r="L2484" s="16" t="inlineStr">
        <is>
          <t>-41 Address: -41 Address: -41 Address: -41 Address: -Plot Number: -Plot Number: Office, Fifth Manzil, Building Name: Godrej One, Block Nagar, Vikaloli East, East, Eastern East, Eastern Express. Mumbai</t>
        </is>
      </c>
      <c r="M2484" s="20" t="n">
        <v>400079</v>
      </c>
      <c r="N2484" s="20" t="n">
        <v>62</v>
      </c>
      <c r="O2484" s="20" t="n">
        <v>400092</v>
      </c>
      <c r="P2484" s="16" t="inlineStr">
        <is>
          <t>Borivali West,Borivali West,Maharashtra</t>
        </is>
      </c>
      <c r="Q2484" s="23" t="n">
        <v>2702</v>
      </c>
      <c r="R2484" s="20" t="n">
        <v>27</v>
      </c>
      <c r="S2484" s="20" t="n">
        <v>2</v>
      </c>
      <c r="T2484" s="16" t="inlineStr">
        <is>
          <t>136.66 चौ.मीटर</t>
        </is>
      </c>
      <c r="U2484" s="20" t="n">
        <v>1470.99</v>
      </c>
      <c r="V2484" s="20" t="n">
        <v>1470.99</v>
      </c>
      <c r="W2484" s="20" t="n">
        <v>1471.01</v>
      </c>
      <c r="X2484" s="20" t="n">
        <v>128.05</v>
      </c>
      <c r="Y2484" s="20" t="n"/>
      <c r="Z2484" s="20">
        <f>ROUND(AB2484/U2484,0)</f>
        <v/>
      </c>
      <c r="AA2484" s="20">
        <f>IFERROR(ROUND(AB2484/V2484,0),"")</f>
        <v/>
      </c>
      <c r="AB2484" s="20" t="n">
        <v>52044923</v>
      </c>
      <c r="AC2484" s="20" t="n">
        <v>34708192.088</v>
      </c>
      <c r="AD2484" s="20" t="n">
        <v>8.609999999999999</v>
      </c>
      <c r="AE2484" s="20" t="inlineStr">
        <is>
          <t>Carpet Area</t>
        </is>
      </c>
      <c r="AF2484" s="20" t="n">
        <v>3122700</v>
      </c>
      <c r="AG2484" s="20" t="n">
        <v>30000</v>
      </c>
      <c r="AH2484" s="16" t="inlineStr">
        <is>
          <t>1)पालिकेचे नाव:मुंबई मनपाइतर वर्णन :सदनिका नं: 2702, माळा नं: 27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84" s="16" t="inlineStr">
        <is>
          <t>1) Municipal Name: Mumbai Municipal Corporation: 2702, feces no: 27th floor, wing 2, building Name: Godrej Reserve, Block No: Akurli, Kandivali East, Mumbai - 400101, Road: Akurli Road, Other Information: Other areas 5.76 SQ. The total area of ​​SQM is 136.66 square M. Raira Carpet and 2 carparking spaces .. (mentioned as other information).</t>
        </is>
      </c>
      <c r="AJ2484" s="20" t="n">
        <v>13424635</v>
      </c>
      <c r="AK2484" s="20" t="inlineStr">
        <is>
          <t>Primary</t>
        </is>
      </c>
      <c r="AL2484" s="21">
        <f>AB2484/10^7</f>
        <v/>
      </c>
      <c r="AM2484" s="16">
        <f>TEXT(H2484,"mmm-yy")</f>
        <v/>
      </c>
      <c r="AN2484" s="16">
        <f>"FY "&amp;TEXT(DATE(YEAR(H2484)+(MONTH(H2484)&gt;=4),1,1),"yy")</f>
        <v/>
      </c>
      <c r="AO2484" s="16">
        <f>"FY "&amp;TEXT(DATE(YEAR(H2484)+(MONTH(H2484)&gt;=4),1,1),"yy") &amp; " " &amp; CHOOSE(LOOKUP(MONTH(H2484),{1,4,7,10},{4,1,2,3}),"Q1","Q2","Q3","Q4")</f>
        <v/>
      </c>
      <c r="AP2484" s="16" t="inlineStr">
        <is>
          <t>Borivali West</t>
        </is>
      </c>
      <c r="AQ2484" s="22" t="inlineStr">
        <is>
          <t>Borivali West</t>
        </is>
      </c>
      <c r="AR2484" s="22" t="inlineStr">
        <is>
          <t>Maharashtra</t>
        </is>
      </c>
    </row>
    <row r="2485" ht="14.4" customHeight="1">
      <c r="A2485" s="16" t="inlineStr">
        <is>
          <t>PM00157_0331</t>
        </is>
      </c>
      <c r="B2485" s="16" t="inlineStr">
        <is>
          <t xml:space="preserve">Mumbai              </t>
        </is>
      </c>
      <c r="C2485" s="16" t="inlineStr">
        <is>
          <t>Kandivali(E)</t>
        </is>
      </c>
      <c r="D2485" s="16" t="inlineStr">
        <is>
          <t xml:space="preserve">Godrej Properties                                 </t>
        </is>
      </c>
      <c r="E2485" s="16" t="inlineStr">
        <is>
          <t>Godrej Reserve</t>
        </is>
      </c>
      <c r="F2485" s="20" t="inlineStr">
        <is>
          <t>Sale</t>
        </is>
      </c>
      <c r="G2485" s="20" t="n">
        <v>5731</v>
      </c>
      <c r="H2485" s="18" t="n">
        <v>45755</v>
      </c>
      <c r="I2485" s="19" t="inlineStr">
        <is>
          <t>Godrej Reserve</t>
        </is>
      </c>
      <c r="J2485" s="19" t="inlineStr">
        <is>
          <t>2</t>
        </is>
      </c>
      <c r="K2485" s="16" t="n"/>
      <c r="L2485" s="16" t="n"/>
      <c r="M2485" s="20" t="n">
        <v>400079</v>
      </c>
      <c r="N2485" s="20" t="n">
        <v>43</v>
      </c>
      <c r="O2485" s="20" t="n">
        <v>396230</v>
      </c>
      <c r="P2485" s="16" t="inlineStr">
        <is>
          <t>Velugam,Dadra &amp; Nagar Haveli,Dadra &amp; Nagar Haveli</t>
        </is>
      </c>
      <c r="Q2485" s="23" t="n">
        <v>2704</v>
      </c>
      <c r="R2485" s="20" t="n">
        <v>27</v>
      </c>
      <c r="S2485" s="20" t="n">
        <v>4</v>
      </c>
      <c r="T2485" s="16" t="inlineStr">
        <is>
          <t>136.66 चौ.मीटर</t>
        </is>
      </c>
      <c r="U2485" s="20" t="n">
        <v>1470.99</v>
      </c>
      <c r="V2485" s="20" t="n">
        <v>1470.99</v>
      </c>
      <c r="W2485" s="20" t="n">
        <v>1471.01</v>
      </c>
      <c r="X2485" s="20" t="n">
        <v>128.05</v>
      </c>
      <c r="Y2485" s="20" t="n"/>
      <c r="Z2485" s="20">
        <f>ROUND(AB2485/U2485,0)</f>
        <v/>
      </c>
      <c r="AA2485" s="20">
        <f>IFERROR(ROUND(AB2485/V2485,0),"")</f>
        <v/>
      </c>
      <c r="AB2485" s="20" t="n">
        <v>50543690</v>
      </c>
      <c r="AC2485" s="20" t="n">
        <v>34708192.088</v>
      </c>
      <c r="AD2485" s="20" t="n">
        <v>8.609999999999999</v>
      </c>
      <c r="AE2485" s="20" t="inlineStr">
        <is>
          <t>Carpet Area</t>
        </is>
      </c>
      <c r="AF2485" s="20" t="n">
        <v>3032700</v>
      </c>
      <c r="AG2485" s="20" t="n">
        <v>30000</v>
      </c>
      <c r="AH2485" s="16" t="inlineStr">
        <is>
          <t>1)पालिकेचे नाव:मुंबई मनपाइतर वर्णन :सदनिका नं: 2704, माळा नं: 27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85" s="16" t="inlineStr">
        <is>
          <t>1)पालिकेचे नाव:मुंबई मनपाइतर वर्णन :सदनिका नं: 2704, माळा नं: 27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J2485" s="20" t="n">
        <v>13311668</v>
      </c>
      <c r="AK2485" s="20" t="inlineStr">
        <is>
          <t>Primary</t>
        </is>
      </c>
      <c r="AL2485" s="21">
        <f>AB2485/10^7</f>
        <v/>
      </c>
      <c r="AM2485" s="16">
        <f>TEXT(H2485,"mmm-yy")</f>
        <v/>
      </c>
      <c r="AN2485" s="16">
        <f>"FY "&amp;TEXT(DATE(YEAR(H2485)+(MONTH(H2485)&gt;=4),1,1),"yy")</f>
        <v/>
      </c>
      <c r="AO2485" s="16">
        <f>"FY "&amp;TEXT(DATE(YEAR(H2485)+(MONTH(H2485)&gt;=4),1,1),"yy") &amp; " " &amp; CHOOSE(LOOKUP(MONTH(H2485),{1,4,7,10},{4,1,2,3}),"Q1","Q2","Q3","Q4")</f>
        <v/>
      </c>
      <c r="AP2485" s="16" t="inlineStr">
        <is>
          <t>Velugam</t>
        </is>
      </c>
      <c r="AQ2485" s="22" t="inlineStr">
        <is>
          <t>Dadra &amp; Nagar Haveli</t>
        </is>
      </c>
      <c r="AR2485" s="22" t="inlineStr">
        <is>
          <t>Dadra &amp; Nagar Haveli</t>
        </is>
      </c>
    </row>
    <row r="2486" ht="14.4" customHeight="1">
      <c r="A2486" s="16" t="inlineStr">
        <is>
          <t>PM00157_0331</t>
        </is>
      </c>
      <c r="B2486" s="16" t="inlineStr">
        <is>
          <t xml:space="preserve">Mumbai              </t>
        </is>
      </c>
      <c r="C2486" s="16" t="inlineStr">
        <is>
          <t>Kandivali(E)</t>
        </is>
      </c>
      <c r="D2486" s="16" t="inlineStr">
        <is>
          <t xml:space="preserve">Godrej Properties                                 </t>
        </is>
      </c>
      <c r="E2486" s="16" t="inlineStr">
        <is>
          <t>Godrej Reserve</t>
        </is>
      </c>
      <c r="F2486" s="20" t="inlineStr">
        <is>
          <t>Sale</t>
        </is>
      </c>
      <c r="G2486" s="20" t="n">
        <v>19714</v>
      </c>
      <c r="H2486" s="18" t="n">
        <v>45993</v>
      </c>
      <c r="I2486" s="19" t="inlineStr">
        <is>
          <t>Godrej Reserve</t>
        </is>
      </c>
      <c r="J2486" s="19" t="inlineStr">
        <is>
          <t>2</t>
        </is>
      </c>
      <c r="K2486" s="16" t="inlineStr">
        <is>
          <t>Sachin Shewal Authorized Secretary of Godrej Properties Limited By Norbert Mendes Kulmukhtar</t>
        </is>
      </c>
      <c r="L2486" s="16" t="inlineStr">
        <is>
          <t>- Plot No: Office, Floor No: 5th Floor, Building Name: Godrej One, Block No: Pirojsha Nagar, Vikhroli East, Road No: Eastern Express Highway, Maharashtra, Mumbai.</t>
        </is>
      </c>
      <c r="M2486" s="20" t="n">
        <v>400079</v>
      </c>
      <c r="N2486" s="20" t="n">
        <v>59</v>
      </c>
      <c r="O2486" s="20" t="n">
        <v>500014</v>
      </c>
      <c r="P2486" s="16" t="inlineStr">
        <is>
          <t>Hakimpet,Tirumalagiri,Telangana</t>
        </is>
      </c>
      <c r="Q2486" s="20" t="n">
        <v>2705</v>
      </c>
      <c r="R2486" s="20" t="n">
        <v>27</v>
      </c>
      <c r="S2486" s="20" t="n">
        <v>5</v>
      </c>
      <c r="T2486" s="16" t="inlineStr">
        <is>
          <t>136.66 चौ.मीटर</t>
        </is>
      </c>
      <c r="U2486" s="20" t="n">
        <v>1470.99</v>
      </c>
      <c r="V2486" s="20" t="n">
        <v>1470.99</v>
      </c>
      <c r="W2486" s="20" t="n">
        <v>1471.01</v>
      </c>
      <c r="X2486" s="20" t="n">
        <v>128.05</v>
      </c>
      <c r="Y2486" s="20" t="n"/>
      <c r="Z2486" s="20">
        <f>ROUND(AB2486/U2486,0)</f>
        <v/>
      </c>
      <c r="AA2486" s="20">
        <f>IFERROR(ROUND(AB2486/V2486,0),"")</f>
        <v/>
      </c>
      <c r="AB2486" s="20" t="n">
        <v>51043690</v>
      </c>
      <c r="AC2486" s="20" t="n">
        <v>34708192.088</v>
      </c>
      <c r="AD2486" s="20" t="n">
        <v>8.609999999999999</v>
      </c>
      <c r="AE2486" s="20" t="inlineStr">
        <is>
          <t>Carpet Area</t>
        </is>
      </c>
      <c r="AF2486" s="20" t="n">
        <v>3062700</v>
      </c>
      <c r="AG2486" s="20" t="n">
        <v>30000</v>
      </c>
      <c r="AH2486" s="16" t="inlineStr">
        <is>
          <t>1)पालिकेचे नाव:mumbai ma.na.pa. इतर वर्णन :सदनिका नं: 2705, माळा नं: 27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86" s="16" t="inlineStr">
        <is>
          <t>1) Name of Municipality: Mumbai M.N.P. Other Details: Flat No: 2705, Floor No: 27th Floor, Wing 2, Building Name: Godrej Reserve, Block No: Akurli, Kandivali East, Mumbai - 400101, Road: Akurli Road, Other Information: Area 128.05 Sq. Total area of ​​136.66 sq. meter, rera carpet with 2 car parking spaces.. (as mentioned in other information document). 146/4, 146/5, 146/7.</t>
        </is>
      </c>
      <c r="AJ2486" s="20" t="n">
        <v>14104037</v>
      </c>
      <c r="AK2486" s="20" t="inlineStr">
        <is>
          <t>Primary</t>
        </is>
      </c>
      <c r="AL2486" s="21">
        <f>AB2486/10^7</f>
        <v/>
      </c>
      <c r="AM2486" s="16">
        <f>TEXT(H2486,"mmm-yy")</f>
        <v/>
      </c>
      <c r="AN2486" s="16">
        <f>"FY "&amp;TEXT(DATE(YEAR(H2486)+(MONTH(H2486)&gt;=4),1,1),"yy")</f>
        <v/>
      </c>
      <c r="AO2486" s="16">
        <f>"FY "&amp;TEXT(DATE(YEAR(H2486)+(MONTH(H2486)&gt;=4),1,1),"yy") &amp; " " &amp; CHOOSE(LOOKUP(MONTH(H2486),{1,4,7,10},{4,1,2,3}),"Q1","Q2","Q3","Q4")</f>
        <v/>
      </c>
      <c r="AP2486" s="16" t="inlineStr">
        <is>
          <t>Hakimpet</t>
        </is>
      </c>
      <c r="AQ2486" s="22" t="inlineStr">
        <is>
          <t>Tirumalagiri</t>
        </is>
      </c>
      <c r="AR2486" s="22" t="inlineStr">
        <is>
          <t>Telangana</t>
        </is>
      </c>
    </row>
    <row r="2487" ht="14.4" customHeight="1">
      <c r="A2487" s="16" t="inlineStr">
        <is>
          <t>PM00157_0331</t>
        </is>
      </c>
      <c r="B2487" s="16" t="inlineStr">
        <is>
          <t xml:space="preserve">Mumbai              </t>
        </is>
      </c>
      <c r="C2487" s="16" t="inlineStr">
        <is>
          <t>Kandivali(E)</t>
        </is>
      </c>
      <c r="D2487" s="16" t="inlineStr">
        <is>
          <t xml:space="preserve">Godrej Properties                                 </t>
        </is>
      </c>
      <c r="E2487" s="16" t="inlineStr">
        <is>
          <t>Godrej Reserve</t>
        </is>
      </c>
      <c r="F2487" s="20" t="inlineStr">
        <is>
          <t>Sale</t>
        </is>
      </c>
      <c r="G2487" s="20" t="n">
        <v>8388</v>
      </c>
      <c r="H2487" s="18" t="n">
        <v>45796</v>
      </c>
      <c r="I2487" s="19" t="inlineStr">
        <is>
          <t>Godrej Reserve</t>
        </is>
      </c>
      <c r="J2487" s="19" t="inlineStr">
        <is>
          <t>2</t>
        </is>
      </c>
      <c r="K2487" s="16" t="inlineStr">
        <is>
          <t>Godrej One</t>
        </is>
      </c>
      <c r="L2487" s="16" t="inlineStr">
        <is>
          <t>-42 Address: -42 Address: -42 Address: -Plot No: Office, Fifth Manzil, Building Name: Godrej One, Block Nagar, Vicroli East, East Mumbai.</t>
        </is>
      </c>
      <c r="M2487" s="20" t="n">
        <v>400079</v>
      </c>
      <c r="N2487" s="20" t="n">
        <v>37</v>
      </c>
      <c r="O2487" s="20" t="n">
        <v>400097</v>
      </c>
      <c r="P2487" s="16" t="inlineStr">
        <is>
          <t>Rani Sati Marg,Malad East,Maharashtra</t>
        </is>
      </c>
      <c r="Q2487" s="20" t="n">
        <v>2801</v>
      </c>
      <c r="R2487" s="20" t="n">
        <v>28</v>
      </c>
      <c r="S2487" s="20" t="n">
        <v>1</v>
      </c>
      <c r="T2487" s="16" t="inlineStr">
        <is>
          <t>136.66 चौ.मीटर</t>
        </is>
      </c>
      <c r="U2487" s="20" t="n">
        <v>1470.99</v>
      </c>
      <c r="V2487" s="20" t="n">
        <v>1470.99</v>
      </c>
      <c r="W2487" s="20" t="n">
        <v>1471.01</v>
      </c>
      <c r="X2487" s="20" t="n">
        <v>128.05</v>
      </c>
      <c r="Y2487" s="20" t="n"/>
      <c r="Z2487" s="20">
        <f>ROUND(AB2487/U2487,0)</f>
        <v/>
      </c>
      <c r="AA2487" s="20">
        <f>IFERROR(ROUND(AB2487/V2487,0),"")</f>
        <v/>
      </c>
      <c r="AB2487" s="20" t="n">
        <v>52044923</v>
      </c>
      <c r="AC2487" s="20" t="n">
        <v>34708192.088</v>
      </c>
      <c r="AD2487" s="20" t="n">
        <v>8.609999999999999</v>
      </c>
      <c r="AE2487" s="20" t="inlineStr">
        <is>
          <t>Carpet Area</t>
        </is>
      </c>
      <c r="AF2487" s="20" t="n">
        <v>3122700</v>
      </c>
      <c r="AG2487" s="20" t="n">
        <v>30000</v>
      </c>
      <c r="AH2487" s="16" t="inlineStr">
        <is>
          <t>1)पालिकेचे नाव:mumbai ma.na.pa. इतर वर्णन :सदनिका नं: 2801, माळा नं: 28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87" s="16" t="inlineStr">
        <is>
          <t>1) Municipal name: Mumbai ma.na.pa. Other details: House no: 2801: 28th floor, wing 2, building name: Godrej Reserve, Block Number: Akurli, Kandivali East, Mumbai - 400101, Road: Akurli Road, Other Information: Area 128.05 sq.m. 2 carparking spaces with 136.66 sqm and 2 carparking spaces .. (as other information).</t>
        </is>
      </c>
      <c r="AJ2487" s="20" t="n">
        <v>13446904</v>
      </c>
      <c r="AK2487" s="20" t="inlineStr">
        <is>
          <t>Primary</t>
        </is>
      </c>
      <c r="AL2487" s="21">
        <f>AB2487/10^7</f>
        <v/>
      </c>
      <c r="AM2487" s="16">
        <f>TEXT(H2487,"mmm-yy")</f>
        <v/>
      </c>
      <c r="AN2487" s="16">
        <f>"FY "&amp;TEXT(DATE(YEAR(H2487)+(MONTH(H2487)&gt;=4),1,1),"yy")</f>
        <v/>
      </c>
      <c r="AO2487" s="16">
        <f>"FY "&amp;TEXT(DATE(YEAR(H2487)+(MONTH(H2487)&gt;=4),1,1),"yy") &amp; " " &amp; CHOOSE(LOOKUP(MONTH(H2487),{1,4,7,10},{4,1,2,3}),"Q1","Q2","Q3","Q4")</f>
        <v/>
      </c>
      <c r="AP2487" s="16" t="inlineStr">
        <is>
          <t>Rani Sati Marg</t>
        </is>
      </c>
      <c r="AQ2487" s="22" t="inlineStr">
        <is>
          <t>Malad East</t>
        </is>
      </c>
      <c r="AR2487" s="22" t="inlineStr">
        <is>
          <t>Maharashtra</t>
        </is>
      </c>
    </row>
    <row r="2488" ht="14.4" customHeight="1">
      <c r="A2488" s="16" t="inlineStr">
        <is>
          <t>PM00157_0331</t>
        </is>
      </c>
      <c r="B2488" s="16" t="inlineStr">
        <is>
          <t xml:space="preserve">Mumbai              </t>
        </is>
      </c>
      <c r="C2488" s="16" t="inlineStr">
        <is>
          <t>Kandivali(E)</t>
        </is>
      </c>
      <c r="D2488" s="16" t="inlineStr">
        <is>
          <t xml:space="preserve">Godrej Properties                                 </t>
        </is>
      </c>
      <c r="E2488" s="16" t="inlineStr">
        <is>
          <t>Godrej Reserve</t>
        </is>
      </c>
      <c r="F2488" s="20" t="inlineStr">
        <is>
          <t>Sale</t>
        </is>
      </c>
      <c r="G2488" s="20" t="n">
        <v>7132</v>
      </c>
      <c r="H2488" s="18" t="n">
        <v>45777</v>
      </c>
      <c r="I2488" s="19" t="inlineStr">
        <is>
          <t>Godrej Reserve</t>
        </is>
      </c>
      <c r="J2488" s="19" t="inlineStr">
        <is>
          <t>2</t>
        </is>
      </c>
      <c r="K2488" s="16" t="inlineStr">
        <is>
          <t>Godrej One</t>
        </is>
      </c>
      <c r="L2488" s="16" t="inlineStr">
        <is>
          <t>-41 Address: -41 Address: -41 Address: -41 Address: -Plot Number: -Plot Number: Office, Fifth Manzil, Building Name: Godrej One, Block Nagar, Vikaloli East, East, Eastern East, Eastern Express. Mumbai</t>
        </is>
      </c>
      <c r="M2488" s="20" t="n">
        <v>400079</v>
      </c>
      <c r="N2488" s="20" t="n">
        <v>57</v>
      </c>
      <c r="O2488" s="20" t="n">
        <v>390007</v>
      </c>
      <c r="P2488" s="16" t="inlineStr">
        <is>
          <t>Vidhyut Nagar Colony,Vadodara,Gujarat</t>
        </is>
      </c>
      <c r="Q2488" s="23" t="n">
        <v>2802</v>
      </c>
      <c r="R2488" s="20" t="n">
        <v>28</v>
      </c>
      <c r="S2488" s="20" t="n">
        <v>2</v>
      </c>
      <c r="T2488" s="16" t="inlineStr">
        <is>
          <t>136.66 चौ.मीटर</t>
        </is>
      </c>
      <c r="U2488" s="20" t="n">
        <v>1470.99</v>
      </c>
      <c r="V2488" s="20" t="n">
        <v>1470.99</v>
      </c>
      <c r="W2488" s="20" t="n">
        <v>1471.01</v>
      </c>
      <c r="X2488" s="20" t="n">
        <v>128.05</v>
      </c>
      <c r="Y2488" s="20" t="n"/>
      <c r="Z2488" s="20">
        <f>ROUND(AB2488/U2488,0)</f>
        <v/>
      </c>
      <c r="AA2488" s="20">
        <f>IFERROR(ROUND(AB2488/V2488,0),"")</f>
        <v/>
      </c>
      <c r="AB2488" s="20" t="n">
        <v>52044923</v>
      </c>
      <c r="AC2488" s="20" t="n">
        <v>34708192.088</v>
      </c>
      <c r="AD2488" s="20" t="n">
        <v>8.609999999999999</v>
      </c>
      <c r="AE2488" s="20" t="inlineStr">
        <is>
          <t>Carpet Area</t>
        </is>
      </c>
      <c r="AF2488" s="20" t="n">
        <v>3122700</v>
      </c>
      <c r="AG2488" s="20" t="n">
        <v>30000</v>
      </c>
      <c r="AH2488" s="16" t="inlineStr">
        <is>
          <t>1)पालिकेचे नाव:मुंबई मनपाइतर वर्णन :सदनिका नं: 2802, माळा नं: 28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88" s="16" t="inlineStr">
        <is>
          <t>1) Municipal Name: Mumbai Municipal Corporation: 2802, Mal No: 28th floor, wing 2, building Name: Godrej Reserve, Block No: Akurli, Kandivali East, Mumbai - 400101, Road: Akurli Road, Akurli Road, Akurli Road, Akurli Road, Area. The total area of ​​SQM is 136.66 square M. Raira Carpet and 2 carparking spaces .. (mentioned as other information).</t>
        </is>
      </c>
      <c r="AJ2488" s="20" t="n">
        <v>13403113</v>
      </c>
      <c r="AK2488" s="20" t="inlineStr">
        <is>
          <t>Primary</t>
        </is>
      </c>
      <c r="AL2488" s="21">
        <f>AB2488/10^7</f>
        <v/>
      </c>
      <c r="AM2488" s="16">
        <f>TEXT(H2488,"mmm-yy")</f>
        <v/>
      </c>
      <c r="AN2488" s="16">
        <f>"FY "&amp;TEXT(DATE(YEAR(H2488)+(MONTH(H2488)&gt;=4),1,1),"yy")</f>
        <v/>
      </c>
      <c r="AO2488" s="16">
        <f>"FY "&amp;TEXT(DATE(YEAR(H2488)+(MONTH(H2488)&gt;=4),1,1),"yy") &amp; " " &amp; CHOOSE(LOOKUP(MONTH(H2488),{1,4,7,10},{4,1,2,3}),"Q1","Q2","Q3","Q4")</f>
        <v/>
      </c>
      <c r="AP2488" s="16" t="inlineStr">
        <is>
          <t>Vidhyut Nagar Colony</t>
        </is>
      </c>
      <c r="AQ2488" s="22" t="inlineStr">
        <is>
          <t>Vadodara</t>
        </is>
      </c>
      <c r="AR2488" s="22" t="inlineStr">
        <is>
          <t>Gujarat</t>
        </is>
      </c>
    </row>
    <row r="2489" ht="14.4" customHeight="1">
      <c r="A2489" s="16" t="inlineStr">
        <is>
          <t>PM00157_0331</t>
        </is>
      </c>
      <c r="B2489" s="16" t="inlineStr">
        <is>
          <t xml:space="preserve">Mumbai              </t>
        </is>
      </c>
      <c r="C2489" s="16" t="inlineStr">
        <is>
          <t>Kandivali(E)</t>
        </is>
      </c>
      <c r="D2489" s="16" t="inlineStr">
        <is>
          <t xml:space="preserve">Godrej Properties                                 </t>
        </is>
      </c>
      <c r="E2489" s="16" t="inlineStr">
        <is>
          <t>Godrej Reserve</t>
        </is>
      </c>
      <c r="F2489" s="20" t="inlineStr">
        <is>
          <t>Sale</t>
        </is>
      </c>
      <c r="G2489" s="20" t="n">
        <v>20115</v>
      </c>
      <c r="H2489" s="18" t="n">
        <v>45955</v>
      </c>
      <c r="I2489" s="19" t="inlineStr">
        <is>
          <t>Godrej Reserve</t>
        </is>
      </c>
      <c r="J2489" s="19" t="inlineStr">
        <is>
          <t>2</t>
        </is>
      </c>
      <c r="K2489" s="16" t="inlineStr">
        <is>
          <t>Kulmukhtar Manish Saptve</t>
        </is>
      </c>
      <c r="L2489" s="16" t="inlineStr">
        <is>
          <t>-Plot No: Office, Floor No: 5th Floor, Building Name: Godrej One, Block No: Pirojsha Nagar, Vikhroli East, Road No: Eastern Express Highway, Maharashtra, Mumbai.</t>
        </is>
      </c>
      <c r="M2489" s="20" t="n">
        <v>400079</v>
      </c>
      <c r="N2489" s="20" t="n">
        <v>56</v>
      </c>
      <c r="O2489" s="20" t="n">
        <v>400059</v>
      </c>
      <c r="P2489" s="16" t="inlineStr">
        <is>
          <t>Marol Naka,Mumbai,Maharashtra</t>
        </is>
      </c>
      <c r="Q2489" s="20" t="n">
        <v>2804</v>
      </c>
      <c r="R2489" s="20" t="n">
        <v>28</v>
      </c>
      <c r="S2489" s="20" t="n">
        <v>4</v>
      </c>
      <c r="T2489" s="16" t="inlineStr">
        <is>
          <t>136.66 चौ.मीटर</t>
        </is>
      </c>
      <c r="U2489" s="20" t="n">
        <v>1470.99</v>
      </c>
      <c r="V2489" s="20" t="n">
        <v>1470.99</v>
      </c>
      <c r="W2489" s="20" t="n">
        <v>1471.01</v>
      </c>
      <c r="X2489" s="20" t="n">
        <v>128.05</v>
      </c>
      <c r="Y2489" s="20" t="n"/>
      <c r="Z2489" s="20">
        <f>ROUND(AB2489/U2489,0)</f>
        <v/>
      </c>
      <c r="AA2489" s="20">
        <f>IFERROR(ROUND(AB2489/V2489,0),"")</f>
        <v/>
      </c>
      <c r="AB2489" s="20" t="n">
        <v>50043690</v>
      </c>
      <c r="AC2489" s="20" t="n">
        <v>30356555.04</v>
      </c>
      <c r="AD2489" s="20" t="n">
        <v>8.609999999999999</v>
      </c>
      <c r="AE2489" s="20" t="inlineStr">
        <is>
          <t>Carpet Area</t>
        </is>
      </c>
      <c r="AF2489" s="20" t="n">
        <v>2502200</v>
      </c>
      <c r="AG2489" s="20" t="n">
        <v>30000</v>
      </c>
      <c r="AH2489" s="16" t="inlineStr">
        <is>
          <t>1)पालिकेचे नाव:mumbai ma.na.pa. इतर वर्णन :सदनिका नं: 2804, माळा नं: 28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2489" s="16" t="inlineStr">
        <is>
          <t>1) Name of Municipality: Mumbai M.N.P. Other Details: Flat No: 2804, Floor No: 28th Floor, Wing 2, Building Name: Godrej Reserve, Block No: Akurli, Kandivali East, Mumbai - 400101, Road: Akurli Road, Other Information: Area 128.05 Sq. Total area of ​​136.66 sq. meter, 2 car parking spaces with rera carpet.. (other information mentioned in the document). If the buyer is a woman, there is a rebate of 1 percent in stamp duty.</t>
        </is>
      </c>
      <c r="AJ2489" s="20" t="n">
        <v>13974806</v>
      </c>
      <c r="AK2489" s="20" t="inlineStr">
        <is>
          <t>Primary</t>
        </is>
      </c>
      <c r="AL2489" s="21">
        <f>AB2489/10^7</f>
        <v/>
      </c>
      <c r="AM2489" s="16">
        <f>TEXT(H2489,"mmm-yy")</f>
        <v/>
      </c>
      <c r="AN2489" s="16">
        <f>"FY "&amp;TEXT(DATE(YEAR(H2489)+(MONTH(H2489)&gt;=4),1,1),"yy")</f>
        <v/>
      </c>
      <c r="AO2489" s="16">
        <f>"FY "&amp;TEXT(DATE(YEAR(H2489)+(MONTH(H2489)&gt;=4),1,1),"yy") &amp; " " &amp; CHOOSE(LOOKUP(MONTH(H2489),{1,4,7,10},{4,1,2,3}),"Q1","Q2","Q3","Q4")</f>
        <v/>
      </c>
      <c r="AP2489" s="16" t="inlineStr">
        <is>
          <t>Marol Naka</t>
        </is>
      </c>
      <c r="AQ2489" s="22" t="inlineStr">
        <is>
          <t>Mumbai</t>
        </is>
      </c>
      <c r="AR2489" s="22" t="inlineStr">
        <is>
          <t>Maharashtra</t>
        </is>
      </c>
    </row>
    <row r="2490" ht="14.4" customHeight="1">
      <c r="A2490" s="16" t="inlineStr">
        <is>
          <t>PM00157_0331</t>
        </is>
      </c>
      <c r="B2490" s="16" t="inlineStr">
        <is>
          <t xml:space="preserve">Mumbai              </t>
        </is>
      </c>
      <c r="C2490" s="16" t="inlineStr">
        <is>
          <t>Kandivali(E)</t>
        </is>
      </c>
      <c r="D2490" s="16" t="inlineStr">
        <is>
          <t xml:space="preserve">Godrej Properties                                 </t>
        </is>
      </c>
      <c r="E2490" s="16" t="inlineStr">
        <is>
          <t>Godrej Reserve</t>
        </is>
      </c>
      <c r="F2490" s="20" t="inlineStr">
        <is>
          <t>Sale</t>
        </is>
      </c>
      <c r="G2490" s="20" t="n">
        <v>17139</v>
      </c>
      <c r="H2490" s="18" t="n">
        <v>45946</v>
      </c>
      <c r="I2490" s="19" t="inlineStr">
        <is>
          <t>Godrej Reserve</t>
        </is>
      </c>
      <c r="J2490" s="19" t="inlineStr">
        <is>
          <t>2</t>
        </is>
      </c>
      <c r="K2490" s="16" t="inlineStr">
        <is>
          <t>Sachin Shewal Authorized Secretary of Godrej Properties Limited By Norbert Mendes Kulmukhtar</t>
        </is>
      </c>
      <c r="L2490" s="16" t="inlineStr">
        <is>
          <t>- Plot No: Office, Floor No: 5th Floor, Building Name: Godrej One, Block No: Pirojsha Nagar, Vikhroli East, Road No: Eastern Express Highway, Maharashtra, Mumbai.</t>
        </is>
      </c>
      <c r="M2490" s="20" t="n">
        <v>400079</v>
      </c>
      <c r="N2490" s="20" t="n">
        <v>39</v>
      </c>
      <c r="O2490" s="20" t="n">
        <v>401107</v>
      </c>
      <c r="P2490" s="16" t="inlineStr">
        <is>
          <t>Mira Road,Thane,Maharashtra</t>
        </is>
      </c>
      <c r="Q2490" s="20" t="n">
        <v>2805</v>
      </c>
      <c r="R2490" s="20" t="n">
        <v>28</v>
      </c>
      <c r="S2490" s="20" t="n">
        <v>5</v>
      </c>
      <c r="T2490" s="16" t="inlineStr">
        <is>
          <t>136.66 चौ.मीटर</t>
        </is>
      </c>
      <c r="U2490" s="20" t="n">
        <v>1470.99</v>
      </c>
      <c r="V2490" s="20" t="n">
        <v>1470.99</v>
      </c>
      <c r="W2490" s="20" t="n">
        <v>1471.01</v>
      </c>
      <c r="X2490" s="20" t="n">
        <v>128.05</v>
      </c>
      <c r="Y2490" s="20" t="n"/>
      <c r="Z2490" s="20">
        <f>ROUND(AB2490/U2490,0)</f>
        <v/>
      </c>
      <c r="AA2490" s="20">
        <f>IFERROR(ROUND(AB2490/V2490,0),"")</f>
        <v/>
      </c>
      <c r="AB2490" s="20" t="n">
        <v>50543690</v>
      </c>
      <c r="AC2490" s="20" t="n">
        <v>34708192.088</v>
      </c>
      <c r="AD2490" s="20" t="n">
        <v>8.609999999999999</v>
      </c>
      <c r="AE2490" s="20" t="inlineStr">
        <is>
          <t>Carpet Area</t>
        </is>
      </c>
      <c r="AF2490" s="20" t="n">
        <v>3032700</v>
      </c>
      <c r="AG2490" s="20" t="n">
        <v>30000</v>
      </c>
      <c r="AH2490" s="16" t="inlineStr">
        <is>
          <t>1)पालिकेचे नाव:mumbai ma.na.pa. इतर वर्णन :सदनिका नं: 2805, माळा नं: 28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90" s="16" t="inlineStr">
        <is>
          <t>1) Name of Municipality: Mumbai M.N.P. Other Details: Flat No: 2805, Floor No: 28th Floor, Wing 2, Building Name: Godrej Reserve, Block No: Akurli, Kandivali East, Mumbai - 400101, Road: Akurli Road, Other Information: Area 128.05 Sq. Total area 136.66 square meters. Rera with carpet.. with 2 car parking spaces (as mentioned in other information document). 146/4, 146/5, 146/7.</t>
        </is>
      </c>
      <c r="AJ2490" s="20" t="n">
        <v>13978737</v>
      </c>
      <c r="AK2490" s="20" t="inlineStr">
        <is>
          <t>Primary</t>
        </is>
      </c>
      <c r="AL2490" s="21">
        <f>AB2490/10^7</f>
        <v/>
      </c>
      <c r="AM2490" s="16">
        <f>TEXT(H2490,"mmm-yy")</f>
        <v/>
      </c>
      <c r="AN2490" s="16">
        <f>"FY "&amp;TEXT(DATE(YEAR(H2490)+(MONTH(H2490)&gt;=4),1,1),"yy")</f>
        <v/>
      </c>
      <c r="AO2490" s="16">
        <f>"FY "&amp;TEXT(DATE(YEAR(H2490)+(MONTH(H2490)&gt;=4),1,1),"yy") &amp; " " &amp; CHOOSE(LOOKUP(MONTH(H2490),{1,4,7,10},{4,1,2,3}),"Q1","Q2","Q3","Q4")</f>
        <v/>
      </c>
      <c r="AP2490" s="16" t="inlineStr">
        <is>
          <t>Mira Road</t>
        </is>
      </c>
      <c r="AQ2490" s="22" t="inlineStr">
        <is>
          <t>Thane</t>
        </is>
      </c>
      <c r="AR2490" s="22" t="inlineStr">
        <is>
          <t>Maharashtra</t>
        </is>
      </c>
    </row>
    <row r="2491" ht="14.4" customHeight="1">
      <c r="A2491" s="16" t="inlineStr">
        <is>
          <t>PM00157_0331</t>
        </is>
      </c>
      <c r="B2491" s="16" t="inlineStr">
        <is>
          <t xml:space="preserve">Mumbai              </t>
        </is>
      </c>
      <c r="C2491" s="16" t="inlineStr">
        <is>
          <t>Kandivali(E)</t>
        </is>
      </c>
      <c r="D2491" s="16" t="inlineStr">
        <is>
          <t xml:space="preserve">Godrej Properties                                 </t>
        </is>
      </c>
      <c r="E2491" s="16" t="inlineStr">
        <is>
          <t>Godrej Reserve</t>
        </is>
      </c>
      <c r="F2491" s="20" t="inlineStr">
        <is>
          <t>Sale</t>
        </is>
      </c>
      <c r="G2491" s="20" t="n">
        <v>7134</v>
      </c>
      <c r="H2491" s="18" t="n">
        <v>45777</v>
      </c>
      <c r="I2491" s="19" t="inlineStr">
        <is>
          <t>Godrej Reserve</t>
        </is>
      </c>
      <c r="J2491" s="19" t="inlineStr">
        <is>
          <t>2</t>
        </is>
      </c>
      <c r="K2491" s="16" t="inlineStr">
        <is>
          <t>Godrej One</t>
        </is>
      </c>
      <c r="L2491" s="16" t="inlineStr">
        <is>
          <t>-41 Address: -41 Address: -41 Address: -41 Address: -Plot Number: -Plot Number: Office, Fifth Manzil, Building Name: Godrej One, Block Nagar, Vikaloli East, East, Eastern East, Eastern Express. Mumbai</t>
        </is>
      </c>
      <c r="M2491" s="20" t="n">
        <v>400079</v>
      </c>
      <c r="N2491" s="20" t="n">
        <v>54</v>
      </c>
      <c r="O2491" s="20" t="n">
        <v>400068</v>
      </c>
      <c r="P2491" s="16" t="inlineStr">
        <is>
          <t>Ketkipada,Dahisar East,Maharashtra</t>
        </is>
      </c>
      <c r="Q2491" s="23" t="n">
        <v>2901</v>
      </c>
      <c r="R2491" s="20" t="n">
        <v>29</v>
      </c>
      <c r="S2491" s="20" t="n">
        <v>1</v>
      </c>
      <c r="T2491" s="16" t="inlineStr">
        <is>
          <t>136.66 चौ.मीटर</t>
        </is>
      </c>
      <c r="U2491" s="20" t="n">
        <v>1470.99</v>
      </c>
      <c r="V2491" s="20" t="n">
        <v>1470.99</v>
      </c>
      <c r="W2491" s="20" t="n">
        <v>1471.01</v>
      </c>
      <c r="X2491" s="20" t="n">
        <v>128.05</v>
      </c>
      <c r="Y2491" s="20" t="n"/>
      <c r="Z2491" s="20">
        <f>ROUND(AB2491/U2491,0)</f>
        <v/>
      </c>
      <c r="AA2491" s="20">
        <f>IFERROR(ROUND(AB2491/V2491,0),"")</f>
        <v/>
      </c>
      <c r="AB2491" s="20" t="n">
        <v>52044923</v>
      </c>
      <c r="AC2491" s="20" t="n">
        <v>34708192.088</v>
      </c>
      <c r="AD2491" s="20" t="n">
        <v>8.609999999999999</v>
      </c>
      <c r="AE2491" s="20" t="inlineStr">
        <is>
          <t>Carpet Area</t>
        </is>
      </c>
      <c r="AF2491" s="20" t="n">
        <v>3122700</v>
      </c>
      <c r="AG2491" s="20" t="n">
        <v>30000</v>
      </c>
      <c r="AH2491" s="16" t="inlineStr">
        <is>
          <t>1)पालिकेचे नाव:मुंबई मनपाइतर वर्णन :सदनिका नं: 2901, माळा नं: 29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91" s="16" t="inlineStr">
        <is>
          <t>1) Municipal Name: Mumbai Municipal Corporation: 2901, feces no: 29th floor, wing 2, building name: Godrej Reserve, Block Number: Akurli, Kandivali East, Mumbai - 400101, Road: Akurli Road, Akurli Road, Akurli Road, Akurli Road, Area. The total area of ​​SQM is 136.66 square M. Raira Carpet and 2 carparking spaces .. (mentioned as other information).</t>
        </is>
      </c>
      <c r="AJ2491" s="20" t="n">
        <v>13492643</v>
      </c>
      <c r="AK2491" s="20" t="inlineStr">
        <is>
          <t>Primary</t>
        </is>
      </c>
      <c r="AL2491" s="21">
        <f>AB2491/10^7</f>
        <v/>
      </c>
      <c r="AM2491" s="16">
        <f>TEXT(H2491,"mmm-yy")</f>
        <v/>
      </c>
      <c r="AN2491" s="16">
        <f>"FY "&amp;TEXT(DATE(YEAR(H2491)+(MONTH(H2491)&gt;=4),1,1),"yy")</f>
        <v/>
      </c>
      <c r="AO2491" s="16">
        <f>"FY "&amp;TEXT(DATE(YEAR(H2491)+(MONTH(H2491)&gt;=4),1,1),"yy") &amp; " " &amp; CHOOSE(LOOKUP(MONTH(H2491),{1,4,7,10},{4,1,2,3}),"Q1","Q2","Q3","Q4")</f>
        <v/>
      </c>
      <c r="AP2491" s="16" t="inlineStr">
        <is>
          <t>Ketkipada</t>
        </is>
      </c>
      <c r="AQ2491" s="22" t="inlineStr">
        <is>
          <t>Dahisar East</t>
        </is>
      </c>
      <c r="AR2491" s="22" t="inlineStr">
        <is>
          <t>Maharashtra</t>
        </is>
      </c>
    </row>
    <row r="2492" ht="14.4" customHeight="1">
      <c r="A2492" s="16" t="inlineStr">
        <is>
          <t>PM00157_0331</t>
        </is>
      </c>
      <c r="B2492" s="16" t="inlineStr">
        <is>
          <t xml:space="preserve">Mumbai              </t>
        </is>
      </c>
      <c r="C2492" s="16" t="inlineStr">
        <is>
          <t>Kandivali(E)</t>
        </is>
      </c>
      <c r="D2492" s="16" t="inlineStr">
        <is>
          <t xml:space="preserve">Godrej Properties                                 </t>
        </is>
      </c>
      <c r="E2492" s="16" t="inlineStr">
        <is>
          <t>Godrej Reserve</t>
        </is>
      </c>
      <c r="F2492" s="20" t="inlineStr">
        <is>
          <t>Sale</t>
        </is>
      </c>
      <c r="G2492" s="20" t="n">
        <v>7165</v>
      </c>
      <c r="H2492" s="18" t="n">
        <v>45776</v>
      </c>
      <c r="I2492" s="19" t="inlineStr">
        <is>
          <t>Godrej Reserve</t>
        </is>
      </c>
      <c r="J2492" s="19" t="inlineStr">
        <is>
          <t>2</t>
        </is>
      </c>
      <c r="K2492" s="16" t="inlineStr">
        <is>
          <t>Godrej One</t>
        </is>
      </c>
      <c r="L2492" s="16" t="inlineStr">
        <is>
          <t>-41 Address: -41 Address: -41 Address: -41 Address: -Plot Number: -Plot Number: Office, Fifth Manzil, Building Name: Godrej One, Block Nagar, Vikaloli East, East, Eastern East, Eastern Express. Mumbai</t>
        </is>
      </c>
      <c r="M2492" s="20" t="n">
        <v>400079</v>
      </c>
      <c r="N2492" s="20" t="n">
        <v>31</v>
      </c>
      <c r="O2492" s="20" t="n">
        <v>274402</v>
      </c>
      <c r="P2492" s="16" t="inlineStr">
        <is>
          <t>Sekhwania,Kushinagar,Uttar Pradesh</t>
        </is>
      </c>
      <c r="Q2492" s="23" t="n">
        <v>2902</v>
      </c>
      <c r="R2492" s="20" t="n">
        <v>29</v>
      </c>
      <c r="S2492" s="20" t="n">
        <v>2</v>
      </c>
      <c r="T2492" s="16" t="inlineStr">
        <is>
          <t>136.66 चौ.मीटर</t>
        </is>
      </c>
      <c r="U2492" s="20" t="n">
        <v>1470.99</v>
      </c>
      <c r="V2492" s="20" t="n">
        <v>1470.99</v>
      </c>
      <c r="W2492" s="20" t="n">
        <v>1471.01</v>
      </c>
      <c r="X2492" s="20" t="n">
        <v>128.05</v>
      </c>
      <c r="Y2492" s="20" t="n"/>
      <c r="Z2492" s="20">
        <f>ROUND(AB2492/U2492,0)</f>
        <v/>
      </c>
      <c r="AA2492" s="20">
        <f>IFERROR(ROUND(AB2492/V2492,0),"")</f>
        <v/>
      </c>
      <c r="AB2492" s="20" t="n">
        <v>52044923</v>
      </c>
      <c r="AC2492" s="20" t="n">
        <v>34708192.088</v>
      </c>
      <c r="AD2492" s="20" t="n">
        <v>8.609999999999999</v>
      </c>
      <c r="AE2492" s="20" t="inlineStr">
        <is>
          <t>Carpet Area</t>
        </is>
      </c>
      <c r="AF2492" s="20" t="n">
        <v>3122700</v>
      </c>
      <c r="AG2492" s="20" t="n">
        <v>30000</v>
      </c>
      <c r="AH2492" s="16" t="inlineStr">
        <is>
          <t>1)पालिकेचे नाव:मुंबई मनपाइतर वर्णन :सदनिका नं: 2902, माळा नं: 29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92" s="16" t="inlineStr">
        <is>
          <t>1) Municipal Name: Mumbai Municipal Corporation: 2902, Mal No: 29th floor, wing 2, building name: Godrej Reserve, Block Number SQM's total area is 136.66 square M. Raira Carpet and with 2 carparking places .. (as other information).</t>
        </is>
      </c>
      <c r="AJ2492" s="20" t="n">
        <v>13430391</v>
      </c>
      <c r="AK2492" s="20" t="inlineStr">
        <is>
          <t>Primary</t>
        </is>
      </c>
      <c r="AL2492" s="21">
        <f>AB2492/10^7</f>
        <v/>
      </c>
      <c r="AM2492" s="16">
        <f>TEXT(H2492,"mmm-yy")</f>
        <v/>
      </c>
      <c r="AN2492" s="16">
        <f>"FY "&amp;TEXT(DATE(YEAR(H2492)+(MONTH(H2492)&gt;=4),1,1),"yy")</f>
        <v/>
      </c>
      <c r="AO2492" s="16">
        <f>"FY "&amp;TEXT(DATE(YEAR(H2492)+(MONTH(H2492)&gt;=4),1,1),"yy") &amp; " " &amp; CHOOSE(LOOKUP(MONTH(H2492),{1,4,7,10},{4,1,2,3}),"Q1","Q2","Q3","Q4")</f>
        <v/>
      </c>
      <c r="AP2492" s="16" t="inlineStr">
        <is>
          <t>Sekhwania</t>
        </is>
      </c>
      <c r="AQ2492" s="22" t="inlineStr">
        <is>
          <t>Kushinagar</t>
        </is>
      </c>
      <c r="AR2492" s="22" t="inlineStr">
        <is>
          <t>Uttar Pradesh</t>
        </is>
      </c>
    </row>
    <row r="2493" ht="14.4" customHeight="1">
      <c r="A2493" s="16" t="inlineStr">
        <is>
          <t>PM00157_0331</t>
        </is>
      </c>
      <c r="B2493" s="16" t="inlineStr">
        <is>
          <t xml:space="preserve">Mumbai              </t>
        </is>
      </c>
      <c r="C2493" s="16" t="inlineStr">
        <is>
          <t>Kandivali(E)</t>
        </is>
      </c>
      <c r="D2493" s="16" t="inlineStr">
        <is>
          <t xml:space="preserve">Godrej Properties                                 </t>
        </is>
      </c>
      <c r="E2493" s="16" t="inlineStr">
        <is>
          <t>Godrej Reserve</t>
        </is>
      </c>
      <c r="F2493" s="20" t="inlineStr">
        <is>
          <t>Sale</t>
        </is>
      </c>
      <c r="G2493" s="20" t="n">
        <v>1780</v>
      </c>
      <c r="H2493" s="18" t="n">
        <v>46051</v>
      </c>
      <c r="I2493" s="19" t="inlineStr">
        <is>
          <t>Godrej Reserve</t>
        </is>
      </c>
      <c r="J2493" s="19" t="inlineStr">
        <is>
          <t>2</t>
        </is>
      </c>
      <c r="K2493" s="16" t="inlineStr">
        <is>
          <t>Sachin Shewal Authorized Secretary of Godrej Properties Limited By Norbert Mendes Kulmukhtar</t>
        </is>
      </c>
      <c r="L2493" s="16" t="inlineStr">
        <is>
          <t>- Plot No: Office, Floor No: 5th Floor, Building Name: Godrej One, Block No: Pirojsha Nagar, Vikhroli East, Road No: Eastern Express Highway, Maharashtra, Mumbai.</t>
        </is>
      </c>
      <c r="M2493" s="20" t="n">
        <v>400079</v>
      </c>
      <c r="N2493" s="20" t="n">
        <v>43</v>
      </c>
      <c r="O2493" s="20" t="n">
        <v>400064</v>
      </c>
      <c r="P2493" s="16" t="inlineStr">
        <is>
          <t>Orlem,Malad West,Maharashtra</t>
        </is>
      </c>
      <c r="Q2493" s="20" t="n">
        <v>3101</v>
      </c>
      <c r="R2493" s="20" t="n">
        <v>31</v>
      </c>
      <c r="S2493" s="20" t="n">
        <v>1</v>
      </c>
      <c r="T2493" s="16" t="inlineStr">
        <is>
          <t>136.66 चौ.मीटर</t>
        </is>
      </c>
      <c r="U2493" s="20" t="n">
        <v>1470.99</v>
      </c>
      <c r="V2493" s="20" t="n">
        <v>1470.99</v>
      </c>
      <c r="W2493" s="20" t="n">
        <v>1471.01</v>
      </c>
      <c r="X2493" s="20" t="n">
        <v>128.05</v>
      </c>
      <c r="Y2493" s="20" t="n"/>
      <c r="Z2493" s="20">
        <f>ROUND(AB2493/U2493,0)</f>
        <v/>
      </c>
      <c r="AA2493" s="20">
        <f>IFERROR(ROUND(AB2493/V2493,0),"")</f>
        <v/>
      </c>
      <c r="AB2493" s="20" t="n">
        <v>55156744</v>
      </c>
      <c r="AC2493" s="20" t="n">
        <v>36158837.988</v>
      </c>
      <c r="AD2493" s="20" t="n">
        <v>8.609999999999999</v>
      </c>
      <c r="AE2493" s="20" t="inlineStr">
        <is>
          <t>Carpet Area</t>
        </is>
      </c>
      <c r="AF2493" s="20" t="n">
        <v>3309500</v>
      </c>
      <c r="AG2493" s="20" t="n">
        <v>30000</v>
      </c>
      <c r="AH2493" s="16" t="inlineStr">
        <is>
          <t>1)पालिकेचे नाव:mumbai ma.na.pa. इतर वर्णन :सदनिका नं: 3101, माळा नं: 31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93" s="16" t="inlineStr">
        <is>
          <t>1) Name of Municipality: Mumbai M.N.P. Other Details: Flat No: 3101, Floor No: 31st Floor, Wing 2, Building Name: Godrej Reserve, Block No: Akurli, Kandivali East, Mumbai - 400101, Road: Akurli Road, Other Information: Area 128.05 Sqm Carpeted Other Adjacent Area 5.76 Sqm and Usable Area 2.85 Total Area 136.66 With 2 Car Parking Spaces Square Meter Rera Carpet.. (as mentioned in other information document). 146/4, 146/5, 146/7.</t>
        </is>
      </c>
      <c r="AJ2493" s="20" t="n">
        <v>14264928</v>
      </c>
      <c r="AK2493" s="20" t="inlineStr">
        <is>
          <t>Primary</t>
        </is>
      </c>
      <c r="AL2493" s="21">
        <f>AB2493/10^7</f>
        <v/>
      </c>
      <c r="AM2493" s="16">
        <f>TEXT(H2493,"mmm-yy")</f>
        <v/>
      </c>
      <c r="AN2493" s="16">
        <f>"FY "&amp;TEXT(DATE(YEAR(H2493)+(MONTH(H2493)&gt;=4),1,1),"yy")</f>
        <v/>
      </c>
      <c r="AO2493" s="16">
        <f>"FY "&amp;TEXT(DATE(YEAR(H2493)+(MONTH(H2493)&gt;=4),1,1),"yy") &amp; " " &amp; CHOOSE(LOOKUP(MONTH(H2493),{1,4,7,10},{4,1,2,3}),"Q1","Q2","Q3","Q4")</f>
        <v/>
      </c>
      <c r="AP2493" s="16" t="inlineStr">
        <is>
          <t>Orlem</t>
        </is>
      </c>
      <c r="AQ2493" s="22" t="inlineStr">
        <is>
          <t>Malad West</t>
        </is>
      </c>
      <c r="AR2493" s="22" t="inlineStr">
        <is>
          <t>Maharashtra</t>
        </is>
      </c>
    </row>
    <row r="2494" ht="14.4" customHeight="1">
      <c r="A2494" s="16" t="inlineStr">
        <is>
          <t>PM00157_0331</t>
        </is>
      </c>
      <c r="B2494" s="16" t="inlineStr">
        <is>
          <t xml:space="preserve">Mumbai              </t>
        </is>
      </c>
      <c r="C2494" s="16" t="inlineStr">
        <is>
          <t>Kandivali(E)</t>
        </is>
      </c>
      <c r="D2494" s="16" t="inlineStr">
        <is>
          <t xml:space="preserve">Godrej Properties                                 </t>
        </is>
      </c>
      <c r="E2494" s="16" t="inlineStr">
        <is>
          <t>Godrej Reserve</t>
        </is>
      </c>
      <c r="F2494" s="20" t="inlineStr">
        <is>
          <t>Sale</t>
        </is>
      </c>
      <c r="G2494" s="20" t="n">
        <v>1781</v>
      </c>
      <c r="H2494" s="18" t="n">
        <v>46051</v>
      </c>
      <c r="I2494" s="19" t="inlineStr">
        <is>
          <t>Godrej Reserve</t>
        </is>
      </c>
      <c r="J2494" s="19" t="inlineStr">
        <is>
          <t>2</t>
        </is>
      </c>
      <c r="K2494" s="16" t="inlineStr">
        <is>
          <t>Sachin Shewal Authorized Secretary of Godrej Properties Limited By Norbert Mendes Kulmukhtar</t>
        </is>
      </c>
      <c r="L2494" s="16" t="inlineStr">
        <is>
          <t>- Plot No: Office, Floor No: 5th Floor, Building Name: Godrej One, Block No: Pirojsha Nagar, Vikhroli East, Road No: Eastern Express Highway, Maharashtra, Mumbai.</t>
        </is>
      </c>
      <c r="M2494" s="20" t="n">
        <v>400079</v>
      </c>
      <c r="N2494" s="20" t="n">
        <v>43</v>
      </c>
      <c r="O2494" s="20" t="n">
        <v>400064</v>
      </c>
      <c r="P2494" s="16" t="inlineStr">
        <is>
          <t>Orlem,Malad West,Maharashtra</t>
        </is>
      </c>
      <c r="Q2494" s="20" t="n">
        <v>3102</v>
      </c>
      <c r="R2494" s="20" t="n">
        <v>31</v>
      </c>
      <c r="S2494" s="20" t="n">
        <v>2</v>
      </c>
      <c r="T2494" s="16" t="inlineStr">
        <is>
          <t>136.66 चौ.मीटर</t>
        </is>
      </c>
      <c r="U2494" s="20" t="n">
        <v>1470.99</v>
      </c>
      <c r="V2494" s="20" t="n">
        <v>1470.99</v>
      </c>
      <c r="W2494" s="20" t="n">
        <v>1471.01</v>
      </c>
      <c r="X2494" s="20" t="n">
        <v>128.05</v>
      </c>
      <c r="Y2494" s="20" t="n"/>
      <c r="Z2494" s="20">
        <f>ROUND(AB2494/U2494,0)</f>
        <v/>
      </c>
      <c r="AA2494" s="20">
        <f>IFERROR(ROUND(AB2494/V2494,0),"")</f>
        <v/>
      </c>
      <c r="AB2494" s="20" t="n">
        <v>55156744</v>
      </c>
      <c r="AC2494" s="20" t="n">
        <v>36158837.988</v>
      </c>
      <c r="AD2494" s="20" t="n">
        <v>8.609999999999999</v>
      </c>
      <c r="AE2494" s="20" t="inlineStr">
        <is>
          <t>Carpet Area</t>
        </is>
      </c>
      <c r="AF2494" s="20" t="n">
        <v>3309500</v>
      </c>
      <c r="AG2494" s="20" t="n">
        <v>30000</v>
      </c>
      <c r="AH2494" s="16" t="inlineStr">
        <is>
          <t>1)पालिकेचे नाव:mumbai ma.na.pa. इतर वर्णन :सदनिका नं: 3102, माळा नं: 31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94" s="16" t="inlineStr">
        <is>
          <t>1) Name of Municipality: Mumbai M.N.P. Other Details: Flat No: 3102, Floor No: 31st Floor, Wing 2, Building Name: Godrej Reserve, Block No: Akurli, Kandivali East, Mumbai - 400101, Road: Akurli Road, Other Information: Area 128.05 Sq.Meter. Total area of ​​136.66 sq. meter, rera carpet with 2 car parking spaces.. (as mentioned in other information document). 146/4, 146/5, 146/7.</t>
        </is>
      </c>
      <c r="AJ2494" s="20" t="n">
        <v>14264903</v>
      </c>
      <c r="AK2494" s="20" t="inlineStr">
        <is>
          <t>Primary</t>
        </is>
      </c>
      <c r="AL2494" s="21">
        <f>AB2494/10^7</f>
        <v/>
      </c>
      <c r="AM2494" s="16">
        <f>TEXT(H2494,"mmm-yy")</f>
        <v/>
      </c>
      <c r="AN2494" s="16">
        <f>"FY "&amp;TEXT(DATE(YEAR(H2494)+(MONTH(H2494)&gt;=4),1,1),"yy")</f>
        <v/>
      </c>
      <c r="AO2494" s="16">
        <f>"FY "&amp;TEXT(DATE(YEAR(H2494)+(MONTH(H2494)&gt;=4),1,1),"yy") &amp; " " &amp; CHOOSE(LOOKUP(MONTH(H2494),{1,4,7,10},{4,1,2,3}),"Q1","Q2","Q3","Q4")</f>
        <v/>
      </c>
      <c r="AP2494" s="16" t="inlineStr">
        <is>
          <t>Orlem</t>
        </is>
      </c>
      <c r="AQ2494" s="22" t="inlineStr">
        <is>
          <t>Malad West</t>
        </is>
      </c>
      <c r="AR2494" s="22" t="inlineStr">
        <is>
          <t>Maharashtra</t>
        </is>
      </c>
    </row>
    <row r="2495" ht="14.4" customHeight="1">
      <c r="A2495" s="16" t="inlineStr">
        <is>
          <t>PM00157_0331</t>
        </is>
      </c>
      <c r="B2495" s="16" t="inlineStr">
        <is>
          <t xml:space="preserve">Mumbai              </t>
        </is>
      </c>
      <c r="C2495" s="16" t="inlineStr">
        <is>
          <t>Kandivali(E)</t>
        </is>
      </c>
      <c r="D2495" s="16" t="inlineStr">
        <is>
          <t xml:space="preserve">Godrej Properties                                 </t>
        </is>
      </c>
      <c r="E2495" s="16" t="inlineStr">
        <is>
          <t>Godrej Reserve</t>
        </is>
      </c>
      <c r="F2495" s="20" t="inlineStr">
        <is>
          <t>Sale</t>
        </is>
      </c>
      <c r="G2495" s="20" t="n">
        <v>2702</v>
      </c>
      <c r="H2495" s="18" t="n">
        <v>46064</v>
      </c>
      <c r="I2495" s="19" t="inlineStr">
        <is>
          <t>Godrej Reserve</t>
        </is>
      </c>
      <c r="J2495" s="19" t="inlineStr">
        <is>
          <t>2</t>
        </is>
      </c>
      <c r="K2495" s="16" t="inlineStr">
        <is>
          <t>Sachin Shewal Authorized Secretary of Godrej Properties Limited By Norbert Mendes Kulmukhtar</t>
        </is>
      </c>
      <c r="L2495" s="16" t="inlineStr">
        <is>
          <t>- Plot No: Office, Floor No: 5th Floor, Building Name: Godrej One, Block No: Pirojsha Nagar, Vikhroli East, Road No: Eastern Express Highway, Maharashtra, Mumbai.</t>
        </is>
      </c>
      <c r="M2495" s="20" t="n">
        <v>400079</v>
      </c>
      <c r="N2495" s="20" t="n">
        <v>41</v>
      </c>
      <c r="O2495" s="20" t="n">
        <v>400067</v>
      </c>
      <c r="P2495" s="16" t="inlineStr">
        <is>
          <t>Kandivali West,Kandivali West,Maharashtra</t>
        </is>
      </c>
      <c r="Q2495" s="20" t="n">
        <v>3105</v>
      </c>
      <c r="R2495" s="20" t="n">
        <v>31</v>
      </c>
      <c r="S2495" s="20" t="n">
        <v>5</v>
      </c>
      <c r="T2495" s="16" t="inlineStr">
        <is>
          <t>136.66 चौ.मीटर</t>
        </is>
      </c>
      <c r="U2495" s="20" t="n">
        <v>1470.99</v>
      </c>
      <c r="V2495" s="20" t="n">
        <v>1470.99</v>
      </c>
      <c r="W2495" s="20" t="n">
        <v>1471.01</v>
      </c>
      <c r="X2495" s="20" t="n">
        <v>128.05</v>
      </c>
      <c r="Y2495" s="20" t="n"/>
      <c r="Z2495" s="20">
        <f>ROUND(AB2495/U2495,0)</f>
        <v/>
      </c>
      <c r="AA2495" s="20">
        <f>IFERROR(ROUND(AB2495/V2495,0),"")</f>
        <v/>
      </c>
      <c r="AB2495" s="20" t="n">
        <v>54534512</v>
      </c>
      <c r="AC2495" s="20" t="n">
        <v>36158837.988</v>
      </c>
      <c r="AD2495" s="20" t="n">
        <v>8.609999999999999</v>
      </c>
      <c r="AE2495" s="20" t="inlineStr">
        <is>
          <t>Carpet Area</t>
        </is>
      </c>
      <c r="AF2495" s="20" t="n">
        <v>3272100</v>
      </c>
      <c r="AG2495" s="20" t="n">
        <v>30000</v>
      </c>
      <c r="AH2495" s="16" t="inlineStr">
        <is>
          <t>1)पालिकेचे नाव:mumbai ma.na.pa. इतर वर्णन :सदनिका नं: 3105, माळा नं: 31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95" s="16" t="inlineStr">
        <is>
          <t>1) Name of Municipality: Mumbai M.N.P. Other Details: Flat No: 3105, Floor No: 31st Floor, Wing 2, Building Name: Godrej Reserve, Block No: Akurli, Kandivali East, Mumbai - 400101, Road: Akurli Road, Other Information: Area 128.05 Sq. Total area of ​​136.66 sq. meter, rera carpet with 2 car parking spaces.. (as mentioned in other information document). 146/4, 146/5, 146/7.</t>
        </is>
      </c>
      <c r="AJ2495" s="20" t="n">
        <v>14243675</v>
      </c>
      <c r="AK2495" s="20" t="inlineStr">
        <is>
          <t>Primary</t>
        </is>
      </c>
      <c r="AL2495" s="21">
        <f>AB2495/10^7</f>
        <v/>
      </c>
      <c r="AM2495" s="16">
        <f>TEXT(H2495,"mmm-yy")</f>
        <v/>
      </c>
      <c r="AN2495" s="16">
        <f>"FY "&amp;TEXT(DATE(YEAR(H2495)+(MONTH(H2495)&gt;=4),1,1),"yy")</f>
        <v/>
      </c>
      <c r="AO2495" s="16">
        <f>"FY "&amp;TEXT(DATE(YEAR(H2495)+(MONTH(H2495)&gt;=4),1,1),"yy") &amp; " " &amp; CHOOSE(LOOKUP(MONTH(H2495),{1,4,7,10},{4,1,2,3}),"Q1","Q2","Q3","Q4")</f>
        <v/>
      </c>
      <c r="AP2495" s="16" t="inlineStr">
        <is>
          <t>Kandivali West</t>
        </is>
      </c>
      <c r="AQ2495" s="22" t="inlineStr">
        <is>
          <t>Kandivali West</t>
        </is>
      </c>
      <c r="AR2495" s="22" t="inlineStr">
        <is>
          <t>Maharashtra</t>
        </is>
      </c>
    </row>
    <row r="2496" ht="14.4" customHeight="1">
      <c r="A2496" s="16" t="inlineStr">
        <is>
          <t>PM00157_0331</t>
        </is>
      </c>
      <c r="B2496" s="16" t="inlineStr">
        <is>
          <t xml:space="preserve">Mumbai              </t>
        </is>
      </c>
      <c r="C2496" s="16" t="inlineStr">
        <is>
          <t>Kandivali(E)</t>
        </is>
      </c>
      <c r="D2496" s="16" t="inlineStr">
        <is>
          <t xml:space="preserve">Godrej Properties                                 </t>
        </is>
      </c>
      <c r="E2496" s="16" t="inlineStr">
        <is>
          <t>Godrej Reserve</t>
        </is>
      </c>
      <c r="F2496" s="20" t="inlineStr">
        <is>
          <t>Sale</t>
        </is>
      </c>
      <c r="G2496" s="20" t="n">
        <v>19966</v>
      </c>
      <c r="H2496" s="18" t="n">
        <v>45995</v>
      </c>
      <c r="I2496" s="19" t="inlineStr">
        <is>
          <t>Godrej Reserve</t>
        </is>
      </c>
      <c r="J2496" s="19" t="inlineStr">
        <is>
          <t>2</t>
        </is>
      </c>
      <c r="K2496" s="16" t="inlineStr">
        <is>
          <t>Sachin Shewal Authorized Secretary of Godrej Properties Limited By Norbert Mendes Kulmukhtar</t>
        </is>
      </c>
      <c r="L2496" s="16" t="inlineStr">
        <is>
          <t>- Plot No: Office, Floor No: 5th Floor, Building Name: Godrej One, Block No: Pirojsha Nagar, Vikhroli East, Road No: Eastern Express Highway, Maharashtra, Mumbai.</t>
        </is>
      </c>
      <c r="M2496" s="20" t="n">
        <v>400079</v>
      </c>
      <c r="N2496" s="20" t="n">
        <v>54</v>
      </c>
      <c r="O2496" s="20" t="n">
        <v>400017</v>
      </c>
      <c r="P2496" s="16" t="inlineStr">
        <is>
          <t>Dharavi Road,Mumbai,Maharashtra</t>
        </is>
      </c>
      <c r="Q2496" s="20" t="n">
        <v>3201</v>
      </c>
      <c r="R2496" s="20" t="n">
        <v>32</v>
      </c>
      <c r="S2496" s="20" t="n">
        <v>1</v>
      </c>
      <c r="T2496" s="16" t="inlineStr">
        <is>
          <t>136.66 चौ.मीटर</t>
        </is>
      </c>
      <c r="U2496" s="20" t="n">
        <v>1470.99</v>
      </c>
      <c r="V2496" s="20" t="n">
        <v>1470.99</v>
      </c>
      <c r="W2496" s="20" t="n">
        <v>1471.01</v>
      </c>
      <c r="X2496" s="20" t="n">
        <v>128.05</v>
      </c>
      <c r="Y2496" s="20" t="n"/>
      <c r="Z2496" s="20">
        <f>ROUND(AB2496/U2496,0)</f>
        <v/>
      </c>
      <c r="AA2496" s="20">
        <f>IFERROR(ROUND(AB2496/V2496,0),"")</f>
        <v/>
      </c>
      <c r="AB2496" s="20" t="n">
        <v>55102476</v>
      </c>
      <c r="AC2496" s="20" t="n">
        <v>36158837.988</v>
      </c>
      <c r="AD2496" s="20" t="n">
        <v>8.609999999999999</v>
      </c>
      <c r="AE2496" s="20" t="inlineStr">
        <is>
          <t>Carpet Area</t>
        </is>
      </c>
      <c r="AF2496" s="20" t="n">
        <v>3306249</v>
      </c>
      <c r="AG2496" s="20" t="n">
        <v>30000</v>
      </c>
      <c r="AH2496" s="16" t="inlineStr">
        <is>
          <t>1)पालिकेचे नाव:mumbai ma.na.pa. इतर वर्णन :सदनिका नं: 3201, माळा नं: 32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96" s="16" t="inlineStr">
        <is>
          <t>1) Name of Municipality: Mumbai M.N.P. Other Details: Flat No: 3201, Floor No: 32nd Floor, Wing 2, Building Name: Godrej Reserve, Block No: Akurli, Kandivali East, Mumbai - 400101, Road: Akurli Road, Other Information: Area 128.05 Sq. Total area of ​​136.66 sq. meter, rera carpet with 2 car parking spaces.. (as mentioned in other information document). 146/4, 146/5, 146/7.</t>
        </is>
      </c>
      <c r="AJ2496" s="20" t="n">
        <v>14090587</v>
      </c>
      <c r="AK2496" s="20" t="inlineStr">
        <is>
          <t>Primary</t>
        </is>
      </c>
      <c r="AL2496" s="21">
        <f>AB2496/10^7</f>
        <v/>
      </c>
      <c r="AM2496" s="16">
        <f>TEXT(H2496,"mmm-yy")</f>
        <v/>
      </c>
      <c r="AN2496" s="16">
        <f>"FY "&amp;TEXT(DATE(YEAR(H2496)+(MONTH(H2496)&gt;=4),1,1),"yy")</f>
        <v/>
      </c>
      <c r="AO2496" s="16">
        <f>"FY "&amp;TEXT(DATE(YEAR(H2496)+(MONTH(H2496)&gt;=4),1,1),"yy") &amp; " " &amp; CHOOSE(LOOKUP(MONTH(H2496),{1,4,7,10},{4,1,2,3}),"Q1","Q2","Q3","Q4")</f>
        <v/>
      </c>
      <c r="AP2496" s="16" t="inlineStr">
        <is>
          <t>Dharavi Road</t>
        </is>
      </c>
      <c r="AQ2496" s="22" t="inlineStr">
        <is>
          <t>Mumbai</t>
        </is>
      </c>
      <c r="AR2496" s="22" t="inlineStr">
        <is>
          <t>Maharashtra</t>
        </is>
      </c>
    </row>
    <row r="2497" ht="14.4" customHeight="1">
      <c r="A2497" s="16" t="inlineStr">
        <is>
          <t>PM00157_0331</t>
        </is>
      </c>
      <c r="B2497" s="16" t="inlineStr">
        <is>
          <t xml:space="preserve">Mumbai              </t>
        </is>
      </c>
      <c r="C2497" s="16" t="inlineStr">
        <is>
          <t>Kandivali(E)</t>
        </is>
      </c>
      <c r="D2497" s="16" t="inlineStr">
        <is>
          <t xml:space="preserve">Godrej Properties                                 </t>
        </is>
      </c>
      <c r="E2497" s="16" t="inlineStr">
        <is>
          <t>Godrej Reserve</t>
        </is>
      </c>
      <c r="F2497" s="20" t="inlineStr">
        <is>
          <t>Sale</t>
        </is>
      </c>
      <c r="G2497" s="20" t="n">
        <v>19964</v>
      </c>
      <c r="H2497" s="18" t="n">
        <v>45995</v>
      </c>
      <c r="I2497" s="19" t="inlineStr">
        <is>
          <t>Godrej Reserve</t>
        </is>
      </c>
      <c r="J2497" s="19" t="inlineStr">
        <is>
          <t>2</t>
        </is>
      </c>
      <c r="K2497" s="16" t="inlineStr">
        <is>
          <t>Sachin Shewal Authorized Secretary of Godrej Properties Limited By Norbert Mendes Kulmukhtar</t>
        </is>
      </c>
      <c r="L2497" s="16" t="inlineStr">
        <is>
          <t>- Plot No: Office, Floor No: 5th Floor, Building Name: Godrej One, Block No: Pirojsha Nagar, Vikhroli East, Road No: Eastern Express Highway, Maharashtra, Mumbai.</t>
        </is>
      </c>
      <c r="M2497" s="20" t="n">
        <v>400079</v>
      </c>
      <c r="N2497" s="20" t="n">
        <v>54</v>
      </c>
      <c r="O2497" s="20" t="n">
        <v>400017</v>
      </c>
      <c r="P2497" s="16" t="inlineStr">
        <is>
          <t>Dharavi Road,Mumbai,Maharashtra</t>
        </is>
      </c>
      <c r="Q2497" s="20" t="n">
        <v>3202</v>
      </c>
      <c r="R2497" s="20" t="n">
        <v>32</v>
      </c>
      <c r="S2497" s="20" t="n">
        <v>2</v>
      </c>
      <c r="T2497" s="16" t="inlineStr">
        <is>
          <t>136.66 चौ.मीटर</t>
        </is>
      </c>
      <c r="U2497" s="20" t="n">
        <v>1470.99</v>
      </c>
      <c r="V2497" s="20" t="n">
        <v>1470.99</v>
      </c>
      <c r="W2497" s="20" t="n">
        <v>1471.01</v>
      </c>
      <c r="X2497" s="20" t="n">
        <v>128.05</v>
      </c>
      <c r="Y2497" s="20" t="n"/>
      <c r="Z2497" s="20">
        <f>ROUND(AB2497/U2497,0)</f>
        <v/>
      </c>
      <c r="AA2497" s="20">
        <f>IFERROR(ROUND(AB2497/V2497,0),"")</f>
        <v/>
      </c>
      <c r="AB2497" s="20" t="n">
        <v>55102476</v>
      </c>
      <c r="AC2497" s="20" t="n">
        <v>36158837.988</v>
      </c>
      <c r="AD2497" s="20" t="n">
        <v>8.609999999999999</v>
      </c>
      <c r="AE2497" s="20" t="inlineStr">
        <is>
          <t>Carpet Area</t>
        </is>
      </c>
      <c r="AF2497" s="20" t="n">
        <v>3306149</v>
      </c>
      <c r="AG2497" s="20" t="n">
        <v>30000</v>
      </c>
      <c r="AH2497" s="16" t="inlineStr">
        <is>
          <t>1)पालिकेचे नाव:mumbai ma.na.pa. इतर वर्णन :सदनिका नं: 3202, माळा नं: 32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97" s="16" t="inlineStr">
        <is>
          <t>1) Name of Municipality: Mumbai M.N.P. Other Details: Flat No.: 3202, Floor No.: 32nd Floor, Wing 2, Building Name: Godrej Reserve, Block No.: Akurli, Kandivali East, Mumbai - 400101, Road: Akurli Road, Other Information: Area 128.05 sq.m. With Square Meter Rera Carpet.. (as mentioned in other information document). 146/4, 146/5, 146/7.</t>
        </is>
      </c>
      <c r="AJ2497" s="20" t="n">
        <v>14091009</v>
      </c>
      <c r="AK2497" s="20" t="inlineStr">
        <is>
          <t>Primary</t>
        </is>
      </c>
      <c r="AL2497" s="21">
        <f>AB2497/10^7</f>
        <v/>
      </c>
      <c r="AM2497" s="16">
        <f>TEXT(H2497,"mmm-yy")</f>
        <v/>
      </c>
      <c r="AN2497" s="16">
        <f>"FY "&amp;TEXT(DATE(YEAR(H2497)+(MONTH(H2497)&gt;=4),1,1),"yy")</f>
        <v/>
      </c>
      <c r="AO2497" s="16">
        <f>"FY "&amp;TEXT(DATE(YEAR(H2497)+(MONTH(H2497)&gt;=4),1,1),"yy") &amp; " " &amp; CHOOSE(LOOKUP(MONTH(H2497),{1,4,7,10},{4,1,2,3}),"Q1","Q2","Q3","Q4")</f>
        <v/>
      </c>
      <c r="AP2497" s="16" t="inlineStr">
        <is>
          <t>Dharavi Road</t>
        </is>
      </c>
      <c r="AQ2497" s="22" t="inlineStr">
        <is>
          <t>Mumbai</t>
        </is>
      </c>
      <c r="AR2497" s="22" t="inlineStr">
        <is>
          <t>Maharashtra</t>
        </is>
      </c>
    </row>
    <row r="2498" ht="14.4" customHeight="1">
      <c r="A2498" s="16" t="inlineStr">
        <is>
          <t>PM00157_0331</t>
        </is>
      </c>
      <c r="B2498" s="16" t="inlineStr">
        <is>
          <t xml:space="preserve">Mumbai              </t>
        </is>
      </c>
      <c r="C2498" s="16" t="inlineStr">
        <is>
          <t>Kandivali(E)</t>
        </is>
      </c>
      <c r="D2498" s="16" t="inlineStr">
        <is>
          <t xml:space="preserve">Godrej Properties                                 </t>
        </is>
      </c>
      <c r="E2498" s="16" t="inlineStr">
        <is>
          <t>Godrej Reserve</t>
        </is>
      </c>
      <c r="F2498" s="20" t="inlineStr">
        <is>
          <t>Sale</t>
        </is>
      </c>
      <c r="G2498" s="20" t="n">
        <v>2149</v>
      </c>
      <c r="H2498" s="18" t="n">
        <v>46056</v>
      </c>
      <c r="I2498" s="19" t="inlineStr">
        <is>
          <t>Godrej Reserve</t>
        </is>
      </c>
      <c r="J2498" s="19" t="inlineStr">
        <is>
          <t>2</t>
        </is>
      </c>
      <c r="K2498" s="16" t="inlineStr">
        <is>
          <t>Sachin Shewal Authorized Secretary of Godrej Properties Limited By Norbert Mendes Kulmukhtar</t>
        </is>
      </c>
      <c r="L2498" s="16" t="inlineStr">
        <is>
          <t>- Plot No: Office, Floor No: 5th Floor, Building Name: Godrej One, Block No: Pirojsha Nagar, Vikhroli East, Road No: Eastern Express Highway, Maharashtra, Mumbai.</t>
        </is>
      </c>
      <c r="M2498" s="20" t="n">
        <v>400079</v>
      </c>
      <c r="N2498" s="20" t="n">
        <v>35</v>
      </c>
      <c r="O2498" s="20" t="n">
        <v>400099</v>
      </c>
      <c r="P2498" s="16" t="inlineStr">
        <is>
          <t>Sahargaon,Mumbai,Maharashtra</t>
        </is>
      </c>
      <c r="Q2498" s="20" t="n">
        <v>3204</v>
      </c>
      <c r="R2498" s="20" t="n">
        <v>32</v>
      </c>
      <c r="S2498" s="20" t="n">
        <v>4</v>
      </c>
      <c r="T2498" s="16" t="inlineStr">
        <is>
          <t>136.66 चौ.मीटर</t>
        </is>
      </c>
      <c r="U2498" s="20" t="n">
        <v>1470.99</v>
      </c>
      <c r="V2498" s="20" t="n">
        <v>1470.99</v>
      </c>
      <c r="W2498" s="20" t="n">
        <v>1471.01</v>
      </c>
      <c r="X2498" s="20" t="n">
        <v>128.05</v>
      </c>
      <c r="Y2498" s="20" t="n"/>
      <c r="Z2498" s="20">
        <f>ROUND(AB2498/U2498,0)</f>
        <v/>
      </c>
      <c r="AA2498" s="20">
        <f>IFERROR(ROUND(AB2498/V2498,0),"")</f>
        <v/>
      </c>
      <c r="AB2498" s="20" t="n">
        <v>55844512</v>
      </c>
      <c r="AC2498" s="20" t="n">
        <v>36158837.988</v>
      </c>
      <c r="AD2498" s="20" t="n">
        <v>8.609999999999999</v>
      </c>
      <c r="AE2498" s="20" t="inlineStr">
        <is>
          <t>Carpet Area</t>
        </is>
      </c>
      <c r="AF2498" s="20" t="n">
        <v>3350700</v>
      </c>
      <c r="AG2498" s="20" t="n">
        <v>30000</v>
      </c>
      <c r="AH2498" s="16" t="inlineStr">
        <is>
          <t>1)पालिकेचे नाव:mumbai ma.na.pa. इतर वर्णन :सदनिका नं: 3204, माळा नं: 32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98" s="16" t="inlineStr">
        <is>
          <t>1) Name of Municipality: Mumbai M.N.P. Other Details: Flat No: 3204, Floor No: 32nd Floor, Wing 2, Building Name: Godrej Reserve, Block No: Akurli, Kandivali East, Mumbai - 400101, Road: Akurli Road, Other Information: Area 128.05 Sq. Total area of ​​136.66 sq. meter, rera carpet with 2 car parking spaces.. (as mentioned in other information document). 146/4, 146/5, 146/7.</t>
        </is>
      </c>
      <c r="AJ2498" s="20" t="n">
        <v>14268622</v>
      </c>
      <c r="AK2498" s="20" t="inlineStr">
        <is>
          <t>Primary</t>
        </is>
      </c>
      <c r="AL2498" s="21">
        <f>AB2498/10^7</f>
        <v/>
      </c>
      <c r="AM2498" s="16">
        <f>TEXT(H2498,"mmm-yy")</f>
        <v/>
      </c>
      <c r="AN2498" s="16">
        <f>"FY "&amp;TEXT(DATE(YEAR(H2498)+(MONTH(H2498)&gt;=4),1,1),"yy")</f>
        <v/>
      </c>
      <c r="AO2498" s="16">
        <f>"FY "&amp;TEXT(DATE(YEAR(H2498)+(MONTH(H2498)&gt;=4),1,1),"yy") &amp; " " &amp; CHOOSE(LOOKUP(MONTH(H2498),{1,4,7,10},{4,1,2,3}),"Q1","Q2","Q3","Q4")</f>
        <v/>
      </c>
      <c r="AP2498" s="16" t="inlineStr">
        <is>
          <t>Sahargaon</t>
        </is>
      </c>
      <c r="AQ2498" s="22" t="inlineStr">
        <is>
          <t>Mumbai</t>
        </is>
      </c>
      <c r="AR2498" s="22" t="inlineStr">
        <is>
          <t>Maharashtra</t>
        </is>
      </c>
    </row>
    <row r="2499" ht="14.4" customHeight="1">
      <c r="A2499" s="16" t="inlineStr">
        <is>
          <t>PM00157_0331</t>
        </is>
      </c>
      <c r="B2499" s="16" t="inlineStr">
        <is>
          <t xml:space="preserve">Mumbai              </t>
        </is>
      </c>
      <c r="C2499" s="16" t="inlineStr">
        <is>
          <t>Kandivali(E)</t>
        </is>
      </c>
      <c r="D2499" s="16" t="inlineStr">
        <is>
          <t xml:space="preserve">Godrej Properties                                 </t>
        </is>
      </c>
      <c r="E2499" s="16" t="inlineStr">
        <is>
          <t>Godrej Reserve</t>
        </is>
      </c>
      <c r="F2499" s="20" t="inlineStr">
        <is>
          <t>Sale</t>
        </is>
      </c>
      <c r="G2499" s="20" t="n">
        <v>17662</v>
      </c>
      <c r="H2499" s="18" t="n">
        <v>45996</v>
      </c>
      <c r="I2499" s="19" t="inlineStr">
        <is>
          <t>Godrej Reserve</t>
        </is>
      </c>
      <c r="J2499" s="19" t="inlineStr">
        <is>
          <t>2</t>
        </is>
      </c>
      <c r="K2499" s="16" t="inlineStr">
        <is>
          <t>Sachin Shewal Authorized Secretary of Godrej Properties Limited by Norbert Mendes Kulmukhtar</t>
        </is>
      </c>
      <c r="L2499" s="16" t="inlineStr">
        <is>
          <t>- Plot No: Office, Floor No: 5th Floor, Building Name: Godrej One, Block No: Pirojsha Nagar, Vikhroli East, Road No: Eastern Express Highway, Maharashtra, Mumbai.</t>
        </is>
      </c>
      <c r="M2499" s="20" t="n">
        <v>400079</v>
      </c>
      <c r="N2499" s="20" t="n">
        <v>34</v>
      </c>
      <c r="O2499" s="20" t="n">
        <v>400068</v>
      </c>
      <c r="P2499" s="16" t="inlineStr">
        <is>
          <t>Ketkipada,Dahisar East,Maharashtra</t>
        </is>
      </c>
      <c r="Q2499" s="20" t="n">
        <v>3205</v>
      </c>
      <c r="R2499" s="20" t="n">
        <v>32</v>
      </c>
      <c r="S2499" s="20" t="n">
        <v>5</v>
      </c>
      <c r="T2499" s="16" t="inlineStr">
        <is>
          <t>136.66 चौ.मीटर</t>
        </is>
      </c>
      <c r="U2499" s="20" t="n">
        <v>1470.99</v>
      </c>
      <c r="V2499" s="20" t="n">
        <v>1470.99</v>
      </c>
      <c r="W2499" s="20" t="n">
        <v>1471.01</v>
      </c>
      <c r="X2499" s="20" t="n">
        <v>128.05</v>
      </c>
      <c r="Y2499" s="20" t="n"/>
      <c r="Z2499" s="20">
        <f>ROUND(AB2499/U2499,0)</f>
        <v/>
      </c>
      <c r="AA2499" s="20">
        <f>IFERROR(ROUND(AB2499/V2499,0),"")</f>
        <v/>
      </c>
      <c r="AB2499" s="20" t="n">
        <v>55217850</v>
      </c>
      <c r="AC2499" s="20" t="n">
        <v>36158837.988</v>
      </c>
      <c r="AD2499" s="20" t="n">
        <v>8.609999999999999</v>
      </c>
      <c r="AE2499" s="20" t="inlineStr">
        <is>
          <t>Carpet Area</t>
        </is>
      </c>
      <c r="AF2499" s="20" t="n">
        <v>3313100</v>
      </c>
      <c r="AG2499" s="20" t="n">
        <v>30000</v>
      </c>
      <c r="AH2499" s="16" t="inlineStr">
        <is>
          <t>1)पालिकेचे नाव:mumbai ma.na.pa. इतर वर्णन :सदनिका नं: 3205, माळा नं: 32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499" s="16" t="inlineStr">
        <is>
          <t>1) Name of Municipality: Mumbai M.N.P. Other Details: Flat No: 3205, Floor No: 32nd Floor, Wing 2, Building Name: Godrej Reserve, Block No: Akurli, Kandivali East, Mumbai - 400101, Road: Akurli Road, Other Information: Area 128.05 Sq. Total area of ​​136.66 sq. meter, rera carpet with 2 car parking spaces.. (as mentioned in other information document). 146/4, 146/5, 146/7.</t>
        </is>
      </c>
      <c r="AJ2499" s="20" t="n">
        <v>14132656</v>
      </c>
      <c r="AK2499" s="20" t="inlineStr">
        <is>
          <t>Primary</t>
        </is>
      </c>
      <c r="AL2499" s="21">
        <f>AB2499/10^7</f>
        <v/>
      </c>
      <c r="AM2499" s="16">
        <f>TEXT(H2499,"mmm-yy")</f>
        <v/>
      </c>
      <c r="AN2499" s="16">
        <f>"FY "&amp;TEXT(DATE(YEAR(H2499)+(MONTH(H2499)&gt;=4),1,1),"yy")</f>
        <v/>
      </c>
      <c r="AO2499" s="16">
        <f>"FY "&amp;TEXT(DATE(YEAR(H2499)+(MONTH(H2499)&gt;=4),1,1),"yy") &amp; " " &amp; CHOOSE(LOOKUP(MONTH(H2499),{1,4,7,10},{4,1,2,3}),"Q1","Q2","Q3","Q4")</f>
        <v/>
      </c>
      <c r="AP2499" s="16" t="inlineStr">
        <is>
          <t>Ketkipada</t>
        </is>
      </c>
      <c r="AQ2499" s="22" t="inlineStr">
        <is>
          <t>Dahisar East</t>
        </is>
      </c>
      <c r="AR2499" s="22" t="inlineStr">
        <is>
          <t>Maharashtra</t>
        </is>
      </c>
    </row>
    <row r="2500" ht="14.4" customHeight="1">
      <c r="A2500" s="16" t="inlineStr">
        <is>
          <t>PM00157_0331</t>
        </is>
      </c>
      <c r="B2500" s="16" t="inlineStr">
        <is>
          <t xml:space="preserve">Mumbai              </t>
        </is>
      </c>
      <c r="C2500" s="16" t="inlineStr">
        <is>
          <t>Kandivali(E)</t>
        </is>
      </c>
      <c r="D2500" s="16" t="inlineStr">
        <is>
          <t xml:space="preserve">Godrej Properties                                 </t>
        </is>
      </c>
      <c r="E2500" s="16" t="inlineStr">
        <is>
          <t>Godrej Reserve</t>
        </is>
      </c>
      <c r="F2500" s="20" t="inlineStr">
        <is>
          <t>Sale</t>
        </is>
      </c>
      <c r="G2500" s="20" t="n">
        <v>2920</v>
      </c>
      <c r="H2500" s="18" t="n">
        <v>46066</v>
      </c>
      <c r="I2500" s="19" t="inlineStr">
        <is>
          <t>Godrej Reserve</t>
        </is>
      </c>
      <c r="J2500" s="19" t="inlineStr">
        <is>
          <t>2</t>
        </is>
      </c>
      <c r="K2500" s="16" t="inlineStr">
        <is>
          <t>Sachin Shewal Authorized Secretary of Godrej Properties Limited By Norbert Mendes Kulmukhtar</t>
        </is>
      </c>
      <c r="L2500" s="16" t="inlineStr">
        <is>
          <t>- Plot No: Office, Floor No: 5th Floor, Building Name: Godrej One, Block No: Pirojsha Nagar, Vikhroli East, Road No: Eastern Express Highway, Maharashtra, Mumbai.</t>
        </is>
      </c>
      <c r="M2500" s="20" t="n">
        <v>400079</v>
      </c>
      <c r="N2500" s="20" t="n">
        <v>37</v>
      </c>
      <c r="O2500" s="20" t="n">
        <v>400101</v>
      </c>
      <c r="P2500" s="16" t="inlineStr">
        <is>
          <t>Kandivali East,Kandivali East,Maharashtra</t>
        </is>
      </c>
      <c r="Q2500" s="20" t="n">
        <v>3301</v>
      </c>
      <c r="R2500" s="20" t="n">
        <v>33</v>
      </c>
      <c r="S2500" s="20" t="n">
        <v>1</v>
      </c>
      <c r="T2500" s="16" t="inlineStr">
        <is>
          <t>136.66 चौ.मीटर</t>
        </is>
      </c>
      <c r="U2500" s="20" t="n">
        <v>1470.99</v>
      </c>
      <c r="V2500" s="20" t="n">
        <v>1470.99</v>
      </c>
      <c r="W2500" s="20" t="n">
        <v>1471.01</v>
      </c>
      <c r="X2500" s="20" t="n">
        <v>128.05</v>
      </c>
      <c r="Y2500" s="20" t="n"/>
      <c r="Z2500" s="20">
        <f>ROUND(AB2500/U2500,0)</f>
        <v/>
      </c>
      <c r="AA2500" s="20">
        <f>IFERROR(ROUND(AB2500/V2500,0),"")</f>
        <v/>
      </c>
      <c r="AB2500" s="20" t="n">
        <v>55777744</v>
      </c>
      <c r="AC2500" s="20" t="n">
        <v>36158837.988</v>
      </c>
      <c r="AD2500" s="20" t="n">
        <v>8.609999999999999</v>
      </c>
      <c r="AE2500" s="20" t="inlineStr">
        <is>
          <t>Carpet Area</t>
        </is>
      </c>
      <c r="AF2500" s="20" t="n">
        <v>2788900</v>
      </c>
      <c r="AG2500" s="20" t="n">
        <v>30000</v>
      </c>
      <c r="AH2500" s="16" t="inlineStr">
        <is>
          <t>1)पालिकेचे नाव:mumbai ma.na.pa. इतर वर्णन :सदनिका नं: 3301, माळा नं: 33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केल्याप्रमाणे)....नोटीफीकेशन क्रमांक- शासन आदेश क मुद्रांक-2021/अनौ.सं.क. 12/प्र.क्र. 107/म-1(धोरण)दि.31.3.2021 अन्वये महिलासाठी 1 टक्के सुट.(  (     c.t.s. number : 124, 125, 126, 127, 127/1, 128, 146, 146/1, 146/2, 146/3, 146/4, 146/5, 146/6, 146/7. ;  )  )</t>
        </is>
      </c>
      <c r="AI2500" s="16" t="inlineStr">
        <is>
          <t>1) Name of Municipality: Mumbai M.N.P. Other Details: Flat No: 3301, Floor No: 33rd Floor, Wing 2, Building Name: Godrej Reserve, Block No: Akurli, Kandivali East, Mumbai - 400101, Road: Akurli Road, Other Information: Area 128.05 Sq.Meter. Total area 136.66 square meters. With RERA carpet and plus 2 carparking spaces..(other information specified in the document)....Notification No. - Government Order C Stamp-2021/No. 12/P.No. 107/M-1 (Policy) dated 31.3.2021 1 percent relaxation for women. 146/6, 146/7.</t>
        </is>
      </c>
      <c r="AJ2500" s="20" t="n">
        <v>14256717</v>
      </c>
      <c r="AK2500" s="20" t="inlineStr">
        <is>
          <t>Primary</t>
        </is>
      </c>
      <c r="AL2500" s="21">
        <f>AB2500/10^7</f>
        <v/>
      </c>
      <c r="AM2500" s="16">
        <f>TEXT(H2500,"mmm-yy")</f>
        <v/>
      </c>
      <c r="AN2500" s="16">
        <f>"FY "&amp;TEXT(DATE(YEAR(H2500)+(MONTH(H2500)&gt;=4),1,1),"yy")</f>
        <v/>
      </c>
      <c r="AO2500" s="16">
        <f>"FY "&amp;TEXT(DATE(YEAR(H2500)+(MONTH(H2500)&gt;=4),1,1),"yy") &amp; " " &amp; CHOOSE(LOOKUP(MONTH(H2500),{1,4,7,10},{4,1,2,3}),"Q1","Q2","Q3","Q4")</f>
        <v/>
      </c>
      <c r="AP2500" s="16" t="inlineStr">
        <is>
          <t>Kandivali East</t>
        </is>
      </c>
      <c r="AQ2500" s="22" t="inlineStr">
        <is>
          <t>Kandivali East</t>
        </is>
      </c>
      <c r="AR2500" s="22" t="inlineStr">
        <is>
          <t>Maharashtra</t>
        </is>
      </c>
    </row>
    <row r="2501" ht="14.4" customHeight="1">
      <c r="A2501" s="16" t="inlineStr">
        <is>
          <t>PM00157_0331</t>
        </is>
      </c>
      <c r="B2501" s="16" t="inlineStr">
        <is>
          <t xml:space="preserve">Mumbai              </t>
        </is>
      </c>
      <c r="C2501" s="16" t="inlineStr">
        <is>
          <t>Kandivali(E)</t>
        </is>
      </c>
      <c r="D2501" s="16" t="inlineStr">
        <is>
          <t xml:space="preserve">Godrej Properties                                 </t>
        </is>
      </c>
      <c r="E2501" s="16" t="inlineStr">
        <is>
          <t>Godrej Reserve</t>
        </is>
      </c>
      <c r="F2501" s="20" t="inlineStr">
        <is>
          <t>Sale</t>
        </is>
      </c>
      <c r="G2501" s="20" t="n">
        <v>114</v>
      </c>
      <c r="H2501" s="18" t="n">
        <v>46027</v>
      </c>
      <c r="I2501" s="19" t="inlineStr">
        <is>
          <t>Godrej Reserve</t>
        </is>
      </c>
      <c r="J2501" s="19" t="inlineStr">
        <is>
          <t>2</t>
        </is>
      </c>
      <c r="K2501" s="16" t="inlineStr">
        <is>
          <t>Sachin Shewal Authorized Secretary of Godrej Properties Limited By Norbert Mendes Kulmukhtar</t>
        </is>
      </c>
      <c r="L2501" s="16" t="inlineStr">
        <is>
          <t>- Plot No: Office, Floor No: 5th Floor, Building Name: Godrej One, Block No: Pirojsha Nagar, Vikhroli East, Road No: Eastern Express Highway, Maharashtra, Mumbai.</t>
        </is>
      </c>
      <c r="M2501" s="20" t="n">
        <v>400079</v>
      </c>
      <c r="N2501" s="20" t="n">
        <v>55</v>
      </c>
      <c r="O2501" s="20" t="n">
        <v>400097</v>
      </c>
      <c r="P2501" s="16" t="inlineStr">
        <is>
          <t>Rani Sati Marg,Malad East,Maharashtra</t>
        </is>
      </c>
      <c r="Q2501" s="20" t="n">
        <v>3302</v>
      </c>
      <c r="R2501" s="20" t="n">
        <v>33</v>
      </c>
      <c r="S2501" s="20" t="n">
        <v>2</v>
      </c>
      <c r="T2501" s="16" t="inlineStr">
        <is>
          <t>136.66 चौ.मीटर</t>
        </is>
      </c>
      <c r="U2501" s="20" t="n">
        <v>1470.99</v>
      </c>
      <c r="V2501" s="20" t="n">
        <v>1470.99</v>
      </c>
      <c r="W2501" s="20" t="n">
        <v>1471.01</v>
      </c>
      <c r="X2501" s="20" t="n">
        <v>128.05</v>
      </c>
      <c r="Y2501" s="20" t="n"/>
      <c r="Z2501" s="20">
        <f>ROUND(AB2501/U2501,0)</f>
        <v/>
      </c>
      <c r="AA2501" s="20">
        <f>IFERROR(ROUND(AB2501/V2501,0),"")</f>
        <v/>
      </c>
      <c r="AB2501" s="20" t="n">
        <v>54945744</v>
      </c>
      <c r="AC2501" s="20" t="n">
        <v>36158837.988</v>
      </c>
      <c r="AD2501" s="20" t="n">
        <v>8.609999999999999</v>
      </c>
      <c r="AE2501" s="20" t="inlineStr">
        <is>
          <t>Carpet Area</t>
        </is>
      </c>
      <c r="AF2501" s="20" t="n">
        <v>3296800</v>
      </c>
      <c r="AG2501" s="20" t="n">
        <v>30000</v>
      </c>
      <c r="AH2501" s="16" t="inlineStr">
        <is>
          <t>1)पालिकेचे नाव:mumbai ma.na.pa. इतर वर्णन :सदनिका नं: 3302, माळा नं: 33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01" s="16" t="inlineStr">
        <is>
          <t>1) Name of Municipality: Mumbai M.N.P. Other Details: Flat No.: 3302, Floor No.: 33rd Floor, Wing 2, Building Name: Godrej Reserve, Block No.: Akurli, Kandivali East, Mumbai - 400101, Road: Akurli Road, Other Information: Area 128.05 sq.m. With Square Meter Rera Carpet.. (as mentioned in other information document). 146/4, 146/5, 146/7.</t>
        </is>
      </c>
      <c r="AJ2501" s="20" t="n">
        <v>14276101</v>
      </c>
      <c r="AK2501" s="20" t="inlineStr">
        <is>
          <t>Primary</t>
        </is>
      </c>
      <c r="AL2501" s="21">
        <f>AB2501/10^7</f>
        <v/>
      </c>
      <c r="AM2501" s="16">
        <f>TEXT(H2501,"mmm-yy")</f>
        <v/>
      </c>
      <c r="AN2501" s="16">
        <f>"FY "&amp;TEXT(DATE(YEAR(H2501)+(MONTH(H2501)&gt;=4),1,1),"yy")</f>
        <v/>
      </c>
      <c r="AO2501" s="16">
        <f>"FY "&amp;TEXT(DATE(YEAR(H2501)+(MONTH(H2501)&gt;=4),1,1),"yy") &amp; " " &amp; CHOOSE(LOOKUP(MONTH(H2501),{1,4,7,10},{4,1,2,3}),"Q1","Q2","Q3","Q4")</f>
        <v/>
      </c>
      <c r="AP2501" s="16" t="inlineStr">
        <is>
          <t>Rani Sati Marg</t>
        </is>
      </c>
      <c r="AQ2501" s="22" t="inlineStr">
        <is>
          <t>Malad East</t>
        </is>
      </c>
      <c r="AR2501" s="22" t="inlineStr">
        <is>
          <t>Maharashtra</t>
        </is>
      </c>
    </row>
    <row r="2502" ht="14.4" customHeight="1">
      <c r="A2502" s="16" t="inlineStr">
        <is>
          <t>PM00157_0331</t>
        </is>
      </c>
      <c r="B2502" s="16" t="inlineStr">
        <is>
          <t xml:space="preserve">Mumbai              </t>
        </is>
      </c>
      <c r="C2502" s="16" t="inlineStr">
        <is>
          <t>Kandivali(E)</t>
        </is>
      </c>
      <c r="D2502" s="16" t="inlineStr">
        <is>
          <t xml:space="preserve">Godrej Properties                                 </t>
        </is>
      </c>
      <c r="E2502" s="16" t="inlineStr">
        <is>
          <t>Godrej Reserve</t>
        </is>
      </c>
      <c r="F2502" s="20" t="inlineStr">
        <is>
          <t>Sale</t>
        </is>
      </c>
      <c r="G2502" s="20" t="n">
        <v>5289</v>
      </c>
      <c r="H2502" s="18" t="n">
        <v>46101</v>
      </c>
      <c r="I2502" s="19" t="inlineStr">
        <is>
          <t>Godrej Reserve</t>
        </is>
      </c>
      <c r="J2502" s="19" t="inlineStr">
        <is>
          <t>2</t>
        </is>
      </c>
      <c r="K2502" s="16" t="inlineStr">
        <is>
          <t>Sachin Shewal Authorized Secretary of Godrej Properties Limited By Norbert Mendes Kulmukhtar</t>
        </is>
      </c>
      <c r="L2502" s="16" t="inlineStr">
        <is>
          <t>- Plot No: Office, Floor No: 5th Floor, Building Name: Godrej One, Block No: Pirojsha Nagar, Vikhroli East, Road No: Eastern Express Highway, Maharashtra, Mumbai.</t>
        </is>
      </c>
      <c r="M2502" s="20" t="n">
        <v>400079</v>
      </c>
      <c r="N2502" s="20" t="n">
        <v>58</v>
      </c>
      <c r="O2502" s="20" t="n">
        <v>474011</v>
      </c>
      <c r="P2502" s="16" t="inlineStr">
        <is>
          <t>R.K Puri Gwalior,Gird,Madhya Pradesh</t>
        </is>
      </c>
      <c r="Q2502" s="20" t="n">
        <v>3304</v>
      </c>
      <c r="R2502" s="20" t="n">
        <v>33</v>
      </c>
      <c r="S2502" s="20" t="n">
        <v>4</v>
      </c>
      <c r="T2502" s="16" t="inlineStr">
        <is>
          <t>136.66 चौ.मीटर</t>
        </is>
      </c>
      <c r="U2502" s="20" t="n">
        <v>1470.99</v>
      </c>
      <c r="V2502" s="20" t="n">
        <v>1470.99</v>
      </c>
      <c r="W2502" s="20" t="n">
        <v>1471.01</v>
      </c>
      <c r="X2502" s="20" t="n">
        <v>128.05</v>
      </c>
      <c r="Y2502" s="20" t="n"/>
      <c r="Z2502" s="20">
        <f>ROUND(AB2502/U2502,0)</f>
        <v/>
      </c>
      <c r="AA2502" s="20">
        <f>IFERROR(ROUND(AB2502/V2502,0),"")</f>
        <v/>
      </c>
      <c r="AB2502" s="20" t="n">
        <v>57677583</v>
      </c>
      <c r="AC2502" s="20" t="n">
        <v>36158837.988</v>
      </c>
      <c r="AD2502" s="20" t="n">
        <v>8.609999999999999</v>
      </c>
      <c r="AE2502" s="20" t="inlineStr">
        <is>
          <t>Carpet Area</t>
        </is>
      </c>
      <c r="AF2502" s="20" t="n">
        <v>3460700</v>
      </c>
      <c r="AG2502" s="20" t="n">
        <v>30000</v>
      </c>
      <c r="AH2502" s="16" t="inlineStr">
        <is>
          <t>1)पालिकेचे नाव:mumbai ma.na.pa. इतर वर्णन :सदनिका नं: 3304, माळा नं: 33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02" s="16" t="inlineStr">
        <is>
          <t>1) Name of Municipality: Mumbai M.N.P. Other Details: Flat No: 3304, Floor No: 33rd Floor, Wing 2, Building Name: Godrej Reserve, Block No: Akurli, Kandivali East, Mumbai - 400101, Road: Akurli Road, Other Info: Area 128.05 Sq. Total area of ​​136.66 sq. meter, rera carpet with 2 car parking spaces.. (as mentioned in other information document). 146/4, 146/5, 146/7.</t>
        </is>
      </c>
      <c r="AJ2502" s="20" t="n">
        <v>14386483</v>
      </c>
      <c r="AK2502" s="20" t="inlineStr">
        <is>
          <t>Primary</t>
        </is>
      </c>
      <c r="AL2502" s="21">
        <f>AB2502/10^7</f>
        <v/>
      </c>
      <c r="AM2502" s="16">
        <f>TEXT(H2502,"mmm-yy")</f>
        <v/>
      </c>
      <c r="AN2502" s="16">
        <f>"FY "&amp;TEXT(DATE(YEAR(H2502)+(MONTH(H2502)&gt;=4),1,1),"yy")</f>
        <v/>
      </c>
      <c r="AO2502" s="16">
        <f>"FY "&amp;TEXT(DATE(YEAR(H2502)+(MONTH(H2502)&gt;=4),1,1),"yy") &amp; " " &amp; CHOOSE(LOOKUP(MONTH(H2502),{1,4,7,10},{4,1,2,3}),"Q1","Q2","Q3","Q4")</f>
        <v/>
      </c>
      <c r="AP2502" s="16" t="inlineStr">
        <is>
          <t>R.K Puri Gwalior</t>
        </is>
      </c>
      <c r="AQ2502" s="22" t="inlineStr">
        <is>
          <t>Gird</t>
        </is>
      </c>
      <c r="AR2502" s="22" t="inlineStr">
        <is>
          <t>Madhya Pradesh</t>
        </is>
      </c>
    </row>
    <row r="2503" ht="14.4" customHeight="1">
      <c r="A2503" s="16" t="inlineStr">
        <is>
          <t>PM00157_0331</t>
        </is>
      </c>
      <c r="B2503" s="16" t="inlineStr">
        <is>
          <t xml:space="preserve">Mumbai              </t>
        </is>
      </c>
      <c r="C2503" s="16" t="inlineStr">
        <is>
          <t>Kandivali(E)</t>
        </is>
      </c>
      <c r="D2503" s="16" t="inlineStr">
        <is>
          <t xml:space="preserve">Godrej Properties                                 </t>
        </is>
      </c>
      <c r="E2503" s="16" t="inlineStr">
        <is>
          <t>Godrej Reserve</t>
        </is>
      </c>
      <c r="F2503" s="20" t="inlineStr">
        <is>
          <t>Sale</t>
        </is>
      </c>
      <c r="G2503" s="20" t="n">
        <v>7212</v>
      </c>
      <c r="H2503" s="18" t="n">
        <v>45777</v>
      </c>
      <c r="I2503" s="19" t="inlineStr">
        <is>
          <t>Godrej Reserve</t>
        </is>
      </c>
      <c r="J2503" s="19" t="inlineStr">
        <is>
          <t>2</t>
        </is>
      </c>
      <c r="K2503" s="16" t="inlineStr">
        <is>
          <t>Godrej One</t>
        </is>
      </c>
      <c r="L2503" s="16" t="inlineStr">
        <is>
          <t>-41 Address: -41 Address: -41 Address: -41 Address: -Plot Number: -Plot Number: Office, Fifth Manzil, Building Name: Godrej One, Block Nagar, Vikaloli East, East, Eastern East, Eastern Express. Mumbai</t>
        </is>
      </c>
      <c r="M2503" s="20" t="n">
        <v>400079</v>
      </c>
      <c r="N2503" s="20" t="n">
        <v>56</v>
      </c>
      <c r="O2503" s="20" t="n">
        <v>401107</v>
      </c>
      <c r="P2503" s="16" t="inlineStr">
        <is>
          <t>Mira Road,Thane,Maharashtra</t>
        </is>
      </c>
      <c r="Q2503" s="23" t="n">
        <v>3305</v>
      </c>
      <c r="R2503" s="20" t="n">
        <v>33</v>
      </c>
      <c r="S2503" s="20" t="n">
        <v>5</v>
      </c>
      <c r="T2503" s="16" t="inlineStr">
        <is>
          <t>136.66 चौ.मीटर</t>
        </is>
      </c>
      <c r="U2503" s="20" t="n">
        <v>1470.99</v>
      </c>
      <c r="V2503" s="20" t="n">
        <v>1470.99</v>
      </c>
      <c r="W2503" s="20" t="n">
        <v>1471.01</v>
      </c>
      <c r="X2503" s="20" t="n">
        <v>128.05</v>
      </c>
      <c r="Y2503" s="20" t="n"/>
      <c r="Z2503" s="20">
        <f>ROUND(AB2503/U2503,0)</f>
        <v/>
      </c>
      <c r="AA2503" s="20">
        <f>IFERROR(ROUND(AB2503/V2503,0),"")</f>
        <v/>
      </c>
      <c r="AB2503" s="20" t="n">
        <v>49922112</v>
      </c>
      <c r="AC2503" s="20" t="n">
        <v>33155902.56</v>
      </c>
      <c r="AD2503" s="20" t="n">
        <v>8.609999999999999</v>
      </c>
      <c r="AE2503" s="20" t="inlineStr">
        <is>
          <t>Carpet Area</t>
        </is>
      </c>
      <c r="AF2503" s="20" t="n">
        <v>2995400</v>
      </c>
      <c r="AG2503" s="20" t="n">
        <v>30000</v>
      </c>
      <c r="AH2503" s="16" t="inlineStr">
        <is>
          <t>1)पालिकेचे नाव:मुंबई मनपाइतर वर्णन :सदनिका नं: 3305, माळा नं: 33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03" s="16" t="inlineStr">
        <is>
          <t>1) Municipal Name: Mumbai Municipal Details: 3305, Mal No: 33rd floor, Wing 2, Building Name: Godrej Reserve, Block Number SQM's total area is 136.66 square M. Raira Carpet and 2 with 2 carparking places .. (As other information).</t>
        </is>
      </c>
      <c r="AJ2503" s="20" t="n">
        <v>13400139</v>
      </c>
      <c r="AK2503" s="20" t="inlineStr">
        <is>
          <t>Primary</t>
        </is>
      </c>
      <c r="AL2503" s="21">
        <f>AB2503/10^7</f>
        <v/>
      </c>
      <c r="AM2503" s="16">
        <f>TEXT(H2503,"mmm-yy")</f>
        <v/>
      </c>
      <c r="AN2503" s="16">
        <f>"FY "&amp;TEXT(DATE(YEAR(H2503)+(MONTH(H2503)&gt;=4),1,1),"yy")</f>
        <v/>
      </c>
      <c r="AO2503" s="16">
        <f>"FY "&amp;TEXT(DATE(YEAR(H2503)+(MONTH(H2503)&gt;=4),1,1),"yy") &amp; " " &amp; CHOOSE(LOOKUP(MONTH(H2503),{1,4,7,10},{4,1,2,3}),"Q1","Q2","Q3","Q4")</f>
        <v/>
      </c>
      <c r="AP2503" s="16" t="inlineStr">
        <is>
          <t>Mira Road</t>
        </is>
      </c>
      <c r="AQ2503" s="22" t="inlineStr">
        <is>
          <t>Thane</t>
        </is>
      </c>
      <c r="AR2503" s="22" t="inlineStr">
        <is>
          <t>Maharashtra</t>
        </is>
      </c>
    </row>
    <row r="2504" ht="14.4" customHeight="1">
      <c r="A2504" s="16" t="inlineStr">
        <is>
          <t>PM00157_0331</t>
        </is>
      </c>
      <c r="B2504" s="16" t="inlineStr">
        <is>
          <t xml:space="preserve">Mumbai              </t>
        </is>
      </c>
      <c r="C2504" s="16" t="inlineStr">
        <is>
          <t>Kandivali(E)</t>
        </is>
      </c>
      <c r="D2504" s="16" t="inlineStr">
        <is>
          <t xml:space="preserve">Godrej Properties                                 </t>
        </is>
      </c>
      <c r="E2504" s="16" t="inlineStr">
        <is>
          <t>Godrej Reserve</t>
        </is>
      </c>
      <c r="F2504" s="20" t="inlineStr">
        <is>
          <t>Sale</t>
        </is>
      </c>
      <c r="G2504" s="20" t="n">
        <v>8509</v>
      </c>
      <c r="H2504" s="18" t="n">
        <v>45798</v>
      </c>
      <c r="I2504" s="19" t="inlineStr">
        <is>
          <t>Godrej Reserve</t>
        </is>
      </c>
      <c r="J2504" s="19" t="inlineStr">
        <is>
          <t>2</t>
        </is>
      </c>
      <c r="K2504" s="16" t="inlineStr">
        <is>
          <t>Godrej One</t>
        </is>
      </c>
      <c r="L2504" s="16" t="inlineStr">
        <is>
          <t>-42 Address: -42 Address: -42 Address: -Plot No: Office, Fifth Manzil, Building Name: Godrej One, Block Nagar, Vikori East, East Mumbai.</t>
        </is>
      </c>
      <c r="M2504" s="20" t="n">
        <v>400079</v>
      </c>
      <c r="N2504" s="20" t="n">
        <v>55</v>
      </c>
      <c r="O2504" s="20" t="n">
        <v>400091</v>
      </c>
      <c r="P2504" s="16" t="inlineStr">
        <is>
          <t>Borivali,Borivali West,Maharashtra</t>
        </is>
      </c>
      <c r="Q2504" s="23" t="n">
        <v>3404</v>
      </c>
      <c r="R2504" s="20" t="n">
        <v>34</v>
      </c>
      <c r="S2504" s="20" t="n">
        <v>4</v>
      </c>
      <c r="T2504" s="16" t="inlineStr">
        <is>
          <t>136.66 चौ.मीटर</t>
        </is>
      </c>
      <c r="U2504" s="20" t="n">
        <v>1470.99</v>
      </c>
      <c r="V2504" s="20" t="n">
        <v>1470.99</v>
      </c>
      <c r="W2504" s="20" t="n">
        <v>1471.01</v>
      </c>
      <c r="X2504" s="20" t="n">
        <v>128.05</v>
      </c>
      <c r="Y2504" s="20" t="n"/>
      <c r="Z2504" s="20">
        <f>ROUND(AB2504/U2504,0)</f>
        <v/>
      </c>
      <c r="AA2504" s="20">
        <f>IFERROR(ROUND(AB2504/V2504,0),"")</f>
        <v/>
      </c>
      <c r="AB2504" s="20" t="n">
        <v>51544512</v>
      </c>
      <c r="AC2504" s="20" t="n">
        <v>36158837.988</v>
      </c>
      <c r="AD2504" s="20" t="n">
        <v>8.609999999999999</v>
      </c>
      <c r="AE2504" s="20" t="inlineStr">
        <is>
          <t>Carpet Area</t>
        </is>
      </c>
      <c r="AF2504" s="20" t="n">
        <v>3092700</v>
      </c>
      <c r="AG2504" s="20" t="n">
        <v>30000</v>
      </c>
      <c r="AH2504" s="16" t="inlineStr">
        <is>
          <t>1)पालिकेचे नाव:मुंबई मनपाइतर वर्णन :सदनिका नं: 3404, माळा नं: 34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04" s="16" t="inlineStr">
        <is>
          <t>1) Municipal Name: Mumbai Municipal Details: 3404, Mal No: 34th floor, Wing 2, Building Name: Godrej Reserve, Block Number: Akurli, Kandivali East, Mumbai - 400101, Road: Akurli Road, Akurli Road, other information: other areas of the carpet. The total area of ​​SQM is 136.66 square M. Raira Carpet and 2 carparking spaces .. (mentioned as other information).</t>
        </is>
      </c>
      <c r="AJ2504" s="20" t="n">
        <v>13475901</v>
      </c>
      <c r="AK2504" s="20" t="inlineStr">
        <is>
          <t>Primary</t>
        </is>
      </c>
      <c r="AL2504" s="21">
        <f>AB2504/10^7</f>
        <v/>
      </c>
      <c r="AM2504" s="16">
        <f>TEXT(H2504,"mmm-yy")</f>
        <v/>
      </c>
      <c r="AN2504" s="16">
        <f>"FY "&amp;TEXT(DATE(YEAR(H2504)+(MONTH(H2504)&gt;=4),1,1),"yy")</f>
        <v/>
      </c>
      <c r="AO2504" s="16">
        <f>"FY "&amp;TEXT(DATE(YEAR(H2504)+(MONTH(H2504)&gt;=4),1,1),"yy") &amp; " " &amp; CHOOSE(LOOKUP(MONTH(H2504),{1,4,7,10},{4,1,2,3}),"Q1","Q2","Q3","Q4")</f>
        <v/>
      </c>
      <c r="AP2504" s="16" t="inlineStr">
        <is>
          <t>Borivali</t>
        </is>
      </c>
      <c r="AQ2504" s="22" t="inlineStr">
        <is>
          <t>Borivali West</t>
        </is>
      </c>
      <c r="AR2504" s="22" t="inlineStr">
        <is>
          <t>Maharashtra</t>
        </is>
      </c>
    </row>
    <row r="2505" ht="14.4" customHeight="1">
      <c r="A2505" s="16" t="inlineStr">
        <is>
          <t>PM00157_0331</t>
        </is>
      </c>
      <c r="B2505" s="16" t="inlineStr">
        <is>
          <t xml:space="preserve">Mumbai              </t>
        </is>
      </c>
      <c r="C2505" s="16" t="inlineStr">
        <is>
          <t>Kandivali(E)</t>
        </is>
      </c>
      <c r="D2505" s="16" t="inlineStr">
        <is>
          <t xml:space="preserve">Godrej Properties                                 </t>
        </is>
      </c>
      <c r="E2505" s="16" t="inlineStr">
        <is>
          <t>Godrej Reserve</t>
        </is>
      </c>
      <c r="F2505" s="20" t="inlineStr">
        <is>
          <t>Sale</t>
        </is>
      </c>
      <c r="G2505" s="20" t="n">
        <v>8510</v>
      </c>
      <c r="H2505" s="18" t="n">
        <v>45798</v>
      </c>
      <c r="I2505" s="19" t="inlineStr">
        <is>
          <t>Godrej Reserve</t>
        </is>
      </c>
      <c r="J2505" s="19" t="inlineStr">
        <is>
          <t>2</t>
        </is>
      </c>
      <c r="K2505" s="16" t="inlineStr">
        <is>
          <t>Godrej One</t>
        </is>
      </c>
      <c r="L2505" s="16" t="inlineStr">
        <is>
          <t>-42 Address: -42 Address: -42 Address: -Plot No: Office, Fifth Manzil, Building Name: Godrej One, Block Nagar, Vikori East, East Mumbai.</t>
        </is>
      </c>
      <c r="M2505" s="20" t="n">
        <v>400079</v>
      </c>
      <c r="N2505" s="20" t="n">
        <v>56</v>
      </c>
      <c r="O2505" s="20" t="n">
        <v>400091</v>
      </c>
      <c r="P2505" s="16" t="inlineStr">
        <is>
          <t>Borivali,Borivali West,Maharashtra</t>
        </is>
      </c>
      <c r="Q2505" s="23" t="n">
        <v>3405</v>
      </c>
      <c r="R2505" s="20" t="n">
        <v>34</v>
      </c>
      <c r="S2505" s="20" t="n">
        <v>5</v>
      </c>
      <c r="T2505" s="16" t="inlineStr">
        <is>
          <t>136.66 चौ.मीटर</t>
        </is>
      </c>
      <c r="U2505" s="20" t="n">
        <v>1470.99</v>
      </c>
      <c r="V2505" s="20" t="n">
        <v>1470.99</v>
      </c>
      <c r="W2505" s="20" t="n">
        <v>1471.01</v>
      </c>
      <c r="X2505" s="20" t="n">
        <v>128.05</v>
      </c>
      <c r="Y2505" s="20" t="n"/>
      <c r="Z2505" s="20">
        <f>ROUND(AB2505/U2505,0)</f>
        <v/>
      </c>
      <c r="AA2505" s="20">
        <f>IFERROR(ROUND(AB2505/V2505,0),"")</f>
        <v/>
      </c>
      <c r="AB2505" s="20" t="n">
        <v>51544512</v>
      </c>
      <c r="AC2505" s="20" t="n">
        <v>36158837.988</v>
      </c>
      <c r="AD2505" s="20" t="n">
        <v>8.609999999999999</v>
      </c>
      <c r="AE2505" s="20" t="inlineStr">
        <is>
          <t>Carpet Area</t>
        </is>
      </c>
      <c r="AF2505" s="20" t="n">
        <v>3092700</v>
      </c>
      <c r="AG2505" s="20" t="n">
        <v>30000</v>
      </c>
      <c r="AH2505" s="16" t="inlineStr">
        <is>
          <t>1)पालिकेचे नाव:मुंबई मनपाइतर वर्णन :सदनिका नं: 3405, माळा नं: 34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05" s="16" t="inlineStr">
        <is>
          <t>1) Municipal Name: Mumbai Municipal Details: 3405, Mal No: 34th floor, Wing 2, Building Name: Godrej Reserve, Block No: Akurli, Kandivali East, Mumbai - 400101, Road: Akurli Road, other information: area 128.05 sq. (Mentioned as other information).</t>
        </is>
      </c>
      <c r="AJ2505" s="20" t="n">
        <v>13475900</v>
      </c>
      <c r="AK2505" s="20" t="inlineStr">
        <is>
          <t>Primary</t>
        </is>
      </c>
      <c r="AL2505" s="21">
        <f>AB2505/10^7</f>
        <v/>
      </c>
      <c r="AM2505" s="16">
        <f>TEXT(H2505,"mmm-yy")</f>
        <v/>
      </c>
      <c r="AN2505" s="16">
        <f>"FY "&amp;TEXT(DATE(YEAR(H2505)+(MONTH(H2505)&gt;=4),1,1),"yy")</f>
        <v/>
      </c>
      <c r="AO2505" s="16">
        <f>"FY "&amp;TEXT(DATE(YEAR(H2505)+(MONTH(H2505)&gt;=4),1,1),"yy") &amp; " " &amp; CHOOSE(LOOKUP(MONTH(H2505),{1,4,7,10},{4,1,2,3}),"Q1","Q2","Q3","Q4")</f>
        <v/>
      </c>
      <c r="AP2505" s="16" t="inlineStr">
        <is>
          <t>Borivali</t>
        </is>
      </c>
      <c r="AQ2505" s="22" t="inlineStr">
        <is>
          <t>Borivali West</t>
        </is>
      </c>
      <c r="AR2505" s="22" t="inlineStr">
        <is>
          <t>Maharashtra</t>
        </is>
      </c>
    </row>
    <row r="2506" ht="14.4" customHeight="1">
      <c r="A2506" s="16" t="inlineStr">
        <is>
          <t>PM00157_0331</t>
        </is>
      </c>
      <c r="B2506" s="16" t="inlineStr">
        <is>
          <t xml:space="preserve">Mumbai              </t>
        </is>
      </c>
      <c r="C2506" s="16" t="inlineStr">
        <is>
          <t>Kandivali(E)</t>
        </is>
      </c>
      <c r="D2506" s="16" t="inlineStr">
        <is>
          <t xml:space="preserve">Godrej Properties                                 </t>
        </is>
      </c>
      <c r="E2506" s="16" t="inlineStr">
        <is>
          <t>Godrej Reserve</t>
        </is>
      </c>
      <c r="F2506" s="20" t="inlineStr">
        <is>
          <t>Sale</t>
        </is>
      </c>
      <c r="G2506" s="20" t="n">
        <v>8226</v>
      </c>
      <c r="H2506" s="18" t="n">
        <v>45793</v>
      </c>
      <c r="I2506" s="19" t="inlineStr">
        <is>
          <t>Godrej Reserve</t>
        </is>
      </c>
      <c r="J2506" s="19" t="inlineStr">
        <is>
          <t>2</t>
        </is>
      </c>
      <c r="K2506" s="16" t="inlineStr">
        <is>
          <t>Godrej One</t>
        </is>
      </c>
      <c r="L2506" s="16" t="inlineStr">
        <is>
          <t>-42 Address: -42 Address: -42 Address: -Plot No: Office, Fifth Manzil, Building Name: Godrej One, Block Nagar, Vicroli East, East Mumbai.</t>
        </is>
      </c>
      <c r="M2506" s="20" t="n">
        <v>400079</v>
      </c>
      <c r="N2506" s="20" t="n">
        <v>46</v>
      </c>
      <c r="O2506" s="20" t="n">
        <v>401105</v>
      </c>
      <c r="P2506" s="16" t="inlineStr">
        <is>
          <t>Bhayander East,Thane,Maharashtra</t>
        </is>
      </c>
      <c r="Q2506" s="23" t="n">
        <v>3501</v>
      </c>
      <c r="R2506" s="20" t="n">
        <v>35</v>
      </c>
      <c r="S2506" s="20" t="n">
        <v>1</v>
      </c>
      <c r="T2506" s="16" t="inlineStr">
        <is>
          <t>136.66 चौ.मीटर</t>
        </is>
      </c>
      <c r="U2506" s="20" t="n">
        <v>1470.99</v>
      </c>
      <c r="V2506" s="20" t="n">
        <v>1470.99</v>
      </c>
      <c r="W2506" s="20" t="n">
        <v>1471.01</v>
      </c>
      <c r="X2506" s="20" t="n">
        <v>128.05</v>
      </c>
      <c r="Y2506" s="20" t="n"/>
      <c r="Z2506" s="20">
        <f>ROUND(AB2506/U2506,0)</f>
        <v/>
      </c>
      <c r="AA2506" s="20">
        <f>IFERROR(ROUND(AB2506/V2506,0),"")</f>
        <v/>
      </c>
      <c r="AB2506" s="20" t="n">
        <v>53045744</v>
      </c>
      <c r="AC2506" s="20" t="n">
        <v>36158837.988</v>
      </c>
      <c r="AD2506" s="20" t="n">
        <v>8.609999999999999</v>
      </c>
      <c r="AE2506" s="20" t="inlineStr">
        <is>
          <t>Carpet Area</t>
        </is>
      </c>
      <c r="AF2506" s="20" t="n">
        <v>2652300</v>
      </c>
      <c r="AG2506" s="20" t="n">
        <v>30000</v>
      </c>
      <c r="AH2506" s="16" t="inlineStr">
        <is>
          <t>1)पालिकेचे नाव:mumbai ma.na.pa. इतर वर्णन :सदनिका नं: 3501, माळा नं: 35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2506" s="16" t="inlineStr">
        <is>
          <t>1) Municipal name: Mumbai ma.na.pa. Other details: solution number: 3501: 350, wing 2, wing 2, building Name: Godrej Reserve, Block Number: Akurli, Kandivali East, Mumbai - 400101, Road: Akurli Road, other information: Area 128.05 sq. 136.66 square and 2 with carpressing places.  Order of the Government of Maharashtra as a female buyer. Stamp -2011/Innovation. Number 107/m1 (policy) dated 31/03/2021 is exempted from 1% stamp duty instead of this document.</t>
        </is>
      </c>
      <c r="AJ2506" s="20" t="n">
        <v>13447102</v>
      </c>
      <c r="AK2506" s="20" t="inlineStr">
        <is>
          <t>Primary</t>
        </is>
      </c>
      <c r="AL2506" s="21">
        <f>AB2506/10^7</f>
        <v/>
      </c>
      <c r="AM2506" s="16">
        <f>TEXT(H2506,"mmm-yy")</f>
        <v/>
      </c>
      <c r="AN2506" s="16">
        <f>"FY "&amp;TEXT(DATE(YEAR(H2506)+(MONTH(H2506)&gt;=4),1,1),"yy")</f>
        <v/>
      </c>
      <c r="AO2506" s="16">
        <f>"FY "&amp;TEXT(DATE(YEAR(H2506)+(MONTH(H2506)&gt;=4),1,1),"yy") &amp; " " &amp; CHOOSE(LOOKUP(MONTH(H2506),{1,4,7,10},{4,1,2,3}),"Q1","Q2","Q3","Q4")</f>
        <v/>
      </c>
      <c r="AP2506" s="16" t="inlineStr">
        <is>
          <t>Bhayander East</t>
        </is>
      </c>
      <c r="AQ2506" s="22" t="inlineStr">
        <is>
          <t>Thane</t>
        </is>
      </c>
      <c r="AR2506" s="22" t="inlineStr">
        <is>
          <t>Maharashtra</t>
        </is>
      </c>
    </row>
    <row r="2507" ht="14.4" customHeight="1">
      <c r="A2507" s="16" t="inlineStr">
        <is>
          <t>PM00157_0331</t>
        </is>
      </c>
      <c r="B2507" s="16" t="inlineStr">
        <is>
          <t xml:space="preserve">Mumbai              </t>
        </is>
      </c>
      <c r="C2507" s="16" t="inlineStr">
        <is>
          <t>Kandivali(E)</t>
        </is>
      </c>
      <c r="D2507" s="16" t="inlineStr">
        <is>
          <t xml:space="preserve">Godrej Properties                                 </t>
        </is>
      </c>
      <c r="E2507" s="16" t="inlineStr">
        <is>
          <t>Godrej Reserve</t>
        </is>
      </c>
      <c r="F2507" s="20" t="inlineStr">
        <is>
          <t>Sale</t>
        </is>
      </c>
      <c r="G2507" s="20" t="n">
        <v>8225</v>
      </c>
      <c r="H2507" s="18" t="n">
        <v>45793</v>
      </c>
      <c r="I2507" s="19" t="inlineStr">
        <is>
          <t>Godrej Reserve</t>
        </is>
      </c>
      <c r="J2507" s="19" t="inlineStr">
        <is>
          <t>2</t>
        </is>
      </c>
      <c r="K2507" s="16" t="inlineStr">
        <is>
          <t>Godrej One</t>
        </is>
      </c>
      <c r="L2507" s="16" t="inlineStr">
        <is>
          <t>-42 Address: -42 Address: -42 Address: -Plot No: Office, Fifth Manzil, Building Name: Godrej One, Block Nagar, Vicroli East, East Mumbai.</t>
        </is>
      </c>
      <c r="M2507" s="20" t="n">
        <v>400079</v>
      </c>
      <c r="N2507" s="20" t="n">
        <v>46</v>
      </c>
      <c r="O2507" s="20" t="n">
        <v>401105</v>
      </c>
      <c r="P2507" s="16" t="inlineStr">
        <is>
          <t>Bhayander East,Thane,Maharashtra</t>
        </is>
      </c>
      <c r="Q2507" s="23" t="n">
        <v>3502</v>
      </c>
      <c r="R2507" s="20" t="n">
        <v>35</v>
      </c>
      <c r="S2507" s="20" t="n">
        <v>2</v>
      </c>
      <c r="T2507" s="16" t="inlineStr">
        <is>
          <t>136.66 चौ.मीटर</t>
        </is>
      </c>
      <c r="U2507" s="20" t="n">
        <v>1470.99</v>
      </c>
      <c r="V2507" s="20" t="n">
        <v>1470.99</v>
      </c>
      <c r="W2507" s="20" t="n">
        <v>1471.01</v>
      </c>
      <c r="X2507" s="20" t="n">
        <v>128.05</v>
      </c>
      <c r="Y2507" s="20" t="n"/>
      <c r="Z2507" s="20">
        <f>ROUND(AB2507/U2507,0)</f>
        <v/>
      </c>
      <c r="AA2507" s="20">
        <f>IFERROR(ROUND(AB2507/V2507,0),"")</f>
        <v/>
      </c>
      <c r="AB2507" s="20" t="n">
        <v>53045744</v>
      </c>
      <c r="AC2507" s="20" t="n">
        <v>36158837.988</v>
      </c>
      <c r="AD2507" s="20" t="n">
        <v>8.609999999999999</v>
      </c>
      <c r="AE2507" s="20" t="inlineStr">
        <is>
          <t>Carpet Area</t>
        </is>
      </c>
      <c r="AF2507" s="20" t="n">
        <v>2652300</v>
      </c>
      <c r="AG2507" s="20" t="n">
        <v>30000</v>
      </c>
      <c r="AH2507" s="16" t="inlineStr">
        <is>
          <t>1)पालिकेचे नाव:mumbai ma.na.pa. इतर वर्णन :सदनिका नं: 3502, माळा नं: 35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2507" s="16" t="inlineStr">
        <is>
          <t>1) Municipal name: Mumbai ma.na.pa. Other details: solution number: 3502, Nest No: 35th floor, Wing 2, Building Name: Godrej Reserve, Block Number: Akurli, Kandivali East, Mumbai - 400101, Road: Akurli Road, other information: other latest section 128.05 sq. 136.66 sq. With Rayra carpet and 2 carparking spaces .. (as mentioned in other information)….  Order of the Government of Maharashtra as a female buyer. Stamp -2011/Innovation. Number 107/m1 (policy) dated 31/03/2021 is exempted from 1% stamp duty instead of this document.</t>
        </is>
      </c>
      <c r="AJ2507" s="20" t="n">
        <v>13447265</v>
      </c>
      <c r="AK2507" s="20" t="inlineStr">
        <is>
          <t>Primary</t>
        </is>
      </c>
      <c r="AL2507" s="21">
        <f>AB2507/10^7</f>
        <v/>
      </c>
      <c r="AM2507" s="16">
        <f>TEXT(H2507,"mmm-yy")</f>
        <v/>
      </c>
      <c r="AN2507" s="16">
        <f>"FY "&amp;TEXT(DATE(YEAR(H2507)+(MONTH(H2507)&gt;=4),1,1),"yy")</f>
        <v/>
      </c>
      <c r="AO2507" s="16">
        <f>"FY "&amp;TEXT(DATE(YEAR(H2507)+(MONTH(H2507)&gt;=4),1,1),"yy") &amp; " " &amp; CHOOSE(LOOKUP(MONTH(H2507),{1,4,7,10},{4,1,2,3}),"Q1","Q2","Q3","Q4")</f>
        <v/>
      </c>
      <c r="AP2507" s="16" t="inlineStr">
        <is>
          <t>Bhayander East</t>
        </is>
      </c>
      <c r="AQ2507" s="22" t="inlineStr">
        <is>
          <t>Thane</t>
        </is>
      </c>
      <c r="AR2507" s="22" t="inlineStr">
        <is>
          <t>Maharashtra</t>
        </is>
      </c>
    </row>
    <row r="2508" ht="14.4" customHeight="1">
      <c r="A2508" s="16" t="inlineStr">
        <is>
          <t>PM00157_0331</t>
        </is>
      </c>
      <c r="B2508" s="16" t="inlineStr">
        <is>
          <t xml:space="preserve">Mumbai              </t>
        </is>
      </c>
      <c r="C2508" s="16" t="inlineStr">
        <is>
          <t>Kandivali(E)</t>
        </is>
      </c>
      <c r="D2508" s="16" t="inlineStr">
        <is>
          <t xml:space="preserve">Godrej Properties                                 </t>
        </is>
      </c>
      <c r="E2508" s="16" t="inlineStr">
        <is>
          <t>Godrej Reserve</t>
        </is>
      </c>
      <c r="F2508" s="20" t="inlineStr">
        <is>
          <t>Sale</t>
        </is>
      </c>
      <c r="G2508" s="20" t="n">
        <v>13026</v>
      </c>
      <c r="H2508" s="18" t="n">
        <v>45875</v>
      </c>
      <c r="I2508" s="19" t="inlineStr">
        <is>
          <t>Godrej Reserve</t>
        </is>
      </c>
      <c r="J2508" s="19" t="inlineStr">
        <is>
          <t>2</t>
        </is>
      </c>
      <c r="K2508" s="16" t="inlineStr">
        <is>
          <t>Godrej One</t>
        </is>
      </c>
      <c r="L2508" s="16" t="inlineStr">
        <is>
          <t>-42 Address: -42 Address: -42 Address: -Plot No: Office, Fifth Manzil, Building Name: Godrej One, Block Nagar, Vicroli East, East Mumbai.</t>
        </is>
      </c>
      <c r="M2508" s="20" t="n">
        <v>400079</v>
      </c>
      <c r="N2508" s="20" t="n">
        <v>53</v>
      </c>
      <c r="O2508" s="20" t="n">
        <v>400066</v>
      </c>
      <c r="P2508" s="16" t="inlineStr">
        <is>
          <t>S. K.Nagar,Borivali East,Maharashtra</t>
        </is>
      </c>
      <c r="Q2508" s="23" t="n">
        <v>3504</v>
      </c>
      <c r="R2508" s="20" t="n">
        <v>35</v>
      </c>
      <c r="S2508" s="20" t="n">
        <v>4</v>
      </c>
      <c r="T2508" s="16" t="inlineStr">
        <is>
          <t>136.66 चौ.मीटर</t>
        </is>
      </c>
      <c r="U2508" s="20" t="n">
        <v>1470.99</v>
      </c>
      <c r="V2508" s="20" t="n">
        <v>1470.99</v>
      </c>
      <c r="W2508" s="20" t="n">
        <v>1471.01</v>
      </c>
      <c r="X2508" s="20" t="n">
        <v>128.05</v>
      </c>
      <c r="Y2508" s="20" t="n"/>
      <c r="Z2508" s="20">
        <f>ROUND(AB2508/U2508,0)</f>
        <v/>
      </c>
      <c r="AA2508" s="20">
        <f>IFERROR(ROUND(AB2508/V2508,0),"")</f>
        <v/>
      </c>
      <c r="AB2508" s="20" t="n">
        <v>56608512</v>
      </c>
      <c r="AC2508" s="20" t="n">
        <v>36158837.988</v>
      </c>
      <c r="AD2508" s="20" t="n">
        <v>8.609999999999999</v>
      </c>
      <c r="AE2508" s="20" t="inlineStr">
        <is>
          <t>Carpet Area</t>
        </is>
      </c>
      <c r="AF2508" s="20" t="n">
        <v>3396600</v>
      </c>
      <c r="AG2508" s="20" t="n">
        <v>30000</v>
      </c>
      <c r="AH2508" s="16" t="inlineStr">
        <is>
          <t>1)पालिकेचे नाव:mumbai ma.na.pa. इतर वर्णन :सदनिका नं: 3504, माळा नं: 35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08" s="16" t="inlineStr">
        <is>
          <t>1) Municipal name: Mumbai ma.na.pa. Other details: solution number: 3504, Wall No: 35th floor, wing 2, building name: Godrej Reserve, Block No: Akurli, Kandivali East, Mumbai - 400101, Road: Akurli Road, other information: 2 other areas with 2 carmplace, other areas).</t>
        </is>
      </c>
      <c r="AJ2508" s="20" t="n">
        <v>13809464</v>
      </c>
      <c r="AK2508" s="20" t="inlineStr">
        <is>
          <t>Primary</t>
        </is>
      </c>
      <c r="AL2508" s="21">
        <f>AB2508/10^7</f>
        <v/>
      </c>
      <c r="AM2508" s="16">
        <f>TEXT(H2508,"mmm-yy")</f>
        <v/>
      </c>
      <c r="AN2508" s="16">
        <f>"FY "&amp;TEXT(DATE(YEAR(H2508)+(MONTH(H2508)&gt;=4),1,1),"yy")</f>
        <v/>
      </c>
      <c r="AO2508" s="16">
        <f>"FY "&amp;TEXT(DATE(YEAR(H2508)+(MONTH(H2508)&gt;=4),1,1),"yy") &amp; " " &amp; CHOOSE(LOOKUP(MONTH(H2508),{1,4,7,10},{4,1,2,3}),"Q1","Q2","Q3","Q4")</f>
        <v/>
      </c>
      <c r="AP2508" s="16" t="inlineStr">
        <is>
          <t>S. K.Nagar</t>
        </is>
      </c>
      <c r="AQ2508" s="22" t="inlineStr">
        <is>
          <t>Borivali East</t>
        </is>
      </c>
      <c r="AR2508" s="22" t="inlineStr">
        <is>
          <t>Maharashtra</t>
        </is>
      </c>
    </row>
    <row r="2509" ht="14.4" customHeight="1">
      <c r="A2509" s="16" t="inlineStr">
        <is>
          <t>PM00157_0331</t>
        </is>
      </c>
      <c r="B2509" s="16" t="inlineStr">
        <is>
          <t xml:space="preserve">Mumbai              </t>
        </is>
      </c>
      <c r="C2509" s="16" t="inlineStr">
        <is>
          <t>Kandivali(E)</t>
        </is>
      </c>
      <c r="D2509" s="16" t="inlineStr">
        <is>
          <t xml:space="preserve">Godrej Properties                                 </t>
        </is>
      </c>
      <c r="E2509" s="16" t="inlineStr">
        <is>
          <t>Godrej Reserve</t>
        </is>
      </c>
      <c r="F2509" s="20" t="inlineStr">
        <is>
          <t>Sale</t>
        </is>
      </c>
      <c r="G2509" s="20" t="n">
        <v>13025</v>
      </c>
      <c r="H2509" s="18" t="n">
        <v>45875</v>
      </c>
      <c r="I2509" s="19" t="inlineStr">
        <is>
          <t>Godrej Reserve</t>
        </is>
      </c>
      <c r="J2509" s="19" t="inlineStr">
        <is>
          <t>2</t>
        </is>
      </c>
      <c r="K2509" s="16" t="inlineStr">
        <is>
          <t>Godrej One</t>
        </is>
      </c>
      <c r="L2509" s="16" t="inlineStr">
        <is>
          <t>-42 Address: -42 Address: -42 Address: -Plot No: Office, Fifth Manzil, Building Name: Godrej One, Block Nagar, Vicroli East, East Mumbai.</t>
        </is>
      </c>
      <c r="M2509" s="20" t="n">
        <v>400079</v>
      </c>
      <c r="N2509" s="20" t="n">
        <v>57</v>
      </c>
      <c r="O2509" s="20" t="n">
        <v>400066</v>
      </c>
      <c r="P2509" s="16" t="inlineStr">
        <is>
          <t>S. K.Nagar,Borivali East,Maharashtra</t>
        </is>
      </c>
      <c r="Q2509" s="23" t="n">
        <v>3505</v>
      </c>
      <c r="R2509" s="20" t="n">
        <v>35</v>
      </c>
      <c r="S2509" s="20" t="n">
        <v>5</v>
      </c>
      <c r="T2509" s="16" t="inlineStr">
        <is>
          <t>136.66 चौ.मीटर</t>
        </is>
      </c>
      <c r="U2509" s="20" t="n">
        <v>1470.99</v>
      </c>
      <c r="V2509" s="20" t="n">
        <v>1470.99</v>
      </c>
      <c r="W2509" s="20" t="n">
        <v>1471.01</v>
      </c>
      <c r="X2509" s="20" t="n">
        <v>128.05</v>
      </c>
      <c r="Y2509" s="20" t="n"/>
      <c r="Z2509" s="20">
        <f>ROUND(AB2509/U2509,0)</f>
        <v/>
      </c>
      <c r="AA2509" s="20">
        <f>IFERROR(ROUND(AB2509/V2509,0),"")</f>
        <v/>
      </c>
      <c r="AB2509" s="20" t="n">
        <v>56608512</v>
      </c>
      <c r="AC2509" s="20" t="n">
        <v>36158837.988</v>
      </c>
      <c r="AD2509" s="20" t="n">
        <v>8.609999999999999</v>
      </c>
      <c r="AE2509" s="20" t="inlineStr">
        <is>
          <t>Carpet Area</t>
        </is>
      </c>
      <c r="AF2509" s="20" t="n">
        <v>3396600</v>
      </c>
      <c r="AG2509" s="20" t="n">
        <v>30000</v>
      </c>
      <c r="AH2509" s="16" t="inlineStr">
        <is>
          <t>1)पालिकेचे नाव:mumbai ma.na.pa. इतर वर्णन :सदनिका नं: 3505, माळा नं: 35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09" s="16" t="inlineStr">
        <is>
          <t>1) Municipal name: Mumbai ma.na.pa. Other details: solution number: 35055, Naren No: 35th floor, Wing 2, Building Name: Godrej Reserve, Block No: Akurli, Kandivali East, Mumbai - 400101, Road: Akurli Road, Other Information: 2 Carpease. Other information was noted).</t>
        </is>
      </c>
      <c r="AJ2509" s="20" t="n">
        <v>13809510</v>
      </c>
      <c r="AK2509" s="20" t="inlineStr">
        <is>
          <t>Primary</t>
        </is>
      </c>
      <c r="AL2509" s="21">
        <f>AB2509/10^7</f>
        <v/>
      </c>
      <c r="AM2509" s="16">
        <f>TEXT(H2509,"mmm-yy")</f>
        <v/>
      </c>
      <c r="AN2509" s="16">
        <f>"FY "&amp;TEXT(DATE(YEAR(H2509)+(MONTH(H2509)&gt;=4),1,1),"yy")</f>
        <v/>
      </c>
      <c r="AO2509" s="16">
        <f>"FY "&amp;TEXT(DATE(YEAR(H2509)+(MONTH(H2509)&gt;=4),1,1),"yy") &amp; " " &amp; CHOOSE(LOOKUP(MONTH(H2509),{1,4,7,10},{4,1,2,3}),"Q1","Q2","Q3","Q4")</f>
        <v/>
      </c>
      <c r="AP2509" s="16" t="inlineStr">
        <is>
          <t>S. K.Nagar</t>
        </is>
      </c>
      <c r="AQ2509" s="22" t="inlineStr">
        <is>
          <t>Borivali East</t>
        </is>
      </c>
      <c r="AR2509" s="22" t="inlineStr">
        <is>
          <t>Maharashtra</t>
        </is>
      </c>
    </row>
    <row r="2510" ht="14.4" customHeight="1">
      <c r="A2510" s="16" t="inlineStr">
        <is>
          <t>PM00157_0331</t>
        </is>
      </c>
      <c r="B2510" s="16" t="inlineStr">
        <is>
          <t xml:space="preserve">Mumbai              </t>
        </is>
      </c>
      <c r="C2510" s="16" t="inlineStr">
        <is>
          <t>Kandivali(E)</t>
        </is>
      </c>
      <c r="D2510" s="16" t="inlineStr">
        <is>
          <t xml:space="preserve">Godrej Properties                                 </t>
        </is>
      </c>
      <c r="E2510" s="16" t="inlineStr">
        <is>
          <t>Godrej Reserve</t>
        </is>
      </c>
      <c r="F2510" s="20" t="inlineStr">
        <is>
          <t>Sale</t>
        </is>
      </c>
      <c r="G2510" s="20" t="n">
        <v>8878</v>
      </c>
      <c r="H2510" s="18" t="n">
        <v>45805</v>
      </c>
      <c r="I2510" s="19" t="inlineStr">
        <is>
          <t>Godrej Reserve</t>
        </is>
      </c>
      <c r="J2510" s="19" t="inlineStr">
        <is>
          <t>2</t>
        </is>
      </c>
      <c r="K2510" s="16" t="inlineStr">
        <is>
          <t>Godrej One</t>
        </is>
      </c>
      <c r="L2510" s="16" t="inlineStr">
        <is>
          <t>-41 Address: -41 Address: -41 Address: -41 Address: -Plot Number: Office, Fifth Manzil, Building Name: Godrej One, Block Nagar, Vikaroli East, East, Eastern East, Eastern Express. Mumbai</t>
        </is>
      </c>
      <c r="M2510" s="20" t="n">
        <v>400079</v>
      </c>
      <c r="N2510" s="20" t="n">
        <v>47</v>
      </c>
      <c r="O2510" s="20" t="n">
        <v>400101</v>
      </c>
      <c r="P2510" s="16" t="inlineStr">
        <is>
          <t>Kandivali East,Kandivali East,Maharashtra</t>
        </is>
      </c>
      <c r="Q2510" s="23" t="n">
        <v>3601</v>
      </c>
      <c r="R2510" s="20" t="n">
        <v>36</v>
      </c>
      <c r="S2510" s="20" t="n">
        <v>1</v>
      </c>
      <c r="T2510" s="16" t="inlineStr">
        <is>
          <t>136.66 चौ.मीटर</t>
        </is>
      </c>
      <c r="U2510" s="20" t="n">
        <v>1470.99</v>
      </c>
      <c r="V2510" s="20" t="n">
        <v>1470.99</v>
      </c>
      <c r="W2510" s="20" t="n">
        <v>1471.01</v>
      </c>
      <c r="X2510" s="20" t="n">
        <v>128.05</v>
      </c>
      <c r="Y2510" s="20" t="n"/>
      <c r="Z2510" s="20">
        <f>ROUND(AB2510/U2510,0)</f>
        <v/>
      </c>
      <c r="AA2510" s="20">
        <f>IFERROR(ROUND(AB2510/V2510,0),"")</f>
        <v/>
      </c>
      <c r="AB2510" s="20" t="n">
        <v>53045744</v>
      </c>
      <c r="AC2510" s="20" t="n">
        <v>36158837.988</v>
      </c>
      <c r="AD2510" s="20" t="n">
        <v>8.609999999999999</v>
      </c>
      <c r="AE2510" s="20" t="inlineStr">
        <is>
          <t>Carpet Area</t>
        </is>
      </c>
      <c r="AF2510" s="20" t="n">
        <v>3182800</v>
      </c>
      <c r="AG2510" s="20" t="n">
        <v>30000</v>
      </c>
      <c r="AH2510" s="16" t="inlineStr">
        <is>
          <t>1)पालिकेचे नाव:mumbai ma.na.pa. इतर वर्णन :सदनिका नं: 3601, माळा नं: 36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10" s="16" t="inlineStr">
        <is>
          <t>1) Municipal name: Mumbai ma.na.pa. Other details: solution number: 3601: 3601: 3601: 36th floor, wing 2, building Name: Godrej Reserve, Block Number: Akurli, Kandivali East, Mumbai - 400101, Road: Akurli Road, Other Information: Area 128.05 SQ. 2 carparking spaces with 136.66 sqm and 2 carparking spaces .. (as other information).</t>
        </is>
      </c>
      <c r="AJ2510" s="20" t="n">
        <v>13457153</v>
      </c>
      <c r="AK2510" s="20" t="inlineStr">
        <is>
          <t>Primary</t>
        </is>
      </c>
      <c r="AL2510" s="21">
        <f>AB2510/10^7</f>
        <v/>
      </c>
      <c r="AM2510" s="16">
        <f>TEXT(H2510,"mmm-yy")</f>
        <v/>
      </c>
      <c r="AN2510" s="16">
        <f>"FY "&amp;TEXT(DATE(YEAR(H2510)+(MONTH(H2510)&gt;=4),1,1),"yy")</f>
        <v/>
      </c>
      <c r="AO2510" s="16">
        <f>"FY "&amp;TEXT(DATE(YEAR(H2510)+(MONTH(H2510)&gt;=4),1,1),"yy") &amp; " " &amp; CHOOSE(LOOKUP(MONTH(H2510),{1,4,7,10},{4,1,2,3}),"Q1","Q2","Q3","Q4")</f>
        <v/>
      </c>
      <c r="AP2510" s="16" t="inlineStr">
        <is>
          <t>Kandivali East</t>
        </is>
      </c>
      <c r="AQ2510" s="22" t="inlineStr">
        <is>
          <t>Kandivali East</t>
        </is>
      </c>
      <c r="AR2510" s="22" t="inlineStr">
        <is>
          <t>Maharashtra</t>
        </is>
      </c>
    </row>
    <row r="2511" ht="14.4" customHeight="1">
      <c r="A2511" s="16" t="inlineStr">
        <is>
          <t>PM00157_0331</t>
        </is>
      </c>
      <c r="B2511" s="16" t="inlineStr">
        <is>
          <t xml:space="preserve">Mumbai              </t>
        </is>
      </c>
      <c r="C2511" s="16" t="inlineStr">
        <is>
          <t>Kandivali(E)</t>
        </is>
      </c>
      <c r="D2511" s="16" t="inlineStr">
        <is>
          <t xml:space="preserve">Godrej Properties                                 </t>
        </is>
      </c>
      <c r="E2511" s="16" t="inlineStr">
        <is>
          <t>Godrej Reserve</t>
        </is>
      </c>
      <c r="F2511" s="20" t="inlineStr">
        <is>
          <t>Sale</t>
        </is>
      </c>
      <c r="G2511" s="20" t="n">
        <v>7145</v>
      </c>
      <c r="H2511" s="18" t="n">
        <v>45777</v>
      </c>
      <c r="I2511" s="19" t="inlineStr">
        <is>
          <t>Godrej Reserve</t>
        </is>
      </c>
      <c r="J2511" s="19" t="inlineStr">
        <is>
          <t>2</t>
        </is>
      </c>
      <c r="K2511" s="16" t="inlineStr">
        <is>
          <t>Godrej One</t>
        </is>
      </c>
      <c r="L2511" s="16" t="inlineStr">
        <is>
          <t>-41 Address: -41 Address: -41 Address: -41 Address: -Plot Number: -Plot Number: Office, Fifth Manzil, Building Name: Godrej One, Block Nagar, Vikaloli East, East, Eastern East, Eastern Express. Mumbai</t>
        </is>
      </c>
      <c r="M2511" s="20" t="n">
        <v>400079</v>
      </c>
      <c r="N2511" s="20" t="n">
        <v>51</v>
      </c>
      <c r="O2511" s="20" t="n">
        <v>400092</v>
      </c>
      <c r="P2511" s="16" t="inlineStr">
        <is>
          <t>Borivali West,Borivali West,Maharashtra</t>
        </is>
      </c>
      <c r="Q2511" s="23" t="n">
        <v>3602</v>
      </c>
      <c r="R2511" s="20" t="n">
        <v>36</v>
      </c>
      <c r="S2511" s="20" t="n">
        <v>2</v>
      </c>
      <c r="T2511" s="16" t="inlineStr">
        <is>
          <t>136.66 चौ.मीटर</t>
        </is>
      </c>
      <c r="U2511" s="20" t="n">
        <v>1470.99</v>
      </c>
      <c r="V2511" s="20" t="n">
        <v>1470.99</v>
      </c>
      <c r="W2511" s="20" t="n">
        <v>1471.01</v>
      </c>
      <c r="X2511" s="20" t="n">
        <v>128.05</v>
      </c>
      <c r="Y2511" s="20" t="n"/>
      <c r="Z2511" s="20">
        <f>ROUND(AB2511/U2511,0)</f>
        <v/>
      </c>
      <c r="AA2511" s="20">
        <f>IFERROR(ROUND(AB2511/V2511,0),"")</f>
        <v/>
      </c>
      <c r="AB2511" s="20" t="n">
        <v>53045744</v>
      </c>
      <c r="AC2511" s="20" t="n">
        <v>36158837.988</v>
      </c>
      <c r="AD2511" s="20" t="n">
        <v>8.609999999999999</v>
      </c>
      <c r="AE2511" s="20" t="inlineStr">
        <is>
          <t>Carpet Area</t>
        </is>
      </c>
      <c r="AF2511" s="20" t="n">
        <v>3182800</v>
      </c>
      <c r="AG2511" s="20" t="n">
        <v>30000</v>
      </c>
      <c r="AH2511" s="16" t="inlineStr">
        <is>
          <t>1)पालिकेचे नाव:मुंबई मनपाइतर वर्णन :सदनिका नं: 3602, माळा नं: 36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11" s="16" t="inlineStr">
        <is>
          <t>1) Municipal Name: Mumbai Municipal Details: 3602, Mal No: 36th floor, Wing 2, Building Name: Godrej Reserve, Block No: Akurli, Kandivali East, Mumbai - 400101, Road: Ekurli Road, Other Information: Other Information: Total Area of ​​SQM. mentioned).</t>
        </is>
      </c>
      <c r="AJ2511" s="20" t="n">
        <v>13398086</v>
      </c>
      <c r="AK2511" s="20" t="inlineStr">
        <is>
          <t>Primary</t>
        </is>
      </c>
      <c r="AL2511" s="21">
        <f>AB2511/10^7</f>
        <v/>
      </c>
      <c r="AM2511" s="16">
        <f>TEXT(H2511,"mmm-yy")</f>
        <v/>
      </c>
      <c r="AN2511" s="16">
        <f>"FY "&amp;TEXT(DATE(YEAR(H2511)+(MONTH(H2511)&gt;=4),1,1),"yy")</f>
        <v/>
      </c>
      <c r="AO2511" s="16">
        <f>"FY "&amp;TEXT(DATE(YEAR(H2511)+(MONTH(H2511)&gt;=4),1,1),"yy") &amp; " " &amp; CHOOSE(LOOKUP(MONTH(H2511),{1,4,7,10},{4,1,2,3}),"Q1","Q2","Q3","Q4")</f>
        <v/>
      </c>
      <c r="AP2511" s="16" t="inlineStr">
        <is>
          <t>Borivali West</t>
        </is>
      </c>
      <c r="AQ2511" s="22" t="inlineStr">
        <is>
          <t>Borivali West</t>
        </is>
      </c>
      <c r="AR2511" s="22" t="inlineStr">
        <is>
          <t>Maharashtra</t>
        </is>
      </c>
    </row>
    <row r="2512" ht="14.4" customHeight="1">
      <c r="A2512" s="16" t="inlineStr">
        <is>
          <t>PM00157_0331</t>
        </is>
      </c>
      <c r="B2512" s="16" t="inlineStr">
        <is>
          <t xml:space="preserve">Mumbai              </t>
        </is>
      </c>
      <c r="C2512" s="16" t="inlineStr">
        <is>
          <t>Kandivali(E)</t>
        </is>
      </c>
      <c r="D2512" s="16" t="inlineStr">
        <is>
          <t xml:space="preserve">Godrej Properties                                 </t>
        </is>
      </c>
      <c r="E2512" s="16" t="inlineStr">
        <is>
          <t>Godrej Reserve</t>
        </is>
      </c>
      <c r="F2512" s="20" t="inlineStr">
        <is>
          <t>Sale</t>
        </is>
      </c>
      <c r="G2512" s="20" t="n">
        <v>9163</v>
      </c>
      <c r="H2512" s="18" t="n">
        <v>45811</v>
      </c>
      <c r="I2512" s="19" t="inlineStr">
        <is>
          <t>Godrej Reserve</t>
        </is>
      </c>
      <c r="J2512" s="19" t="inlineStr">
        <is>
          <t>2</t>
        </is>
      </c>
      <c r="K2512" s="16" t="inlineStr">
        <is>
          <t>Godrej One</t>
        </is>
      </c>
      <c r="L2512" s="16" t="inlineStr">
        <is>
          <t>-42 Address: -42 Address: -42 Address: -Plot No: Office, Fifth Manzil, Building Name: Godrej One, Block Nagar, Vikori East, East Mumbai.</t>
        </is>
      </c>
      <c r="M2512" s="20" t="n">
        <v>400079</v>
      </c>
      <c r="N2512" s="20" t="n">
        <v>41</v>
      </c>
      <c r="O2512" s="20" t="n">
        <v>400101</v>
      </c>
      <c r="P2512" s="16" t="inlineStr">
        <is>
          <t>Kandivali East,Kandivali East,Maharashtra</t>
        </is>
      </c>
      <c r="Q2512" s="23" t="n">
        <v>3701</v>
      </c>
      <c r="R2512" s="20" t="n">
        <v>37</v>
      </c>
      <c r="S2512" s="20" t="n">
        <v>1</v>
      </c>
      <c r="T2512" s="16" t="inlineStr">
        <is>
          <t>136.66 चौ.मीटर</t>
        </is>
      </c>
      <c r="U2512" s="20" t="n">
        <v>1470.99</v>
      </c>
      <c r="V2512" s="20" t="n">
        <v>1470.99</v>
      </c>
      <c r="W2512" s="20" t="n">
        <v>1471.01</v>
      </c>
      <c r="X2512" s="20" t="n">
        <v>128.05</v>
      </c>
      <c r="Y2512" s="20" t="n"/>
      <c r="Z2512" s="20">
        <f>ROUND(AB2512/U2512,0)</f>
        <v/>
      </c>
      <c r="AA2512" s="20">
        <f>IFERROR(ROUND(AB2512/V2512,0),"")</f>
        <v/>
      </c>
      <c r="AB2512" s="20" t="n">
        <v>53045744</v>
      </c>
      <c r="AC2512" s="20" t="n">
        <v>36158837.988</v>
      </c>
      <c r="AD2512" s="20" t="n">
        <v>8.609999999999999</v>
      </c>
      <c r="AE2512" s="20" t="inlineStr">
        <is>
          <t>Carpet Area</t>
        </is>
      </c>
      <c r="AF2512" s="20" t="n">
        <v>3182800</v>
      </c>
      <c r="AG2512" s="20" t="n">
        <v>30000</v>
      </c>
      <c r="AH2512" s="16" t="inlineStr">
        <is>
          <t>1)पालिकेचे नाव:mumbai ma.na.pa. इतर वर्णन :सदनिका नं: 3701, माळा नं: 37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12" s="16" t="inlineStr">
        <is>
          <t>1) Municipal name: Mumbai ma.na.pa. Other details: solution number: 3701: 37th floor, wing 2, building Name: Godrej Reserve, Block No: Akurli, Kandivali East, Mumbai - 400101, Road: Akurli Road, other information: Area 128.05 sq.</t>
        </is>
      </c>
      <c r="AJ2512" s="20" t="n">
        <v>13475904</v>
      </c>
      <c r="AK2512" s="20" t="inlineStr">
        <is>
          <t>Primary</t>
        </is>
      </c>
      <c r="AL2512" s="21">
        <f>AB2512/10^7</f>
        <v/>
      </c>
      <c r="AM2512" s="16">
        <f>TEXT(H2512,"mmm-yy")</f>
        <v/>
      </c>
      <c r="AN2512" s="16">
        <f>"FY "&amp;TEXT(DATE(YEAR(H2512)+(MONTH(H2512)&gt;=4),1,1),"yy")</f>
        <v/>
      </c>
      <c r="AO2512" s="16">
        <f>"FY "&amp;TEXT(DATE(YEAR(H2512)+(MONTH(H2512)&gt;=4),1,1),"yy") &amp; " " &amp; CHOOSE(LOOKUP(MONTH(H2512),{1,4,7,10},{4,1,2,3}),"Q1","Q2","Q3","Q4")</f>
        <v/>
      </c>
      <c r="AP2512" s="16" t="inlineStr">
        <is>
          <t>Kandivali East</t>
        </is>
      </c>
      <c r="AQ2512" s="22" t="inlineStr">
        <is>
          <t>Kandivali East</t>
        </is>
      </c>
      <c r="AR2512" s="22" t="inlineStr">
        <is>
          <t>Maharashtra</t>
        </is>
      </c>
    </row>
    <row r="2513" ht="14.4" customHeight="1">
      <c r="A2513" s="16" t="inlineStr">
        <is>
          <t>PM00157_0331</t>
        </is>
      </c>
      <c r="B2513" s="16" t="inlineStr">
        <is>
          <t xml:space="preserve">Mumbai              </t>
        </is>
      </c>
      <c r="C2513" s="16" t="inlineStr">
        <is>
          <t>Kandivali(E)</t>
        </is>
      </c>
      <c r="D2513" s="16" t="inlineStr">
        <is>
          <t xml:space="preserve">Godrej Properties                                 </t>
        </is>
      </c>
      <c r="E2513" s="16" t="inlineStr">
        <is>
          <t>Godrej Reserve</t>
        </is>
      </c>
      <c r="F2513" s="20" t="inlineStr">
        <is>
          <t>Sale</t>
        </is>
      </c>
      <c r="G2513" s="20" t="n">
        <v>16444</v>
      </c>
      <c r="H2513" s="18" t="n">
        <v>45936</v>
      </c>
      <c r="I2513" s="19" t="inlineStr">
        <is>
          <t>Godrej Reserve</t>
        </is>
      </c>
      <c r="J2513" s="19" t="inlineStr">
        <is>
          <t>2</t>
        </is>
      </c>
      <c r="K2513" s="16" t="inlineStr">
        <is>
          <t>Orthoise Sigerty Norbert Mendes Sachin Shevalev of Godraj Properties Ltd:4</t>
        </is>
      </c>
      <c r="L2513" s="16" t="inlineStr">
        <is>
          <t>-42 Address:-42 Address:-Plot No:-Office, 5th Floor, Building Name:Godrej One, Block Nagar, Vikhroli East, Eastern East Mumbai.</t>
        </is>
      </c>
      <c r="M2513" s="20" t="n">
        <v>400079</v>
      </c>
      <c r="N2513" s="20" t="n">
        <v>43</v>
      </c>
      <c r="O2513" s="20" t="n">
        <v>400064</v>
      </c>
      <c r="P2513" s="16" t="inlineStr">
        <is>
          <t>Orlem,Malad West,Maharashtra</t>
        </is>
      </c>
      <c r="Q2513" s="23" t="n">
        <v>3702</v>
      </c>
      <c r="R2513" s="20" t="n">
        <v>37</v>
      </c>
      <c r="S2513" s="20" t="n">
        <v>2</v>
      </c>
      <c r="T2513" s="16" t="inlineStr">
        <is>
          <t>136.66 चौ.मीटर</t>
        </is>
      </c>
      <c r="U2513" s="20" t="n">
        <v>1470.99</v>
      </c>
      <c r="V2513" s="20" t="n">
        <v>1470.99</v>
      </c>
      <c r="W2513" s="20" t="n">
        <v>1471.01</v>
      </c>
      <c r="X2513" s="20" t="n">
        <v>128.05</v>
      </c>
      <c r="Y2513" s="20" t="n"/>
      <c r="Z2513" s="20">
        <f>ROUND(AB2513/U2513,0)</f>
        <v/>
      </c>
      <c r="AA2513" s="20">
        <f>IFERROR(ROUND(AB2513/V2513,0),"")</f>
        <v/>
      </c>
      <c r="AB2513" s="20" t="n">
        <v>52175000</v>
      </c>
      <c r="AC2513" s="20" t="n">
        <v>36158837.988</v>
      </c>
      <c r="AD2513" s="20" t="n">
        <v>8.609999999999999</v>
      </c>
      <c r="AE2513" s="20" t="inlineStr">
        <is>
          <t>Carpet Area</t>
        </is>
      </c>
      <c r="AF2513" s="20" t="n">
        <v>3130600</v>
      </c>
      <c r="AG2513" s="20" t="n">
        <v>30000</v>
      </c>
      <c r="AH2513" s="16" t="inlineStr">
        <is>
          <t>1)पालिकेचे नाव:mumbai ma.na.pa. इतर वर्णन :सदनिका नं: 3702, माळा नं: 37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13" s="16" t="inlineStr">
        <is>
          <t>1) Name of Municipal Corporation: Mumbai Municipal Corporation. Other Details: Solution Number: 3702, Wall Number: 37th Floor, Wing 2, Building Name: Godrej Reserve, Block Number: Akurli, Kandivali East, Mumbai - 400101, Road: Akurli Road, Other Information: Area 128.05 Sq. 136.66 m², with 2 carparking spaces and with 2 carparking spaces.. ((other information as noted).</t>
        </is>
      </c>
      <c r="AJ2513" s="20" t="n">
        <v>13930405</v>
      </c>
      <c r="AK2513" s="20" t="inlineStr">
        <is>
          <t>Primary</t>
        </is>
      </c>
      <c r="AL2513" s="21">
        <f>AB2513/10^7</f>
        <v/>
      </c>
      <c r="AM2513" s="16">
        <f>TEXT(H2513,"mmm-yy")</f>
        <v/>
      </c>
      <c r="AN2513" s="16">
        <f>"FY "&amp;TEXT(DATE(YEAR(H2513)+(MONTH(H2513)&gt;=4),1,1),"yy")</f>
        <v/>
      </c>
      <c r="AO2513" s="16">
        <f>"FY "&amp;TEXT(DATE(YEAR(H2513)+(MONTH(H2513)&gt;=4),1,1),"yy") &amp; " " &amp; CHOOSE(LOOKUP(MONTH(H2513),{1,4,7,10},{4,1,2,3}),"Q1","Q2","Q3","Q4")</f>
        <v/>
      </c>
      <c r="AP2513" s="16" t="inlineStr">
        <is>
          <t>Orlem</t>
        </is>
      </c>
      <c r="AQ2513" s="22" t="inlineStr">
        <is>
          <t>Malad West</t>
        </is>
      </c>
      <c r="AR2513" s="22" t="inlineStr">
        <is>
          <t>Maharashtra</t>
        </is>
      </c>
    </row>
    <row r="2514" ht="14.4" customHeight="1">
      <c r="A2514" s="16" t="inlineStr">
        <is>
          <t>PM00157_0331</t>
        </is>
      </c>
      <c r="B2514" s="16" t="inlineStr">
        <is>
          <t xml:space="preserve">Mumbai              </t>
        </is>
      </c>
      <c r="C2514" s="16" t="inlineStr">
        <is>
          <t>Kandivali(E)</t>
        </is>
      </c>
      <c r="D2514" s="16" t="inlineStr">
        <is>
          <t xml:space="preserve">Godrej Properties                                 </t>
        </is>
      </c>
      <c r="E2514" s="16" t="inlineStr">
        <is>
          <t>Godrej Reserve</t>
        </is>
      </c>
      <c r="F2514" s="20" t="inlineStr">
        <is>
          <t>Sale</t>
        </is>
      </c>
      <c r="G2514" s="20" t="n">
        <v>16333</v>
      </c>
      <c r="H2514" s="18" t="n">
        <v>45936</v>
      </c>
      <c r="I2514" s="19" t="inlineStr">
        <is>
          <t>Godrej Reserve</t>
        </is>
      </c>
      <c r="J2514" s="19" t="inlineStr">
        <is>
          <t>2</t>
        </is>
      </c>
      <c r="K2514" s="16" t="inlineStr">
        <is>
          <t>Sachin Shewal Authorized Secretary of Godrej Properties Limited By Norbert Mendes Kulmukhtar</t>
        </is>
      </c>
      <c r="L2514" s="16" t="inlineStr">
        <is>
          <t>- Plot No: Office, Floor No: 5th Floor, Building Name: Godrej One, Block No: Pirojsha Nagar, Vikhroli East, Road No: Eastern Express Highway, Maharashtra, Mumbai.</t>
        </is>
      </c>
      <c r="M2514" s="20" t="n">
        <v>400079</v>
      </c>
      <c r="N2514" s="20" t="n">
        <v>50</v>
      </c>
      <c r="O2514" s="20" t="n">
        <v>400097</v>
      </c>
      <c r="P2514" s="16" t="inlineStr">
        <is>
          <t>Rani Sati Marg,Malad East,Maharashtra</t>
        </is>
      </c>
      <c r="Q2514" s="20" t="n">
        <v>3704</v>
      </c>
      <c r="R2514" s="20" t="n">
        <v>37</v>
      </c>
      <c r="S2514" s="20" t="n">
        <v>4</v>
      </c>
      <c r="T2514" s="16" t="inlineStr">
        <is>
          <t>136.66 चौ.मीटर</t>
        </is>
      </c>
      <c r="U2514" s="20" t="n">
        <v>1470.99</v>
      </c>
      <c r="V2514" s="20" t="n">
        <v>1470.99</v>
      </c>
      <c r="W2514" s="20" t="n">
        <v>1471.01</v>
      </c>
      <c r="X2514" s="20" t="n">
        <v>128.05</v>
      </c>
      <c r="Y2514" s="20" t="n"/>
      <c r="Z2514" s="20">
        <f>ROUND(AB2514/U2514,0)</f>
        <v/>
      </c>
      <c r="AA2514" s="20">
        <f>IFERROR(ROUND(AB2514/V2514,0),"")</f>
        <v/>
      </c>
      <c r="AB2514" s="20" t="n">
        <v>51093234</v>
      </c>
      <c r="AC2514" s="20" t="n">
        <v>36158837.988</v>
      </c>
      <c r="AD2514" s="20" t="n">
        <v>8.609999999999999</v>
      </c>
      <c r="AE2514" s="20" t="inlineStr">
        <is>
          <t>Carpet Area</t>
        </is>
      </c>
      <c r="AF2514" s="20" t="n">
        <v>3065594</v>
      </c>
      <c r="AG2514" s="20" t="n">
        <v>30000</v>
      </c>
      <c r="AH2514" s="16" t="inlineStr">
        <is>
          <t>1)पालिकेचे नाव:mumbai ma.na.pa. इतर वर्णन :सदनिका नं: 3704, माळा नं: 37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14" s="16" t="inlineStr">
        <is>
          <t>1) Name of Municipality: Mumbai M.N.P. Other Details: Flat No: 3704, Floor No: 37th Floor, Wing 2, Building Name: Godrej Reserve, Block No: Akurli, Kandivali East, Mumbai - 400101, Road: Akurli Road, Other Information: Area 128.05 Sq. Total area of ​​sq. meter is 136.66 sq. meter including RERA carpet and 2 car parking spaces.. (as mentioned in other information document). 146/5, 146/6, 146/7.</t>
        </is>
      </c>
      <c r="AJ2514" s="20" t="n">
        <v>13922955</v>
      </c>
      <c r="AK2514" s="20" t="inlineStr">
        <is>
          <t>Primary</t>
        </is>
      </c>
      <c r="AL2514" s="21">
        <f>AB2514/10^7</f>
        <v/>
      </c>
      <c r="AM2514" s="16">
        <f>TEXT(H2514,"mmm-yy")</f>
        <v/>
      </c>
      <c r="AN2514" s="16">
        <f>"FY "&amp;TEXT(DATE(YEAR(H2514)+(MONTH(H2514)&gt;=4),1,1),"yy")</f>
        <v/>
      </c>
      <c r="AO2514" s="16">
        <f>"FY "&amp;TEXT(DATE(YEAR(H2514)+(MONTH(H2514)&gt;=4),1,1),"yy") &amp; " " &amp; CHOOSE(LOOKUP(MONTH(H2514),{1,4,7,10},{4,1,2,3}),"Q1","Q2","Q3","Q4")</f>
        <v/>
      </c>
      <c r="AP2514" s="16" t="inlineStr">
        <is>
          <t>Rani Sati Marg</t>
        </is>
      </c>
      <c r="AQ2514" s="22" t="inlineStr">
        <is>
          <t>Malad East</t>
        </is>
      </c>
      <c r="AR2514" s="22" t="inlineStr">
        <is>
          <t>Maharashtra</t>
        </is>
      </c>
    </row>
    <row r="2515" ht="14.4" customHeight="1">
      <c r="A2515" s="16" t="inlineStr">
        <is>
          <t>PM00157_0331</t>
        </is>
      </c>
      <c r="B2515" s="16" t="inlineStr">
        <is>
          <t xml:space="preserve">Mumbai              </t>
        </is>
      </c>
      <c r="C2515" s="16" t="inlineStr">
        <is>
          <t>Kandivali(E)</t>
        </is>
      </c>
      <c r="D2515" s="16" t="inlineStr">
        <is>
          <t xml:space="preserve">Godrej Properties                                 </t>
        </is>
      </c>
      <c r="E2515" s="16" t="inlineStr">
        <is>
          <t>Godrej Reserve</t>
        </is>
      </c>
      <c r="F2515" s="20" t="inlineStr">
        <is>
          <t>Sale</t>
        </is>
      </c>
      <c r="G2515" s="20" t="n">
        <v>13033</v>
      </c>
      <c r="H2515" s="18" t="n">
        <v>45875</v>
      </c>
      <c r="I2515" s="19" t="inlineStr">
        <is>
          <t>Godrej Reserve</t>
        </is>
      </c>
      <c r="J2515" s="19" t="inlineStr">
        <is>
          <t>2</t>
        </is>
      </c>
      <c r="K2515" s="16" t="inlineStr">
        <is>
          <t>Godrej One</t>
        </is>
      </c>
      <c r="L2515" s="16" t="inlineStr">
        <is>
          <t>-42 Address: -42 Address: -42 Address: -Plot No: Office, Fifth Manzil, Building Name: Godrej One, Block Nagar, Vicroli East, East Mumbai.</t>
        </is>
      </c>
      <c r="M2515" s="20" t="n">
        <v>400079</v>
      </c>
      <c r="N2515" s="20" t="n">
        <v>48</v>
      </c>
      <c r="O2515" s="20" t="n">
        <v>400066</v>
      </c>
      <c r="P2515" s="16" t="inlineStr">
        <is>
          <t>S. K.Nagar,Borivali East,Maharashtra</t>
        </is>
      </c>
      <c r="Q2515" s="23" t="n">
        <v>3705</v>
      </c>
      <c r="R2515" s="20" t="n">
        <v>37</v>
      </c>
      <c r="S2515" s="20" t="n">
        <v>5</v>
      </c>
      <c r="T2515" s="16" t="inlineStr">
        <is>
          <t>136.66 चौ.मीटर</t>
        </is>
      </c>
      <c r="U2515" s="20" t="n">
        <v>1470.99</v>
      </c>
      <c r="V2515" s="20" t="n">
        <v>1470.99</v>
      </c>
      <c r="W2515" s="20" t="n">
        <v>1471.01</v>
      </c>
      <c r="X2515" s="20" t="n">
        <v>128.05</v>
      </c>
      <c r="Y2515" s="20" t="n"/>
      <c r="Z2515" s="20">
        <f>ROUND(AB2515/U2515,0)</f>
        <v/>
      </c>
      <c r="AA2515" s="20">
        <f>IFERROR(ROUND(AB2515/V2515,0),"")</f>
        <v/>
      </c>
      <c r="AB2515" s="20" t="n">
        <v>50474513</v>
      </c>
      <c r="AC2515" s="20" t="n">
        <v>36158837.988</v>
      </c>
      <c r="AD2515" s="20" t="n">
        <v>8.609999999999999</v>
      </c>
      <c r="AE2515" s="20" t="inlineStr">
        <is>
          <t>Carpet Area</t>
        </is>
      </c>
      <c r="AF2515" s="20" t="n">
        <v>3028500</v>
      </c>
      <c r="AG2515" s="20" t="n">
        <v>30000</v>
      </c>
      <c r="AH2515" s="16" t="inlineStr">
        <is>
          <t>1)पालिकेचे नाव:mumbai ma.na.pa. इतर वर्णन :सदनिका नं: 3705, माळा नं: 37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15" s="16" t="inlineStr">
        <is>
          <t>1) Municipal name: Mumbai ma.na.pa. Other details: solution number: 3705, slogan number: 37th floor, wing 2, building name: Godrej Reserve, Block Number: Akurli, Kandivali East, Mumbai - 400101, Road: Akurli Road, other information: Area 128.05 SQ.M.M. 2 carparking spaces with 136.66 sqm and 2 carparking spaces .. (as other information).</t>
        </is>
      </c>
      <c r="AJ2515" s="20" t="n">
        <v>13809247</v>
      </c>
      <c r="AK2515" s="20" t="inlineStr">
        <is>
          <t>Primary</t>
        </is>
      </c>
      <c r="AL2515" s="21">
        <f>AB2515/10^7</f>
        <v/>
      </c>
      <c r="AM2515" s="16">
        <f>TEXT(H2515,"mmm-yy")</f>
        <v/>
      </c>
      <c r="AN2515" s="16">
        <f>"FY "&amp;TEXT(DATE(YEAR(H2515)+(MONTH(H2515)&gt;=4),1,1),"yy")</f>
        <v/>
      </c>
      <c r="AO2515" s="16">
        <f>"FY "&amp;TEXT(DATE(YEAR(H2515)+(MONTH(H2515)&gt;=4),1,1),"yy") &amp; " " &amp; CHOOSE(LOOKUP(MONTH(H2515),{1,4,7,10},{4,1,2,3}),"Q1","Q2","Q3","Q4")</f>
        <v/>
      </c>
      <c r="AP2515" s="16" t="inlineStr">
        <is>
          <t>S. K.Nagar</t>
        </is>
      </c>
      <c r="AQ2515" s="22" t="inlineStr">
        <is>
          <t>Borivali East</t>
        </is>
      </c>
      <c r="AR2515" s="22" t="inlineStr">
        <is>
          <t>Maharashtra</t>
        </is>
      </c>
    </row>
    <row r="2516" ht="14.4" customHeight="1">
      <c r="A2516" s="16" t="inlineStr">
        <is>
          <t>PM00157_0331</t>
        </is>
      </c>
      <c r="B2516" s="16" t="inlineStr">
        <is>
          <t xml:space="preserve">Mumbai              </t>
        </is>
      </c>
      <c r="C2516" s="16" t="inlineStr">
        <is>
          <t>Kandivali(E)</t>
        </is>
      </c>
      <c r="D2516" s="16" t="inlineStr">
        <is>
          <t xml:space="preserve">Godrej Properties                                 </t>
        </is>
      </c>
      <c r="E2516" s="16" t="inlineStr">
        <is>
          <t>Godrej Reserve</t>
        </is>
      </c>
      <c r="F2516" s="20" t="inlineStr">
        <is>
          <t>Sale</t>
        </is>
      </c>
      <c r="G2516" s="20" t="n">
        <v>2275</v>
      </c>
      <c r="H2516" s="18" t="n">
        <v>46058</v>
      </c>
      <c r="I2516" s="19" t="inlineStr">
        <is>
          <t>Godrej Reserve</t>
        </is>
      </c>
      <c r="J2516" s="19" t="inlineStr">
        <is>
          <t>2</t>
        </is>
      </c>
      <c r="K2516" s="16" t="inlineStr">
        <is>
          <t>Sachin Shewal Authorized Secretary of Godrej Properties Limited By Norbert Mendes Kulmukhtar</t>
        </is>
      </c>
      <c r="L2516" s="16" t="inlineStr">
        <is>
          <t>- Plot No: Office, Floor No: 5th Floor, Building Name: Godrej One, Block No: Pirojsha Nagar, Vikhroli East, Road No: Eastern Express Highway, Maharashtra, Mumbai.</t>
        </is>
      </c>
      <c r="M2516" s="20" t="n">
        <v>400079</v>
      </c>
      <c r="N2516" s="20" t="n">
        <v>47</v>
      </c>
      <c r="O2516" s="20" t="n">
        <v>400101</v>
      </c>
      <c r="P2516" s="16" t="inlineStr">
        <is>
          <t>Kandivali East,Kandivali East,Maharashtra</t>
        </is>
      </c>
      <c r="Q2516" s="20" t="n">
        <v>3805</v>
      </c>
      <c r="R2516" s="20" t="n">
        <v>38</v>
      </c>
      <c r="S2516" s="20" t="n">
        <v>5</v>
      </c>
      <c r="T2516" s="16" t="inlineStr">
        <is>
          <t>136.66 चौ.मीटर</t>
        </is>
      </c>
      <c r="U2516" s="20" t="n">
        <v>1470.99</v>
      </c>
      <c r="V2516" s="20" t="n">
        <v>1470.99</v>
      </c>
      <c r="W2516" s="20" t="n">
        <v>1471.01</v>
      </c>
      <c r="X2516" s="20" t="n">
        <v>128.05</v>
      </c>
      <c r="Y2516" s="20" t="n"/>
      <c r="Z2516" s="20">
        <f>ROUND(AB2516/U2516,0)</f>
        <v/>
      </c>
      <c r="AA2516" s="20">
        <f>IFERROR(ROUND(AB2516/V2516,0),"")</f>
        <v/>
      </c>
      <c r="AB2516" s="20" t="n">
        <v>55185744</v>
      </c>
      <c r="AC2516" s="20" t="n">
        <v>36158837.988</v>
      </c>
      <c r="AD2516" s="20" t="n">
        <v>8.609999999999999</v>
      </c>
      <c r="AE2516" s="20" t="inlineStr">
        <is>
          <t>Carpet Area</t>
        </is>
      </c>
      <c r="AF2516" s="20" t="n">
        <v>3311200</v>
      </c>
      <c r="AG2516" s="20" t="n">
        <v>30000</v>
      </c>
      <c r="AH2516" s="16" t="inlineStr">
        <is>
          <t>1)पालिकेचे नाव:mumbai ma.na.pa. इतर वर्णन :सदनिका नं: 3805, माळा नं: 38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16" s="16" t="inlineStr">
        <is>
          <t>1) Name of Municipality: Mumbai M.N.P. Other Details: Flat No: 3805, Floor No: 38th Floor, Wing 2, Building Name: Godrej Reserve, Block No: Akurli, Kandivali East, Mumbai - 400101, Road: Akurli Road, Other Information: Area 128.05 Sq. Total area of ​​136.66 sq. meter, rera carpet with 2 car parking spaces.. (as mentioned in other information document). 146/4, 146/5, 146/7.</t>
        </is>
      </c>
      <c r="AJ2516" s="20" t="n">
        <v>14212715</v>
      </c>
      <c r="AK2516" s="20" t="inlineStr">
        <is>
          <t>Primary</t>
        </is>
      </c>
      <c r="AL2516" s="21">
        <f>AB2516/10^7</f>
        <v/>
      </c>
      <c r="AM2516" s="16">
        <f>TEXT(H2516,"mmm-yy")</f>
        <v/>
      </c>
      <c r="AN2516" s="16">
        <f>"FY "&amp;TEXT(DATE(YEAR(H2516)+(MONTH(H2516)&gt;=4),1,1),"yy")</f>
        <v/>
      </c>
      <c r="AO2516" s="16">
        <f>"FY "&amp;TEXT(DATE(YEAR(H2516)+(MONTH(H2516)&gt;=4),1,1),"yy") &amp; " " &amp; CHOOSE(LOOKUP(MONTH(H2516),{1,4,7,10},{4,1,2,3}),"Q1","Q2","Q3","Q4")</f>
        <v/>
      </c>
      <c r="AP2516" s="16" t="inlineStr">
        <is>
          <t>Kandivali East</t>
        </is>
      </c>
      <c r="AQ2516" s="22" t="inlineStr">
        <is>
          <t>Kandivali East</t>
        </is>
      </c>
      <c r="AR2516" s="22" t="inlineStr">
        <is>
          <t>Maharashtra</t>
        </is>
      </c>
    </row>
    <row r="2517" ht="14.4" customHeight="1">
      <c r="A2517" s="16" t="inlineStr">
        <is>
          <t>PM00157_0331</t>
        </is>
      </c>
      <c r="B2517" s="16" t="inlineStr">
        <is>
          <t xml:space="preserve">Mumbai              </t>
        </is>
      </c>
      <c r="C2517" s="16" t="inlineStr">
        <is>
          <t>Kandivali(E)</t>
        </is>
      </c>
      <c r="D2517" s="16" t="inlineStr">
        <is>
          <t xml:space="preserve">Godrej Properties                                 </t>
        </is>
      </c>
      <c r="E2517" s="16" t="inlineStr">
        <is>
          <t>Godrej Reserve</t>
        </is>
      </c>
      <c r="F2517" s="20" t="inlineStr">
        <is>
          <t>Sale</t>
        </is>
      </c>
      <c r="G2517" s="20" t="n">
        <v>18624</v>
      </c>
      <c r="H2517" s="18" t="n">
        <v>45975</v>
      </c>
      <c r="I2517" s="19" t="inlineStr">
        <is>
          <t>Godrej Reserve</t>
        </is>
      </c>
      <c r="J2517" s="19" t="inlineStr">
        <is>
          <t>2</t>
        </is>
      </c>
      <c r="K2517" s="16" t="inlineStr">
        <is>
          <t>Sachin Shewal Authorized Secretary of Godrej Properties Limited By Norbert Mendes Kulmukhtar</t>
        </is>
      </c>
      <c r="L2517" s="16" t="inlineStr">
        <is>
          <t>- Plot No: Office, Floor No: 5th Floor, Building Name: Godrej One, Block No: Pirojsha Nagar, Vikhroli East, Road No: Eastern Express Highway, Maharashtra, Mumbai.</t>
        </is>
      </c>
      <c r="M2517" s="20" t="n">
        <v>400079</v>
      </c>
      <c r="N2517" s="20" t="n">
        <v>55</v>
      </c>
      <c r="O2517" s="20" t="n">
        <v>560064</v>
      </c>
      <c r="P2517" s="16" t="inlineStr">
        <is>
          <t>Yelahanka Satellite Town,Bangalore,Karnataka</t>
        </is>
      </c>
      <c r="Q2517" s="20" t="n">
        <v>3904</v>
      </c>
      <c r="R2517" s="20" t="n">
        <v>39</v>
      </c>
      <c r="S2517" s="20" t="n">
        <v>4</v>
      </c>
      <c r="T2517" s="16" t="inlineStr">
        <is>
          <t>136.66 चौ.मीटर</t>
        </is>
      </c>
      <c r="U2517" s="20" t="n">
        <v>1470.99</v>
      </c>
      <c r="V2517" s="20" t="n">
        <v>1470.99</v>
      </c>
      <c r="W2517" s="20" t="n">
        <v>1471.01</v>
      </c>
      <c r="X2517" s="20" t="n">
        <v>128.05</v>
      </c>
      <c r="Y2517" s="20" t="n"/>
      <c r="Z2517" s="20">
        <f>ROUND(AB2517/U2517,0)</f>
        <v/>
      </c>
      <c r="AA2517" s="20">
        <f>IFERROR(ROUND(AB2517/V2517,0),"")</f>
        <v/>
      </c>
      <c r="AB2517" s="20" t="n">
        <v>52540000</v>
      </c>
      <c r="AC2517" s="20" t="n">
        <v>36158837.988</v>
      </c>
      <c r="AD2517" s="20" t="n">
        <v>8.609999999999999</v>
      </c>
      <c r="AE2517" s="20" t="inlineStr">
        <is>
          <t>Carpet Area</t>
        </is>
      </c>
      <c r="AF2517" s="20" t="n">
        <v>2627100</v>
      </c>
      <c r="AG2517" s="20" t="n">
        <v>30000</v>
      </c>
      <c r="AH2517" s="16" t="inlineStr">
        <is>
          <t>1)पालिकेचे नाव:mumbai ma.na.pa. इतर वर्णन :सदनिका नं: 3904, माळा नं: 39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2517" s="16" t="inlineStr">
        <is>
          <t>1) Name of Municipality: Mumbai M.N.P. Other Details: Flat No: 3904, Floor No: 39th Floor, Wing 2, Building Name: Godrej Reserve, Block No: Akurli, Kandivali East, Mumbai - 400101, Road: Akurli Road, Other Information: Area 128.05 Sq. Total area of ​​136.66 sq. meter, 2 car parking spaces with rera carpet.. (other information mentioned in the document). If the buyer is a woman, there is a rebate of 1 percent in stamp duty.</t>
        </is>
      </c>
      <c r="AJ2517" s="20" t="n">
        <v>14052626</v>
      </c>
      <c r="AK2517" s="20" t="inlineStr">
        <is>
          <t>Primary</t>
        </is>
      </c>
      <c r="AL2517" s="21">
        <f>AB2517/10^7</f>
        <v/>
      </c>
      <c r="AM2517" s="16">
        <f>TEXT(H2517,"mmm-yy")</f>
        <v/>
      </c>
      <c r="AN2517" s="16">
        <f>"FY "&amp;TEXT(DATE(YEAR(H2517)+(MONTH(H2517)&gt;=4),1,1),"yy")</f>
        <v/>
      </c>
      <c r="AO2517" s="16">
        <f>"FY "&amp;TEXT(DATE(YEAR(H2517)+(MONTH(H2517)&gt;=4),1,1),"yy") &amp; " " &amp; CHOOSE(LOOKUP(MONTH(H2517),{1,4,7,10},{4,1,2,3}),"Q1","Q2","Q3","Q4")</f>
        <v/>
      </c>
      <c r="AP2517" s="16" t="inlineStr">
        <is>
          <t>Yelahanka Satellite Town</t>
        </is>
      </c>
      <c r="AQ2517" s="22" t="inlineStr">
        <is>
          <t>Bangalore</t>
        </is>
      </c>
      <c r="AR2517" s="22" t="inlineStr">
        <is>
          <t>Karnataka</t>
        </is>
      </c>
    </row>
    <row r="2518" ht="14.4" customHeight="1">
      <c r="A2518" s="16" t="inlineStr">
        <is>
          <t>PM00157_0331</t>
        </is>
      </c>
      <c r="B2518" s="16" t="inlineStr">
        <is>
          <t xml:space="preserve">Mumbai              </t>
        </is>
      </c>
      <c r="C2518" s="16" t="inlineStr">
        <is>
          <t>Kandivali(E)</t>
        </is>
      </c>
      <c r="D2518" s="16" t="inlineStr">
        <is>
          <t xml:space="preserve">Godrej Properties                                 </t>
        </is>
      </c>
      <c r="E2518" s="16" t="inlineStr">
        <is>
          <t>Godrej Reserve</t>
        </is>
      </c>
      <c r="F2518" s="20" t="inlineStr">
        <is>
          <t>Sale</t>
        </is>
      </c>
      <c r="G2518" s="20" t="n">
        <v>18623</v>
      </c>
      <c r="H2518" s="18" t="n">
        <v>45975</v>
      </c>
      <c r="I2518" s="19" t="inlineStr">
        <is>
          <t>Godrej Reserve</t>
        </is>
      </c>
      <c r="J2518" s="19" t="inlineStr">
        <is>
          <t>2</t>
        </is>
      </c>
      <c r="K2518" s="16" t="inlineStr">
        <is>
          <t>Sachin Shewal Authorized Secretary of Godrej Properties Limited By Norbert Mendes Kulmukhtar</t>
        </is>
      </c>
      <c r="L2518" s="16" t="inlineStr">
        <is>
          <t>- Plot No: Office, Floor No: 5th Floor, Building Name: Godrej One, Block No: Pirojsha Nagar, Vikhroli East, Road No: Eastern Express Highway, Maharashtra, Mumbai.</t>
        </is>
      </c>
      <c r="M2518" s="20" t="n">
        <v>400079</v>
      </c>
      <c r="N2518" s="20" t="n">
        <v>55</v>
      </c>
      <c r="O2518" s="20" t="n">
        <v>560064</v>
      </c>
      <c r="P2518" s="16" t="inlineStr">
        <is>
          <t>Yelahanka Satellite Town,Bangalore,Karnataka</t>
        </is>
      </c>
      <c r="Q2518" s="20" t="n">
        <v>3905</v>
      </c>
      <c r="R2518" s="20" t="n">
        <v>39</v>
      </c>
      <c r="S2518" s="20" t="n">
        <v>5</v>
      </c>
      <c r="T2518" s="16" t="inlineStr">
        <is>
          <t>136.66 चौ.मीटर</t>
        </is>
      </c>
      <c r="U2518" s="20" t="n">
        <v>1470.99</v>
      </c>
      <c r="V2518" s="20" t="n">
        <v>1470.99</v>
      </c>
      <c r="W2518" s="20" t="n">
        <v>1471.01</v>
      </c>
      <c r="X2518" s="20" t="n">
        <v>128.05</v>
      </c>
      <c r="Y2518" s="20" t="n"/>
      <c r="Z2518" s="20">
        <f>ROUND(AB2518/U2518,0)</f>
        <v/>
      </c>
      <c r="AA2518" s="20">
        <f>IFERROR(ROUND(AB2518/V2518,0),"")</f>
        <v/>
      </c>
      <c r="AB2518" s="20" t="n">
        <v>52540000</v>
      </c>
      <c r="AC2518" s="20" t="n">
        <v>36158837.988</v>
      </c>
      <c r="AD2518" s="20" t="n">
        <v>8.609999999999999</v>
      </c>
      <c r="AE2518" s="20" t="inlineStr">
        <is>
          <t>Carpet Area</t>
        </is>
      </c>
      <c r="AF2518" s="20" t="n">
        <v>2627100</v>
      </c>
      <c r="AG2518" s="20" t="n">
        <v>30000</v>
      </c>
      <c r="AH2518" s="16" t="inlineStr">
        <is>
          <t>1)पालिकेचे नाव:mumbai ma.na.pa. इतर वर्णन :सदनिका नं: 3905, माळा नं: 39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2518" s="16" t="inlineStr">
        <is>
          <t>1) Name of Municipality: Mumbai M.N.P. Other Details: Flat No: 3905, Floor No: 39th Floor, Wing 2, Building Name: Godrej Reserve, Block No: Akurli, Kandivali East, Mumbai - 400101, Road: Akurli Road, Other Information: Area 128.05 Sq. Total area of ​​136.66 sq. meter, 2 car parking spaces with rera carpet.. (other information mentioned in the document). If the buyer is a woman, there is a rebate of 1 percent in stamp duty.</t>
        </is>
      </c>
      <c r="AJ2518" s="20" t="n">
        <v>14053180</v>
      </c>
      <c r="AK2518" s="20" t="inlineStr">
        <is>
          <t>Primary</t>
        </is>
      </c>
      <c r="AL2518" s="21">
        <f>AB2518/10^7</f>
        <v/>
      </c>
      <c r="AM2518" s="16">
        <f>TEXT(H2518,"mmm-yy")</f>
        <v/>
      </c>
      <c r="AN2518" s="16">
        <f>"FY "&amp;TEXT(DATE(YEAR(H2518)+(MONTH(H2518)&gt;=4),1,1),"yy")</f>
        <v/>
      </c>
      <c r="AO2518" s="16">
        <f>"FY "&amp;TEXT(DATE(YEAR(H2518)+(MONTH(H2518)&gt;=4),1,1),"yy") &amp; " " &amp; CHOOSE(LOOKUP(MONTH(H2518),{1,4,7,10},{4,1,2,3}),"Q1","Q2","Q3","Q4")</f>
        <v/>
      </c>
      <c r="AP2518" s="16" t="inlineStr">
        <is>
          <t>Yelahanka Satellite Town</t>
        </is>
      </c>
      <c r="AQ2518" s="22" t="inlineStr">
        <is>
          <t>Bangalore</t>
        </is>
      </c>
      <c r="AR2518" s="22" t="inlineStr">
        <is>
          <t>Karnataka</t>
        </is>
      </c>
    </row>
    <row r="2519" ht="14.4" customHeight="1">
      <c r="A2519" s="16" t="inlineStr">
        <is>
          <t>PM00157_0331</t>
        </is>
      </c>
      <c r="B2519" s="16" t="inlineStr">
        <is>
          <t xml:space="preserve">Mumbai              </t>
        </is>
      </c>
      <c r="C2519" s="16" t="inlineStr">
        <is>
          <t>Kandivali(E)</t>
        </is>
      </c>
      <c r="D2519" s="16" t="inlineStr">
        <is>
          <t xml:space="preserve">Godrej Properties                                 </t>
        </is>
      </c>
      <c r="E2519" s="16" t="inlineStr">
        <is>
          <t>Godrej Reserve</t>
        </is>
      </c>
      <c r="F2519" s="20" t="inlineStr">
        <is>
          <t>Sale</t>
        </is>
      </c>
      <c r="G2519" s="20" t="n">
        <v>12279</v>
      </c>
      <c r="H2519" s="18" t="n">
        <v>45863</v>
      </c>
      <c r="I2519" s="19" t="inlineStr">
        <is>
          <t>Godrej Reserve</t>
        </is>
      </c>
      <c r="J2519" s="19" t="inlineStr">
        <is>
          <t>2</t>
        </is>
      </c>
      <c r="K2519" s="16" t="inlineStr">
        <is>
          <t>Godrej Forest</t>
        </is>
      </c>
      <c r="L2519" s="16" t="inlineStr">
        <is>
          <t>-42 Address: -42 Address: -42 Address: -Plot No: Office, Fifth floor, Building Name: Godrej Forest, Block Nagar, Vikaroli East, East Mumbai.</t>
        </is>
      </c>
      <c r="M2519" s="20" t="n">
        <v>400079</v>
      </c>
      <c r="N2519" s="20" t="n"/>
      <c r="O2519" s="20" t="n">
        <v>400101</v>
      </c>
      <c r="P2519" s="16" t="inlineStr">
        <is>
          <t>Kandivali East,Kandivali East,Maharashtra</t>
        </is>
      </c>
      <c r="Q2519" s="23" t="n">
        <v>4001</v>
      </c>
      <c r="R2519" s="20" t="n">
        <v>40</v>
      </c>
      <c r="S2519" s="20" t="n">
        <v>1</v>
      </c>
      <c r="T2519" s="16" t="inlineStr">
        <is>
          <t>136.66 चौ.मीटर</t>
        </is>
      </c>
      <c r="U2519" s="20" t="n">
        <v>1470.99</v>
      </c>
      <c r="V2519" s="20" t="n">
        <v>1470.99</v>
      </c>
      <c r="W2519" s="20" t="n">
        <v>1471.01</v>
      </c>
      <c r="X2519" s="20" t="n">
        <v>128.05</v>
      </c>
      <c r="Y2519" s="20" t="n"/>
      <c r="Z2519" s="20">
        <f>ROUND(AB2519/U2519,0)</f>
        <v/>
      </c>
      <c r="AA2519" s="20">
        <f>IFERROR(ROUND(AB2519/V2519,0),"")</f>
        <v/>
      </c>
      <c r="AB2519" s="20" t="n">
        <v>54878001</v>
      </c>
      <c r="AC2519" s="20" t="n">
        <v>36158837.988</v>
      </c>
      <c r="AD2519" s="20" t="n">
        <v>8.609999999999999</v>
      </c>
      <c r="AE2519" s="20" t="inlineStr">
        <is>
          <t>Carpet Area</t>
        </is>
      </c>
      <c r="AF2519" s="20" t="n">
        <v>3292700</v>
      </c>
      <c r="AG2519" s="20" t="n">
        <v>30000</v>
      </c>
      <c r="AH2519" s="16" t="inlineStr">
        <is>
          <t>1)पालिकेचे नाव:mumbai ma.na.pa. इतर वर्णन :सदनिका नं: 4001, माळा नं: 40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19" s="16" t="inlineStr">
        <is>
          <t>1) Municipal name: Mumbai ma.na.pa. Other details: solution number: 4001, Mall no .: 40th floor, Wing 2, Building Name: Godrej Reserve, Block Number: Akurli, Kandivali East, Mumbai - 400101, Road: Akurli Road, other information: 128.05 SQ. With square meter raira carpat and 2 carparking spaces .. (mentioned as other information).</t>
        </is>
      </c>
      <c r="AJ2519" s="20" t="n">
        <v>13710803</v>
      </c>
      <c r="AK2519" s="20" t="inlineStr">
        <is>
          <t>Primary</t>
        </is>
      </c>
      <c r="AL2519" s="21">
        <f>AB2519/10^7</f>
        <v/>
      </c>
      <c r="AM2519" s="16">
        <f>TEXT(H2519,"mmm-yy")</f>
        <v/>
      </c>
      <c r="AN2519" s="16">
        <f>"FY "&amp;TEXT(DATE(YEAR(H2519)+(MONTH(H2519)&gt;=4),1,1),"yy")</f>
        <v/>
      </c>
      <c r="AO2519" s="16">
        <f>"FY "&amp;TEXT(DATE(YEAR(H2519)+(MONTH(H2519)&gt;=4),1,1),"yy") &amp; " " &amp; CHOOSE(LOOKUP(MONTH(H2519),{1,4,7,10},{4,1,2,3}),"Q1","Q2","Q3","Q4")</f>
        <v/>
      </c>
      <c r="AP2519" s="16" t="inlineStr">
        <is>
          <t>Kandivali East</t>
        </is>
      </c>
      <c r="AQ2519" s="22" t="inlineStr">
        <is>
          <t>Kandivali East</t>
        </is>
      </c>
      <c r="AR2519" s="22" t="inlineStr">
        <is>
          <t>Maharashtra</t>
        </is>
      </c>
    </row>
    <row r="2520" ht="14.4" customHeight="1">
      <c r="A2520" s="16" t="inlineStr">
        <is>
          <t>PM00157_0331</t>
        </is>
      </c>
      <c r="B2520" s="16" t="inlineStr">
        <is>
          <t xml:space="preserve">Mumbai              </t>
        </is>
      </c>
      <c r="C2520" s="16" t="inlineStr">
        <is>
          <t>Kandivali(E)</t>
        </is>
      </c>
      <c r="D2520" s="16" t="inlineStr">
        <is>
          <t xml:space="preserve">Godrej Properties                                 </t>
        </is>
      </c>
      <c r="E2520" s="16" t="inlineStr">
        <is>
          <t>Godrej Reserve</t>
        </is>
      </c>
      <c r="F2520" s="20" t="inlineStr">
        <is>
          <t>Sale</t>
        </is>
      </c>
      <c r="G2520" s="20" t="n">
        <v>12280</v>
      </c>
      <c r="H2520" s="18" t="n">
        <v>45863</v>
      </c>
      <c r="I2520" s="19" t="inlineStr">
        <is>
          <t>Godrej Reserve</t>
        </is>
      </c>
      <c r="J2520" s="19" t="inlineStr">
        <is>
          <t>2</t>
        </is>
      </c>
      <c r="K2520" s="16" t="inlineStr">
        <is>
          <t>Godrej One</t>
        </is>
      </c>
      <c r="L2520" s="16" t="inlineStr">
        <is>
          <t>-42 Address: -42 Address: -42 Address: -Plot No: Office, Fifth Manzil, Building Name: Godrej One, Block Nagar, Vikori East, East Mumbai.</t>
        </is>
      </c>
      <c r="M2520" s="20" t="n">
        <v>400079</v>
      </c>
      <c r="N2520" s="20" t="n">
        <v>48</v>
      </c>
      <c r="O2520" s="20" t="n">
        <v>400101</v>
      </c>
      <c r="P2520" s="16" t="inlineStr">
        <is>
          <t>Kandivali East,Kandivali East,Maharashtra</t>
        </is>
      </c>
      <c r="Q2520" s="23" t="n">
        <v>4002</v>
      </c>
      <c r="R2520" s="20" t="n">
        <v>40</v>
      </c>
      <c r="S2520" s="20" t="n">
        <v>2</v>
      </c>
      <c r="T2520" s="16" t="inlineStr">
        <is>
          <t>136.66 चौ.मीटर</t>
        </is>
      </c>
      <c r="U2520" s="20" t="n">
        <v>1470.99</v>
      </c>
      <c r="V2520" s="20" t="n">
        <v>1470.99</v>
      </c>
      <c r="W2520" s="20" t="n">
        <v>1471.01</v>
      </c>
      <c r="X2520" s="20" t="n">
        <v>128.05</v>
      </c>
      <c r="Y2520" s="20" t="n"/>
      <c r="Z2520" s="20">
        <f>ROUND(AB2520/U2520,0)</f>
        <v/>
      </c>
      <c r="AA2520" s="20">
        <f>IFERROR(ROUND(AB2520/V2520,0),"")</f>
        <v/>
      </c>
      <c r="AB2520" s="20" t="n">
        <v>54878001</v>
      </c>
      <c r="AC2520" s="20" t="n">
        <v>36158837.988</v>
      </c>
      <c r="AD2520" s="20" t="n">
        <v>8.609999999999999</v>
      </c>
      <c r="AE2520" s="20" t="inlineStr">
        <is>
          <t>Carpet Area</t>
        </is>
      </c>
      <c r="AF2520" s="20" t="n">
        <v>3292700</v>
      </c>
      <c r="AG2520" s="20" t="n">
        <v>30000</v>
      </c>
      <c r="AH2520" s="16" t="inlineStr">
        <is>
          <t>1)पालिकेचे नाव:mumbai ma.na.pa. इतर वर्णन :सदनिका नं: 4002, माळा नं: 40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20" s="16" t="inlineStr">
        <is>
          <t>1) Municipal name: Mumbai ma.na.pa. Other details: solution number: 4002, Mall no .: 40th floor, Wing 2, Building Name: Godrej Reserve, Block No: Akurli, Kandivali East, Mumbai - 400101, Road: Akurli Road, Other Information: Other Information: Other Carpat CarPat 5.76 sq. Raira Carpat and 2 carparking spaces .. (mentioned as other information).</t>
        </is>
      </c>
      <c r="AJ2520" s="20" t="n">
        <v>13710797</v>
      </c>
      <c r="AK2520" s="20" t="inlineStr">
        <is>
          <t>Primary</t>
        </is>
      </c>
      <c r="AL2520" s="21">
        <f>AB2520/10^7</f>
        <v/>
      </c>
      <c r="AM2520" s="16">
        <f>TEXT(H2520,"mmm-yy")</f>
        <v/>
      </c>
      <c r="AN2520" s="16">
        <f>"FY "&amp;TEXT(DATE(YEAR(H2520)+(MONTH(H2520)&gt;=4),1,1),"yy")</f>
        <v/>
      </c>
      <c r="AO2520" s="16">
        <f>"FY "&amp;TEXT(DATE(YEAR(H2520)+(MONTH(H2520)&gt;=4),1,1),"yy") &amp; " " &amp; CHOOSE(LOOKUP(MONTH(H2520),{1,4,7,10},{4,1,2,3}),"Q1","Q2","Q3","Q4")</f>
        <v/>
      </c>
      <c r="AP2520" s="16" t="inlineStr">
        <is>
          <t>Kandivali East</t>
        </is>
      </c>
      <c r="AQ2520" s="22" t="inlineStr">
        <is>
          <t>Kandivali East</t>
        </is>
      </c>
      <c r="AR2520" s="22" t="inlineStr">
        <is>
          <t>Maharashtra</t>
        </is>
      </c>
    </row>
    <row r="2521" ht="14.4" customHeight="1">
      <c r="A2521" s="16" t="inlineStr">
        <is>
          <t>PM00157_0331</t>
        </is>
      </c>
      <c r="B2521" s="16" t="inlineStr">
        <is>
          <t xml:space="preserve">Mumbai              </t>
        </is>
      </c>
      <c r="C2521" s="16" t="inlineStr">
        <is>
          <t>Kandivali(E)</t>
        </is>
      </c>
      <c r="D2521" s="16" t="inlineStr">
        <is>
          <t xml:space="preserve">Godrej Properties                                 </t>
        </is>
      </c>
      <c r="E2521" s="16" t="inlineStr">
        <is>
          <t>Godrej Reserve</t>
        </is>
      </c>
      <c r="F2521" s="20" t="inlineStr">
        <is>
          <t>Sale</t>
        </is>
      </c>
      <c r="G2521" s="20" t="n">
        <v>13292</v>
      </c>
      <c r="H2521" s="18" t="n">
        <v>45880</v>
      </c>
      <c r="I2521" s="19" t="inlineStr">
        <is>
          <t>Godrej Reserve</t>
        </is>
      </c>
      <c r="J2521" s="19" t="inlineStr">
        <is>
          <t>2</t>
        </is>
      </c>
      <c r="K2521" s="16" t="inlineStr">
        <is>
          <t>Godrej One</t>
        </is>
      </c>
      <c r="L2521" s="16" t="inlineStr">
        <is>
          <t>-42 Address: -42 Address: -42 Address: -Plot No: Office, Fifth Manzil, Building Name: Godrej One, Block Nagar, Vicroli East, East Mumbai.</t>
        </is>
      </c>
      <c r="M2521" s="20" t="n">
        <v>400079</v>
      </c>
      <c r="N2521" s="20" t="n">
        <v>34</v>
      </c>
      <c r="O2521" s="20" t="n">
        <v>400063</v>
      </c>
      <c r="P2521" s="16" t="inlineStr">
        <is>
          <t>Sharma Estate,Goregaon East,Maharashtra</t>
        </is>
      </c>
      <c r="Q2521" s="20" t="n">
        <v>4005</v>
      </c>
      <c r="R2521" s="20" t="n">
        <v>40</v>
      </c>
      <c r="S2521" s="20" t="n">
        <v>5</v>
      </c>
      <c r="T2521" s="16" t="inlineStr">
        <is>
          <t>136.66 चौ.मीटर</t>
        </is>
      </c>
      <c r="U2521" s="20" t="n">
        <v>1470.99</v>
      </c>
      <c r="V2521" s="20" t="n">
        <v>1470.99</v>
      </c>
      <c r="W2521" s="20" t="n">
        <v>1471.01</v>
      </c>
      <c r="X2521" s="20" t="n">
        <v>128.05</v>
      </c>
      <c r="Y2521" s="20" t="n"/>
      <c r="Z2521" s="20">
        <f>ROUND(AB2521/U2521,0)</f>
        <v/>
      </c>
      <c r="AA2521" s="20">
        <f>IFERROR(ROUND(AB2521/V2521,0),"")</f>
        <v/>
      </c>
      <c r="AB2521" s="20" t="n">
        <v>51946000</v>
      </c>
      <c r="AC2521" s="20" t="n">
        <v>36158837.988</v>
      </c>
      <c r="AD2521" s="20" t="n">
        <v>8.609999999999999</v>
      </c>
      <c r="AE2521" s="20" t="inlineStr">
        <is>
          <t>Carpet Area</t>
        </is>
      </c>
      <c r="AF2521" s="20" t="n">
        <v>3116800</v>
      </c>
      <c r="AG2521" s="20" t="n">
        <v>30000</v>
      </c>
      <c r="AH2521" s="16" t="inlineStr">
        <is>
          <t>1)पालिकेचे नाव:mumbai ma.na.pa. इतर वर्णन :सदनिका नं: 4005, माळा नं: 40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21" s="16" t="inlineStr">
        <is>
          <t>1) Municipal name: Mumbai ma.na.pa. Other details: Sadanika No: 4005, Mall Number: 40th floor, Wing 2, Building Name: Godrej Reserve, Block Number: Akurli, Kandivali East, Mumbai - 400101, Road: Akurli Road, other information: other areas, carpets, carpets, 128.05 square meters. Raira Carpat and 2 carparking spaces .. (mentioned as other information).</t>
        </is>
      </c>
      <c r="AJ2521" s="20" t="n">
        <v>13807460</v>
      </c>
      <c r="AK2521" s="20" t="inlineStr">
        <is>
          <t>Primary</t>
        </is>
      </c>
      <c r="AL2521" s="21">
        <f>AB2521/10^7</f>
        <v/>
      </c>
      <c r="AM2521" s="16">
        <f>TEXT(H2521,"mmm-yy")</f>
        <v/>
      </c>
      <c r="AN2521" s="16">
        <f>"FY "&amp;TEXT(DATE(YEAR(H2521)+(MONTH(H2521)&gt;=4),1,1),"yy")</f>
        <v/>
      </c>
      <c r="AO2521" s="16">
        <f>"FY "&amp;TEXT(DATE(YEAR(H2521)+(MONTH(H2521)&gt;=4),1,1),"yy") &amp; " " &amp; CHOOSE(LOOKUP(MONTH(H2521),{1,4,7,10},{4,1,2,3}),"Q1","Q2","Q3","Q4")</f>
        <v/>
      </c>
      <c r="AP2521" s="16" t="inlineStr">
        <is>
          <t>Sharma Estate</t>
        </is>
      </c>
      <c r="AQ2521" s="22" t="inlineStr">
        <is>
          <t>Goregaon East</t>
        </is>
      </c>
      <c r="AR2521" s="22" t="inlineStr">
        <is>
          <t>Maharashtra</t>
        </is>
      </c>
    </row>
    <row r="2522" ht="14.4" customHeight="1">
      <c r="A2522" s="16" t="inlineStr">
        <is>
          <t>PM00157_0331</t>
        </is>
      </c>
      <c r="B2522" s="16" t="inlineStr">
        <is>
          <t xml:space="preserve">Mumbai              </t>
        </is>
      </c>
      <c r="C2522" s="16" t="inlineStr">
        <is>
          <t>Kandivali(E)</t>
        </is>
      </c>
      <c r="D2522" s="16" t="inlineStr">
        <is>
          <t xml:space="preserve">Godrej Properties                                 </t>
        </is>
      </c>
      <c r="E2522" s="16" t="inlineStr">
        <is>
          <t>Godrej Reserve</t>
        </is>
      </c>
      <c r="F2522" s="20" t="inlineStr">
        <is>
          <t>Sale</t>
        </is>
      </c>
      <c r="G2522" s="20" t="n">
        <v>2141</v>
      </c>
      <c r="H2522" s="18" t="n">
        <v>46056</v>
      </c>
      <c r="I2522" s="19" t="inlineStr">
        <is>
          <t>Godrej Reserve</t>
        </is>
      </c>
      <c r="J2522" s="19" t="inlineStr">
        <is>
          <t>2</t>
        </is>
      </c>
      <c r="K2522" s="16" t="inlineStr">
        <is>
          <t>Sachin Shewal Authorized Secretary of Godrej Properties Limited By Norbert Mendes Kulmukhtar</t>
        </is>
      </c>
      <c r="L2522" s="16" t="inlineStr">
        <is>
          <t>- Plot No: Office, Floor No: 5th Floor, Building Name: Godrej One, Block No: Pirojsha Nagar, Vikhroli East, Road No: Eastern Express Highway, Maharashtra, Mumbai.</t>
        </is>
      </c>
      <c r="M2522" s="20" t="n">
        <v>400079</v>
      </c>
      <c r="N2522" s="20" t="n">
        <v>29</v>
      </c>
      <c r="O2522" s="20" t="n">
        <v>400064</v>
      </c>
      <c r="P2522" s="16" t="inlineStr">
        <is>
          <t>Orlem,Malad West,Maharashtra</t>
        </is>
      </c>
      <c r="Q2522" s="20" t="n">
        <v>4105</v>
      </c>
      <c r="R2522" s="20" t="n">
        <v>41</v>
      </c>
      <c r="S2522" s="20" t="n">
        <v>5</v>
      </c>
      <c r="T2522" s="16" t="inlineStr">
        <is>
          <t>136.66 चौ.मीटर</t>
        </is>
      </c>
      <c r="U2522" s="20" t="n">
        <v>1470.99</v>
      </c>
      <c r="V2522" s="20" t="n">
        <v>1470.99</v>
      </c>
      <c r="W2522" s="20" t="n">
        <v>1471.01</v>
      </c>
      <c r="X2522" s="20" t="n">
        <v>128.05</v>
      </c>
      <c r="Y2522" s="20" t="n"/>
      <c r="Z2522" s="20">
        <f>ROUND(AB2522/U2522,0)</f>
        <v/>
      </c>
      <c r="AA2522" s="20">
        <f>IFERROR(ROUND(AB2522/V2522,0),"")</f>
        <v/>
      </c>
      <c r="AB2522" s="20" t="n">
        <v>54425700</v>
      </c>
      <c r="AC2522" s="20" t="n">
        <v>36158837.988</v>
      </c>
      <c r="AD2522" s="20" t="n">
        <v>8.609999999999999</v>
      </c>
      <c r="AE2522" s="20" t="inlineStr">
        <is>
          <t>Carpet Area</t>
        </is>
      </c>
      <c r="AF2522" s="20" t="n">
        <v>2721300</v>
      </c>
      <c r="AG2522" s="20" t="n">
        <v>30000</v>
      </c>
      <c r="AH2522" s="16" t="inlineStr">
        <is>
          <t>1)पालिकेचे नाव:mumbai ma.na.pa. इतर वर्णन :सदनिका नं: 4105, माळा नं: 41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केल्याप्रमाणे)....नोटीफीकेशन क्रमांक- शासन आदेश क मुद्रांक-2021/अनौ.सं.क. 12/प्र.क्र. 107/म-1(धोरण)दि.31.3.2021 अन्वये महिलासाठी 1 टक्के सुट.(  (     c.t.s. number : 124, 125, 126, 127, 127/1, 128, 146, 146/1, 146/2, 146/3, 146/4, 146/5, 146/6, 146/7. ;  )  )</t>
        </is>
      </c>
      <c r="AI2522" s="16" t="inlineStr">
        <is>
          <t>1) Name of Municipality: Mumbai M.N.P. Other Details: Flat No: 4105, Floor No: 41st Floor, Wing 2, Building Name: Godrej Reserve, Block No: Akurli, Kandivali East, Mumbai - 400101, Road: Akurli Road, Other Information: Area 128.05 Sq. Total area 136.66 square meters. With RERA carpet and plus 2 carparking spaces..(other information specified in the document)....Notification No. - Government Order C Stamp-2021/No. 12/P.No. 107/M-1 (Policy) dated 31.3.2021 1 percent relaxation for women. 146/6, 146/7.</t>
        </is>
      </c>
      <c r="AJ2522" s="20" t="n">
        <v>14268974</v>
      </c>
      <c r="AK2522" s="20" t="inlineStr">
        <is>
          <t>Primary</t>
        </is>
      </c>
      <c r="AL2522" s="21">
        <f>AB2522/10^7</f>
        <v/>
      </c>
      <c r="AM2522" s="16">
        <f>TEXT(H2522,"mmm-yy")</f>
        <v/>
      </c>
      <c r="AN2522" s="16">
        <f>"FY "&amp;TEXT(DATE(YEAR(H2522)+(MONTH(H2522)&gt;=4),1,1),"yy")</f>
        <v/>
      </c>
      <c r="AO2522" s="16">
        <f>"FY "&amp;TEXT(DATE(YEAR(H2522)+(MONTH(H2522)&gt;=4),1,1),"yy") &amp; " " &amp; CHOOSE(LOOKUP(MONTH(H2522),{1,4,7,10},{4,1,2,3}),"Q1","Q2","Q3","Q4")</f>
        <v/>
      </c>
      <c r="AP2522" s="16" t="inlineStr">
        <is>
          <t>Orlem</t>
        </is>
      </c>
      <c r="AQ2522" s="22" t="inlineStr">
        <is>
          <t>Malad West</t>
        </is>
      </c>
      <c r="AR2522" s="22" t="inlineStr">
        <is>
          <t>Maharashtra</t>
        </is>
      </c>
    </row>
    <row r="2523" ht="14.4" customHeight="1">
      <c r="A2523" s="16" t="inlineStr">
        <is>
          <t>PM00157_0331</t>
        </is>
      </c>
      <c r="B2523" s="16" t="inlineStr">
        <is>
          <t xml:space="preserve">Mumbai              </t>
        </is>
      </c>
      <c r="C2523" s="16" t="inlineStr">
        <is>
          <t>Kandivali(E)</t>
        </is>
      </c>
      <c r="D2523" s="16" t="inlineStr">
        <is>
          <t xml:space="preserve">Godrej Properties                                 </t>
        </is>
      </c>
      <c r="E2523" s="16" t="inlineStr">
        <is>
          <t>Godrej Reserve</t>
        </is>
      </c>
      <c r="F2523" s="20" t="inlineStr">
        <is>
          <t>Sale</t>
        </is>
      </c>
      <c r="G2523" s="20" t="n">
        <v>9934</v>
      </c>
      <c r="H2523" s="18" t="n">
        <v>45825</v>
      </c>
      <c r="I2523" s="19" t="inlineStr">
        <is>
          <t>Godrej Reserve</t>
        </is>
      </c>
      <c r="J2523" s="19" t="inlineStr">
        <is>
          <t>2</t>
        </is>
      </c>
      <c r="K2523" s="16" t="inlineStr">
        <is>
          <t>Godrej One</t>
        </is>
      </c>
      <c r="L2523" s="16" t="inlineStr">
        <is>
          <t>-42 Address: -42 Address: -42 Address: -Plot No: Office, Fifth Manzil, Building Name: Godrej One, Block Nagar, Vikori East, East Mumbai.</t>
        </is>
      </c>
      <c r="M2523" s="20" t="n">
        <v>400079</v>
      </c>
      <c r="N2523" s="20" t="n">
        <v>43</v>
      </c>
      <c r="O2523" s="20" t="n">
        <v>400101</v>
      </c>
      <c r="P2523" s="16" t="inlineStr">
        <is>
          <t>Kandivali East,Kandivali East,Maharashtra</t>
        </is>
      </c>
      <c r="Q2523" s="23" t="n">
        <v>4205</v>
      </c>
      <c r="R2523" s="20" t="n">
        <v>42</v>
      </c>
      <c r="S2523" s="20" t="n">
        <v>5</v>
      </c>
      <c r="T2523" s="16" t="inlineStr">
        <is>
          <t>136.66 चौ.मीटर</t>
        </is>
      </c>
      <c r="U2523" s="20" t="n">
        <v>1470.99</v>
      </c>
      <c r="V2523" s="20" t="n">
        <v>1470.99</v>
      </c>
      <c r="W2523" s="20" t="n">
        <v>1471.01</v>
      </c>
      <c r="X2523" s="20" t="n">
        <v>128.05</v>
      </c>
      <c r="Y2523" s="20" t="n"/>
      <c r="Z2523" s="20">
        <f>ROUND(AB2523/U2523,0)</f>
        <v/>
      </c>
      <c r="AA2523" s="20">
        <f>IFERROR(ROUND(AB2523/V2523,0),"")</f>
        <v/>
      </c>
      <c r="AB2523" s="20" t="n">
        <v>53045744</v>
      </c>
      <c r="AC2523" s="20" t="n">
        <v>36158837.988</v>
      </c>
      <c r="AD2523" s="20" t="n">
        <v>8.609999999999999</v>
      </c>
      <c r="AE2523" s="20" t="inlineStr">
        <is>
          <t>Carpet Area</t>
        </is>
      </c>
      <c r="AF2523" s="20" t="n">
        <v>3182800</v>
      </c>
      <c r="AG2523" s="20" t="n">
        <v>30000</v>
      </c>
      <c r="AH2523" s="16" t="inlineStr">
        <is>
          <t>1)पालिकेचे नाव:mumbai ma.na.pa. इतर वर्णन :सदनिका नं: 4205, माळा नं: 42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23" s="16" t="inlineStr">
        <is>
          <t>1) Municipal name: Mumbai ma.na.pa. Other details: solution number: 4205, ward number: 42nd floor, wing 2, building Name: Godrej Reserve, Block Number: Akurli, Kandivali East, Mumbai - 400101, Road: Akurli Road, other information: other information of carpets, carpets of carpets, carpets 5.76 sq. With square meter raira carpat and 2 carparking spaces .. (mentioned as other information).</t>
        </is>
      </c>
      <c r="AJ2523" s="20" t="n">
        <v>13553679</v>
      </c>
      <c r="AK2523" s="20" t="inlineStr">
        <is>
          <t>Primary</t>
        </is>
      </c>
      <c r="AL2523" s="21">
        <f>AB2523/10^7</f>
        <v/>
      </c>
      <c r="AM2523" s="16">
        <f>TEXT(H2523,"mmm-yy")</f>
        <v/>
      </c>
      <c r="AN2523" s="16">
        <f>"FY "&amp;TEXT(DATE(YEAR(H2523)+(MONTH(H2523)&gt;=4),1,1),"yy")</f>
        <v/>
      </c>
      <c r="AO2523" s="16">
        <f>"FY "&amp;TEXT(DATE(YEAR(H2523)+(MONTH(H2523)&gt;=4),1,1),"yy") &amp; " " &amp; CHOOSE(LOOKUP(MONTH(H2523),{1,4,7,10},{4,1,2,3}),"Q1","Q2","Q3","Q4")</f>
        <v/>
      </c>
      <c r="AP2523" s="16" t="inlineStr">
        <is>
          <t>Kandivali East</t>
        </is>
      </c>
      <c r="AQ2523" s="22" t="inlineStr">
        <is>
          <t>Kandivali East</t>
        </is>
      </c>
      <c r="AR2523" s="22" t="inlineStr">
        <is>
          <t>Maharashtra</t>
        </is>
      </c>
    </row>
    <row r="2524" ht="14.4" customHeight="1">
      <c r="A2524" s="16" t="inlineStr">
        <is>
          <t>PM00157_0331</t>
        </is>
      </c>
      <c r="B2524" s="16" t="inlineStr">
        <is>
          <t xml:space="preserve">Mumbai              </t>
        </is>
      </c>
      <c r="C2524" s="16" t="inlineStr">
        <is>
          <t>Kandivali(E)</t>
        </is>
      </c>
      <c r="D2524" s="16" t="inlineStr">
        <is>
          <t xml:space="preserve">Godrej Properties                                 </t>
        </is>
      </c>
      <c r="E2524" s="16" t="inlineStr">
        <is>
          <t>Godrej Reserve</t>
        </is>
      </c>
      <c r="F2524" s="20" t="inlineStr">
        <is>
          <t>Sale</t>
        </is>
      </c>
      <c r="G2524" s="20" t="n">
        <v>7169</v>
      </c>
      <c r="H2524" s="18" t="n">
        <v>45777</v>
      </c>
      <c r="I2524" s="19" t="inlineStr">
        <is>
          <t>Godrej Reserve</t>
        </is>
      </c>
      <c r="J2524" s="19" t="inlineStr">
        <is>
          <t>2</t>
        </is>
      </c>
      <c r="K2524" s="16" t="inlineStr">
        <is>
          <t>Godrej One</t>
        </is>
      </c>
      <c r="L2524" s="16" t="inlineStr">
        <is>
          <t>-41 Address: -41 Address: -41 Address: -41 Address: -Plot Number: -Plot Number: Office, Fifth Manzil, Building Name: Godrej One, Block Nagar, Vikaloli East, East, Eastern East, Eastern Express. Mumbai</t>
        </is>
      </c>
      <c r="M2524" s="20" t="n">
        <v>400079</v>
      </c>
      <c r="N2524" s="20" t="n">
        <v>52</v>
      </c>
      <c r="O2524" s="20" t="n">
        <v>400067</v>
      </c>
      <c r="P2524" s="16" t="inlineStr">
        <is>
          <t>Kandivali West,Kandivali West,Maharashtra</t>
        </is>
      </c>
      <c r="Q2524" s="23" t="n">
        <v>4301</v>
      </c>
      <c r="R2524" s="20" t="n">
        <v>43</v>
      </c>
      <c r="S2524" s="20" t="n">
        <v>1</v>
      </c>
      <c r="T2524" s="16" t="inlineStr">
        <is>
          <t>136.66 चौ.मीटर</t>
        </is>
      </c>
      <c r="U2524" s="20" t="n">
        <v>1470.99</v>
      </c>
      <c r="V2524" s="20" t="n">
        <v>1470.99</v>
      </c>
      <c r="W2524" s="20" t="n">
        <v>1471.01</v>
      </c>
      <c r="X2524" s="20" t="n">
        <v>128.05</v>
      </c>
      <c r="Y2524" s="20" t="n"/>
      <c r="Z2524" s="20">
        <f>ROUND(AB2524/U2524,0)</f>
        <v/>
      </c>
      <c r="AA2524" s="20">
        <f>IFERROR(ROUND(AB2524/V2524,0),"")</f>
        <v/>
      </c>
      <c r="AB2524" s="20" t="n">
        <v>51129490</v>
      </c>
      <c r="AC2524" s="20" t="n">
        <v>36158837.988</v>
      </c>
      <c r="AD2524" s="20" t="n">
        <v>8.609999999999999</v>
      </c>
      <c r="AE2524" s="20" t="inlineStr">
        <is>
          <t>Carpet Area</t>
        </is>
      </c>
      <c r="AF2524" s="20" t="n">
        <v>2556500</v>
      </c>
      <c r="AG2524" s="20" t="n">
        <v>30000</v>
      </c>
      <c r="AH2524" s="16" t="inlineStr">
        <is>
          <t>1)पालिकेचे नाव:मुंबई मनपाइतर वर्णन :सदनिका नं: 4301, माळा नं: 43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मुद्रांकशुल्क मध्ये 1% सूट घेण्यात आली आहे.(  (     c.t.s. number : 124, 125, 126, 127, 127/1, 128, 146, 146/1, 146/2, 146/3, 146/4, 146/5, 146/6, 146/7. ;  )  )</t>
        </is>
      </c>
      <c r="AI2524" s="16" t="inlineStr">
        <is>
          <t>1) Municipal Name: Mumbai Municipal Details: 4301, Mal No: 43rd floor, Wing 2, Building Name: Godrej Reserve, Block No: Acoully, Kandivali East, as well as Mumbai - 400101, Road: Akurli Road, Akurli Road, Ekurli Road, Others .. (As are mentioned in other information documents) ...... 121/number 1/number 12/number 1 2/number 1 Benefits 107/M1 (Policy). 1% discount is taken on stamping. ((C.t.s ...</t>
        </is>
      </c>
      <c r="AJ2524" s="20" t="n">
        <v>13492259</v>
      </c>
      <c r="AK2524" s="20" t="inlineStr">
        <is>
          <t>Primary</t>
        </is>
      </c>
      <c r="AL2524" s="21">
        <f>AB2524/10^7</f>
        <v/>
      </c>
      <c r="AM2524" s="16">
        <f>TEXT(H2524,"mmm-yy")</f>
        <v/>
      </c>
      <c r="AN2524" s="16">
        <f>"FY "&amp;TEXT(DATE(YEAR(H2524)+(MONTH(H2524)&gt;=4),1,1),"yy")</f>
        <v/>
      </c>
      <c r="AO2524" s="16">
        <f>"FY "&amp;TEXT(DATE(YEAR(H2524)+(MONTH(H2524)&gt;=4),1,1),"yy") &amp; " " &amp; CHOOSE(LOOKUP(MONTH(H2524),{1,4,7,10},{4,1,2,3}),"Q1","Q2","Q3","Q4")</f>
        <v/>
      </c>
      <c r="AP2524" s="16" t="inlineStr">
        <is>
          <t>Kandivali West</t>
        </is>
      </c>
      <c r="AQ2524" s="22" t="inlineStr">
        <is>
          <t>Kandivali West</t>
        </is>
      </c>
      <c r="AR2524" s="22" t="inlineStr">
        <is>
          <t>Maharashtra</t>
        </is>
      </c>
    </row>
    <row r="2525" ht="14.4" customHeight="1">
      <c r="A2525" s="16" t="inlineStr">
        <is>
          <t>PM00157_0331</t>
        </is>
      </c>
      <c r="B2525" s="16" t="inlineStr">
        <is>
          <t xml:space="preserve">Mumbai              </t>
        </is>
      </c>
      <c r="C2525" s="16" t="inlineStr">
        <is>
          <t>Kandivali(E)</t>
        </is>
      </c>
      <c r="D2525" s="16" t="inlineStr">
        <is>
          <t xml:space="preserve">Godrej Properties                                 </t>
        </is>
      </c>
      <c r="E2525" s="16" t="inlineStr">
        <is>
          <t>Godrej Reserve</t>
        </is>
      </c>
      <c r="F2525" s="20" t="inlineStr">
        <is>
          <t>Sale</t>
        </is>
      </c>
      <c r="G2525" s="20" t="n">
        <v>7167</v>
      </c>
      <c r="H2525" s="18" t="n">
        <v>45777</v>
      </c>
      <c r="I2525" s="19" t="inlineStr">
        <is>
          <t>Godrej Reserve</t>
        </is>
      </c>
      <c r="J2525" s="19" t="inlineStr">
        <is>
          <t>2</t>
        </is>
      </c>
      <c r="K2525" s="16" t="inlineStr">
        <is>
          <t>Godrej One</t>
        </is>
      </c>
      <c r="L2525" s="16" t="inlineStr">
        <is>
          <t>-41 Address: -41 Address: -41 Address: -41 Address: -Plot Number: -Plot Number: Office, Fifth Manzil, Building Name: Godrej One, Block Nagar, Vikaloli East, East, Eastern East, Eastern Express. Mumbai</t>
        </is>
      </c>
      <c r="M2525" s="20" t="n">
        <v>400079</v>
      </c>
      <c r="N2525" s="20" t="n">
        <v>52</v>
      </c>
      <c r="O2525" s="20" t="n">
        <v>400067</v>
      </c>
      <c r="P2525" s="16" t="inlineStr">
        <is>
          <t>Kandivali West,Kandivali West,Maharashtra</t>
        </is>
      </c>
      <c r="Q2525" s="23" t="n">
        <v>4302</v>
      </c>
      <c r="R2525" s="20" t="n">
        <v>43</v>
      </c>
      <c r="S2525" s="20" t="n">
        <v>2</v>
      </c>
      <c r="T2525" s="16" t="inlineStr">
        <is>
          <t>136.66 चौ.मीटर</t>
        </is>
      </c>
      <c r="U2525" s="20" t="n">
        <v>1470.99</v>
      </c>
      <c r="V2525" s="20" t="n">
        <v>1470.99</v>
      </c>
      <c r="W2525" s="20" t="n">
        <v>1471.01</v>
      </c>
      <c r="X2525" s="20" t="n">
        <v>128.05</v>
      </c>
      <c r="Y2525" s="20" t="n"/>
      <c r="Z2525" s="20">
        <f>ROUND(AB2525/U2525,0)</f>
        <v/>
      </c>
      <c r="AA2525" s="20">
        <f>IFERROR(ROUND(AB2525/V2525,0),"")</f>
        <v/>
      </c>
      <c r="AB2525" s="20" t="n">
        <v>51129490</v>
      </c>
      <c r="AC2525" s="20" t="n">
        <v>36158837.988</v>
      </c>
      <c r="AD2525" s="20" t="n">
        <v>8.609999999999999</v>
      </c>
      <c r="AE2525" s="20" t="inlineStr">
        <is>
          <t>Carpet Area</t>
        </is>
      </c>
      <c r="AF2525" s="20" t="n">
        <v>2556500</v>
      </c>
      <c r="AG2525" s="20" t="n">
        <v>30000</v>
      </c>
      <c r="AH2525" s="16" t="inlineStr">
        <is>
          <t>1)पालिकेचे नाव:मुंबई मनपाइतर वर्णन :सदनिका नं: 4302, माळा नं: 43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महसूल व वन विभाग यांचे आदेश क्रं मुद्रांक-2021/अनौ.सं.क्रं.12/प्रं.क्रं.12 प्रं.क्रं107/म1(धोरण)दि.31/03/2021 अन्वये सदर दस्तात महिला खरेदीदार असल्याने मुद्रांकशुल्क मध्ये 1% सूट घेण्यात आली आहे.(  (     c.t.s. number : 124, 125, 126, 127, 127/1, 128, 146, 146/1, 146/2, 146/3, 146/4, 146/5, 146/6, 146/7. ;  )  )</t>
        </is>
      </c>
      <c r="AI2525" s="16" t="inlineStr">
        <is>
          <t>1) Municipal Name: Mumbai Municipal Details: 4302, feces no: 43rd floor, wing 2, building Name: Godrej Reserve, Block No: Akurli, Kandivali East, Mumbai - 400101, Road: Akurli Road, Akurli Road, Akuri Road, others .. 12/number 1 2/number 1 profit 107/m1 (policy). 1% discount is taken on stamping. ((C.t.s ...</t>
        </is>
      </c>
      <c r="AJ2525" s="20" t="n">
        <v>13492261</v>
      </c>
      <c r="AK2525" s="20" t="inlineStr">
        <is>
          <t>Primary</t>
        </is>
      </c>
      <c r="AL2525" s="21">
        <f>AB2525/10^7</f>
        <v/>
      </c>
      <c r="AM2525" s="16">
        <f>TEXT(H2525,"mmm-yy")</f>
        <v/>
      </c>
      <c r="AN2525" s="16">
        <f>"FY "&amp;TEXT(DATE(YEAR(H2525)+(MONTH(H2525)&gt;=4),1,1),"yy")</f>
        <v/>
      </c>
      <c r="AO2525" s="16">
        <f>"FY "&amp;TEXT(DATE(YEAR(H2525)+(MONTH(H2525)&gt;=4),1,1),"yy") &amp; " " &amp; CHOOSE(LOOKUP(MONTH(H2525),{1,4,7,10},{4,1,2,3}),"Q1","Q2","Q3","Q4")</f>
        <v/>
      </c>
      <c r="AP2525" s="16" t="inlineStr">
        <is>
          <t>Kandivali West</t>
        </is>
      </c>
      <c r="AQ2525" s="22" t="inlineStr">
        <is>
          <t>Kandivali West</t>
        </is>
      </c>
      <c r="AR2525" s="22" t="inlineStr">
        <is>
          <t>Maharashtra</t>
        </is>
      </c>
    </row>
    <row r="2526" ht="14.4" customHeight="1">
      <c r="A2526" s="16" t="inlineStr">
        <is>
          <t>PM00157_0331</t>
        </is>
      </c>
      <c r="B2526" s="16" t="inlineStr">
        <is>
          <t xml:space="preserve">Mumbai              </t>
        </is>
      </c>
      <c r="C2526" s="16" t="inlineStr">
        <is>
          <t>Kandivali(E)</t>
        </is>
      </c>
      <c r="D2526" s="16" t="inlineStr">
        <is>
          <t xml:space="preserve">Godrej Properties                                 </t>
        </is>
      </c>
      <c r="E2526" s="16" t="inlineStr">
        <is>
          <t>Godrej Reserve</t>
        </is>
      </c>
      <c r="F2526" s="20" t="inlineStr">
        <is>
          <t>Sale</t>
        </is>
      </c>
      <c r="G2526" s="20" t="n">
        <v>6811</v>
      </c>
      <c r="H2526" s="18" t="n">
        <v>45772</v>
      </c>
      <c r="I2526" s="19" t="inlineStr">
        <is>
          <t>Godrej Reserve</t>
        </is>
      </c>
      <c r="J2526" s="19" t="inlineStr">
        <is>
          <t>2</t>
        </is>
      </c>
      <c r="K2526" s="16" t="inlineStr">
        <is>
          <t>Godrej One</t>
        </is>
      </c>
      <c r="L2526" s="16" t="inlineStr">
        <is>
          <t>-41 Address: -41 Address: -41 Address: -41 Address: -Plot Number: -Plot Number: Office, Fifth Manzil, Building Name: Godrej One, Block Nagar, Vikaloli East, East, Eastern East, Eastern Express. Mumbai</t>
        </is>
      </c>
      <c r="M2526" s="20" t="n">
        <v>400079</v>
      </c>
      <c r="N2526" s="20" t="n">
        <v>34</v>
      </c>
      <c r="O2526" s="20" t="n">
        <v>400067</v>
      </c>
      <c r="P2526" s="16" t="inlineStr">
        <is>
          <t>Kandivali West,Kandivali West,Maharashtra</t>
        </is>
      </c>
      <c r="Q2526" s="23" t="n">
        <v>4401</v>
      </c>
      <c r="R2526" s="20" t="n">
        <v>44</v>
      </c>
      <c r="S2526" s="20" t="n">
        <v>1</v>
      </c>
      <c r="T2526" s="16" t="inlineStr">
        <is>
          <t>136.66 चौ.मीटर</t>
        </is>
      </c>
      <c r="U2526" s="20" t="n">
        <v>1470.99</v>
      </c>
      <c r="V2526" s="20" t="n">
        <v>1470.99</v>
      </c>
      <c r="W2526" s="20" t="n">
        <v>1471.01</v>
      </c>
      <c r="X2526" s="20" t="n">
        <v>128.05</v>
      </c>
      <c r="Y2526" s="20" t="n"/>
      <c r="Z2526" s="20">
        <f>ROUND(AB2526/U2526,0)</f>
        <v/>
      </c>
      <c r="AA2526" s="20">
        <f>IFERROR(ROUND(AB2526/V2526,0),"")</f>
        <v/>
      </c>
      <c r="AB2526" s="20" t="n">
        <v>54547001</v>
      </c>
      <c r="AC2526" s="20" t="n">
        <v>36158837.988</v>
      </c>
      <c r="AD2526" s="20" t="n">
        <v>8.609999999999999</v>
      </c>
      <c r="AE2526" s="20" t="inlineStr">
        <is>
          <t>Carpet Area</t>
        </is>
      </c>
      <c r="AF2526" s="20" t="n">
        <v>3272900</v>
      </c>
      <c r="AG2526" s="20" t="n">
        <v>30000</v>
      </c>
      <c r="AH2526" s="16" t="inlineStr">
        <is>
          <t>1)पालिकेचे नाव:मुंबई मनपाइतर वर्णन :सदनिका नं: 4401, माळा नं: 44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26" s="16" t="inlineStr">
        <is>
          <t>1) Municipal Name: Mumbai Municipal Details: 4401, Mal No: 44th floor, Wing 2, Building Name: Godrej Reserve, Block Number: Akurli, Kandivali East, Mumbai - 400101, Road: Akurli Road, other information: Area 128.05 sq. (Mentioned as other information).</t>
        </is>
      </c>
      <c r="AJ2526" s="20" t="n">
        <v>13440567</v>
      </c>
      <c r="AK2526" s="20" t="inlineStr">
        <is>
          <t>Primary</t>
        </is>
      </c>
      <c r="AL2526" s="21">
        <f>AB2526/10^7</f>
        <v/>
      </c>
      <c r="AM2526" s="16">
        <f>TEXT(H2526,"mmm-yy")</f>
        <v/>
      </c>
      <c r="AN2526" s="16">
        <f>"FY "&amp;TEXT(DATE(YEAR(H2526)+(MONTH(H2526)&gt;=4),1,1),"yy")</f>
        <v/>
      </c>
      <c r="AO2526" s="16">
        <f>"FY "&amp;TEXT(DATE(YEAR(H2526)+(MONTH(H2526)&gt;=4),1,1),"yy") &amp; " " &amp; CHOOSE(LOOKUP(MONTH(H2526),{1,4,7,10},{4,1,2,3}),"Q1","Q2","Q3","Q4")</f>
        <v/>
      </c>
      <c r="AP2526" s="16" t="inlineStr">
        <is>
          <t>Kandivali West</t>
        </is>
      </c>
      <c r="AQ2526" s="22" t="inlineStr">
        <is>
          <t>Kandivali West</t>
        </is>
      </c>
      <c r="AR2526" s="22" t="inlineStr">
        <is>
          <t>Maharashtra</t>
        </is>
      </c>
    </row>
    <row r="2527" ht="14.4" customHeight="1">
      <c r="A2527" s="16" t="inlineStr">
        <is>
          <t>PM00157_0331</t>
        </is>
      </c>
      <c r="B2527" s="16" t="inlineStr">
        <is>
          <t xml:space="preserve">Mumbai              </t>
        </is>
      </c>
      <c r="C2527" s="16" t="inlineStr">
        <is>
          <t>Kandivali(E)</t>
        </is>
      </c>
      <c r="D2527" s="16" t="inlineStr">
        <is>
          <t xml:space="preserve">Godrej Properties                                 </t>
        </is>
      </c>
      <c r="E2527" s="16" t="inlineStr">
        <is>
          <t>Godrej Reserve</t>
        </is>
      </c>
      <c r="F2527" s="20" t="inlineStr">
        <is>
          <t>Sale</t>
        </is>
      </c>
      <c r="G2527" s="20" t="n">
        <v>20042</v>
      </c>
      <c r="H2527" s="18" t="n">
        <v>45996</v>
      </c>
      <c r="I2527" s="19" t="inlineStr">
        <is>
          <t>Godrej Reserve</t>
        </is>
      </c>
      <c r="J2527" s="19" t="inlineStr">
        <is>
          <t>2</t>
        </is>
      </c>
      <c r="K2527" s="16" t="inlineStr">
        <is>
          <t>Sachin Shewal Authorized Secretary of Godrej Properties Limited By Norbert Mendes Kulmukhtar</t>
        </is>
      </c>
      <c r="L2527" s="16" t="inlineStr">
        <is>
          <t>- Plot No: Office, Floor No: 5th Floor, Building Name: Godrej One, Block No: Pirojsha Nagar, Vikhroli East, Road No: Eastern Express Highway, Maharashtra, Mumbai.</t>
        </is>
      </c>
      <c r="M2527" s="20" t="n">
        <v>400079</v>
      </c>
      <c r="N2527" s="20" t="n">
        <v>56</v>
      </c>
      <c r="O2527" s="20" t="n">
        <v>400067</v>
      </c>
      <c r="P2527" s="16" t="inlineStr">
        <is>
          <t>Kandivali West,Kandivali West,Maharashtra</t>
        </is>
      </c>
      <c r="Q2527" s="20" t="n">
        <v>4402</v>
      </c>
      <c r="R2527" s="20" t="n">
        <v>44</v>
      </c>
      <c r="S2527" s="20" t="n">
        <v>2</v>
      </c>
      <c r="T2527" s="16" t="inlineStr">
        <is>
          <t>136.66 चौ.मीटर</t>
        </is>
      </c>
      <c r="U2527" s="20" t="n">
        <v>1470.99</v>
      </c>
      <c r="V2527" s="20" t="n">
        <v>1470.99</v>
      </c>
      <c r="W2527" s="20" t="n">
        <v>1471.01</v>
      </c>
      <c r="X2527" s="20" t="n">
        <v>128.05</v>
      </c>
      <c r="Y2527" s="20" t="n"/>
      <c r="Z2527" s="20">
        <f>ROUND(AB2527/U2527,0)</f>
        <v/>
      </c>
      <c r="AA2527" s="20">
        <f>IFERROR(ROUND(AB2527/V2527,0),"")</f>
        <v/>
      </c>
      <c r="AB2527" s="20" t="n">
        <v>56674531</v>
      </c>
      <c r="AC2527" s="20" t="n">
        <v>36158837.988</v>
      </c>
      <c r="AD2527" s="20" t="n">
        <v>8.609999999999999</v>
      </c>
      <c r="AE2527" s="20" t="inlineStr">
        <is>
          <t>Carpet Area</t>
        </is>
      </c>
      <c r="AF2527" s="20" t="n">
        <v>3400500</v>
      </c>
      <c r="AG2527" s="20" t="n">
        <v>30000</v>
      </c>
      <c r="AH2527" s="16" t="inlineStr">
        <is>
          <t>1)पालिकेचे नाव:mumbai ma.na.pa. इतर वर्णन :सदनिका नं: 4402, माळा नं: 44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27" s="16" t="inlineStr">
        <is>
          <t>1) Name of Municipality: Mumbai M.N.P. Other Details: Flat No: 4402, Floor No: 44th Floor, Wing 2, Building Name: Godrej Reserve, Block No: Akurli, Kandivali East, Mumbai - 400101, Road: Akurli Road, Other Information: Area 128.05 Sq.Meter. Total area of ​​136.66 sq. meter, rera carpet with 2 car parking spaces.. (as mentioned in other information document). 146/4, 146/5, 146/7.</t>
        </is>
      </c>
      <c r="AJ2527" s="20" t="n">
        <v>14089053</v>
      </c>
      <c r="AK2527" s="20" t="inlineStr">
        <is>
          <t>Primary</t>
        </is>
      </c>
      <c r="AL2527" s="21">
        <f>AB2527/10^7</f>
        <v/>
      </c>
      <c r="AM2527" s="16">
        <f>TEXT(H2527,"mmm-yy")</f>
        <v/>
      </c>
      <c r="AN2527" s="16">
        <f>"FY "&amp;TEXT(DATE(YEAR(H2527)+(MONTH(H2527)&gt;=4),1,1),"yy")</f>
        <v/>
      </c>
      <c r="AO2527" s="16">
        <f>"FY "&amp;TEXT(DATE(YEAR(H2527)+(MONTH(H2527)&gt;=4),1,1),"yy") &amp; " " &amp; CHOOSE(LOOKUP(MONTH(H2527),{1,4,7,10},{4,1,2,3}),"Q1","Q2","Q3","Q4")</f>
        <v/>
      </c>
      <c r="AP2527" s="16" t="inlineStr">
        <is>
          <t>Kandivali West</t>
        </is>
      </c>
      <c r="AQ2527" s="22" t="inlineStr">
        <is>
          <t>Kandivali West</t>
        </is>
      </c>
      <c r="AR2527" s="22" t="inlineStr">
        <is>
          <t>Maharashtra</t>
        </is>
      </c>
    </row>
    <row r="2528" ht="14.4" customHeight="1">
      <c r="A2528" s="16" t="inlineStr">
        <is>
          <t>PM00157_0331</t>
        </is>
      </c>
      <c r="B2528" s="16" t="inlineStr">
        <is>
          <t xml:space="preserve">Mumbai              </t>
        </is>
      </c>
      <c r="C2528" s="16" t="inlineStr">
        <is>
          <t>Kandivali(E)</t>
        </is>
      </c>
      <c r="D2528" s="16" t="inlineStr">
        <is>
          <t xml:space="preserve">Godrej Properties                                 </t>
        </is>
      </c>
      <c r="E2528" s="16" t="inlineStr">
        <is>
          <t>Godrej Reserve</t>
        </is>
      </c>
      <c r="F2528" s="20" t="inlineStr">
        <is>
          <t>Sale</t>
        </is>
      </c>
      <c r="G2528" s="20" t="n">
        <v>19528</v>
      </c>
      <c r="H2528" s="18" t="n">
        <v>45989</v>
      </c>
      <c r="I2528" s="19" t="inlineStr">
        <is>
          <t>Godrej Reserve</t>
        </is>
      </c>
      <c r="J2528" s="19" t="inlineStr">
        <is>
          <t>2</t>
        </is>
      </c>
      <c r="K2528" s="16" t="inlineStr">
        <is>
          <t>Sachin Shewal Authorized Secretary of Godrej Properties Limited By Norbert Mendes Kulmukhtar</t>
        </is>
      </c>
      <c r="L2528" s="16" t="inlineStr">
        <is>
          <t>- Plot No: Office, Floor No: 5th Floor, Building Name: Godrej One, Block No: Pirojsha Nagar, Vikhroli East, Road No: Eastern Express Highway, Maharashtra, Mumbai.</t>
        </is>
      </c>
      <c r="M2528" s="20" t="n">
        <v>400079</v>
      </c>
      <c r="N2528" s="20" t="n">
        <v>39</v>
      </c>
      <c r="O2528" s="20" t="n">
        <v>400092</v>
      </c>
      <c r="P2528" s="16" t="inlineStr">
        <is>
          <t>Borivali West,Borivali West,Maharashtra</t>
        </is>
      </c>
      <c r="Q2528" s="20" t="n">
        <v>4404</v>
      </c>
      <c r="R2528" s="20" t="n">
        <v>44</v>
      </c>
      <c r="S2528" s="20" t="n">
        <v>4</v>
      </c>
      <c r="T2528" s="16" t="inlineStr">
        <is>
          <t>136.66 चौ.मीटर</t>
        </is>
      </c>
      <c r="U2528" s="20" t="n">
        <v>1470.99</v>
      </c>
      <c r="V2528" s="20" t="n">
        <v>1470.99</v>
      </c>
      <c r="W2528" s="20" t="n">
        <v>1471.01</v>
      </c>
      <c r="X2528" s="20" t="n">
        <v>128.05</v>
      </c>
      <c r="Y2528" s="20" t="n"/>
      <c r="Z2528" s="20">
        <f>ROUND(AB2528/U2528,0)</f>
        <v/>
      </c>
      <c r="AA2528" s="20">
        <f>IFERROR(ROUND(AB2528/V2528,0),"")</f>
        <v/>
      </c>
      <c r="AB2528" s="20" t="n">
        <v>53980744</v>
      </c>
      <c r="AC2528" s="20" t="n">
        <v>36158837.988</v>
      </c>
      <c r="AD2528" s="20" t="n">
        <v>8.609999999999999</v>
      </c>
      <c r="AE2528" s="20" t="inlineStr">
        <is>
          <t>Carpet Area</t>
        </is>
      </c>
      <c r="AF2528" s="20" t="n">
        <v>3238900</v>
      </c>
      <c r="AG2528" s="20" t="n">
        <v>30000</v>
      </c>
      <c r="AH2528" s="16" t="inlineStr">
        <is>
          <t>1)पालिकेचे नाव:mumbai ma.na.pa. इतर वर्णन :सदनिका नं: 4404, माळा नं: 44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28" s="16" t="inlineStr">
        <is>
          <t>1) Name of Municipality: Mumbai M.N.P. Other Details: Flat No: 4404, Floor No: 44th Floor, Wing 2, Building Name: Godrej Reserve, Block No: Akurli, Kandivali East, Mumbai - 400101, Road: Akurli Road, Other Information: Area 128.05 Sq. Total area of ​​136.66 sq. meter, rera carpet with 2 car parking spaces.. (as mentioned in other information document). 146/4, 146/5, 146/7.</t>
        </is>
      </c>
      <c r="AJ2528" s="20" t="n">
        <v>14056563</v>
      </c>
      <c r="AK2528" s="20" t="inlineStr">
        <is>
          <t>Primary</t>
        </is>
      </c>
      <c r="AL2528" s="21">
        <f>AB2528/10^7</f>
        <v/>
      </c>
      <c r="AM2528" s="16">
        <f>TEXT(H2528,"mmm-yy")</f>
        <v/>
      </c>
      <c r="AN2528" s="16">
        <f>"FY "&amp;TEXT(DATE(YEAR(H2528)+(MONTH(H2528)&gt;=4),1,1),"yy")</f>
        <v/>
      </c>
      <c r="AO2528" s="16">
        <f>"FY "&amp;TEXT(DATE(YEAR(H2528)+(MONTH(H2528)&gt;=4),1,1),"yy") &amp; " " &amp; CHOOSE(LOOKUP(MONTH(H2528),{1,4,7,10},{4,1,2,3}),"Q1","Q2","Q3","Q4")</f>
        <v/>
      </c>
      <c r="AP2528" s="16" t="inlineStr">
        <is>
          <t>Borivali West</t>
        </is>
      </c>
      <c r="AQ2528" s="22" t="inlineStr">
        <is>
          <t>Borivali West</t>
        </is>
      </c>
      <c r="AR2528" s="22" t="inlineStr">
        <is>
          <t>Maharashtra</t>
        </is>
      </c>
    </row>
    <row r="2529" ht="14.4" customHeight="1">
      <c r="A2529" s="16" t="inlineStr">
        <is>
          <t>PM00157_0331</t>
        </is>
      </c>
      <c r="B2529" s="16" t="inlineStr">
        <is>
          <t xml:space="preserve">Mumbai              </t>
        </is>
      </c>
      <c r="C2529" s="16" t="inlineStr">
        <is>
          <t>Kandivali(E)</t>
        </is>
      </c>
      <c r="D2529" s="16" t="inlineStr">
        <is>
          <t xml:space="preserve">Godrej Properties                                 </t>
        </is>
      </c>
      <c r="E2529" s="16" t="inlineStr">
        <is>
          <t>Godrej Reserve</t>
        </is>
      </c>
      <c r="F2529" s="20" t="inlineStr">
        <is>
          <t>Sale</t>
        </is>
      </c>
      <c r="G2529" s="20" t="n">
        <v>8229</v>
      </c>
      <c r="H2529" s="18" t="n">
        <v>45793</v>
      </c>
      <c r="I2529" s="19" t="inlineStr">
        <is>
          <t>Godrej Reserve</t>
        </is>
      </c>
      <c r="J2529" s="19" t="inlineStr">
        <is>
          <t>2</t>
        </is>
      </c>
      <c r="K2529" s="16" t="inlineStr">
        <is>
          <t>Godrej One</t>
        </is>
      </c>
      <c r="L2529" s="16" t="inlineStr">
        <is>
          <t>-42 Address: -42 Address: -42 Address: -Plot No: Office, Fifth Manzil, Building Name: Godrej One, Block Nagar, Vicroli East, East Mumbai.</t>
        </is>
      </c>
      <c r="M2529" s="20" t="n">
        <v>400079</v>
      </c>
      <c r="N2529" s="20" t="n">
        <v>42</v>
      </c>
      <c r="O2529" s="20" t="n">
        <v>400101</v>
      </c>
      <c r="P2529" s="16" t="inlineStr">
        <is>
          <t>Kandivali East,Kandivali East,Maharashtra</t>
        </is>
      </c>
      <c r="Q2529" s="23" t="n">
        <v>4405</v>
      </c>
      <c r="R2529" s="20" t="n">
        <v>44</v>
      </c>
      <c r="S2529" s="20" t="n">
        <v>5</v>
      </c>
      <c r="T2529" s="16" t="inlineStr">
        <is>
          <t>136.66 चौ.मीटर</t>
        </is>
      </c>
      <c r="U2529" s="20" t="n">
        <v>1470.99</v>
      </c>
      <c r="V2529" s="20" t="n">
        <v>1470.99</v>
      </c>
      <c r="W2529" s="20" t="n">
        <v>1471.01</v>
      </c>
      <c r="X2529" s="20" t="n">
        <v>128.05</v>
      </c>
      <c r="Y2529" s="20" t="n"/>
      <c r="Z2529" s="20">
        <f>ROUND(AB2529/U2529,0)</f>
        <v/>
      </c>
      <c r="AA2529" s="20">
        <f>IFERROR(ROUND(AB2529/V2529,0),"")</f>
        <v/>
      </c>
      <c r="AB2529" s="20" t="n">
        <v>53045744</v>
      </c>
      <c r="AC2529" s="20" t="n">
        <v>36158837.988</v>
      </c>
      <c r="AD2529" s="20" t="n">
        <v>8.609999999999999</v>
      </c>
      <c r="AE2529" s="20" t="inlineStr">
        <is>
          <t>Carpet Area</t>
        </is>
      </c>
      <c r="AF2529" s="20" t="n">
        <v>3182800</v>
      </c>
      <c r="AG2529" s="20" t="n">
        <v>30000</v>
      </c>
      <c r="AH2529" s="16" t="inlineStr">
        <is>
          <t>1)पालिकेचे नाव:mumbai ma.na.pa. इतर वर्णन :सदनिका नं: 4405, माळा नं: 44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29" s="16" t="inlineStr">
        <is>
          <t>1) Municipal name: Mumbai ma.na.pa. Other details: solution number: 4405, 44th floor, wing 2, Building Name: Godrej Reserve, Block No: Akurli, Kandivali East, Mumbai - 400101, Road: Akurli Road, other information: Area 128.05 sq.</t>
        </is>
      </c>
      <c r="AJ2529" s="20" t="n">
        <v>13446792</v>
      </c>
      <c r="AK2529" s="20" t="inlineStr">
        <is>
          <t>Primary</t>
        </is>
      </c>
      <c r="AL2529" s="21">
        <f>AB2529/10^7</f>
        <v/>
      </c>
      <c r="AM2529" s="16">
        <f>TEXT(H2529,"mmm-yy")</f>
        <v/>
      </c>
      <c r="AN2529" s="16">
        <f>"FY "&amp;TEXT(DATE(YEAR(H2529)+(MONTH(H2529)&gt;=4),1,1),"yy")</f>
        <v/>
      </c>
      <c r="AO2529" s="16">
        <f>"FY "&amp;TEXT(DATE(YEAR(H2529)+(MONTH(H2529)&gt;=4),1,1),"yy") &amp; " " &amp; CHOOSE(LOOKUP(MONTH(H2529),{1,4,7,10},{4,1,2,3}),"Q1","Q2","Q3","Q4")</f>
        <v/>
      </c>
      <c r="AP2529" s="16" t="inlineStr">
        <is>
          <t>Kandivali East</t>
        </is>
      </c>
      <c r="AQ2529" s="22" t="inlineStr">
        <is>
          <t>Kandivali East</t>
        </is>
      </c>
      <c r="AR2529" s="22" t="inlineStr">
        <is>
          <t>Maharashtra</t>
        </is>
      </c>
    </row>
    <row r="2530" ht="14.4" customHeight="1">
      <c r="A2530" s="16" t="inlineStr">
        <is>
          <t>PM00157_0331</t>
        </is>
      </c>
      <c r="B2530" s="16" t="inlineStr">
        <is>
          <t xml:space="preserve">Mumbai              </t>
        </is>
      </c>
      <c r="C2530" s="16" t="inlineStr">
        <is>
          <t>Kandivali(E)</t>
        </is>
      </c>
      <c r="D2530" s="16" t="inlineStr">
        <is>
          <t xml:space="preserve">Godrej Properties                                 </t>
        </is>
      </c>
      <c r="E2530" s="16" t="inlineStr">
        <is>
          <t>Godrej Reserve</t>
        </is>
      </c>
      <c r="F2530" s="20" t="inlineStr">
        <is>
          <t>Sale</t>
        </is>
      </c>
      <c r="G2530" s="20" t="n">
        <v>5310</v>
      </c>
      <c r="H2530" s="18" t="n">
        <v>46088</v>
      </c>
      <c r="I2530" s="19" t="inlineStr">
        <is>
          <t>Godrej Reserve</t>
        </is>
      </c>
      <c r="J2530" s="19" t="inlineStr">
        <is>
          <t>2</t>
        </is>
      </c>
      <c r="K2530" s="16" t="inlineStr">
        <is>
          <t>Sachin Shewal Authorized Secretary of Godrej Properties Limited By Norbert Mendes Kulmukhtar</t>
        </is>
      </c>
      <c r="L2530" s="16" t="inlineStr">
        <is>
          <t>- Plot No: Office, Floor No: 5th Floor, Building Name: Godrej One, Block No: Pirojsha Nagar, Vikhroli East, Road No: Eastern Express Highway, Maharashtra, Mumbai.</t>
        </is>
      </c>
      <c r="M2530" s="20" t="n">
        <v>400079</v>
      </c>
      <c r="N2530" s="20" t="n">
        <v>47</v>
      </c>
      <c r="O2530" s="20" t="n">
        <v>400097</v>
      </c>
      <c r="P2530" s="16" t="inlineStr">
        <is>
          <t>Rani Sati Marg,Malad East,Maharashtra</t>
        </is>
      </c>
      <c r="Q2530" s="20" t="n">
        <v>4804</v>
      </c>
      <c r="R2530" s="20" t="n">
        <v>48</v>
      </c>
      <c r="S2530" s="20" t="n">
        <v>4</v>
      </c>
      <c r="T2530" s="16" t="inlineStr">
        <is>
          <t>136.66 चौ.मीटर</t>
        </is>
      </c>
      <c r="U2530" s="20" t="n">
        <v>1470.99</v>
      </c>
      <c r="V2530" s="20" t="n">
        <v>1470.99</v>
      </c>
      <c r="W2530" s="20" t="n">
        <v>1471.01</v>
      </c>
      <c r="X2530" s="20" t="n">
        <v>128.05</v>
      </c>
      <c r="Y2530" s="20" t="n"/>
      <c r="Z2530" s="20">
        <f>ROUND(AB2530/U2530,0)</f>
        <v/>
      </c>
      <c r="AA2530" s="20">
        <f>IFERROR(ROUND(AB2530/V2530,0),"")</f>
        <v/>
      </c>
      <c r="AB2530" s="20" t="n">
        <v>54914790</v>
      </c>
      <c r="AC2530" s="20" t="n">
        <v>36158837.988</v>
      </c>
      <c r="AD2530" s="20" t="n">
        <v>8.609999999999999</v>
      </c>
      <c r="AE2530" s="20" t="inlineStr">
        <is>
          <t>Carpet Area</t>
        </is>
      </c>
      <c r="AF2530" s="20" t="n">
        <v>3294900</v>
      </c>
      <c r="AG2530" s="20" t="n">
        <v>30000</v>
      </c>
      <c r="AH2530" s="16" t="inlineStr">
        <is>
          <t>1)पालिकेचे नाव:mumbai ma.na.pa. इतर वर्णन :सदनिका नं: 4804, माळा नं: 48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30" s="16" t="inlineStr">
        <is>
          <t>1) Name of Municipality: Mumbai M.N.P. Other Details: Flat No: 4804, Floor No: 48th Floor, Wing 2, Building Name: Godrej Reserve, Block No: Akurli, Kandivali East, Mumbai - 400101, Road: Akurli Road, Other Information: Area 128.05 Sq. Total area of ​​136.66 sq. meter, rera carpet with 2 car parking spaces.. (as mentioned in other information document). 146/4, 146/5, 146/7.</t>
        </is>
      </c>
      <c r="AJ2530" s="20" t="n">
        <v>14360513</v>
      </c>
      <c r="AK2530" s="20" t="inlineStr">
        <is>
          <t>Primary</t>
        </is>
      </c>
      <c r="AL2530" s="21">
        <f>AB2530/10^7</f>
        <v/>
      </c>
      <c r="AM2530" s="16">
        <f>TEXT(H2530,"mmm-yy")</f>
        <v/>
      </c>
      <c r="AN2530" s="16">
        <f>"FY "&amp;TEXT(DATE(YEAR(H2530)+(MONTH(H2530)&gt;=4),1,1),"yy")</f>
        <v/>
      </c>
      <c r="AO2530" s="16">
        <f>"FY "&amp;TEXT(DATE(YEAR(H2530)+(MONTH(H2530)&gt;=4),1,1),"yy") &amp; " " &amp; CHOOSE(LOOKUP(MONTH(H2530),{1,4,7,10},{4,1,2,3}),"Q1","Q2","Q3","Q4")</f>
        <v/>
      </c>
      <c r="AP2530" s="16" t="inlineStr">
        <is>
          <t>Rani Sati Marg</t>
        </is>
      </c>
      <c r="AQ2530" s="22" t="inlineStr">
        <is>
          <t>Malad East</t>
        </is>
      </c>
      <c r="AR2530" s="22" t="inlineStr">
        <is>
          <t>Maharashtra</t>
        </is>
      </c>
    </row>
    <row r="2531" ht="14.4" customHeight="1">
      <c r="A2531" s="16" t="inlineStr">
        <is>
          <t>PM00157_0331</t>
        </is>
      </c>
      <c r="B2531" s="16" t="inlineStr">
        <is>
          <t xml:space="preserve">Mumbai              </t>
        </is>
      </c>
      <c r="C2531" s="16" t="inlineStr">
        <is>
          <t>Kandivali(E)</t>
        </is>
      </c>
      <c r="D2531" s="16" t="inlineStr">
        <is>
          <t xml:space="preserve">Godrej Properties                                 </t>
        </is>
      </c>
      <c r="E2531" s="16" t="inlineStr">
        <is>
          <t>Godrej Reserve</t>
        </is>
      </c>
      <c r="F2531" s="20" t="inlineStr">
        <is>
          <t>Sale</t>
        </is>
      </c>
      <c r="G2531" s="20" t="n">
        <v>5311</v>
      </c>
      <c r="H2531" s="18" t="n">
        <v>46088</v>
      </c>
      <c r="I2531" s="19" t="inlineStr">
        <is>
          <t>Godrej Reserve</t>
        </is>
      </c>
      <c r="J2531" s="19" t="inlineStr">
        <is>
          <t>2</t>
        </is>
      </c>
      <c r="K2531" s="16" t="inlineStr">
        <is>
          <t>Sachin Shewal Authorized Secretary of Godrej Properties Limited By Norbert Mendes Kulmukhtar</t>
        </is>
      </c>
      <c r="L2531" s="16" t="inlineStr">
        <is>
          <t>- Plot No: Office, Floor No: 5th Floor, Building Name: Godrej One, Block No: Pirojsha Nagar, Vikhroli East, Road No: Eastern Express Highway, Maharashtra, Mumbai.</t>
        </is>
      </c>
      <c r="M2531" s="20" t="n">
        <v>400079</v>
      </c>
      <c r="N2531" s="20" t="n">
        <v>47</v>
      </c>
      <c r="O2531" s="20" t="n">
        <v>400097</v>
      </c>
      <c r="P2531" s="16" t="inlineStr">
        <is>
          <t>Rani Sati Marg,Malad East,Maharashtra</t>
        </is>
      </c>
      <c r="Q2531" s="20" t="n">
        <v>4805</v>
      </c>
      <c r="R2531" s="20" t="n">
        <v>48</v>
      </c>
      <c r="S2531" s="20" t="n">
        <v>5</v>
      </c>
      <c r="T2531" s="16" t="inlineStr">
        <is>
          <t>136.66 चौ.मीटर</t>
        </is>
      </c>
      <c r="U2531" s="20" t="n">
        <v>1470.99</v>
      </c>
      <c r="V2531" s="20" t="n">
        <v>1470.99</v>
      </c>
      <c r="W2531" s="20" t="n">
        <v>1471.01</v>
      </c>
      <c r="X2531" s="20" t="n">
        <v>128.05</v>
      </c>
      <c r="Y2531" s="20" t="n"/>
      <c r="Z2531" s="20">
        <f>ROUND(AB2531/U2531,0)</f>
        <v/>
      </c>
      <c r="AA2531" s="20">
        <f>IFERROR(ROUND(AB2531/V2531,0),"")</f>
        <v/>
      </c>
      <c r="AB2531" s="20" t="n">
        <v>54914790</v>
      </c>
      <c r="AC2531" s="20" t="n">
        <v>36158837.988</v>
      </c>
      <c r="AD2531" s="20" t="n">
        <v>8.609999999999999</v>
      </c>
      <c r="AE2531" s="20" t="inlineStr">
        <is>
          <t>Carpet Area</t>
        </is>
      </c>
      <c r="AF2531" s="20" t="n">
        <v>3294900</v>
      </c>
      <c r="AG2531" s="20" t="n">
        <v>30000</v>
      </c>
      <c r="AH2531" s="16" t="inlineStr">
        <is>
          <t>1)पालिकेचे नाव:mumbai ma.na.pa. इतर वर्णन :सदनिका नं: 4805, माळा नं: 48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..(इतर माहिती दस्तात नमुद केल्याप्रमाणे)....(  (     c.t.s. number : 124, 125, 126, 127, 127/1, 128, 146, 146/1, 146/2, 146/3, 146/4, 146/5, 146/6, 146/7. ;  )  )</t>
        </is>
      </c>
      <c r="AI2531" s="16" t="inlineStr">
        <is>
          <t>1) Name of Municipality: Mumbai M.N.P. Other Details: Flat No: 4805, Floor No: 48th Floor, Wing 2, Building Name: Godrej Reserve, Block No: Akurli, Kandivali East, Mumbai - 400101, Road: Akurli Road, Other Information: Area 128.05 Sq. Total area of ​​136.66 sq. meter, rera carpet with 2 car parking spaces.. (as mentioned in other information document). 146/4, 146/5, 146/7.</t>
        </is>
      </c>
      <c r="AJ2531" s="20" t="n">
        <v>14360498</v>
      </c>
      <c r="AK2531" s="20" t="inlineStr">
        <is>
          <t>Primary</t>
        </is>
      </c>
      <c r="AL2531" s="21">
        <f>AB2531/10^7</f>
        <v/>
      </c>
      <c r="AM2531" s="16">
        <f>TEXT(H2531,"mmm-yy")</f>
        <v/>
      </c>
      <c r="AN2531" s="16">
        <f>"FY "&amp;TEXT(DATE(YEAR(H2531)+(MONTH(H2531)&gt;=4),1,1),"yy")</f>
        <v/>
      </c>
      <c r="AO2531" s="16">
        <f>"FY "&amp;TEXT(DATE(YEAR(H2531)+(MONTH(H2531)&gt;=4),1,1),"yy") &amp; " " &amp; CHOOSE(LOOKUP(MONTH(H2531),{1,4,7,10},{4,1,2,3}),"Q1","Q2","Q3","Q4")</f>
        <v/>
      </c>
      <c r="AP2531" s="16" t="inlineStr">
        <is>
          <t>Rani Sati Marg</t>
        </is>
      </c>
      <c r="AQ2531" s="22" t="inlineStr">
        <is>
          <t>Malad East</t>
        </is>
      </c>
      <c r="AR2531" s="22" t="inlineStr">
        <is>
          <t>Maharashtra</t>
        </is>
      </c>
    </row>
    <row r="2532" ht="14.4" customHeight="1">
      <c r="A2532" s="16" t="inlineStr">
        <is>
          <t>PM00157_0331</t>
        </is>
      </c>
      <c r="B2532" s="16" t="inlineStr">
        <is>
          <t xml:space="preserve">Mumbai              </t>
        </is>
      </c>
      <c r="C2532" s="16" t="inlineStr">
        <is>
          <t>Kandivali(E)</t>
        </is>
      </c>
      <c r="D2532" s="16" t="inlineStr">
        <is>
          <t xml:space="preserve">Godrej Properties                                 </t>
        </is>
      </c>
      <c r="E2532" s="16" t="inlineStr">
        <is>
          <t>Godrej Reserve</t>
        </is>
      </c>
      <c r="F2532" s="20" t="inlineStr">
        <is>
          <t>Sale</t>
        </is>
      </c>
      <c r="G2532" s="20" t="n">
        <v>862</v>
      </c>
      <c r="H2532" s="18" t="n">
        <v>46038</v>
      </c>
      <c r="I2532" s="19" t="inlineStr">
        <is>
          <t>Godrej Reserve</t>
        </is>
      </c>
      <c r="J2532" s="19" t="inlineStr">
        <is>
          <t>2</t>
        </is>
      </c>
      <c r="K2532" s="16" t="inlineStr">
        <is>
          <t>Sachin Shewal Authorized Secretary of Godrej Properties Limited By Norbert Mendes Kulmukhtar</t>
        </is>
      </c>
      <c r="L2532" s="16" t="inlineStr">
        <is>
          <t>- Plot No: Office, Floor No: 5th Floor, Building Name: Godrej One, Block No: Pirojsha Nagar, Vikhroli East, Road No: Eastern Express Highway, Maharashtra, Mumbai.</t>
        </is>
      </c>
      <c r="M2532" s="20" t="n">
        <v>400079</v>
      </c>
      <c r="N2532" s="20" t="n">
        <v>35</v>
      </c>
      <c r="O2532" s="20" t="n">
        <v>400063</v>
      </c>
      <c r="P2532" s="16" t="inlineStr">
        <is>
          <t>Sharma Estate,Goregaon East,Maharashtra</t>
        </is>
      </c>
      <c r="Q2532" s="20" t="n">
        <v>4905</v>
      </c>
      <c r="R2532" s="20" t="n">
        <v>49</v>
      </c>
      <c r="S2532" s="20" t="n">
        <v>5</v>
      </c>
      <c r="T2532" s="16" t="inlineStr">
        <is>
          <t>136.66 चौ.मीटर</t>
        </is>
      </c>
      <c r="U2532" s="20" t="n">
        <v>1470.99</v>
      </c>
      <c r="V2532" s="20" t="n">
        <v>1470.99</v>
      </c>
      <c r="W2532" s="20" t="n">
        <v>1471.01</v>
      </c>
      <c r="X2532" s="20" t="n">
        <v>128.05</v>
      </c>
      <c r="Y2532" s="20" t="n"/>
      <c r="Z2532" s="20">
        <f>ROUND(AB2532/U2532,0)</f>
        <v/>
      </c>
      <c r="AA2532" s="20">
        <f>IFERROR(ROUND(AB2532/V2532,0),"")</f>
        <v/>
      </c>
      <c r="AB2532" s="20" t="n">
        <v>60518907</v>
      </c>
      <c r="AC2532" s="20" t="n">
        <v>36158837.988</v>
      </c>
      <c r="AD2532" s="20" t="n">
        <v>8.609999999999999</v>
      </c>
      <c r="AE2532" s="20" t="inlineStr">
        <is>
          <t>Carpet Area</t>
        </is>
      </c>
      <c r="AF2532" s="20" t="n">
        <v>3026000</v>
      </c>
      <c r="AG2532" s="20" t="n">
        <v>30000</v>
      </c>
      <c r="AH2532" s="16" t="inlineStr">
        <is>
          <t>1)पालिकेचे नाव:mumbai ma.na.pa. इतर वर्णन :सदनिका नं: 4905, माळा नं: 49 वा मजला,विंग 2, इमारतीचे नाव: गोदरेज रिझर्व्ह, ब्लॉक नं: आकुर्ली,कांदीवली पूर्व,मुंबई - 400101, रोड : आकुर्ली रोड, इतर  माहिती: क्षेत्रफळ 128.05 चौ.मीटर कारपेट इतर लगत चे क्षेत्र 5.76 चौ.मी आणि उपयोगिता क्षेत्र 2.85 चौ.मी.यांचे एकूण क्षेत्र 136.66 चौ.मी रेरा कारपेट व सोबत 2 कारपार्किंग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(इतर माहिती दस्तात नमुद केल्याप्रमाणे).(  (     c.t.s. number : 124, 125, 126, 127, 127/1, 128, 146, 146/1, 146/2, 146/3, 146/4, 146/5, 146/6, 146/7. ;  )  )</t>
        </is>
      </c>
      <c r="AI2532" s="16" t="inlineStr">
        <is>
          <t>1) Name of Municipality: Mumbai M.N.P. Other Details: Flat No: 4905, Floor No: 49th Floor, Wing 2, Building Name: Godrej Reserve, Block No: Akurli, Kandivali East, Mumbai - 400101, Road: Akurli Road, Other Information: Area 128.05 Sq. Total area of ​​136.66 sq. meter with RERA carpet 2 car parking space....Maharashtra Government Order No. Stamp-2021/No.12/Q. As per serial number 107/M-1 (Policy) dated 31/03/2021, 1% stamp duty concession has been given against the above documents. (As stated in other information documents).</t>
        </is>
      </c>
      <c r="AJ2532" s="20" t="n">
        <v>14267753</v>
      </c>
      <c r="AK2532" s="20" t="inlineStr">
        <is>
          <t>Primary</t>
        </is>
      </c>
      <c r="AL2532" s="21">
        <f>AB2532/10^7</f>
        <v/>
      </c>
      <c r="AM2532" s="16">
        <f>TEXT(H2532,"mmm-yy")</f>
        <v/>
      </c>
      <c r="AN2532" s="16">
        <f>"FY "&amp;TEXT(DATE(YEAR(H2532)+(MONTH(H2532)&gt;=4),1,1),"yy")</f>
        <v/>
      </c>
      <c r="AO2532" s="16">
        <f>"FY "&amp;TEXT(DATE(YEAR(H2532)+(MONTH(H2532)&gt;=4),1,1),"yy") &amp; " " &amp; CHOOSE(LOOKUP(MONTH(H2532),{1,4,7,10},{4,1,2,3}),"Q1","Q2","Q3","Q4")</f>
        <v/>
      </c>
      <c r="AP2532" s="16" t="inlineStr">
        <is>
          <t>Sharma Estate</t>
        </is>
      </c>
      <c r="AQ2532" s="22" t="inlineStr">
        <is>
          <t>Goregaon East</t>
        </is>
      </c>
      <c r="AR2532" s="22" t="inlineStr">
        <is>
          <t>Maharashtra</t>
        </is>
      </c>
    </row>
    <row r="2533" ht="14.4" customHeight="1">
      <c r="A2533" s="16" t="inlineStr">
        <is>
          <t>PM55640_0001</t>
        </is>
      </c>
      <c r="B2533" s="16" t="inlineStr">
        <is>
          <t xml:space="preserve">Mumbai              </t>
        </is>
      </c>
      <c r="C2533" s="16" t="inlineStr">
        <is>
          <t>Borivali(E)</t>
        </is>
      </c>
      <c r="D2533" s="16" t="inlineStr">
        <is>
          <t xml:space="preserve">CCI Projects                                      </t>
        </is>
      </c>
      <c r="E2533" s="16" t="inlineStr">
        <is>
          <t>Rivali Park</t>
        </is>
      </c>
      <c r="F2533" s="20" t="inlineStr">
        <is>
          <t>Sale</t>
        </is>
      </c>
      <c r="G2533" s="20" t="n">
        <v>1390</v>
      </c>
      <c r="H2533" s="18" t="n">
        <v>46049</v>
      </c>
      <c r="I2533" s="19" t="inlineStr">
        <is>
          <t>Rivali Park</t>
        </is>
      </c>
      <c r="J2533" s="19" t="inlineStr">
        <is>
          <t>Skyleap</t>
        </is>
      </c>
      <c r="K2533" s="16" t="inlineStr">
        <is>
          <t>Sainath Ayervai</t>
        </is>
      </c>
      <c r="L2533" s="16" t="inlineStr">
        <is>
          <t>-Plot No:-, Mala No:-, Building Name:- Office-Riwali Park, CCI Compound, Western Express Highway, Borivali (East), Mumbai, Block No:-, Road No:-, Maharashtra, Mumbai.</t>
        </is>
      </c>
      <c r="M2533" s="20" t="n">
        <v>400066</v>
      </c>
      <c r="N2533" s="20" t="n">
        <v>39</v>
      </c>
      <c r="O2533" s="20" t="n">
        <v>400092</v>
      </c>
      <c r="P2533" s="16" t="inlineStr">
        <is>
          <t>Borivali West,Borivali West,Maharashtra</t>
        </is>
      </c>
      <c r="Q2533" s="20" t="n">
        <v>902</v>
      </c>
      <c r="R2533" s="20" t="n">
        <v>90</v>
      </c>
      <c r="S2533" s="20" t="n">
        <v>2</v>
      </c>
      <c r="T2533" s="16" t="inlineStr">
        <is>
          <t>136.78 चौ.मीटर</t>
        </is>
      </c>
      <c r="U2533" s="20" t="n">
        <v>1472.29</v>
      </c>
      <c r="V2533" s="20" t="n">
        <v>1279</v>
      </c>
      <c r="W2533" s="20" t="n">
        <v>1278.98</v>
      </c>
      <c r="X2533" s="20" t="n">
        <v>118.82</v>
      </c>
      <c r="Y2533" s="20" t="n"/>
      <c r="Z2533" s="20">
        <f>ROUND(AB2533/U2533,0)</f>
        <v/>
      </c>
      <c r="AA2533" s="20">
        <f>IFERROR(ROUND(AB2533/V2533,0),"")</f>
        <v/>
      </c>
      <c r="AB2533" s="20" t="n">
        <v>40025000</v>
      </c>
      <c r="AC2533" s="20" t="n">
        <v>26325968.98</v>
      </c>
      <c r="AD2533" s="20" t="n"/>
      <c r="AE2533" s="20" t="inlineStr">
        <is>
          <t>Carpet Area</t>
        </is>
      </c>
      <c r="AF2533" s="20" t="n">
        <v>2401500</v>
      </c>
      <c r="AG2533" s="20" t="n">
        <v>30000</v>
      </c>
      <c r="AH2533" s="16" t="inlineStr">
        <is>
          <t>1)पालिकेचे नाव:mumbai ma.na.pa. इतर वर्णन :, इतर  माहिती:  सदनिका नं: 902 माळा नं: 9 वा मजला,इमारतीचे नाव: रिवाली पार्क -स्कायलीप,ब्लॉक नं: बोरिवली पूर्व मुंबई 400066,रोड नं: वेस्टर्न एक्सप्रेस हायवे,सदनिका चे एकूण क्षेत्रफळ 1279 चौ फुट कारपेट रेरा,लिमिटेड एरिया अँड फॅसिलीटीस 59 चौ फुट.सोबत 2 कार पार्किंग जागा.(  (     c.t.s. number : 165 (part) ;  )  )</t>
        </is>
      </c>
      <c r="AI2533" s="16" t="inlineStr">
        <is>
          <t>1) Name of Municipality: Mumbai M.N.P. Other Details:, Other Information: Flat No: 902 Floor No: 9th Floor, Building Name: Rivli Park-Skylip, Block No: Borivali East Mumbai 400066, Road No: Western Express Highway, Total area of ​​Sadanika 1279 Sq.ft. C.T.S. Number : 165 (Part) );</t>
        </is>
      </c>
      <c r="AJ2533" s="20" t="n">
        <v>14227061</v>
      </c>
      <c r="AK2533" s="20" t="inlineStr">
        <is>
          <t>Primary</t>
        </is>
      </c>
      <c r="AL2533" s="21">
        <f>AB2533/10^7</f>
        <v/>
      </c>
      <c r="AM2533" s="16">
        <f>TEXT(H2533,"mmm-yy")</f>
        <v/>
      </c>
      <c r="AN2533" s="16">
        <f>"FY "&amp;TEXT(DATE(YEAR(H2533)+(MONTH(H2533)&gt;=4),1,1),"yy")</f>
        <v/>
      </c>
      <c r="AO2533" s="16">
        <f>"FY "&amp;TEXT(DATE(YEAR(H2533)+(MONTH(H2533)&gt;=4),1,1),"yy") &amp; " " &amp; CHOOSE(LOOKUP(MONTH(H2533),{1,4,7,10},{4,1,2,3}),"Q1","Q2","Q3","Q4")</f>
        <v/>
      </c>
      <c r="AP2533" s="16" t="inlineStr">
        <is>
          <t>Borivali West</t>
        </is>
      </c>
      <c r="AQ2533" s="22" t="inlineStr">
        <is>
          <t>Borivali West</t>
        </is>
      </c>
      <c r="AR2533" s="22" t="inlineStr">
        <is>
          <t>Maharashtra</t>
        </is>
      </c>
    </row>
    <row r="2534" ht="14.4" customHeight="1">
      <c r="A2534" s="16" t="inlineStr">
        <is>
          <t>PM55640_0001</t>
        </is>
      </c>
      <c r="B2534" s="16" t="inlineStr">
        <is>
          <t xml:space="preserve">Mumbai              </t>
        </is>
      </c>
      <c r="C2534" s="16" t="inlineStr">
        <is>
          <t>Borivali(E)</t>
        </is>
      </c>
      <c r="D2534" s="16" t="inlineStr">
        <is>
          <t xml:space="preserve">CCI Projects                                      </t>
        </is>
      </c>
      <c r="E2534" s="16" t="inlineStr">
        <is>
          <t>Rivali Park</t>
        </is>
      </c>
      <c r="F2534" s="20" t="inlineStr">
        <is>
          <t>Sale</t>
        </is>
      </c>
      <c r="G2534" s="20" t="n">
        <v>1891</v>
      </c>
      <c r="H2534" s="18" t="n">
        <v>46052</v>
      </c>
      <c r="I2534" s="19" t="inlineStr">
        <is>
          <t>Rivali Park</t>
        </is>
      </c>
      <c r="J2534" s="19" t="inlineStr">
        <is>
          <t>Skyleap</t>
        </is>
      </c>
      <c r="K2534" s="16" t="inlineStr">
        <is>
          <t>Sainath Iyer</t>
        </is>
      </c>
      <c r="L2534" s="16" t="inlineStr">
        <is>
          <t>-Plot No.: 0, Mala No.: 0, Building Name: Rivli Park CCI Compound, Block No.: Borivali PU, Road No.: Western Express Highway, Maharashtra, Mumbai.</t>
        </is>
      </c>
      <c r="M2534" s="20" t="n">
        <v>400066</v>
      </c>
      <c r="N2534" s="20" t="n">
        <v>39</v>
      </c>
      <c r="O2534" s="20" t="n">
        <v>401105</v>
      </c>
      <c r="P2534" s="16" t="inlineStr">
        <is>
          <t>Bhayander East,Thane,Maharashtra</t>
        </is>
      </c>
      <c r="Q2534" s="20" t="n">
        <v>1002</v>
      </c>
      <c r="R2534" s="20" t="n">
        <v>10</v>
      </c>
      <c r="S2534" s="20" t="n">
        <v>2</v>
      </c>
      <c r="T2534" s="16" t="inlineStr">
        <is>
          <t>136.78 चौ.मीटर</t>
        </is>
      </c>
      <c r="U2534" s="20" t="n">
        <v>1472.29</v>
      </c>
      <c r="V2534" s="20" t="n">
        <v>1279</v>
      </c>
      <c r="W2534" s="20" t="n">
        <v>1278.98</v>
      </c>
      <c r="X2534" s="20" t="n">
        <v>118.82</v>
      </c>
      <c r="Y2534" s="20" t="n"/>
      <c r="Z2534" s="20">
        <f>ROUND(AB2534/U2534,0)</f>
        <v/>
      </c>
      <c r="AA2534" s="20">
        <f>IFERROR(ROUND(AB2534/V2534,0),"")</f>
        <v/>
      </c>
      <c r="AB2534" s="20" t="n">
        <v>40159000</v>
      </c>
      <c r="AC2534" s="20" t="n">
        <v>26325968.98</v>
      </c>
      <c r="AD2534" s="20" t="n"/>
      <c r="AE2534" s="20" t="inlineStr">
        <is>
          <t>Carpet Area</t>
        </is>
      </c>
      <c r="AF2534" s="20" t="n">
        <v>2410040</v>
      </c>
      <c r="AG2534" s="20" t="n">
        <v>30000</v>
      </c>
      <c r="AH2534" s="16" t="inlineStr">
        <is>
          <t>1)पालिकेचे नाव:mumbai ma.na.pa. इतर वर्णन :सदनिका नं: 1002, माळा नं: 10 वा मजला, इमारतीचे नाव: रिवाली पार्क-स्कायलीप, ब्लॉक नं: बोरीवली पुर्व मुं-400066, रोड : वेस्टर्न एक्सप्रेस हायवे, इतर  माहिती:  सोबत 2 कार पार्किंग सदनिके चे क्षेत्रफळ 1279 चौ फूट कारपेट ऍज पर रेरा लिमिटेड एरिया ऍण्ड फॅसिलीटीएस 59 चौ फुट(  (     c.t.s. number : 163a 165 ;  )  )</t>
        </is>
      </c>
      <c r="AI2534" s="16" t="inlineStr">
        <is>
          <t>1) Name of Municipality: Mumbai M.N.P. Other Details: Flat No: 1002, Floor No: 10th Floor, Building Name: Rivli Park-Skylip, Block No: Borivali East mun-400066, Road: Western Express Highway, Other Information: 2 Car Parking with plot area 1279 sq.ft. Serial Number : 163A 165 ) ;</t>
        </is>
      </c>
      <c r="AJ2534" s="20" t="n">
        <v>14278425</v>
      </c>
      <c r="AK2534" s="20" t="inlineStr">
        <is>
          <t>Primary</t>
        </is>
      </c>
      <c r="AL2534" s="21">
        <f>AB2534/10^7</f>
        <v/>
      </c>
      <c r="AM2534" s="16">
        <f>TEXT(H2534,"mmm-yy")</f>
        <v/>
      </c>
      <c r="AN2534" s="16">
        <f>"FY "&amp;TEXT(DATE(YEAR(H2534)+(MONTH(H2534)&gt;=4),1,1),"yy")</f>
        <v/>
      </c>
      <c r="AO2534" s="16">
        <f>"FY "&amp;TEXT(DATE(YEAR(H2534)+(MONTH(H2534)&gt;=4),1,1),"yy") &amp; " " &amp; CHOOSE(LOOKUP(MONTH(H2534),{1,4,7,10},{4,1,2,3}),"Q1","Q2","Q3","Q4")</f>
        <v/>
      </c>
      <c r="AP2534" s="16" t="inlineStr">
        <is>
          <t>Bhayander East</t>
        </is>
      </c>
      <c r="AQ2534" s="22" t="inlineStr">
        <is>
          <t>Thane</t>
        </is>
      </c>
      <c r="AR2534" s="22" t="inlineStr">
        <is>
          <t>Maharashtra</t>
        </is>
      </c>
    </row>
    <row r="2535" ht="14.4" customHeight="1">
      <c r="A2535" s="16" t="inlineStr">
        <is>
          <t>PM55640_0001</t>
        </is>
      </c>
      <c r="B2535" s="16" t="inlineStr">
        <is>
          <t xml:space="preserve">Mumbai              </t>
        </is>
      </c>
      <c r="C2535" s="16" t="inlineStr">
        <is>
          <t>Borivali(E)</t>
        </is>
      </c>
      <c r="D2535" s="16" t="inlineStr">
        <is>
          <t xml:space="preserve">CCI Projects                                      </t>
        </is>
      </c>
      <c r="E2535" s="16" t="inlineStr">
        <is>
          <t>Rivali Park</t>
        </is>
      </c>
      <c r="F2535" s="20" t="inlineStr">
        <is>
          <t>Sale</t>
        </is>
      </c>
      <c r="G2535" s="20" t="n">
        <v>1764</v>
      </c>
      <c r="H2535" s="18" t="n">
        <v>46051</v>
      </c>
      <c r="I2535" s="19" t="inlineStr">
        <is>
          <t>Rivali Park</t>
        </is>
      </c>
      <c r="J2535" s="19" t="inlineStr">
        <is>
          <t>Skyleap</t>
        </is>
      </c>
      <c r="K2535" s="16" t="inlineStr">
        <is>
          <t>Sainath Iyer</t>
        </is>
      </c>
      <c r="L2535" s="16" t="inlineStr">
        <is>
          <t>-Plot No.: 0, Mala No.: 0, Building Name: Rivli Park CCI Compound, Block No.: Borivali PU, Road No.: Western Express Highway, Maharashtra, Mumbai.</t>
        </is>
      </c>
      <c r="M2535" s="20" t="n">
        <v>400066</v>
      </c>
      <c r="N2535" s="20" t="n">
        <v>60</v>
      </c>
      <c r="O2535" s="20" t="n">
        <v>400066</v>
      </c>
      <c r="P2535" s="16" t="inlineStr">
        <is>
          <t>S. K.Nagar,Borivali East,Maharashtra</t>
        </is>
      </c>
      <c r="Q2535" s="20" t="n">
        <v>1901</v>
      </c>
      <c r="R2535" s="20" t="n">
        <v>19</v>
      </c>
      <c r="S2535" s="20" t="n">
        <v>1</v>
      </c>
      <c r="T2535" s="16" t="inlineStr">
        <is>
          <t>136.78 चौ.मीटर</t>
        </is>
      </c>
      <c r="U2535" s="20" t="n">
        <v>1472.29</v>
      </c>
      <c r="V2535" s="20" t="n">
        <v>1279</v>
      </c>
      <c r="W2535" s="20" t="n">
        <v>1278.98</v>
      </c>
      <c r="X2535" s="20" t="n">
        <v>118.82</v>
      </c>
      <c r="Y2535" s="20" t="n"/>
      <c r="Z2535" s="20">
        <f>ROUND(AB2535/U2535,0)</f>
        <v/>
      </c>
      <c r="AA2535" s="20">
        <f>IFERROR(ROUND(AB2535/V2535,0),"")</f>
        <v/>
      </c>
      <c r="AB2535" s="20" t="n">
        <v>41363000</v>
      </c>
      <c r="AC2535" s="20" t="n">
        <v>27521562.96</v>
      </c>
      <c r="AD2535" s="20" t="n"/>
      <c r="AE2535" s="20" t="inlineStr">
        <is>
          <t>Carpet Area</t>
        </is>
      </c>
      <c r="AF2535" s="20" t="n">
        <v>2482280</v>
      </c>
      <c r="AG2535" s="20" t="n">
        <v>30000</v>
      </c>
      <c r="AH2535" s="16" t="inlineStr">
        <is>
          <t>1)पालिकेचे नाव:mumbai ma.na.pa. इतर वर्णन :सदनिका नं: 1901, माळा नं: 19 वा मजला, इमारतीचे नाव: रिवाली पार्क-स्कायलीप, ब्लॉक नं: बोरीवली पुर्व मुं-400066, रोड : वेस्टर्न एक्सप्रेस हायवे, इतर  माहिती: सोबत 2 कार पार्किंग सदनिके चे क्षेत्रफळ 1279 चौ फूट कारपेट ऍज पर रेरा लिमिटेड एरिया ऍण्ड फॅसिलीटीएस 59 चौ फुट(  (     c.t.s. number : 163a 165 ;  )  )</t>
        </is>
      </c>
      <c r="AI2535" s="16" t="inlineStr">
        <is>
          <t>1) Name of Municipality: Mumbai M.N.P. Other Details: Flat No: 1901, Floor No: 19th Floor, Building Name: Rivli Park-Skylip, Block No: Borivali East mun-400066, Road: Western Express Highway, Other Info: Flat area 1279 sq ft with 2 car parking. Serial Number : 163A 165 ) ;</t>
        </is>
      </c>
      <c r="AJ2535" s="20" t="n">
        <v>14265494</v>
      </c>
      <c r="AK2535" s="20" t="inlineStr">
        <is>
          <t>Primary</t>
        </is>
      </c>
      <c r="AL2535" s="21">
        <f>AB2535/10^7</f>
        <v/>
      </c>
      <c r="AM2535" s="16">
        <f>TEXT(H2535,"mmm-yy")</f>
        <v/>
      </c>
      <c r="AN2535" s="16">
        <f>"FY "&amp;TEXT(DATE(YEAR(H2535)+(MONTH(H2535)&gt;=4),1,1),"yy")</f>
        <v/>
      </c>
      <c r="AO2535" s="16">
        <f>"FY "&amp;TEXT(DATE(YEAR(H2535)+(MONTH(H2535)&gt;=4),1,1),"yy") &amp; " " &amp; CHOOSE(LOOKUP(MONTH(H2535),{1,4,7,10},{4,1,2,3}),"Q1","Q2","Q3","Q4")</f>
        <v/>
      </c>
      <c r="AP2535" s="16" t="inlineStr">
        <is>
          <t>S. K.Nagar</t>
        </is>
      </c>
      <c r="AQ2535" s="22" t="inlineStr">
        <is>
          <t>Borivali East</t>
        </is>
      </c>
      <c r="AR2535" s="22" t="inlineStr">
        <is>
          <t>Maharashtra</t>
        </is>
      </c>
    </row>
    <row r="2536" ht="14.4" customHeight="1">
      <c r="A2536" s="16" t="inlineStr">
        <is>
          <t>PM55640_0001</t>
        </is>
      </c>
      <c r="B2536" s="16" t="inlineStr">
        <is>
          <t xml:space="preserve">Mumbai              </t>
        </is>
      </c>
      <c r="C2536" s="16" t="inlineStr">
        <is>
          <t>Borivali(E)</t>
        </is>
      </c>
      <c r="D2536" s="16" t="inlineStr">
        <is>
          <t xml:space="preserve">CCI Projects                                      </t>
        </is>
      </c>
      <c r="E2536" s="16" t="inlineStr">
        <is>
          <t>Rivali Park</t>
        </is>
      </c>
      <c r="F2536" s="20" t="inlineStr">
        <is>
          <t>Sale</t>
        </is>
      </c>
      <c r="G2536" s="20" t="n">
        <v>4987</v>
      </c>
      <c r="H2536" s="18" t="n">
        <v>46101</v>
      </c>
      <c r="I2536" s="19" t="inlineStr">
        <is>
          <t>Rivali Park</t>
        </is>
      </c>
      <c r="J2536" s="19" t="inlineStr">
        <is>
          <t>Skyleap</t>
        </is>
      </c>
      <c r="K2536" s="16" t="inlineStr">
        <is>
          <t>Suresh Thackeray Auto Signer of CCI Project Pvt. Ltd.</t>
        </is>
      </c>
      <c r="L2536" s="16" t="inlineStr">
        <is>
          <t>- Plot No.:-, Mala No.:-, Building Name:- Office-Riwali Park, CCI Compound, Western Express Highway, Borivali (East), Mumbai, Block No.:-, Road No.:-, Maharashtra, Mumbai.</t>
        </is>
      </c>
      <c r="M2536" s="20" t="n">
        <v>400066</v>
      </c>
      <c r="N2536" s="20" t="n">
        <v>70</v>
      </c>
      <c r="O2536" s="20" t="n">
        <v>400067</v>
      </c>
      <c r="P2536" s="16" t="inlineStr">
        <is>
          <t>Kandivali West,Kandivali West,Maharashtra</t>
        </is>
      </c>
      <c r="Q2536" s="20" t="n">
        <v>2301</v>
      </c>
      <c r="R2536" s="20" t="n">
        <v>23</v>
      </c>
      <c r="S2536" s="20" t="n">
        <v>1</v>
      </c>
      <c r="T2536" s="16" t="inlineStr">
        <is>
          <t>136.78 चौ.मीटर</t>
        </is>
      </c>
      <c r="U2536" s="20" t="n">
        <v>1472.29</v>
      </c>
      <c r="V2536" s="20" t="n">
        <v>1279</v>
      </c>
      <c r="W2536" s="20" t="n">
        <v>1278.98</v>
      </c>
      <c r="X2536" s="20" t="n">
        <v>118.82</v>
      </c>
      <c r="Y2536" s="20" t="n"/>
      <c r="Z2536" s="20">
        <f>ROUND(AB2536/U2536,0)</f>
        <v/>
      </c>
      <c r="AA2536" s="20">
        <f>IFERROR(ROUND(AB2536/V2536,0),"")</f>
        <v/>
      </c>
      <c r="AB2536" s="20" t="n">
        <v>41899000</v>
      </c>
      <c r="AC2536" s="20" t="n">
        <v>28717156.94</v>
      </c>
      <c r="AD2536" s="20" t="n"/>
      <c r="AE2536" s="20" t="inlineStr">
        <is>
          <t>Carpet Area</t>
        </is>
      </c>
      <c r="AF2536" s="20" t="n">
        <v>2514440</v>
      </c>
      <c r="AG2536" s="20" t="n">
        <v>30000</v>
      </c>
      <c r="AH2536" s="16" t="inlineStr">
        <is>
          <t>1)पालिकेचे नाव:mumbai ma.na.pa. इतर वर्णन :, इतर  माहिती:  सदनिका नं: 2301 माळा नं: 23 वा मजला,इमारतीचे नाव: रिवाली पार्क -स्कायलीप,ब्लॉक नं: बोरिवली पूर्व मुंबई 400066,रोड नं: वेस्टर्न एक्सप्रेस हायवे,सदनिका चे एकूण क्षेत्रफळ1279 चौ फुट कारपेट रेरा,लिमिटेड एरिया अँड फॅसिलीटीस 59 चौ फुट.सोबत 2 कार पार्किंग जागा.(  (     c.t.s. number : 165 (part) ;  )  )</t>
        </is>
      </c>
      <c r="AI2536" s="16" t="inlineStr">
        <is>
          <t>1) Name of Municipality: Mumbai M.N.P. Other Details:, Other Information: Flat No: 2301 Floor No: 23rd Floor, Building Name: Rivli Park-Skylip, Block No: Borivali East Mumbai 400066, Road No: Western Express Highway, Total area of ​​Sadanika 1279 Sq.ft. C.T.S. Number : 165 (Part) );</t>
        </is>
      </c>
      <c r="AJ2536" s="20" t="n">
        <v>14389156</v>
      </c>
      <c r="AK2536" s="20" t="inlineStr">
        <is>
          <t>Primary</t>
        </is>
      </c>
      <c r="AL2536" s="21">
        <f>AB2536/10^7</f>
        <v/>
      </c>
      <c r="AM2536" s="16">
        <f>TEXT(H2536,"mmm-yy")</f>
        <v/>
      </c>
      <c r="AN2536" s="16">
        <f>"FY "&amp;TEXT(DATE(YEAR(H2536)+(MONTH(H2536)&gt;=4),1,1),"yy")</f>
        <v/>
      </c>
      <c r="AO2536" s="16">
        <f>"FY "&amp;TEXT(DATE(YEAR(H2536)+(MONTH(H2536)&gt;=4),1,1),"yy") &amp; " " &amp; CHOOSE(LOOKUP(MONTH(H2536),{1,4,7,10},{4,1,2,3}),"Q1","Q2","Q3","Q4")</f>
        <v/>
      </c>
      <c r="AP2536" s="16" t="inlineStr">
        <is>
          <t>Kandivali West</t>
        </is>
      </c>
      <c r="AQ2536" s="22" t="inlineStr">
        <is>
          <t>Kandivali West</t>
        </is>
      </c>
      <c r="AR2536" s="22" t="inlineStr">
        <is>
          <t>Maharashtra</t>
        </is>
      </c>
    </row>
    <row r="2537" ht="14.4" customHeight="1">
      <c r="A2537" s="16" t="inlineStr">
        <is>
          <t>PM55640_0001</t>
        </is>
      </c>
      <c r="B2537" s="16" t="inlineStr">
        <is>
          <t xml:space="preserve">Mumbai              </t>
        </is>
      </c>
      <c r="C2537" s="16" t="inlineStr">
        <is>
          <t>Borivali(E)</t>
        </is>
      </c>
      <c r="D2537" s="16" t="inlineStr">
        <is>
          <t xml:space="preserve">CCI Projects                                      </t>
        </is>
      </c>
      <c r="E2537" s="16" t="inlineStr">
        <is>
          <t>Rivali Park</t>
        </is>
      </c>
      <c r="F2537" s="20" t="inlineStr">
        <is>
          <t>Sale</t>
        </is>
      </c>
      <c r="G2537" s="20" t="n">
        <v>1259</v>
      </c>
      <c r="H2537" s="18" t="n">
        <v>46045</v>
      </c>
      <c r="I2537" s="19" t="inlineStr">
        <is>
          <t>Rivali Park</t>
        </is>
      </c>
      <c r="J2537" s="19" t="inlineStr">
        <is>
          <t>Skyleap</t>
        </is>
      </c>
      <c r="K2537" s="16" t="inlineStr">
        <is>
          <t>Sainath Ayervai</t>
        </is>
      </c>
      <c r="L2537" s="16" t="inlineStr">
        <is>
          <t>-Plot No:-, Mala No:-, Building Name:- Office-Riwali Park, CCI Compound, Western Express Highway, Borivali (East), Mumbai, Block No:-, Road No:-, Maharashtra, Mumbai.</t>
        </is>
      </c>
      <c r="M2537" s="20" t="n">
        <v>400066</v>
      </c>
      <c r="N2537" s="20" t="n">
        <v>38</v>
      </c>
      <c r="O2537" s="20" t="n">
        <v>400067</v>
      </c>
      <c r="P2537" s="16" t="inlineStr">
        <is>
          <t>Kandivali West,Kandivali West,Maharashtra</t>
        </is>
      </c>
      <c r="Q2537" s="20" t="n">
        <v>2802</v>
      </c>
      <c r="R2537" s="20" t="n">
        <v>28</v>
      </c>
      <c r="S2537" s="20" t="n">
        <v>2</v>
      </c>
      <c r="T2537" s="16" t="inlineStr">
        <is>
          <t>136.78 चौ.मीटर</t>
        </is>
      </c>
      <c r="U2537" s="20" t="n">
        <v>1472.29</v>
      </c>
      <c r="V2537" s="20" t="n">
        <v>1279</v>
      </c>
      <c r="W2537" s="20" t="n">
        <v>1278.98</v>
      </c>
      <c r="X2537" s="20" t="n">
        <v>118.82</v>
      </c>
      <c r="Y2537" s="20" t="n"/>
      <c r="Z2537" s="20">
        <f>ROUND(AB2537/U2537,0)</f>
        <v/>
      </c>
      <c r="AA2537" s="20">
        <f>IFERROR(ROUND(AB2537/V2537,0),"")</f>
        <v/>
      </c>
      <c r="AB2537" s="20" t="n">
        <v>42568000</v>
      </c>
      <c r="AC2537" s="20" t="n">
        <v>28717156.94</v>
      </c>
      <c r="AD2537" s="20" t="n"/>
      <c r="AE2537" s="20" t="inlineStr">
        <is>
          <t>Carpet Area</t>
        </is>
      </c>
      <c r="AF2537" s="20" t="n">
        <v>2554580</v>
      </c>
      <c r="AG2537" s="20" t="n">
        <v>30000</v>
      </c>
      <c r="AH2537" s="16" t="inlineStr">
        <is>
          <t>1)पालिकेचे नाव:mumbai ma.na.pa. इतर वर्णन :, इतर  माहिती:  सदनिका नं: 2802 माळा नं: 28 वा मजला,इमारतीचे नाव: रिवाली पार्क -स्कायलीप,ब्लॉक नं: बोरिवली पूर्व मुंबई 400066,रोड नं: वेस्टर्न एक्सप्रेस हायवे,सदनिका चे एकूण क्षेत्रफळ 1279 चौ फुट कारपेट रेरा,लिमिटेड एरिया अँड फॅसिलीटीस 59 चौ फुट.सोबत 2 कार पार्किंग जागा.(  (     c.t.s. number : 165 (part) ;  )  )</t>
        </is>
      </c>
      <c r="AI2537" s="16" t="inlineStr">
        <is>
          <t>1) Name of Municipality: Mumbai M.N.P. Other Details:, Other Information: Flat No: 2802 Floor No: 28th Floor, Building Name: Rivli Park-Skylip, Block No: Borivali East Mumbai 400066, Road No: Western Express Highway, Total area of ​​Sadanika 1279 Sq.ft. C.T.S. Number : 165 (Part) );</t>
        </is>
      </c>
      <c r="AJ2537" s="20" t="n">
        <v>14266764</v>
      </c>
      <c r="AK2537" s="20" t="inlineStr">
        <is>
          <t>Primary</t>
        </is>
      </c>
      <c r="AL2537" s="21">
        <f>AB2537/10^7</f>
        <v/>
      </c>
      <c r="AM2537" s="16">
        <f>TEXT(H2537,"mmm-yy")</f>
        <v/>
      </c>
      <c r="AN2537" s="16">
        <f>"FY "&amp;TEXT(DATE(YEAR(H2537)+(MONTH(H2537)&gt;=4),1,1),"yy")</f>
        <v/>
      </c>
      <c r="AO2537" s="16">
        <f>"FY "&amp;TEXT(DATE(YEAR(H2537)+(MONTH(H2537)&gt;=4),1,1),"yy") &amp; " " &amp; CHOOSE(LOOKUP(MONTH(H2537),{1,4,7,10},{4,1,2,3}),"Q1","Q2","Q3","Q4")</f>
        <v/>
      </c>
      <c r="AP2537" s="16" t="inlineStr">
        <is>
          <t>Kandivali West</t>
        </is>
      </c>
      <c r="AQ2537" s="22" t="inlineStr">
        <is>
          <t>Kandivali West</t>
        </is>
      </c>
      <c r="AR2537" s="22" t="inlineStr">
        <is>
          <t>Maharashtra</t>
        </is>
      </c>
    </row>
    <row r="2538" ht="14.4" customHeight="1">
      <c r="A2538" s="16" t="inlineStr">
        <is>
          <t>PM37988_0083</t>
        </is>
      </c>
      <c r="B2538" s="16" t="inlineStr">
        <is>
          <t xml:space="preserve">Mumbai              </t>
        </is>
      </c>
      <c r="C2538" s="16" t="inlineStr">
        <is>
          <t>Malad(W)</t>
        </is>
      </c>
      <c r="D2538" s="16" t="inlineStr">
        <is>
          <t xml:space="preserve">Narang Realty                                     </t>
        </is>
      </c>
      <c r="E2538" s="16" t="inlineStr">
        <is>
          <t>Narang Vivenda</t>
        </is>
      </c>
      <c r="F2538" s="20" t="inlineStr">
        <is>
          <t>Sale</t>
        </is>
      </c>
      <c r="G2538" s="20" t="n">
        <v>19079</v>
      </c>
      <c r="H2538" s="18" t="n">
        <v>45533</v>
      </c>
      <c r="I2538" s="19" t="inlineStr">
        <is>
          <t>Narang Vivenda</t>
        </is>
      </c>
      <c r="J2538" s="19" t="inlineStr">
        <is>
          <t>D</t>
        </is>
      </c>
      <c r="K2538" s="16" t="inlineStr">
        <is>
          <t>Director of Narang Realty Pvt. Ltd.</t>
        </is>
      </c>
      <c r="L2538" s="16" t="inlineStr">
        <is>
          <t>- Plot No., Mala No., Building Name: Windsor, Block No.: C.S.T. Road, Road No.: Kalina, Santa Cruz (East) Mumbai, Maharashtra, Mumbai.</t>
        </is>
      </c>
      <c r="M2538" s="20" t="n">
        <v>400098</v>
      </c>
      <c r="N2538" s="20" t="n">
        <v>53</v>
      </c>
      <c r="O2538" s="20" t="n">
        <v>400067</v>
      </c>
      <c r="P2538" s="16" t="inlineStr">
        <is>
          <t>Kandivali West,Kandivali West,Maharashtra</t>
        </is>
      </c>
      <c r="Q2538" s="20" t="n">
        <v>2101</v>
      </c>
      <c r="R2538" s="20" t="n">
        <v>21</v>
      </c>
      <c r="S2538" s="20" t="n">
        <v>1</v>
      </c>
      <c r="T2538" s="16" t="inlineStr">
        <is>
          <t>1657 चौ.फूट</t>
        </is>
      </c>
      <c r="U2538" s="20" t="n">
        <v>1592</v>
      </c>
      <c r="V2538" s="20" t="n">
        <v>1592</v>
      </c>
      <c r="W2538" s="20" t="n">
        <v>1657.12</v>
      </c>
      <c r="X2538" s="20" t="n">
        <v>147.96</v>
      </c>
      <c r="Y2538" s="20" t="n"/>
      <c r="Z2538" s="20">
        <f>ROUND(AB2538/U2538,0)</f>
        <v/>
      </c>
      <c r="AA2538" s="20">
        <f>IFERROR(ROUND(AB2538/V2538,0),"")</f>
        <v/>
      </c>
      <c r="AB2538" s="20" t="n">
        <v>42914031</v>
      </c>
      <c r="AC2538" s="20" t="n">
        <v>31249986.15</v>
      </c>
      <c r="AD2538" s="20" t="n">
        <v>5.99</v>
      </c>
      <c r="AE2538" s="20" t="inlineStr">
        <is>
          <t>Carpet Area</t>
        </is>
      </c>
      <c r="AF2538" s="20" t="n">
        <v>2574900</v>
      </c>
      <c r="AG2538" s="20" t="n">
        <v>30000</v>
      </c>
      <c r="AH2538" s="16" t="inlineStr">
        <is>
          <t>1)पालिकेचे नाव:mumbai ma.na.pa. इतर वर्णन :, इतर  माहिती: फ्लॅट नं. डी-2101 चे चटई क्षेत्रफळ 1592.64 चौ.फूट व इतर क्षेत्रफळ 64.48 चौ.फूट,एकूण क्षेत्रफळ 1657 चौ.फूट,मजला क्र 21,सोबत 2 कार पार्किंग,विंग डी,नारंग विवेंदा,न्यू लिंक रोड,एव्हरशाईन नगर,मालाड पश्चिम मुंबई 400064(  (     c.t.s. number : 307/3, 307/4, 307/5 and 307/6 ;  )  )</t>
        </is>
      </c>
      <c r="AI2538" s="16" t="inlineStr">
        <is>
          <t>1) Name of Municipality: Mumbai M.N.P. Other Details:, Other Information: Flat No. D-2101 Carpet Area 1592.64 Sq.feet and Other Area 64.48 Sq.feet Total Area 1657 Sq.feet Floor No. 21 with 2 Car Parking Wing D Narang Vivenda New Link Road Evershine Nagar Malad West Mumbai 400064 ((C.T.S. No.: 307/3, 307/4, 307/5 and 307/6 ) )</t>
        </is>
      </c>
      <c r="AJ2538" s="20" t="n">
        <v>12651059</v>
      </c>
      <c r="AK2538" s="20" t="inlineStr">
        <is>
          <t>Primary</t>
        </is>
      </c>
      <c r="AL2538" s="21">
        <f>AB2538/10^7</f>
        <v/>
      </c>
      <c r="AM2538" s="16">
        <f>TEXT(H2538,"mmm-yy")</f>
        <v/>
      </c>
      <c r="AN2538" s="16">
        <f>"FY "&amp;TEXT(DATE(YEAR(H2538)+(MONTH(H2538)&gt;=4),1,1),"yy")</f>
        <v/>
      </c>
      <c r="AO2538" s="16">
        <f>"FY "&amp;TEXT(DATE(YEAR(H2538)+(MONTH(H2538)&gt;=4),1,1),"yy") &amp; " " &amp; CHOOSE(LOOKUP(MONTH(H2538),{1,4,7,10},{4,1,2,3}),"Q1","Q2","Q3","Q4")</f>
        <v/>
      </c>
      <c r="AP2538" s="16" t="inlineStr">
        <is>
          <t>Kandivali West</t>
        </is>
      </c>
      <c r="AQ2538" s="22" t="inlineStr">
        <is>
          <t>Kandivali West</t>
        </is>
      </c>
      <c r="AR2538" s="22" t="inlineStr">
        <is>
          <t>Maharashtra</t>
        </is>
      </c>
    </row>
    <row r="2539" ht="14.4" customHeight="1">
      <c r="A2539" s="16" t="inlineStr">
        <is>
          <t>PM37988_0083</t>
        </is>
      </c>
      <c r="B2539" s="16" t="inlineStr">
        <is>
          <t xml:space="preserve">Mumbai              </t>
        </is>
      </c>
      <c r="C2539" s="16" t="inlineStr">
        <is>
          <t>Malad(W)</t>
        </is>
      </c>
      <c r="D2539" s="16" t="inlineStr">
        <is>
          <t xml:space="preserve">Narang Realty                                     </t>
        </is>
      </c>
      <c r="E2539" s="16" t="inlineStr">
        <is>
          <t>Narang Vivenda</t>
        </is>
      </c>
      <c r="F2539" s="20" t="inlineStr">
        <is>
          <t>Sale</t>
        </is>
      </c>
      <c r="G2539" s="20" t="n">
        <v>13951</v>
      </c>
      <c r="H2539" s="18" t="n">
        <v>45847</v>
      </c>
      <c r="I2539" s="19" t="inlineStr">
        <is>
          <t>Narang Vivenda</t>
        </is>
      </c>
      <c r="J2539" s="19" t="inlineStr">
        <is>
          <t>D</t>
        </is>
      </c>
      <c r="K2539" s="16" t="inlineStr">
        <is>
          <t>Narang Realty Private Limited Director Gopal Narang</t>
        </is>
      </c>
      <c r="L2539" s="16" t="inlineStr">
        <is>
          <t>1): Name: -Narang Realty Private Limited Director Gopal Narang, Chief holder Dhirj Gijay: -Plot: -Plot no: Road, Kalina, Road No: Santa Kruz East, Mumbai, Maharashtra, Mumbai.</t>
        </is>
      </c>
      <c r="M2539" s="20" t="n">
        <v>400098</v>
      </c>
      <c r="N2539" s="20" t="n">
        <v>34</v>
      </c>
      <c r="O2539" s="20" t="n">
        <v>400067</v>
      </c>
      <c r="P2539" s="16" t="inlineStr">
        <is>
          <t>Kandivali West,Kandivali West,Maharashtra</t>
        </is>
      </c>
      <c r="Q2539" s="20" t="n">
        <v>2801</v>
      </c>
      <c r="R2539" s="20" t="n">
        <v>28</v>
      </c>
      <c r="S2539" s="20" t="n">
        <v>1</v>
      </c>
      <c r="T2539" s="16" t="inlineStr">
        <is>
          <t>1657 चौ.फूट</t>
        </is>
      </c>
      <c r="U2539" s="20" t="n">
        <v>1657</v>
      </c>
      <c r="V2539" s="20" t="n">
        <v>1592</v>
      </c>
      <c r="W2539" s="20" t="n">
        <v>1657.12</v>
      </c>
      <c r="X2539" s="20" t="n">
        <v>147.96</v>
      </c>
      <c r="Y2539" s="20" t="n"/>
      <c r="Z2539" s="20">
        <f>ROUND(AB2539/U2539,0)</f>
        <v/>
      </c>
      <c r="AA2539" s="20">
        <f>IFERROR(ROUND(AB2539/V2539,0),"")</f>
        <v/>
      </c>
      <c r="AB2539" s="20" t="n">
        <v>54618669</v>
      </c>
      <c r="AC2539" s="20" t="n">
        <v>35589185.35</v>
      </c>
      <c r="AD2539" s="20" t="n">
        <v>5.99</v>
      </c>
      <c r="AE2539" s="20" t="inlineStr">
        <is>
          <t>Carpet Area</t>
        </is>
      </c>
      <c r="AF2539" s="20" t="n">
        <v>3277200</v>
      </c>
      <c r="AG2539" s="20" t="n">
        <v>30000</v>
      </c>
      <c r="AH2539" s="16" t="inlineStr">
        <is>
          <t>1)पालिकेचे नाव:mumbai ma.na.pa. इतर वर्णन :, इतर  माहिती:  फ्लॅट नं. डी-2801 चे चटई क्षेत्रफळ 1592.64 चौ.फूट व इतर क्षेत्रफळ 64.48 चौ.फूट,एकूण क्षेत्रफळ 1657 चौ.फूट,हॅबिटेबल मजला क्र. 28,सोबत 2 कार पार्किंग,विंग डी,नारंग विवेंदा,न्यू लिंक रोड,एव्हरशाईन नगर,मालाड पश्चिम,मुंबई 400064(  (     c.t.s. number : 307/3, 307/4, 307/5 and 307/6 ;  )  )</t>
        </is>
      </c>
      <c r="AI2539" s="16" t="inlineStr">
        <is>
          <t>1) Municipal name: Mumbai ma.na.pa. Other details :, other information: Flat no. D-2801 mat area 1592.64 sq.4 SQ and other areas 64.48 sq ft, total area of ​​1657 sq ft, habitable floor no. 28, 2 car parking, Wing D, Narang Wewanda, New Link Road, Everchene Nagar, Malad West, Mumbai 400064 ((C.T.S. No: 307/3, 307/4, 307/5 and 307/6;)</t>
        </is>
      </c>
      <c r="AJ2539" s="20" t="n">
        <v>13612983</v>
      </c>
      <c r="AK2539" s="20" t="inlineStr">
        <is>
          <t>Primary</t>
        </is>
      </c>
      <c r="AL2539" s="21">
        <f>AB2539/10^7</f>
        <v/>
      </c>
      <c r="AM2539" s="16">
        <f>TEXT(H2539,"mmm-yy")</f>
        <v/>
      </c>
      <c r="AN2539" s="16">
        <f>"FY "&amp;TEXT(DATE(YEAR(H2539)+(MONTH(H2539)&gt;=4),1,1),"yy")</f>
        <v/>
      </c>
      <c r="AO2539" s="16">
        <f>"FY "&amp;TEXT(DATE(YEAR(H2539)+(MONTH(H2539)&gt;=4),1,1),"yy") &amp; " " &amp; CHOOSE(LOOKUP(MONTH(H2539),{1,4,7,10},{4,1,2,3}),"Q1","Q2","Q3","Q4")</f>
        <v/>
      </c>
      <c r="AP2539" s="16" t="inlineStr">
        <is>
          <t>Kandivali West</t>
        </is>
      </c>
      <c r="AQ2539" s="22" t="inlineStr">
        <is>
          <t>Kandivali West</t>
        </is>
      </c>
      <c r="AR2539" s="22" t="inlineStr">
        <is>
          <t>Maharashtra</t>
        </is>
      </c>
    </row>
    <row r="2540" ht="14.4" customHeight="1">
      <c r="A2540" s="16" t="inlineStr">
        <is>
          <t>PM37988_0083</t>
        </is>
      </c>
      <c r="B2540" s="16" t="inlineStr">
        <is>
          <t xml:space="preserve">Mumbai              </t>
        </is>
      </c>
      <c r="C2540" s="16" t="inlineStr">
        <is>
          <t>Malad(W)</t>
        </is>
      </c>
      <c r="D2540" s="16" t="inlineStr">
        <is>
          <t xml:space="preserve">Narang Realty                                     </t>
        </is>
      </c>
      <c r="E2540" s="16" t="inlineStr">
        <is>
          <t>Narang Vivenda</t>
        </is>
      </c>
      <c r="F2540" s="20" t="inlineStr">
        <is>
          <t>Sale</t>
        </is>
      </c>
      <c r="G2540" s="20" t="n">
        <v>2774</v>
      </c>
      <c r="H2540" s="18" t="n">
        <v>45692</v>
      </c>
      <c r="I2540" s="19" t="inlineStr">
        <is>
          <t>Narang Vivenda</t>
        </is>
      </c>
      <c r="J2540" s="19" t="inlineStr">
        <is>
          <t>D</t>
        </is>
      </c>
      <c r="K2540" s="16" t="inlineStr">
        <is>
          <t>Narang Realty Private Limited Director Gopal Narang</t>
        </is>
      </c>
      <c r="L2540" s="16" t="inlineStr">
        <is>
          <t>1): Name: -Narang Realty Private Limited Director Gopal Narang, Chief holder Sagar Pavra: -Papa: -Plot not: Road, Kalina, Road No: Santa Cruz East, Mumbai, Maharashtra, Mumbai.</t>
        </is>
      </c>
      <c r="M2540" s="20" t="n">
        <v>400098</v>
      </c>
      <c r="N2540" s="20" t="n">
        <v>63</v>
      </c>
      <c r="O2540" s="20" t="n">
        <v>400064</v>
      </c>
      <c r="P2540" s="16" t="inlineStr">
        <is>
          <t>Orlem,Malad West,Maharashtra</t>
        </is>
      </c>
      <c r="Q2540" s="20" t="n">
        <v>701</v>
      </c>
      <c r="R2540" s="20" t="n">
        <v>70</v>
      </c>
      <c r="S2540" s="20" t="n">
        <v>1</v>
      </c>
      <c r="T2540" s="16" t="inlineStr">
        <is>
          <t>1658 चौ.फूट</t>
        </is>
      </c>
      <c r="U2540" s="20" t="n">
        <v>1658</v>
      </c>
      <c r="V2540" s="20" t="n">
        <v>1592</v>
      </c>
      <c r="W2540" s="20" t="n">
        <v>1657.12</v>
      </c>
      <c r="X2540" s="20" t="n">
        <v>147.96</v>
      </c>
      <c r="Y2540" s="20" t="n"/>
      <c r="Z2540" s="20">
        <f>ROUND(AB2540/U2540,0)</f>
        <v/>
      </c>
      <c r="AA2540" s="20">
        <f>IFERROR(ROUND(AB2540/V2540,0),"")</f>
        <v/>
      </c>
      <c r="AB2540" s="20" t="n">
        <v>40391186</v>
      </c>
      <c r="AC2540" s="20" t="n">
        <v>29650922.02</v>
      </c>
      <c r="AD2540" s="20" t="n">
        <v>5.99</v>
      </c>
      <c r="AE2540" s="20" t="inlineStr">
        <is>
          <t>Carpet Area</t>
        </is>
      </c>
      <c r="AF2540" s="20" t="n">
        <v>2423500</v>
      </c>
      <c r="AG2540" s="20" t="n">
        <v>30000</v>
      </c>
      <c r="AH2540" s="16" t="inlineStr">
        <is>
          <t>1)पालिकेचे नाव:mumbai ma.na.pa. इतर वर्णन :, इतर  माहिती: फ्लॅट नं. डी-701 चे चटई क्षेत्रफळ 1592.64 चौ.फूट व इतर क्षेत्रफळ 64.48 चौ.फूट,एकूण क्षेत्रफळ 1658 चौ.फूट,हॅबिटेबल मजला क्र. 7,सोबत 2 कार पार्किंग,विंग डी,नारंग विवेंदा,न्यू लिंक रोड,एव्हरशाईन नगर,मालाड पश्चिम,मुंबई 400064(  (     c.t.s. number : 307/3, 307/4, 307/5 and 307/6 ;  )  )</t>
        </is>
      </c>
      <c r="AI2540" s="16" t="inlineStr">
        <is>
          <t>1) Municipal name: Mumbai ma.na.pa. Other details :, other information: Flat no. D-701 mat area 992.64 sq.4 sq.4 SQ and other areas, 64.48 sq ft, total area of ​​1658 square feet, lustable floor no. 7, 2 car parking, Wing D, Narad Vishwinda, New Link Road, Everchene Nagar, Malad West, Mumbai 400064 ((C.T.S. No: 307/3, 307/4, 307/5 and 307/6))</t>
        </is>
      </c>
      <c r="AJ2540" s="20" t="n">
        <v>13174006</v>
      </c>
      <c r="AK2540" s="20" t="inlineStr">
        <is>
          <t>Primary</t>
        </is>
      </c>
      <c r="AL2540" s="21">
        <f>AB2540/10^7</f>
        <v/>
      </c>
      <c r="AM2540" s="16">
        <f>TEXT(H2540,"mmm-yy")</f>
        <v/>
      </c>
      <c r="AN2540" s="16">
        <f>"FY "&amp;TEXT(DATE(YEAR(H2540)+(MONTH(H2540)&gt;=4),1,1),"yy")</f>
        <v/>
      </c>
      <c r="AO2540" s="16">
        <f>"FY "&amp;TEXT(DATE(YEAR(H2540)+(MONTH(H2540)&gt;=4),1,1),"yy") &amp; " " &amp; CHOOSE(LOOKUP(MONTH(H2540),{1,4,7,10},{4,1,2,3}),"Q1","Q2","Q3","Q4")</f>
        <v/>
      </c>
      <c r="AP2540" s="16" t="inlineStr">
        <is>
          <t>Orlem</t>
        </is>
      </c>
      <c r="AQ2540" s="22" t="inlineStr">
        <is>
          <t>Malad West</t>
        </is>
      </c>
      <c r="AR2540" s="22" t="inlineStr">
        <is>
          <t>Maharashtra</t>
        </is>
      </c>
    </row>
    <row r="2541" ht="14.4" customHeight="1">
      <c r="A2541" s="16" t="inlineStr">
        <is>
          <t>PM37988_0083</t>
        </is>
      </c>
      <c r="B2541" s="16" t="inlineStr">
        <is>
          <t xml:space="preserve">Mumbai              </t>
        </is>
      </c>
      <c r="C2541" s="16" t="inlineStr">
        <is>
          <t>Malad(W)</t>
        </is>
      </c>
      <c r="D2541" s="16" t="inlineStr">
        <is>
          <t xml:space="preserve">Narang Realty                                     </t>
        </is>
      </c>
      <c r="E2541" s="16" t="inlineStr">
        <is>
          <t>Narang Vivenda</t>
        </is>
      </c>
      <c r="F2541" s="20" t="inlineStr">
        <is>
          <t>Sale</t>
        </is>
      </c>
      <c r="G2541" s="20" t="n">
        <v>2773</v>
      </c>
      <c r="H2541" s="18" t="n">
        <v>45692</v>
      </c>
      <c r="I2541" s="19" t="inlineStr">
        <is>
          <t>Narang Vivenda</t>
        </is>
      </c>
      <c r="J2541" s="19" t="inlineStr">
        <is>
          <t>D</t>
        </is>
      </c>
      <c r="K2541" s="16" t="inlineStr">
        <is>
          <t>Narang Realty Private Limited Director Gopal Narang</t>
        </is>
      </c>
      <c r="L2541" s="16" t="inlineStr">
        <is>
          <t>1): Name: -Narang Realty Private Limited Director Gopal Narang, Chief holder Sagar Pavra: -Papa: -Plot not: Road, Kalina, Road No: Santa Cruz East, Mumbai, Maharashtra, Mumbai.</t>
        </is>
      </c>
      <c r="M2541" s="20" t="n">
        <v>400098</v>
      </c>
      <c r="N2541" s="20" t="n">
        <v>50</v>
      </c>
      <c r="O2541" s="20" t="n">
        <v>400064</v>
      </c>
      <c r="P2541" s="16" t="inlineStr">
        <is>
          <t>Orlem,Malad West,Maharashtra</t>
        </is>
      </c>
      <c r="Q2541" s="20" t="n">
        <v>1401</v>
      </c>
      <c r="R2541" s="20" t="n">
        <v>14</v>
      </c>
      <c r="S2541" s="20" t="n">
        <v>1</v>
      </c>
      <c r="T2541" s="16" t="inlineStr">
        <is>
          <t>1658 चौ.फूट</t>
        </is>
      </c>
      <c r="U2541" s="20" t="n">
        <v>1658</v>
      </c>
      <c r="V2541" s="20" t="n">
        <v>1592</v>
      </c>
      <c r="W2541" s="20" t="n">
        <v>1657.12</v>
      </c>
      <c r="X2541" s="20" t="n">
        <v>147.96</v>
      </c>
      <c r="Y2541" s="20" t="n"/>
      <c r="Z2541" s="20">
        <f>ROUND(AB2541/U2541,0)</f>
        <v/>
      </c>
      <c r="AA2541" s="20">
        <f>IFERROR(ROUND(AB2541/V2541,0),"")</f>
        <v/>
      </c>
      <c r="AB2541" s="20" t="n">
        <v>42103058</v>
      </c>
      <c r="AC2541" s="20" t="n">
        <v>31010339.14</v>
      </c>
      <c r="AD2541" s="20" t="n">
        <v>5.99</v>
      </c>
      <c r="AE2541" s="20" t="inlineStr">
        <is>
          <t>Carpet Area</t>
        </is>
      </c>
      <c r="AF2541" s="20" t="n">
        <v>2526200</v>
      </c>
      <c r="AG2541" s="20" t="n">
        <v>30000</v>
      </c>
      <c r="AH2541" s="16" t="inlineStr">
        <is>
          <t>1)पालिकेचे नाव:mumbai ma.na.pa. इतर वर्णन :, इतर  माहिती:  फ्लॅट नं. डी-1401 चे चटई क्षेत्रफळ 1592.64 चौ.फूट व इतर क्षेत्रफळ 64.48 चौ.फूट,एकूण क्षेत्रफळ 1658 चौ.फूट,हॅबिटेबल मजला क्र. 14,सोबत 2 कार पार्किंग,विंग डी,नारंग विवेंदा,न्यू लिंक रोड,एव्हरशाईन नगर,मालाड पश्चिम,मुंबई 400064(  (     c.t.s. number : 307/3, 307/4, 307/5 and 307/6 ;  )  )</t>
        </is>
      </c>
      <c r="AI2541" s="16" t="inlineStr">
        <is>
          <t>1) Municipal name: Mumbai ma.na.pa. Other details :, other information: Flat no. D-1401 MAT area 1592.64 sq ft and other areas 64.48 sq ft, 1658 square feet of total area, habitable floor no. 14, 2 car parking, Wing D, Narad Vivinda, New Link Road, Everchhine Nagar, Malad West, Mumbai 400064 ((C.T.S. No: 307/3, 307/4, 307/4 and 307/6)))))))))))))))))))))))))))))))))))))))))))))))))))))))))))))))))))))))))))))))))))))))</t>
        </is>
      </c>
      <c r="AJ2541" s="20" t="n">
        <v>13173995</v>
      </c>
      <c r="AK2541" s="20" t="inlineStr">
        <is>
          <t>Primary</t>
        </is>
      </c>
      <c r="AL2541" s="21">
        <f>AB2541/10^7</f>
        <v/>
      </c>
      <c r="AM2541" s="16">
        <f>TEXT(H2541,"mmm-yy")</f>
        <v/>
      </c>
      <c r="AN2541" s="16">
        <f>"FY "&amp;TEXT(DATE(YEAR(H2541)+(MONTH(H2541)&gt;=4),1,1),"yy")</f>
        <v/>
      </c>
      <c r="AO2541" s="16">
        <f>"FY "&amp;TEXT(DATE(YEAR(H2541)+(MONTH(H2541)&gt;=4),1,1),"yy") &amp; " " &amp; CHOOSE(LOOKUP(MONTH(H2541),{1,4,7,10},{4,1,2,3}),"Q1","Q2","Q3","Q4")</f>
        <v/>
      </c>
      <c r="AP2541" s="16" t="inlineStr">
        <is>
          <t>Orlem</t>
        </is>
      </c>
      <c r="AQ2541" s="22" t="inlineStr">
        <is>
          <t>Malad West</t>
        </is>
      </c>
      <c r="AR2541" s="22" t="inlineStr">
        <is>
          <t>Maharashtra</t>
        </is>
      </c>
    </row>
    <row r="2542" ht="14.4" customHeight="1">
      <c r="A2542" s="16" t="inlineStr">
        <is>
          <t>PM48796_0001</t>
        </is>
      </c>
      <c r="B2542" s="16" t="inlineStr">
        <is>
          <t xml:space="preserve">Mumbai              </t>
        </is>
      </c>
      <c r="C2542" s="16" t="inlineStr">
        <is>
          <t>Borivali(W)</t>
        </is>
      </c>
      <c r="D2542" s="16" t="inlineStr">
        <is>
          <t xml:space="preserve">Mehta Spaces                                      </t>
        </is>
      </c>
      <c r="E2542" s="16" t="inlineStr">
        <is>
          <t>Girivar Avenue</t>
        </is>
      </c>
      <c r="F2542" s="20" t="inlineStr">
        <is>
          <t>Sale</t>
        </is>
      </c>
      <c r="G2542" s="20" t="n">
        <v>4237</v>
      </c>
      <c r="H2542" s="18" t="n">
        <v>45734</v>
      </c>
      <c r="I2542" s="19" t="inlineStr">
        <is>
          <t>Girivar Avenue</t>
        </is>
      </c>
      <c r="J2542" s="19" t="n"/>
      <c r="K2542" s="16" t="inlineStr">
        <is>
          <t>Pesh C Mehta Matodin Shakla: 51 Address: 51 Address: Plot No: 1414</t>
        </is>
      </c>
      <c r="L2542" s="16" t="inlineStr">
        <is>
          <t>-51 Address: -Plot No: 1414, Mall No: 0, Building Name: Gold Crest Business Center, Block Number T. Road, Road Number: Borivali West, Mumbai, Maharashtra, Mumbai.</t>
        </is>
      </c>
      <c r="M2542" s="20" t="n">
        <v>400092</v>
      </c>
      <c r="N2542" s="20" t="n">
        <v>59</v>
      </c>
      <c r="O2542" s="20" t="n">
        <v>400091</v>
      </c>
      <c r="P2542" s="16" t="inlineStr">
        <is>
          <t>Borivali,Borivali West,Maharashtra</t>
        </is>
      </c>
      <c r="Q2542" s="20" t="n">
        <v>2102</v>
      </c>
      <c r="R2542" s="20" t="n">
        <v>21</v>
      </c>
      <c r="S2542" s="20" t="n">
        <v>2</v>
      </c>
      <c r="T2542" s="16" t="inlineStr">
        <is>
          <t>180.88 चौ.मीटर</t>
        </is>
      </c>
      <c r="U2542" s="20" t="n">
        <v>1663</v>
      </c>
      <c r="V2542" s="20" t="n"/>
      <c r="W2542" s="20" t="n">
        <v>1770.03</v>
      </c>
      <c r="X2542" s="20" t="n">
        <v>154.55</v>
      </c>
      <c r="Y2542" s="20" t="n">
        <v>9.890000000000001</v>
      </c>
      <c r="Z2542" s="20">
        <f>ROUND(AB2542/U2542,0)</f>
        <v/>
      </c>
      <c r="AA2542" s="20">
        <f>IFERROR(ROUND(AB2542/V2542,0),"")</f>
        <v/>
      </c>
      <c r="AB2542" s="20" t="n">
        <v>37500000</v>
      </c>
      <c r="AC2542" s="20" t="n">
        <v>34332625.4</v>
      </c>
      <c r="AD2542" s="20" t="n"/>
      <c r="AE2542" s="20" t="n"/>
      <c r="AF2542" s="20" t="n">
        <v>2250000</v>
      </c>
      <c r="AG2542" s="20" t="n">
        <v>30000</v>
      </c>
      <c r="AH2542" s="16" t="inlineStr">
        <is>
          <t>1)पालिकेचे नाव:मुंबई मनपाइतर वर्णन :सदनिका नं: 2102, माळा नं: 21वा मजला, इमारतीचे नाव: गिरीवर अवेन्यू, ब्लॉक नं: देविदास लेन, रोड : बोरीवली पश्चिम,मुंबई 400103, इतर  माहिती:   सदनिकेचे क्षेत्रफळ 154.55 चौ. मी./1663.55 चौ. फूट रेरा कार्पेट सोबत बाल्कनी अटॅचड क्षेत्रफळ 9.89 चौ. मी./106.5 चौ. फूट,सदनिकेचे एकूण क्षेत्रफळ 164.44 चौ. मी. /1770 चौ. फूट रेरा कार्पेट,सोबत पार्किग स्पेसेस नं 17 अँड 18 पोडियम लेवल 1.(  (     c.t.s. number : 2400/b/1/a, 2400/b/1/b, 2400/b/1/c ;  )  )</t>
        </is>
      </c>
      <c r="AI2542" s="16" t="inlineStr">
        <is>
          <t>1) Municipal Name: Mumbai Municipal Details: House No: 2102, feces number 21st floor, building name: Giri falls, block number M./1663.55 square. The Balkin is 9.89 square with an attentive area as well as the foot RERA carpet. Parking space not 17 and 18 podium levels 1. ((C.t.s. number: 2400/b/1/a, 2400/b/1/b, 2400/b/1/c;)))</t>
        </is>
      </c>
      <c r="AJ2542" s="20" t="n">
        <v>13259350</v>
      </c>
      <c r="AK2542" s="20" t="inlineStr">
        <is>
          <t>Primary</t>
        </is>
      </c>
      <c r="AL2542" s="21">
        <f>AB2542/10^7</f>
        <v/>
      </c>
      <c r="AM2542" s="16">
        <f>TEXT(H2542,"mmm-yy")</f>
        <v/>
      </c>
      <c r="AN2542" s="16">
        <f>"FY "&amp;TEXT(DATE(YEAR(H2542)+(MONTH(H2542)&gt;=4),1,1),"yy")</f>
        <v/>
      </c>
      <c r="AO2542" s="16">
        <f>"FY "&amp;TEXT(DATE(YEAR(H2542)+(MONTH(H2542)&gt;=4),1,1),"yy") &amp; " " &amp; CHOOSE(LOOKUP(MONTH(H2542),{1,4,7,10},{4,1,2,3}),"Q1","Q2","Q3","Q4")</f>
        <v/>
      </c>
      <c r="AP2542" s="16" t="inlineStr">
        <is>
          <t>Borivali</t>
        </is>
      </c>
      <c r="AQ2542" s="22" t="inlineStr">
        <is>
          <t>Borivali West</t>
        </is>
      </c>
      <c r="AR2542" s="22" t="inlineStr">
        <is>
          <t>Maharashtra</t>
        </is>
      </c>
    </row>
    <row r="2543" ht="14.4" customHeight="1">
      <c r="A2543" s="16" t="inlineStr">
        <is>
          <t>PM48796_0001</t>
        </is>
      </c>
      <c r="B2543" s="16" t="inlineStr">
        <is>
          <t xml:space="preserve">Mumbai              </t>
        </is>
      </c>
      <c r="C2543" s="16" t="inlineStr">
        <is>
          <t>Borivali(W)</t>
        </is>
      </c>
      <c r="D2543" s="16" t="inlineStr">
        <is>
          <t xml:space="preserve">Mehta Spaces                                      </t>
        </is>
      </c>
      <c r="E2543" s="16" t="inlineStr">
        <is>
          <t>Girivar Avenue</t>
        </is>
      </c>
      <c r="F2543" s="20" t="inlineStr">
        <is>
          <t>Sale</t>
        </is>
      </c>
      <c r="G2543" s="20" t="n">
        <v>5262</v>
      </c>
      <c r="H2543" s="18" t="n">
        <v>46101</v>
      </c>
      <c r="I2543" s="19" t="inlineStr">
        <is>
          <t>Girivar Avenue</t>
        </is>
      </c>
      <c r="J2543" s="19" t="n"/>
      <c r="K2543" s="16" t="inlineStr">
        <is>
          <t>Paresh C. Mehta Partner</t>
        </is>
      </c>
      <c r="L2543" s="16" t="inlineStr">
        <is>
          <t>- Plot No:, Mala No:, Building Name: Office No. 1414, Gold Crest Business Centre, Block No: L.T. Road, Road No.: Borivali West, Mumbai, Maharashtra, Mumbai.</t>
        </is>
      </c>
      <c r="M2543" s="20" t="n">
        <v>400092</v>
      </c>
      <c r="N2543" s="20" t="n">
        <v>66</v>
      </c>
      <c r="O2543" s="20" t="n">
        <v>400066</v>
      </c>
      <c r="P2543" s="16" t="inlineStr">
        <is>
          <t>S. K.Nagar,Borivali East,Maharashtra</t>
        </is>
      </c>
      <c r="Q2543" s="20" t="n">
        <v>2202</v>
      </c>
      <c r="R2543" s="20" t="n">
        <v>22</v>
      </c>
      <c r="S2543" s="20" t="n">
        <v>2</v>
      </c>
      <c r="T2543" s="16" t="inlineStr">
        <is>
          <t>180.95 चौ.मीटर</t>
        </is>
      </c>
      <c r="U2543" s="20" t="n">
        <v>1663</v>
      </c>
      <c r="V2543" s="20" t="n"/>
      <c r="W2543" s="20" t="n">
        <v>1770.03</v>
      </c>
      <c r="X2543" s="20" t="n">
        <v>154.54</v>
      </c>
      <c r="Y2543" s="20" t="n">
        <v>9.890000000000001</v>
      </c>
      <c r="Z2543" s="20">
        <f>ROUND(AB2543/U2543,0)</f>
        <v/>
      </c>
      <c r="AA2543" s="20">
        <f>IFERROR(ROUND(AB2543/V2543,0),"")</f>
        <v/>
      </c>
      <c r="AB2543" s="20" t="n">
        <v>36285000</v>
      </c>
      <c r="AC2543" s="20" t="n">
        <v>39004358.8</v>
      </c>
      <c r="AD2543" s="20" t="n"/>
      <c r="AE2543" s="20" t="n"/>
      <c r="AF2543" s="20" t="n">
        <v>1950300</v>
      </c>
      <c r="AG2543" s="20" t="n">
        <v>30000</v>
      </c>
      <c r="AH2543" s="16" t="inlineStr">
        <is>
          <t>1)पालिकेचे नाव:mumbai ma.na.pa. इतर वर्णन :सदनिका नं: 2202, माळा नं: 22 वा, इमारतीचे नाव: गिरीवर अवेन्यू, ब्लॉक नं: देविदास लेन, रोड : बोरीवली पश्चिम,मुंबई - 400103, इतर  माहिती:  सदनिकेचे क्षेत्रफळ 154.55 चौ. मी./1663.5 चौ. फूट रेरा कार्पेट सोबत बाल्कनी अटॅचड क्षेत्रफळ 9.89 चौ. मी./106.50 चौ. फूट एकूण क्षेत्रफळ 164.44 चौ. मी./1770 चौ. फूट रेरा कार्पेट,सोबत सेकंड बेसमेंट पार्किंग नं 11,12,54 अँड 55.महाराष्ट्र शासन यांचा आदेश क्र.मुद्रांक-2021/अनौ.सं.क्र.12/प्र.क्र.107/म-1(धोरण)दिनांक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  (     c.t.s. number : 2400/b/1/a, 2400/b/1/b, 2400/b/1/c ;  )  )</t>
        </is>
      </c>
      <c r="AI2543" s="16" t="inlineStr">
        <is>
          <t>1) Name of Municipality: Mumbai M.N.P. Other Details: Flat No: 2202, Floor No: 22nd, Building Name: Girivar Avenue, Block No: Devidas Lane, Road: Borivali West, Mumbai - 400103, Other Info: Flat Area 154.55 Sq. m./1663.5 sq. Feet Rera Carpet Balcony Connected Area 9.89 Sq. m./106.50 sq. Feet Total Area 164.44 Sq. m./1770 sq. ft. Rare Carpet, Second Basement with Parking No. 11,12,54 &amp; 55. As per Maharashtra Government Order No. Stamp-2021/No. No. 12/P No. 107/M-1 (Policy) dated 31/03/2021, 4% stamp duty and 1% Metro Cess surcharge has been paid for women in lieu of the said order. 1% exemption has been given in stamp duty.</t>
        </is>
      </c>
      <c r="AJ2543" s="20" t="n">
        <v>14387317</v>
      </c>
      <c r="AK2543" s="20" t="inlineStr">
        <is>
          <t>Primary</t>
        </is>
      </c>
      <c r="AL2543" s="21">
        <f>AB2543/10^7</f>
        <v/>
      </c>
      <c r="AM2543" s="16">
        <f>TEXT(H2543,"mmm-yy")</f>
        <v/>
      </c>
      <c r="AN2543" s="16">
        <f>"FY "&amp;TEXT(DATE(YEAR(H2543)+(MONTH(H2543)&gt;=4),1,1),"yy")</f>
        <v/>
      </c>
      <c r="AO2543" s="16">
        <f>"FY "&amp;TEXT(DATE(YEAR(H2543)+(MONTH(H2543)&gt;=4),1,1),"yy") &amp; " " &amp; CHOOSE(LOOKUP(MONTH(H2543),{1,4,7,10},{4,1,2,3}),"Q1","Q2","Q3","Q4")</f>
        <v/>
      </c>
      <c r="AP2543" s="16" t="inlineStr">
        <is>
          <t>S. K.Nagar</t>
        </is>
      </c>
      <c r="AQ2543" s="22" t="inlineStr">
        <is>
          <t>Borivali East</t>
        </is>
      </c>
      <c r="AR2543" s="22" t="inlineStr">
        <is>
          <t>Maharashtra</t>
        </is>
      </c>
    </row>
    <row r="2544" ht="14.4" customHeight="1">
      <c r="A2544" s="16" t="inlineStr">
        <is>
          <t>PM00012_9993</t>
        </is>
      </c>
      <c r="B2544" s="16" t="inlineStr">
        <is>
          <t xml:space="preserve">Mumbai              </t>
        </is>
      </c>
      <c r="C2544" s="16" t="inlineStr">
        <is>
          <t>Borivali(W)</t>
        </is>
      </c>
      <c r="D2544" s="16" t="inlineStr">
        <is>
          <t xml:space="preserve">Kalpataru                                         </t>
        </is>
      </c>
      <c r="E2544" s="16" t="inlineStr">
        <is>
          <t>Kalpataru Advay</t>
        </is>
      </c>
      <c r="F2544" s="20" t="inlineStr">
        <is>
          <t>Sale</t>
        </is>
      </c>
      <c r="G2544" s="20" t="n">
        <v>8889</v>
      </c>
      <c r="H2544" s="18" t="n">
        <v>45804</v>
      </c>
      <c r="I2544" s="19" t="inlineStr">
        <is>
          <t>Kalpataru Advay</t>
        </is>
      </c>
      <c r="J2544" s="19" t="inlineStr">
        <is>
          <t>B</t>
        </is>
      </c>
      <c r="K2544" s="16" t="n">
        <v>0</v>
      </c>
      <c r="L2544" s="16" t="inlineStr">
        <is>
          <t>-45 Address: -45 Address: -45 Address: -Plot No: 0, 0, Name: 0, Building Name: 101, Kalpatuj East, Mumbai, Mumbai, Block: -Mumbai.</t>
        </is>
      </c>
      <c r="M2544" s="20" t="n">
        <v>400055</v>
      </c>
      <c r="N2544" s="20" t="n">
        <v>48</v>
      </c>
      <c r="O2544" s="20" t="n">
        <v>400067</v>
      </c>
      <c r="P2544" s="16" t="inlineStr">
        <is>
          <t>Kandivali West,Kandivali West,Maharashtra</t>
        </is>
      </c>
      <c r="Q2544" s="23" t="n">
        <v>96</v>
      </c>
      <c r="R2544" s="20" t="n">
        <v>9</v>
      </c>
      <c r="S2544" s="20" t="n">
        <v>6</v>
      </c>
      <c r="T2544" s="16" t="inlineStr">
        <is>
          <t>158.33 चौ.मीटर</t>
        </is>
      </c>
      <c r="U2544" s="20" t="n">
        <v>1704.25</v>
      </c>
      <c r="V2544" s="20" t="n">
        <v>1704</v>
      </c>
      <c r="W2544" s="20" t="n">
        <v>1835.05</v>
      </c>
      <c r="X2544" s="20" t="n">
        <v>158.31</v>
      </c>
      <c r="Y2544" s="20" t="n">
        <v>12.17</v>
      </c>
      <c r="Z2544" s="20">
        <f>ROUND(AB2544/U2544,0)</f>
        <v/>
      </c>
      <c r="AA2544" s="20">
        <f>IFERROR(ROUND(AB2544/V2544,0),"")</f>
        <v/>
      </c>
      <c r="AB2544" s="20" t="n">
        <v>56871853</v>
      </c>
      <c r="AC2544" s="20" t="n">
        <v>35566641.6</v>
      </c>
      <c r="AD2544" s="20" t="n"/>
      <c r="AE2544" s="20" t="inlineStr">
        <is>
          <t>Carpet Area</t>
        </is>
      </c>
      <c r="AF2544" s="20" t="n">
        <v>3412500</v>
      </c>
      <c r="AG2544" s="20" t="n">
        <v>30000</v>
      </c>
      <c r="AH2544" s="16" t="inlineStr">
        <is>
          <t>1)पालिकेचे नाव:mumbai ma.na.pa. इतर वर्णन :, इतर  माहिती:  मुंबई मनपा सदनिका क्रमांक 96,नववा मजला,बी विंग इमारतीचे नाव- कल्पतरू अद्वय,वझिरा नाका,एक्सर,तालुका बोरिवली,बोरिवली(पश्चिम),मुंबई 400091.(रेरा नं. पी51800077381)इतर माहिती सदनिकाचे क्षेत्रफळ 158.33 चौ.मी. म्हणजेच 1704 चौ.फुट(रेरा)कारपेट एरिया व बाल्कनी(ओपन)क्षेत्र 12.17 चौ.मी. म्हणजेच 131 चौ.फुट सोबत तळमजल्यावरील तीन वाहन पार्किंग स्पेस सहित. पहिले पार्किंग युनिट क्रमांक बी86 असून,त्याचे एकूण क्षेत्रफळ 147.93 चौ. फुट असून 18.04 फुट लांबी बाय 8.20 फुट रुंदी बाय 7.87 फुट व्हर्टिकल क्लिअरन्स आहे. दुसरे पार्किंग युनिट क्रमांक एस25 असून,त्याचे एकूण क्षेत्रफळ 111.35 चौ. फुट असून 14.76 फुट लांबी बाय 7.54 फुट रुंदी बाय 7.87 फुट व्हर्टिकल क्लिअरन्स आहे. तिसरे पार्किंग युनिट क्रमांक एस26 असून,त्याचे एकूण क्षेत्रफळ 111.35 चौ. फुट असून 14.76 फुट लांबी बाय 7.54 फुट रुंदी बाय 7.87 फुट---.व्हर्टिकल क्लिअरन्स आहे.(  (     c.t.s. number : सी.टी.एस नं 2 (पार्ट) गाव एक्सर आणि 258/b गाव बोरिवली. ;  )  )</t>
        </is>
      </c>
      <c r="AI2544" s="16" t="inlineStr">
        <is>
          <t>1) Municipal name: Mumbai ma.na.pa. Other details: Other information: Mumbai Municipal House No. 96, Ninth Manzil, B Wing Building- Kalparatru Edvaya, Wazira Naka, Zer, Taluka Borivali, Borivali (West), Mumbai 400091. (Rai P51800077381) (Open) Area 12.17 sqm. That is, with three vehicles parking space on the ground floor with 131 square feet. The first parking unit number is B86, its total area is 8.04 feet wide 7.87 feet vertical withdrawal in the total area of ​​147.93 sq ft. The second parking unit number is 25, the total area of ​​111.35 sq ft is 14.75. 7.87 feet vertical withdrawal in length of 7.54 feet. The third parking unit number is 26, its total area is 111.35 square feet 14.75. 7.54 feet width in length 7.87 feet ---.</t>
        </is>
      </c>
      <c r="AJ2544" s="20" t="n">
        <v>13506475</v>
      </c>
      <c r="AK2544" s="20" t="inlineStr">
        <is>
          <t>Primary</t>
        </is>
      </c>
      <c r="AL2544" s="21">
        <f>AB2544/10^7</f>
        <v/>
      </c>
      <c r="AM2544" s="16">
        <f>TEXT(H2544,"mmm-yy")</f>
        <v/>
      </c>
      <c r="AN2544" s="16">
        <f>"FY "&amp;TEXT(DATE(YEAR(H2544)+(MONTH(H2544)&gt;=4),1,1),"yy")</f>
        <v/>
      </c>
      <c r="AO2544" s="16">
        <f>"FY "&amp;TEXT(DATE(YEAR(H2544)+(MONTH(H2544)&gt;=4),1,1),"yy") &amp; " " &amp; CHOOSE(LOOKUP(MONTH(H2544),{1,4,7,10},{4,1,2,3}),"Q1","Q2","Q3","Q4")</f>
        <v/>
      </c>
      <c r="AP2544" s="16" t="inlineStr">
        <is>
          <t>Kandivali West</t>
        </is>
      </c>
      <c r="AQ2544" s="22" t="inlineStr">
        <is>
          <t>Kandivali West</t>
        </is>
      </c>
      <c r="AR2544" s="22" t="inlineStr">
        <is>
          <t>Maharashtra</t>
        </is>
      </c>
    </row>
    <row r="2545" ht="14.4" customHeight="1">
      <c r="A2545" s="16" t="inlineStr">
        <is>
          <t>PM00012_9993</t>
        </is>
      </c>
      <c r="B2545" s="16" t="inlineStr">
        <is>
          <t xml:space="preserve">Mumbai              </t>
        </is>
      </c>
      <c r="C2545" s="16" t="inlineStr">
        <is>
          <t>Borivali(W)</t>
        </is>
      </c>
      <c r="D2545" s="16" t="inlineStr">
        <is>
          <t xml:space="preserve">Kalpataru                                         </t>
        </is>
      </c>
      <c r="E2545" s="16" t="inlineStr">
        <is>
          <t>Kalpataru Advay</t>
        </is>
      </c>
      <c r="F2545" s="20" t="inlineStr">
        <is>
          <t>Sale</t>
        </is>
      </c>
      <c r="G2545" s="20" t="n">
        <v>11653</v>
      </c>
      <c r="H2545" s="18" t="n">
        <v>45852</v>
      </c>
      <c r="I2545" s="19" t="inlineStr">
        <is>
          <t>Kalpataru Advay</t>
        </is>
      </c>
      <c r="J2545" s="19" t="inlineStr">
        <is>
          <t>B</t>
        </is>
      </c>
      <c r="K2545" s="16" t="n">
        <v>101</v>
      </c>
      <c r="L2545" s="16" t="inlineStr">
        <is>
          <t>-46 Address: -46 Address: -Plot No: 0, Building Name: 101, Kalotru Senior, Grand Hayat, Santa Kruz East, Mumbai, Sharashtra, India, Maharash. Mumbai</t>
        </is>
      </c>
      <c r="M2545" s="20" t="n">
        <v>400055</v>
      </c>
      <c r="N2545" s="20" t="n">
        <v>44</v>
      </c>
      <c r="O2545" s="20" t="n">
        <v>400092</v>
      </c>
      <c r="P2545" s="16" t="inlineStr">
        <is>
          <t>Borivali West,Borivali West,Maharashtra</t>
        </is>
      </c>
      <c r="Q2545" s="20" t="n">
        <v>105</v>
      </c>
      <c r="R2545" s="20" t="n">
        <v>10</v>
      </c>
      <c r="S2545" s="20" t="n">
        <v>5</v>
      </c>
      <c r="T2545" s="16" t="inlineStr">
        <is>
          <t>158.33 चौ.मीटर</t>
        </is>
      </c>
      <c r="U2545" s="20" t="n">
        <v>1704.25</v>
      </c>
      <c r="V2545" s="20" t="n">
        <v>1704</v>
      </c>
      <c r="W2545" s="20" t="n">
        <v>1835.05</v>
      </c>
      <c r="X2545" s="20" t="n">
        <v>158.31</v>
      </c>
      <c r="Y2545" s="20" t="n">
        <v>12.17</v>
      </c>
      <c r="Z2545" s="20">
        <f>ROUND(AB2545/U2545,0)</f>
        <v/>
      </c>
      <c r="AA2545" s="20">
        <f>IFERROR(ROUND(AB2545/V2545,0),"")</f>
        <v/>
      </c>
      <c r="AB2545" s="20" t="n">
        <v>55013595</v>
      </c>
      <c r="AC2545" s="20" t="n">
        <v>35860809.6</v>
      </c>
      <c r="AD2545" s="20" t="n"/>
      <c r="AE2545" s="20" t="inlineStr">
        <is>
          <t>Carpet Area</t>
        </is>
      </c>
      <c r="AF2545" s="20" t="n">
        <v>3301000</v>
      </c>
      <c r="AG2545" s="20" t="n">
        <v>30000</v>
      </c>
      <c r="AH2545" s="16" t="inlineStr">
        <is>
          <t>1)पालिकेचे नाव:mumbai ma.na.pa. इतर वर्णन :, इतर  माहिती: मुंबई मनपा सदनिका क्रमांक 105,10 वा हॅबिटेबल मजला,बी विंग इमारतीचे नाव- कल्पतरू अद्वय,एक्सर,वझिरा नाका,तालुका बोरिवली,बोरिवली(पश्चिम),मुंबई 400091.(रेरा नं. पी51800077381)इतर माहिती सदनिकाचे क्षेत्रफळ 158.33 चौ.मी. म्हणजेच 1704 चौ.फुट रेरा कारपेट एरिया व बाल्कनी(ओपन)क्षेत्र 12.17 चौ.मी. म्हणजेच 131 चौ.फुट सोबत पी 2 लेव्हल वरील तीन वाहन पार्किंग सहित.पहिले पार्किंग युनिट क्रमांक बी 27 असून,त्याचे एकूण क्षेत्रफळ147.93चौ.फुट असून 18.04 फुट लांबी बाय 8.20 फुट रुंदी बाय 7.87 फुट व्हर्टिकल क्लिअरन्स आहे आणि पी2लेव्हल वरील दूसरे पार्किंग युनिट क्रमांक बी 28 असून त्याचे एकूण क्षेत्रफळ147.93चौ. फुट असून 18.04 फुट लांबी बाय 8.20 फुट रुंदी बाय 7.87 फुट व्हर्टिकल क्लिअरन्स आहे. आणि पी 2लेव्हल वरील तिसरे पार्किंग युनिट क्रमांक बी 42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2545" s="16" t="inlineStr">
        <is>
          <t>1) Municipal name: Mumbai ma.na.pa. Other Details: Other information: Mumbai Municipal House No. 105,10 or Hasable Manzil, B Wing Building- Kalparatru Ada, Zer, Wazira Naka, Taluka Borivali, Borivali (West), Mumbai 400091. That is, 1704 square feet RERA carpet area and Bakani (Open) Area 12.17 square. That is, with three vehicle parking at P2 level with 131 square feet. The first parking unit is B27, its total area is 147.93 square feet and 8.20 feet width in 18.04 ft length is 7.87 feet vertical clearance and the second parking unit number is 147.9.9 at number B28P2 level. The foot is 18.04 feet in length 8.20 feet wide 7.87 feet vertical clearance. And the third parking unit number 42 42 at the P2 level and its total area is 147.93 sq ft. 7.05 feet in length 8.20 feet wide 7.87 feet vertical clearance.</t>
        </is>
      </c>
      <c r="AJ2545" s="20" t="n">
        <v>13765425</v>
      </c>
      <c r="AK2545" s="20" t="inlineStr">
        <is>
          <t>Primary</t>
        </is>
      </c>
      <c r="AL2545" s="21">
        <f>AB2545/10^7</f>
        <v/>
      </c>
      <c r="AM2545" s="16">
        <f>TEXT(H2545,"mmm-yy")</f>
        <v/>
      </c>
      <c r="AN2545" s="16">
        <f>"FY "&amp;TEXT(DATE(YEAR(H2545)+(MONTH(H2545)&gt;=4),1,1),"yy")</f>
        <v/>
      </c>
      <c r="AO2545" s="16">
        <f>"FY "&amp;TEXT(DATE(YEAR(H2545)+(MONTH(H2545)&gt;=4),1,1),"yy") &amp; " " &amp; CHOOSE(LOOKUP(MONTH(H2545),{1,4,7,10},{4,1,2,3}),"Q1","Q2","Q3","Q4")</f>
        <v/>
      </c>
      <c r="AP2545" s="16" t="inlineStr">
        <is>
          <t>Borivali West</t>
        </is>
      </c>
      <c r="AQ2545" s="22" t="inlineStr">
        <is>
          <t>Borivali West</t>
        </is>
      </c>
      <c r="AR2545" s="22" t="inlineStr">
        <is>
          <t>Maharashtra</t>
        </is>
      </c>
    </row>
    <row r="2546" ht="14.4" customHeight="1">
      <c r="A2546" s="16" t="inlineStr">
        <is>
          <t>PM00012_9993</t>
        </is>
      </c>
      <c r="B2546" s="16" t="inlineStr">
        <is>
          <t xml:space="preserve">Mumbai              </t>
        </is>
      </c>
      <c r="C2546" s="16" t="inlineStr">
        <is>
          <t>Borivali(W)</t>
        </is>
      </c>
      <c r="D2546" s="16" t="inlineStr">
        <is>
          <t xml:space="preserve">Kalpataru                                         </t>
        </is>
      </c>
      <c r="E2546" s="16" t="inlineStr">
        <is>
          <t>Kalpataru Advay</t>
        </is>
      </c>
      <c r="F2546" s="20" t="inlineStr">
        <is>
          <t>Sale</t>
        </is>
      </c>
      <c r="G2546" s="20" t="n">
        <v>20651</v>
      </c>
      <c r="H2546" s="18" t="n">
        <v>45645</v>
      </c>
      <c r="I2546" s="19" t="inlineStr">
        <is>
          <t>Kalpataru Advay</t>
        </is>
      </c>
      <c r="J2546" s="19" t="inlineStr">
        <is>
          <t>B</t>
        </is>
      </c>
      <c r="K2546" s="16" t="inlineStr">
        <is>
          <t>Sachin Gh</t>
        </is>
      </c>
      <c r="L2546" s="16" t="inlineStr">
        <is>
          <t>Plot No., Mala No., Building Name: 101, Kalpataru Synergy, Santa Cruz East, Mumbai, Maharashtra, Block. No:-, Road No:-, Maharashtra, Mumbai.</t>
        </is>
      </c>
      <c r="M2546" s="20" t="n">
        <v>400055</v>
      </c>
      <c r="N2546" s="20" t="n">
        <v>38</v>
      </c>
      <c r="O2546" s="20" t="n">
        <v>400068</v>
      </c>
      <c r="P2546" s="16" t="inlineStr">
        <is>
          <t>Ketkipada,Dahisar East,Maharashtra</t>
        </is>
      </c>
      <c r="Q2546" s="23" t="n">
        <v>125</v>
      </c>
      <c r="R2546" s="20" t="n">
        <v>12</v>
      </c>
      <c r="S2546" s="20" t="n">
        <v>25</v>
      </c>
      <c r="T2546" s="16" t="inlineStr">
        <is>
          <t>158.33 चौ.मीटर</t>
        </is>
      </c>
      <c r="U2546" s="20" t="n">
        <v>1704.25</v>
      </c>
      <c r="V2546" s="20" t="n">
        <v>1704</v>
      </c>
      <c r="W2546" s="20" t="n">
        <v>1835.05</v>
      </c>
      <c r="X2546" s="20" t="n">
        <v>158.31</v>
      </c>
      <c r="Y2546" s="20" t="n">
        <v>12.17</v>
      </c>
      <c r="Z2546" s="20">
        <f>ROUND(AB2546/U2546,0)</f>
        <v/>
      </c>
      <c r="AA2546" s="20">
        <f>IFERROR(ROUND(AB2546/V2546,0),"")</f>
        <v/>
      </c>
      <c r="AB2546" s="20" t="n">
        <v>54008553</v>
      </c>
      <c r="AC2546" s="20" t="n">
        <v>34652348.06</v>
      </c>
      <c r="AD2546" s="20" t="n"/>
      <c r="AE2546" s="20" t="inlineStr">
        <is>
          <t>Carpet Area</t>
        </is>
      </c>
      <c r="AF2546" s="20" t="n">
        <v>3241000</v>
      </c>
      <c r="AG2546" s="20" t="n">
        <v>30000</v>
      </c>
      <c r="AH2546" s="16" t="inlineStr">
        <is>
          <t>1)पालिकेचे नाव:मुंबई मनपाइतर वर्णन :, इतर  माहिती:  मुंबई मनपा सदनिका क्रमांक 125,12 वा मजला,बी विंग इमारतीचे नाव- कल्पतरू अद्वय,वझिरा नाका,एक्सर,तालुका बोरिवली,बोरिवली(पश्चिम),मुंबई 400091.(रेरा नं. पी51800077381)इतर माहिती सदनिकाचे क्षेत्रफळ 158.33 चौ.मी. म्हणजेच 1704 चौ.फुट रेरा कारपेट एरिया व बाल्कनी(ओपन)क्षेत्र 12.17 चौ.मी. म्हणजेच 131 चौ.फुट सोबत पी2 लेव्हल वरील तीन वाहन पार्किंग सहित. पहिले पार्किंग युनिट क्रमांक बी19 असून,त्याचे एकूण क्षेत्रफळ 147.93 चौ. फुट असून 18.04 फुट लांबी बाय 8.20 फुट रुंदी बाय 7.87 फुट व्हर्टिकल क्लिअरन्स. दुसरे पार्किंग युनिट क्रमांक बी20 असून,त्याचे एकूण क्षेत्रफळ 147.93 चौ. फुट असून 18.04 फुट लांबी बाय 8.20 फुट रुंदी बाय 7.87 फुट व्हर्टिकल क्लिअरन्स. तीसरे पार्किंग युनिट क्रमांक बी38 असून,त्याचे एकूण क्षेत्रफळ 147.93 चौ. फुट असून 18.04 फुट लांबी बाय 8.20 फुट रुंदी बाय 7.87 फुट व्हर्टिकल क्लिअरन्स.(  (     c.t.s. number : सी.टी.एस नं 2 (पार्ट) गाव एक्सर आणि 258/b गाव बोरिवली. ;  )  )</t>
        </is>
      </c>
      <c r="AI2546" s="16" t="inlineStr">
        <is>
          <t>1)Name of Municipality: Mumbai Municipal Details:, Other Information: Mumbai Building Building No. 125, 12th Floor, B Wing Building Name- Kalpataru Adve, Vazira Naka, Axar, Taluk Borivali, Borivali (West), Mumbai 400091. .P51800077381)Other information Flat area 158.33 sq.m. That means 1704 square feet rera carpet area and balcony (open) area 12.17 square meters. That is 131 sq ft with three vehicle parking on P2 level. The first parking unit is number B19, its total area is 147.93 sq.m. Feet with 18.04 feet length and 8.20 feet width and 7.87 feet vertical clearance. The second parking unit is number B20, its total area is 147.93 sq.m. Feet with 18.04 feet length and 8.20 feet width and 7.87 feet vertical clearance. The third parking unit is number B38, its total area is 147.93 square meters. ft. and has a vertical clearance of 18.04 ft. x 8.20 ft. x 8.20 ft. x 7.87 ft.</t>
        </is>
      </c>
      <c r="AJ2546" s="20" t="n">
        <v>12974128</v>
      </c>
      <c r="AK2546" s="20" t="inlineStr">
        <is>
          <t>Primary</t>
        </is>
      </c>
      <c r="AL2546" s="21">
        <f>AB2546/10^7</f>
        <v/>
      </c>
      <c r="AM2546" s="16">
        <f>TEXT(H2546,"mmm-yy")</f>
        <v/>
      </c>
      <c r="AN2546" s="16">
        <f>"FY "&amp;TEXT(DATE(YEAR(H2546)+(MONTH(H2546)&gt;=4),1,1),"yy")</f>
        <v/>
      </c>
      <c r="AO2546" s="16">
        <f>"FY "&amp;TEXT(DATE(YEAR(H2546)+(MONTH(H2546)&gt;=4),1,1),"yy") &amp; " " &amp; CHOOSE(LOOKUP(MONTH(H2546),{1,4,7,10},{4,1,2,3}),"Q1","Q2","Q3","Q4")</f>
        <v/>
      </c>
      <c r="AP2546" s="16" t="inlineStr">
        <is>
          <t>Ketkipada</t>
        </is>
      </c>
      <c r="AQ2546" s="22" t="inlineStr">
        <is>
          <t>Dahisar East</t>
        </is>
      </c>
      <c r="AR2546" s="22" t="inlineStr">
        <is>
          <t>Maharashtra</t>
        </is>
      </c>
    </row>
    <row r="2547" ht="14.4" customHeight="1">
      <c r="A2547" s="16" t="inlineStr">
        <is>
          <t>PM00012_9993</t>
        </is>
      </c>
      <c r="B2547" s="16" t="inlineStr">
        <is>
          <t xml:space="preserve">Mumbai              </t>
        </is>
      </c>
      <c r="C2547" s="16" t="inlineStr">
        <is>
          <t>Borivali(W)</t>
        </is>
      </c>
      <c r="D2547" s="16" t="inlineStr">
        <is>
          <t xml:space="preserve">Kalpataru                                         </t>
        </is>
      </c>
      <c r="E2547" s="16" t="inlineStr">
        <is>
          <t>Kalpataru Advay</t>
        </is>
      </c>
      <c r="F2547" s="20" t="inlineStr">
        <is>
          <t>Sale</t>
        </is>
      </c>
      <c r="G2547" s="20" t="n">
        <v>2705</v>
      </c>
      <c r="H2547" s="18" t="n">
        <v>46065</v>
      </c>
      <c r="I2547" s="19" t="inlineStr">
        <is>
          <t>Kalpataru Advay</t>
        </is>
      </c>
      <c r="J2547" s="19" t="inlineStr">
        <is>
          <t>B</t>
        </is>
      </c>
      <c r="K2547" s="16" t="inlineStr">
        <is>
          <t>Kulmukhtyar Gautam Malvankarve by Kalpataru Limited. Authorized Officer Sachin G</t>
        </is>
      </c>
      <c r="L2547" s="16" t="inlineStr">
        <is>
          <t>-Plot No: 0, Mala No: 0, Building Name: 91, Kalpataru Synergy, Opp Grand Hyatt, Santa Cruz East, Mumbai, Maharashtra, India. , Block No:-, Road No:-, Maharashtra, Mumbai.</t>
        </is>
      </c>
      <c r="M2547" s="20" t="n">
        <v>400055</v>
      </c>
      <c r="N2547" s="20" t="n">
        <v>38</v>
      </c>
      <c r="O2547" s="20" t="n">
        <v>400067</v>
      </c>
      <c r="P2547" s="16" t="inlineStr">
        <is>
          <t>Kandivali West,Kandivali West,Maharashtra</t>
        </is>
      </c>
      <c r="Q2547" s="20" t="n">
        <v>126</v>
      </c>
      <c r="R2547" s="20" t="n">
        <v>12</v>
      </c>
      <c r="S2547" s="20" t="n">
        <v>26</v>
      </c>
      <c r="T2547" s="16" t="inlineStr">
        <is>
          <t>158.33 चौ.मीटर</t>
        </is>
      </c>
      <c r="U2547" s="20" t="n">
        <v>1704.25</v>
      </c>
      <c r="V2547" s="20" t="n">
        <v>1704</v>
      </c>
      <c r="W2547" s="20" t="n">
        <v>1835.05</v>
      </c>
      <c r="X2547" s="20" t="n">
        <v>158.31</v>
      </c>
      <c r="Y2547" s="20" t="n">
        <v>12.17</v>
      </c>
      <c r="Z2547" s="20">
        <f>ROUND(AB2547/U2547,0)</f>
        <v/>
      </c>
      <c r="AA2547" s="20">
        <f>IFERROR(ROUND(AB2547/V2547,0),"")</f>
        <v/>
      </c>
      <c r="AB2547" s="20" t="n">
        <v>61468573</v>
      </c>
      <c r="AC2547" s="20" t="n">
        <v>37483492.2</v>
      </c>
      <c r="AD2547" s="20" t="n"/>
      <c r="AE2547" s="20" t="inlineStr">
        <is>
          <t>Carpet Area</t>
        </is>
      </c>
      <c r="AF2547" s="20" t="n">
        <v>3688500</v>
      </c>
      <c r="AG2547" s="20" t="n">
        <v>30000</v>
      </c>
      <c r="AH2547" s="16" t="inlineStr">
        <is>
          <t>1)पालिकेचे नाव:mumbai ma.na.pa. इतर वर्णन :, इतर  माहिती:  मुंबई मनपा सदनिका क्रमांक 126,12 वा हॅबिटेबल मजला,बी विंग,इमारतीचे नाव- कल्पतरू अद्वय,एक्सर,वझिरा नाका,तालुका बोरिवली,बोरिवली(पश्चिम),मुंबई 400091.(रेरा नं. पी51800077381)इतर माहिती सदनिकाचे क्षेत्रफळ 158.33 चौ.मी. म्हणजेच 1704 चौ.फुट रेरा कारपेट एरिया व बाल्कनी(ओपन)क्षेत्र 12.17 चौ.मी. म्हणजेच 131 चौ.फुट सोबत पोडीयम 2 लेव्हल वरील तीन वाहन पार्किंग सहित. पहिले पार्किंग युनिट क्रमांक बी17 असून,त्याचे एकूण क्षेत्रफळ 147.93 चौ. फुट असून 18.04 फुट लांबी बाय 8.20 फुट रुंदी बाय 7.87 फुट व्हर्टिकल क्लिअरन्स आहे. दूसरे पार्किंग युनिट क्रमांक बी18 असून त्याचे एकूण क्षेत्रफळ 147.93 चौ. फुट असून 18.04 फुट लांबी बाय 8.20 फुट रुंदी बाय 7.87 फुट व्हर्टिकल क्लिअरन्स आहे आणि तिसरे पार्किंग युनिट क्रमांक बी37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2547" s="16" t="inlineStr">
        <is>
          <t>1) Name of Municipality: Mumbai M.N.P. Other Details:, Other Information: Mumbai Municipality Flat No. 126, 12th Habitable Floor, B Wing, Building Name- Kalpataru Advay, Axar, Vazira Naka, Taluka Borivali, Borivali (West), Mumbai 400091. (Rera No. P51800077381) Other Information Flat Area 158.33 Sq. That means 1704 square feet rera carpet area and balcony (open) area 12.17 square meters. That is 131 sq ft with three vehicle parking on Podium 2 level. The first parking unit is number B17, its total area is 147.93 square meters. Feet and vertical clearance is 18.04 feet in length, 8.20 feet in width and 7.87 feet. The second parking unit is numbered B18 and has a total area of ​​147.93 sq.m. ft with a vertical clearance of 18.04 ft length, 8.20 ft width, 7.87 ft and the third parking unit is number B37 with a total area of ​​147.93 sq. ft. Feet and vertical clearance is 18.04 feet in length, 8.20 feet in width and 7.87 feet.</t>
        </is>
      </c>
      <c r="AJ2547" s="20" t="n">
        <v>14235197</v>
      </c>
      <c r="AK2547" s="20" t="inlineStr">
        <is>
          <t>Primary</t>
        </is>
      </c>
      <c r="AL2547" s="21">
        <f>AB2547/10^7</f>
        <v/>
      </c>
      <c r="AM2547" s="16">
        <f>TEXT(H2547,"mmm-yy")</f>
        <v/>
      </c>
      <c r="AN2547" s="16">
        <f>"FY "&amp;TEXT(DATE(YEAR(H2547)+(MONTH(H2547)&gt;=4),1,1),"yy")</f>
        <v/>
      </c>
      <c r="AO2547" s="16">
        <f>"FY "&amp;TEXT(DATE(YEAR(H2547)+(MONTH(H2547)&gt;=4),1,1),"yy") &amp; " " &amp; CHOOSE(LOOKUP(MONTH(H2547),{1,4,7,10},{4,1,2,3}),"Q1","Q2","Q3","Q4")</f>
        <v/>
      </c>
      <c r="AP2547" s="16" t="inlineStr">
        <is>
          <t>Kandivali West</t>
        </is>
      </c>
      <c r="AQ2547" s="22" t="inlineStr">
        <is>
          <t>Kandivali West</t>
        </is>
      </c>
      <c r="AR2547" s="22" t="inlineStr">
        <is>
          <t>Maharashtra</t>
        </is>
      </c>
    </row>
    <row r="2548" ht="14.4" customHeight="1">
      <c r="A2548" s="16" t="inlineStr">
        <is>
          <t>PM00012_9993</t>
        </is>
      </c>
      <c r="B2548" s="16" t="inlineStr">
        <is>
          <t xml:space="preserve">Mumbai              </t>
        </is>
      </c>
      <c r="C2548" s="16" t="inlineStr">
        <is>
          <t>Borivali(W)</t>
        </is>
      </c>
      <c r="D2548" s="16" t="inlineStr">
        <is>
          <t xml:space="preserve">Kalpataru                                         </t>
        </is>
      </c>
      <c r="E2548" s="16" t="inlineStr">
        <is>
          <t>Kalpataru Advay</t>
        </is>
      </c>
      <c r="F2548" s="20" t="inlineStr">
        <is>
          <t>Sale</t>
        </is>
      </c>
      <c r="G2548" s="20" t="n">
        <v>18560</v>
      </c>
      <c r="H2548" s="18" t="n">
        <v>45610</v>
      </c>
      <c r="I2548" s="19" t="inlineStr">
        <is>
          <t>Kalpataru Advay</t>
        </is>
      </c>
      <c r="J2548" s="19" t="inlineStr">
        <is>
          <t>B</t>
        </is>
      </c>
      <c r="K2548" s="16" t="inlineStr">
        <is>
          <t>Authorized Official Signature of Kalpataru Limited Company Name:5</t>
        </is>
      </c>
      <c r="L2548" s="16" t="inlineStr">
        <is>
          <t>- Plot No.:-, Mala No.:-, Building Name:-, Block No.:-101, Kalpataru Synergy, Santa Cruz East, Mumbai , Maharashtra, Road No:- , Maharashtra, Mumbai.</t>
        </is>
      </c>
      <c r="M2548" s="20" t="n">
        <v>400055</v>
      </c>
      <c r="N2548" s="20" t="n">
        <v>25</v>
      </c>
      <c r="O2548" s="20" t="n">
        <v>400091</v>
      </c>
      <c r="P2548" s="16" t="inlineStr">
        <is>
          <t>Borivali,Borivali West,Maharashtra</t>
        </is>
      </c>
      <c r="Q2548" s="23" t="n">
        <v>166</v>
      </c>
      <c r="R2548" s="20" t="n">
        <v>16</v>
      </c>
      <c r="S2548" s="20" t="n">
        <v>66</v>
      </c>
      <c r="T2548" s="16" t="inlineStr">
        <is>
          <t>158.33 चौ.मीटर</t>
        </is>
      </c>
      <c r="U2548" s="20" t="n">
        <v>1704.25</v>
      </c>
      <c r="V2548" s="20" t="n">
        <v>1704</v>
      </c>
      <c r="W2548" s="20" t="n">
        <v>1835.05</v>
      </c>
      <c r="X2548" s="20" t="n">
        <v>158.31</v>
      </c>
      <c r="Y2548" s="20" t="n">
        <v>12.17</v>
      </c>
      <c r="Z2548" s="20">
        <f>ROUND(AB2548/U2548,0)</f>
        <v/>
      </c>
      <c r="AA2548" s="20">
        <f>IFERROR(ROUND(AB2548/V2548,0),"")</f>
        <v/>
      </c>
      <c r="AB2548" s="20" t="n">
        <v>53982642</v>
      </c>
      <c r="AC2548" s="20" t="n">
        <v>35780087.2</v>
      </c>
      <c r="AD2548" s="20" t="n"/>
      <c r="AE2548" s="20" t="inlineStr">
        <is>
          <t>Carpet Area</t>
        </is>
      </c>
      <c r="AF2548" s="20" t="n">
        <v>3239000</v>
      </c>
      <c r="AG2548" s="20" t="n">
        <v>30000</v>
      </c>
      <c r="AH2548" s="16" t="inlineStr">
        <is>
          <t>1)पालिकेचे नाव:मुंबई मनपाइतर वर्णन :, इतर  माहिती:  मुंबई मनपा सदनिका क्रमांक 166,16 वा मजला,बी विंग इमारतीचे नाव- कल्पतरू अद्वय,एक्सर,वझिरा नाका,तालुका बोरिवली,बोरिवली(पश्चिम),मुंबई 400091.(रेरा नं. पी51800077381)इतर माहिती सदनिकाचे क्षेत्रफळ 158.33 चौ.मी. म्हणजेच 1704 चौ.फुट कारपेट एरिया व बाल्कनी(ओपन)क्षेत्र 12.17 चौ.मी. म्हणजेच 131 चौ.फुट सोबत पी2 लेव्हल वरील तीन वाहन पार्किंग सहित. पहिले पार्किंग युनिट क्रमांक बी1 असून,त्याचे एकूण क्षेत्रफळ 147.93 चौ. फुट असून 18.04 फुट लांबी बाय 8.20 फुट रुंदी बाय 7.87 फुट व्हर्टिकल क्लिअरन्स आहे,दूसरे पार्किंग युनिट क्रमांक बी2 असून त्याचे एकूण क्षेत्रफळ 147.93 चौ. फुट असून 18.04 फुट लांबी बाय 8.20 फुट रुंदी बाय 7.87 फुट व्हर्टिकल क्लिअरन्स आहे आणि तिसरा पार्किंग युनिट क्रमांक बी29 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2548" s="16" t="inlineStr">
        <is>
          <t>1) Name of Municipality: Mumbai Municipal Corporation Details:, Other Information: Mumbai Municipality Building No. 166, 16th Floor, B Wing Building Name- Kalpataru Adve, Axar, Vazira Naka, Taluk Borivali, Borivali (West), Mumbai 400091 . (RERA No.P51800077381) Other Information Flat area 158.33 sq.m. That means 1704 square feet carpet area and balcony (open) area 12.17 square meters. That is 131 sq ft with three vehicle parking on P2 level. The first parking unit is numbered B1, its total area is 147.93 sq.m. ft and vertical clearance is 18.04 ft in length, 8.20 ft in width and 7.87 ft. The second parking unit is numbered B2 and has a total area of ​​147.93 sq. ft. ft vertical clearance is 18.04 ft length 8.20 ft width 7.87 ft and the third parking unit is number B29 with total area of ​​147.93 sq ft. Feet and vertical clearance is 18.04 ft in length, 8.20 ft in width and 7.87 ft.</t>
        </is>
      </c>
      <c r="AJ2548" s="20" t="n">
        <v>12883492</v>
      </c>
      <c r="AK2548" s="20" t="inlineStr">
        <is>
          <t>Primary</t>
        </is>
      </c>
      <c r="AL2548" s="21">
        <f>AB2548/10^7</f>
        <v/>
      </c>
      <c r="AM2548" s="16">
        <f>TEXT(H2548,"mmm-yy")</f>
        <v/>
      </c>
      <c r="AN2548" s="16">
        <f>"FY "&amp;TEXT(DATE(YEAR(H2548)+(MONTH(H2548)&gt;=4),1,1),"yy")</f>
        <v/>
      </c>
      <c r="AO2548" s="16">
        <f>"FY "&amp;TEXT(DATE(YEAR(H2548)+(MONTH(H2548)&gt;=4),1,1),"yy") &amp; " " &amp; CHOOSE(LOOKUP(MONTH(H2548),{1,4,7,10},{4,1,2,3}),"Q1","Q2","Q3","Q4")</f>
        <v/>
      </c>
      <c r="AP2548" s="16" t="inlineStr">
        <is>
          <t>Borivali</t>
        </is>
      </c>
      <c r="AQ2548" s="22" t="inlineStr">
        <is>
          <t>Borivali West</t>
        </is>
      </c>
      <c r="AR2548" s="22" t="inlineStr">
        <is>
          <t>Maharashtra</t>
        </is>
      </c>
    </row>
    <row r="2549" ht="14.4" customHeight="1">
      <c r="A2549" s="16" t="inlineStr">
        <is>
          <t>PM00012_9993</t>
        </is>
      </c>
      <c r="B2549" s="16" t="inlineStr">
        <is>
          <t xml:space="preserve">Mumbai              </t>
        </is>
      </c>
      <c r="C2549" s="16" t="inlineStr">
        <is>
          <t>Borivali(W)</t>
        </is>
      </c>
      <c r="D2549" s="16" t="inlineStr">
        <is>
          <t xml:space="preserve">Kalpataru                                         </t>
        </is>
      </c>
      <c r="E2549" s="16" t="inlineStr">
        <is>
          <t>Kalpataru Advay</t>
        </is>
      </c>
      <c r="F2549" s="20" t="inlineStr">
        <is>
          <t>Sale</t>
        </is>
      </c>
      <c r="G2549" s="20" t="n">
        <v>19873</v>
      </c>
      <c r="H2549" s="18" t="n">
        <v>45624</v>
      </c>
      <c r="I2549" s="19" t="inlineStr">
        <is>
          <t>Kalpataru Advay</t>
        </is>
      </c>
      <c r="J2549" s="19" t="inlineStr">
        <is>
          <t>B</t>
        </is>
      </c>
      <c r="K2549" s="16" t="inlineStr">
        <is>
          <t>Authorized Officer of Kalpataru Limited</t>
        </is>
      </c>
      <c r="L2549" s="16" t="inlineStr">
        <is>
          <t>-Plot No:-, Mala No:-, Building Name:-, Block No:- 101, Kalpataru Synergy, Santa Cruz East, Mumbai, Maharashtra, Road No.:-, Maharashtra, Mumbai.</t>
        </is>
      </c>
      <c r="M2549" s="20" t="n">
        <v>400055</v>
      </c>
      <c r="N2549" s="20" t="n">
        <v>39</v>
      </c>
      <c r="O2549" s="20" t="n">
        <v>400092</v>
      </c>
      <c r="P2549" s="16" t="inlineStr">
        <is>
          <t>Borivali West,Borivali West,Maharashtra</t>
        </is>
      </c>
      <c r="Q2549" s="20" t="n">
        <v>186</v>
      </c>
      <c r="R2549" s="20" t="n">
        <v>18</v>
      </c>
      <c r="S2549" s="20" t="n">
        <v>86</v>
      </c>
      <c r="T2549" s="16" t="inlineStr">
        <is>
          <t>158.33 चौ.मीटर</t>
        </is>
      </c>
      <c r="U2549" s="20" t="n">
        <v>1704.25</v>
      </c>
      <c r="V2549" s="20" t="n">
        <v>1704</v>
      </c>
      <c r="W2549" s="20" t="n">
        <v>1835.05</v>
      </c>
      <c r="X2549" s="20" t="n">
        <v>158.31</v>
      </c>
      <c r="Y2549" s="20" t="n">
        <v>12.17</v>
      </c>
      <c r="Z2549" s="20">
        <f>ROUND(AB2549/U2549,0)</f>
        <v/>
      </c>
      <c r="AA2549" s="20">
        <f>IFERROR(ROUND(AB2549/V2549,0),"")</f>
        <v/>
      </c>
      <c r="AB2549" s="20" t="n">
        <v>52806696</v>
      </c>
      <c r="AC2549" s="20" t="n">
        <v>32682204.5</v>
      </c>
      <c r="AD2549" s="20" t="n"/>
      <c r="AE2549" s="20" t="inlineStr">
        <is>
          <t>Carpet Area</t>
        </is>
      </c>
      <c r="AF2549" s="20" t="n">
        <v>3168500</v>
      </c>
      <c r="AG2549" s="20" t="n">
        <v>30000</v>
      </c>
      <c r="AH2549" s="16" t="inlineStr">
        <is>
          <t>1)पालिकेचे नाव:मुंबई मनपाइतर वर्णन :, इतर  माहिती:  मुंबई मनपा सदनिका क्रमांक 186,18 वा मजला,बी विंग इमारतीचे नाव- कल्पतरू अद्वय,एक्सर,वझिरा नाका,तालुका बोरिवली,बोरिवली(पश्चिम),मुंबई 400091.(रेरा नं. पी51800077381)इतर माहिती सदनिकाचे क्षेत्रफळ 158.33 चौ.मी. म्हणजेच 1704 चौ.फुट कारपेट एरिया व बाल्कनी(ओपन)क्षेत्र 12.17 चौ.मी. म्हणजेच 131 चौ.फुट सोबत पी 1 लेव्हल वरील तीन वाहन पार्किंग सहित. पहिले पार्किंग युनिट क्रमांक बी 21 असून,त्याचे एकूण क्षेत्रफळ 147.93 चौ. फुट असून 18.04 फुट लांबी बाय 8.20 फुट रुंदी बाय 7.87 फुट व्हर्टिकल क्लिअरन्स आहे तसेच दूसरे पी 1 लेव्हल वरील पार्किंग युनिट क्रमांक बी 22 असून त्याचे एकूण क्षेत्रफळ 147.93 चौ. फुट असून 18.04 फुट लांबी बाय 8.20 फुट रुंदी बाय 7.87 फुट व्हर्टिकल क्लिअरन्स आहे तसेच तिसरे पी 1 लेव्हल वरील पार्किंग युनिट क्रमांक बी 39 असून त्याचे एकूण क्षेत्रफळ 147.93 चौ. फुट असून 18.04 फुट लांबी बाय 8.20 फुट रुंदी बाय 7.87 फुट व्हर्टिकल क्लिअरन्स आहे.(  (     survey number : - ;    c.t.s. number : सी.टी.एस. नं 2 (पार्ट) गाव एक्सर आणि 258/बी गाव बोरिवली. ;  )  )</t>
        </is>
      </c>
      <c r="AI2549" s="16" t="inlineStr">
        <is>
          <t>1) Name of Municipality: Mumbai Municipal Corporation Details:, Other Information: Mumbai Municipality Flat No. 186, 18th Floor, B Wing Building Name- Kalpataru Advaya, Axar, Vazira Naka, Taluka Borivali, Borivali (West), Mumbai 400091 . (RERA No.P51800077381)Other Information Flat area 158.33 sq.m. That means 1704 square feet carpet area and balcony (open) area 12.17 square meters. That is 131 sq ft with three vehicle parking on P1 level. The first parking unit is number B 21, its total area is 147.93 sq.m. ft. and is 18.04 ft. length, 8.20 ft. width, vertical clearance of 7.87 ft. and has parking unit number B22 on the second P1 level, with a total area of ​​147.93 sq. ft. ft and has 18.04 ft length, 8.20 ft width, vertical clearance of 7.87 ft and parking unit number B39 on the third P1 level, with a total area of ​​147.93 sq.ft. ft and has 18.04 ft length, 8.20 ft width and 7.87 ft vertical clearance.</t>
        </is>
      </c>
      <c r="AJ2549" s="20" t="n">
        <v>12930854</v>
      </c>
      <c r="AK2549" s="20" t="inlineStr">
        <is>
          <t>Primary</t>
        </is>
      </c>
      <c r="AL2549" s="21">
        <f>AB2549/10^7</f>
        <v/>
      </c>
      <c r="AM2549" s="16">
        <f>TEXT(H2549,"mmm-yy")</f>
        <v/>
      </c>
      <c r="AN2549" s="16">
        <f>"FY "&amp;TEXT(DATE(YEAR(H2549)+(MONTH(H2549)&gt;=4),1,1),"yy")</f>
        <v/>
      </c>
      <c r="AO2549" s="16">
        <f>"FY "&amp;TEXT(DATE(YEAR(H2549)+(MONTH(H2549)&gt;=4),1,1),"yy") &amp; " " &amp; CHOOSE(LOOKUP(MONTH(H2549),{1,4,7,10},{4,1,2,3}),"Q1","Q2","Q3","Q4")</f>
        <v/>
      </c>
      <c r="AP2549" s="16" t="inlineStr">
        <is>
          <t>Borivali West</t>
        </is>
      </c>
      <c r="AQ2549" s="22" t="inlineStr">
        <is>
          <t>Borivali West</t>
        </is>
      </c>
      <c r="AR2549" s="22" t="inlineStr">
        <is>
          <t>Maharashtra</t>
        </is>
      </c>
    </row>
    <row r="2550" ht="14.4" customHeight="1">
      <c r="A2550" s="16" t="inlineStr">
        <is>
          <t>PM00012_9993</t>
        </is>
      </c>
      <c r="B2550" s="16" t="inlineStr">
        <is>
          <t xml:space="preserve">Mumbai              </t>
        </is>
      </c>
      <c r="C2550" s="16" t="inlineStr">
        <is>
          <t>Borivali(W)</t>
        </is>
      </c>
      <c r="D2550" s="16" t="inlineStr">
        <is>
          <t xml:space="preserve">Kalpataru                                         </t>
        </is>
      </c>
      <c r="E2550" s="16" t="inlineStr">
        <is>
          <t>Kalpataru Advay</t>
        </is>
      </c>
      <c r="F2550" s="20" t="inlineStr">
        <is>
          <t>Sale</t>
        </is>
      </c>
      <c r="G2550" s="20" t="n">
        <v>21037</v>
      </c>
      <c r="H2550" s="18" t="n">
        <v>45645</v>
      </c>
      <c r="I2550" s="19" t="inlineStr">
        <is>
          <t>Kalpataru Advay</t>
        </is>
      </c>
      <c r="J2550" s="19" t="inlineStr">
        <is>
          <t>B</t>
        </is>
      </c>
      <c r="K2550" s="16" t="inlineStr">
        <is>
          <t>Authorized Official Signature of Kalpataru Limited</t>
        </is>
      </c>
      <c r="L2550" s="16" t="inlineStr">
        <is>
          <t>- Plot No.:-, Mala No.:-, Building Name:-, Block No.:- 101, Kalpataru Synergy, Santa Cruz East, Mumbai , Maharashtra, Road No:- , Maharashtra, Mumbai.</t>
        </is>
      </c>
      <c r="M2550" s="20" t="n">
        <v>400055</v>
      </c>
      <c r="N2550" s="20" t="n">
        <v>43</v>
      </c>
      <c r="O2550" s="20" t="n">
        <v>400092</v>
      </c>
      <c r="P2550" s="16" t="inlineStr">
        <is>
          <t>Borivali West,Borivali West,Maharashtra</t>
        </is>
      </c>
      <c r="Q2550" s="20" t="n">
        <v>205</v>
      </c>
      <c r="R2550" s="20" t="n">
        <v>20</v>
      </c>
      <c r="S2550" s="20" t="n">
        <v>5</v>
      </c>
      <c r="T2550" s="16" t="inlineStr">
        <is>
          <t>158.33 चौ.मीटर</t>
        </is>
      </c>
      <c r="U2550" s="20" t="n">
        <v>1704.25</v>
      </c>
      <c r="V2550" s="20" t="n">
        <v>1704</v>
      </c>
      <c r="W2550" s="20" t="n">
        <v>1835.05</v>
      </c>
      <c r="X2550" s="20" t="n">
        <v>158.31</v>
      </c>
      <c r="Y2550" s="20" t="n">
        <v>12.17</v>
      </c>
      <c r="Z2550" s="20">
        <f>ROUND(AB2550/U2550,0)</f>
        <v/>
      </c>
      <c r="AA2550" s="20">
        <f>IFERROR(ROUND(AB2550/V2550,0),"")</f>
        <v/>
      </c>
      <c r="AB2550" s="20" t="n">
        <v>55440584</v>
      </c>
      <c r="AC2550" s="20" t="n">
        <v>35780087.2</v>
      </c>
      <c r="AD2550" s="20" t="n"/>
      <c r="AE2550" s="20" t="inlineStr">
        <is>
          <t>Carpet Area</t>
        </is>
      </c>
      <c r="AF2550" s="20" t="n">
        <v>3326500</v>
      </c>
      <c r="AG2550" s="20" t="n">
        <v>30000</v>
      </c>
      <c r="AH2550" s="16" t="inlineStr">
        <is>
          <t>1)पालिकेचे नाव:मुंबई मनपाइतर वर्णन :, इतर  माहिती:  मुंबई मनपा सदनिका क्रमांक 205,20 वा मजला,बी विंग इमारतीचे नाव- कल्पतरू अद्वय,एक्सर,वझिरा नाका,तालुका बोरिवली,बोरिवली(पश्चिम),मुंबई 400091.(रेरा नं. पी51800077381)इतर माहिती सदनिकाचे क्षेत्रफळ 158.33 चौ.मी. म्हणजेच 1704 चौ.फुट कारपेट एरिया व बाल्कनी(ओपन)क्षेत्र 12.17 चौ.मी. म्हणजेच 131 चौ.फुट सोबत पी1 लेव्हल वरील तीन वाहन पार्किंग सहित. पहिले पार्किंग युनिट क्रमांक बी15 असून,त्याचे एकूण क्षेत्रफळ 147.93 चौ. फुट असून 18.04 फुट लांबी बाय 8.20 फुट रुंदी बाय 7.87 फुट व्हर्टिकल क्लिअरन्स आहे,दूसरे पार्किंग युनिट क्रमांक बी16 असून त्याचे एकूण क्षेत्रफळ 147.93 चौ. फुट असून 18.04 फुट लांबी बाय 8.20 फुट रुंदी बाय 7.87 फुट व्हर्टिकल क्लिअरन्स आहे,तिसरा पार्किंग युनिट क्रमांक बी36असून त्याचे एकूण क्षेत्रफळ 147.93 चौ. फुट असून 18.04 फुट लांबी बाय 8.20 फुट रुंदी बाय 7.87 फुट व्हर्टिकल क्लिअरन्स आहे(  (     c.t.s. number : सी.टी.एस. नं 2 (पार्ट) गाव एक्सर आणि 258/बी गाव बोरिवली. ;  )  )</t>
        </is>
      </c>
      <c r="AI2550" s="16" t="inlineStr">
        <is>
          <t>1) Name of Municipality: Mumbai Municipal Corporation Details:, Other Information: Mumbai Municipality Flat No. 205, 20th Floor, B Wing Building Name- Kalpataru Advaya, Axar, Vazira Naka, Taluka Borivali, Borivali (West), Mumbai 400091 . (RERA No.P51800077381)Other Information Flat area 158.33 sq.m. That means 1704 square feet carpet area and balcony (open) area 12.17 square meters. That is 131 sq ft with three vehicle parking on P1 level. The first parking unit is number B15, its total area is 147.93 sq.m. ft and vertical clearance is 18.04 ft in length, 8.20 ft in width and 7.87 ft. The second parking unit is numbered B16 and has a total area of ​​147.93 sq. ft. ft and with 18.04 ft length and 8.20 ft width and vertical clearance of 7.87 ft, the third parking unit is numbered B36 and has a total area of ​​147.93 sq. ft. ft and vertical clearance is 18.04 ft length 8.20 ft width 7.87 ft</t>
        </is>
      </c>
      <c r="AJ2550" s="20" t="n">
        <v>12986655</v>
      </c>
      <c r="AK2550" s="20" t="inlineStr">
        <is>
          <t>Primary</t>
        </is>
      </c>
      <c r="AL2550" s="21">
        <f>AB2550/10^7</f>
        <v/>
      </c>
      <c r="AM2550" s="16">
        <f>TEXT(H2550,"mmm-yy")</f>
        <v/>
      </c>
      <c r="AN2550" s="16">
        <f>"FY "&amp;TEXT(DATE(YEAR(H2550)+(MONTH(H2550)&gt;=4),1,1),"yy")</f>
        <v/>
      </c>
      <c r="AO2550" s="16">
        <f>"FY "&amp;TEXT(DATE(YEAR(H2550)+(MONTH(H2550)&gt;=4),1,1),"yy") &amp; " " &amp; CHOOSE(LOOKUP(MONTH(H2550),{1,4,7,10},{4,1,2,3}),"Q1","Q2","Q3","Q4")</f>
        <v/>
      </c>
      <c r="AP2550" s="16" t="inlineStr">
        <is>
          <t>Borivali West</t>
        </is>
      </c>
      <c r="AQ2550" s="22" t="inlineStr">
        <is>
          <t>Borivali West</t>
        </is>
      </c>
      <c r="AR2550" s="22" t="inlineStr">
        <is>
          <t>Maharashtra</t>
        </is>
      </c>
    </row>
    <row r="2551" ht="14.4" customHeight="1">
      <c r="A2551" s="16" t="inlineStr">
        <is>
          <t>PM00012_9993</t>
        </is>
      </c>
      <c r="B2551" s="16" t="inlineStr">
        <is>
          <t xml:space="preserve">Mumbai              </t>
        </is>
      </c>
      <c r="C2551" s="16" t="inlineStr">
        <is>
          <t>Borivali(W)</t>
        </is>
      </c>
      <c r="D2551" s="16" t="inlineStr">
        <is>
          <t xml:space="preserve">Kalpataru                                         </t>
        </is>
      </c>
      <c r="E2551" s="16" t="inlineStr">
        <is>
          <t>Kalpataru Advay</t>
        </is>
      </c>
      <c r="F2551" s="20" t="inlineStr">
        <is>
          <t>Sale</t>
        </is>
      </c>
      <c r="G2551" s="20" t="n">
        <v>2339</v>
      </c>
      <c r="H2551" s="18" t="n">
        <v>45702</v>
      </c>
      <c r="I2551" s="19" t="inlineStr">
        <is>
          <t>Kalpataru Advay</t>
        </is>
      </c>
      <c r="J2551" s="19" t="inlineStr">
        <is>
          <t>B</t>
        </is>
      </c>
      <c r="K2551" s="16" t="n">
        <v>101</v>
      </c>
      <c r="L2551" s="16" t="inlineStr">
        <is>
          <t>-44 Address: -44 Address: -Plot Number: 0, Building Name: 101, Kalpana, Mumbai, Mumbai, Mumbai, Maharashtra.</t>
        </is>
      </c>
      <c r="M2551" s="20" t="n">
        <v>400055</v>
      </c>
      <c r="N2551" s="20" t="n">
        <v>67</v>
      </c>
      <c r="O2551" s="20" t="n">
        <v>400103</v>
      </c>
      <c r="P2551" s="16" t="inlineStr">
        <is>
          <t>Mandapeshwar,Borivali West,Maharashtra</t>
        </is>
      </c>
      <c r="Q2551" s="20" t="n">
        <v>215</v>
      </c>
      <c r="R2551" s="20" t="n">
        <v>21</v>
      </c>
      <c r="S2551" s="20" t="n">
        <v>15</v>
      </c>
      <c r="T2551" s="16" t="inlineStr">
        <is>
          <t>158.33 चौ.मीटर</t>
        </is>
      </c>
      <c r="U2551" s="20" t="n">
        <v>1704.25</v>
      </c>
      <c r="V2551" s="20" t="n">
        <v>1704</v>
      </c>
      <c r="W2551" s="20" t="n">
        <v>1835.05</v>
      </c>
      <c r="X2551" s="20" t="n">
        <v>158.31</v>
      </c>
      <c r="Y2551" s="20" t="n">
        <v>12.17</v>
      </c>
      <c r="Z2551" s="20">
        <f>ROUND(AB2551/U2551,0)</f>
        <v/>
      </c>
      <c r="AA2551" s="20">
        <f>IFERROR(ROUND(AB2551/V2551,0),"")</f>
        <v/>
      </c>
      <c r="AB2551" s="20" t="n">
        <v>60864450</v>
      </c>
      <c r="AC2551" s="20" t="n">
        <v>37327636.28</v>
      </c>
      <c r="AD2551" s="20" t="n"/>
      <c r="AE2551" s="20" t="inlineStr">
        <is>
          <t>Carpet Area</t>
        </is>
      </c>
      <c r="AF2551" s="20" t="n">
        <v>3652000</v>
      </c>
      <c r="AG2551" s="20" t="n">
        <v>30000</v>
      </c>
      <c r="AH2551" s="16" t="inlineStr">
        <is>
          <t>1)पालिकेचे नाव:मुंबई मनपाइतर वर्णन :, इतर  माहिती: सदनिका क्रमांक 215,एकविसावा मजला,बी विंग,इमारतीचे नाव-कल्पतरू अद्वय,वझिरा नाका,एक्सर,तालुका बोरिवली,बोरिवली(पश्चिम),मुंबई 400091.(रेरा नं. पी51800077381)इतर माहिती सदनिकाचे क्षेत्रफळ 158.33 चौ.मी. म्हणजेच 1704 चौ.फुट(रेरा)कारपेट एरिया व बाल्कनी(ओपन)क्षेत्र 12.17 चौ.मी. म्हणजेच 131 चौ.फुट सोबत पी1 लेव्हल वरील तीन वाहन पार्किंग सहित. पहिले पार्किंग युनिट क्रमांक बी11 असून,त्याचे एकूण क्षेत्रफळ 147.93 चौ. फुट असून 18.04 फुट लांबी बाय 8.20 फुट रुंदी बाय 7.87 फुट व्हर्टिकल क्लिअरन्स आहे तसेच दुसरे पार्किंग युनिट क्रमांक बी12 असून,त्याचे एकूण क्षेत्रफळ 147.93 चौ. फुट असून 18.04 फुट लांबी बाय 8.20 फुट रुंदी बाय 7.87 फुट व्हर्टिकल क्लिअरन्स आहे आणि तिसरे पार्किंग युनिट क्रमांक बी34 असून 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2551" s="16" t="inlineStr">
        <is>
          <t>1) Municipal Name: Mumbai Municipal Details :: Other Information: House No. 215, Eve 215, B Wing, Building Name-Kalpatar, Wazira Naka, Zer, Taluka Borivali, Borivali (West), Mumbai 400091. (RERA Numberpie 580007777381). Namely, 1704 sq ft (Rayara) carpet area and Balkani (Open) area 12.17 sqm. That is, with three vehicles parking at P1 level -131 square feet with. The first parking unit number is 11, the total area is 147.93 square. The foot is 8.20 feet wide 7.87 feet vertical clearance and the second parking unit number B12 in a length of 18.04 feet, its total area is 147.93 square. The foot is 8.20 feet wide 7.87 feet vertical clearance and the third parking unit number B34 is 147.93 square in the leg. Foot 8.20 feet wide 7.87 feet vertical clearance ((C.t.s. number: CTS NO2 (Part) Village Zer and 258/B Village Borivali.)</t>
        </is>
      </c>
      <c r="AJ2551" s="20" t="n">
        <v>13155701</v>
      </c>
      <c r="AK2551" s="20" t="inlineStr">
        <is>
          <t>Primary</t>
        </is>
      </c>
      <c r="AL2551" s="21">
        <f>AB2551/10^7</f>
        <v/>
      </c>
      <c r="AM2551" s="16">
        <f>TEXT(H2551,"mmm-yy")</f>
        <v/>
      </c>
      <c r="AN2551" s="16">
        <f>"FY "&amp;TEXT(DATE(YEAR(H2551)+(MONTH(H2551)&gt;=4),1,1),"yy")</f>
        <v/>
      </c>
      <c r="AO2551" s="16">
        <f>"FY "&amp;TEXT(DATE(YEAR(H2551)+(MONTH(H2551)&gt;=4),1,1),"yy") &amp; " " &amp; CHOOSE(LOOKUP(MONTH(H2551),{1,4,7,10},{4,1,2,3}),"Q1","Q2","Q3","Q4")</f>
        <v/>
      </c>
      <c r="AP2551" s="16" t="inlineStr">
        <is>
          <t>Mandapeshwar</t>
        </is>
      </c>
      <c r="AQ2551" s="22" t="inlineStr">
        <is>
          <t>Borivali West</t>
        </is>
      </c>
      <c r="AR2551" s="22" t="inlineStr">
        <is>
          <t>Maharashtra</t>
        </is>
      </c>
    </row>
    <row r="2552" ht="14.4" customHeight="1">
      <c r="A2552" s="16" t="inlineStr">
        <is>
          <t>PM00012_9993</t>
        </is>
      </c>
      <c r="B2552" s="16" t="inlineStr">
        <is>
          <t xml:space="preserve">Mumbai              </t>
        </is>
      </c>
      <c r="C2552" s="16" t="inlineStr">
        <is>
          <t>Borivali(W)</t>
        </is>
      </c>
      <c r="D2552" s="16" t="inlineStr">
        <is>
          <t xml:space="preserve">Kalpataru                                         </t>
        </is>
      </c>
      <c r="E2552" s="16" t="inlineStr">
        <is>
          <t>Kalpataru Advay</t>
        </is>
      </c>
      <c r="F2552" s="20" t="inlineStr">
        <is>
          <t>Sale</t>
        </is>
      </c>
      <c r="G2552" s="20" t="n">
        <v>2580</v>
      </c>
      <c r="H2552" s="18" t="n">
        <v>45706</v>
      </c>
      <c r="I2552" s="19" t="inlineStr">
        <is>
          <t>Kalpataru Advay</t>
        </is>
      </c>
      <c r="J2552" s="19" t="inlineStr">
        <is>
          <t>B</t>
        </is>
      </c>
      <c r="K2552" s="16" t="n">
        <v>0</v>
      </c>
      <c r="L2552" s="16" t="inlineStr">
        <is>
          <t>-44 Address: -44 Address: -44 Address: -Plot No: 0, 0, Name: 0, Building Name: 101, Kalpana East, Mumbai, Maharashtra.</t>
        </is>
      </c>
      <c r="M2552" s="20" t="n">
        <v>400055</v>
      </c>
      <c r="N2552" s="20" t="n">
        <v>44</v>
      </c>
      <c r="O2552" s="20" t="n">
        <v>401208</v>
      </c>
      <c r="P2552" s="16" t="inlineStr">
        <is>
          <t>Vasai East IE,Vasai,Maharashtra</t>
        </is>
      </c>
      <c r="Q2552" s="20" t="n">
        <v>216</v>
      </c>
      <c r="R2552" s="20" t="n">
        <v>21</v>
      </c>
      <c r="S2552" s="20" t="n">
        <v>16</v>
      </c>
      <c r="T2552" s="16" t="inlineStr">
        <is>
          <t>158.33 चौ.मीटर</t>
        </is>
      </c>
      <c r="U2552" s="20" t="n">
        <v>1704.25</v>
      </c>
      <c r="V2552" s="20" t="n">
        <v>1704</v>
      </c>
      <c r="W2552" s="20" t="n">
        <v>1835.05</v>
      </c>
      <c r="X2552" s="20" t="n">
        <v>158.31</v>
      </c>
      <c r="Y2552" s="20" t="n">
        <v>12.17</v>
      </c>
      <c r="Z2552" s="20">
        <f>ROUND(AB2552/U2552,0)</f>
        <v/>
      </c>
      <c r="AA2552" s="20">
        <f>IFERROR(ROUND(AB2552/V2552,0),"")</f>
        <v/>
      </c>
      <c r="AB2552" s="20" t="n">
        <v>54926879</v>
      </c>
      <c r="AC2552" s="20" t="n">
        <v>37327636.28</v>
      </c>
      <c r="AD2552" s="20" t="n"/>
      <c r="AE2552" s="20" t="inlineStr">
        <is>
          <t>Carpet Area</t>
        </is>
      </c>
      <c r="AF2552" s="20" t="n">
        <v>3296000</v>
      </c>
      <c r="AG2552" s="20" t="n">
        <v>30000</v>
      </c>
      <c r="AH2552" s="16" t="inlineStr">
        <is>
          <t>1)पालिकेचे नाव:मुंबई मनपाइतर वर्णन :, इतर  माहिती:  मुंबई मनपा सदनिका क्रमांक 216,एकविसावा मजला,बी विंग इमारतीचे नाव-कल्पतरू अद्वय,वझिरा नाका,एक्सर,तालुका बोरिवली,बोरिवली(पश्चिम),मुंबई 400091.(रेरा नं. पी51800077381)इतर माहिती सदनिकाचे क्षेत्रफळ 158.33 चौ.मी. म्हणजेच 1704 चौ.फुट(रेरा)कारपेट एरिया व बाल्कनी(ओपन)क्षेत्र 12.17 चौ.मी. म्हणजेच 131 चौ.फुट सोबत पी1 लेव्हल वरील तीन वाहन पार्किंग सहित. पहिले पार्किंग युनिट क्रमांक बी9 असून,त्याचे एकूण क्षेत्रफळ 147.93 चौ. फुट असून 18.04 फुट लांबी बाय 8.20 फुट रुंदी बाय 7.87 फुट व्हर्टिकल क्लिअरन्स आहे तसेच दुसरे पार्किंग युनिट क्रमांक बी10 असून,त्याचे एकूण क्षेत्रफळ 147.93 चौ. फुट असून 18.04 फुट लांबी बाय 8.20 फुट रुंदी बाय 7.87 फुट व्हर्टिकल क्लिअरन्स आहे आणि तिसरे पार्किंग युनिट क्रमांक बी33 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2552" s="16" t="inlineStr">
        <is>
          <t>1) Municipal Name: Mumbai Municipal Details :: Other Information: Mumbai Municipal House No. 216, E 200 Manzil, B Wing Building Nazira Naka, Wazira Naka, Zer, Taluka Borivali, Borivali, Borivali (West), Mumbai 400091. Namely, 1704 sq ft (Rayara) carpet area and Balkani (Open) area 12.17 sqm. That is, with three vehicles parking at P1 level -131 square feet with. The first parking unit is number 1, with a total area of ​​147.93 square. The foot is 18.04 feet wide 7.87 feet vertical clearance and another parking unit number B10 in length, its total area is 147.93 square. The foot is 18.04 feet wide 7.87 feet vertical clearance and the third parking unit B33, its total area is 147.93 square. Foot 8.20 feet wide 7.87 feet vertical clearance ((C.t.s. number: CTS NO2 (Part) Village Zer and 258/B Village Borivali.)</t>
        </is>
      </c>
      <c r="AJ2552" s="20" t="n">
        <v>13167458</v>
      </c>
      <c r="AK2552" s="20" t="inlineStr">
        <is>
          <t>Primary</t>
        </is>
      </c>
      <c r="AL2552" s="21">
        <f>AB2552/10^7</f>
        <v/>
      </c>
      <c r="AM2552" s="16">
        <f>TEXT(H2552,"mmm-yy")</f>
        <v/>
      </c>
      <c r="AN2552" s="16">
        <f>"FY "&amp;TEXT(DATE(YEAR(H2552)+(MONTH(H2552)&gt;=4),1,1),"yy")</f>
        <v/>
      </c>
      <c r="AO2552" s="16">
        <f>"FY "&amp;TEXT(DATE(YEAR(H2552)+(MONTH(H2552)&gt;=4),1,1),"yy") &amp; " " &amp; CHOOSE(LOOKUP(MONTH(H2552),{1,4,7,10},{4,1,2,3}),"Q1","Q2","Q3","Q4")</f>
        <v/>
      </c>
      <c r="AP2552" s="16" t="inlineStr">
        <is>
          <t>Vasai East IE</t>
        </is>
      </c>
      <c r="AQ2552" s="22" t="inlineStr">
        <is>
          <t>Vasai</t>
        </is>
      </c>
      <c r="AR2552" s="22" t="inlineStr">
        <is>
          <t>Maharashtra</t>
        </is>
      </c>
    </row>
    <row r="2553" ht="14.4" customHeight="1">
      <c r="A2553" s="16" t="inlineStr">
        <is>
          <t>PM00012_9993</t>
        </is>
      </c>
      <c r="B2553" s="16" t="inlineStr">
        <is>
          <t xml:space="preserve">Mumbai              </t>
        </is>
      </c>
      <c r="C2553" s="16" t="inlineStr">
        <is>
          <t>Borivali(W)</t>
        </is>
      </c>
      <c r="D2553" s="16" t="inlineStr">
        <is>
          <t xml:space="preserve">Kalpataru                                         </t>
        </is>
      </c>
      <c r="E2553" s="16" t="inlineStr">
        <is>
          <t>Kalpataru Advay</t>
        </is>
      </c>
      <c r="F2553" s="20" t="inlineStr">
        <is>
          <t>Sale</t>
        </is>
      </c>
      <c r="G2553" s="20" t="n">
        <v>3374</v>
      </c>
      <c r="H2553" s="18" t="n">
        <v>45722</v>
      </c>
      <c r="I2553" s="19" t="inlineStr">
        <is>
          <t>Kalpataru Advay</t>
        </is>
      </c>
      <c r="J2553" s="19" t="inlineStr">
        <is>
          <t>B</t>
        </is>
      </c>
      <c r="K2553" s="16" t="n">
        <v>0</v>
      </c>
      <c r="L2553" s="16" t="inlineStr">
        <is>
          <t>-45 Address: -45 Address: -Plot Number: 0, No, Building Name: 0, Building Name: 101, Kalpana Senior, Mumbai, Maharashtra, India authorized by Sachin Gondhali, officially officially authorized by Sachin Gondhali, authorized by Paldu Limited.</t>
        </is>
      </c>
      <c r="M2553" s="20" t="n">
        <v>400055</v>
      </c>
      <c r="N2553" s="20" t="n">
        <v>49</v>
      </c>
      <c r="O2553" s="20" t="n">
        <v>401107</v>
      </c>
      <c r="P2553" s="16" t="inlineStr">
        <is>
          <t>Mira Road,Thane,Maharashtra</t>
        </is>
      </c>
      <c r="Q2553" s="20" t="n">
        <v>225</v>
      </c>
      <c r="R2553" s="20" t="n">
        <v>22</v>
      </c>
      <c r="S2553" s="20" t="n">
        <v>25</v>
      </c>
      <c r="T2553" s="16" t="inlineStr">
        <is>
          <t>158.33 चौ.मीटर</t>
        </is>
      </c>
      <c r="U2553" s="20" t="n">
        <v>1704.25</v>
      </c>
      <c r="V2553" s="20" t="n">
        <v>1704</v>
      </c>
      <c r="W2553" s="20" t="n">
        <v>1835.05</v>
      </c>
      <c r="X2553" s="20" t="n">
        <v>158.31</v>
      </c>
      <c r="Y2553" s="20" t="n">
        <v>12.17</v>
      </c>
      <c r="Z2553" s="20">
        <f>ROUND(AB2553/U2553,0)</f>
        <v/>
      </c>
      <c r="AA2553" s="20">
        <f>IFERROR(ROUND(AB2553/V2553,0),"")</f>
        <v/>
      </c>
      <c r="AB2553" s="20" t="n">
        <v>59514724</v>
      </c>
      <c r="AC2553" s="20" t="n">
        <v>37352412.68</v>
      </c>
      <c r="AD2553" s="20" t="n"/>
      <c r="AE2553" s="20" t="inlineStr">
        <is>
          <t>Carpet Area</t>
        </is>
      </c>
      <c r="AF2553" s="20" t="n">
        <v>3571000</v>
      </c>
      <c r="AG2553" s="20" t="n">
        <v>30000</v>
      </c>
      <c r="AH2553" s="16" t="inlineStr">
        <is>
          <t>1)पालिकेचे नाव:मुंबई मनपाइतर वर्णन :, इतर  माहिती:  मुंबई मनपा सदनिका क्रमांक 225,22 वा हॅबिटेबल मजला,बी विंग इमारतीचे नाव- कल्पतरू अद्वय,एक्सर,वझिरा नाका,तालुका बोरिवली,बोरिवली(पश्चिम),मुंबई 400091.(रेरा नं. पी51800077381)इतर माहिती सदनिकाचे क्षेत्रफळ 158.33 चौ.मी. म्हणजेच 1704 चौ.फुट रेरा कारपेट एरिया व बाल्कनी(ओपन)क्षेत्र 12.17 चौ.मी. म्हणजेच 131 चौ.फुट सोबत पी-1 लेव्हल वरील तीन वाहन पार्किंग स्पेस सहित. पहिले पार्किंग युनिट क्रमांक बी7 असून,त्याचे एकूण क्षेत्रफळ 147.93 चौ. फुट असून 18.04 फुट लांबी बाय 8.20 फुट रुंदी बाय 7.87 फुट व्हर्टिकल क्लिअरन्स आहे. दूसरे पार्किंग युनिट क्रमांक बी8 असून त्याचे एकूण क्षेत्रफळ 147.93 चौ. फुट असून 18.04 फुट लांबी बाय 8.20 फुट रुंदी बाय 7.87 फुट व्हर्टिकल क्लिअरन्स आहे आणि तीसरे पार्किंग युनिट क्रमांक बी32 असून त्याचे एकूण क्षेत्रफळ 147.93 चौ. फुट असून 18.04 फुट लांबी बाय 8.20 फुट रुंदी बाय 7.87 फुट व्टटिकल क्लिअरन्स आहे.(  (     c.t.s. number : सी.टी.एस. नं 2 (पार्ट) गाव एक्सर आणि 258/बी गाव बोरिवली. ;  )  )</t>
        </is>
      </c>
      <c r="AI2553" s="16" t="inlineStr">
        <is>
          <t>1) Municipal Name: Mumbai Municipal Details :: Mumbai Municipal House no. 225,22th lustable floor, B Wing Building Name- Kalpatru Ada, Zer, Wazira Naka, Taluka Borivali, Borivali, Borivali (West), Mumbai 400091. That is, 1704 sq ft RERA carpet area and balcony (open) area 12.17 sqm. That is, with 131 square feet with three vehicle parking locations at the P -1 level. The first parking unit number is 7, with a total area of ​​147.93 square. The foot is 18.04 feet in length 8.20 feet wide 7.87 feet vertical clearance. The second parking unit is B8 and its total area is 147.93 square. The foot is 8.20 feet wide 7.87 feet vertical clearance and the third parking unit number B32 is 147.93 square in the leg. Foot 18.05 ft in length 8.20 feet wide 7.87 feet vertical clearance (C.T.S. number: CTS number 2 (part) is from village zer and 258/b village borivali))))))))))))))))))))))))))))))))))))))))))))))))))</t>
        </is>
      </c>
      <c r="AJ2553" s="20" t="n">
        <v>13192692</v>
      </c>
      <c r="AK2553" s="20" t="inlineStr">
        <is>
          <t>Primary</t>
        </is>
      </c>
      <c r="AL2553" s="21">
        <f>AB2553/10^7</f>
        <v/>
      </c>
      <c r="AM2553" s="16">
        <f>TEXT(H2553,"mmm-yy")</f>
        <v/>
      </c>
      <c r="AN2553" s="16">
        <f>"FY "&amp;TEXT(DATE(YEAR(H2553)+(MONTH(H2553)&gt;=4),1,1),"yy")</f>
        <v/>
      </c>
      <c r="AO2553" s="16">
        <f>"FY "&amp;TEXT(DATE(YEAR(H2553)+(MONTH(H2553)&gt;=4),1,1),"yy") &amp; " " &amp; CHOOSE(LOOKUP(MONTH(H2553),{1,4,7,10},{4,1,2,3}),"Q1","Q2","Q3","Q4")</f>
        <v/>
      </c>
      <c r="AP2553" s="16" t="inlineStr">
        <is>
          <t>Mira Road</t>
        </is>
      </c>
      <c r="AQ2553" s="22" t="inlineStr">
        <is>
          <t>Thane</t>
        </is>
      </c>
      <c r="AR2553" s="22" t="inlineStr">
        <is>
          <t>Maharashtra</t>
        </is>
      </c>
    </row>
    <row r="2554" ht="14.4" customHeight="1">
      <c r="A2554" s="16" t="inlineStr">
        <is>
          <t>PM00012_9993</t>
        </is>
      </c>
      <c r="B2554" s="16" t="inlineStr">
        <is>
          <t xml:space="preserve">Mumbai              </t>
        </is>
      </c>
      <c r="C2554" s="16" t="inlineStr">
        <is>
          <t>Borivali(W)</t>
        </is>
      </c>
      <c r="D2554" s="16" t="inlineStr">
        <is>
          <t xml:space="preserve">Kalpataru                                         </t>
        </is>
      </c>
      <c r="E2554" s="16" t="inlineStr">
        <is>
          <t>Kalpataru Advay</t>
        </is>
      </c>
      <c r="F2554" s="20" t="inlineStr">
        <is>
          <t>Sale</t>
        </is>
      </c>
      <c r="G2554" s="20" t="n">
        <v>17959</v>
      </c>
      <c r="H2554" s="18" t="n">
        <v>45590</v>
      </c>
      <c r="I2554" s="19" t="inlineStr">
        <is>
          <t>Kalpataru Advay</t>
        </is>
      </c>
      <c r="J2554" s="19" t="inlineStr">
        <is>
          <t>B</t>
        </is>
      </c>
      <c r="K2554" s="16" t="inlineStr">
        <is>
          <t>Kalpataru Limited Authorized Officer Sachin Gh</t>
        </is>
      </c>
      <c r="L2554" s="16" t="inlineStr">
        <is>
          <t>- Plot No:-, Mala No:-, Building Name:-, Block No:- 101, Kalpataru Synergy, Santa Cruz East, Mumbai, Maharashtra, Road No:-, Maharashtra, Mumbai.</t>
        </is>
      </c>
      <c r="M2554" s="20" t="n">
        <v>400055</v>
      </c>
      <c r="N2554" s="20" t="n">
        <v>39</v>
      </c>
      <c r="O2554" s="20" t="n">
        <v>400092</v>
      </c>
      <c r="P2554" s="16" t="inlineStr">
        <is>
          <t>Borivali West,Borivali West,Maharashtra</t>
        </is>
      </c>
      <c r="Q2554" s="23" t="n">
        <v>245</v>
      </c>
      <c r="R2554" s="20" t="n">
        <v>24</v>
      </c>
      <c r="S2554" s="20" t="n">
        <v>45</v>
      </c>
      <c r="T2554" s="16" t="inlineStr">
        <is>
          <t>158.33 चौ.मीटर</t>
        </is>
      </c>
      <c r="U2554" s="20" t="n">
        <v>1704.25</v>
      </c>
      <c r="V2554" s="20" t="n">
        <v>1704</v>
      </c>
      <c r="W2554" s="20" t="n">
        <v>1835.05</v>
      </c>
      <c r="X2554" s="20" t="n">
        <v>158.31</v>
      </c>
      <c r="Y2554" s="20" t="n">
        <v>12.17</v>
      </c>
      <c r="Z2554" s="20">
        <f>ROUND(AB2554/U2554,0)</f>
        <v/>
      </c>
      <c r="AA2554" s="20">
        <f>IFERROR(ROUND(AB2554/V2554,0),"")</f>
        <v/>
      </c>
      <c r="AB2554" s="20" t="n">
        <v>58164738</v>
      </c>
      <c r="AC2554" s="20" t="n">
        <v>37328875.1</v>
      </c>
      <c r="AD2554" s="20" t="n"/>
      <c r="AE2554" s="20" t="inlineStr">
        <is>
          <t>Carpet Area</t>
        </is>
      </c>
      <c r="AF2554" s="20" t="n">
        <v>3490000</v>
      </c>
      <c r="AG2554" s="20" t="n">
        <v>30000</v>
      </c>
      <c r="AH2554" s="16" t="inlineStr">
        <is>
          <t>1)पालिकेचे नाव:मुंबई मनपाइतर वर्णन :, इतर  माहिती:  मुंबई मनपा सदनिका क्रमांक 245,24 वा मजला,बी विंग इमारतीचे नाव- कल्पतरू अद्वय,वझिरा नाका,एक्सर,तालुका बोरिवली,बोरिवली(पश्चिम),मुंबई 400091.(रेरा नं. पी51800077381)इतर माहिती सदनिकाचे क्षेत्रफळ 158.33 चौ.मी. म्हणजेच 1704 चौ.फुट कारपेट एरिया व बाल्कनी क्षेत्र 12.17 चौ.मी. म्हणजेच 131 चौ.फुट सोबत पी 1 लेव्हल वरील तिन वाहन पार्किंग सहित. पहिले पार्किंग युनिट क्रमांक बी110 असून,त्याचे एकूण क्षेत्रफळ 147.93 चौ. फुट असून 18.04 फुट लांबी बाय 8.20 फुट रुंदी बाय 7.87 फुट व्हर्टिकल क्लिअरन्स आहे तसेच दूसरे पार्किंग युनिट क्रमांक बी111 असून त्याचे एकूण क्षेत्रफळ 147.93 चौ. फुट असून 18.04 फुट लांबी बाय 8.20 फुट रुंदी बाय 7.87 फुट व्हर्टिकल क्लिअरन्स आहे आणि तिसरे पार्किंग युनिट क्रमांक बी124 असून त्याचे एकूण क्षेत्रफळ 147.93 चौ. फुट असून 18.04 फुट लांबी बाय 8.20 फुट रुंदी बाय 7.87 फुट व्हर्टिकल क्लिअरन्स आहे(  (     c.t.s. number : 2 (पार्ट) गाव एक्सर आणि 258/b गाव बोरिवली. ;  )  )</t>
        </is>
      </c>
      <c r="AI2554" s="16" t="inlineStr">
        <is>
          <t>1) Name of Municipality: Mumbai Municipality Details:, Other Information: Mumbai Municipality Building No. 245, 24th Floor, B Wing Building Name- Kalpatru Edve, Vazira Naka, Axar, Taluk Borivali, Borivali (West), Mumbai 400091. .P51800077381) Other Information Flat area 158.33 sq.m. That means 1704 square feet carpet area and balcony area 12.17 square meters. That is 131 sq ft with three vehicle parking on P1 level. The first parking unit is number B110, its total area is 147.93 square meters. ft and vertical clearance is 18.04 ft in length, 8.20 ft in width and 7.87 ft and the second parking unit is number B111, with a total area of ​​147.93 sq. ft. ft with a length of 18.04 ft, width of 8.20 ft, vertical clearance of 7.87 ft and the third parking unit is No. B124 with a total area of ​​147.93 sq.ft. ft and vertical clearance is 18.04 ft length, 8.20 ft width and 7.87 ft (( C.T.S. No: 2 (Part) Gram Exar and 258/B Gram Borivali. ; ) )</t>
        </is>
      </c>
      <c r="AJ2554" s="20" t="n">
        <v>12815018</v>
      </c>
      <c r="AK2554" s="20" t="inlineStr">
        <is>
          <t>Primary</t>
        </is>
      </c>
      <c r="AL2554" s="21">
        <f>AB2554/10^7</f>
        <v/>
      </c>
      <c r="AM2554" s="16">
        <f>TEXT(H2554,"mmm-yy")</f>
        <v/>
      </c>
      <c r="AN2554" s="16">
        <f>"FY "&amp;TEXT(DATE(YEAR(H2554)+(MONTH(H2554)&gt;=4),1,1),"yy")</f>
        <v/>
      </c>
      <c r="AO2554" s="16">
        <f>"FY "&amp;TEXT(DATE(YEAR(H2554)+(MONTH(H2554)&gt;=4),1,1),"yy") &amp; " " &amp; CHOOSE(LOOKUP(MONTH(H2554),{1,4,7,10},{4,1,2,3}),"Q1","Q2","Q3","Q4")</f>
        <v/>
      </c>
      <c r="AP2554" s="16" t="inlineStr">
        <is>
          <t>Borivali West</t>
        </is>
      </c>
      <c r="AQ2554" s="22" t="inlineStr">
        <is>
          <t>Borivali West</t>
        </is>
      </c>
      <c r="AR2554" s="22" t="inlineStr">
        <is>
          <t>Maharashtra</t>
        </is>
      </c>
    </row>
    <row r="2555" ht="14.4" customHeight="1">
      <c r="A2555" s="16" t="inlineStr">
        <is>
          <t>PM00012_9993</t>
        </is>
      </c>
      <c r="B2555" s="16" t="inlineStr">
        <is>
          <t xml:space="preserve">Mumbai              </t>
        </is>
      </c>
      <c r="C2555" s="16" t="inlineStr">
        <is>
          <t>Borivali(W)</t>
        </is>
      </c>
      <c r="D2555" s="16" t="inlineStr">
        <is>
          <t xml:space="preserve">Kalpataru                                         </t>
        </is>
      </c>
      <c r="E2555" s="16" t="inlineStr">
        <is>
          <t>Kalpataru Advay</t>
        </is>
      </c>
      <c r="F2555" s="20" t="inlineStr">
        <is>
          <t>Sale</t>
        </is>
      </c>
      <c r="G2555" s="20" t="n">
        <v>20593</v>
      </c>
      <c r="H2555" s="18" t="n">
        <v>45645</v>
      </c>
      <c r="I2555" s="19" t="inlineStr">
        <is>
          <t>Kalpataru Advay</t>
        </is>
      </c>
      <c r="J2555" s="19" t="inlineStr">
        <is>
          <t>B</t>
        </is>
      </c>
      <c r="K2555" s="16" t="inlineStr">
        <is>
          <t>Authorized Official Signature of Kalpataru Limited Company Name:5</t>
        </is>
      </c>
      <c r="L2555" s="16" t="inlineStr">
        <is>
          <t>- Plot No.:-, Mala No.:-, Building Name:-, Block No.:-101, Kalpataru Synergy, Santa Cruz East, Mumbai , Maharashtra, Road No:- , Maharashtra, Mumbai.</t>
        </is>
      </c>
      <c r="M2555" s="20" t="n">
        <v>400055</v>
      </c>
      <c r="N2555" s="20" t="n">
        <v>40</v>
      </c>
      <c r="O2555" s="20" t="n">
        <v>400091</v>
      </c>
      <c r="P2555" s="16" t="inlineStr">
        <is>
          <t>Borivali,Borivali West,Maharashtra</t>
        </is>
      </c>
      <c r="Q2555" s="20" t="n">
        <v>255</v>
      </c>
      <c r="R2555" s="20" t="n">
        <v>25</v>
      </c>
      <c r="S2555" s="20" t="n">
        <v>55</v>
      </c>
      <c r="T2555" s="16" t="inlineStr">
        <is>
          <t>158.33 चौ.मीटर</t>
        </is>
      </c>
      <c r="U2555" s="20" t="n">
        <v>1704.25</v>
      </c>
      <c r="V2555" s="20" t="n">
        <v>1704</v>
      </c>
      <c r="W2555" s="20" t="n">
        <v>1835.05</v>
      </c>
      <c r="X2555" s="20" t="n">
        <v>158.31</v>
      </c>
      <c r="Y2555" s="20" t="n">
        <v>12.17</v>
      </c>
      <c r="Z2555" s="20">
        <f>ROUND(AB2555/U2555,0)</f>
        <v/>
      </c>
      <c r="AA2555" s="20">
        <f>IFERROR(ROUND(AB2555/V2555,0),"")</f>
        <v/>
      </c>
      <c r="AB2555" s="20" t="n">
        <v>55206786</v>
      </c>
      <c r="AC2555" s="20" t="n">
        <v>37328875.1</v>
      </c>
      <c r="AD2555" s="20" t="n"/>
      <c r="AE2555" s="20" t="inlineStr">
        <is>
          <t>Carpet Area</t>
        </is>
      </c>
      <c r="AF2555" s="20" t="n">
        <v>3312500</v>
      </c>
      <c r="AG2555" s="20" t="n">
        <v>30000</v>
      </c>
      <c r="AH2555" s="16" t="inlineStr">
        <is>
          <t>1)पालिकेचे नाव:मुंबई मनपाइतर वर्णन :, इतर  माहिती:  मुंबई मनपा सदनिका क्रमांक 255,25 वा मजला,बी विंग इमारतीचे नाव- कल्पतरू अद्वय,एक्सर,वझिरा नाका,तालुका बोरिवली,बोरिवली(पश्चिम),मुंबई 400091.(रेरा नं. पी51800077381)इतर माहिती सदनिकाचे क्षेत्रफळ 158.33 चौ.मी.म्हणजेच 1704 चौ.फुट कारपेट एरिया व बाल्कनी(ओपन)क्षेत्र 12.17 चौ.मी. म्हणजेच 131 चौ.फुट सोबत पी1 लेव्हल वरील तीन वाहन पार्किंग सहित. पहिले पार्किंग युनिट क्रमांक बी106 असून,त्याचे एकूण क्षेत्रफळ 147.93 चौ. फुट असून 18.04 फुट लांबी बाय 8.20 फुट रुंदी बाय 7.87 फुट व्हर्टिकल क्लिअरन्स आहे,दूसरे पार्किंग युनिट क्रमांक बी107 असून त्याचे एकूण क्षेत्रफळ 147.93 चौ. फुट असून 18.04 फुट लांबी बाय 8.20 फुट रुंदी बाय 7.87 फुट व्हर्टिकल क्लिअरन्स आहे आणि तिसरा पार्किंग युनिट क्रमांक बी122 असून त्याचे एकूण क्षेत्रफळ 147.93 चौ.फुट असून 18.04 फुट लांबी बाय 8.20 फुट रुंदी बाय 7.87 फुट व्हर्टिकल(  (     c.t.s. number : सी.टी.एस. नं 2 (पार्ट) गाव एक्सर आणि 258/बी गाव बोरिवली. ;  )  )</t>
        </is>
      </c>
      <c r="AI2555" s="16" t="inlineStr">
        <is>
          <t>1)Name of Municipality: Mumbai Municipal Details:, Other Information: Mumbai Mumbai Flat No. 255, 25th Floor, B Wing Building Name- Kalpataru Advaya, Axar, Vazira Naka, Taluka Borivali, Borivali (West), Mumbai 400091. (Rera No.P51800077381)Other Information Flat area 158.33 square meters i.e. 1704 square feet carpet area and balcony (open) area 12.17 square meters. That is 131 sq ft with three vehicle parking on P1 level. The first parking unit is number B106, its total area is 147.93 square meters. ft and vertical clearance is 18.04 ft in length, 8.20 ft in width and 7.87 ft. The second parking unit is numbered B107 and has a total area of ​​147.93 sq. ft. feet and vertical clearance is 18.04 feet length, 8.20 feet width and 7.87 feet vertical clearance and the third parking unit is No. B122, with a total area of ​​147.93 square feet, with 18.04 feet length, 8.20 feet width and 7.87 feet vertical clearance. (CTS No.: CTS S. No. 2 (Part) Village Axar and 258/B Village Borivali);</t>
        </is>
      </c>
      <c r="AJ2555" s="20" t="n">
        <v>12973514</v>
      </c>
      <c r="AK2555" s="20" t="inlineStr">
        <is>
          <t>Primary</t>
        </is>
      </c>
      <c r="AL2555" s="21">
        <f>AB2555/10^7</f>
        <v/>
      </c>
      <c r="AM2555" s="16">
        <f>TEXT(H2555,"mmm-yy")</f>
        <v/>
      </c>
      <c r="AN2555" s="16">
        <f>"FY "&amp;TEXT(DATE(YEAR(H2555)+(MONTH(H2555)&gt;=4),1,1),"yy")</f>
        <v/>
      </c>
      <c r="AO2555" s="16">
        <f>"FY "&amp;TEXT(DATE(YEAR(H2555)+(MONTH(H2555)&gt;=4),1,1),"yy") &amp; " " &amp; CHOOSE(LOOKUP(MONTH(H2555),{1,4,7,10},{4,1,2,3}),"Q1","Q2","Q3","Q4")</f>
        <v/>
      </c>
      <c r="AP2555" s="16" t="inlineStr">
        <is>
          <t>Borivali</t>
        </is>
      </c>
      <c r="AQ2555" s="22" t="inlineStr">
        <is>
          <t>Borivali West</t>
        </is>
      </c>
      <c r="AR2555" s="22" t="inlineStr">
        <is>
          <t>Maharashtra</t>
        </is>
      </c>
    </row>
    <row r="2556" ht="14.4" customHeight="1">
      <c r="A2556" s="16" t="inlineStr">
        <is>
          <t>PM00012_9993</t>
        </is>
      </c>
      <c r="B2556" s="16" t="inlineStr">
        <is>
          <t xml:space="preserve">Mumbai              </t>
        </is>
      </c>
      <c r="C2556" s="16" t="inlineStr">
        <is>
          <t>Borivali(W)</t>
        </is>
      </c>
      <c r="D2556" s="16" t="inlineStr">
        <is>
          <t xml:space="preserve">Kalpataru                                         </t>
        </is>
      </c>
      <c r="E2556" s="16" t="inlineStr">
        <is>
          <t>Kalpataru Advay</t>
        </is>
      </c>
      <c r="F2556" s="20" t="inlineStr">
        <is>
          <t>Sale</t>
        </is>
      </c>
      <c r="G2556" s="20" t="n">
        <v>21031</v>
      </c>
      <c r="H2556" s="18" t="n">
        <v>45645</v>
      </c>
      <c r="I2556" s="19" t="inlineStr">
        <is>
          <t>Kalpataru Advay</t>
        </is>
      </c>
      <c r="J2556" s="19" t="inlineStr">
        <is>
          <t>B</t>
        </is>
      </c>
      <c r="K2556" s="16" t="inlineStr">
        <is>
          <t>Authorized Officer of Kalpataru Limited Sachin Ganeshi</t>
        </is>
      </c>
      <c r="L2556" s="16" t="inlineStr">
        <is>
          <t>- Plot No.:-, Mala No.:-, Building Name:-101, Kalpataru Synergy, Santa Cruz East, Mumbai, Maharashtra, Block No. :-, Road No:-, Maharashtra, Mumbai.</t>
        </is>
      </c>
      <c r="M2556" s="20" t="n">
        <v>400055</v>
      </c>
      <c r="N2556" s="20" t="n">
        <v>46</v>
      </c>
      <c r="O2556" s="20" t="n">
        <v>400068</v>
      </c>
      <c r="P2556" s="16" t="inlineStr">
        <is>
          <t>Ketkipada,Dahisar East,Maharashtra</t>
        </is>
      </c>
      <c r="Q2556" s="20" t="n">
        <v>256</v>
      </c>
      <c r="R2556" s="20" t="n">
        <v>25</v>
      </c>
      <c r="S2556" s="20" t="n">
        <v>56</v>
      </c>
      <c r="T2556" s="16" t="inlineStr">
        <is>
          <t>158.33 चौ.मीटर</t>
        </is>
      </c>
      <c r="U2556" s="20" t="n">
        <v>1704.25</v>
      </c>
      <c r="V2556" s="20" t="n">
        <v>1704</v>
      </c>
      <c r="W2556" s="20" t="n">
        <v>1835.05</v>
      </c>
      <c r="X2556" s="20" t="n">
        <v>158.31</v>
      </c>
      <c r="Y2556" s="20" t="n">
        <v>12.17</v>
      </c>
      <c r="Z2556" s="20">
        <f>ROUND(AB2556/U2556,0)</f>
        <v/>
      </c>
      <c r="AA2556" s="20">
        <f>IFERROR(ROUND(AB2556/V2556,0),"")</f>
        <v/>
      </c>
      <c r="AB2556" s="20" t="n">
        <v>61780666</v>
      </c>
      <c r="AC2556" s="20" t="n">
        <v>37328875.1</v>
      </c>
      <c r="AD2556" s="20" t="n"/>
      <c r="AE2556" s="20" t="inlineStr">
        <is>
          <t>Carpet Area</t>
        </is>
      </c>
      <c r="AF2556" s="20" t="n">
        <v>3707000</v>
      </c>
      <c r="AG2556" s="20" t="n">
        <v>30000</v>
      </c>
      <c r="AH2556" s="16" t="inlineStr">
        <is>
          <t>1)पालिकेचे नाव:मुंबई मनपाइतर वर्णन :, इतर  माहिती:  सदनिका क्रमांक 256,25 वा मजला,बी विंग इमारतीचे नाव-कल्पतरू अद्वय,एक्सर,वझिरा नाका,तालुका बोरिवली,बोरिवली(पश्चिम),मुंबई 400091.(रेरा नं. पी51800077381)इतर माहिती सदनिकाचे क्षेत्रफळ 158.33 चौ.मी. म्हणजेच 1704 चौ.फुट कारपेट एरिया व बाल्कनी(ओपन)क्षेत्र 12.17 चौ.मी. म्हणजेच 131 चौ.फुट सोबत पी1 लेव्हल वरील तीन वाहन पार्किंग सहित. पहिले पार्किंग युनिट क्रमांक बी104 असून,त्याचे एकूण क्षेत्रफळ 147.93 चौ. फुट असून 18.04 फुट लांबी बाय 8.20 फुट रुंदी बाय 7.87 फुट व्हर्टिकल क्लिअरन्स आहे,दूसरे पार्किंग युनिट क्रमांक बी105 असून त्याचे एकूण क्षेत्रफळ 147.93 चौ. फुट असून 18.04 फुट लांबी बाय 8.20 फुट रुंदी बाय 7.87 फुट व्हर्टिकल क्लिअरन्स आहे,तिसरा पार्किंग युनिट क्रमांक बी121असून 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2556" s="16" t="inlineStr">
        <is>
          <t>1)Name of Municipality: Mumbai Municipal Corporation Details:, Other Information: Flat No. 256, 25th Floor, B Wing Building Name- Kalpataru Advaya, Axar, Vajira Naka, Taluka Borivali, Borivali (West), Mumbai 400091. (Rera No. P51800077381) ) Other Information Plot area 158.33 square meters i.e. 1704 square feet carpet area and balcony (open) area 12.17 square meters. That is 131 sq ft with three vehicle parking on P1 level. The first parking unit is number B104, its total area is 147.93 square meters. ft and vertical clearance is 18.04 ft in length, 8.20 ft in width and 7.87 ft. The second parking unit is numbered B105 and has a total area of ​​147.93 sq. ft. ft and with 18.04 ft length and 8.20 ft width and vertical clearance of 7.87 ft, the third parking unit is numbered B121 and has a total area of ​​147.93 sq. ft. ft. and vertical clearance is 18.04 ft length, 8.20 ft width and 7.87 ft (C.T.S. No.: C.T.S. No. 2 (Part) Village Exar and 258/B Village Borivali. ; ) )</t>
        </is>
      </c>
      <c r="AJ2556" s="20" t="n">
        <v>12986876</v>
      </c>
      <c r="AK2556" s="20" t="inlineStr">
        <is>
          <t>Primary</t>
        </is>
      </c>
      <c r="AL2556" s="21">
        <f>AB2556/10^7</f>
        <v/>
      </c>
      <c r="AM2556" s="16">
        <f>TEXT(H2556,"mmm-yy")</f>
        <v/>
      </c>
      <c r="AN2556" s="16">
        <f>"FY "&amp;TEXT(DATE(YEAR(H2556)+(MONTH(H2556)&gt;=4),1,1),"yy")</f>
        <v/>
      </c>
      <c r="AO2556" s="16">
        <f>"FY "&amp;TEXT(DATE(YEAR(H2556)+(MONTH(H2556)&gt;=4),1,1),"yy") &amp; " " &amp; CHOOSE(LOOKUP(MONTH(H2556),{1,4,7,10},{4,1,2,3}),"Q1","Q2","Q3","Q4")</f>
        <v/>
      </c>
      <c r="AP2556" s="16" t="inlineStr">
        <is>
          <t>Ketkipada</t>
        </is>
      </c>
      <c r="AQ2556" s="22" t="inlineStr">
        <is>
          <t>Dahisar East</t>
        </is>
      </c>
      <c r="AR2556" s="22" t="inlineStr">
        <is>
          <t>Maharashtra</t>
        </is>
      </c>
    </row>
    <row r="2557" ht="14.4" customHeight="1">
      <c r="A2557" s="16" t="inlineStr">
        <is>
          <t>PM00012_9993</t>
        </is>
      </c>
      <c r="B2557" s="16" t="inlineStr">
        <is>
          <t xml:space="preserve">Mumbai              </t>
        </is>
      </c>
      <c r="C2557" s="16" t="inlineStr">
        <is>
          <t>Borivali(W)</t>
        </is>
      </c>
      <c r="D2557" s="16" t="inlineStr">
        <is>
          <t xml:space="preserve">Kalpataru                                         </t>
        </is>
      </c>
      <c r="E2557" s="16" t="inlineStr">
        <is>
          <t>Kalpataru Advay</t>
        </is>
      </c>
      <c r="F2557" s="20" t="inlineStr">
        <is>
          <t>Sale</t>
        </is>
      </c>
      <c r="G2557" s="20" t="n">
        <v>21006</v>
      </c>
      <c r="H2557" s="18" t="n">
        <v>46007</v>
      </c>
      <c r="I2557" s="19" t="inlineStr">
        <is>
          <t>Kalpataru Advay</t>
        </is>
      </c>
      <c r="J2557" s="19" t="inlineStr">
        <is>
          <t>B</t>
        </is>
      </c>
      <c r="K2557" s="16" t="inlineStr">
        <is>
          <t>Kulmukhtyar Gautam Malvankarve for acknowledgment by Sachin Gangali</t>
        </is>
      </c>
      <c r="L2557" s="16" t="inlineStr">
        <is>
          <t>-Plot No:-0, Mala No:0, Building Name:-91, Kalpataru Synergy, Opp Grand Hyatt, Santa Cruz East, Mumbai, Maharashtra, Block No:-, Road No:-, Maharashtra, Mumbai.</t>
        </is>
      </c>
      <c r="M2557" s="20" t="n">
        <v>400055</v>
      </c>
      <c r="N2557" s="20" t="n">
        <v>42</v>
      </c>
      <c r="O2557" s="20" t="n">
        <v>400091</v>
      </c>
      <c r="P2557" s="16" t="inlineStr">
        <is>
          <t>Borivali,Borivali West,Maharashtra</t>
        </is>
      </c>
      <c r="Q2557" s="20" t="n">
        <v>265</v>
      </c>
      <c r="R2557" s="20" t="n">
        <v>26</v>
      </c>
      <c r="S2557" s="20" t="n">
        <v>65</v>
      </c>
      <c r="T2557" s="16" t="inlineStr">
        <is>
          <t>158.33 चौ.मीटर</t>
        </is>
      </c>
      <c r="U2557" s="20" t="n">
        <v>1704.25</v>
      </c>
      <c r="V2557" s="20" t="n">
        <v>1704</v>
      </c>
      <c r="W2557" s="20" t="n">
        <v>1835.05</v>
      </c>
      <c r="X2557" s="20" t="n">
        <v>158.31</v>
      </c>
      <c r="Y2557" s="20" t="n">
        <v>12.17</v>
      </c>
      <c r="Z2557" s="20">
        <f>ROUND(AB2557/U2557,0)</f>
        <v/>
      </c>
      <c r="AA2557" s="20">
        <f>IFERROR(ROUND(AB2557/V2557,0),"")</f>
        <v/>
      </c>
      <c r="AB2557" s="20" t="n">
        <v>59692988</v>
      </c>
      <c r="AC2557" s="20" t="n">
        <v>39084285.24</v>
      </c>
      <c r="AD2557" s="20" t="n"/>
      <c r="AE2557" s="20" t="inlineStr">
        <is>
          <t>Carpet Area</t>
        </is>
      </c>
      <c r="AF2557" s="20" t="n">
        <v>3582000</v>
      </c>
      <c r="AG2557" s="20" t="n">
        <v>30000</v>
      </c>
      <c r="AH2557" s="16" t="inlineStr">
        <is>
          <t>1)पालिकेचे नाव:mumbai ma.na.pa. इतर वर्णन :, इतर  माहिती:  सदनिका क्रमांक 265,26वा हॅबिटेबल मजला,बी विंग इमारतीचे नाव-कल्पतरू अद्वय,वझिरा नाका,एक्सर,तालुका बोरिवली,बोरिवली(पश्चिम),मुंबई 400091.(रेरा नं.पी51800077381)इतर माहिती सदनिकाचे क्षेत्रफळ 158.33 चौ.मी. म्हणजेच 1704 चौ.फुट(रेरा)कारपेट एरिया व बाल्कनी(ओपन)क्षेत्र 12.17 चौ.मी. म्हणजेच 131 चौ.फुट सोबत पोडियम 1 लेव्हल वरील तीन वाहन पार्किंग सहित. पहिले पार्किंग युनिट क्रमांक बी27 असून,त्याचे एकूण क्षेत्रफळ 147.93 चौ. फुट असून 18.04 फुट लांबी बाय 8.20 फुट रुंदी बाय 7.87 फुट व्हर्टिकल क्लिअरन्स आहे आणि दुसरे पार्किंग युनिट क्रमांक बी28 असून,त्याचे एकूण क्षेत्रफळ 147.93 चौ. फुट असून 18.04 फुट लांबी बाय 8.20 फुट रुंदी बाय 7.87 फुट व्हर्टिकल क्लिअरन्स आहे आणि तिसरे पार्किंग युनिट क्रमांक बी42 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2557" s="16" t="inlineStr">
        <is>
          <t>1) Name of Municipality: Mumbai M.N.P. Other Details:, Other Information: Flat No. 265, 26th Habitable Floor, B Wing Building Name- Kalpataru Advaya, Vajira Naka, Axar, Taluka Borivali, Borivali (West), Mumbai 400091. (Rera No. P51800077381) Other Information Flat Area 158.33 Sq. That means 1704 square feet (rera) carpet area and balcony (open) area 12.17 square meters. That is 131 sq ft with three vehicle parking on Podium 1 level. The first parking unit is number B27, its total area is 147.93 sq.m. ft and vertical clearance is 18.04 ft in length, 8.20 ft in width and 7.87 ft and the second parking unit is number B28, with a total area of ​​147.93 sq. ft. ft and vertical clearance is 18.04 ft in length, 8.20 ft in width and 7.87 ft and the third parking unit is numbered B42, with a total area of ​​147.93 sq. ft. Feet and vertical clearance is 18.04 feet in length, 8.20 feet in width and 7.87 feet.</t>
        </is>
      </c>
      <c r="AJ2557" s="20" t="n">
        <v>14154358</v>
      </c>
      <c r="AK2557" s="20" t="inlineStr">
        <is>
          <t>Primary</t>
        </is>
      </c>
      <c r="AL2557" s="21">
        <f>AB2557/10^7</f>
        <v/>
      </c>
      <c r="AM2557" s="16">
        <f>TEXT(H2557,"mmm-yy")</f>
        <v/>
      </c>
      <c r="AN2557" s="16">
        <f>"FY "&amp;TEXT(DATE(YEAR(H2557)+(MONTH(H2557)&gt;=4),1,1),"yy")</f>
        <v/>
      </c>
      <c r="AO2557" s="16">
        <f>"FY "&amp;TEXT(DATE(YEAR(H2557)+(MONTH(H2557)&gt;=4),1,1),"yy") &amp; " " &amp; CHOOSE(LOOKUP(MONTH(H2557),{1,4,7,10},{4,1,2,3}),"Q1","Q2","Q3","Q4")</f>
        <v/>
      </c>
      <c r="AP2557" s="16" t="inlineStr">
        <is>
          <t>Borivali</t>
        </is>
      </c>
      <c r="AQ2557" s="22" t="inlineStr">
        <is>
          <t>Borivali West</t>
        </is>
      </c>
      <c r="AR2557" s="22" t="inlineStr">
        <is>
          <t>Maharashtra</t>
        </is>
      </c>
    </row>
    <row r="2558" ht="14.4" customHeight="1">
      <c r="A2558" s="16" t="inlineStr">
        <is>
          <t>PM00012_9993</t>
        </is>
      </c>
      <c r="B2558" s="16" t="inlineStr">
        <is>
          <t xml:space="preserve">Mumbai              </t>
        </is>
      </c>
      <c r="C2558" s="16" t="inlineStr">
        <is>
          <t>Borivali(W)</t>
        </is>
      </c>
      <c r="D2558" s="16" t="inlineStr">
        <is>
          <t xml:space="preserve">Kalpataru                                         </t>
        </is>
      </c>
      <c r="E2558" s="16" t="inlineStr">
        <is>
          <t>Kalpataru Advay</t>
        </is>
      </c>
      <c r="F2558" s="20" t="inlineStr">
        <is>
          <t>Sale</t>
        </is>
      </c>
      <c r="G2558" s="20" t="n">
        <v>838</v>
      </c>
      <c r="H2558" s="18" t="n">
        <v>46041</v>
      </c>
      <c r="I2558" s="19" t="inlineStr">
        <is>
          <t>Kalpataru Advay</t>
        </is>
      </c>
      <c r="J2558" s="19" t="inlineStr">
        <is>
          <t>B</t>
        </is>
      </c>
      <c r="K2558" s="16" t="n">
        <v>101</v>
      </c>
      <c r="L2558" s="16" t="inlineStr">
        <is>
          <t>-Plot No:-0, Mala No:0, Building Name:-101, Kalpataru Synergy, Opp Grand Hyatt, Santa Cruz East, Mumbai, Maharashtra, India., Block No:-, Road No:-, Maharashtra, Mumbai.</t>
        </is>
      </c>
      <c r="M2558" s="20" t="n">
        <v>400055</v>
      </c>
      <c r="N2558" s="20" t="n">
        <v>35</v>
      </c>
      <c r="O2558" s="20" t="n">
        <v>400067</v>
      </c>
      <c r="P2558" s="16" t="inlineStr">
        <is>
          <t>Kandivali West,Kandivali West,Maharashtra</t>
        </is>
      </c>
      <c r="Q2558" s="20" t="n">
        <v>275</v>
      </c>
      <c r="R2558" s="20" t="n">
        <v>27</v>
      </c>
      <c r="S2558" s="20" t="n">
        <v>75</v>
      </c>
      <c r="T2558" s="16" t="inlineStr">
        <is>
          <t>158.33 चौ.मीटर</t>
        </is>
      </c>
      <c r="U2558" s="20" t="n">
        <v>1704.25</v>
      </c>
      <c r="V2558" s="20" t="n">
        <v>1704</v>
      </c>
      <c r="W2558" s="20" t="n">
        <v>1835.05</v>
      </c>
      <c r="X2558" s="20" t="n">
        <v>158.31</v>
      </c>
      <c r="Y2558" s="20" t="n">
        <v>12.17</v>
      </c>
      <c r="Z2558" s="20">
        <f>ROUND(AB2558/U2558,0)</f>
        <v/>
      </c>
      <c r="AA2558" s="20">
        <f>IFERROR(ROUND(AB2558/V2558,0),"")</f>
        <v/>
      </c>
      <c r="AB2558" s="20" t="n">
        <v>61981114</v>
      </c>
      <c r="AC2558" s="20" t="n">
        <v>39106174.8</v>
      </c>
      <c r="AD2558" s="20" t="n"/>
      <c r="AE2558" s="20" t="inlineStr">
        <is>
          <t>Carpet Area</t>
        </is>
      </c>
      <c r="AF2558" s="20" t="n">
        <v>3719000</v>
      </c>
      <c r="AG2558" s="20" t="n">
        <v>30000</v>
      </c>
      <c r="AH2558" s="16" t="inlineStr">
        <is>
          <t>1)पालिकेचे नाव:mumbai ma.na.pa. इतर वर्णन :, इतर  माहिती: मुंबई मनपा सदनिका क्रमांक 275,27 वा हॅबिटेबल मजला,बी विंग इमारतीचे नाव- कल्पतरू अद्वय,एक्सर,वझिरा नाका,तालुका बोरिवली,बोरिवली(पश्चिम),मुंबई 400091.(रेरा नं. पी51800077381)इतर माहिती सदनिकाचे क्षेत्रफळ 158.33 चौ.मी. म्हणजेच 1704 चौ.फुट रेरा कारपेट एरिया व बाल्कनी(ओपन)क्षेत्र 12.17 चौ.मी. म्हणजेच 131 चौ.फुट सोबत पोडीयम 1लेव्हल वरील तीन वाहन पार्किंग सहित. पहिले पार्किंग युनिट क्रमांक बी 25 असून,त्याचे एकूण क्षेत्रफळ 147.93 चौ. फुट असून 18.04 फुट लांबी बाय 8.20 फुट रुंदी बाय 7.87 फुट व्हर्टिकल क्लिअरन्स आहे आणि दूसरे पार्किंग युनिट क्रमांक बी 26 असून त्याचे एकूण क्षेत्रफळ 147.93 चौ. फुट असून 18.04 फुट लांबी बाय 8.20 फुट रुंदी बाय 7.87 फुट व्हर्टिकल क्लिअरन्स आहे. आणि तीसरे पार्किंग युनिट क्रमांक बी 41 असून त्याचे एकूण क्षेत्रफळ 147.93 चौ. फुट असून 18.04 फुट लांबी बाय 8.20 फुट रुंदी बाय.7.87 फुट व्हर्टिकल क्लिअरन्स आहे.(  (     c.t.s. number : सी.टी.एस. नं 2 (पार्ट) गाव एक्सर आणि 258/बी गाव बोरिवली. ;  )  )</t>
        </is>
      </c>
      <c r="AI2558" s="16" t="inlineStr">
        <is>
          <t>1) Name of Municipality: Mumbai M.N.P. Other Details:, Other Information: Mumbai Municipality Flat No. 275, 27th Habitable Floor, B Wing Building Name- Kalpataru Advay, Axar, Vajira Naka, Taluka Borivali, Borivali (West), Mumbai 400091. (Rera No. P51800077381) Other Information Flat Area 158.33 Sq.Mt. That means 1704 square feet rera carpet area and balcony (open) area 12.17 square meters. That is 131 sq ft with three vehicle parking on podium first level. The first parking unit is number B 25, its total area is 147.93 square meters. ft has vertical clearance of 18.04 ft length of 8.20 ft width of 7.87 ft and the second parking unit is number B26 with total area of ​​147.93 sq.ft. Feet and vertical clearance is 18.04 feet in length, 8.20 feet in width and 7.87 feet. And the third parking unit is number B41 which has a total area of ​​147.93 sq.m. Feet and vertical clearance is 18.04 feet in length, 8.20 feet in width and 7.87 feet.</t>
        </is>
      </c>
      <c r="AJ2558" s="20" t="n">
        <v>14269350</v>
      </c>
      <c r="AK2558" s="20" t="inlineStr">
        <is>
          <t>Primary</t>
        </is>
      </c>
      <c r="AL2558" s="21">
        <f>AB2558/10^7</f>
        <v/>
      </c>
      <c r="AM2558" s="16">
        <f>TEXT(H2558,"mmm-yy")</f>
        <v/>
      </c>
      <c r="AN2558" s="16">
        <f>"FY "&amp;TEXT(DATE(YEAR(H2558)+(MONTH(H2558)&gt;=4),1,1),"yy")</f>
        <v/>
      </c>
      <c r="AO2558" s="16">
        <f>"FY "&amp;TEXT(DATE(YEAR(H2558)+(MONTH(H2558)&gt;=4),1,1),"yy") &amp; " " &amp; CHOOSE(LOOKUP(MONTH(H2558),{1,4,7,10},{4,1,2,3}),"Q1","Q2","Q3","Q4")</f>
        <v/>
      </c>
      <c r="AP2558" s="16" t="inlineStr">
        <is>
          <t>Kandivali West</t>
        </is>
      </c>
      <c r="AQ2558" s="22" t="inlineStr">
        <is>
          <t>Kandivali West</t>
        </is>
      </c>
      <c r="AR2558" s="22" t="inlineStr">
        <is>
          <t>Maharashtra</t>
        </is>
      </c>
    </row>
    <row r="2559" ht="14.4" customHeight="1">
      <c r="A2559" s="16" t="inlineStr">
        <is>
          <t>PM00012_9993</t>
        </is>
      </c>
      <c r="B2559" s="16" t="inlineStr">
        <is>
          <t xml:space="preserve">Mumbai              </t>
        </is>
      </c>
      <c r="C2559" s="16" t="inlineStr">
        <is>
          <t>Borivali(W)</t>
        </is>
      </c>
      <c r="D2559" s="16" t="inlineStr">
        <is>
          <t xml:space="preserve">Kalpataru                                         </t>
        </is>
      </c>
      <c r="E2559" s="16" t="inlineStr">
        <is>
          <t>Kalpataru Advay</t>
        </is>
      </c>
      <c r="F2559" s="20" t="inlineStr">
        <is>
          <t>Sale</t>
        </is>
      </c>
      <c r="G2559" s="20" t="n">
        <v>17143</v>
      </c>
      <c r="H2559" s="18" t="n">
        <v>45946</v>
      </c>
      <c r="I2559" s="19" t="inlineStr">
        <is>
          <t>Kalpataru Advay</t>
        </is>
      </c>
      <c r="J2559" s="19" t="inlineStr">
        <is>
          <t>B</t>
        </is>
      </c>
      <c r="K2559" s="16" t="inlineStr">
        <is>
          <t>Kalpataru Limited</t>
        </is>
      </c>
      <c r="L2559" s="16" t="inlineStr">
        <is>
          <t>- Plot No:- 0, Mala No: 0, Building Name:- 91, Kalpataru Synergy, Opp Grand Hyatt, Santa Cruz (East), Mumbai, Maharashtra, India., Block No:-, Road No:-, Maharashtra, Mumbai.</t>
        </is>
      </c>
      <c r="M2559" s="20" t="n">
        <v>400055</v>
      </c>
      <c r="N2559" s="20" t="n">
        <v>49</v>
      </c>
      <c r="O2559" s="20" t="n">
        <v>400091</v>
      </c>
      <c r="P2559" s="16" t="inlineStr">
        <is>
          <t>Borivali,Borivali West,Maharashtra</t>
        </is>
      </c>
      <c r="Q2559" s="20" t="n">
        <v>305</v>
      </c>
      <c r="R2559" s="20" t="n">
        <v>30</v>
      </c>
      <c r="S2559" s="20" t="n">
        <v>5</v>
      </c>
      <c r="T2559" s="16" t="inlineStr">
        <is>
          <t>158.33 चौ.मीटर</t>
        </is>
      </c>
      <c r="U2559" s="20" t="n">
        <v>1704.25</v>
      </c>
      <c r="V2559" s="20" t="n">
        <v>1704</v>
      </c>
      <c r="W2559" s="20" t="n">
        <v>1835.05</v>
      </c>
      <c r="X2559" s="20" t="n">
        <v>158.31</v>
      </c>
      <c r="Y2559" s="20" t="n">
        <v>12.17</v>
      </c>
      <c r="Z2559" s="20">
        <f>ROUND(AB2559/U2559,0)</f>
        <v/>
      </c>
      <c r="AA2559" s="20">
        <f>IFERROR(ROUND(AB2559/V2559,0),"")</f>
        <v/>
      </c>
      <c r="AB2559" s="20" t="n">
        <v>64461550</v>
      </c>
      <c r="AC2559" s="20" t="n">
        <v>40134032.4</v>
      </c>
      <c r="AD2559" s="20" t="n"/>
      <c r="AE2559" s="20" t="inlineStr">
        <is>
          <t>Carpet Area</t>
        </is>
      </c>
      <c r="AF2559" s="20" t="n">
        <v>3868000</v>
      </c>
      <c r="AG2559" s="20" t="n">
        <v>30000</v>
      </c>
      <c r="AH2559" s="16" t="inlineStr">
        <is>
          <t>1)पालिकेचे नाव:mumbai ma.na.pa. इतर वर्णन :, इतर  माहिती:  मुंबई मनपा सदनिका क्रमांक 305,30वा हॅबिटेबल मजला,बी विंग इमारतीचे नाव- कल्पतरू अद्वय,वझिरा नाका,एक्सर,तालुका बोरिवली,बोरिवली(पश्चिम),मुंबई 400091.(रेरा नं. पी51800077381)इतर माहिती सदनिकाचे क्षेत्रफळ 158.33 चौ.मी. म्हणजेच 1704 चौ.फुट(रेरा)कारपेट एरिया व बाल्कनी(ओपन)क्षेत्र 12.17 चौ.मी. म्हणजेच 131 चौ.फुट सोबत बेसमेंट लेव्हल वरील दोन वाहन पार्किंग सहित. पहिले पार्किंग युनिट क्रमांक बी54 असून,त्याचे एकूण क्षेत्रफळ 147.93 चौ.फुट असून18.04 फुट लांबी बाय 8.20 फुट रुंदी बाय 7.87 फुट व्हर्टिकल क्लिअरन्स असून दुसरे पार्किंग युनिट क्रमांक बी56 असून,त्याचे एकूण क्षेत्रफळ 147.93 चौ.फुट असून 18.04 फुट लांबी बाय 8.20 फुट रुंदी बाय 7.87 फुट व्हर्टिकल क्लिअरन्स आहे.(  (     c.t.s. number : सी.टी.एस नं 2 (पार्ट) गाव एक्सर आणि 258/b गाव बोरिवली. ;  )  )</t>
        </is>
      </c>
      <c r="AI2559" s="16" t="inlineStr">
        <is>
          <t>1) Name of Municipality: Mumbai M.N.P. Other Details:, Other Information: Mumbai Municipality Flat No. 305, 30th Habitable Floor, B Wing Building Name- Kalpataru Advay, Vazira Naka, Axar, Taluka Borivali, Borivali (West), Mumbai 400091. (Rera No. P51800077381) Other Information Flat Area 158.33 Sq.Mt. That means 1704 square feet (rera) carpet area and balcony (open) area 12.17 square meters. That is 131 sq ft with two vehicle parking at basement level. The first parking unit number is B54, its total area is 147.93 sq ft, length is 18.04 ft, width is 8.20 ft, width is 7.87 ft vertical clearance and the second parking unit number is B56, its total area is 147.93 sq ft, length is 18.04 ft, width is 8.20 ft width and vertical clearance is 7.87 ft. C.T.S. Number: C.T.S. No. 2 (Part) Village Borivali);</t>
        </is>
      </c>
      <c r="AJ2559" s="20" t="n">
        <v>14018718</v>
      </c>
      <c r="AK2559" s="20" t="inlineStr">
        <is>
          <t>Primary</t>
        </is>
      </c>
      <c r="AL2559" s="21">
        <f>AB2559/10^7</f>
        <v/>
      </c>
      <c r="AM2559" s="16">
        <f>TEXT(H2559,"mmm-yy")</f>
        <v/>
      </c>
      <c r="AN2559" s="16">
        <f>"FY "&amp;TEXT(DATE(YEAR(H2559)+(MONTH(H2559)&gt;=4),1,1),"yy")</f>
        <v/>
      </c>
      <c r="AO2559" s="16">
        <f>"FY "&amp;TEXT(DATE(YEAR(H2559)+(MONTH(H2559)&gt;=4),1,1),"yy") &amp; " " &amp; CHOOSE(LOOKUP(MONTH(H2559),{1,4,7,10},{4,1,2,3}),"Q1","Q2","Q3","Q4")</f>
        <v/>
      </c>
      <c r="AP2559" s="16" t="inlineStr">
        <is>
          <t>Borivali</t>
        </is>
      </c>
      <c r="AQ2559" s="22" t="inlineStr">
        <is>
          <t>Borivali West</t>
        </is>
      </c>
      <c r="AR2559" s="22" t="inlineStr">
        <is>
          <t>Maharashtra</t>
        </is>
      </c>
    </row>
    <row r="2560" ht="14.4" customHeight="1">
      <c r="A2560" s="16" t="inlineStr">
        <is>
          <t>PM00012_9993</t>
        </is>
      </c>
      <c r="B2560" s="16" t="inlineStr">
        <is>
          <t xml:space="preserve">Mumbai              </t>
        </is>
      </c>
      <c r="C2560" s="16" t="inlineStr">
        <is>
          <t>Borivali(W)</t>
        </is>
      </c>
      <c r="D2560" s="16" t="inlineStr">
        <is>
          <t xml:space="preserve">Kalpataru                                         </t>
        </is>
      </c>
      <c r="E2560" s="16" t="inlineStr">
        <is>
          <t>Kalpataru Advay</t>
        </is>
      </c>
      <c r="F2560" s="20" t="inlineStr">
        <is>
          <t>Sale</t>
        </is>
      </c>
      <c r="G2560" s="20" t="n">
        <v>20619</v>
      </c>
      <c r="H2560" s="18" t="n">
        <v>46001</v>
      </c>
      <c r="I2560" s="19" t="inlineStr">
        <is>
          <t>Kalpataru Advay</t>
        </is>
      </c>
      <c r="J2560" s="19" t="inlineStr">
        <is>
          <t>B</t>
        </is>
      </c>
      <c r="K2560" s="16" t="inlineStr">
        <is>
          <t>Authorized Officer for Kalpataru Limited. Sachin G</t>
        </is>
      </c>
      <c r="L2560" s="16" t="inlineStr">
        <is>
          <t>-Plot No:-0, Mala No:0, Building Name:-91, Kalpataru Synergy, Opp Grand Hyatt, Santa Cruz East, Mumbai, Maharashtra, Block No:-, Road No:-, Maharashtra, Mumbai.</t>
        </is>
      </c>
      <c r="M2560" s="20" t="n">
        <v>400055</v>
      </c>
      <c r="N2560" s="20" t="n">
        <v>29</v>
      </c>
      <c r="O2560" s="20" t="n">
        <v>400091</v>
      </c>
      <c r="P2560" s="16" t="inlineStr">
        <is>
          <t>Borivali,Borivali West,Maharashtra</t>
        </is>
      </c>
      <c r="Q2560" s="20" t="n">
        <v>315</v>
      </c>
      <c r="R2560" s="20" t="n">
        <v>31</v>
      </c>
      <c r="S2560" s="20" t="n">
        <v>15</v>
      </c>
      <c r="T2560" s="16" t="inlineStr">
        <is>
          <t>158.33 चौ.मीटर</t>
        </is>
      </c>
      <c r="U2560" s="20" t="n">
        <v>1704.25</v>
      </c>
      <c r="V2560" s="20" t="n">
        <v>1704</v>
      </c>
      <c r="W2560" s="20" t="n">
        <v>1835.05</v>
      </c>
      <c r="X2560" s="20" t="n">
        <v>158.31</v>
      </c>
      <c r="Y2560" s="20" t="n">
        <v>12.17</v>
      </c>
      <c r="Z2560" s="20">
        <f>ROUND(AB2560/U2560,0)</f>
        <v/>
      </c>
      <c r="AA2560" s="20">
        <f>IFERROR(ROUND(AB2560/V2560,0),"")</f>
        <v/>
      </c>
      <c r="AB2560" s="20" t="n">
        <v>62846250</v>
      </c>
      <c r="AC2560" s="20" t="n">
        <v>40728857.4</v>
      </c>
      <c r="AD2560" s="20" t="n"/>
      <c r="AE2560" s="20" t="inlineStr">
        <is>
          <t>Carpet Area</t>
        </is>
      </c>
      <c r="AF2560" s="20" t="n">
        <v>3771000</v>
      </c>
      <c r="AG2560" s="20" t="n">
        <v>30000</v>
      </c>
      <c r="AH2560" s="16" t="inlineStr">
        <is>
          <t>1)पालिकेचे नाव:mumbai ma.na.pa. इतर वर्णन :, इतर  माहिती:  मुंबई मनपा सदनिका क्रमांक 315,एकतिसावा हॅबिटेबल मजला,बी विंग,इमारतीचे नाव- कल्पतरू अद्वय,वझिरा नाका,एक्सर,तालुका बोरिवली,बोरिवली(पश्चिम),मुंबई 400091.(रेरा नं. पी51800077381)इतर माहिती सदनिकाचे क्षेत्रफळ 158.33 चौ.मी. म्हणजेच 1704 चौ.फुट(रेरा)कारपेट एरिया व बाल्कनी(ओपन)क्षेत्र 12.17 चौ.मी. म्हणजेच 131 चौ.फुट सोबत पोडियम 1 लेव्हल वरील तीन वाहन पार्किंग सहित. पहिले पार्किंग युनिट क्रमांक बी13 असून,त्याचे एकूण क्षेत्रफळ 147.93 चौ. फुट असून 18.04 फुट लांबी बाय 8.20 फुट रुंदी बाय 7.87 फुट व्हर्टिकल क्लिअरन्स आहे आणि दुसरे पार्किंग युनिट क्रमांक बी14 असून,त्याचे एकूण क्षेत्रफळ 147.93 चौ. फुट असून 18.04 फुट लांबी बाय 8.20 फुट रुंदी बाय 7.87 फुट व्हर्टिकल क्लिअरन्स आहे आणि तिसरे पार्किंग युनिट क्रमांक बी35 असून,त्याचे एकूण क्षेत्रफळ 147.93 चौ. फुट असून 18.04 फुट लांबी बाय 8.20 फुट रुंदी बाय 7.87 फुट व्हर्टिकल क्लिअरन्स आहे(  (     c.t.s. number : सी.टी.एस नं 2 (पार्ट) गाव एक्सर आणि 258/b गाव बोरिवली. ;  )  )</t>
        </is>
      </c>
      <c r="AI2560" s="16" t="inlineStr">
        <is>
          <t>1) Name of Municipality: Mumbai M.N.P. Other Details:, Other Information: Mumbai Mumbai Flat No. 315, Thirty-One Habitable Floor, B Wing, Building Name- Kalpatru Adve, Vazira Naka, XER, Taluk Borivali, Borivali (West), Mumbai 400091. (Rera No. P51800077381) Other Information Flat area 158.33 sq.m. That means 1704 square feet (rera) carpet area and balcony (open) area 12.17 square meters. That is 131 sq ft with three vehicle parking on Podium 1 level. The first parking unit is number B13, its total area is 147.93 sq.m. ft. with a vertical clearance of 18.04 ft. length, 8.20 ft. width, 7.87 ft. and the second parking unit is No. B14, with a total area of ​​147.93 sq. ft. ft and vertical clearance is 18.04 ft in length, 8.20 ft in width and 7.87 ft and the third parking unit is numbered B35, with a total area of ​​147.93 sq. ft. ft and vertical clearance is 18.04 ft length, 8.20 ft width and 7.87 ft (C.T.S. No.: C.T.S. No. 2 (Part) Village Axar and 258/B Village Borivali. ; ) )</t>
        </is>
      </c>
      <c r="AJ2560" s="20" t="n">
        <v>14131917</v>
      </c>
      <c r="AK2560" s="20" t="inlineStr">
        <is>
          <t>Primary</t>
        </is>
      </c>
      <c r="AL2560" s="21">
        <f>AB2560/10^7</f>
        <v/>
      </c>
      <c r="AM2560" s="16">
        <f>TEXT(H2560,"mmm-yy")</f>
        <v/>
      </c>
      <c r="AN2560" s="16">
        <f>"FY "&amp;TEXT(DATE(YEAR(H2560)+(MONTH(H2560)&gt;=4),1,1),"yy")</f>
        <v/>
      </c>
      <c r="AO2560" s="16">
        <f>"FY "&amp;TEXT(DATE(YEAR(H2560)+(MONTH(H2560)&gt;=4),1,1),"yy") &amp; " " &amp; CHOOSE(LOOKUP(MONTH(H2560),{1,4,7,10},{4,1,2,3}),"Q1","Q2","Q3","Q4")</f>
        <v/>
      </c>
      <c r="AP2560" s="16" t="inlineStr">
        <is>
          <t>Borivali</t>
        </is>
      </c>
      <c r="AQ2560" s="22" t="inlineStr">
        <is>
          <t>Borivali West</t>
        </is>
      </c>
      <c r="AR2560" s="22" t="inlineStr">
        <is>
          <t>Maharashtra</t>
        </is>
      </c>
    </row>
    <row r="2561" ht="14.4" customHeight="1">
      <c r="A2561" s="16" t="inlineStr">
        <is>
          <t>PM00012_9993</t>
        </is>
      </c>
      <c r="B2561" s="16" t="inlineStr">
        <is>
          <t xml:space="preserve">Mumbai              </t>
        </is>
      </c>
      <c r="C2561" s="16" t="inlineStr">
        <is>
          <t>Borivali(W)</t>
        </is>
      </c>
      <c r="D2561" s="16" t="inlineStr">
        <is>
          <t xml:space="preserve">Kalpataru                                         </t>
        </is>
      </c>
      <c r="E2561" s="16" t="inlineStr">
        <is>
          <t>Kalpataru Advay</t>
        </is>
      </c>
      <c r="F2561" s="20" t="inlineStr">
        <is>
          <t>Sale</t>
        </is>
      </c>
      <c r="G2561" s="20" t="n">
        <v>843</v>
      </c>
      <c r="H2561" s="18" t="n">
        <v>46041</v>
      </c>
      <c r="I2561" s="19" t="inlineStr">
        <is>
          <t>Kalpataru Advay</t>
        </is>
      </c>
      <c r="J2561" s="19" t="inlineStr">
        <is>
          <t>B</t>
        </is>
      </c>
      <c r="K2561" s="16" t="inlineStr">
        <is>
          <t>Attorney Gautam Malvankar</t>
        </is>
      </c>
      <c r="L2561" s="16" t="inlineStr">
        <is>
          <t>-Plot No:-0, Mala No:0, Building Name:-101, Kalpataru Synergy, Opp Grand Hyatt, Santa Cruz East, Mumbai, Maharashtra, India., Block No:-, Road No:-, Maharashtra, Mumbai.</t>
        </is>
      </c>
      <c r="M2561" s="20" t="n">
        <v>400055</v>
      </c>
      <c r="N2561" s="20" t="n">
        <v>34</v>
      </c>
      <c r="O2561" s="20" t="n">
        <v>400103</v>
      </c>
      <c r="P2561" s="16" t="inlineStr">
        <is>
          <t>Mandapeshwar,Borivali West,Maharashtra</t>
        </is>
      </c>
      <c r="Q2561" s="20" t="n">
        <v>316</v>
      </c>
      <c r="R2561" s="20" t="n">
        <v>31</v>
      </c>
      <c r="S2561" s="20" t="n">
        <v>16</v>
      </c>
      <c r="T2561" s="16" t="inlineStr">
        <is>
          <t>158.33 चौ.मीटर</t>
        </is>
      </c>
      <c r="U2561" s="20" t="n">
        <v>1704.25</v>
      </c>
      <c r="V2561" s="20" t="n">
        <v>1704</v>
      </c>
      <c r="W2561" s="20" t="n">
        <v>1835.05</v>
      </c>
      <c r="X2561" s="20" t="n">
        <v>158.31</v>
      </c>
      <c r="Y2561" s="20" t="n">
        <v>12.17</v>
      </c>
      <c r="Z2561" s="20">
        <f>ROUND(AB2561/U2561,0)</f>
        <v/>
      </c>
      <c r="AA2561" s="20">
        <f>IFERROR(ROUND(AB2561/V2561,0),"")</f>
        <v/>
      </c>
      <c r="AB2561" s="20" t="n">
        <v>65965250</v>
      </c>
      <c r="AC2561" s="20" t="n">
        <v>40728857.4</v>
      </c>
      <c r="AD2561" s="20" t="n"/>
      <c r="AE2561" s="20" t="inlineStr">
        <is>
          <t>Carpet Area</t>
        </is>
      </c>
      <c r="AF2561" s="20" t="n">
        <v>3958000</v>
      </c>
      <c r="AG2561" s="20" t="n">
        <v>30000</v>
      </c>
      <c r="AH2561" s="16" t="inlineStr">
        <is>
          <t>1)पालिकेचे नाव:mumbai ma.na.pa. इतर वर्णन :, इतर  माहिती: मुंबई मनपा सदनिका क्रमांक 316,31वा हॅबिटेबल मजला,बी विंग इमारतीचे नाव- कल्पतरू अद्वय,एक्सर,वझिरा नाका,तालुका बोरिवली,बोरिवली(पश्चिम),मुंबई 400091.(रेरा नं. पी51800077381)इतर माहिती सदनिकाचे क्षेत्रफळ 158.33 चौ.मी. म्हणजेच 1704 चौ.फुट रेरा कारपेट एरिया व बाल्कनी(ओपन)क्षेत्र 12.17 चौ.मी. म्हणजेच 131 चौ.फुट सोबत बेसमेन्ट लेव्हल वरील तीन वाहन पार्किंग सहित. पहिले पार्किंग युनिट क्रमांक बी 131 असून,त्याचे एकूण क्षेत्रफळ 147.93 चौ. फुट असून 18.04 फुट लांबी बाय 8.20 फुट रुंदी बाय 7.87 फुट व्हर्टिकल क्लिअरन्स आहे आणि दूसरे पार्किंग युनिट क्रमांक बी 132 असून त्याचे एकूण क्षेत्रफळ 147.93 चौ. फुट असून 18.04 फुट लांबी बाय 8.20 फुट रुंदी बाय 7.87 फुट व्हर्टिकल क्लिअरन्स आहे. आणि तीसरे पार्किंग युनिट क्रमांक बी 133 असून त्याचे एकूण क्षेत्रफळ 147.93 चौ. फुट असून 18.04 फुट लांबी बाय 8.20 फुट रुंदी बाय.7.87 फुट व्हर्टिकल क्लिअरन्स आहे.(  (     c.t.s. number : सी.टी.एस. नं 2 (पार्ट) गाव एक्सर आणि 258/बी गाव बोरिवली. ;  )  )</t>
        </is>
      </c>
      <c r="AI2561" s="16" t="inlineStr">
        <is>
          <t>1) Name of Municipality: Mumbai M.N.P. Other Details:, Other Information: Mumbai Municipality Flat No. 316, 31st Habitable Floor, B Wing Building Name- Kalpataru Advay, Axar, Vajira Naka, Taluka Borivali, Borivali (West), Mumbai 400091. (Rera No. P51800077381) Other Information Flat Area 158.33 Sq.Mt. That means 1704 square feet rera carpet area and balcony (open) area 12.17 square meters. It is 131 sq ft with three vehicle parking at basement level. The first parking unit is number B 131, its total area is 147.93 sq.m. ft with 18.04 ft length, 8.20 ft width, vertical clearance of 7.87 ft and the second parking unit is No. B132 with a total area of ​​147.93 sq.ft. Feet and vertical clearance is 18.04 feet in length, 8.20 feet in width and 7.87 feet. And the third parking unit is number B 133 which has a total area of ​​147.93 sq. Feet and vertical clearance is 18.04 feet in length, 8.20 feet in width and 7.87 feet.</t>
        </is>
      </c>
      <c r="AJ2561" s="20" t="n">
        <v>14268833</v>
      </c>
      <c r="AK2561" s="20" t="inlineStr">
        <is>
          <t>Primary</t>
        </is>
      </c>
      <c r="AL2561" s="21">
        <f>AB2561/10^7</f>
        <v/>
      </c>
      <c r="AM2561" s="16">
        <f>TEXT(H2561,"mmm-yy")</f>
        <v/>
      </c>
      <c r="AN2561" s="16">
        <f>"FY "&amp;TEXT(DATE(YEAR(H2561)+(MONTH(H2561)&gt;=4),1,1),"yy")</f>
        <v/>
      </c>
      <c r="AO2561" s="16">
        <f>"FY "&amp;TEXT(DATE(YEAR(H2561)+(MONTH(H2561)&gt;=4),1,1),"yy") &amp; " " &amp; CHOOSE(LOOKUP(MONTH(H2561),{1,4,7,10},{4,1,2,3}),"Q1","Q2","Q3","Q4")</f>
        <v/>
      </c>
      <c r="AP2561" s="16" t="inlineStr">
        <is>
          <t>Mandapeshwar</t>
        </is>
      </c>
      <c r="AQ2561" s="22" t="inlineStr">
        <is>
          <t>Borivali West</t>
        </is>
      </c>
      <c r="AR2561" s="22" t="inlineStr">
        <is>
          <t>Maharashtra</t>
        </is>
      </c>
    </row>
    <row r="2562" ht="14.4" customHeight="1">
      <c r="A2562" s="16" t="inlineStr">
        <is>
          <t>PM00012_9993</t>
        </is>
      </c>
      <c r="B2562" s="16" t="inlineStr">
        <is>
          <t xml:space="preserve">Mumbai              </t>
        </is>
      </c>
      <c r="C2562" s="16" t="inlineStr">
        <is>
          <t>Borivali(W)</t>
        </is>
      </c>
      <c r="D2562" s="16" t="inlineStr">
        <is>
          <t xml:space="preserve">Kalpataru                                         </t>
        </is>
      </c>
      <c r="E2562" s="16" t="inlineStr">
        <is>
          <t>Kalpataru Advay</t>
        </is>
      </c>
      <c r="F2562" s="20" t="inlineStr">
        <is>
          <t>Sale</t>
        </is>
      </c>
      <c r="G2562" s="20" t="n">
        <v>1763</v>
      </c>
      <c r="H2562" s="18" t="n">
        <v>46052</v>
      </c>
      <c r="I2562" s="19" t="inlineStr">
        <is>
          <t>Kalpataru Advay</t>
        </is>
      </c>
      <c r="J2562" s="19" t="inlineStr">
        <is>
          <t>B</t>
        </is>
      </c>
      <c r="K2562" s="16" t="inlineStr">
        <is>
          <t>Kalpataru Limited By Kulmukhtyar Gautam Malvankarve</t>
        </is>
      </c>
      <c r="L2562" s="16" t="inlineStr">
        <is>
          <t>-Plot No:-0, Mala No:0, Building Name:-101, Kalpataru Synergy, Opp Grand Hyatt, Santa Cruz East, Mumbai, Maharashtra, India., Block No:-, Road No:-, Maharashtra, Mumbai.</t>
        </is>
      </c>
      <c r="M2562" s="20" t="n">
        <v>400055</v>
      </c>
      <c r="N2562" s="20" t="n">
        <v>42</v>
      </c>
      <c r="O2562" s="20" t="n">
        <v>400092</v>
      </c>
      <c r="P2562" s="16" t="inlineStr">
        <is>
          <t>Borivali West,Borivali West,Maharashtra</t>
        </is>
      </c>
      <c r="Q2562" s="20" t="n">
        <v>335</v>
      </c>
      <c r="R2562" s="20" t="n">
        <v>33</v>
      </c>
      <c r="S2562" s="20" t="n">
        <v>35</v>
      </c>
      <c r="T2562" s="16" t="inlineStr">
        <is>
          <t>158.33 चौ.मीटर</t>
        </is>
      </c>
      <c r="U2562" s="20" t="n">
        <v>1704.25</v>
      </c>
      <c r="V2562" s="20" t="n">
        <v>1704</v>
      </c>
      <c r="W2562" s="20" t="n">
        <v>1835.05</v>
      </c>
      <c r="X2562" s="20" t="n">
        <v>158.31</v>
      </c>
      <c r="Y2562" s="20" t="n">
        <v>12.17</v>
      </c>
      <c r="Z2562" s="20">
        <f>ROUND(AB2562/U2562,0)</f>
        <v/>
      </c>
      <c r="AA2562" s="20">
        <f>IFERROR(ROUND(AB2562/V2562,0),"")</f>
        <v/>
      </c>
      <c r="AB2562" s="20" t="n">
        <v>68167250</v>
      </c>
      <c r="AC2562" s="20" t="n">
        <v>40728857.4</v>
      </c>
      <c r="AD2562" s="20" t="n"/>
      <c r="AE2562" s="20" t="inlineStr">
        <is>
          <t>Carpet Area</t>
        </is>
      </c>
      <c r="AF2562" s="20" t="n">
        <v>4090500</v>
      </c>
      <c r="AG2562" s="20" t="n">
        <v>30000</v>
      </c>
      <c r="AH2562" s="16" t="inlineStr">
        <is>
          <t>1)पालिकेचे नाव:mumbai ma.na.pa. इतर वर्णन :, इतर  माहिती:  मुंबई मनपा सदनिका क्रमांक 335,33वा हॅबिटेबल मजला,बी विंग इमारतीचे नाव- कल्पतरू अद्वय,एक्सर,वझिरा नाका,तालुका बोरिवली,बोरिवली(पश्चिम),मुंबई 400091.(रेरा नं. पी51800077381)इतर माहिती सदनिकाचे क्षेत्रफळ 158.33 चौ.मी. म्हणजेच 1704 चौ.फुट रेरा कारपेट एरिया व बाल्कनी(ओपन)क्षेत्र 12.17 चौ.मी. म्हणजेच 131 चौ.फुट सोबत पोडियम 1 लेव्हल वरील तीन वाहन पार्किंग सहित. पहिले पार्किंग युनिट क्रमांक बी17 असून,त्याचे एकूण क्षेत्रफळ 147.93 चौ. फुट असून 18.04 फुट लांबी बाय 8.20 फुट रुंदी बाय 7.87 फुट व्हर्टिकल क्लिअरन्स आहे आणि दुसरे पार्किंग युनिट क्रमांक बी18 असून,त्याचे एकूण क्षेत्रफळ 147.93 चौ. फुट असून 18.04 फुट लांबी बाय 8.20 फुट रुंदी बाय 7.87 फुट व्हर्टिकल क्लिअरन्स आहे आणि तिसरे पार्किंग युनिट क्रमांक बी37 असून,त्याचे एकूण क्षेत्रफळ 147.93 चौ. फुट असून 18.04 फुट लांबी बाय 8.20 फुट रुंदी बाय 7.87 फुट. व्हर्टिकल क्लिरन्स आहे.(  (     c.t.s. number : सी.टी.एस. नं 2 (पार्ट) गाव एक्सर आणि 258/बी गाव बोरिवली. ;  )  )</t>
        </is>
      </c>
      <c r="AI2562" s="16" t="inlineStr">
        <is>
          <t>1) Name of Municipality: Mumbai M.N.P. Other Details:, Other Information: Mumbai Municipality Flat No. 335, 33rd Habitable Floor, B Wing Building Name- Kalpataru Advay, Axar, Vajira Naka, Taluka Borivali, Borivali (West), Mumbai 400091. (Rera No. P51800077381) Other Information Flat Area 158.33 Sq.Mt. That means 1704 square feet rera carpet area and balcony (open) area 12.17 square meters. That is 131 sq ft with three vehicle parking on Podium 1 level. The first parking unit is number B17, its total area is 147.93 square meters. ft. with a vertical clearance of 18.04 ft. length, 8.20 ft. width, 7.87 ft. and the second parking unit is No. B18, with a total area of ​​147.93 sq. ft. ft. with a vertical clearance of 18.04 ft. length, 8.20 ft. width, 7.87 ft. and the third parking unit is number B37, with a total area of ​​147.93 sq. ft. ft and length is 18.04 ft and width is 8.20 ft and width is 7.87 ft. There is vertical clearance.</t>
        </is>
      </c>
      <c r="AJ2562" s="20" t="n">
        <v>14265610</v>
      </c>
      <c r="AK2562" s="20" t="inlineStr">
        <is>
          <t>Primary</t>
        </is>
      </c>
      <c r="AL2562" s="21">
        <f>AB2562/10^7</f>
        <v/>
      </c>
      <c r="AM2562" s="16">
        <f>TEXT(H2562,"mmm-yy")</f>
        <v/>
      </c>
      <c r="AN2562" s="16">
        <f>"FY "&amp;TEXT(DATE(YEAR(H2562)+(MONTH(H2562)&gt;=4),1,1),"yy")</f>
        <v/>
      </c>
      <c r="AO2562" s="16">
        <f>"FY "&amp;TEXT(DATE(YEAR(H2562)+(MONTH(H2562)&gt;=4),1,1),"yy") &amp; " " &amp; CHOOSE(LOOKUP(MONTH(H2562),{1,4,7,10},{4,1,2,3}),"Q1","Q2","Q3","Q4")</f>
        <v/>
      </c>
      <c r="AP2562" s="16" t="inlineStr">
        <is>
          <t>Borivali West</t>
        </is>
      </c>
      <c r="AQ2562" s="22" t="inlineStr">
        <is>
          <t>Borivali West</t>
        </is>
      </c>
      <c r="AR2562" s="22" t="inlineStr">
        <is>
          <t>Maharashtra</t>
        </is>
      </c>
    </row>
    <row r="2563" ht="14.4" customHeight="1">
      <c r="A2563" s="16" t="inlineStr">
        <is>
          <t>PM00434_6039</t>
        </is>
      </c>
      <c r="B2563" s="16" t="inlineStr">
        <is>
          <t xml:space="preserve">Mumbai              </t>
        </is>
      </c>
      <c r="C2563" s="16" t="inlineStr">
        <is>
          <t>Borivali(W)</t>
        </is>
      </c>
      <c r="D2563" s="16" t="inlineStr">
        <is>
          <t xml:space="preserve">Lodha Group                                       </t>
        </is>
      </c>
      <c r="E2563" s="16" t="inlineStr">
        <is>
          <t>Borivali Project (Lodha Altus)</t>
        </is>
      </c>
      <c r="F2563" s="20" t="inlineStr">
        <is>
          <t>Sale</t>
        </is>
      </c>
      <c r="G2563" s="20" t="n">
        <v>20873</v>
      </c>
      <c r="H2563" s="18" t="n">
        <v>45939</v>
      </c>
      <c r="I2563" s="19" t="inlineStr">
        <is>
          <t>Borivali Project (Lodha Altus)</t>
        </is>
      </c>
      <c r="J2563" s="19" t="inlineStr">
        <is>
          <t>A</t>
        </is>
      </c>
      <c r="K2563" s="16" t="inlineStr">
        <is>
          <t>Lodha Developers Limited (Formerly named Macrotech Developers Limited) Authorized Signatory By Surendran Nair Ms. Sri Vinayak Kaginkarve:39 Address: Plot No.:</t>
        </is>
      </c>
      <c r="L2563" s="16" t="inlineStr">
        <is>
          <t>- Plot No.:-, Mala No.:-, Building Name:- 412 4th Floor 17G Vardhaman Chamber Kawasji Patel Road Horniman Circle, Fort, Mumbai, Block No.:-, Road No:-, Maharashtra, Mumbai.</t>
        </is>
      </c>
      <c r="M2563" s="20" t="n">
        <v>400001</v>
      </c>
      <c r="N2563" s="20" t="n">
        <v>57</v>
      </c>
      <c r="O2563" s="20" t="n">
        <v>400092</v>
      </c>
      <c r="P2563" s="16" t="inlineStr">
        <is>
          <t>Borivali West,Borivali West,Maharashtra</t>
        </is>
      </c>
      <c r="Q2563" s="20" t="n">
        <v>602</v>
      </c>
      <c r="R2563" s="20" t="n">
        <v>60</v>
      </c>
      <c r="S2563" s="20" t="n">
        <v>2</v>
      </c>
      <c r="T2563" s="16" t="inlineStr">
        <is>
          <t>159.14 चौ.मीटर</t>
        </is>
      </c>
      <c r="U2563" s="20" t="n">
        <v>1712.97</v>
      </c>
      <c r="V2563" s="20" t="n"/>
      <c r="W2563" s="20" t="n"/>
      <c r="X2563" s="20" t="n"/>
      <c r="Y2563" s="20" t="n"/>
      <c r="Z2563" s="20">
        <f>ROUND(AB2563/U2563,0)</f>
        <v/>
      </c>
      <c r="AA2563" s="20">
        <f>IFERROR(ROUND(AB2563/V2563,0),"")</f>
        <v/>
      </c>
      <c r="AB2563" s="20" t="n">
        <v>47030127</v>
      </c>
      <c r="AC2563" s="20" t="n">
        <v>31741630.118</v>
      </c>
      <c r="AD2563" s="20" t="n"/>
      <c r="AE2563" s="20" t="inlineStr">
        <is>
          <t>no carpet area stated in description</t>
        </is>
      </c>
      <c r="AF2563" s="20" t="n">
        <v>2822000</v>
      </c>
      <c r="AG2563" s="20" t="n">
        <v>30000</v>
      </c>
      <c r="AH2563" s="16" t="inlineStr">
        <is>
          <t>1)पालिकेचे नाव:mumbai ma.na.pa. इतर वर्णन :, इतर  माहिती: सदनिका नं-602,माळा नं.-6वा मजला,विंग- विंग बी,इमारतीचे नाव- विंग ए अँन्ड बी,प्रोजेक्टचे नाव- अल्टस,प्रोजेक्ट चा पत्ता- ऑफ एस. व्ही. रोड,बोरीवली(वेस्ट),पार्किंग- सोबत तीन कार पार्किंग(  (     c.t.s. number : 1(pt.), 1/a/1(pt.), 1/b/1/a/1 (pt.) &amp; 2/b/1 (pt.)  व दस्तात नमूद केल्याप्रमाणे ;  )  )</t>
        </is>
      </c>
      <c r="AI2563" s="16" t="inlineStr">
        <is>
          <t>1) Name of Municipality: Mumbai M.N.P. Other Details:, Other Information: Flat No.-602, Floor No.-6th Floor, Wing- Wing B, Building Name- Wing A &amp; B, Project Name- Altus, Project Address- Off S.V. Road, Borivali (West), Parking- With Three Car Parking ((C.T.S. No.: 1(Pt), 1/A/1(Pt), 1/B/1/A/1(Pt) and 2/B/1(Pt) and as mentioned in the schedule; ) )</t>
        </is>
      </c>
      <c r="AJ2563" s="20" t="n">
        <v>13926526</v>
      </c>
      <c r="AK2563" s="20" t="inlineStr">
        <is>
          <t>Primary</t>
        </is>
      </c>
      <c r="AL2563" s="21">
        <f>AB2563/10^7</f>
        <v/>
      </c>
      <c r="AM2563" s="16">
        <f>TEXT(H2563,"mmm-yy")</f>
        <v/>
      </c>
      <c r="AN2563" s="16">
        <f>"FY "&amp;TEXT(DATE(YEAR(H2563)+(MONTH(H2563)&gt;=4),1,1),"yy")</f>
        <v/>
      </c>
      <c r="AO2563" s="16">
        <f>"FY "&amp;TEXT(DATE(YEAR(H2563)+(MONTH(H2563)&gt;=4),1,1),"yy") &amp; " " &amp; CHOOSE(LOOKUP(MONTH(H2563),{1,4,7,10},{4,1,2,3}),"Q1","Q2","Q3","Q4")</f>
        <v/>
      </c>
      <c r="AP2563" s="16" t="inlineStr">
        <is>
          <t>Borivali West</t>
        </is>
      </c>
      <c r="AQ2563" s="22" t="inlineStr">
        <is>
          <t>Borivali West</t>
        </is>
      </c>
      <c r="AR2563" s="22" t="inlineStr">
        <is>
          <t>Maharashtra</t>
        </is>
      </c>
    </row>
    <row r="2564" ht="14.4" customHeight="1">
      <c r="A2564" s="16" t="inlineStr">
        <is>
          <t>PM00434_6039</t>
        </is>
      </c>
      <c r="B2564" s="16" t="inlineStr">
        <is>
          <t xml:space="preserve">Mumbai              </t>
        </is>
      </c>
      <c r="C2564" s="16" t="inlineStr">
        <is>
          <t>Borivali(W)</t>
        </is>
      </c>
      <c r="D2564" s="16" t="inlineStr">
        <is>
          <t xml:space="preserve">Lodha Group                                       </t>
        </is>
      </c>
      <c r="E2564" s="16" t="inlineStr">
        <is>
          <t>Borivali Project (Lodha Altus)</t>
        </is>
      </c>
      <c r="F2564" s="20" t="inlineStr">
        <is>
          <t>Sale</t>
        </is>
      </c>
      <c r="G2564" s="20" t="n">
        <v>6803</v>
      </c>
      <c r="H2564" s="18" t="n">
        <v>45749</v>
      </c>
      <c r="I2564" s="19" t="inlineStr">
        <is>
          <t>Borivali Project (Lodha Altus)</t>
        </is>
      </c>
      <c r="J2564" s="19" t="inlineStr">
        <is>
          <t>A</t>
        </is>
      </c>
      <c r="K2564" s="16" t="n"/>
      <c r="L2564" s="16" t="n"/>
      <c r="M2564" s="20" t="n">
        <v>400001</v>
      </c>
      <c r="N2564" s="20" t="n">
        <v>46</v>
      </c>
      <c r="O2564" s="20" t="n">
        <v>400091</v>
      </c>
      <c r="P2564" s="16" t="inlineStr">
        <is>
          <t>Borivali,Borivali West,Maharashtra</t>
        </is>
      </c>
      <c r="Q2564" s="23" t="n">
        <v>1001</v>
      </c>
      <c r="R2564" s="20" t="n">
        <v>10</v>
      </c>
      <c r="S2564" s="20" t="n">
        <v>1</v>
      </c>
      <c r="T2564" s="16" t="inlineStr">
        <is>
          <t>159.14 चौ.मीटर</t>
        </is>
      </c>
      <c r="U2564" s="20" t="n">
        <v>1712.97</v>
      </c>
      <c r="V2564" s="20" t="n"/>
      <c r="W2564" s="20" t="n"/>
      <c r="X2564" s="20" t="n"/>
      <c r="Y2564" s="20" t="n"/>
      <c r="Z2564" s="20">
        <f>ROUND(AB2564/U2564,0)</f>
        <v/>
      </c>
      <c r="AA2564" s="20">
        <f>IFERROR(ROUND(AB2564/V2564,0),"")</f>
        <v/>
      </c>
      <c r="AB2564" s="20" t="n">
        <v>53768611</v>
      </c>
      <c r="AC2564" s="20" t="n">
        <v>30230095.489</v>
      </c>
      <c r="AD2564" s="20" t="n"/>
      <c r="AE2564" s="20" t="inlineStr">
        <is>
          <t>no carpet area stated in description</t>
        </is>
      </c>
      <c r="AF2564" s="20" t="n">
        <v>3226500</v>
      </c>
      <c r="AG2564" s="20" t="n">
        <v>30000</v>
      </c>
      <c r="AH2564" s="16" t="inlineStr">
        <is>
          <t>1)पालिकेचे नाव:mumbai ma.na.pa. इतर वर्णन :, इतर  माहिती: , सदनिका नं-1001,माळा नं.-10वा मजला,विंग-ए,इमारतीचे नाव- विंग ए अँन्ड बी,प्रोजेक्टचे नाव- अल्टस,प्रोजेक्ट चा पत्ता- बोरीवली प्रोजेक्ट,ऑफ एस. व्ही,रोड,बोरीवली(वेस्ट),पार्किंग- सोबत तीन कार पार्किंग(  (     c.t.s. number : 1(pt.), 1/a/1(pt.), 1/b/1/a/1 (pt.) &amp; 2/b/1 (pt.) व दस्तात नमुद केल्या प्रमाणे ;  )  )</t>
        </is>
      </c>
      <c r="AI2564" s="16" t="inlineStr">
        <is>
          <t>1)पालिकेचे नाव:mumbai ma.na.pa. इतर वर्णन :, इतर  माहिती: , सदनिका नं-1001,माळा नं.-10वा मजला,विंग-ए,इमारतीचे नाव- विंग ए अँन्ड बी,प्रोजेक्टचे नाव- अल्टस,प्रोजेक्ट चा पत्ता- बोरीवली प्रोजेक्ट,ऑफ एस. व्ही,रोड,बोरीवली(वेस्ट),पार्किंग- सोबत तीन कार पार्किंग(  (     c.t.s. number : 1(pt.), 1/a/1(pt.), 1/b/1/a/1 (pt.) &amp; 2/b/1 (pt.) व दस्तात नमुद केल्या प्रमाणे ;  )  )</t>
        </is>
      </c>
      <c r="AJ2564" s="20" t="n">
        <v>13326234</v>
      </c>
      <c r="AK2564" s="20" t="inlineStr">
        <is>
          <t>Primary</t>
        </is>
      </c>
      <c r="AL2564" s="21">
        <f>AB2564/10^7</f>
        <v/>
      </c>
      <c r="AM2564" s="16">
        <f>TEXT(H2564,"mmm-yy")</f>
        <v/>
      </c>
      <c r="AN2564" s="16">
        <f>"FY "&amp;TEXT(DATE(YEAR(H2564)+(MONTH(H2564)&gt;=4),1,1),"yy")</f>
        <v/>
      </c>
      <c r="AO2564" s="16">
        <f>"FY "&amp;TEXT(DATE(YEAR(H2564)+(MONTH(H2564)&gt;=4),1,1),"yy") &amp; " " &amp; CHOOSE(LOOKUP(MONTH(H2564),{1,4,7,10},{4,1,2,3}),"Q1","Q2","Q3","Q4")</f>
        <v/>
      </c>
      <c r="AP2564" s="16" t="inlineStr">
        <is>
          <t>Borivali</t>
        </is>
      </c>
      <c r="AQ2564" s="22" t="inlineStr">
        <is>
          <t>Borivali West</t>
        </is>
      </c>
      <c r="AR2564" s="22" t="inlineStr">
        <is>
          <t>Maharashtra</t>
        </is>
      </c>
    </row>
    <row r="2565" ht="14.4" customHeight="1">
      <c r="A2565" s="16" t="inlineStr">
        <is>
          <t>PM00434_6039</t>
        </is>
      </c>
      <c r="B2565" s="16" t="inlineStr">
        <is>
          <t xml:space="preserve">Mumbai              </t>
        </is>
      </c>
      <c r="C2565" s="16" t="inlineStr">
        <is>
          <t>Borivali(W)</t>
        </is>
      </c>
      <c r="D2565" s="16" t="inlineStr">
        <is>
          <t xml:space="preserve">Lodha Group                                       </t>
        </is>
      </c>
      <c r="E2565" s="16" t="inlineStr">
        <is>
          <t>Borivali Project (Lodha Altus)</t>
        </is>
      </c>
      <c r="F2565" s="20" t="inlineStr">
        <is>
          <t>Sale</t>
        </is>
      </c>
      <c r="G2565" s="20" t="n">
        <v>16003</v>
      </c>
      <c r="H2565" s="18" t="n">
        <v>45869</v>
      </c>
      <c r="I2565" s="19" t="inlineStr">
        <is>
          <t>Borivali Project (Lodha Altus)</t>
        </is>
      </c>
      <c r="J2565" s="19" t="inlineStr">
        <is>
          <t>A</t>
        </is>
      </c>
      <c r="K2565" s="16" t="inlineStr">
        <is>
          <t>Dodh Developers Limited (East Name Macrotech Developers Limited) M. Banard Source M. Vinayak Kaginker: 39 Address: Plot Number: 0</t>
        </is>
      </c>
      <c r="L2565" s="16" t="inlineStr">
        <is>
          <t>-Plot Number: 0, Building Name: 412, 4th Floor, 17G Wardman Chamber, Kavasji Patel Road, Hornin Circle, Fort, Mumbai, Mambai, Mambai, Mambai, Mambai, Mambai, Mambai, Mambai, Mambai, Mambai, Mambai, Mambai, Mambai, Mambai, Mambai.</t>
        </is>
      </c>
      <c r="M2565" s="20" t="n">
        <v>400001</v>
      </c>
      <c r="N2565" s="20" t="n">
        <v>32</v>
      </c>
      <c r="O2565" s="20" t="n">
        <v>400067</v>
      </c>
      <c r="P2565" s="16" t="inlineStr">
        <is>
          <t>Kandivali West,Kandivali West,Maharashtra</t>
        </is>
      </c>
      <c r="Q2565" s="20" t="n">
        <v>1101</v>
      </c>
      <c r="R2565" s="20" t="n">
        <v>11</v>
      </c>
      <c r="S2565" s="20" t="n">
        <v>1</v>
      </c>
      <c r="T2565" s="16" t="inlineStr">
        <is>
          <t>159.14 चौ.मीटर</t>
        </is>
      </c>
      <c r="U2565" s="20" t="n">
        <v>1712.97</v>
      </c>
      <c r="V2565" s="20" t="n"/>
      <c r="W2565" s="20" t="n"/>
      <c r="X2565" s="20" t="n"/>
      <c r="Y2565" s="20" t="n"/>
      <c r="Z2565" s="20">
        <f>ROUND(AB2565/U2565,0)</f>
        <v/>
      </c>
      <c r="AA2565" s="20">
        <f>IFERROR(ROUND(AB2565/V2565,0),"")</f>
        <v/>
      </c>
      <c r="AB2565" s="20" t="n">
        <v>53444173</v>
      </c>
      <c r="AC2565" s="20" t="n">
        <v>31593240.987</v>
      </c>
      <c r="AD2565" s="20" t="n"/>
      <c r="AE2565" s="20" t="inlineStr">
        <is>
          <t>no carpet area stated in description</t>
        </is>
      </c>
      <c r="AF2565" s="20" t="n">
        <v>3207000</v>
      </c>
      <c r="AG2565" s="20" t="n">
        <v>30000</v>
      </c>
      <c r="AH2565" s="16" t="inlineStr">
        <is>
          <t>1)पालिकेचे नाव:mumbai ma.na.pa. इतर वर्णन :, इतर  माहिती: सदनिका नं-1101,माळा नं.-11वा मजला,विंग-ए,इमारतीचे नाव- विंग ए अँन्ड बी,प्रोजेक्टचे नाव- अल्टस,प्रोजेक्ट चा पत्ता- ऑफ एस. व्ही. रोड,बोरीवली(वेस्ट),पार्किंग- सोबत तीन कार पार्किंग(  (     c.t.s. number : 1(pt.), 1/a/1(pt.), 1/b/1/a/1 (pt.) &amp; 2/b/1 (pt.)  व दस्तात नमूद केल्याप्रमाणे ;  )  )</t>
        </is>
      </c>
      <c r="AI2565" s="16" t="inlineStr">
        <is>
          <t>1) Municipal name: Mumbai ma.na.pa. Other Details :, Other Information: House No. 1101, Mal No-10 Manzil, Wing-A, Building Name-Wing A&amp;B, Project Name-Alts, Project Address- Address. V. Road, Borivali (West), Parking with three car parking ((c.t.s. number: 1 (pt.), 1/a/1 (pt.), 1/b/1/a/1 (pt.) &amp; 2/b/1 (pt.) And as mentioned) and)</t>
        </is>
      </c>
      <c r="AJ2565" s="20" t="n">
        <v>13768430</v>
      </c>
      <c r="AK2565" s="20" t="inlineStr">
        <is>
          <t>Primary</t>
        </is>
      </c>
      <c r="AL2565" s="21">
        <f>AB2565/10^7</f>
        <v/>
      </c>
      <c r="AM2565" s="16">
        <f>TEXT(H2565,"mmm-yy")</f>
        <v/>
      </c>
      <c r="AN2565" s="16">
        <f>"FY "&amp;TEXT(DATE(YEAR(H2565)+(MONTH(H2565)&gt;=4),1,1),"yy")</f>
        <v/>
      </c>
      <c r="AO2565" s="16">
        <f>"FY "&amp;TEXT(DATE(YEAR(H2565)+(MONTH(H2565)&gt;=4),1,1),"yy") &amp; " " &amp; CHOOSE(LOOKUP(MONTH(H2565),{1,4,7,10},{4,1,2,3}),"Q1","Q2","Q3","Q4")</f>
        <v/>
      </c>
      <c r="AP2565" s="16" t="inlineStr">
        <is>
          <t>Kandivali West</t>
        </is>
      </c>
      <c r="AQ2565" s="22" t="inlineStr">
        <is>
          <t>Kandivali West</t>
        </is>
      </c>
      <c r="AR2565" s="22" t="inlineStr">
        <is>
          <t>Maharashtra</t>
        </is>
      </c>
    </row>
    <row r="2566" ht="14.4" customHeight="1">
      <c r="A2566" s="16" t="inlineStr">
        <is>
          <t>PM00434_6039</t>
        </is>
      </c>
      <c r="B2566" s="16" t="inlineStr">
        <is>
          <t xml:space="preserve">Mumbai              </t>
        </is>
      </c>
      <c r="C2566" s="16" t="inlineStr">
        <is>
          <t>Borivali(W)</t>
        </is>
      </c>
      <c r="D2566" s="16" t="inlineStr">
        <is>
          <t xml:space="preserve">Lodha Group                                       </t>
        </is>
      </c>
      <c r="E2566" s="16" t="inlineStr">
        <is>
          <t>Borivali Project (Lodha Altus)</t>
        </is>
      </c>
      <c r="F2566" s="20" t="inlineStr">
        <is>
          <t>Sale</t>
        </is>
      </c>
      <c r="G2566" s="20" t="n">
        <v>18362</v>
      </c>
      <c r="H2566" s="18" t="n">
        <v>45904</v>
      </c>
      <c r="I2566" s="19" t="inlineStr">
        <is>
          <t>Borivali Project (Lodha Altus)</t>
        </is>
      </c>
      <c r="J2566" s="19" t="inlineStr">
        <is>
          <t>B</t>
        </is>
      </c>
      <c r="K2566" s="16" t="inlineStr">
        <is>
          <t>Roddler Developers Limited Vinayak Kaginker : 39 Address: 39 Address Plot No: Mam of the Building: 41</t>
        </is>
      </c>
      <c r="L2566" s="16" t="inlineStr">
        <is>
          <t>-39 Address -Plot No: -Mam of the Building: 412 412 4th floor 17g Vardhman Chamber Kavasji Patel Road Horneiman Circle, Fort, Mumbai, Block No: -Maharshra, Mombay.</t>
        </is>
      </c>
      <c r="M2566" s="20" t="n">
        <v>400001</v>
      </c>
      <c r="N2566" s="20" t="n">
        <v>49</v>
      </c>
      <c r="O2566" s="20" t="n">
        <v>400067</v>
      </c>
      <c r="P2566" s="16" t="inlineStr">
        <is>
          <t>Kandivali West,Kandivali West,Maharashtra</t>
        </is>
      </c>
      <c r="Q2566" s="20" t="n">
        <v>1402</v>
      </c>
      <c r="R2566" s="20" t="n">
        <v>14</v>
      </c>
      <c r="S2566" s="20" t="n">
        <v>2</v>
      </c>
      <c r="T2566" s="16" t="inlineStr">
        <is>
          <t>159.14 चौ.मीटर</t>
        </is>
      </c>
      <c r="U2566" s="20" t="n">
        <v>1712.97</v>
      </c>
      <c r="V2566" s="20" t="n"/>
      <c r="W2566" s="20" t="n"/>
      <c r="X2566" s="20" t="n"/>
      <c r="Y2566" s="20" t="n"/>
      <c r="Z2566" s="20">
        <f>ROUND(AB2566/U2566,0)</f>
        <v/>
      </c>
      <c r="AA2566" s="20">
        <f>IFERROR(ROUND(AB2566/V2566,0),"")</f>
        <v/>
      </c>
      <c r="AB2566" s="20" t="n">
        <v>48354941</v>
      </c>
      <c r="AC2566" s="20" t="n">
        <v>31593240.987</v>
      </c>
      <c r="AD2566" s="20" t="n"/>
      <c r="AE2566" s="20" t="inlineStr">
        <is>
          <t>no carpet area stated in description</t>
        </is>
      </c>
      <c r="AF2566" s="20" t="n">
        <v>2902000</v>
      </c>
      <c r="AG2566" s="20" t="n">
        <v>30000</v>
      </c>
      <c r="AH2566" s="16" t="inlineStr">
        <is>
          <t>1)पालिकेचे नाव:mumbai ma.na.pa. इतर वर्णन :, इतर  माहिती: सदनिका नं- 1402,माळा नं.-14वा मजला,विंग-बी,इमारतीचे नाव- विंग ए अँन्ड बी,प्रोजेक्टचे नाव- अल्टस,प्रोजेक्ट चा पत्ता- अल्टस,ऑफ एस. व्ही,रोड,बोरीवली(वेस्ट),पार्किंग- सोबत तीन कार पार्किंग(  (     c.t.s. number : 1(pt.), 1/a/1(pt.), 1/b/1/a/1 (pt.) &amp; 2/b/1 (pt.) व दस्तात नमूद केल्याप्रमाणे ;  )  )</t>
        </is>
      </c>
      <c r="AI2566" s="16" t="inlineStr">
        <is>
          <t>1) Municipal name: Mumbai ma.na.pa. Other details :, other information: House no. 1402, Mal No.-14W Floor, Wing-B, Building Name- Wing A &amp; B, Project Name- Alts- Altas- Altas, S. V, Road, Borival (West), Parking- Parking- Three car parking with ((C.T.S..............la: 1 (PT), 1/A/1 ​​(PT), 1/A/1 ​​(PT);</t>
        </is>
      </c>
      <c r="AJ2566" s="20" t="n">
        <v>13814896</v>
      </c>
      <c r="AK2566" s="20" t="inlineStr">
        <is>
          <t>Primary</t>
        </is>
      </c>
      <c r="AL2566" s="21">
        <f>AB2566/10^7</f>
        <v/>
      </c>
      <c r="AM2566" s="16">
        <f>TEXT(H2566,"mmm-yy")</f>
        <v/>
      </c>
      <c r="AN2566" s="16">
        <f>"FY "&amp;TEXT(DATE(YEAR(H2566)+(MONTH(H2566)&gt;=4),1,1),"yy")</f>
        <v/>
      </c>
      <c r="AO2566" s="16">
        <f>"FY "&amp;TEXT(DATE(YEAR(H2566)+(MONTH(H2566)&gt;=4),1,1),"yy") &amp; " " &amp; CHOOSE(LOOKUP(MONTH(H2566),{1,4,7,10},{4,1,2,3}),"Q1","Q2","Q3","Q4")</f>
        <v/>
      </c>
      <c r="AP2566" s="16" t="inlineStr">
        <is>
          <t>Kandivali West</t>
        </is>
      </c>
      <c r="AQ2566" s="22" t="inlineStr">
        <is>
          <t>Kandivali West</t>
        </is>
      </c>
      <c r="AR2566" s="22" t="inlineStr">
        <is>
          <t>Maharashtra</t>
        </is>
      </c>
    </row>
    <row r="2567" ht="14.4" customHeight="1">
      <c r="A2567" s="16" t="inlineStr">
        <is>
          <t>PM00434_6039</t>
        </is>
      </c>
      <c r="B2567" s="16" t="inlineStr">
        <is>
          <t xml:space="preserve">Mumbai              </t>
        </is>
      </c>
      <c r="C2567" s="16" t="inlineStr">
        <is>
          <t>Borivali(W)</t>
        </is>
      </c>
      <c r="D2567" s="16" t="inlineStr">
        <is>
          <t xml:space="preserve">Lodha Group                                       </t>
        </is>
      </c>
      <c r="E2567" s="16" t="inlineStr">
        <is>
          <t>Borivali Project (Lodha Altus)</t>
        </is>
      </c>
      <c r="F2567" s="20" t="inlineStr">
        <is>
          <t>Sale</t>
        </is>
      </c>
      <c r="G2567" s="20" t="n">
        <v>23889</v>
      </c>
      <c r="H2567" s="18" t="n">
        <v>45983</v>
      </c>
      <c r="I2567" s="19" t="inlineStr">
        <is>
          <t>Borivali Project (Lodha Altus)</t>
        </is>
      </c>
      <c r="J2567" s="19" t="inlineStr">
        <is>
          <t>A</t>
        </is>
      </c>
      <c r="K2567" s="16" t="inlineStr">
        <is>
          <t>Lodha Developers Limited (Formerly Name Macrotech Developers Limited) By Authorized Signatory Surendran Nair Ms Sri Vinayak Kaginkarve:39 Address: Plot No:</t>
        </is>
      </c>
      <c r="L2567" s="16" t="inlineStr">
        <is>
          <t>- Plot No:-, Mala No:-, Building Name:412 4th Floor 17G Vardhaman Chamber Kawasji Patel Road Horniman Circle, Fort, Mumbai, Block No:-, Road No:-, Maharashtra, Mumbai.</t>
        </is>
      </c>
      <c r="M2567" s="20" t="n">
        <v>400001</v>
      </c>
      <c r="N2567" s="20" t="n">
        <v>49</v>
      </c>
      <c r="O2567" s="20" t="n">
        <v>400064</v>
      </c>
      <c r="P2567" s="16" t="inlineStr">
        <is>
          <t>Orlem,Malad West,Maharashtra</t>
        </is>
      </c>
      <c r="Q2567" s="20" t="n">
        <v>1501</v>
      </c>
      <c r="R2567" s="20" t="n">
        <v>15</v>
      </c>
      <c r="S2567" s="20" t="n">
        <v>1</v>
      </c>
      <c r="T2567" s="16" t="inlineStr">
        <is>
          <t>159.14 चौ.मीटर</t>
        </is>
      </c>
      <c r="U2567" s="20" t="n">
        <v>1712.97</v>
      </c>
      <c r="V2567" s="20" t="n"/>
      <c r="W2567" s="20" t="n"/>
      <c r="X2567" s="20" t="n"/>
      <c r="Y2567" s="20" t="n"/>
      <c r="Z2567" s="20">
        <f>ROUND(AB2567/U2567,0)</f>
        <v/>
      </c>
      <c r="AA2567" s="20">
        <f>IFERROR(ROUND(AB2567/V2567,0),"")</f>
        <v/>
      </c>
      <c r="AB2567" s="20" t="n">
        <v>53970860</v>
      </c>
      <c r="AC2567" s="20" t="n">
        <v>31593240.987</v>
      </c>
      <c r="AD2567" s="20" t="n"/>
      <c r="AE2567" s="20" t="inlineStr">
        <is>
          <t>no carpet area stated in description</t>
        </is>
      </c>
      <c r="AF2567" s="20" t="n">
        <v>3238500</v>
      </c>
      <c r="AG2567" s="20" t="n">
        <v>30000</v>
      </c>
      <c r="AH2567" s="16" t="inlineStr">
        <is>
          <t>1)पालिकेचे नाव:mumbai ma.na.pa. इतर वर्णन :, इतर  माहिती: सदनिका नं-1501,माळा नं.-15वा मजला,विंग- ए,इमारतीचे नाव- विंग ए अँन्ड बी,प्रोजेक्टचे नाव- अल्टस,प्रोजेक्ट चा पत्ता- ऑफ एस. व्ही. रोड,बोरीवली(वेस्ट),पार्किंग- सोबत तीन कार पार्किंग(  (     c.t.s. number : 1(pt.), 1/a/1(pt.), 1/b/1/a/1 (pt.) &amp; 2/b/1 (pt.)  व दस्तात नमूद केल्याप्रमाणे ;  )  )</t>
        </is>
      </c>
      <c r="AI2567" s="16" t="inlineStr">
        <is>
          <t>1) Name of Municipality: Mumbai M.N.P. Other Details:, Other Information: Flat No.-1501, Floor No.-15th Floor, Wing-A, Building Name-Wing A &amp; B, Project Name-Altus, Project Address- Off S.V. Road, Borivali (West), Parking- With three car parking ((C.T.S. No.: 1(Pt), 1/A/1(Pt), 1/B/1/A/1(Pt) and 2/B/1(Pt) and as mentioned in the schedule))</t>
        </is>
      </c>
      <c r="AJ2567" s="20" t="n">
        <v>14070888</v>
      </c>
      <c r="AK2567" s="20" t="inlineStr">
        <is>
          <t>Primary</t>
        </is>
      </c>
      <c r="AL2567" s="21">
        <f>AB2567/10^7</f>
        <v/>
      </c>
      <c r="AM2567" s="16">
        <f>TEXT(H2567,"mmm-yy")</f>
        <v/>
      </c>
      <c r="AN2567" s="16">
        <f>"FY "&amp;TEXT(DATE(YEAR(H2567)+(MONTH(H2567)&gt;=4),1,1),"yy")</f>
        <v/>
      </c>
      <c r="AO2567" s="16">
        <f>"FY "&amp;TEXT(DATE(YEAR(H2567)+(MONTH(H2567)&gt;=4),1,1),"yy") &amp; " " &amp; CHOOSE(LOOKUP(MONTH(H2567),{1,4,7,10},{4,1,2,3}),"Q1","Q2","Q3","Q4")</f>
        <v/>
      </c>
      <c r="AP2567" s="16" t="inlineStr">
        <is>
          <t>Orlem</t>
        </is>
      </c>
      <c r="AQ2567" s="22" t="inlineStr">
        <is>
          <t>Malad West</t>
        </is>
      </c>
      <c r="AR2567" s="22" t="inlineStr">
        <is>
          <t>Maharashtra</t>
        </is>
      </c>
    </row>
    <row r="2568" ht="14.4" customHeight="1">
      <c r="A2568" s="16" t="inlineStr">
        <is>
          <t>PM00434_6039</t>
        </is>
      </c>
      <c r="B2568" s="16" t="inlineStr">
        <is>
          <t xml:space="preserve">Mumbai              </t>
        </is>
      </c>
      <c r="C2568" s="16" t="inlineStr">
        <is>
          <t>Borivali(W)</t>
        </is>
      </c>
      <c r="D2568" s="16" t="inlineStr">
        <is>
          <t xml:space="preserve">Lodha Group                                       </t>
        </is>
      </c>
      <c r="E2568" s="16" t="inlineStr">
        <is>
          <t>Borivali Project (Lodha Altus)</t>
        </is>
      </c>
      <c r="F2568" s="20" t="inlineStr">
        <is>
          <t>Sale</t>
        </is>
      </c>
      <c r="G2568" s="20" t="n">
        <v>8034</v>
      </c>
      <c r="H2568" s="18" t="n">
        <v>45769</v>
      </c>
      <c r="I2568" s="19" t="inlineStr">
        <is>
          <t>Borivali Project (Lodha Altus)</t>
        </is>
      </c>
      <c r="J2568" s="19" t="inlineStr">
        <is>
          <t>B</t>
        </is>
      </c>
      <c r="K2568" s="16" t="n"/>
      <c r="L2568" s="16" t="n"/>
      <c r="M2568" s="20" t="n">
        <v>400001</v>
      </c>
      <c r="N2568" s="20" t="n">
        <v>53</v>
      </c>
      <c r="O2568" s="20" t="n">
        <v>400092</v>
      </c>
      <c r="P2568" s="16" t="inlineStr">
        <is>
          <t>Borivali West,Borivali West,Maharashtra</t>
        </is>
      </c>
      <c r="Q2568" s="23" t="n">
        <v>1602</v>
      </c>
      <c r="R2568" s="20" t="n">
        <v>16</v>
      </c>
      <c r="S2568" s="20" t="n">
        <v>2</v>
      </c>
      <c r="T2568" s="16" t="inlineStr">
        <is>
          <t>159.14 चौ.मीटर</t>
        </is>
      </c>
      <c r="U2568" s="20" t="n">
        <v>1712.97</v>
      </c>
      <c r="V2568" s="20" t="n"/>
      <c r="W2568" s="20" t="n"/>
      <c r="X2568" s="20" t="n"/>
      <c r="Y2568" s="20" t="n"/>
      <c r="Z2568" s="20">
        <f>ROUND(AB2568/U2568,0)</f>
        <v/>
      </c>
      <c r="AA2568" s="20">
        <f>IFERROR(ROUND(AB2568/V2568,0),"")</f>
        <v/>
      </c>
      <c r="AB2568" s="20" t="n">
        <v>47090830</v>
      </c>
      <c r="AC2568" s="20" t="n">
        <v>31593240.987</v>
      </c>
      <c r="AD2568" s="20" t="n"/>
      <c r="AE2568" s="20" t="inlineStr">
        <is>
          <t>no carpet area stated in description</t>
        </is>
      </c>
      <c r="AF2568" s="20" t="n">
        <v>2825500</v>
      </c>
      <c r="AG2568" s="20" t="n">
        <v>30000</v>
      </c>
      <c r="AH2568" s="16" t="inlineStr">
        <is>
          <t>1)पालिकेचे नाव:मुंबई मनपाइतर वर्णन :, इतर  माहिती: सदनिका नं- 1602,माळा नं.-16वा मजला,विंग-बी,इमारतीचे नाव- विंग ए अँन्ड बी,प्रोजेक्टचे नाव- अल्टस,प्रोजेक्ट चा पत्ता- बोरीवली प्रोजेक्ट,ऑफ एस. व्ही,रोड,बोरीवली(वेस्ट),पार्किंग- सोबत तीन कार पार्किंग(  (     c.t.s. number : 1(pt.), 1/a/1(pt.), 1/b/1/a/1 (pt.) &amp; 2/b/1 (pt.) व दस्तात नमूद केल्याप्रमाणे ;  )  )</t>
        </is>
      </c>
      <c r="AI2568" s="16" t="inlineStr">
        <is>
          <t>1)पालिकेचे नाव:मुंबई मनपाइतर वर्णन :, इतर  माहिती: सदनिका नं- 1602,माळा नं.-16वा मजला,विंग-बी,इमारतीचे नाव- विंग ए अँन्ड बी,प्रोजेक्टचे नाव- अल्टस,प्रोजेक्ट चा पत्ता- बोरीवली प्रोजेक्ट,ऑफ एस. व्ही,रोड,बोरीवली(वेस्ट),पार्किंग- सोबत तीन कार पार्किंग(  (     c.t.s. number : 1(pt.), 1/a/1(pt.), 1/b/1/a/1 (pt.) &amp; 2/b/1 (pt.) व दस्तात नमूद केल्याप्रमाणे ;  )  )</t>
        </is>
      </c>
      <c r="AJ2568" s="20" t="n">
        <v>13361241</v>
      </c>
      <c r="AK2568" s="20" t="inlineStr">
        <is>
          <t>Primary</t>
        </is>
      </c>
      <c r="AL2568" s="21">
        <f>AB2568/10^7</f>
        <v/>
      </c>
      <c r="AM2568" s="16">
        <f>TEXT(H2568,"mmm-yy")</f>
        <v/>
      </c>
      <c r="AN2568" s="16">
        <f>"FY "&amp;TEXT(DATE(YEAR(H2568)+(MONTH(H2568)&gt;=4),1,1),"yy")</f>
        <v/>
      </c>
      <c r="AO2568" s="16">
        <f>"FY "&amp;TEXT(DATE(YEAR(H2568)+(MONTH(H2568)&gt;=4),1,1),"yy") &amp; " " &amp; CHOOSE(LOOKUP(MONTH(H2568),{1,4,7,10},{4,1,2,3}),"Q1","Q2","Q3","Q4")</f>
        <v/>
      </c>
      <c r="AP2568" s="16" t="inlineStr">
        <is>
          <t>Borivali West</t>
        </is>
      </c>
      <c r="AQ2568" s="22" t="inlineStr">
        <is>
          <t>Borivali West</t>
        </is>
      </c>
      <c r="AR2568" s="22" t="inlineStr">
        <is>
          <t>Maharashtra</t>
        </is>
      </c>
    </row>
    <row r="2569" ht="14.4" customHeight="1">
      <c r="A2569" s="16" t="inlineStr">
        <is>
          <t>PM00434_6039</t>
        </is>
      </c>
      <c r="B2569" s="16" t="inlineStr">
        <is>
          <t xml:space="preserve">Mumbai              </t>
        </is>
      </c>
      <c r="C2569" s="16" t="inlineStr">
        <is>
          <t>Borivali(W)</t>
        </is>
      </c>
      <c r="D2569" s="16" t="inlineStr">
        <is>
          <t xml:space="preserve">Lodha Group                                       </t>
        </is>
      </c>
      <c r="E2569" s="16" t="inlineStr">
        <is>
          <t>Borivali Project (Lodha Altus)</t>
        </is>
      </c>
      <c r="F2569" s="20" t="inlineStr">
        <is>
          <t>Sale</t>
        </is>
      </c>
      <c r="G2569" s="20" t="n">
        <v>20449</v>
      </c>
      <c r="H2569" s="18" t="n">
        <v>45933</v>
      </c>
      <c r="I2569" s="19" t="inlineStr">
        <is>
          <t>Borivali Project (Lodha Altus)</t>
        </is>
      </c>
      <c r="J2569" s="19" t="inlineStr">
        <is>
          <t>A</t>
        </is>
      </c>
      <c r="K2569" s="16" t="inlineStr">
        <is>
          <t>Lodha Developers Limited (Formerly NameMacrotech Developers Limited) Authorized Signatory By:Surendran Nair Ms.Shri Vinayak Kaginkarve:39 Address:Plot No:0</t>
        </is>
      </c>
      <c r="L2569" s="16" t="inlineStr">
        <is>
          <t>-Plot No:0, Mala No:0, Building Name:412, 4th Floor, 17G Vardhaman Chamber, Cowasji Patel Road, Horniman Circle, Fort, Mumbai, Block No: -, Road No:-, Maharashtra, Mumbai.</t>
        </is>
      </c>
      <c r="M2569" s="20" t="n">
        <v>400001</v>
      </c>
      <c r="N2569" s="20" t="n">
        <v>39</v>
      </c>
      <c r="O2569" s="20" t="n">
        <v>400068</v>
      </c>
      <c r="P2569" s="16" t="inlineStr">
        <is>
          <t>Ketkipada,Dahisar East,Maharashtra</t>
        </is>
      </c>
      <c r="Q2569" s="20" t="n">
        <v>1702</v>
      </c>
      <c r="R2569" s="20" t="n">
        <v>17</v>
      </c>
      <c r="S2569" s="20" t="n">
        <v>2</v>
      </c>
      <c r="T2569" s="16" t="inlineStr">
        <is>
          <t>159.14 चौ.मीटर</t>
        </is>
      </c>
      <c r="U2569" s="20" t="n">
        <v>1712.97</v>
      </c>
      <c r="V2569" s="20" t="n"/>
      <c r="W2569" s="20" t="n"/>
      <c r="X2569" s="20" t="n"/>
      <c r="Y2569" s="20" t="n"/>
      <c r="Z2569" s="20">
        <f>ROUND(AB2569/U2569,0)</f>
        <v/>
      </c>
      <c r="AA2569" s="20">
        <f>IFERROR(ROUND(AB2569/V2569,0),"")</f>
        <v/>
      </c>
      <c r="AB2569" s="20" t="n">
        <v>49660986</v>
      </c>
      <c r="AC2569" s="20" t="n">
        <v>31593240.987</v>
      </c>
      <c r="AD2569" s="20" t="n"/>
      <c r="AE2569" s="20" t="inlineStr">
        <is>
          <t>no carpet area stated in description</t>
        </is>
      </c>
      <c r="AF2569" s="20" t="n">
        <v>2980000</v>
      </c>
      <c r="AG2569" s="20" t="n">
        <v>30000</v>
      </c>
      <c r="AH2569" s="16" t="inlineStr">
        <is>
          <t>1)पालिकेचे नाव:mumbai ma.na.pa. इतर वर्णन :, इतर  माहिती: सदनिका नं-1702,माळा नं.-17वा मजला,विंग- विंग बी,इमारतीचे नाव- विंग ए अँन्ड बी,प्रोजेक्टचे नाव- अल्टस,प्रोजेक्ट चा पत्ता- ऑफ एस. व्ही. रोड,बोरीवली(वेस्ट),पार्किंग- सोबत तीन कार पार्किंग(  (     c.t.s. number : 1(pt.), 1/a/1(pt.), 1/b/1/a/1 (pt.) &amp; 2/b/1 (pt.)  व दस्तात नमूद केल्याप्रमाणे ;  )  )</t>
        </is>
      </c>
      <c r="AI2569" s="16" t="inlineStr">
        <is>
          <t>1) Name of Municipality: Mumbai M.N.P. Other Details:, Other Information: Flat No.-1702, Floor No.-17th Floor, Wing- Wing B, Building Name- Wing A &amp; B, Project Name- Altus, Project Address- Off S.V. Road, Borivali (West), Parking- With Three Car Parking ((C.T.S. No.: 1(Pt), 1/A/1(Pt), 1/B/1/A/1(Pt) and 2/B/1(Pt) and as mentioned in the schedule; ) )</t>
        </is>
      </c>
      <c r="AJ2569" s="20" t="n">
        <v>13928488</v>
      </c>
      <c r="AK2569" s="20" t="inlineStr">
        <is>
          <t>Primary</t>
        </is>
      </c>
      <c r="AL2569" s="21">
        <f>AB2569/10^7</f>
        <v/>
      </c>
      <c r="AM2569" s="16">
        <f>TEXT(H2569,"mmm-yy")</f>
        <v/>
      </c>
      <c r="AN2569" s="16">
        <f>"FY "&amp;TEXT(DATE(YEAR(H2569)+(MONTH(H2569)&gt;=4),1,1),"yy")</f>
        <v/>
      </c>
      <c r="AO2569" s="16">
        <f>"FY "&amp;TEXT(DATE(YEAR(H2569)+(MONTH(H2569)&gt;=4),1,1),"yy") &amp; " " &amp; CHOOSE(LOOKUP(MONTH(H2569),{1,4,7,10},{4,1,2,3}),"Q1","Q2","Q3","Q4")</f>
        <v/>
      </c>
      <c r="AP2569" s="16" t="inlineStr">
        <is>
          <t>Ketkipada</t>
        </is>
      </c>
      <c r="AQ2569" s="22" t="inlineStr">
        <is>
          <t>Dahisar East</t>
        </is>
      </c>
      <c r="AR2569" s="22" t="inlineStr">
        <is>
          <t>Maharashtra</t>
        </is>
      </c>
    </row>
    <row r="2570" ht="14.4" customHeight="1">
      <c r="A2570" s="16" t="inlineStr">
        <is>
          <t>PM00434_6039</t>
        </is>
      </c>
      <c r="B2570" s="16" t="inlineStr">
        <is>
          <t xml:space="preserve">Mumbai              </t>
        </is>
      </c>
      <c r="C2570" s="16" t="inlineStr">
        <is>
          <t>Borivali(W)</t>
        </is>
      </c>
      <c r="D2570" s="16" t="inlineStr">
        <is>
          <t xml:space="preserve">Lodha Group                                       </t>
        </is>
      </c>
      <c r="E2570" s="16" t="inlineStr">
        <is>
          <t>Borivali Project (Lodha Altus)</t>
        </is>
      </c>
      <c r="F2570" s="20" t="inlineStr">
        <is>
          <t>Sale</t>
        </is>
      </c>
      <c r="G2570" s="20" t="n">
        <v>23645</v>
      </c>
      <c r="H2570" s="18" t="n">
        <v>45602</v>
      </c>
      <c r="I2570" s="19" t="inlineStr">
        <is>
          <t>Borivali Project (Lodha Altus)</t>
        </is>
      </c>
      <c r="J2570" s="19" t="inlineStr">
        <is>
          <t>A</t>
        </is>
      </c>
      <c r="K2570" s="16" t="inlineStr">
        <is>
          <t>Macrotech Developers Limited. Shri by Ms. By Ms. Patrick Monis. Mister. Vinayak Kaginkarve:38 Address: Plot No:</t>
        </is>
      </c>
      <c r="L2570" s="16" t="inlineStr">
        <is>
          <t>- Plot No:-, Mala No:-, Building Name:- 412 4th Floor 17G Vardhaman Chamber Kawasji Patel Road Horniman Circle, Fort, Mumbai, Block No:-, Road No:-, Maharashtra, Mumbai .</t>
        </is>
      </c>
      <c r="M2570" s="20" t="n">
        <v>400018</v>
      </c>
      <c r="N2570" s="20" t="n">
        <v>53</v>
      </c>
      <c r="O2570" s="20" t="n">
        <v>401101</v>
      </c>
      <c r="P2570" s="16" t="inlineStr">
        <is>
          <t>Rai,Vasai,Maharashtra</t>
        </is>
      </c>
      <c r="Q2570" s="20" t="n">
        <v>1801</v>
      </c>
      <c r="R2570" s="20" t="n">
        <v>18</v>
      </c>
      <c r="S2570" s="20" t="n">
        <v>1</v>
      </c>
      <c r="T2570" s="16" t="inlineStr">
        <is>
          <t>159.14 चौ.मीटर</t>
        </is>
      </c>
      <c r="U2570" s="20" t="n">
        <v>1712.97</v>
      </c>
      <c r="V2570" s="20" t="n"/>
      <c r="W2570" s="20" t="n"/>
      <c r="X2570" s="20" t="n"/>
      <c r="Y2570" s="20" t="n"/>
      <c r="Z2570" s="20">
        <f>ROUND(AB2570/U2570,0)</f>
        <v/>
      </c>
      <c r="AA2570" s="20">
        <f>IFERROR(ROUND(AB2570/V2570,0),"")</f>
        <v/>
      </c>
      <c r="AB2570" s="20" t="n">
        <v>53918548</v>
      </c>
      <c r="AC2570" s="20" t="n">
        <v>28720574.883</v>
      </c>
      <c r="AD2570" s="20" t="n"/>
      <c r="AE2570" s="20" t="inlineStr">
        <is>
          <t>no carpet area stated in description</t>
        </is>
      </c>
      <c r="AF2570" s="20" t="n">
        <v>2696000</v>
      </c>
      <c r="AG2570" s="20" t="n">
        <v>30000</v>
      </c>
      <c r="AH2570" s="16" t="inlineStr">
        <is>
          <t>1)पालिकेचे नाव:mumbai ma.na.pa. इतर वर्णन :, इतर  माहिती: सदनिका नं-1801 माळा नं.-18वा मजला,विंग-ए,इमारतीचे नाव- विंग ए अॅन्ड बी,प्रोजेक्टचे नाव- बोरीवली प्रोजेक्ट,प्रोजेक्ट चा पत्ता - बोरीवली प्रोजेक्ट,ऑफ एस.व्ही.रोड,बोरीवली(वेस्ट),पार्किंग- सोबत तीन कार पार्किंग,31 मार्च 2021 चे शासन आदेश क्र.मुद्रांक-2021/अनै.सं.क्र.12/व्य.क्र.107/म-1(धोरण) या नुसार दस्तएवजास महिला खरेदिदारास 1% मुद्रांक शुल्काची सवलत देण्यात आली आहे.(  (     c.t.s. number : 1(pt.), 1/a/1(pt.), 1/b/1/a/1 (pt.) &amp; 2/b/1 (pt.) व दस्तात नमूद केल्याप्रमाणे ;  )  )</t>
        </is>
      </c>
      <c r="AI2570" s="16" t="inlineStr">
        <is>
          <t>1) Name of Municipality: Mumbai M.N.P. Other Details:, Other Information: Flat No.-1801 Mala No.-18th Floor, Wing-A, Building Name-Wing A &amp; B, Project Name- Borivali Project, Project Address- Borivali Project, Off S.V. Road, Borivali (West), Parking - with three car parking 31 March 2021 Government Order No. Stamp-2021/R.No.12/V.No.107/M-1 (Policy) 1 For female buyers without documents % concession in stamp duty has been given. document; ,</t>
        </is>
      </c>
      <c r="AJ2570" s="20" t="n">
        <v>12861802</v>
      </c>
      <c r="AK2570" s="20" t="inlineStr">
        <is>
          <t>Primary</t>
        </is>
      </c>
      <c r="AL2570" s="21">
        <f>AB2570/10^7</f>
        <v/>
      </c>
      <c r="AM2570" s="16">
        <f>TEXT(H2570,"mmm-yy")</f>
        <v/>
      </c>
      <c r="AN2570" s="16">
        <f>"FY "&amp;TEXT(DATE(YEAR(H2570)+(MONTH(H2570)&gt;=4),1,1),"yy")</f>
        <v/>
      </c>
      <c r="AO2570" s="16">
        <f>"FY "&amp;TEXT(DATE(YEAR(H2570)+(MONTH(H2570)&gt;=4),1,1),"yy") &amp; " " &amp; CHOOSE(LOOKUP(MONTH(H2570),{1,4,7,10},{4,1,2,3}),"Q1","Q2","Q3","Q4")</f>
        <v/>
      </c>
      <c r="AP2570" s="16" t="inlineStr">
        <is>
          <t>Rai</t>
        </is>
      </c>
      <c r="AQ2570" s="22" t="inlineStr">
        <is>
          <t>Vasai</t>
        </is>
      </c>
      <c r="AR2570" s="22" t="inlineStr">
        <is>
          <t>Maharashtra</t>
        </is>
      </c>
    </row>
    <row r="2571" ht="14.4" customHeight="1">
      <c r="A2571" s="16" t="inlineStr">
        <is>
          <t>PM00434_6039</t>
        </is>
      </c>
      <c r="B2571" s="16" t="inlineStr">
        <is>
          <t xml:space="preserve">Mumbai              </t>
        </is>
      </c>
      <c r="C2571" s="16" t="inlineStr">
        <is>
          <t>Borivali(W)</t>
        </is>
      </c>
      <c r="D2571" s="16" t="inlineStr">
        <is>
          <t xml:space="preserve">Lodha Group                                       </t>
        </is>
      </c>
      <c r="E2571" s="16" t="inlineStr">
        <is>
          <t>Borivali Project (Lodha Altus)</t>
        </is>
      </c>
      <c r="F2571" s="20" t="inlineStr">
        <is>
          <t>Sale</t>
        </is>
      </c>
      <c r="G2571" s="20" t="n">
        <v>12750</v>
      </c>
      <c r="H2571" s="18" t="n">
        <v>45835</v>
      </c>
      <c r="I2571" s="19" t="inlineStr">
        <is>
          <t>Borivali Project (Lodha Altus)</t>
        </is>
      </c>
      <c r="J2571" s="19" t="inlineStr">
        <is>
          <t>B</t>
        </is>
      </c>
      <c r="K2571" s="16" t="inlineStr">
        <is>
          <t>Guard Developers Limited (East Name Macrotech Developers Limited) Ms. Surendron Nair Shailesh Morev: 35 Address: Plot No: Name of the Building: 41</t>
        </is>
      </c>
      <c r="L2571" s="16" t="inlineStr">
        <is>
          <t>-Plot No: -Name of the Building: 412 Floor 1 17g Varadamain Chamber Kavadain Chamber Patel Rodman Circle, Fort, Mumbai,</t>
        </is>
      </c>
      <c r="M2571" s="20" t="n">
        <v>400001</v>
      </c>
      <c r="N2571" s="20" t="n">
        <v>39</v>
      </c>
      <c r="O2571" s="20" t="n">
        <v>400067</v>
      </c>
      <c r="P2571" s="16" t="inlineStr">
        <is>
          <t>Kandivali West,Kandivali West,Maharashtra</t>
        </is>
      </c>
      <c r="Q2571" s="20" t="n">
        <v>1802</v>
      </c>
      <c r="R2571" s="20" t="n">
        <v>18</v>
      </c>
      <c r="S2571" s="20" t="n">
        <v>2</v>
      </c>
      <c r="T2571" s="16" t="inlineStr">
        <is>
          <t>159.14 चौ.मीटर</t>
        </is>
      </c>
      <c r="U2571" s="20" t="n">
        <v>1712.97</v>
      </c>
      <c r="V2571" s="20" t="n"/>
      <c r="W2571" s="20" t="n"/>
      <c r="X2571" s="20" t="n"/>
      <c r="Y2571" s="20" t="n"/>
      <c r="Z2571" s="20">
        <f>ROUND(AB2571/U2571,0)</f>
        <v/>
      </c>
      <c r="AA2571" s="20">
        <f>IFERROR(ROUND(AB2571/V2571,0),"")</f>
        <v/>
      </c>
      <c r="AB2571" s="20" t="n">
        <v>55314698</v>
      </c>
      <c r="AC2571" s="20" t="n">
        <v>31593240.987</v>
      </c>
      <c r="AD2571" s="20" t="n"/>
      <c r="AE2571" s="20" t="inlineStr">
        <is>
          <t>no carpet area stated in description</t>
        </is>
      </c>
      <c r="AF2571" s="20" t="n">
        <v>3319000</v>
      </c>
      <c r="AG2571" s="20" t="n">
        <v>30000</v>
      </c>
      <c r="AH2571" s="16" t="inlineStr">
        <is>
          <t>1)पालिकेचे नाव:mumbai ma.na.pa. इतर वर्णन :, इतर  माहिती: सदनिका नं- 1802,माळा नं.-18वा मजला,विंग-बी,इमारतीचे नाव- विंग ए अँन्ड बी,प्रोजेक्टचे नाव- अल्टस,प्रोजेक्ट चा पत्ता- अल्टस,ऑफ एस. व्ही,रोड,बोरीवली(वेस्ट),पार्किंग- सोबत तीन कार पार्किंग(  (     c.t.s. number : 1(pt.), 1/a/1(pt.), 1/b/1/a/1 (pt.) &amp; 2/b/1 (pt.) व दस्तात नमूद केल्याप्रमाणे ;  )  )</t>
        </is>
      </c>
      <c r="AI2571" s="16" t="inlineStr">
        <is>
          <t>1) Municipal name: Mumbai ma.na.pa. Other details :, other information: House no. 1802, Mal No. -18W Floor, Wing-B, Building Name- Wing A &amp; B, Project Name- Alts- Altas- Altas, Off S. V, Road, ROAD, Borivali (West), Parking- Parking- With three car parking ((C.T.S.S. number: 1 (PT), 1/A/1 ​​(PT), 1/A/1 ​​(Document;))</t>
        </is>
      </c>
      <c r="AJ2571" s="20" t="n">
        <v>13554792</v>
      </c>
      <c r="AK2571" s="20" t="inlineStr">
        <is>
          <t>Primary</t>
        </is>
      </c>
      <c r="AL2571" s="21">
        <f>AB2571/10^7</f>
        <v/>
      </c>
      <c r="AM2571" s="16">
        <f>TEXT(H2571,"mmm-yy")</f>
        <v/>
      </c>
      <c r="AN2571" s="16">
        <f>"FY "&amp;TEXT(DATE(YEAR(H2571)+(MONTH(H2571)&gt;=4),1,1),"yy")</f>
        <v/>
      </c>
      <c r="AO2571" s="16">
        <f>"FY "&amp;TEXT(DATE(YEAR(H2571)+(MONTH(H2571)&gt;=4),1,1),"yy") &amp; " " &amp; CHOOSE(LOOKUP(MONTH(H2571),{1,4,7,10},{4,1,2,3}),"Q1","Q2","Q3","Q4")</f>
        <v/>
      </c>
      <c r="AP2571" s="16" t="inlineStr">
        <is>
          <t>Kandivali West</t>
        </is>
      </c>
      <c r="AQ2571" s="22" t="inlineStr">
        <is>
          <t>Kandivali West</t>
        </is>
      </c>
      <c r="AR2571" s="22" t="inlineStr">
        <is>
          <t>Maharashtra</t>
        </is>
      </c>
    </row>
    <row r="2572" ht="14.4" customHeight="1">
      <c r="A2572" s="16" t="inlineStr">
        <is>
          <t>PM00434_6039</t>
        </is>
      </c>
      <c r="B2572" s="16" t="inlineStr">
        <is>
          <t xml:space="preserve">Mumbai              </t>
        </is>
      </c>
      <c r="C2572" s="16" t="inlineStr">
        <is>
          <t>Borivali(W)</t>
        </is>
      </c>
      <c r="D2572" s="16" t="inlineStr">
        <is>
          <t xml:space="preserve">Lodha Group                                       </t>
        </is>
      </c>
      <c r="E2572" s="16" t="inlineStr">
        <is>
          <t>Borivali Project (Lodha Altus)</t>
        </is>
      </c>
      <c r="F2572" s="20" t="inlineStr">
        <is>
          <t>Sale</t>
        </is>
      </c>
      <c r="G2572" s="20" t="n">
        <v>23643</v>
      </c>
      <c r="H2572" s="18" t="n">
        <v>45602</v>
      </c>
      <c r="I2572" s="19" t="inlineStr">
        <is>
          <t>Borivali Project (Lodha Altus)</t>
        </is>
      </c>
      <c r="J2572" s="19" t="inlineStr">
        <is>
          <t>A</t>
        </is>
      </c>
      <c r="K2572" s="16" t="inlineStr">
        <is>
          <t>Macrotech Developers Limited By Ms. Mister. By Ms. Patrick Monis. Mister. Vinayak Kaginkarve:45 Address: Plot No:</t>
        </is>
      </c>
      <c r="L2572" s="16" t="inlineStr">
        <is>
          <t>- Plot No:-, Mala No:-, Building Name:-412, 4th Floor, 17G Vardhaman Chamber, Kawasji Patel Road, Horniman Circle, Fort, Mumbai, Block No:-, Road No: - , Maharashtra, Mumbai.</t>
        </is>
      </c>
      <c r="M2572" s="20" t="n">
        <v>400001</v>
      </c>
      <c r="N2572" s="20" t="n">
        <v>48</v>
      </c>
      <c r="O2572" s="20" t="n">
        <v>401101</v>
      </c>
      <c r="P2572" s="16" t="inlineStr">
        <is>
          <t>Rai,Vasai,Maharashtra</t>
        </is>
      </c>
      <c r="Q2572" s="20" t="n">
        <v>1901</v>
      </c>
      <c r="R2572" s="20" t="n">
        <v>19</v>
      </c>
      <c r="S2572" s="20" t="n">
        <v>1</v>
      </c>
      <c r="T2572" s="16" t="inlineStr">
        <is>
          <t>159.14 चौ.मीटर</t>
        </is>
      </c>
      <c r="U2572" s="20" t="n">
        <v>1712.97</v>
      </c>
      <c r="V2572" s="20" t="n"/>
      <c r="W2572" s="20" t="n"/>
      <c r="X2572" s="20" t="n"/>
      <c r="Y2572" s="20" t="n"/>
      <c r="Z2572" s="20">
        <f>ROUND(AB2572/U2572,0)</f>
        <v/>
      </c>
      <c r="AA2572" s="20">
        <f>IFERROR(ROUND(AB2572/V2572,0),"")</f>
        <v/>
      </c>
      <c r="AB2572" s="20" t="n">
        <v>54094110</v>
      </c>
      <c r="AC2572" s="20" t="n">
        <v>28720574.883</v>
      </c>
      <c r="AD2572" s="20" t="n"/>
      <c r="AE2572" s="20" t="inlineStr">
        <is>
          <t>no carpet area stated in description</t>
        </is>
      </c>
      <c r="AF2572" s="20" t="n">
        <v>2705000</v>
      </c>
      <c r="AG2572" s="20" t="n">
        <v>30000</v>
      </c>
      <c r="AH2572" s="16" t="inlineStr">
        <is>
          <t>1)पालिकेचे नाव:mumbai ma.na.pa. इतर वर्णन :, इतर  माहिती: सदनिका नं-1901,माळा नं.-19वा मजला,विंग-ए,इमारतीचे नाव- विंग ए अँन्ड बी,प्रोजेक्टचे नाव- बोरीवली प्रोजेक्ट,प्रोजेक्ट चा पत्ता-बोरीवली प्रोजेक्ट,ऑफ एस. व्ही,रोड,बोरीवली(वेस्ट),पार्किंग- सोबत तीन कार पार्किंग,31 मार्च 2021 चे शासन आदेश क्र.मुद्रांक-2021/अनै.सं.क्र.12/व्य.क्र.107/म-1(धोरण) या नुसार दस्तएवजास महिला खरेदिदारास 1% मुद्रांक शुल्काची सवलत देण्यात आली आहे.(  (     c.t.s. number : 1(pt.), 1/a/1(pt.), 1/b/1/a/1 (pt.) &amp; 2/b/1 (pt.) व दस्तात नमूद केल्याप्रमाणे. ;  )  )</t>
        </is>
      </c>
      <c r="AI2572" s="16" t="inlineStr">
        <is>
          <t>1) Name of Municipality: Mumbai M.N.P. Other Details:, Other Information: Flat No.-1901, Floor No.-19th Floor, Wing-A, Building Name- Wing A &amp; B, Project Name- Borivali Project, Project Address- Borivali Project, Off S. V, Road, Borivali (West), Parking- With Three Car Parking, dated 31 March 2021, as per Government Order No.-2021/NAI.No.No.12/V.No.107/M-1(Policy) . Concession of 1% in stamp duty is given to women buyers in lieu of documents and as mentioned in the document;</t>
        </is>
      </c>
      <c r="AJ2572" s="20" t="n">
        <v>12862247</v>
      </c>
      <c r="AK2572" s="20" t="inlineStr">
        <is>
          <t>Primary</t>
        </is>
      </c>
      <c r="AL2572" s="21">
        <f>AB2572/10^7</f>
        <v/>
      </c>
      <c r="AM2572" s="16">
        <f>TEXT(H2572,"mmm-yy")</f>
        <v/>
      </c>
      <c r="AN2572" s="16">
        <f>"FY "&amp;TEXT(DATE(YEAR(H2572)+(MONTH(H2572)&gt;=4),1,1),"yy")</f>
        <v/>
      </c>
      <c r="AO2572" s="16">
        <f>"FY "&amp;TEXT(DATE(YEAR(H2572)+(MONTH(H2572)&gt;=4),1,1),"yy") &amp; " " &amp; CHOOSE(LOOKUP(MONTH(H2572),{1,4,7,10},{4,1,2,3}),"Q1","Q2","Q3","Q4")</f>
        <v/>
      </c>
      <c r="AP2572" s="16" t="inlineStr">
        <is>
          <t>Rai</t>
        </is>
      </c>
      <c r="AQ2572" s="22" t="inlineStr">
        <is>
          <t>Vasai</t>
        </is>
      </c>
      <c r="AR2572" s="22" t="inlineStr">
        <is>
          <t>Maharashtra</t>
        </is>
      </c>
    </row>
    <row r="2573" ht="14.4" customHeight="1">
      <c r="A2573" s="16" t="inlineStr">
        <is>
          <t>PM00434_6039</t>
        </is>
      </c>
      <c r="B2573" s="16" t="inlineStr">
        <is>
          <t xml:space="preserve">Mumbai              </t>
        </is>
      </c>
      <c r="C2573" s="16" t="inlineStr">
        <is>
          <t>Borivali(W)</t>
        </is>
      </c>
      <c r="D2573" s="16" t="inlineStr">
        <is>
          <t xml:space="preserve">Lodha Group                                       </t>
        </is>
      </c>
      <c r="E2573" s="16" t="inlineStr">
        <is>
          <t>Borivali Project (Lodha Altus)</t>
        </is>
      </c>
      <c r="F2573" s="20" t="inlineStr">
        <is>
          <t>Sale</t>
        </is>
      </c>
      <c r="G2573" s="20" t="n">
        <v>13825</v>
      </c>
      <c r="H2573" s="18" t="n">
        <v>45846</v>
      </c>
      <c r="I2573" s="19" t="inlineStr">
        <is>
          <t>Borivali Project (Lodha Altus)</t>
        </is>
      </c>
      <c r="J2573" s="19" t="inlineStr">
        <is>
          <t>A</t>
        </is>
      </c>
      <c r="K2573" s="16" t="inlineStr">
        <is>
          <t>Dodh Developers Limited (East Name Macrotech Developers Limited) M. Surendron Nair M. Vinayak Kaginikar: 39 Address: 39 Address: Plabot No: 0</t>
        </is>
      </c>
      <c r="L2573" s="16" t="inlineStr">
        <is>
          <t>-39 Address: -Plabot No: 0, Building Name: 412, 4th floor, 17G warden chamber, Kavasji Patel Road, Mountl Circle, Mountl Circle, Mount, Mumbai.</t>
        </is>
      </c>
      <c r="M2573" s="20" t="n">
        <v>400001</v>
      </c>
      <c r="N2573" s="20" t="n">
        <v>54</v>
      </c>
      <c r="O2573" s="20" t="n">
        <v>400067</v>
      </c>
      <c r="P2573" s="16" t="inlineStr">
        <is>
          <t>Kandivali West,Kandivali West,Maharashtra</t>
        </is>
      </c>
      <c r="Q2573" s="20" t="n">
        <v>1902</v>
      </c>
      <c r="R2573" s="20" t="n">
        <v>19</v>
      </c>
      <c r="S2573" s="20" t="n">
        <v>2</v>
      </c>
      <c r="T2573" s="16" t="inlineStr">
        <is>
          <t>159.14 चौ.मीटर</t>
        </is>
      </c>
      <c r="U2573" s="20" t="n">
        <v>1712.97</v>
      </c>
      <c r="V2573" s="20" t="n"/>
      <c r="W2573" s="20" t="n"/>
      <c r="X2573" s="20" t="n"/>
      <c r="Y2573" s="20" t="n"/>
      <c r="Z2573" s="20">
        <f>ROUND(AB2573/U2573,0)</f>
        <v/>
      </c>
      <c r="AA2573" s="20">
        <f>IFERROR(ROUND(AB2573/V2573,0),"")</f>
        <v/>
      </c>
      <c r="AB2573" s="20" t="n">
        <v>47602750</v>
      </c>
      <c r="AC2573" s="20" t="n">
        <v>31593240.987</v>
      </c>
      <c r="AD2573" s="20" t="n"/>
      <c r="AE2573" s="20" t="inlineStr">
        <is>
          <t>no carpet area stated in description</t>
        </is>
      </c>
      <c r="AF2573" s="20" t="n">
        <v>2857000</v>
      </c>
      <c r="AG2573" s="20" t="n">
        <v>30000</v>
      </c>
      <c r="AH2573" s="16" t="inlineStr">
        <is>
          <t>1)पालिकेचे नाव:mumbai ma.na.pa. इतर वर्णन :, इतर  माहिती: सदनिका नं-1902,माळा नं.-19वा मजला,विंग-विंग बी,इमारतीचे नाव- विंग ए अँन्ड बी,प्रोजेक्टचे नाव- अल्टस,प्रोजेक्ट चा पत्ता- ऑफ एस. व्ही. रोड,बोरीवली(वेस्ट),पार्किंग- सोबत तीन कार पार्किंग(  (     c.t.s. number : 1(pt.), 1/a/1(pt.), 1/b/1/a/1 (pt.) &amp; 2/b/1 (pt.)  व दस्तात नमूद केल्याप्रमाणे ;  )  )</t>
        </is>
      </c>
      <c r="AI2573" s="16" t="inlineStr">
        <is>
          <t>1) Municipal name: Mumbai ma.na.pa. Other Details :, Other Information: House No. 1902, Mal No.-19A Floor, Wing-Wing B, Building Name- Wing A&amp;B, Project Name- Alts, Project Address- S. V. Road, Borivali (West), three car parking as well as parking (C.T.S. No: 1 (PT), 1/A/1 (PT), 1/1/1/A). mentioned;))</t>
        </is>
      </c>
      <c r="AJ2573" s="20" t="n">
        <v>13608380</v>
      </c>
      <c r="AK2573" s="20" t="inlineStr">
        <is>
          <t>Primary</t>
        </is>
      </c>
      <c r="AL2573" s="21">
        <f>AB2573/10^7</f>
        <v/>
      </c>
      <c r="AM2573" s="16">
        <f>TEXT(H2573,"mmm-yy")</f>
        <v/>
      </c>
      <c r="AN2573" s="16">
        <f>"FY "&amp;TEXT(DATE(YEAR(H2573)+(MONTH(H2573)&gt;=4),1,1),"yy")</f>
        <v/>
      </c>
      <c r="AO2573" s="16">
        <f>"FY "&amp;TEXT(DATE(YEAR(H2573)+(MONTH(H2573)&gt;=4),1,1),"yy") &amp; " " &amp; CHOOSE(LOOKUP(MONTH(H2573),{1,4,7,10},{4,1,2,3}),"Q1","Q2","Q3","Q4")</f>
        <v/>
      </c>
      <c r="AP2573" s="16" t="inlineStr">
        <is>
          <t>Kandivali West</t>
        </is>
      </c>
      <c r="AQ2573" s="22" t="inlineStr">
        <is>
          <t>Kandivali West</t>
        </is>
      </c>
      <c r="AR2573" s="22" t="inlineStr">
        <is>
          <t>Maharashtra</t>
        </is>
      </c>
    </row>
    <row r="2574" ht="14.4" customHeight="1">
      <c r="A2574" s="16" t="inlineStr">
        <is>
          <t>PM00434_6039</t>
        </is>
      </c>
      <c r="B2574" s="16" t="inlineStr">
        <is>
          <t xml:space="preserve">Mumbai              </t>
        </is>
      </c>
      <c r="C2574" s="16" t="inlineStr">
        <is>
          <t>Borivali(W)</t>
        </is>
      </c>
      <c r="D2574" s="16" t="inlineStr">
        <is>
          <t xml:space="preserve">Lodha Group                                       </t>
        </is>
      </c>
      <c r="E2574" s="16" t="inlineStr">
        <is>
          <t>Borivali Project (Lodha Altus)</t>
        </is>
      </c>
      <c r="F2574" s="20" t="inlineStr">
        <is>
          <t>Sale</t>
        </is>
      </c>
      <c r="G2574" s="20" t="n">
        <v>5272</v>
      </c>
      <c r="H2574" s="18" t="n">
        <v>46086</v>
      </c>
      <c r="I2574" s="19" t="inlineStr">
        <is>
          <t>Borivali Project (Lodha Altus)</t>
        </is>
      </c>
      <c r="J2574" s="19" t="inlineStr">
        <is>
          <t>A</t>
        </is>
      </c>
      <c r="K2574" s="16" t="inlineStr">
        <is>
          <t>Lodha Developers Limited (Formerly Name Macrotech Developers Limited) Authorized Signatory By Solomon Sassen By Ms. Sri Vinayak Kaginkarve:39 Address: Plot No.:</t>
        </is>
      </c>
      <c r="L2574" s="16" t="inlineStr">
        <is>
          <t>- Plot No.:-, Mala No.:-, Building Name:- 412 4th Floor 17G Vardhaman Chamber Kawasji Patel Road Horniman Circle, Fort, Mumbai, Block No.:-, Road No.:-, Maharashtra, Mumbai.</t>
        </is>
      </c>
      <c r="M2574" s="20" t="n">
        <v>400001</v>
      </c>
      <c r="N2574" s="20" t="n">
        <v>62</v>
      </c>
      <c r="O2574" s="20" t="n">
        <v>400067</v>
      </c>
      <c r="P2574" s="16" t="inlineStr">
        <is>
          <t>Kandivali West,Kandivali West,Maharashtra</t>
        </is>
      </c>
      <c r="Q2574" s="20" t="n">
        <v>2001</v>
      </c>
      <c r="R2574" s="20" t="n">
        <v>20</v>
      </c>
      <c r="S2574" s="20" t="n">
        <v>1</v>
      </c>
      <c r="T2574" s="16" t="inlineStr">
        <is>
          <t>159.14 चौ.मीटर</t>
        </is>
      </c>
      <c r="U2574" s="20" t="n">
        <v>1712.97</v>
      </c>
      <c r="V2574" s="20" t="n"/>
      <c r="W2574" s="20" t="n"/>
      <c r="X2574" s="20" t="n"/>
      <c r="Y2574" s="20" t="n"/>
      <c r="Z2574" s="20">
        <f>ROUND(AB2574/U2574,0)</f>
        <v/>
      </c>
      <c r="AA2574" s="20">
        <f>IFERROR(ROUND(AB2574/V2574,0),"")</f>
        <v/>
      </c>
      <c r="AB2574" s="20" t="n">
        <v>58019030</v>
      </c>
      <c r="AC2574" s="20" t="n">
        <v>31593240.987</v>
      </c>
      <c r="AD2574" s="20" t="n"/>
      <c r="AE2574" s="20" t="inlineStr">
        <is>
          <t>no carpet area stated in description</t>
        </is>
      </c>
      <c r="AF2574" s="20" t="n">
        <v>3481500</v>
      </c>
      <c r="AG2574" s="20" t="n">
        <v>30000</v>
      </c>
      <c r="AH2574" s="16" t="inlineStr">
        <is>
          <t>1)पालिकेचे नाव:mumbai ma.na.pa. इतर वर्णन :, इतर  माहिती: सदनिका नं-2001,माळा नं.-20वा मजला,विंग- विंग ए,इमारतीचे नाव- विंग ए अँन्ड बी,प्रोजेक्टचे नाव- अल्टस,प्रोजेक्ट चा पत्ता- ऑफ एस. व्ही. रोड,बोरीवली(वेस्ट),पार्किंग- सोबत तीन कार पार्किंग(  (     c.t.s. number : 1(pt.), 1/a/1(pt.), 1/b/1/a/1 (pt.) &amp; 2/b/1 (pt.)  व दस्तात नमूद केल्याप्रमाणे ;  )  )</t>
        </is>
      </c>
      <c r="AI2574" s="16" t="inlineStr">
        <is>
          <t>1) Name of Municipality: Mumbai M.N.P. Other Details:, Other Information: Flat No.-2001, Flat No.-20th Floor, Wing- Wing A, Building Name- Wing A &amp; B, Project Name- Altus, Project Address- Off S.V. Road, Borivali (West), Parking- With three car parking ((CTS No.: 1(Pt), 1/A/1(Pt), 1/B/1/A/1(Pt) and 2/B/1(Pt) and as mentioned in the schedule;</t>
        </is>
      </c>
      <c r="AJ2574" s="20" t="n">
        <v>14350034</v>
      </c>
      <c r="AK2574" s="20" t="inlineStr">
        <is>
          <t>Primary</t>
        </is>
      </c>
      <c r="AL2574" s="21">
        <f>AB2574/10^7</f>
        <v/>
      </c>
      <c r="AM2574" s="16">
        <f>TEXT(H2574,"mmm-yy")</f>
        <v/>
      </c>
      <c r="AN2574" s="16">
        <f>"FY "&amp;TEXT(DATE(YEAR(H2574)+(MONTH(H2574)&gt;=4),1,1),"yy")</f>
        <v/>
      </c>
      <c r="AO2574" s="16">
        <f>"FY "&amp;TEXT(DATE(YEAR(H2574)+(MONTH(H2574)&gt;=4),1,1),"yy") &amp; " " &amp; CHOOSE(LOOKUP(MONTH(H2574),{1,4,7,10},{4,1,2,3}),"Q1","Q2","Q3","Q4")</f>
        <v/>
      </c>
      <c r="AP2574" s="16" t="inlineStr">
        <is>
          <t>Kandivali West</t>
        </is>
      </c>
      <c r="AQ2574" s="22" t="inlineStr">
        <is>
          <t>Kandivali West</t>
        </is>
      </c>
      <c r="AR2574" s="22" t="inlineStr">
        <is>
          <t>Maharashtra</t>
        </is>
      </c>
    </row>
    <row r="2575" ht="14.4" customHeight="1">
      <c r="A2575" s="16" t="inlineStr">
        <is>
          <t>PM00434_6039</t>
        </is>
      </c>
      <c r="B2575" s="16" t="inlineStr">
        <is>
          <t xml:space="preserve">Mumbai              </t>
        </is>
      </c>
      <c r="C2575" s="16" t="inlineStr">
        <is>
          <t>Borivali(W)</t>
        </is>
      </c>
      <c r="D2575" s="16" t="inlineStr">
        <is>
          <t xml:space="preserve">Lodha Group                                       </t>
        </is>
      </c>
      <c r="E2575" s="16" t="inlineStr">
        <is>
          <t>Borivali Project (Lodha Altus)</t>
        </is>
      </c>
      <c r="F2575" s="20" t="inlineStr">
        <is>
          <t>Sale</t>
        </is>
      </c>
      <c r="G2575" s="20" t="n">
        <v>11422</v>
      </c>
      <c r="H2575" s="18" t="n">
        <v>45817</v>
      </c>
      <c r="I2575" s="19" t="inlineStr">
        <is>
          <t>Borivali Project (Lodha Altus)</t>
        </is>
      </c>
      <c r="J2575" s="19" t="inlineStr">
        <is>
          <t>B</t>
        </is>
      </c>
      <c r="K2575" s="16" t="inlineStr">
        <is>
          <t>Ms. M. by Macrotch Developers Limited. Surendron Nair M. Shailesh Moravi: 36 Address: Plot No: Nam of the Building: 41</t>
        </is>
      </c>
      <c r="L2575" s="16" t="inlineStr">
        <is>
          <t>-Plot No: -Nam of the Building: 412 Floor 17g Vardhman Chamber Kavasji Patel Road Horniman Circle, Fort, Mumbai, Block No: -Mahahrashra, Mumbai.</t>
        </is>
      </c>
      <c r="M2575" s="20" t="n">
        <v>400018</v>
      </c>
      <c r="N2575" s="20" t="n">
        <v>54</v>
      </c>
      <c r="O2575" s="20" t="n">
        <v>400067</v>
      </c>
      <c r="P2575" s="16" t="inlineStr">
        <is>
          <t>Kandivali West,Kandivali West,Maharashtra</t>
        </is>
      </c>
      <c r="Q2575" s="20" t="n">
        <v>2002</v>
      </c>
      <c r="R2575" s="20" t="n">
        <v>20</v>
      </c>
      <c r="S2575" s="20" t="n">
        <v>2</v>
      </c>
      <c r="T2575" s="16" t="inlineStr">
        <is>
          <t>159.14 चौ.मीटर</t>
        </is>
      </c>
      <c r="U2575" s="20" t="n">
        <v>1712.97</v>
      </c>
      <c r="V2575" s="20" t="n"/>
      <c r="W2575" s="20" t="n"/>
      <c r="X2575" s="20" t="n"/>
      <c r="Y2575" s="20" t="n"/>
      <c r="Z2575" s="20">
        <f>ROUND(AB2575/U2575,0)</f>
        <v/>
      </c>
      <c r="AA2575" s="20">
        <f>IFERROR(ROUND(AB2575/V2575,0),"")</f>
        <v/>
      </c>
      <c r="AB2575" s="20" t="n">
        <v>47387801</v>
      </c>
      <c r="AC2575" s="20" t="n">
        <v>33172871.622</v>
      </c>
      <c r="AD2575" s="20" t="n"/>
      <c r="AE2575" s="20" t="inlineStr">
        <is>
          <t>no carpet area stated in description</t>
        </is>
      </c>
      <c r="AF2575" s="20" t="n">
        <v>2844000</v>
      </c>
      <c r="AG2575" s="20" t="n">
        <v>30000</v>
      </c>
      <c r="AH2575" s="16" t="inlineStr">
        <is>
          <t>1)पालिकेचे नाव:mumbai ma.na.pa. इतर वर्णन :, इतर  माहिती: सदनिका नं-2002 माळा नं.-20वा मजला,विंग-बी,इमारतीचे नाव- विंग ए अॅन्ड बी,प्रोजेक्टचे नाव- अल्टस,प्रोजेक्ट चा पत्ता - अल्टस,ऑफ एस.व्ही.रोड,बोरीवली(वेस्ट),पार्किंग- सोबत तीन कार पार्किंग(  (     c.t.s. number : 1(pt.), 1/a/1(pt.), 1/b/1/a/1 (pt.) &amp; 2/b/1 (pt.) व दस्तात नमूद केल्याप्रमाणे ;  )  )</t>
        </is>
      </c>
      <c r="AI2575" s="16" t="inlineStr">
        <is>
          <t>1) Municipal name: Mumbai ma.na.pa. Other details :, other information: House no. -2002 Nest No-20VA floor, Wing-B, Building Name-Wing A &amp; B, Project Name- Alts, Project Address- Altas, SV Road, Borivali (West), with three car parking as well as parking as well as parking ((c.t.s .. number: 1 (PT).</t>
        </is>
      </c>
      <c r="AJ2575" s="20" t="n">
        <v>13532718</v>
      </c>
      <c r="AK2575" s="20" t="inlineStr">
        <is>
          <t>Primary</t>
        </is>
      </c>
      <c r="AL2575" s="21">
        <f>AB2575/10^7</f>
        <v/>
      </c>
      <c r="AM2575" s="16">
        <f>TEXT(H2575,"mmm-yy")</f>
        <v/>
      </c>
      <c r="AN2575" s="16">
        <f>"FY "&amp;TEXT(DATE(YEAR(H2575)+(MONTH(H2575)&gt;=4),1,1),"yy")</f>
        <v/>
      </c>
      <c r="AO2575" s="16">
        <f>"FY "&amp;TEXT(DATE(YEAR(H2575)+(MONTH(H2575)&gt;=4),1,1),"yy") &amp; " " &amp; CHOOSE(LOOKUP(MONTH(H2575),{1,4,7,10},{4,1,2,3}),"Q1","Q2","Q3","Q4")</f>
        <v/>
      </c>
      <c r="AP2575" s="16" t="inlineStr">
        <is>
          <t>Kandivali West</t>
        </is>
      </c>
      <c r="AQ2575" s="22" t="inlineStr">
        <is>
          <t>Kandivali West</t>
        </is>
      </c>
      <c r="AR2575" s="22" t="inlineStr">
        <is>
          <t>Maharashtra</t>
        </is>
      </c>
    </row>
    <row r="2576" ht="14.4" customHeight="1">
      <c r="A2576" s="16" t="inlineStr">
        <is>
          <t>PM00434_6039</t>
        </is>
      </c>
      <c r="B2576" s="16" t="inlineStr">
        <is>
          <t xml:space="preserve">Mumbai              </t>
        </is>
      </c>
      <c r="C2576" s="16" t="inlineStr">
        <is>
          <t>Borivali(W)</t>
        </is>
      </c>
      <c r="D2576" s="16" t="inlineStr">
        <is>
          <t xml:space="preserve">Lodha Group                                       </t>
        </is>
      </c>
      <c r="E2576" s="16" t="inlineStr">
        <is>
          <t>Borivali Project (Lodha Altus)</t>
        </is>
      </c>
      <c r="F2576" s="20" t="inlineStr">
        <is>
          <t>Sale</t>
        </is>
      </c>
      <c r="G2576" s="20" t="n">
        <v>20679</v>
      </c>
      <c r="H2576" s="18" t="n">
        <v>45992</v>
      </c>
      <c r="I2576" s="19" t="inlineStr">
        <is>
          <t>Borivali Project (Lodha Altus)</t>
        </is>
      </c>
      <c r="J2576" s="19" t="inlineStr">
        <is>
          <t>A</t>
        </is>
      </c>
      <c r="K2576" s="16" t="inlineStr">
        <is>
          <t>Lodha Developers Limited (Formerly Name Macrotech Developers Limited) By Authorized Signatory Surendran Nair Ms Sri Shailesh Moreve:35 Address:Plot No:</t>
        </is>
      </c>
      <c r="L2576" s="16" t="inlineStr">
        <is>
          <t>-Plot No:-, Mala No:-, Building Name:- 412 4th Floor 17G Vardhaman Chamber Kawasji Patel Road Horniman Circle, Fort, Mumbai, Block No:-, Road No:-, Maharashtra, Mumbai.</t>
        </is>
      </c>
      <c r="M2576" s="20" t="n">
        <v>400001</v>
      </c>
      <c r="N2576" s="20" t="n">
        <v>40</v>
      </c>
      <c r="O2576" s="20" t="n">
        <v>400067</v>
      </c>
      <c r="P2576" s="16" t="inlineStr">
        <is>
          <t>Kandivali West,Kandivali West,Maharashtra</t>
        </is>
      </c>
      <c r="Q2576" s="20" t="n">
        <v>2101</v>
      </c>
      <c r="R2576" s="20" t="n">
        <v>21</v>
      </c>
      <c r="S2576" s="20" t="n">
        <v>1</v>
      </c>
      <c r="T2576" s="16" t="inlineStr">
        <is>
          <t>159.14 चौ.मीटर</t>
        </is>
      </c>
      <c r="U2576" s="20" t="n">
        <v>1712.97</v>
      </c>
      <c r="V2576" s="20" t="n"/>
      <c r="W2576" s="20" t="n"/>
      <c r="X2576" s="20" t="n"/>
      <c r="Y2576" s="20" t="n"/>
      <c r="Z2576" s="20">
        <f>ROUND(AB2576/U2576,0)</f>
        <v/>
      </c>
      <c r="AA2576" s="20">
        <f>IFERROR(ROUND(AB2576/V2576,0),"")</f>
        <v/>
      </c>
      <c r="AB2576" s="20" t="n">
        <v>58291961</v>
      </c>
      <c r="AC2576" s="20" t="n">
        <v>32956386.485</v>
      </c>
      <c r="AD2576" s="20" t="n"/>
      <c r="AE2576" s="20" t="inlineStr">
        <is>
          <t>no carpet area stated in description</t>
        </is>
      </c>
      <c r="AF2576" s="20" t="n">
        <v>3498000</v>
      </c>
      <c r="AG2576" s="20" t="n">
        <v>30000</v>
      </c>
      <c r="AH2576" s="16" t="inlineStr">
        <is>
          <t>1)पालिकेचे नाव:mumbai ma.na.pa. इतर वर्णन :, इतर  माहिती: सदनिका नं-2101,माळा नं.-21वा मजला,विंग-ए,इमारतीचे नाव- विंग ए अँन्ड बी,प्रोजेक्टचे नाव- अल्टस,प्रोजेक्ट चा पत्ता- ऑफ एस. व्ही. रोड,बोरीवली(वेस्ट),पार्किंग- सोबत तीन कार पार्किंग(  (     c.t.s. number : 1(pt.), 1/a/1(pt.), 1/b/1/a/1 (pt.) &amp; 2/b/1 (pt.)  व दस्तात नमूद केल्याप्रमाणे ;  )  )</t>
        </is>
      </c>
      <c r="AI2576" s="16" t="inlineStr">
        <is>
          <t>1) Name of Municipality: Mumbai M.N.P. Other Details:, Other Information: Flat No.-2101, Floor No.-21st Floor, Wing-A, Building Name- Wing A &amp; B, Project Name- Altus, Project Address- Off S.V. Road, Borivali (West), Parking- With Three Car Parking (( C.T.S. No.: 1(Pt), 1/A/1(Pt), 1/B/1/A/1(Pt) and 2/B/1(Pt) and as mentioned in the schedule) )</t>
        </is>
      </c>
      <c r="AJ2576" s="20" t="n">
        <v>14095005</v>
      </c>
      <c r="AK2576" s="20" t="inlineStr">
        <is>
          <t>Primary</t>
        </is>
      </c>
      <c r="AL2576" s="21">
        <f>AB2576/10^7</f>
        <v/>
      </c>
      <c r="AM2576" s="16">
        <f>TEXT(H2576,"mmm-yy")</f>
        <v/>
      </c>
      <c r="AN2576" s="16">
        <f>"FY "&amp;TEXT(DATE(YEAR(H2576)+(MONTH(H2576)&gt;=4),1,1),"yy")</f>
        <v/>
      </c>
      <c r="AO2576" s="16">
        <f>"FY "&amp;TEXT(DATE(YEAR(H2576)+(MONTH(H2576)&gt;=4),1,1),"yy") &amp; " " &amp; CHOOSE(LOOKUP(MONTH(H2576),{1,4,7,10},{4,1,2,3}),"Q1","Q2","Q3","Q4")</f>
        <v/>
      </c>
      <c r="AP2576" s="16" t="inlineStr">
        <is>
          <t>Kandivali West</t>
        </is>
      </c>
      <c r="AQ2576" s="22" t="inlineStr">
        <is>
          <t>Kandivali West</t>
        </is>
      </c>
      <c r="AR2576" s="22" t="inlineStr">
        <is>
          <t>Maharashtra</t>
        </is>
      </c>
    </row>
    <row r="2577" ht="14.4" customHeight="1">
      <c r="A2577" s="16" t="inlineStr">
        <is>
          <t>PM00434_6039</t>
        </is>
      </c>
      <c r="B2577" s="16" t="inlineStr">
        <is>
          <t xml:space="preserve">Mumbai              </t>
        </is>
      </c>
      <c r="C2577" s="16" t="inlineStr">
        <is>
          <t>Borivali(W)</t>
        </is>
      </c>
      <c r="D2577" s="16" t="inlineStr">
        <is>
          <t xml:space="preserve">Lodha Group                                       </t>
        </is>
      </c>
      <c r="E2577" s="16" t="inlineStr">
        <is>
          <t>Borivali Project (Lodha Altus)</t>
        </is>
      </c>
      <c r="F2577" s="20" t="inlineStr">
        <is>
          <t>Sale</t>
        </is>
      </c>
      <c r="G2577" s="20" t="n">
        <v>12651</v>
      </c>
      <c r="H2577" s="18" t="n">
        <v>45834</v>
      </c>
      <c r="I2577" s="19" t="inlineStr">
        <is>
          <t>Borivali Project (Lodha Altus)</t>
        </is>
      </c>
      <c r="J2577" s="19" t="inlineStr">
        <is>
          <t>B</t>
        </is>
      </c>
      <c r="K2577" s="16" t="inlineStr">
        <is>
          <t>Guard Developers Limited (East Name Macrotech Developers Limited) by Ms. Surendran Nair more than Ms. Shahlesh more year: 36 address: 36 Address: 36 Address: 36 Address: 36 Address: 36 Address: 36 Address: 36 Address: 36 Address: 36 Address: 36 Address: 36 Address: 36 Address: 36 Address: 36 Address: 36 Address: Plot No: Plot No:</t>
        </is>
      </c>
      <c r="L2577" s="16" t="inlineStr">
        <is>
          <t>-36 Address: -36 Address: -36 Address: -36 Address: -36 Address: -36 Address: -36 Address: -36 Address: -36 Address: -36 Address: -36 Address: -36 Address: -36 Address: -36 Address: -36 Address: -Plot No: -Plot No: -, Building Name: 412 Floor 17g. -Maharashtra, Mumbai.</t>
        </is>
      </c>
      <c r="M2577" s="20" t="n">
        <v>400018</v>
      </c>
      <c r="N2577" s="20" t="n">
        <v>64</v>
      </c>
      <c r="O2577" s="20" t="n">
        <v>400103</v>
      </c>
      <c r="P2577" s="16" t="inlineStr">
        <is>
          <t>Mandapeshwar,Borivali West,Maharashtra</t>
        </is>
      </c>
      <c r="Q2577" s="23" t="n">
        <v>2102</v>
      </c>
      <c r="R2577" s="20" t="n">
        <v>21</v>
      </c>
      <c r="S2577" s="20" t="n">
        <v>2</v>
      </c>
      <c r="T2577" s="16" t="inlineStr">
        <is>
          <t>159.14 चौ.मीटर</t>
        </is>
      </c>
      <c r="U2577" s="20" t="n">
        <v>1712.97</v>
      </c>
      <c r="V2577" s="20" t="n"/>
      <c r="W2577" s="20" t="n"/>
      <c r="X2577" s="20" t="n"/>
      <c r="Y2577" s="20" t="n"/>
      <c r="Z2577" s="20">
        <f>ROUND(AB2577/U2577,0)</f>
        <v/>
      </c>
      <c r="AA2577" s="20">
        <f>IFERROR(ROUND(AB2577/V2577,0),"")</f>
        <v/>
      </c>
      <c r="AB2577" s="20" t="n">
        <v>49735711</v>
      </c>
      <c r="AC2577" s="20" t="n">
        <v>32956386.485</v>
      </c>
      <c r="AD2577" s="20" t="n"/>
      <c r="AE2577" s="20" t="inlineStr">
        <is>
          <t>no carpet area stated in description</t>
        </is>
      </c>
      <c r="AF2577" s="20" t="n">
        <v>2985000</v>
      </c>
      <c r="AG2577" s="20" t="n">
        <v>30000</v>
      </c>
      <c r="AH2577" s="16" t="inlineStr">
        <is>
          <t>1)पालिकेचे नाव:mumbai ma.na.pa. इतर वर्णन :, इतर  माहिती: सदनिका नं-2102 माळा नं.-21वा मजला,विंग-बी,इमारतीचे नाव- विंग ए अॅन्ड बी,प्रोजेक्टचे नाव- अल्टस,प्रोजेक्ट चा पत्ता - अल्टस,ऑफ एस.व्ही.रोड,बोरीवली(वेस्ट),पार्किंग- सोबत तीन कार पार्किंग(  (     c.t.s. number : 1(pt.), 1/a/1(pt.), 1/b/1/a/1 (pt.) &amp; 2/b/1 (pt.) व दस्तात नमूद केल्याप्रमाणे ;  )  )</t>
        </is>
      </c>
      <c r="AI2577" s="16" t="inlineStr">
        <is>
          <t>1) Municipal name: Mumbai ma.na.pa. Other details :, other information: House number -2102 fecal number 1/a/1 (pt.), 1/b/1/a/1 (pt.) And 2/b/1 (PT.</t>
        </is>
      </c>
      <c r="AJ2577" s="20" t="n">
        <v>13554559</v>
      </c>
      <c r="AK2577" s="20" t="inlineStr">
        <is>
          <t>Primary</t>
        </is>
      </c>
      <c r="AL2577" s="21">
        <f>AB2577/10^7</f>
        <v/>
      </c>
      <c r="AM2577" s="16">
        <f>TEXT(H2577,"mmm-yy")</f>
        <v/>
      </c>
      <c r="AN2577" s="16">
        <f>"FY "&amp;TEXT(DATE(YEAR(H2577)+(MONTH(H2577)&gt;=4),1,1),"yy")</f>
        <v/>
      </c>
      <c r="AO2577" s="16">
        <f>"FY "&amp;TEXT(DATE(YEAR(H2577)+(MONTH(H2577)&gt;=4),1,1),"yy") &amp; " " &amp; CHOOSE(LOOKUP(MONTH(H2577),{1,4,7,10},{4,1,2,3}),"Q1","Q2","Q3","Q4")</f>
        <v/>
      </c>
      <c r="AP2577" s="16" t="inlineStr">
        <is>
          <t>Mandapeshwar</t>
        </is>
      </c>
      <c r="AQ2577" s="22" t="inlineStr">
        <is>
          <t>Borivali West</t>
        </is>
      </c>
      <c r="AR2577" s="22" t="inlineStr">
        <is>
          <t>Maharashtra</t>
        </is>
      </c>
    </row>
    <row r="2578" ht="14.4" customHeight="1">
      <c r="A2578" s="16" t="inlineStr">
        <is>
          <t>PM00434_6039</t>
        </is>
      </c>
      <c r="B2578" s="16" t="inlineStr">
        <is>
          <t xml:space="preserve">Mumbai              </t>
        </is>
      </c>
      <c r="C2578" s="16" t="inlineStr">
        <is>
          <t>Borivali(W)</t>
        </is>
      </c>
      <c r="D2578" s="16" t="inlineStr">
        <is>
          <t xml:space="preserve">Lodha Group                                       </t>
        </is>
      </c>
      <c r="E2578" s="16" t="inlineStr">
        <is>
          <t>Borivali Project (Lodha Altus)</t>
        </is>
      </c>
      <c r="F2578" s="20" t="inlineStr">
        <is>
          <t>Sale</t>
        </is>
      </c>
      <c r="G2578" s="20" t="n">
        <v>14454</v>
      </c>
      <c r="H2578" s="18" t="n">
        <v>45853</v>
      </c>
      <c r="I2578" s="19" t="inlineStr">
        <is>
          <t>Borivali Project (Lodha Altus)</t>
        </is>
      </c>
      <c r="J2578" s="19" t="inlineStr">
        <is>
          <t>A</t>
        </is>
      </c>
      <c r="K2578" s="16" t="inlineStr">
        <is>
          <t>Dodh Developers Limited (East Name Macrotech Developers Limited) M. Surendron Nair M. Shailesh More: 36 Address: 36 Address Plot Number: 0</t>
        </is>
      </c>
      <c r="L2578" s="16" t="inlineStr">
        <is>
          <t>-36 Address -Plot Number: 0, Building Name: 412, 4th floor, 17G wardman Chamber, Kavasji Patel Road, Horniman Circle, Fort, Mambai, Block, Block, Block, Block, Block, Block.</t>
        </is>
      </c>
      <c r="M2578" s="20" t="n">
        <v>400001</v>
      </c>
      <c r="N2578" s="20" t="n">
        <v>60</v>
      </c>
      <c r="O2578" s="20" t="n">
        <v>423203</v>
      </c>
      <c r="P2578" s="16" t="inlineStr">
        <is>
          <t>Sangmeshwar Malegaon,Malegaon,Maharashtra</t>
        </is>
      </c>
      <c r="Q2578" s="20" t="n">
        <v>2201</v>
      </c>
      <c r="R2578" s="20" t="n">
        <v>22</v>
      </c>
      <c r="S2578" s="20" t="n">
        <v>1</v>
      </c>
      <c r="T2578" s="16" t="inlineStr">
        <is>
          <t>159.14 चौ.मीटर</t>
        </is>
      </c>
      <c r="U2578" s="20" t="n">
        <v>1712.97</v>
      </c>
      <c r="V2578" s="20" t="n"/>
      <c r="W2578" s="20" t="n"/>
      <c r="X2578" s="20" t="n"/>
      <c r="Y2578" s="20" t="n"/>
      <c r="Z2578" s="20">
        <f>ROUND(AB2578/U2578,0)</f>
        <v/>
      </c>
      <c r="AA2578" s="20">
        <f>IFERROR(ROUND(AB2578/V2578,0),"")</f>
        <v/>
      </c>
      <c r="AB2578" s="20" t="n">
        <v>54699797</v>
      </c>
      <c r="AC2578" s="20" t="n">
        <v>34603938.072</v>
      </c>
      <c r="AD2578" s="20" t="n"/>
      <c r="AE2578" s="20" t="inlineStr">
        <is>
          <t>no carpet area stated in description</t>
        </is>
      </c>
      <c r="AF2578" s="20" t="n">
        <v>3282000</v>
      </c>
      <c r="AG2578" s="20" t="n">
        <v>30000</v>
      </c>
      <c r="AH2578" s="16" t="inlineStr">
        <is>
          <t>1)पालिकेचे नाव:mumbai ma.na.pa. इतर वर्णन :, इतर  माहिती:  सदनिका नं-2201,माळा नं.-22वा मजला,विंग- विंग ए,इमारतीचे नाव- विंग ए अँन्ड बी,प्रोजेक्टचे नाव- अल्टस,प्रोजेक्ट चा पत्ता- ऑफ एस. व्ही. रोड,बोरीवली(वेस्ट),पार्किंग- सोबत तीन कार पार्किंग(  (     c.t.s. number : 1(pt.), 1/a/1(pt.), 1/b/1/a/1 (pt.) &amp; 2/b/1 (pt.)  व दस्तात नमूद केल्याप्रमाणे ;  )  )</t>
        </is>
      </c>
      <c r="AI2578" s="16" t="inlineStr">
        <is>
          <t>1) Municipal name: Mumbai ma.na.pa. Other details :, other information: House no. -22201, Mal No. -22VA floor, Wing-Wing A, Building Name- Wing A&amp;B, Project Name- Alts, Project Address- S. V. Road, Borivali (West), with three car parking as well as parking ((c.t.s. number: 1 (PT), 1/1/1 (PT), 1/1/1), mentioned as;)</t>
        </is>
      </c>
      <c r="AJ2578" s="20" t="n">
        <v>13652727</v>
      </c>
      <c r="AK2578" s="20" t="inlineStr">
        <is>
          <t>Primary</t>
        </is>
      </c>
      <c r="AL2578" s="21">
        <f>AB2578/10^7</f>
        <v/>
      </c>
      <c r="AM2578" s="16">
        <f>TEXT(H2578,"mmm-yy")</f>
        <v/>
      </c>
      <c r="AN2578" s="16">
        <f>"FY "&amp;TEXT(DATE(YEAR(H2578)+(MONTH(H2578)&gt;=4),1,1),"yy")</f>
        <v/>
      </c>
      <c r="AO2578" s="16">
        <f>"FY "&amp;TEXT(DATE(YEAR(H2578)+(MONTH(H2578)&gt;=4),1,1),"yy") &amp; " " &amp; CHOOSE(LOOKUP(MONTH(H2578),{1,4,7,10},{4,1,2,3}),"Q1","Q2","Q3","Q4")</f>
        <v/>
      </c>
      <c r="AP2578" s="16" t="inlineStr">
        <is>
          <t>Sangmeshwar Malegaon</t>
        </is>
      </c>
      <c r="AQ2578" s="22" t="inlineStr">
        <is>
          <t>Malegaon</t>
        </is>
      </c>
      <c r="AR2578" s="22" t="inlineStr">
        <is>
          <t>Maharashtra</t>
        </is>
      </c>
    </row>
    <row r="2579" ht="14.4" customHeight="1">
      <c r="A2579" s="16" t="inlineStr">
        <is>
          <t>PM00434_6039</t>
        </is>
      </c>
      <c r="B2579" s="16" t="inlineStr">
        <is>
          <t xml:space="preserve">Mumbai              </t>
        </is>
      </c>
      <c r="C2579" s="16" t="inlineStr">
        <is>
          <t>Borivali(W)</t>
        </is>
      </c>
      <c r="D2579" s="16" t="inlineStr">
        <is>
          <t xml:space="preserve">Lodha Group                                       </t>
        </is>
      </c>
      <c r="E2579" s="16" t="inlineStr">
        <is>
          <t>Borivali Project (Lodha Altus)</t>
        </is>
      </c>
      <c r="F2579" s="20" t="inlineStr">
        <is>
          <t>Sale</t>
        </is>
      </c>
      <c r="G2579" s="20" t="n">
        <v>23200</v>
      </c>
      <c r="H2579" s="18" t="n">
        <v>45590</v>
      </c>
      <c r="I2579" s="19" t="inlineStr">
        <is>
          <t>Borivali Project (Lodha Altus)</t>
        </is>
      </c>
      <c r="J2579" s="19" t="inlineStr">
        <is>
          <t>B</t>
        </is>
      </c>
      <c r="K2579" s="16" t="inlineStr">
        <is>
          <t>Macrotech Developers Limited By Ms. Mister. By Ms. Surendran Nair. Mister. Rahul V</t>
        </is>
      </c>
      <c r="L2579" s="16" t="inlineStr">
        <is>
          <t>- Plot No.:-, Mala No.:-, Building Name:- 412, 4th Floor, 17G Vardhaman Chamber, Kawasji Patel Road, Horniman Circle, Fort, Mumbai, Block No.:-, Road No. :-, Maharashtra, Mumbai.</t>
        </is>
      </c>
      <c r="M2579" s="20" t="n">
        <v>400001</v>
      </c>
      <c r="N2579" s="20" t="n">
        <v>43</v>
      </c>
      <c r="O2579" s="20" t="n">
        <v>400067</v>
      </c>
      <c r="P2579" s="16" t="inlineStr">
        <is>
          <t>Kandivali West,Kandivali West,Maharashtra</t>
        </is>
      </c>
      <c r="Q2579" s="20" t="n">
        <v>2202</v>
      </c>
      <c r="R2579" s="20" t="n">
        <v>22</v>
      </c>
      <c r="S2579" s="20" t="n">
        <v>2</v>
      </c>
      <c r="T2579" s="16" t="inlineStr">
        <is>
          <t>159.14 चौ.मीटर</t>
        </is>
      </c>
      <c r="U2579" s="20" t="n">
        <v>1712.97</v>
      </c>
      <c r="V2579" s="20" t="n"/>
      <c r="W2579" s="20" t="n"/>
      <c r="X2579" s="20" t="n"/>
      <c r="Y2579" s="20" t="n"/>
      <c r="Z2579" s="20">
        <f>ROUND(AB2579/U2579,0)</f>
        <v/>
      </c>
      <c r="AA2579" s="20">
        <f>IFERROR(ROUND(AB2579/V2579,0),"")</f>
        <v/>
      </c>
      <c r="AB2579" s="20" t="n">
        <v>55699798</v>
      </c>
      <c r="AC2579" s="20" t="n">
        <v>29959782.149</v>
      </c>
      <c r="AD2579" s="20" t="n"/>
      <c r="AE2579" s="20" t="inlineStr">
        <is>
          <t>no carpet area stated in description</t>
        </is>
      </c>
      <c r="AF2579" s="20" t="n">
        <v>3342000</v>
      </c>
      <c r="AG2579" s="20" t="n">
        <v>30000</v>
      </c>
      <c r="AH2579" s="16" t="inlineStr">
        <is>
          <t>1)पालिकेचे नाव:mumbai ma.na.pa. इतर वर्णन :, इतर  माहिती: सदनिका नं-2202,माळा नं.-22वा मजला,विंग-बी,इमारतीचे नाव- विंग ए अँन्ड बी,प्रोजेक्टचे नाव- बोरीवली प्रोजेक्ट,प्रोजेक्ट चा पत्ता-बोरीवली प्रोजेक्ट,ऑफ एस. व्ही,रोड,बोरीवली(वेस्ट),पार्किंग- सोबत तीन कार पार्किंग(  (     c.t.s. number : 1(pt.), 1/a/1(pt.), 1/b/1/a/1 (pt.) &amp; 2/b/1 (pt.) व दस्तात नमूद केल्याप्रमाणे. ;  )  )</t>
        </is>
      </c>
      <c r="AI2579" s="16" t="inlineStr">
        <is>
          <t>1) Name of Municipality: Mumbai M.N.P. Other Details:, Other Information: Flat No.-2202, Floor No.-22nd Floor, Wing-B, Building Name- Wing A &amp; B, Project Name- Borivali Project, Project Address- Borivali Project, Off S. V, Road, Borivali (West), Parking- With Three Car Parking ((CTS No.: 1(PT), 1/A/1(PT), 1/B/1/A/1 ​​( PT) and 2/B/1 (PT) and as stated in the document.</t>
        </is>
      </c>
      <c r="AJ2579" s="20" t="n">
        <v>12814595</v>
      </c>
      <c r="AK2579" s="20" t="inlineStr">
        <is>
          <t>Primary</t>
        </is>
      </c>
      <c r="AL2579" s="21">
        <f>AB2579/10^7</f>
        <v/>
      </c>
      <c r="AM2579" s="16">
        <f>TEXT(H2579,"mmm-yy")</f>
        <v/>
      </c>
      <c r="AN2579" s="16">
        <f>"FY "&amp;TEXT(DATE(YEAR(H2579)+(MONTH(H2579)&gt;=4),1,1),"yy")</f>
        <v/>
      </c>
      <c r="AO2579" s="16">
        <f>"FY "&amp;TEXT(DATE(YEAR(H2579)+(MONTH(H2579)&gt;=4),1,1),"yy") &amp; " " &amp; CHOOSE(LOOKUP(MONTH(H2579),{1,4,7,10},{4,1,2,3}),"Q1","Q2","Q3","Q4")</f>
        <v/>
      </c>
      <c r="AP2579" s="16" t="inlineStr">
        <is>
          <t>Kandivali West</t>
        </is>
      </c>
      <c r="AQ2579" s="22" t="inlineStr">
        <is>
          <t>Kandivali West</t>
        </is>
      </c>
      <c r="AR2579" s="22" t="inlineStr">
        <is>
          <t>Maharashtra</t>
        </is>
      </c>
    </row>
    <row r="2580" ht="14.4" customHeight="1">
      <c r="A2580" s="16" t="inlineStr">
        <is>
          <t>PM00434_6039</t>
        </is>
      </c>
      <c r="B2580" s="16" t="inlineStr">
        <is>
          <t xml:space="preserve">Mumbai              </t>
        </is>
      </c>
      <c r="C2580" s="16" t="inlineStr">
        <is>
          <t>Borivali(W)</t>
        </is>
      </c>
      <c r="D2580" s="16" t="inlineStr">
        <is>
          <t xml:space="preserve">Lodha Group                                       </t>
        </is>
      </c>
      <c r="E2580" s="16" t="inlineStr">
        <is>
          <t>Borivali Project (Lodha Altus)</t>
        </is>
      </c>
      <c r="F2580" s="20" t="inlineStr">
        <is>
          <t>Sale</t>
        </is>
      </c>
      <c r="G2580" s="20" t="n">
        <v>18033</v>
      </c>
      <c r="H2580" s="18" t="n">
        <v>45898</v>
      </c>
      <c r="I2580" s="19" t="inlineStr">
        <is>
          <t>Borivali Project (Lodha Altus)</t>
        </is>
      </c>
      <c r="J2580" s="19" t="inlineStr">
        <is>
          <t>A</t>
        </is>
      </c>
      <c r="K2580" s="16" t="inlineStr">
        <is>
          <t>Dodh Developers Limited (East nominated Macrotech Developers Limited) by authorizing Sigeti Surendra Nair. M. Vinayak Kaginker: 39 Address: Plot No:</t>
        </is>
      </c>
      <c r="L2580" s="16" t="inlineStr">
        <is>
          <t>-Plot No: -, Building Name: 412 412 4th floor 17g Vardhman Chamber Kavasji Patel Road Horneiman Circle, Fort, Mumbai, Block No: -Rod No: -Om: -Maharshatra, Mumbai.</t>
        </is>
      </c>
      <c r="M2580" s="20" t="n">
        <v>400001</v>
      </c>
      <c r="N2580" s="20" t="n">
        <v>50</v>
      </c>
      <c r="O2580" s="20" t="n">
        <v>400064</v>
      </c>
      <c r="P2580" s="16" t="inlineStr">
        <is>
          <t>Orlem,Malad West,Maharashtra</t>
        </is>
      </c>
      <c r="Q2580" s="20" t="n">
        <v>2301</v>
      </c>
      <c r="R2580" s="20" t="n">
        <v>23</v>
      </c>
      <c r="S2580" s="20" t="n">
        <v>1</v>
      </c>
      <c r="T2580" s="16" t="inlineStr">
        <is>
          <t>159.14 चौ.मीटर</t>
        </is>
      </c>
      <c r="U2580" s="20" t="n">
        <v>1712.97</v>
      </c>
      <c r="V2580" s="20" t="n"/>
      <c r="W2580" s="20" t="n"/>
      <c r="X2580" s="20" t="n"/>
      <c r="Y2580" s="20" t="n"/>
      <c r="Z2580" s="20">
        <f>ROUND(AB2580/U2580,0)</f>
        <v/>
      </c>
      <c r="AA2580" s="20">
        <f>IFERROR(ROUND(AB2580/V2580,0),"")</f>
        <v/>
      </c>
      <c r="AB2580" s="20" t="n">
        <v>58510274</v>
      </c>
      <c r="AC2580" s="20" t="n">
        <v>32956386.485</v>
      </c>
      <c r="AD2580" s="20" t="n"/>
      <c r="AE2580" s="20" t="inlineStr">
        <is>
          <t>no carpet area stated in description</t>
        </is>
      </c>
      <c r="AF2580" s="20" t="n">
        <v>3511000</v>
      </c>
      <c r="AG2580" s="20" t="n">
        <v>30000</v>
      </c>
      <c r="AH2580" s="16" t="inlineStr">
        <is>
          <t>1)पालिकेचे नाव:mumbai ma.na.pa. इतर वर्णन :, इतर  माहिती: सदनिका नं-2301,माळा नं.-23वा मजला,विंग-ए,इमारतीचे नाव- विंग ए अँन्ड बी,प्रोजेक्टचे नाव- अल्टस,प्रोजेक्ट चा पत्ता- ऑफ एस. व्ही. रोड,बोरीवली(वेस्ट),पार्किंग- सोबत तीन कार पार्किंग(  (     c.t.s. number : 1(pt.), 1/a/1(pt.), 1/b/1/a/1 (pt.) &amp; 2/b/1 (pt.)  व दस्तात नमूद केल्याप्रमाणे ;  )  )</t>
        </is>
      </c>
      <c r="AI2580" s="16" t="inlineStr">
        <is>
          <t>1) Municipal name: Mumbai ma.na.pa. Other details :, other information: House no. -2301, Mal No. -23VA Manzil, Wing-A, Building Name- Wing A&amp;B, Project Name-Alts, Project Address- The address. V. Road, Borivali (West), Parking with three car parking ((c.t.s. number: 1 (pt.), 1/a/1 (pt.), 1/b/1/a/1 (pt.) &amp; 2/b/1 (pt.) And as mentioned) and)</t>
        </is>
      </c>
      <c r="AJ2580" s="20" t="n">
        <v>13823641</v>
      </c>
      <c r="AK2580" s="20" t="inlineStr">
        <is>
          <t>Primary</t>
        </is>
      </c>
      <c r="AL2580" s="21">
        <f>AB2580/10^7</f>
        <v/>
      </c>
      <c r="AM2580" s="16">
        <f>TEXT(H2580,"mmm-yy")</f>
        <v/>
      </c>
      <c r="AN2580" s="16">
        <f>"FY "&amp;TEXT(DATE(YEAR(H2580)+(MONTH(H2580)&gt;=4),1,1),"yy")</f>
        <v/>
      </c>
      <c r="AO2580" s="16">
        <f>"FY "&amp;TEXT(DATE(YEAR(H2580)+(MONTH(H2580)&gt;=4),1,1),"yy") &amp; " " &amp; CHOOSE(LOOKUP(MONTH(H2580),{1,4,7,10},{4,1,2,3}),"Q1","Q2","Q3","Q4")</f>
        <v/>
      </c>
      <c r="AP2580" s="16" t="inlineStr">
        <is>
          <t>Orlem</t>
        </is>
      </c>
      <c r="AQ2580" s="22" t="inlineStr">
        <is>
          <t>Malad West</t>
        </is>
      </c>
      <c r="AR2580" s="22" t="inlineStr">
        <is>
          <t>Maharashtra</t>
        </is>
      </c>
    </row>
    <row r="2581" ht="14.4" customHeight="1">
      <c r="A2581" s="16" t="inlineStr">
        <is>
          <t>PM00434_6039</t>
        </is>
      </c>
      <c r="B2581" s="16" t="inlineStr">
        <is>
          <t xml:space="preserve">Mumbai              </t>
        </is>
      </c>
      <c r="C2581" s="16" t="inlineStr">
        <is>
          <t>Borivali(W)</t>
        </is>
      </c>
      <c r="D2581" s="16" t="inlineStr">
        <is>
          <t xml:space="preserve">Lodha Group                                       </t>
        </is>
      </c>
      <c r="E2581" s="16" t="inlineStr">
        <is>
          <t>Borivali Project (Lodha Altus)</t>
        </is>
      </c>
      <c r="F2581" s="20" t="inlineStr">
        <is>
          <t>Sale</t>
        </is>
      </c>
      <c r="G2581" s="20" t="n">
        <v>9892</v>
      </c>
      <c r="H2581" s="18" t="n">
        <v>45793</v>
      </c>
      <c r="I2581" s="19" t="inlineStr">
        <is>
          <t>Borivali Project (Lodha Altus)</t>
        </is>
      </c>
      <c r="J2581" s="19" t="inlineStr">
        <is>
          <t>B</t>
        </is>
      </c>
      <c r="K2581" s="16" t="inlineStr">
        <is>
          <t>Ms. M. by Macrotech Developers Limited. Banard Source M. Shailesh More: 36 Address: 36 Address Plot No: 0</t>
        </is>
      </c>
      <c r="L2581" s="16" t="inlineStr">
        <is>
          <t>-36 Address -Plot No: 0, Building Name: 412, 4th Manzil, 17G Wardman Chamber, Kavsji Patel Road, Horniman Circle, Fort, Mumbai, Block No: -Maahar, Mumbai.</t>
        </is>
      </c>
      <c r="M2581" s="20" t="n">
        <v>400001</v>
      </c>
      <c r="N2581" s="20" t="n">
        <v>50</v>
      </c>
      <c r="O2581" s="20" t="n">
        <v>400067</v>
      </c>
      <c r="P2581" s="16" t="inlineStr">
        <is>
          <t>Kandivali West,Kandivali West,Maharashtra</t>
        </is>
      </c>
      <c r="Q2581" s="20" t="n">
        <v>2302</v>
      </c>
      <c r="R2581" s="20" t="n">
        <v>23</v>
      </c>
      <c r="S2581" s="20" t="n">
        <v>2</v>
      </c>
      <c r="T2581" s="16" t="inlineStr">
        <is>
          <t>159.14 चौ.मीटर</t>
        </is>
      </c>
      <c r="U2581" s="20" t="n">
        <v>1712.97</v>
      </c>
      <c r="V2581" s="20" t="n"/>
      <c r="W2581" s="20" t="n"/>
      <c r="X2581" s="20" t="n"/>
      <c r="Y2581" s="20" t="n"/>
      <c r="Z2581" s="20">
        <f>ROUND(AB2581/U2581,0)</f>
        <v/>
      </c>
      <c r="AA2581" s="20">
        <f>IFERROR(ROUND(AB2581/V2581,0),"")</f>
        <v/>
      </c>
      <c r="AB2581" s="20" t="n">
        <v>55582764</v>
      </c>
      <c r="AC2581" s="20" t="n">
        <v>32956386.485</v>
      </c>
      <c r="AD2581" s="20" t="n"/>
      <c r="AE2581" s="20" t="inlineStr">
        <is>
          <t>no carpet area stated in description</t>
        </is>
      </c>
      <c r="AF2581" s="20" t="n">
        <v>3335000</v>
      </c>
      <c r="AG2581" s="20" t="n">
        <v>30000</v>
      </c>
      <c r="AH2581" s="16" t="inlineStr">
        <is>
          <t>1)पालिकेचे नाव:mumbai ma.na.pa. इतर वर्णन :, इतर  माहिती: सदनिका नं-2302,माळा नं.-23वा मजला,विंग-बी,इमारतीचे नाव- विंग ए अँन्ड बी,प्रोजेक्टचे नाव- अल्टस,प्रोजेक्ट चा पत्ता- ऑफ एस. व्ही,रोड,बोरीवली(वेस्ट),पार्किंग- सोबत तीन कार पार्किंग(  (     c.t.s. number : 1(pt.), 1/a/1(pt.), 1/b/1/a/1 (pt.) &amp; 2/b/1 (pt.)  व दस्तात नमूद केल्याप्रमाणे ;  )  )</t>
        </is>
      </c>
      <c r="AI2581" s="16" t="inlineStr">
        <is>
          <t>1) Municipal name: Mumbai ma.na.pa. Other details :, other information: House no. -2302, Mal No. -23VA floor, Wing-B, Building Name- Wing A&amp;B, Project Name- Alts, Project Address- S. V., Road, Borivali (West), Parking- With three car parking ((c.t.s. number: 1 (pt), 1/a/1/1/1/1/1/1/1/1/1/1/1/1/1/1/1/1/1/1/1/1/1/1/1/1/1/1/1/1/1/1/1/1/1/1/1/1/1/1/1/1/1).</t>
        </is>
      </c>
      <c r="AJ2581" s="20" t="n">
        <v>13474476</v>
      </c>
      <c r="AK2581" s="20" t="inlineStr">
        <is>
          <t>Primary</t>
        </is>
      </c>
      <c r="AL2581" s="21">
        <f>AB2581/10^7</f>
        <v/>
      </c>
      <c r="AM2581" s="16">
        <f>TEXT(H2581,"mmm-yy")</f>
        <v/>
      </c>
      <c r="AN2581" s="16">
        <f>"FY "&amp;TEXT(DATE(YEAR(H2581)+(MONTH(H2581)&gt;=4),1,1),"yy")</f>
        <v/>
      </c>
      <c r="AO2581" s="16">
        <f>"FY "&amp;TEXT(DATE(YEAR(H2581)+(MONTH(H2581)&gt;=4),1,1),"yy") &amp; " " &amp; CHOOSE(LOOKUP(MONTH(H2581),{1,4,7,10},{4,1,2,3}),"Q1","Q2","Q3","Q4")</f>
        <v/>
      </c>
      <c r="AP2581" s="16" t="inlineStr">
        <is>
          <t>Kandivali West</t>
        </is>
      </c>
      <c r="AQ2581" s="22" t="inlineStr">
        <is>
          <t>Kandivali West</t>
        </is>
      </c>
      <c r="AR2581" s="22" t="inlineStr">
        <is>
          <t>Maharashtra</t>
        </is>
      </c>
    </row>
    <row r="2582" ht="14.4" customHeight="1">
      <c r="A2582" s="16" t="inlineStr">
        <is>
          <t>PM00434_6039</t>
        </is>
      </c>
      <c r="B2582" s="16" t="inlineStr">
        <is>
          <t xml:space="preserve">Mumbai              </t>
        </is>
      </c>
      <c r="C2582" s="16" t="inlineStr">
        <is>
          <t>Borivali(W)</t>
        </is>
      </c>
      <c r="D2582" s="16" t="inlineStr">
        <is>
          <t xml:space="preserve">Lodha Group                                       </t>
        </is>
      </c>
      <c r="E2582" s="16" t="inlineStr">
        <is>
          <t>Borivali Project (Lodha Altus)</t>
        </is>
      </c>
      <c r="F2582" s="20" t="inlineStr">
        <is>
          <t>Sale</t>
        </is>
      </c>
      <c r="G2582" s="20" t="n">
        <v>21641</v>
      </c>
      <c r="H2582" s="18" t="n">
        <v>45948</v>
      </c>
      <c r="I2582" s="19" t="inlineStr">
        <is>
          <t>Borivali Project (Lodha Altus)</t>
        </is>
      </c>
      <c r="J2582" s="19" t="inlineStr">
        <is>
          <t>A</t>
        </is>
      </c>
      <c r="K2582" s="16" t="inlineStr">
        <is>
          <t>Lodha Developers Limited (Formerly named Macrotech Developers Limited) Authorized Signatory Patrick Monis K.M. By. Vinayak Kaginkarve:35 Address: Plot No:</t>
        </is>
      </c>
      <c r="L2582" s="16" t="inlineStr">
        <is>
          <t>- Plot No:-, Mala No:-, Building Name:- 412 4th Floor 17G Vardhaman Chamber Kawasji Patel Road Horniman Circle, Fort, Mumbai, Block No:-, Road No:-, Maharashtra, Mumbai.</t>
        </is>
      </c>
      <c r="M2582" s="20" t="n">
        <v>400001</v>
      </c>
      <c r="N2582" s="20" t="n">
        <v>47</v>
      </c>
      <c r="O2582" s="20" t="n">
        <v>400067</v>
      </c>
      <c r="P2582" s="16" t="inlineStr">
        <is>
          <t>Kandivali West,Kandivali West,Maharashtra</t>
        </is>
      </c>
      <c r="Q2582" s="20" t="n">
        <v>2401</v>
      </c>
      <c r="R2582" s="20" t="n">
        <v>24</v>
      </c>
      <c r="S2582" s="20" t="n">
        <v>1</v>
      </c>
      <c r="T2582" s="16" t="inlineStr">
        <is>
          <t>159.14 चौ.मीटर</t>
        </is>
      </c>
      <c r="U2582" s="20" t="n">
        <v>1712.97</v>
      </c>
      <c r="V2582" s="20" t="n"/>
      <c r="W2582" s="20" t="n"/>
      <c r="X2582" s="20" t="n"/>
      <c r="Y2582" s="20" t="n"/>
      <c r="Z2582" s="20">
        <f>ROUND(AB2582/U2582,0)</f>
        <v/>
      </c>
      <c r="AA2582" s="20">
        <f>IFERROR(ROUND(AB2582/V2582,0),"")</f>
        <v/>
      </c>
      <c r="AB2582" s="20" t="n">
        <v>58917756</v>
      </c>
      <c r="AC2582" s="20" t="n">
        <v>32956386.485</v>
      </c>
      <c r="AD2582" s="20" t="n"/>
      <c r="AE2582" s="20" t="inlineStr">
        <is>
          <t>no carpet area stated in description</t>
        </is>
      </c>
      <c r="AF2582" s="20" t="n">
        <v>3536000</v>
      </c>
      <c r="AG2582" s="20" t="n">
        <v>30000</v>
      </c>
      <c r="AH2582" s="16" t="inlineStr">
        <is>
          <t>1)पालिकेचे नाव:mumbai ma.na.pa. इतर वर्णन :, इतर  माहिती: सदनिका नं- 2401,माळा नं.-24वा मजला,विंग-ए,इमारतीचे नाव- विंग ए अँन्ड बी,प्रोजेक्टचे नाव- अल्टस,प्रोजेक्ट चा पत्ता- अल्टस,ऑफ एस. व्ही,रोड,बोरीवली(वेस्ट),पार्किंग- सोबत तीन कार पार्किंग(  (     c.t.s. number : 1(pt.), 1/a/1(pt.), 1/b/1/a/1 (pt.) &amp; 2/b/1 (pt.) व दस्तात नमूद केल्याप्रमाणे ;  )  )</t>
        </is>
      </c>
      <c r="AI2582" s="16" t="inlineStr">
        <is>
          <t>1) Name of Municipality: Mumbai M.N.P. Other Details:, Other Information: Flat No.- 2401, Flat No.-24th Floor, Wing-A, Building Name-Wing A &amp; B, Project Name-Altus, Project Address-Altus, Off S.V., Road, Borivali (West), Parking- With Three Car Parking ((CTS No.: 1(PT), 1/A/1(PT), 1/B/1/A/1(PT) and 2/B/1 (Pt) and as set out in the Schedule;</t>
        </is>
      </c>
      <c r="AJ2582" s="20" t="n">
        <v>13980960</v>
      </c>
      <c r="AK2582" s="20" t="inlineStr">
        <is>
          <t>Primary</t>
        </is>
      </c>
      <c r="AL2582" s="21">
        <f>AB2582/10^7</f>
        <v/>
      </c>
      <c r="AM2582" s="16">
        <f>TEXT(H2582,"mmm-yy")</f>
        <v/>
      </c>
      <c r="AN2582" s="16">
        <f>"FY "&amp;TEXT(DATE(YEAR(H2582)+(MONTH(H2582)&gt;=4),1,1),"yy")</f>
        <v/>
      </c>
      <c r="AO2582" s="16">
        <f>"FY "&amp;TEXT(DATE(YEAR(H2582)+(MONTH(H2582)&gt;=4),1,1),"yy") &amp; " " &amp; CHOOSE(LOOKUP(MONTH(H2582),{1,4,7,10},{4,1,2,3}),"Q1","Q2","Q3","Q4")</f>
        <v/>
      </c>
      <c r="AP2582" s="16" t="inlineStr">
        <is>
          <t>Kandivali West</t>
        </is>
      </c>
      <c r="AQ2582" s="22" t="inlineStr">
        <is>
          <t>Kandivali West</t>
        </is>
      </c>
      <c r="AR2582" s="22" t="inlineStr">
        <is>
          <t>Maharashtra</t>
        </is>
      </c>
    </row>
    <row r="2583" ht="14.4" customHeight="1">
      <c r="A2583" s="16" t="inlineStr">
        <is>
          <t>PM00434_6039</t>
        </is>
      </c>
      <c r="B2583" s="16" t="inlineStr">
        <is>
          <t xml:space="preserve">Mumbai              </t>
        </is>
      </c>
      <c r="C2583" s="16" t="inlineStr">
        <is>
          <t>Borivali(W)</t>
        </is>
      </c>
      <c r="D2583" s="16" t="inlineStr">
        <is>
          <t xml:space="preserve">Lodha Group                                       </t>
        </is>
      </c>
      <c r="E2583" s="16" t="inlineStr">
        <is>
          <t>Borivali Project (Lodha Altus)</t>
        </is>
      </c>
      <c r="F2583" s="20" t="inlineStr">
        <is>
          <t>Sale</t>
        </is>
      </c>
      <c r="G2583" s="20" t="n">
        <v>9338</v>
      </c>
      <c r="H2583" s="18" t="n">
        <v>45785</v>
      </c>
      <c r="I2583" s="19" t="inlineStr">
        <is>
          <t>Borivali Project (Lodha Altus)</t>
        </is>
      </c>
      <c r="J2583" s="19" t="inlineStr">
        <is>
          <t>B</t>
        </is>
      </c>
      <c r="K2583" s="16" t="inlineStr">
        <is>
          <t>Macrotech Developers Limited Surendron Nair Shailesh Morev: 35 Address: Plot No: Men of the Building: 41</t>
        </is>
      </c>
      <c r="L2583" s="16" t="inlineStr">
        <is>
          <t>-Plot No: -Men of the Building: 412 Floor 1 17G Vardhman Chamber Kavasji Patel Road Horneiman Circle, Fort, Mumbai, Block No: -Rershra, Mombay.</t>
        </is>
      </c>
      <c r="M2583" s="20" t="n">
        <v>400001</v>
      </c>
      <c r="N2583" s="20" t="n">
        <v>37</v>
      </c>
      <c r="O2583" s="20" t="n">
        <v>400103</v>
      </c>
      <c r="P2583" s="16" t="inlineStr">
        <is>
          <t>Mandapeshwar,Borivali West,Maharashtra</t>
        </is>
      </c>
      <c r="Q2583" s="20" t="n">
        <v>2422</v>
      </c>
      <c r="R2583" s="20" t="n">
        <v>24</v>
      </c>
      <c r="S2583" s="20" t="n">
        <v>22</v>
      </c>
      <c r="T2583" s="16" t="inlineStr">
        <is>
          <t>159.14 चौ.मीटर</t>
        </is>
      </c>
      <c r="U2583" s="20" t="n">
        <v>1712.97</v>
      </c>
      <c r="V2583" s="20" t="n"/>
      <c r="W2583" s="20" t="n"/>
      <c r="X2583" s="20" t="n"/>
      <c r="Y2583" s="20" t="n"/>
      <c r="Z2583" s="20">
        <f>ROUND(AB2583/U2583,0)</f>
        <v/>
      </c>
      <c r="AA2583" s="20">
        <f>IFERROR(ROUND(AB2583/V2583,0),"")</f>
        <v/>
      </c>
      <c r="AB2583" s="20" t="n">
        <v>47365353</v>
      </c>
      <c r="AC2583" s="20" t="n">
        <v>32956386.485</v>
      </c>
      <c r="AD2583" s="20" t="n"/>
      <c r="AE2583" s="20" t="inlineStr">
        <is>
          <t>no carpet area stated in description</t>
        </is>
      </c>
      <c r="AF2583" s="20" t="n">
        <v>2842000</v>
      </c>
      <c r="AG2583" s="20" t="n">
        <v>30000</v>
      </c>
      <c r="AH2583" s="16" t="inlineStr">
        <is>
          <t>1)पालिकेचे नाव:mumbai ma.na.pa. इतर वर्णन :, इतर  माहिती: सदनिका नं- 2402,माळा नं.-24वा मजला,विंग-बी,इमारतीचे नाव- विंग ए अँन्ड बी,प्रोजेक्टचे नाव- अल्टस,प्रोजेक्ट चा पत्ता- अल्टस,ऑफ एस. व्ही,रोड,बोरीवली(वेस्ट),पार्किंग- सोबत तीन कार पार्किंग(  (     c.t.s. number : 1(pt.), 1/a/1(pt.), 1/b/1/a/1 (pt.) &amp; 2/b/1 (pt.) व दस्तात नमूद केल्याप्रमाणे ;  )  )</t>
        </is>
      </c>
      <c r="AI2583" s="16" t="inlineStr">
        <is>
          <t>1) Municipal name: Mumbai ma.na.pa. Other Details :, Other Information: House No. 2422, Mal No. -24VA Manzil, Wing-B, Building Name- Wing A&amp;B, Project Name- Alts, Project Address- Altas, Off S. V., Road, Borivali (West), Parking- with three car parking ((c.t.s. number: 1 (PT), 1/1 (PT. And document;))</t>
        </is>
      </c>
      <c r="AJ2583" s="20" t="n">
        <v>13419967</v>
      </c>
      <c r="AK2583" s="20" t="inlineStr">
        <is>
          <t>Primary</t>
        </is>
      </c>
      <c r="AL2583" s="21">
        <f>AB2583/10^7</f>
        <v/>
      </c>
      <c r="AM2583" s="16">
        <f>TEXT(H2583,"mmm-yy")</f>
        <v/>
      </c>
      <c r="AN2583" s="16">
        <f>"FY "&amp;TEXT(DATE(YEAR(H2583)+(MONTH(H2583)&gt;=4),1,1),"yy")</f>
        <v/>
      </c>
      <c r="AO2583" s="16">
        <f>"FY "&amp;TEXT(DATE(YEAR(H2583)+(MONTH(H2583)&gt;=4),1,1),"yy") &amp; " " &amp; CHOOSE(LOOKUP(MONTH(H2583),{1,4,7,10},{4,1,2,3}),"Q1","Q2","Q3","Q4")</f>
        <v/>
      </c>
      <c r="AP2583" s="16" t="inlineStr">
        <is>
          <t>Mandapeshwar</t>
        </is>
      </c>
      <c r="AQ2583" s="22" t="inlineStr">
        <is>
          <t>Borivali West</t>
        </is>
      </c>
      <c r="AR2583" s="22" t="inlineStr">
        <is>
          <t>Maharashtra</t>
        </is>
      </c>
    </row>
    <row r="2584" ht="14.4" customHeight="1">
      <c r="A2584" s="16" t="inlineStr">
        <is>
          <t>PM00434_6039</t>
        </is>
      </c>
      <c r="B2584" s="16" t="inlineStr">
        <is>
          <t xml:space="preserve">Mumbai              </t>
        </is>
      </c>
      <c r="C2584" s="16" t="inlineStr">
        <is>
          <t>Borivali(W)</t>
        </is>
      </c>
      <c r="D2584" s="16" t="inlineStr">
        <is>
          <t xml:space="preserve">Lodha Group                                       </t>
        </is>
      </c>
      <c r="E2584" s="16" t="inlineStr">
        <is>
          <t>Borivali Project (Lodha Altus)</t>
        </is>
      </c>
      <c r="F2584" s="20" t="inlineStr">
        <is>
          <t>Sale</t>
        </is>
      </c>
      <c r="G2584" s="20" t="n">
        <v>23444</v>
      </c>
      <c r="H2584" s="18" t="n">
        <v>45600</v>
      </c>
      <c r="I2584" s="19" t="inlineStr">
        <is>
          <t>Borivali Project (Lodha Altus)</t>
        </is>
      </c>
      <c r="J2584" s="19" t="inlineStr">
        <is>
          <t>A</t>
        </is>
      </c>
      <c r="K2584" s="16" t="inlineStr">
        <is>
          <t>Macrotech Developers Limited. Shri by Ms. By Ms. Surendran Nair. Mister. Vinayak Kaginkar</t>
        </is>
      </c>
      <c r="L2584" s="16" t="inlineStr">
        <is>
          <t>-Plot No:-, Mala No:-, Building Name:- 412 4th Floor 17G Vardhaman Chamber Kawasji Patel Road Horniman Circle, Fort, Mumbai, Block No:-, Road No:-, Maharashtra, Mumbai.</t>
        </is>
      </c>
      <c r="M2584" s="20" t="n">
        <v>400001</v>
      </c>
      <c r="N2584" s="20" t="n">
        <v>66</v>
      </c>
      <c r="O2584" s="20" t="n">
        <v>400092</v>
      </c>
      <c r="P2584" s="16" t="inlineStr">
        <is>
          <t>Borivali West,Borivali West,Maharashtra</t>
        </is>
      </c>
      <c r="Q2584" s="20" t="n">
        <v>2501</v>
      </c>
      <c r="R2584" s="20" t="n">
        <v>25</v>
      </c>
      <c r="S2584" s="20" t="n">
        <v>1</v>
      </c>
      <c r="T2584" s="16" t="inlineStr">
        <is>
          <t>159.14 चौ.मीटर</t>
        </is>
      </c>
      <c r="U2584" s="20" t="n">
        <v>1712.97</v>
      </c>
      <c r="V2584" s="20" t="n"/>
      <c r="W2584" s="20" t="n"/>
      <c r="X2584" s="20" t="n"/>
      <c r="Y2584" s="20" t="n"/>
      <c r="Z2584" s="20">
        <f>ROUND(AB2584/U2584,0)</f>
        <v/>
      </c>
      <c r="AA2584" s="20">
        <f>IFERROR(ROUND(AB2584/V2584,0),"")</f>
        <v/>
      </c>
      <c r="AB2584" s="20" t="n">
        <v>55093484</v>
      </c>
      <c r="AC2584" s="20" t="n">
        <v>29959782.149</v>
      </c>
      <c r="AD2584" s="20" t="n"/>
      <c r="AE2584" s="20" t="inlineStr">
        <is>
          <t>no carpet area stated in description</t>
        </is>
      </c>
      <c r="AF2584" s="20" t="n">
        <v>3306000</v>
      </c>
      <c r="AG2584" s="20" t="n">
        <v>30000</v>
      </c>
      <c r="AH2584" s="16" t="inlineStr">
        <is>
          <t>1)पालिकेचे नाव:mumbai ma.na.pa. इतर वर्णन :, इतर  माहिती:  सदनिका नं-2501,माळा नं.-25वा मजला,विंग-ए,इमारतीचे नाव- विंग ए अँन्ड बी,प्रोजेक्टचे नाव- बोरीवली प्रोजेक्ट,प्रोजेक्ट चा पत्ता- बोरीवली प्रोजेक्ट,ऑफ एस. व्ही,रोड,बोरीवली(वेस्ट),पार्किंग- सोबत तीन कार पार्किंग(  (     c.t.s. number : 1(pt.), 1/a/1(pt.), 1/b/1/a/1 (pt.) &amp; 2/b/1 (pt.) व दस्तात नमूद केल्याप्रमाणे. ;  )  )</t>
        </is>
      </c>
      <c r="AI2584" s="16" t="inlineStr">
        <is>
          <t>1) Name of Municipality: Mumbai M.N.P. Other Details:, Other Information: Flat No.-2501, Floor No.-25th Floor, Wing-A, Building Name- Wing A &amp; B, Project Name- Borivali Project, Project Address- Borivali Project, Off S. V, Road, Borivali (West), Parking- With Three Car Parking ((CTS No.: 1(PT), 1/A/1(PT), 1/B/1/A/1 ​​( PT) and 2/B/1 (PT) and as stated in the document.</t>
        </is>
      </c>
      <c r="AJ2584" s="20" t="n">
        <v>12861976</v>
      </c>
      <c r="AK2584" s="20" t="inlineStr">
        <is>
          <t>Primary</t>
        </is>
      </c>
      <c r="AL2584" s="21">
        <f>AB2584/10^7</f>
        <v/>
      </c>
      <c r="AM2584" s="16">
        <f>TEXT(H2584,"mmm-yy")</f>
        <v/>
      </c>
      <c r="AN2584" s="16">
        <f>"FY "&amp;TEXT(DATE(YEAR(H2584)+(MONTH(H2584)&gt;=4),1,1),"yy")</f>
        <v/>
      </c>
      <c r="AO2584" s="16">
        <f>"FY "&amp;TEXT(DATE(YEAR(H2584)+(MONTH(H2584)&gt;=4),1,1),"yy") &amp; " " &amp; CHOOSE(LOOKUP(MONTH(H2584),{1,4,7,10},{4,1,2,3}),"Q1","Q2","Q3","Q4")</f>
        <v/>
      </c>
      <c r="AP2584" s="16" t="inlineStr">
        <is>
          <t>Borivali West</t>
        </is>
      </c>
      <c r="AQ2584" s="22" t="inlineStr">
        <is>
          <t>Borivali West</t>
        </is>
      </c>
      <c r="AR2584" s="22" t="inlineStr">
        <is>
          <t>Maharashtra</t>
        </is>
      </c>
    </row>
    <row r="2585" ht="14.4" customHeight="1">
      <c r="A2585" s="16" t="inlineStr">
        <is>
          <t>PM00434_6039</t>
        </is>
      </c>
      <c r="B2585" s="16" t="inlineStr">
        <is>
          <t xml:space="preserve">Mumbai              </t>
        </is>
      </c>
      <c r="C2585" s="16" t="inlineStr">
        <is>
          <t>Borivali(W)</t>
        </is>
      </c>
      <c r="D2585" s="16" t="inlineStr">
        <is>
          <t xml:space="preserve">Lodha Group                                       </t>
        </is>
      </c>
      <c r="E2585" s="16" t="inlineStr">
        <is>
          <t>Borivali Project (Lodha Altus)</t>
        </is>
      </c>
      <c r="F2585" s="20" t="inlineStr">
        <is>
          <t>Sale</t>
        </is>
      </c>
      <c r="G2585" s="20" t="n">
        <v>25410</v>
      </c>
      <c r="H2585" s="18" t="n">
        <v>45625</v>
      </c>
      <c r="I2585" s="19" t="inlineStr">
        <is>
          <t>Borivali Project (Lodha Altus)</t>
        </is>
      </c>
      <c r="J2585" s="19" t="inlineStr">
        <is>
          <t>B</t>
        </is>
      </c>
      <c r="K2585" s="16" t="inlineStr">
        <is>
          <t>Macrotech Developers Limited. Shri by Ms. By Ms. Patrick Monis. Mister. Vinayak Kaginkarve:38 Address: Plot No:</t>
        </is>
      </c>
      <c r="L2585" s="16" t="inlineStr">
        <is>
          <t>- Plot No:-, Mala No:-, Building Name:- 412 4th Floor 17G Vardhaman Chamber Kawasji Patel Road Horniman Circle, Fort, Mumbai, Block No:-, Road No:-, Maharashtra, Mumbai .</t>
        </is>
      </c>
      <c r="M2585" s="20" t="n">
        <v>400001</v>
      </c>
      <c r="N2585" s="20" t="n">
        <v>71</v>
      </c>
      <c r="O2585" s="20" t="n">
        <v>400103</v>
      </c>
      <c r="P2585" s="16" t="inlineStr">
        <is>
          <t>Mandapeshwar,Borivali West,Maharashtra</t>
        </is>
      </c>
      <c r="Q2585" s="20" t="n">
        <v>2502</v>
      </c>
      <c r="R2585" s="20" t="n">
        <v>25</v>
      </c>
      <c r="S2585" s="20" t="n">
        <v>2</v>
      </c>
      <c r="T2585" s="16" t="inlineStr">
        <is>
          <t>159.14 चौ.मीटर</t>
        </is>
      </c>
      <c r="U2585" s="20" t="n">
        <v>1712.97</v>
      </c>
      <c r="V2585" s="20" t="n"/>
      <c r="W2585" s="20" t="n"/>
      <c r="X2585" s="20" t="n"/>
      <c r="Y2585" s="20" t="n"/>
      <c r="Z2585" s="20">
        <f>ROUND(AB2585/U2585,0)</f>
        <v/>
      </c>
      <c r="AA2585" s="20">
        <f>IFERROR(ROUND(AB2585/V2585,0),"")</f>
        <v/>
      </c>
      <c r="AB2585" s="20" t="n">
        <v>55726484</v>
      </c>
      <c r="AC2585" s="20" t="n">
        <v>29959782.149</v>
      </c>
      <c r="AD2585" s="20" t="n"/>
      <c r="AE2585" s="20" t="inlineStr">
        <is>
          <t>no carpet area stated in description</t>
        </is>
      </c>
      <c r="AF2585" s="20" t="n">
        <v>3344000</v>
      </c>
      <c r="AG2585" s="20" t="n">
        <v>30000</v>
      </c>
      <c r="AH2585" s="16" t="inlineStr">
        <is>
          <t>1)पालिकेचे नाव:mumbai ma.na.pa. इतर वर्णन :, इतर  माहिती: सदनिका नं-2502,माळा नं.-25वा मजला,विंग-बी,इमारतीचे नाव- विंग ए अँन्ड बी,प्रोजेक्टचे नाव- बोरीवली प्रोजेक्ट,प्रोजेक्ट चा पत्ता- बोरीवली प्रोजेक्ट,ऑफ एस. व्ही,रोड,बोरीवली(वेस्ट),पार्किंग- सोबत तीन कार पार्किंग(  (     c.t.s. number : 1(pt.), 1/a/1(pt.), 1/b/1/a/1 (pt.) &amp; 2/b/1 (pt.) व दस्तात नमूद केल्याप्रमाणे. ;  )  )</t>
        </is>
      </c>
      <c r="AI2585" s="16" t="inlineStr">
        <is>
          <t>1) Name of Municipality: Mumbai M.N.P. Other Details:, Other Information: Flat No.-2502, Floor No.-25th Floor, Wing-B, Building Name- Wing A &amp; B, Project Name- Borivali Project, Project Address- Borivali Project, Off S. V, Road, Borivali (West), Parking- With Three Car Parking ((CTS No.: 1(PT), 1/A/1(PT), 1/B/1/A/1 ​​( PT) and 2/B/1 (PT) and as stated in the document.</t>
        </is>
      </c>
      <c r="AJ2585" s="20" t="n">
        <v>12919558</v>
      </c>
      <c r="AK2585" s="20" t="inlineStr">
        <is>
          <t>Primary</t>
        </is>
      </c>
      <c r="AL2585" s="21">
        <f>AB2585/10^7</f>
        <v/>
      </c>
      <c r="AM2585" s="16">
        <f>TEXT(H2585,"mmm-yy")</f>
        <v/>
      </c>
      <c r="AN2585" s="16">
        <f>"FY "&amp;TEXT(DATE(YEAR(H2585)+(MONTH(H2585)&gt;=4),1,1),"yy")</f>
        <v/>
      </c>
      <c r="AO2585" s="16">
        <f>"FY "&amp;TEXT(DATE(YEAR(H2585)+(MONTH(H2585)&gt;=4),1,1),"yy") &amp; " " &amp; CHOOSE(LOOKUP(MONTH(H2585),{1,4,7,10},{4,1,2,3}),"Q1","Q2","Q3","Q4")</f>
        <v/>
      </c>
      <c r="AP2585" s="16" t="inlineStr">
        <is>
          <t>Mandapeshwar</t>
        </is>
      </c>
      <c r="AQ2585" s="22" t="inlineStr">
        <is>
          <t>Borivali West</t>
        </is>
      </c>
      <c r="AR2585" s="22" t="inlineStr">
        <is>
          <t>Maharashtra</t>
        </is>
      </c>
    </row>
    <row r="2586" ht="14.4" customHeight="1">
      <c r="A2586" s="16" t="inlineStr">
        <is>
          <t>PM00434_6039</t>
        </is>
      </c>
      <c r="B2586" s="16" t="inlineStr">
        <is>
          <t xml:space="preserve">Mumbai              </t>
        </is>
      </c>
      <c r="C2586" s="16" t="inlineStr">
        <is>
          <t>Borivali(W)</t>
        </is>
      </c>
      <c r="D2586" s="16" t="inlineStr">
        <is>
          <t xml:space="preserve">Lodha Group                                       </t>
        </is>
      </c>
      <c r="E2586" s="16" t="inlineStr">
        <is>
          <t>Borivali Project (Lodha Altus)</t>
        </is>
      </c>
      <c r="F2586" s="20" t="inlineStr">
        <is>
          <t>Sale</t>
        </is>
      </c>
      <c r="G2586" s="20" t="n">
        <v>3547</v>
      </c>
      <c r="H2586" s="18" t="n">
        <v>45702</v>
      </c>
      <c r="I2586" s="19" t="inlineStr">
        <is>
          <t>Borivali Project (Lodha Altus)</t>
        </is>
      </c>
      <c r="J2586" s="19" t="inlineStr">
        <is>
          <t>A</t>
        </is>
      </c>
      <c r="K2586" s="16" t="inlineStr">
        <is>
          <t>Macrotech Developers Limited. M. Surendron Nair M. Vinayak Kaginikar: 38 Address: 38 Address: Plabot No: Men of the Building: 41</t>
        </is>
      </c>
      <c r="L2586" s="16" t="inlineStr">
        <is>
          <t>-38 Address: -Plabot No: -Men of the Building: 412, 4th Floor, 17G Vardhman Chamber, Kavasji Patel Road, Horniman Circle, Fort, Mumbai, Mumbai, Block Number: -Maharshatra, Mumbai.</t>
        </is>
      </c>
      <c r="M2586" s="20" t="n">
        <v>400001</v>
      </c>
      <c r="N2586" s="20" t="n">
        <v>53</v>
      </c>
      <c r="O2586" s="20" t="n">
        <v>400092</v>
      </c>
      <c r="P2586" s="16" t="inlineStr">
        <is>
          <t>Borivali West,Borivali West,Maharashtra</t>
        </is>
      </c>
      <c r="Q2586" s="20" t="n">
        <v>2601</v>
      </c>
      <c r="R2586" s="20" t="n">
        <v>26</v>
      </c>
      <c r="S2586" s="20" t="n">
        <v>1</v>
      </c>
      <c r="T2586" s="16" t="inlineStr">
        <is>
          <t>159.14 चौ.मीटर</t>
        </is>
      </c>
      <c r="U2586" s="20" t="n">
        <v>1712.97</v>
      </c>
      <c r="V2586" s="20" t="n"/>
      <c r="W2586" s="20" t="n"/>
      <c r="X2586" s="20" t="n"/>
      <c r="Y2586" s="20" t="n"/>
      <c r="Z2586" s="20">
        <f>ROUND(AB2586/U2586,0)</f>
        <v/>
      </c>
      <c r="AA2586" s="20">
        <f>IFERROR(ROUND(AB2586/V2586,0),"")</f>
        <v/>
      </c>
      <c r="AB2586" s="20" t="n">
        <v>55902046</v>
      </c>
      <c r="AC2586" s="20" t="n">
        <v>29959782.149</v>
      </c>
      <c r="AD2586" s="20" t="n"/>
      <c r="AE2586" s="20" t="inlineStr">
        <is>
          <t>no carpet area stated in description</t>
        </is>
      </c>
      <c r="AF2586" s="20" t="n">
        <v>3354500</v>
      </c>
      <c r="AG2586" s="20" t="n">
        <v>30000</v>
      </c>
      <c r="AH2586" s="16" t="inlineStr">
        <is>
          <t>1)पालिकेचे नाव:mumbai ma.na.pa. इतर वर्णन :, इतर  माहिती:  सदनिका नं-2601,माळा नं.-26वा मजला,विंग-ए,इमारतीचे नाव- विंग ए अँन्ड बी,प्रोजेक्टचे नाव- बोरीवली प्रोजेक्ट,प्रोजेक्ट चा पत्ता- बोरीवली प्रोजेक्ट,ऑफ एस. व्ही,रोड,बोरीवली(वेस्ट),पार्किंग- सोबत तीन कार पार्किंग(  (     c.t.s. number : 1(pt.), 1/a/1(pt.), 1/b/1/a/1 (pt.) &amp; 2/b/1 (pt.) व दस्तात नमूद केल्याप्रमाणे ;  )  )</t>
        </is>
      </c>
      <c r="AI2586" s="16" t="inlineStr">
        <is>
          <t>1) Municipal name: Mumbai ma.na.pa. Other Details :, Other Information: House No-2601, Mal No.-26th floor, Wing-A, Building Name- Wing A&amp;B, Project Name-Borivali Project, Project Address- Borivali Project, S.K. V, Road, Borivali (West), Parking- With three car parking ((c.t.s. number: 1 (pt.), 1/a/1 (pt.), 1/b/1/a/1 (pt.) &amp; 2/b/1 (pt.) And document))</t>
        </is>
      </c>
      <c r="AJ2586" s="20" t="n">
        <v>13183377</v>
      </c>
      <c r="AK2586" s="20" t="inlineStr">
        <is>
          <t>Primary</t>
        </is>
      </c>
      <c r="AL2586" s="21">
        <f>AB2586/10^7</f>
        <v/>
      </c>
      <c r="AM2586" s="16">
        <f>TEXT(H2586,"mmm-yy")</f>
        <v/>
      </c>
      <c r="AN2586" s="16">
        <f>"FY "&amp;TEXT(DATE(YEAR(H2586)+(MONTH(H2586)&gt;=4),1,1),"yy")</f>
        <v/>
      </c>
      <c r="AO2586" s="16">
        <f>"FY "&amp;TEXT(DATE(YEAR(H2586)+(MONTH(H2586)&gt;=4),1,1),"yy") &amp; " " &amp; CHOOSE(LOOKUP(MONTH(H2586),{1,4,7,10},{4,1,2,3}),"Q1","Q2","Q3","Q4")</f>
        <v/>
      </c>
      <c r="AP2586" s="16" t="inlineStr">
        <is>
          <t>Borivali West</t>
        </is>
      </c>
      <c r="AQ2586" s="22" t="inlineStr">
        <is>
          <t>Borivali West</t>
        </is>
      </c>
      <c r="AR2586" s="22" t="inlineStr">
        <is>
          <t>Maharashtra</t>
        </is>
      </c>
    </row>
    <row r="2587" ht="14.4" customHeight="1">
      <c r="A2587" s="16" t="inlineStr">
        <is>
          <t>PM00434_6039</t>
        </is>
      </c>
      <c r="B2587" s="16" t="inlineStr">
        <is>
          <t xml:space="preserve">Mumbai              </t>
        </is>
      </c>
      <c r="C2587" s="16" t="inlineStr">
        <is>
          <t>Borivali(W)</t>
        </is>
      </c>
      <c r="D2587" s="16" t="inlineStr">
        <is>
          <t xml:space="preserve">Lodha Group                                       </t>
        </is>
      </c>
      <c r="E2587" s="16" t="inlineStr">
        <is>
          <t>Borivali Project (Lodha Altus)</t>
        </is>
      </c>
      <c r="F2587" s="20" t="inlineStr">
        <is>
          <t>Sale</t>
        </is>
      </c>
      <c r="G2587" s="20" t="n">
        <v>8452</v>
      </c>
      <c r="H2587" s="18" t="n">
        <v>45775</v>
      </c>
      <c r="I2587" s="19" t="inlineStr">
        <is>
          <t>Borivali Project (Lodha Altus)</t>
        </is>
      </c>
      <c r="J2587" s="19" t="inlineStr">
        <is>
          <t>B</t>
        </is>
      </c>
      <c r="K2587" s="16" t="n"/>
      <c r="L2587" s="16" t="n"/>
      <c r="M2587" s="20" t="n">
        <v>400018</v>
      </c>
      <c r="N2587" s="20" t="n">
        <v>54</v>
      </c>
      <c r="O2587" s="20" t="n">
        <v>400067</v>
      </c>
      <c r="P2587" s="16" t="inlineStr">
        <is>
          <t>Kandivali West,Kandivali West,Maharashtra</t>
        </is>
      </c>
      <c r="Q2587" s="23" t="n">
        <v>2602</v>
      </c>
      <c r="R2587" s="20" t="n">
        <v>26</v>
      </c>
      <c r="S2587" s="20" t="n">
        <v>2</v>
      </c>
      <c r="T2587" s="16" t="inlineStr">
        <is>
          <t>159.14 चौ.मीटर</t>
        </is>
      </c>
      <c r="U2587" s="20" t="n">
        <v>1712.97</v>
      </c>
      <c r="V2587" s="20" t="n"/>
      <c r="W2587" s="20" t="n"/>
      <c r="X2587" s="20" t="n"/>
      <c r="Y2587" s="20" t="n"/>
      <c r="Z2587" s="20">
        <f>ROUND(AB2587/U2587,0)</f>
        <v/>
      </c>
      <c r="AA2587" s="20">
        <f>IFERROR(ROUND(AB2587/V2587,0),"")</f>
        <v/>
      </c>
      <c r="AB2587" s="20" t="n">
        <v>55598502</v>
      </c>
      <c r="AC2587" s="20" t="n">
        <v>32956386.485</v>
      </c>
      <c r="AD2587" s="20" t="n"/>
      <c r="AE2587" s="20" t="inlineStr">
        <is>
          <t>no carpet area stated in description</t>
        </is>
      </c>
      <c r="AF2587" s="20" t="n">
        <v>3336000</v>
      </c>
      <c r="AG2587" s="20" t="n">
        <v>30000</v>
      </c>
      <c r="AH2587" s="16" t="inlineStr">
        <is>
          <t>1)पालिकेचे नाव:मुंबई मनपाइतर वर्णन :, इतर  माहिती: सदनिका नं-2602 माळा नं.-26वा मजला,विंग-बी,इमारतीचे नाव- विंग ए अॅन्ड बी,प्रोजेक्टचे नाव- अल्टस,प्रोजेक्ट चा पत्ता - लोढा अल्टस,ऑफ एस.व्ही.रोड,बोरीवली(वेस्ट),पार्किंग- सोबत तीन कार पार्किंग(  (     c.t.s. number : 1(pt.), 1/a/1(pt.), 1/b/1/a/1 (pt.) &amp; 2/b/1 (pt.) व दस्तात नमूद केल्याप्रमाणे ;  )  )</t>
        </is>
      </c>
      <c r="AI2587" s="16" t="inlineStr">
        <is>
          <t>1)पालिकेचे नाव:मुंबई मनपाइतर वर्णन :, इतर  माहिती: सदनिका नं-2602 माळा नं.-26वा मजला,विंग-बी,इमारतीचे नाव- विंग ए अॅन्ड बी,प्रोजेक्टचे नाव- अल्टस,प्रोजेक्ट चा पत्ता - लोढा अल्टस,ऑफ एस.व्ही.रोड,बोरीवली(वेस्ट),पार्किंग- सोबत तीन कार पार्किंग(  (     c.t.s. number : 1(pt.), 1/a/1(pt.), 1/b/1/a/1 (pt.) &amp; 2/b/1 (pt.) व दस्तात नमूद केल्याप्रमाणे ;  )  )</t>
        </is>
      </c>
      <c r="AJ2587" s="20" t="n">
        <v>13363990</v>
      </c>
      <c r="AK2587" s="20" t="inlineStr">
        <is>
          <t>Primary</t>
        </is>
      </c>
      <c r="AL2587" s="21">
        <f>AB2587/10^7</f>
        <v/>
      </c>
      <c r="AM2587" s="16">
        <f>TEXT(H2587,"mmm-yy")</f>
        <v/>
      </c>
      <c r="AN2587" s="16">
        <f>"FY "&amp;TEXT(DATE(YEAR(H2587)+(MONTH(H2587)&gt;=4),1,1),"yy")</f>
        <v/>
      </c>
      <c r="AO2587" s="16">
        <f>"FY "&amp;TEXT(DATE(YEAR(H2587)+(MONTH(H2587)&gt;=4),1,1),"yy") &amp; " " &amp; CHOOSE(LOOKUP(MONTH(H2587),{1,4,7,10},{4,1,2,3}),"Q1","Q2","Q3","Q4")</f>
        <v/>
      </c>
      <c r="AP2587" s="16" t="inlineStr">
        <is>
          <t>Kandivali West</t>
        </is>
      </c>
      <c r="AQ2587" s="22" t="inlineStr">
        <is>
          <t>Kandivali West</t>
        </is>
      </c>
      <c r="AR2587" s="22" t="inlineStr">
        <is>
          <t>Maharashtra</t>
        </is>
      </c>
    </row>
    <row r="2588" ht="14.4" customHeight="1">
      <c r="A2588" s="16" t="inlineStr">
        <is>
          <t>PM00434_6039</t>
        </is>
      </c>
      <c r="B2588" s="16" t="inlineStr">
        <is>
          <t xml:space="preserve">Mumbai              </t>
        </is>
      </c>
      <c r="C2588" s="16" t="inlineStr">
        <is>
          <t>Borivali(W)</t>
        </is>
      </c>
      <c r="D2588" s="16" t="inlineStr">
        <is>
          <t xml:space="preserve">Lodha Group                                       </t>
        </is>
      </c>
      <c r="E2588" s="16" t="inlineStr">
        <is>
          <t>Borivali Project (Lodha Altus)</t>
        </is>
      </c>
      <c r="F2588" s="20" t="inlineStr">
        <is>
          <t>Sale</t>
        </is>
      </c>
      <c r="G2588" s="20" t="n">
        <v>24359</v>
      </c>
      <c r="H2588" s="18" t="n">
        <v>45614</v>
      </c>
      <c r="I2588" s="19" t="inlineStr">
        <is>
          <t>Borivali Project (Lodha Altus)</t>
        </is>
      </c>
      <c r="J2588" s="19" t="inlineStr">
        <is>
          <t>B</t>
        </is>
      </c>
      <c r="K2588" s="16" t="inlineStr">
        <is>
          <t>Macrotech Developers Limited. Shri by Ms. By Ms. Patrick Monis. Mister. Vinayak Kaginkarve:38 Address:Plot No:</t>
        </is>
      </c>
      <c r="L2588" s="16" t="inlineStr">
        <is>
          <t>-Plot No:-, Mala No:-, Building Name:- 412 4th Floor 17G Vardhaman Chamber Kawasji Patel Road Horniman Circle, Fort, Mumbai, Block No:-, Road No:-, Maharashtra, Mumbai .</t>
        </is>
      </c>
      <c r="M2588" s="20" t="n">
        <v>400001</v>
      </c>
      <c r="N2588" s="20" t="n">
        <v>34</v>
      </c>
      <c r="O2588" s="20" t="n">
        <v>400092</v>
      </c>
      <c r="P2588" s="16" t="inlineStr">
        <is>
          <t>Borivali West,Borivali West,Maharashtra</t>
        </is>
      </c>
      <c r="Q2588" s="20" t="n">
        <v>2702</v>
      </c>
      <c r="R2588" s="20" t="n">
        <v>27</v>
      </c>
      <c r="S2588" s="20" t="n">
        <v>2</v>
      </c>
      <c r="T2588" s="16" t="inlineStr">
        <is>
          <t>159.14 चौ.मीटर</t>
        </is>
      </c>
      <c r="U2588" s="20" t="n">
        <v>1712.97</v>
      </c>
      <c r="V2588" s="20" t="n"/>
      <c r="W2588" s="20" t="n"/>
      <c r="X2588" s="20" t="n"/>
      <c r="Y2588" s="20" t="n"/>
      <c r="Z2588" s="20">
        <f>ROUND(AB2588/U2588,0)</f>
        <v/>
      </c>
      <c r="AA2588" s="20">
        <f>IFERROR(ROUND(AB2588/V2588,0),"")</f>
        <v/>
      </c>
      <c r="AB2588" s="20" t="n">
        <v>56077610</v>
      </c>
      <c r="AC2588" s="20" t="n">
        <v>29959782.149</v>
      </c>
      <c r="AD2588" s="20" t="n"/>
      <c r="AE2588" s="20" t="inlineStr">
        <is>
          <t>no carpet area stated in description</t>
        </is>
      </c>
      <c r="AF2588" s="20" t="n">
        <v>2804000</v>
      </c>
      <c r="AG2588" s="20" t="n">
        <v>30000</v>
      </c>
      <c r="AH2588" s="16" t="inlineStr">
        <is>
          <t>1)पालिकेचे नाव:mumbai ma.na.pa. इतर वर्णन :, इतर  माहिती: सदनिका नं-2702,माळा नं.-27 वा मजला,विंग-बी,इमारतीचे नाव- विंग ए अँन्ड बी,प्रोजेक्टचे नाव- बोरीवली प्रोजेक्ट,प्रोजेक्ट चा पत्ता- बोरीवली प्रोजेक्ट,ऑफ एस. व्ही,रोड,बोरीवली(वेस्ट),पार्किंग- सोबत तीन कार पार्किंग,महिला खरेदीदार असल्यामुळे शासन परि क्र.मुद्रांक 2021 अ.नौ.सं.क्र 12/प्र.कं/107/म-1/दि 31 मार्च 2021 अन्वये मुद्रांक शुल्कात 1% माफी दिली आहे.(  (     c.t.s. number : 1(pt.), 1/a/1(pt.), 1/b/1/a/1 (pt.) &amp; 2/b/1 (pt.) व दस्तात नमूद केल्याप्रमाणे. ;  )  )</t>
        </is>
      </c>
      <c r="AI2588" s="16" t="inlineStr">
        <is>
          <t>1) Name of Municipality: Mumbai M.N.P. Other Details:, Other Information: Flat No.-2702, Flat No.-27th Floor, Wing-B, Building Name- Wing A &amp; B, Project Name- Borivali Project, Project Address- Borivali Project, Off S. V, Road, Borivali (West), Parking- With Three Car Parking, Female Buyer Government Shift No. Stamp 2021 A.No.No.12/Pr.Com/107/M-1/Dated 31st March 2021 1 Fee % discount given in ((CTS No.: 1(PT), 1/A/1(PT), 1/B/1/A/1(PT) and 2/B/1(PT);</t>
        </is>
      </c>
      <c r="AJ2588" s="20" t="n">
        <v>12897386</v>
      </c>
      <c r="AK2588" s="20" t="inlineStr">
        <is>
          <t>Primary</t>
        </is>
      </c>
      <c r="AL2588" s="21">
        <f>AB2588/10^7</f>
        <v/>
      </c>
      <c r="AM2588" s="16">
        <f>TEXT(H2588,"mmm-yy")</f>
        <v/>
      </c>
      <c r="AN2588" s="16">
        <f>"FY "&amp;TEXT(DATE(YEAR(H2588)+(MONTH(H2588)&gt;=4),1,1),"yy")</f>
        <v/>
      </c>
      <c r="AO2588" s="16">
        <f>"FY "&amp;TEXT(DATE(YEAR(H2588)+(MONTH(H2588)&gt;=4),1,1),"yy") &amp; " " &amp; CHOOSE(LOOKUP(MONTH(H2588),{1,4,7,10},{4,1,2,3}),"Q1","Q2","Q3","Q4")</f>
        <v/>
      </c>
      <c r="AP2588" s="16" t="inlineStr">
        <is>
          <t>Borivali West</t>
        </is>
      </c>
      <c r="AQ2588" s="22" t="inlineStr">
        <is>
          <t>Borivali West</t>
        </is>
      </c>
      <c r="AR2588" s="22" t="inlineStr">
        <is>
          <t>Maharashtra</t>
        </is>
      </c>
    </row>
    <row r="2589" ht="14.4" customHeight="1">
      <c r="A2589" s="16" t="inlineStr">
        <is>
          <t>PM00434_6039</t>
        </is>
      </c>
      <c r="B2589" s="16" t="inlineStr">
        <is>
          <t xml:space="preserve">Mumbai              </t>
        </is>
      </c>
      <c r="C2589" s="16" t="inlineStr">
        <is>
          <t>Borivali(W)</t>
        </is>
      </c>
      <c r="D2589" s="16" t="inlineStr">
        <is>
          <t xml:space="preserve">Lodha Group                                       </t>
        </is>
      </c>
      <c r="E2589" s="16" t="inlineStr">
        <is>
          <t>Borivali Project (Lodha Altus)</t>
        </is>
      </c>
      <c r="F2589" s="20" t="inlineStr">
        <is>
          <t>Sale</t>
        </is>
      </c>
      <c r="G2589" s="20" t="n">
        <v>2813</v>
      </c>
      <c r="H2589" s="18" t="n">
        <v>45693</v>
      </c>
      <c r="I2589" s="19" t="inlineStr">
        <is>
          <t>Borivali Project (Lodha Altus)</t>
        </is>
      </c>
      <c r="J2589" s="19" t="inlineStr">
        <is>
          <t>A</t>
        </is>
      </c>
      <c r="K2589" s="16" t="inlineStr">
        <is>
          <t>Macrotch Developers Limited. Ms. by Ms. Surendron Nair M. Vinayak Kaginikar: 38 Address: 38 Address: Plabot no: Nanam Building: 41</t>
        </is>
      </c>
      <c r="L2589" s="16" t="inlineStr">
        <is>
          <t>-38 Address: -Plabot no: -Nanam Building: 412 4th floor 17G Vardhman Chamber Kavasji Patel Road Horniman Circle, Fort, Mumbai, Block No: -Rod No: -Mahahar, Mumbai.</t>
        </is>
      </c>
      <c r="M2589" s="20" t="n">
        <v>400001</v>
      </c>
      <c r="N2589" s="20" t="n">
        <v>62</v>
      </c>
      <c r="O2589" s="20" t="n">
        <v>400092</v>
      </c>
      <c r="P2589" s="16" t="inlineStr">
        <is>
          <t>Borivali West,Borivali West,Maharashtra</t>
        </is>
      </c>
      <c r="Q2589" s="20" t="n">
        <v>2801</v>
      </c>
      <c r="R2589" s="20" t="n">
        <v>28</v>
      </c>
      <c r="S2589" s="20" t="n">
        <v>1</v>
      </c>
      <c r="T2589" s="16" t="inlineStr">
        <is>
          <t>159.14 चौ.मीटर</t>
        </is>
      </c>
      <c r="U2589" s="20" t="n">
        <v>1712.97</v>
      </c>
      <c r="V2589" s="20" t="n"/>
      <c r="W2589" s="20" t="n"/>
      <c r="X2589" s="20" t="n"/>
      <c r="Y2589" s="20" t="n"/>
      <c r="Z2589" s="20">
        <f>ROUND(AB2589/U2589,0)</f>
        <v/>
      </c>
      <c r="AA2589" s="20">
        <f>IFERROR(ROUND(AB2589/V2589,0),"")</f>
        <v/>
      </c>
      <c r="AB2589" s="20" t="n">
        <v>56253172</v>
      </c>
      <c r="AC2589" s="20" t="n">
        <v>29959782.149</v>
      </c>
      <c r="AD2589" s="20" t="n"/>
      <c r="AE2589" s="20" t="inlineStr">
        <is>
          <t>no carpet area stated in description</t>
        </is>
      </c>
      <c r="AF2589" s="20" t="n">
        <v>3375500</v>
      </c>
      <c r="AG2589" s="20" t="n">
        <v>30000</v>
      </c>
      <c r="AH2589" s="16" t="inlineStr">
        <is>
          <t>1)पालिकेचे नाव:mumbai ma.na.pa. इतर वर्णन :, इतर  माहिती: सदनिका नं-2801,माळा नं.-28वा मजला,विंग-ए,इमारतीचे नाव- विंग ए अँन्ड बी,प्रोजेक्टचे नाव- बोरीवली प्रोजेक्ट,प्रोजेक्ट चा पत्ता- बोरीवली प्रोजेक्ट,ऑफ एस. व्ही,रोड,बोरीवली(वेस्ट),पार्किंग- सोबत तीन कार पार्किंग(  (     c.t.s. number : 1(pt.), 1/a/1(pt.), 1/b/1/a/1 (pt.) &amp; 2/b/1 (pt.) व दस्तात नमूद केल्याप्रमाणे. ;  )  )</t>
        </is>
      </c>
      <c r="AI2589" s="16" t="inlineStr">
        <is>
          <t>1) Municipal name: Mumbai ma.na.pa. Other Details :, Other Information: House No-2801, Mal No.-28th floor, Wing-A, Building Name- Wing A&amp;B, Project Name-Borivali Project, Project Address- Borivali Project, S.K. V, Road, Borivali (West), Parking- With three car parking ((c.t.s. number: 1 (pt.), 1/a/1 (pt.), 1/b/1/a/1 (PT</t>
        </is>
      </c>
      <c r="AJ2589" s="20" t="n">
        <v>13175449</v>
      </c>
      <c r="AK2589" s="20" t="inlineStr">
        <is>
          <t>Primary</t>
        </is>
      </c>
      <c r="AL2589" s="21">
        <f>AB2589/10^7</f>
        <v/>
      </c>
      <c r="AM2589" s="16">
        <f>TEXT(H2589,"mmm-yy")</f>
        <v/>
      </c>
      <c r="AN2589" s="16">
        <f>"FY "&amp;TEXT(DATE(YEAR(H2589)+(MONTH(H2589)&gt;=4),1,1),"yy")</f>
        <v/>
      </c>
      <c r="AO2589" s="16">
        <f>"FY "&amp;TEXT(DATE(YEAR(H2589)+(MONTH(H2589)&gt;=4),1,1),"yy") &amp; " " &amp; CHOOSE(LOOKUP(MONTH(H2589),{1,4,7,10},{4,1,2,3}),"Q1","Q2","Q3","Q4")</f>
        <v/>
      </c>
      <c r="AP2589" s="16" t="inlineStr">
        <is>
          <t>Borivali West</t>
        </is>
      </c>
      <c r="AQ2589" s="22" t="inlineStr">
        <is>
          <t>Borivali West</t>
        </is>
      </c>
      <c r="AR2589" s="22" t="inlineStr">
        <is>
          <t>Maharashtra</t>
        </is>
      </c>
    </row>
    <row r="2590" ht="14.4" customHeight="1">
      <c r="A2590" s="16" t="inlineStr">
        <is>
          <t>PM00434_6039</t>
        </is>
      </c>
      <c r="B2590" s="16" t="inlineStr">
        <is>
          <t xml:space="preserve">Mumbai              </t>
        </is>
      </c>
      <c r="C2590" s="16" t="inlineStr">
        <is>
          <t>Borivali(W)</t>
        </is>
      </c>
      <c r="D2590" s="16" t="inlineStr">
        <is>
          <t xml:space="preserve">Lodha Group                                       </t>
        </is>
      </c>
      <c r="E2590" s="16" t="inlineStr">
        <is>
          <t>Borivali Project (Lodha Altus)</t>
        </is>
      </c>
      <c r="F2590" s="20" t="inlineStr">
        <is>
          <t>Sale</t>
        </is>
      </c>
      <c r="G2590" s="20" t="n">
        <v>26381</v>
      </c>
      <c r="H2590" s="18" t="n">
        <v>45638</v>
      </c>
      <c r="I2590" s="19" t="inlineStr">
        <is>
          <t>Borivali Project (Lodha Altus)</t>
        </is>
      </c>
      <c r="J2590" s="19" t="inlineStr">
        <is>
          <t>B</t>
        </is>
      </c>
      <c r="K2590" s="16" t="inlineStr">
        <is>
          <t>Macrotech Developers Limited. Shri by Ms. By Ms. Patrick Monis. Mister. Vinayak Kaginkarve:38 Address:Plot No:</t>
        </is>
      </c>
      <c r="L2590" s="16" t="inlineStr">
        <is>
          <t>-Plot No:-, Mala No:-, Building Name:- 412 4th Floor 17G Vardhaman Chamber Kawasji Patel Road Horniman Circle, Fort, Mumbai, Block No:-, Road No:-, Maharashtra, Mumbai .</t>
        </is>
      </c>
      <c r="M2590" s="20" t="n">
        <v>400018</v>
      </c>
      <c r="N2590" s="20" t="n">
        <v>63</v>
      </c>
      <c r="O2590" s="20" t="n">
        <v>400013</v>
      </c>
      <c r="P2590" s="16" t="inlineStr">
        <is>
          <t>Delisle Road,Mumbai,Maharashtra</t>
        </is>
      </c>
      <c r="Q2590" s="20" t="n">
        <v>2802</v>
      </c>
      <c r="R2590" s="20" t="n">
        <v>28</v>
      </c>
      <c r="S2590" s="20" t="n">
        <v>2</v>
      </c>
      <c r="T2590" s="16" t="inlineStr">
        <is>
          <t>159.14 चौ.मीटर</t>
        </is>
      </c>
      <c r="U2590" s="20" t="n">
        <v>1712.97</v>
      </c>
      <c r="V2590" s="20" t="n"/>
      <c r="W2590" s="20" t="n"/>
      <c r="X2590" s="20" t="n"/>
      <c r="Y2590" s="20" t="n"/>
      <c r="Z2590" s="20">
        <f>ROUND(AB2590/U2590,0)</f>
        <v/>
      </c>
      <c r="AA2590" s="20">
        <f>IFERROR(ROUND(AB2590/V2590,0),"")</f>
        <v/>
      </c>
      <c r="AB2590" s="20" t="n">
        <v>55878167</v>
      </c>
      <c r="AC2590" s="20" t="n">
        <v>29959782.149</v>
      </c>
      <c r="AD2590" s="20" t="n"/>
      <c r="AE2590" s="20" t="inlineStr">
        <is>
          <t>no carpet area stated in description</t>
        </is>
      </c>
      <c r="AF2590" s="20" t="n">
        <v>3353000</v>
      </c>
      <c r="AG2590" s="20" t="n">
        <v>30000</v>
      </c>
      <c r="AH2590" s="16" t="inlineStr">
        <is>
          <t>1)पालिकेचे नाव:mumbai ma.na.pa. इतर वर्णन :, इतर  माहिती: सदनिका नं-2802 माळा नं.-28वा मजला,विंग-बी,इमारतीचे नाव- विंग ए अॅन्ड बी,प्रोजेक्टचे नाव- बोरीवली प्रोजेक्ट,प्रोजेक्ट चा पत्ता - बोरीवली प्रोजेक्ट,ऑफ एस.व्ही. रोड,बोरीवली(वेस्ट),पार्किंग- सोबत तीन कार पार्किंग(  (     c.t.s. number : 1(pt.), 1/a/1(pt.), 1/b/1/a/1 (pt.) &amp; 2/b/1 (pt.) व दस्तात नमूद केल्याप्रमाणे ;  )  )</t>
        </is>
      </c>
      <c r="AI2590" s="16" t="inlineStr">
        <is>
          <t>1) Name of Municipality: Mumbai M.N.P. Other Details:, Other Information: Flat No.-2802 Mala No.-28th Floor, Wing-B, Building Name- Wing A &amp; B, Project Name- Borivali Project, Project Address- Borivali Project, Off S.V. Road, Borivali (West), Parking- With Three Car Parking (CTS No.: 1(PT), 1/A/1(PT), 1/B/1/A/1(PT) and 2/B/1(PT) and as stated in the document;</t>
        </is>
      </c>
      <c r="AJ2590" s="20" t="n">
        <v>12967777</v>
      </c>
      <c r="AK2590" s="20" t="inlineStr">
        <is>
          <t>Primary</t>
        </is>
      </c>
      <c r="AL2590" s="21">
        <f>AB2590/10^7</f>
        <v/>
      </c>
      <c r="AM2590" s="16">
        <f>TEXT(H2590,"mmm-yy")</f>
        <v/>
      </c>
      <c r="AN2590" s="16">
        <f>"FY "&amp;TEXT(DATE(YEAR(H2590)+(MONTH(H2590)&gt;=4),1,1),"yy")</f>
        <v/>
      </c>
      <c r="AO2590" s="16">
        <f>"FY "&amp;TEXT(DATE(YEAR(H2590)+(MONTH(H2590)&gt;=4),1,1),"yy") &amp; " " &amp; CHOOSE(LOOKUP(MONTH(H2590),{1,4,7,10},{4,1,2,3}),"Q1","Q2","Q3","Q4")</f>
        <v/>
      </c>
      <c r="AP2590" s="16" t="inlineStr">
        <is>
          <t>Delisle Road</t>
        </is>
      </c>
      <c r="AQ2590" s="22" t="inlineStr">
        <is>
          <t>Mumbai</t>
        </is>
      </c>
      <c r="AR2590" s="22" t="inlineStr">
        <is>
          <t>Maharashtra</t>
        </is>
      </c>
    </row>
    <row r="2591" ht="14.4" customHeight="1">
      <c r="A2591" s="16" t="inlineStr">
        <is>
          <t>PM00434_6039</t>
        </is>
      </c>
      <c r="B2591" s="16" t="inlineStr">
        <is>
          <t xml:space="preserve">Mumbai              </t>
        </is>
      </c>
      <c r="C2591" s="16" t="inlineStr">
        <is>
          <t>Borivali(W)</t>
        </is>
      </c>
      <c r="D2591" s="16" t="inlineStr">
        <is>
          <t xml:space="preserve">Lodha Group                                       </t>
        </is>
      </c>
      <c r="E2591" s="16" t="inlineStr">
        <is>
          <t>Borivali Project (Lodha Altus)</t>
        </is>
      </c>
      <c r="F2591" s="20" t="inlineStr">
        <is>
          <t>Sale</t>
        </is>
      </c>
      <c r="G2591" s="20" t="n">
        <v>25375</v>
      </c>
      <c r="H2591" s="18" t="n">
        <v>45625</v>
      </c>
      <c r="I2591" s="19" t="inlineStr">
        <is>
          <t>Borivali Project (Lodha Altus)</t>
        </is>
      </c>
      <c r="J2591" s="19" t="inlineStr">
        <is>
          <t>A</t>
        </is>
      </c>
      <c r="K2591" s="16" t="inlineStr">
        <is>
          <t>Macrotech Developers Limited. Shri by Ms. By Ms. Surendran Nair. Mister. Vinayak Kaginkarve:38 Address: Plot No:</t>
        </is>
      </c>
      <c r="L2591" s="16" t="inlineStr">
        <is>
          <t>- Plot No:-, Mala No:-, Building Name:- 412 4th Floor 17G Vardhaman Chamber Kawasji Patel Road Horniman Circle, Fort, Mumbai, Block No:-, Road No:-, Maharashtra, Mumbai .</t>
        </is>
      </c>
      <c r="M2591" s="20" t="n">
        <v>400018</v>
      </c>
      <c r="N2591" s="20" t="n">
        <v>55</v>
      </c>
      <c r="O2591" s="20" t="n">
        <v>400066</v>
      </c>
      <c r="P2591" s="16" t="inlineStr">
        <is>
          <t>S. K.Nagar,Borivali East,Maharashtra</t>
        </is>
      </c>
      <c r="Q2591" s="20" t="n">
        <v>2901</v>
      </c>
      <c r="R2591" s="20" t="n">
        <v>29</v>
      </c>
      <c r="S2591" s="20" t="n">
        <v>1</v>
      </c>
      <c r="T2591" s="16" t="inlineStr">
        <is>
          <t>159.14 चौ.मीटर</t>
        </is>
      </c>
      <c r="U2591" s="20" t="n">
        <v>1712.97</v>
      </c>
      <c r="V2591" s="20" t="n"/>
      <c r="W2591" s="20" t="n"/>
      <c r="X2591" s="20" t="n"/>
      <c r="Y2591" s="20" t="n"/>
      <c r="Z2591" s="20">
        <f>ROUND(AB2591/U2591,0)</f>
        <v/>
      </c>
      <c r="AA2591" s="20">
        <f>IFERROR(ROUND(AB2591/V2591,0),"")</f>
        <v/>
      </c>
      <c r="AB2591" s="20" t="n">
        <v>55553399</v>
      </c>
      <c r="AC2591" s="20" t="n">
        <v>29959782.149</v>
      </c>
      <c r="AD2591" s="20" t="n"/>
      <c r="AE2591" s="20" t="inlineStr">
        <is>
          <t>no carpet area stated in description</t>
        </is>
      </c>
      <c r="AF2591" s="20" t="n">
        <v>3333500</v>
      </c>
      <c r="AG2591" s="20" t="n">
        <v>30000</v>
      </c>
      <c r="AH2591" s="16" t="inlineStr">
        <is>
          <t>1)पालिकेचे नाव:mumbai ma.na.pa. इतर वर्णन :, इतर  माहिती: सदनिका नं-2901 माळा नं.-29वा मजला,विंग-ए,इमारतीचे नाव- विंग ए अॅन्ड बी,प्रोजेक्टचे नाव- बोरीवली प्रोजेक्ट,प्रोजेक्ट चा पत्ता - बोरीवली प्रोजेक्ट,ऑफ एस.व्ही. रोड,बोरीवली(वेस्ट),पार्किंग- सोबत तीन कार पार्किंग(  (     c.t.s. number : 1(pt.), 1/a/1(pt.), 1/b/1/a/1 (pt.) &amp; 2/b/1 (pt.) व दस्तात नमूद केल्याप्रमाणे ;  )  )</t>
        </is>
      </c>
      <c r="AI2591" s="16" t="inlineStr">
        <is>
          <t>1) Name of Municipality: Mumbai M.N.P. Other Details:, Other Information: Flat No.-2901 Mala No.-29th Floor, Wing-A, Building Name- Wing A &amp; B, Project Name- Borivali Project, Project Address- Borivali Project, Off S.V. Road, Borivali (West), Parking- With Three Car Parking (CTS No.: 1(PT), 1/A/1(PT), 1/B/1/A/1(PT) and 2/B/1(PT) and as stated in the document;</t>
        </is>
      </c>
      <c r="AJ2591" s="20" t="n">
        <v>12923993</v>
      </c>
      <c r="AK2591" s="20" t="inlineStr">
        <is>
          <t>Primary</t>
        </is>
      </c>
      <c r="AL2591" s="21">
        <f>AB2591/10^7</f>
        <v/>
      </c>
      <c r="AM2591" s="16">
        <f>TEXT(H2591,"mmm-yy")</f>
        <v/>
      </c>
      <c r="AN2591" s="16">
        <f>"FY "&amp;TEXT(DATE(YEAR(H2591)+(MONTH(H2591)&gt;=4),1,1),"yy")</f>
        <v/>
      </c>
      <c r="AO2591" s="16">
        <f>"FY "&amp;TEXT(DATE(YEAR(H2591)+(MONTH(H2591)&gt;=4),1,1),"yy") &amp; " " &amp; CHOOSE(LOOKUP(MONTH(H2591),{1,4,7,10},{4,1,2,3}),"Q1","Q2","Q3","Q4")</f>
        <v/>
      </c>
      <c r="AP2591" s="16" t="inlineStr">
        <is>
          <t>S. K.Nagar</t>
        </is>
      </c>
      <c r="AQ2591" s="22" t="inlineStr">
        <is>
          <t>Borivali East</t>
        </is>
      </c>
      <c r="AR2591" s="22" t="inlineStr">
        <is>
          <t>Maharashtra</t>
        </is>
      </c>
    </row>
    <row r="2592" ht="14.4" customHeight="1">
      <c r="A2592" s="16" t="inlineStr">
        <is>
          <t>PM00434_6039</t>
        </is>
      </c>
      <c r="B2592" s="16" t="inlineStr">
        <is>
          <t xml:space="preserve">Mumbai              </t>
        </is>
      </c>
      <c r="C2592" s="16" t="inlineStr">
        <is>
          <t>Borivali(W)</t>
        </is>
      </c>
      <c r="D2592" s="16" t="inlineStr">
        <is>
          <t xml:space="preserve">Lodha Group                                       </t>
        </is>
      </c>
      <c r="E2592" s="16" t="inlineStr">
        <is>
          <t>Borivali Project (Lodha Altus)</t>
        </is>
      </c>
      <c r="F2592" s="20" t="inlineStr">
        <is>
          <t>Sale</t>
        </is>
      </c>
      <c r="G2592" s="20" t="n">
        <v>23547</v>
      </c>
      <c r="H2592" s="18" t="n">
        <v>45601</v>
      </c>
      <c r="I2592" s="19" t="inlineStr">
        <is>
          <t>Borivali Project (Lodha Altus)</t>
        </is>
      </c>
      <c r="J2592" s="19" t="inlineStr">
        <is>
          <t>B</t>
        </is>
      </c>
      <c r="K2592" s="16" t="inlineStr">
        <is>
          <t>Macrotech Developers Limited By Ms. Mister. By Ms. Surendran Nair. Vinayak Kaginkarve:38 Address: Plot No:</t>
        </is>
      </c>
      <c r="L2592" s="16" t="inlineStr">
        <is>
          <t>- Plot No:-, Mala No:-, Building Name:- 412, 4th Floor, 17G Vardhman Chamber, Cowasji Patel Road, Horniman Circle, Fort, Mumbai, Block No:-, Road No: - , Maharashtra, Mumbai.</t>
        </is>
      </c>
      <c r="M2592" s="20" t="n">
        <v>400001</v>
      </c>
      <c r="N2592" s="20" t="n">
        <v>72</v>
      </c>
      <c r="O2592" s="20" t="n">
        <v>400092</v>
      </c>
      <c r="P2592" s="16" t="inlineStr">
        <is>
          <t>Borivali West,Borivali West,Maharashtra</t>
        </is>
      </c>
      <c r="Q2592" s="20" t="n">
        <v>2902</v>
      </c>
      <c r="R2592" s="20" t="n">
        <v>29</v>
      </c>
      <c r="S2592" s="20" t="n">
        <v>2</v>
      </c>
      <c r="T2592" s="16" t="inlineStr">
        <is>
          <t>159.14 चौ.मीटर</t>
        </is>
      </c>
      <c r="U2592" s="20" t="n">
        <v>1712.97</v>
      </c>
      <c r="V2592" s="20" t="n"/>
      <c r="W2592" s="20" t="n"/>
      <c r="X2592" s="20" t="n"/>
      <c r="Y2592" s="20" t="n"/>
      <c r="Z2592" s="20">
        <f>ROUND(AB2592/U2592,0)</f>
        <v/>
      </c>
      <c r="AA2592" s="20">
        <f>IFERROR(ROUND(AB2592/V2592,0),"")</f>
        <v/>
      </c>
      <c r="AB2592" s="20" t="n">
        <v>56428734</v>
      </c>
      <c r="AC2592" s="20" t="n">
        <v>29959782.149</v>
      </c>
      <c r="AD2592" s="20" t="n"/>
      <c r="AE2592" s="20" t="inlineStr">
        <is>
          <t>no carpet area stated in description</t>
        </is>
      </c>
      <c r="AF2592" s="20" t="n">
        <v>3386000</v>
      </c>
      <c r="AG2592" s="20" t="n">
        <v>30000</v>
      </c>
      <c r="AH2592" s="16" t="inlineStr">
        <is>
          <t>1)पालिकेचे नाव:mumbai ma.na.pa. इतर वर्णन :, इतर  माहिती:  सदनिका नं-2902,माळा नं.-29वा मजला,विंग-बी,इमारतीचे नाव- विंग ए अँन्ड बी,प्रोजेक्टचे नाव- बोरीवली प्रोजेक्ट,प्रोजेक्ट चा पत्ता-बोरीवली प्रोजेक्ट,ऑफ एस. व्ही. रोड,बोरीवली(वेस्ट),पार्किंग- सोबत तीन कार पार्किंग(  (     c.t.s. number : 1(pt.), 1/a/1(pt.), 1/b/1/a/1 (pt.) &amp; 2/b/1 (pt.) व दस्तात नमूद केल्याप्रमाणे. ;  )  )</t>
        </is>
      </c>
      <c r="AI2592" s="16" t="inlineStr">
        <is>
          <t>1) Name of Municipality: Mumbai M.N.P. Other Details:, Other Information: Flat No.-2902, Floor No.-29th Floor, Wing-B, Building Name- Wing A &amp; B, Project Name- Borivali Project, Project Address- Borivali Project, Off S. V Road, Borivali (West), Parking- With Three Car Parking (CTS No.: 1(PT), 1/A/1(PT), 1/B/1/A/1(PT) and 2/B/1(PT) and as stated in the document;</t>
        </is>
      </c>
      <c r="AJ2592" s="20" t="n">
        <v>12845319</v>
      </c>
      <c r="AK2592" s="20" t="inlineStr">
        <is>
          <t>Primary</t>
        </is>
      </c>
      <c r="AL2592" s="21">
        <f>AB2592/10^7</f>
        <v/>
      </c>
      <c r="AM2592" s="16">
        <f>TEXT(H2592,"mmm-yy")</f>
        <v/>
      </c>
      <c r="AN2592" s="16">
        <f>"FY "&amp;TEXT(DATE(YEAR(H2592)+(MONTH(H2592)&gt;=4),1,1),"yy")</f>
        <v/>
      </c>
      <c r="AO2592" s="16">
        <f>"FY "&amp;TEXT(DATE(YEAR(H2592)+(MONTH(H2592)&gt;=4),1,1),"yy") &amp; " " &amp; CHOOSE(LOOKUP(MONTH(H2592),{1,4,7,10},{4,1,2,3}),"Q1","Q2","Q3","Q4")</f>
        <v/>
      </c>
      <c r="AP2592" s="16" t="inlineStr">
        <is>
          <t>Borivali West</t>
        </is>
      </c>
      <c r="AQ2592" s="22" t="inlineStr">
        <is>
          <t>Borivali West</t>
        </is>
      </c>
      <c r="AR2592" s="22" t="inlineStr">
        <is>
          <t>Maharashtra</t>
        </is>
      </c>
    </row>
    <row r="2593" ht="14.4" customHeight="1">
      <c r="A2593" s="16" t="inlineStr">
        <is>
          <t>PM00434_6039</t>
        </is>
      </c>
      <c r="B2593" s="16" t="inlineStr">
        <is>
          <t xml:space="preserve">Mumbai              </t>
        </is>
      </c>
      <c r="C2593" s="16" t="inlineStr">
        <is>
          <t>Borivali(W)</t>
        </is>
      </c>
      <c r="D2593" s="16" t="inlineStr">
        <is>
          <t xml:space="preserve">Lodha Group                                       </t>
        </is>
      </c>
      <c r="E2593" s="16" t="inlineStr">
        <is>
          <t>Borivali Project (Lodha Altus)</t>
        </is>
      </c>
      <c r="F2593" s="20" t="inlineStr">
        <is>
          <t>Sale</t>
        </is>
      </c>
      <c r="G2593" s="20" t="n">
        <v>23288</v>
      </c>
      <c r="H2593" s="18" t="n">
        <v>45595</v>
      </c>
      <c r="I2593" s="19" t="inlineStr">
        <is>
          <t>Borivali Project (Lodha Altus)</t>
        </is>
      </c>
      <c r="J2593" s="19" t="inlineStr">
        <is>
          <t>B</t>
        </is>
      </c>
      <c r="K2593" s="16" t="inlineStr">
        <is>
          <t>Macrotech Developers Limited. Shri by Ms. By Ms. Surendran Nair. Mister. Vinayak Kaginkarve:38 Address:Plot No:</t>
        </is>
      </c>
      <c r="L2593" s="16" t="inlineStr">
        <is>
          <t>-Plot No:-, Mala No:-, Building Name:- 412 4th Floor 17G Vardhaman Chamber Kawasji Patel Road Horniman Circle, Fort, Mumbai, Block No:-, Road No:-, Maharashtra, Mumbai .</t>
        </is>
      </c>
      <c r="M2593" s="20" t="n">
        <v>400001</v>
      </c>
      <c r="N2593" s="20" t="n">
        <v>53</v>
      </c>
      <c r="O2593" s="20" t="n">
        <v>400067</v>
      </c>
      <c r="P2593" s="16" t="inlineStr">
        <is>
          <t>Kandivali West,Kandivali West,Maharashtra</t>
        </is>
      </c>
      <c r="Q2593" s="20" t="n">
        <v>3002</v>
      </c>
      <c r="R2593" s="20" t="n">
        <v>30</v>
      </c>
      <c r="S2593" s="20" t="n">
        <v>2</v>
      </c>
      <c r="T2593" s="16" t="inlineStr">
        <is>
          <t>159.14 चौ.मीटर</t>
        </is>
      </c>
      <c r="U2593" s="20" t="n">
        <v>1712.97</v>
      </c>
      <c r="V2593" s="20" t="n"/>
      <c r="W2593" s="20" t="n"/>
      <c r="X2593" s="20" t="n"/>
      <c r="Y2593" s="20" t="n"/>
      <c r="Z2593" s="20">
        <f>ROUND(AB2593/U2593,0)</f>
        <v/>
      </c>
      <c r="AA2593" s="20">
        <f>IFERROR(ROUND(AB2593/V2593,0),"")</f>
        <v/>
      </c>
      <c r="AB2593" s="20" t="n">
        <v>56604296</v>
      </c>
      <c r="AC2593" s="20" t="n">
        <v>29959782.149</v>
      </c>
      <c r="AD2593" s="20" t="n"/>
      <c r="AE2593" s="20" t="inlineStr">
        <is>
          <t>no carpet area stated in description</t>
        </is>
      </c>
      <c r="AF2593" s="20" t="n">
        <v>3396500</v>
      </c>
      <c r="AG2593" s="20" t="n">
        <v>30000</v>
      </c>
      <c r="AH2593" s="16" t="inlineStr">
        <is>
          <t>1)पालिकेचे नाव:mumbai ma.na.pa. इतर वर्णन :, इतर  माहिती: सदनिका नं-3002,माळा नं.-30वा मजला,विंग-बी,इमारतीचे नाव- विंग ए अँन्ड बी,प्रोजेक्टचे नाव- बोरीवली प्रोजेक्ट,प्रोजेक्ट चा पत्ता- बोरीवली प्रोजेक्ट,ऑफ एस. व्ही,रोड,बोरीवली(वेस्ट),पार्किंग- सोबत तीन कार पार्किंग(  (     c.t.s. number : 1(pt.), 1/a/1(pt.), 1/b/1/a/1 (pt.) &amp; 2/b/1 (pt.) व दस्तात नमूद केल्याप्रमाणे. ;  )  )</t>
        </is>
      </c>
      <c r="AI2593" s="16" t="inlineStr">
        <is>
          <t>1) Name of Municipality: Mumbai M.N.P. Other Details:, Other Information: Flat No.-3002, Floor No.-30th Floor, Wing-B, Building Name- Wing A &amp; B, Project Name- Borivali Project, Project Address- Borivali Project, Off S. V, Road, Borivali (West), Parking- With Three Car Parking ((CTS No.: 1(PT), 1/A/1(PT), 1/B/1/A/1 ​​( PT) and 2/B/1 (PT) and as stated in the document.</t>
        </is>
      </c>
      <c r="AJ2593" s="20" t="n">
        <v>12843583</v>
      </c>
      <c r="AK2593" s="20" t="inlineStr">
        <is>
          <t>Primary</t>
        </is>
      </c>
      <c r="AL2593" s="21">
        <f>AB2593/10^7</f>
        <v/>
      </c>
      <c r="AM2593" s="16">
        <f>TEXT(H2593,"mmm-yy")</f>
        <v/>
      </c>
      <c r="AN2593" s="16">
        <f>"FY "&amp;TEXT(DATE(YEAR(H2593)+(MONTH(H2593)&gt;=4),1,1),"yy")</f>
        <v/>
      </c>
      <c r="AO2593" s="16">
        <f>"FY "&amp;TEXT(DATE(YEAR(H2593)+(MONTH(H2593)&gt;=4),1,1),"yy") &amp; " " &amp; CHOOSE(LOOKUP(MONTH(H2593),{1,4,7,10},{4,1,2,3}),"Q1","Q2","Q3","Q4")</f>
        <v/>
      </c>
      <c r="AP2593" s="16" t="inlineStr">
        <is>
          <t>Kandivali West</t>
        </is>
      </c>
      <c r="AQ2593" s="22" t="inlineStr">
        <is>
          <t>Kandivali West</t>
        </is>
      </c>
      <c r="AR2593" s="22" t="inlineStr">
        <is>
          <t>Maharashtra</t>
        </is>
      </c>
    </row>
    <row r="2594" ht="14.4" customHeight="1">
      <c r="A2594" s="16" t="inlineStr">
        <is>
          <t>PM00434_6039</t>
        </is>
      </c>
      <c r="B2594" s="16" t="inlineStr">
        <is>
          <t xml:space="preserve">Mumbai              </t>
        </is>
      </c>
      <c r="C2594" s="16" t="inlineStr">
        <is>
          <t>Borivali(W)</t>
        </is>
      </c>
      <c r="D2594" s="16" t="inlineStr">
        <is>
          <t xml:space="preserve">Lodha Group                                       </t>
        </is>
      </c>
      <c r="E2594" s="16" t="inlineStr">
        <is>
          <t>Borivali Project (Lodha Altus)</t>
        </is>
      </c>
      <c r="F2594" s="20" t="inlineStr">
        <is>
          <t>Sale</t>
        </is>
      </c>
      <c r="G2594" s="20" t="n">
        <v>20610</v>
      </c>
      <c r="H2594" s="18" t="n">
        <v>45935</v>
      </c>
      <c r="I2594" s="19" t="inlineStr">
        <is>
          <t>Borivali Project (Lodha Altus)</t>
        </is>
      </c>
      <c r="J2594" s="19" t="inlineStr">
        <is>
          <t>A</t>
        </is>
      </c>
      <c r="K2594" s="16" t="inlineStr">
        <is>
          <t>Lodha Developers Limited (Formerly named Macrotech Developers Limited) Authorized Signatory By Surendran Nair Ms. Sri Vinayak Kaginkarve:39 Address: Plot No.:</t>
        </is>
      </c>
      <c r="L2594" s="16" t="inlineStr">
        <is>
          <t>- Plot No.:-, Mala No.:-, Building Name:- 412 4th Floor 17G Vardhaman Chamber Kawasji Patel Road Horniman Circle, Fort, Mumbai, Block No.:-, Road No:-, Maharashtra, Mumbai.</t>
        </is>
      </c>
      <c r="M2594" s="20" t="n">
        <v>400001</v>
      </c>
      <c r="N2594" s="20" t="n">
        <v>42</v>
      </c>
      <c r="O2594" s="20" t="n">
        <v>400067</v>
      </c>
      <c r="P2594" s="16" t="inlineStr">
        <is>
          <t>Kandivali West,Kandivali West,Maharashtra</t>
        </is>
      </c>
      <c r="Q2594" s="20" t="n">
        <v>3101</v>
      </c>
      <c r="R2594" s="20" t="n">
        <v>31</v>
      </c>
      <c r="S2594" s="20" t="n">
        <v>1</v>
      </c>
      <c r="T2594" s="16" t="inlineStr">
        <is>
          <t>159.14 चौ.मीटर</t>
        </is>
      </c>
      <c r="U2594" s="20" t="n">
        <v>1712.97</v>
      </c>
      <c r="V2594" s="20" t="n"/>
      <c r="W2594" s="20" t="n"/>
      <c r="X2594" s="20" t="n"/>
      <c r="Y2594" s="20" t="n"/>
      <c r="Z2594" s="20">
        <f>ROUND(AB2594/U2594,0)</f>
        <v/>
      </c>
      <c r="AA2594" s="20">
        <f>IFERROR(ROUND(AB2594/V2594,0),"")</f>
        <v/>
      </c>
      <c r="AB2594" s="20" t="n">
        <v>56779859</v>
      </c>
      <c r="AC2594" s="20" t="n">
        <v>34319356.929</v>
      </c>
      <c r="AD2594" s="20" t="n"/>
      <c r="AE2594" s="20" t="inlineStr">
        <is>
          <t>no carpet area stated in description</t>
        </is>
      </c>
      <c r="AF2594" s="20" t="n">
        <v>3407000</v>
      </c>
      <c r="AG2594" s="20" t="n">
        <v>30000</v>
      </c>
      <c r="AH2594" s="16" t="inlineStr">
        <is>
          <t>1)पालिकेचे नाव:mumbai ma.na.pa. इतर वर्णन :, इतर  माहिती: सदनिका नं-3101,माळा नं.-31वा मजला,विंग- विंग ए,इमारतीचे नाव- विंग ए अँन्ड बी,प्रोजेक्टचे नाव- अल्टस,प्रोजेक्ट चा पत्ता- ऑफ एस. व्ही. रोड,बोरीवली(वेस्ट),पार्किंग- सोबत तीन कार पार्किंग(  (     c.t.s. number : 1(pt.), 1/a/1(pt.), 1/b/1/a/1 (pt.) &amp; 2/b/1 (pt.)  व दस्तात नमूद केल्याप्रमाणे ;  )  )</t>
        </is>
      </c>
      <c r="AI2594" s="16" t="inlineStr">
        <is>
          <t>1) Name of Municipality: Mumbai M.N.P. Other Details:, Other Information: Flat No.-3101, Floor No.-31st Floor, Wing- Wing A, Building Name- Wing A &amp; B, Project Name- Altus, Project Address- Off S.V. Road, Borivali (West), Parking- With Three Car Parking ((C.T.S. No.: 1(PT), 1/A/1(PT), 1/B/1/A/1(PT) and 2/B/1(PT) and as mentioned in the schedule; ) )</t>
        </is>
      </c>
      <c r="AJ2594" s="20" t="n">
        <v>13927890</v>
      </c>
      <c r="AK2594" s="20" t="inlineStr">
        <is>
          <t>Primary</t>
        </is>
      </c>
      <c r="AL2594" s="21">
        <f>AB2594/10^7</f>
        <v/>
      </c>
      <c r="AM2594" s="16">
        <f>TEXT(H2594,"mmm-yy")</f>
        <v/>
      </c>
      <c r="AN2594" s="16">
        <f>"FY "&amp;TEXT(DATE(YEAR(H2594)+(MONTH(H2594)&gt;=4),1,1),"yy")</f>
        <v/>
      </c>
      <c r="AO2594" s="16">
        <f>"FY "&amp;TEXT(DATE(YEAR(H2594)+(MONTH(H2594)&gt;=4),1,1),"yy") &amp; " " &amp; CHOOSE(LOOKUP(MONTH(H2594),{1,4,7,10},{4,1,2,3}),"Q1","Q2","Q3","Q4")</f>
        <v/>
      </c>
      <c r="AP2594" s="16" t="inlineStr">
        <is>
          <t>Kandivali West</t>
        </is>
      </c>
      <c r="AQ2594" s="22" t="inlineStr">
        <is>
          <t>Kandivali West</t>
        </is>
      </c>
      <c r="AR2594" s="22" t="inlineStr">
        <is>
          <t>Maharashtra</t>
        </is>
      </c>
    </row>
    <row r="2595" ht="14.4" customHeight="1">
      <c r="A2595" s="16" t="inlineStr">
        <is>
          <t>PM00434_6039</t>
        </is>
      </c>
      <c r="B2595" s="16" t="inlineStr">
        <is>
          <t xml:space="preserve">Mumbai              </t>
        </is>
      </c>
      <c r="C2595" s="16" t="inlineStr">
        <is>
          <t>Borivali(W)</t>
        </is>
      </c>
      <c r="D2595" s="16" t="inlineStr">
        <is>
          <t xml:space="preserve">Lodha Group                                       </t>
        </is>
      </c>
      <c r="E2595" s="16" t="inlineStr">
        <is>
          <t>Borivali Project (Lodha Altus)</t>
        </is>
      </c>
      <c r="F2595" s="20" t="inlineStr">
        <is>
          <t>Sale</t>
        </is>
      </c>
      <c r="G2595" s="20" t="n">
        <v>12808</v>
      </c>
      <c r="H2595" s="18" t="n">
        <v>45838</v>
      </c>
      <c r="I2595" s="19" t="inlineStr">
        <is>
          <t>Borivali Project (Lodha Altus)</t>
        </is>
      </c>
      <c r="J2595" s="19" t="inlineStr">
        <is>
          <t>B</t>
        </is>
      </c>
      <c r="K2595" s="16" t="n"/>
      <c r="L2595" s="16" t="n"/>
      <c r="M2595" s="20" t="n">
        <v>400001</v>
      </c>
      <c r="N2595" s="20" t="n">
        <v>50</v>
      </c>
      <c r="O2595" s="20" t="n">
        <v>400092</v>
      </c>
      <c r="P2595" s="16" t="inlineStr">
        <is>
          <t>Borivali West,Borivali West,Maharashtra</t>
        </is>
      </c>
      <c r="Q2595" s="23" t="n">
        <v>3102</v>
      </c>
      <c r="R2595" s="20" t="n">
        <v>31</v>
      </c>
      <c r="S2595" s="20" t="n">
        <v>2</v>
      </c>
      <c r="T2595" s="16" t="inlineStr">
        <is>
          <t>159.14 चौ.मीटर</t>
        </is>
      </c>
      <c r="U2595" s="20" t="n">
        <v>1712.97</v>
      </c>
      <c r="V2595" s="20" t="n"/>
      <c r="W2595" s="20" t="n"/>
      <c r="X2595" s="20" t="n"/>
      <c r="Y2595" s="20" t="n"/>
      <c r="Z2595" s="20">
        <f>ROUND(AB2595/U2595,0)</f>
        <v/>
      </c>
      <c r="AA2595" s="20">
        <f>IFERROR(ROUND(AB2595/V2595,0),"")</f>
        <v/>
      </c>
      <c r="AB2595" s="20" t="n">
        <v>56572728</v>
      </c>
      <c r="AC2595" s="20" t="n">
        <v>34319356.929</v>
      </c>
      <c r="AD2595" s="20" t="n"/>
      <c r="AE2595" s="20" t="inlineStr">
        <is>
          <t>no carpet area stated in description</t>
        </is>
      </c>
      <c r="AF2595" s="20" t="n">
        <v>3394500</v>
      </c>
      <c r="AG2595" s="20" t="n">
        <v>30000</v>
      </c>
      <c r="AH2595" s="16" t="inlineStr">
        <is>
          <t>1)पालिकेचे नाव:mumbai ma.na.pa. इतर वर्णन :, इतर  माहिती: सदनिका नं- 3102,माळा नं.-31वा मजला,विंग-बी,इमारतीचे नाव- विंग ए अँन्ड बी,प्रोजेक्टचे नाव- अल्टस,प्रोजेक्ट चा पत्ता- अल्टस,ऑफ एस. व्ही,रोड,बोरीवली(वेस्ट),पार्किंग- सोबत तीन कार पार्किंग(  (     c.t.s. number : 1(pt.), 1/a/1(pt.), 1/b/1/a/1 (pt.) &amp; 2/b/1 (pt.) व दस्तात नमूद केल्याप्रमाणे ;  )  )</t>
        </is>
      </c>
      <c r="AI2595" s="16" t="inlineStr">
        <is>
          <t>1)पालिकेचे नाव:mumbai ma.na.pa. इतर वर्णन :, इतर  माहिती: सदनिका नं- 3102,माळा नं.-31वा मजला,विंग-बी,इमारतीचे नाव- विंग ए अँन्ड बी,प्रोजेक्टचे नाव- अल्टस,प्रोजेक्ट चा पत्ता- अल्टस,ऑफ एस. व्ही,रोड,बोरीवली(वेस्ट),पार्किंग- सोबत तीन कार पार्किंग(  (     c.t.s. number : 1(pt.), 1/a/1(pt.), 1/b/1/a/1 (pt.) &amp; 2/b/1 (pt.) व दस्तात नमूद केल्याप्रमाणे ;  )  )</t>
        </is>
      </c>
      <c r="AJ2595" s="20" t="n">
        <v>13578036</v>
      </c>
      <c r="AK2595" s="20" t="inlineStr">
        <is>
          <t>Primary</t>
        </is>
      </c>
      <c r="AL2595" s="21">
        <f>AB2595/10^7</f>
        <v/>
      </c>
      <c r="AM2595" s="16">
        <f>TEXT(H2595,"mmm-yy")</f>
        <v/>
      </c>
      <c r="AN2595" s="16">
        <f>"FY "&amp;TEXT(DATE(YEAR(H2595)+(MONTH(H2595)&gt;=4),1,1),"yy")</f>
        <v/>
      </c>
      <c r="AO2595" s="16">
        <f>"FY "&amp;TEXT(DATE(YEAR(H2595)+(MONTH(H2595)&gt;=4),1,1),"yy") &amp; " " &amp; CHOOSE(LOOKUP(MONTH(H2595),{1,4,7,10},{4,1,2,3}),"Q1","Q2","Q3","Q4")</f>
        <v/>
      </c>
      <c r="AP2595" s="16" t="inlineStr">
        <is>
          <t>Borivali West</t>
        </is>
      </c>
      <c r="AQ2595" s="22" t="inlineStr">
        <is>
          <t>Borivali West</t>
        </is>
      </c>
      <c r="AR2595" s="22" t="inlineStr">
        <is>
          <t>Maharashtra</t>
        </is>
      </c>
    </row>
    <row r="2596" ht="14.4" customHeight="1">
      <c r="A2596" s="16" t="inlineStr">
        <is>
          <t>PM00434_6039</t>
        </is>
      </c>
      <c r="B2596" s="16" t="inlineStr">
        <is>
          <t xml:space="preserve">Mumbai              </t>
        </is>
      </c>
      <c r="C2596" s="16" t="inlineStr">
        <is>
          <t>Borivali(W)</t>
        </is>
      </c>
      <c r="D2596" s="16" t="inlineStr">
        <is>
          <t xml:space="preserve">Lodha Group                                       </t>
        </is>
      </c>
      <c r="E2596" s="16" t="inlineStr">
        <is>
          <t>Borivali Project (Lodha Altus)</t>
        </is>
      </c>
      <c r="F2596" s="20" t="inlineStr">
        <is>
          <t>Sale</t>
        </is>
      </c>
      <c r="G2596" s="20" t="n">
        <v>2890</v>
      </c>
      <c r="H2596" s="18" t="n">
        <v>46059</v>
      </c>
      <c r="I2596" s="19" t="inlineStr">
        <is>
          <t>Borivali Project (Lodha Altus)</t>
        </is>
      </c>
      <c r="J2596" s="19" t="inlineStr">
        <is>
          <t>A</t>
        </is>
      </c>
      <c r="K2596" s="16" t="inlineStr">
        <is>
          <t>Lodha Developers Limited (Formerly Name Macrotech Developers Limited) By Authorized Signatory Surendran Nair Ms Sri Vinayak Kaginkarve:39 Address: Plot No:</t>
        </is>
      </c>
      <c r="L2596" s="16" t="inlineStr">
        <is>
          <t>- Plot No:-, Mala No:-, Building Name:412 4th Floor 17G Vardhaman Chamber Kawasji Patel Road Horniman Circle, Fort, Mumbai, Block No:-, Road No:-, Maharashtra, Mumbai.</t>
        </is>
      </c>
      <c r="M2596" s="20" t="n">
        <v>400001</v>
      </c>
      <c r="N2596" s="20" t="n">
        <v>71</v>
      </c>
      <c r="O2596" s="20" t="n">
        <v>400103</v>
      </c>
      <c r="P2596" s="16" t="inlineStr">
        <is>
          <t>Mandapeshwar,Borivali West,Maharashtra</t>
        </is>
      </c>
      <c r="Q2596" s="20" t="n">
        <v>3201</v>
      </c>
      <c r="R2596" s="20" t="n">
        <v>32</v>
      </c>
      <c r="S2596" s="20" t="n">
        <v>1</v>
      </c>
      <c r="T2596" s="16" t="inlineStr">
        <is>
          <t>159.14 चौ.मीटर</t>
        </is>
      </c>
      <c r="U2596" s="20" t="n">
        <v>1712.97</v>
      </c>
      <c r="V2596" s="20" t="n"/>
      <c r="W2596" s="20" t="n"/>
      <c r="X2596" s="20" t="n"/>
      <c r="Y2596" s="20" t="n"/>
      <c r="Z2596" s="20">
        <f>ROUND(AB2596/U2596,0)</f>
        <v/>
      </c>
      <c r="AA2596" s="20">
        <f>IFERROR(ROUND(AB2596/V2596,0),"")</f>
        <v/>
      </c>
      <c r="AB2596" s="20" t="n">
        <v>60785207</v>
      </c>
      <c r="AC2596" s="20" t="n">
        <v>34319356.929</v>
      </c>
      <c r="AD2596" s="20" t="n"/>
      <c r="AE2596" s="20" t="inlineStr">
        <is>
          <t>no carpet area stated in description</t>
        </is>
      </c>
      <c r="AF2596" s="20" t="n">
        <v>3647500</v>
      </c>
      <c r="AG2596" s="20" t="n">
        <v>30000</v>
      </c>
      <c r="AH2596" s="16" t="inlineStr">
        <is>
          <t>1)पालिकेचे नाव:mumbai ma.na.pa. इतर वर्णन :, इतर  माहिती: सदनिका नं-3201,माळा नं.-32वा मजला,विंग- विंग ए,इमारतीचे नाव- विंग ए अँन्ड बी,प्रोजेक्टचे नाव- अल्टस,प्रोजेक्ट चा पत्ता- ऑफ एस. व्ही. रोड,बोरीवली(वेस्ट),पार्किंग- सोबत तीन कार पार्किंग(  (     c.t.s. number : 1(pt.), 1/a/1(pt.), 1/b/1/a/1 (pt.) &amp; 2/b/1 (pt.)  व दस्तात नमूद केल्याप्रमाणे ;  )  )</t>
        </is>
      </c>
      <c r="AI2596" s="16" t="inlineStr">
        <is>
          <t>1) Name of Municipality: Mumbai M.N.P. Other Details:, Other Information: Flat No.-3201, Floor No.-32nd Floor, Wing-Wing A, Building Name-Wing A &amp; B, Project Name-Altus, Project Address- Off S.V. Road, Borivali (West), Parking- With three car parking ((CTS No.: 1(Pt), 1/A/1(Pt), 1/B/1/A/1(Pt) and 2/B/1(Pt) and as mentioned in the schedule))</t>
        </is>
      </c>
      <c r="AJ2596" s="20" t="n">
        <v>14253463</v>
      </c>
      <c r="AK2596" s="20" t="inlineStr">
        <is>
          <t>Primary</t>
        </is>
      </c>
      <c r="AL2596" s="21">
        <f>AB2596/10^7</f>
        <v/>
      </c>
      <c r="AM2596" s="16">
        <f>TEXT(H2596,"mmm-yy")</f>
        <v/>
      </c>
      <c r="AN2596" s="16">
        <f>"FY "&amp;TEXT(DATE(YEAR(H2596)+(MONTH(H2596)&gt;=4),1,1),"yy")</f>
        <v/>
      </c>
      <c r="AO2596" s="16">
        <f>"FY "&amp;TEXT(DATE(YEAR(H2596)+(MONTH(H2596)&gt;=4),1,1),"yy") &amp; " " &amp; CHOOSE(LOOKUP(MONTH(H2596),{1,4,7,10},{4,1,2,3}),"Q1","Q2","Q3","Q4")</f>
        <v/>
      </c>
      <c r="AP2596" s="16" t="inlineStr">
        <is>
          <t>Mandapeshwar</t>
        </is>
      </c>
      <c r="AQ2596" s="22" t="inlineStr">
        <is>
          <t>Borivali West</t>
        </is>
      </c>
      <c r="AR2596" s="22" t="inlineStr">
        <is>
          <t>Maharashtra</t>
        </is>
      </c>
    </row>
    <row r="2597" ht="14.4" customHeight="1">
      <c r="A2597" s="16" t="inlineStr">
        <is>
          <t>PM00434_6039</t>
        </is>
      </c>
      <c r="B2597" s="16" t="inlineStr">
        <is>
          <t xml:space="preserve">Mumbai              </t>
        </is>
      </c>
      <c r="C2597" s="16" t="inlineStr">
        <is>
          <t>Borivali(W)</t>
        </is>
      </c>
      <c r="D2597" s="16" t="inlineStr">
        <is>
          <t xml:space="preserve">Lodha Group                                       </t>
        </is>
      </c>
      <c r="E2597" s="16" t="inlineStr">
        <is>
          <t>Borivali Project (Lodha Altus)</t>
        </is>
      </c>
      <c r="F2597" s="20" t="inlineStr">
        <is>
          <t>Sale</t>
        </is>
      </c>
      <c r="G2597" s="20" t="n">
        <v>2989</v>
      </c>
      <c r="H2597" s="18" t="n">
        <v>45695</v>
      </c>
      <c r="I2597" s="19" t="inlineStr">
        <is>
          <t>Borivali Project (Lodha Altus)</t>
        </is>
      </c>
      <c r="J2597" s="19" t="inlineStr">
        <is>
          <t>B</t>
        </is>
      </c>
      <c r="K2597" s="16" t="inlineStr">
        <is>
          <t>Macrotech Developers Limited. M. Patrick Monis M by Ms. Vinayak Kaginikar: 38 Address: 38 Address: Plabot No: Men of the Building: 41</t>
        </is>
      </c>
      <c r="L2597" s="16" t="inlineStr">
        <is>
          <t>-38 Address: -Plabot No: -Men of the Building: 412, 4th Floor, 17G Wardman Chamber, Kavasji Patel Road, Horniman Circle, Fort, Mumbai, Block Number: -Rode Number, - Road no. Maharashtra, Mumbai.</t>
        </is>
      </c>
      <c r="M2597" s="20" t="n">
        <v>400001</v>
      </c>
      <c r="N2597" s="20" t="n">
        <v>39</v>
      </c>
      <c r="O2597" s="20" t="n">
        <v>400067</v>
      </c>
      <c r="P2597" s="16" t="inlineStr">
        <is>
          <t>Kandivali West,Kandivali West,Maharashtra</t>
        </is>
      </c>
      <c r="Q2597" s="20" t="n">
        <v>3202</v>
      </c>
      <c r="R2597" s="20" t="n">
        <v>32</v>
      </c>
      <c r="S2597" s="20" t="n">
        <v>2</v>
      </c>
      <c r="T2597" s="16" t="inlineStr">
        <is>
          <t>159.14 चौ.मीटर</t>
        </is>
      </c>
      <c r="U2597" s="20" t="n">
        <v>1712.97</v>
      </c>
      <c r="V2597" s="20" t="n"/>
      <c r="W2597" s="20" t="n"/>
      <c r="X2597" s="20" t="n"/>
      <c r="Y2597" s="20" t="n"/>
      <c r="Z2597" s="20">
        <f>ROUND(AB2597/U2597,0)</f>
        <v/>
      </c>
      <c r="AA2597" s="20">
        <f>IFERROR(ROUND(AB2597/V2597,0),"")</f>
        <v/>
      </c>
      <c r="AB2597" s="20" t="n">
        <v>56955422</v>
      </c>
      <c r="AC2597" s="20" t="n">
        <v>31198814.361</v>
      </c>
      <c r="AD2597" s="20" t="n"/>
      <c r="AE2597" s="20" t="inlineStr">
        <is>
          <t>no carpet area stated in description</t>
        </is>
      </c>
      <c r="AF2597" s="20" t="n">
        <v>3417500</v>
      </c>
      <c r="AG2597" s="20" t="n">
        <v>30000</v>
      </c>
      <c r="AH2597" s="16" t="inlineStr">
        <is>
          <t>1)पालिकेचे नाव:mumbai ma.na.pa. इतर वर्णन :, इतर  माहिती:  सदनिका नं-3202,माळा नं.-32वा मजला,विंग-बी,इमारतीचे नाव- विंग ए अँन्ड बी,प्रोजेक्टचे नाव- बोरीवली प्रोजेक्ट,प्रोजेक्ट चा पत्ता- बोरीवली प्रोजेक्ट,ऑफ एस. व्ही,रोड,बोरीवली(वेस्ट),पार्किंग- सोबत तीन कार पार्किंग(  (     c.t.s. number : 1(pt.), 1/a/1(pt.), 1/b/1/a/1 (pt.) &amp; 2/b/1 (pt.) व दस्तात नमूद केल्याप्रमाणे ;  )  )</t>
        </is>
      </c>
      <c r="AI2597" s="16" t="inlineStr">
        <is>
          <t>1) Municipal name: Mumbai ma.na.pa. Other Details :, Other Information: House No-3202, Mal No.-32VA floor, Wing-B, Building Name- Wing A&amp;B, Project Name-Borivali Project, Project Address- Borivali Project, S. V, Road, Borivali (West), Parking- Three Car Parking ((C.T.S .. No: 1 (PT.), 1/A/1 ​​(PT.), 1/B/1/A/1 ​​(PT.) And 2/b/1 (pt.) And as mentioned in the document))</t>
        </is>
      </c>
      <c r="AJ2597" s="20" t="n">
        <v>13100728</v>
      </c>
      <c r="AK2597" s="20" t="inlineStr">
        <is>
          <t>Primary</t>
        </is>
      </c>
      <c r="AL2597" s="21">
        <f>AB2597/10^7</f>
        <v/>
      </c>
      <c r="AM2597" s="16">
        <f>TEXT(H2597,"mmm-yy")</f>
        <v/>
      </c>
      <c r="AN2597" s="16">
        <f>"FY "&amp;TEXT(DATE(YEAR(H2597)+(MONTH(H2597)&gt;=4),1,1),"yy")</f>
        <v/>
      </c>
      <c r="AO2597" s="16">
        <f>"FY "&amp;TEXT(DATE(YEAR(H2597)+(MONTH(H2597)&gt;=4),1,1),"yy") &amp; " " &amp; CHOOSE(LOOKUP(MONTH(H2597),{1,4,7,10},{4,1,2,3}),"Q1","Q2","Q3","Q4")</f>
        <v/>
      </c>
      <c r="AP2597" s="16" t="inlineStr">
        <is>
          <t>Kandivali West</t>
        </is>
      </c>
      <c r="AQ2597" s="22" t="inlineStr">
        <is>
          <t>Kandivali West</t>
        </is>
      </c>
      <c r="AR2597" s="22" t="inlineStr">
        <is>
          <t>Maharashtra</t>
        </is>
      </c>
    </row>
    <row r="2598" ht="14.4" customHeight="1">
      <c r="A2598" s="16" t="inlineStr">
        <is>
          <t>PM00434_6039</t>
        </is>
      </c>
      <c r="B2598" s="16" t="inlineStr">
        <is>
          <t xml:space="preserve">Mumbai              </t>
        </is>
      </c>
      <c r="C2598" s="16" t="inlineStr">
        <is>
          <t>Borivali(W)</t>
        </is>
      </c>
      <c r="D2598" s="16" t="inlineStr">
        <is>
          <t xml:space="preserve">Lodha Group                                       </t>
        </is>
      </c>
      <c r="E2598" s="16" t="inlineStr">
        <is>
          <t>Borivali Project (Lodha Altus)</t>
        </is>
      </c>
      <c r="F2598" s="20" t="inlineStr">
        <is>
          <t>Sale</t>
        </is>
      </c>
      <c r="G2598" s="20" t="n">
        <v>21930</v>
      </c>
      <c r="H2598" s="18" t="n">
        <v>45956</v>
      </c>
      <c r="I2598" s="19" t="inlineStr">
        <is>
          <t>Borivali Project (Lodha Altus)</t>
        </is>
      </c>
      <c r="J2598" s="19" t="inlineStr">
        <is>
          <t>A</t>
        </is>
      </c>
      <c r="K2598" s="16" t="inlineStr">
        <is>
          <t>Lodha Developers Limited (Formerly Name Macrotech Developers Limited) By Authorized Signatory Surendran Nair Ms Sri Vinayak Kaginkarve:39 Address: Plot No:</t>
        </is>
      </c>
      <c r="L2598" s="16" t="inlineStr">
        <is>
          <t>- Plot No:-, Mala No:-, Building Name:412 4th Floor 17G Vardhaman Chamber Kawasji Patel Road Horniman Circle, Fort, Mumbai, Block No:-, Road No:-, Maharashtra, Mumbai.</t>
        </is>
      </c>
      <c r="M2598" s="20" t="n">
        <v>400001</v>
      </c>
      <c r="N2598" s="20" t="n">
        <v>42</v>
      </c>
      <c r="O2598" s="20" t="n">
        <v>400103</v>
      </c>
      <c r="P2598" s="16" t="inlineStr">
        <is>
          <t>Mandapeshwar,Borivali West,Maharashtra</t>
        </is>
      </c>
      <c r="Q2598" s="20" t="n">
        <v>3301</v>
      </c>
      <c r="R2598" s="20" t="n">
        <v>33</v>
      </c>
      <c r="S2598" s="20" t="n">
        <v>1</v>
      </c>
      <c r="T2598" s="16" t="inlineStr">
        <is>
          <t>159.14 चौ.मीटर</t>
        </is>
      </c>
      <c r="U2598" s="20" t="n">
        <v>1712.97</v>
      </c>
      <c r="V2598" s="20" t="n"/>
      <c r="W2598" s="20" t="n"/>
      <c r="X2598" s="20" t="n"/>
      <c r="Y2598" s="20" t="n"/>
      <c r="Z2598" s="20">
        <f>ROUND(AB2598/U2598,0)</f>
        <v/>
      </c>
      <c r="AA2598" s="20">
        <f>IFERROR(ROUND(AB2598/V2598,0),"")</f>
        <v/>
      </c>
      <c r="AB2598" s="20" t="n">
        <v>57130984</v>
      </c>
      <c r="AC2598" s="20" t="n">
        <v>34319356.929</v>
      </c>
      <c r="AD2598" s="20" t="n"/>
      <c r="AE2598" s="20" t="inlineStr">
        <is>
          <t>no carpet area stated in description</t>
        </is>
      </c>
      <c r="AF2598" s="20" t="n">
        <v>3428000</v>
      </c>
      <c r="AG2598" s="20" t="n">
        <v>30000</v>
      </c>
      <c r="AH2598" s="16" t="inlineStr">
        <is>
          <t>1)पालिकेचे नाव:mumbai ma.na.pa. इतर वर्णन :, इतर  माहिती: सदनिका नं-3301,माळा नं.-33वा मजला,विंग- विंग ए,इमारतीचे नाव- विंग ए अँन्ड बी,प्रोजेक्टचे नाव- अल्टस,प्रोजेक्ट चा पत्ता- ऑफ एस. व्ही. रोड,बोरीवली(वेस्ट),पार्किंग- सोबत तीन कार पार्किंग(  (     c.t.s. number : 1(pt.), 1/a/1(pt.), 1/b/1/a/1 (pt.) &amp; 2/b/1 (pt.)  व दस्तात नमूद केल्याप्रमाणे ;  )  )</t>
        </is>
      </c>
      <c r="AI2598" s="16" t="inlineStr">
        <is>
          <t>1) Name of Municipality: Mumbai M.N.P. Other Details:, Other Information: Flat No.-3301, Floor No.-33rd Floor, Wing-Wing A, Building Name-Wing A &amp; B, Project Name-Altus, Project Address- Off S.V. Road, Borivali (West), Parking- With three car parking ((CTS No.: 1(Pt), 1/A/1(Pt), 1/B/1/A/1(Pt) and 2/B/1(Pt) and as mentioned in the schedule))</t>
        </is>
      </c>
      <c r="AJ2598" s="20" t="n">
        <v>13977355</v>
      </c>
      <c r="AK2598" s="20" t="inlineStr">
        <is>
          <t>Primary</t>
        </is>
      </c>
      <c r="AL2598" s="21">
        <f>AB2598/10^7</f>
        <v/>
      </c>
      <c r="AM2598" s="16">
        <f>TEXT(H2598,"mmm-yy")</f>
        <v/>
      </c>
      <c r="AN2598" s="16">
        <f>"FY "&amp;TEXT(DATE(YEAR(H2598)+(MONTH(H2598)&gt;=4),1,1),"yy")</f>
        <v/>
      </c>
      <c r="AO2598" s="16">
        <f>"FY "&amp;TEXT(DATE(YEAR(H2598)+(MONTH(H2598)&gt;=4),1,1),"yy") &amp; " " &amp; CHOOSE(LOOKUP(MONTH(H2598),{1,4,7,10},{4,1,2,3}),"Q1","Q2","Q3","Q4")</f>
        <v/>
      </c>
      <c r="AP2598" s="16" t="inlineStr">
        <is>
          <t>Mandapeshwar</t>
        </is>
      </c>
      <c r="AQ2598" s="22" t="inlineStr">
        <is>
          <t>Borivali West</t>
        </is>
      </c>
      <c r="AR2598" s="22" t="inlineStr">
        <is>
          <t>Maharashtra</t>
        </is>
      </c>
    </row>
    <row r="2599" ht="14.4" customHeight="1">
      <c r="A2599" s="16" t="inlineStr">
        <is>
          <t>PM00434_6039</t>
        </is>
      </c>
      <c r="B2599" s="16" t="inlineStr">
        <is>
          <t xml:space="preserve">Mumbai              </t>
        </is>
      </c>
      <c r="C2599" s="16" t="inlineStr">
        <is>
          <t>Borivali(W)</t>
        </is>
      </c>
      <c r="D2599" s="16" t="inlineStr">
        <is>
          <t xml:space="preserve">Lodha Group                                       </t>
        </is>
      </c>
      <c r="E2599" s="16" t="inlineStr">
        <is>
          <t>Borivali Project (Lodha Altus)</t>
        </is>
      </c>
      <c r="F2599" s="20" t="inlineStr">
        <is>
          <t>Sale</t>
        </is>
      </c>
      <c r="G2599" s="20" t="n">
        <v>9826</v>
      </c>
      <c r="H2599" s="18" t="n">
        <v>45793</v>
      </c>
      <c r="I2599" s="19" t="inlineStr">
        <is>
          <t>Borivali Project (Lodha Altus)</t>
        </is>
      </c>
      <c r="J2599" s="19" t="inlineStr">
        <is>
          <t>B</t>
        </is>
      </c>
      <c r="K2599" s="16" t="inlineStr">
        <is>
          <t>Ms. M. Ms. M.M. Banard Source M. Shailesh More: 36 Address: 36 Address Plot No: 0</t>
        </is>
      </c>
      <c r="L2599" s="16" t="inlineStr">
        <is>
          <t>-36 Address -Plot No: 0, Building Name: 412, 4th floor, 17G wardman Chamber, Kavsji Patel Road, Horniman Circle, Fort, Mumbai, Block No: -Maahar, Mumbai.</t>
        </is>
      </c>
      <c r="M2599" s="20" t="n">
        <v>400001</v>
      </c>
      <c r="N2599" s="20" t="n">
        <v>58</v>
      </c>
      <c r="O2599" s="20" t="n">
        <v>400067</v>
      </c>
      <c r="P2599" s="16" t="inlineStr">
        <is>
          <t>Kandivali West,Kandivali West,Maharashtra</t>
        </is>
      </c>
      <c r="Q2599" s="20" t="n">
        <v>3302</v>
      </c>
      <c r="R2599" s="20" t="n">
        <v>33</v>
      </c>
      <c r="S2599" s="20" t="n">
        <v>2</v>
      </c>
      <c r="T2599" s="16" t="inlineStr">
        <is>
          <t>159.14 चौ.मीटर</t>
        </is>
      </c>
      <c r="U2599" s="20" t="n">
        <v>1712.97</v>
      </c>
      <c r="V2599" s="20" t="n"/>
      <c r="W2599" s="20" t="n"/>
      <c r="X2599" s="20" t="n"/>
      <c r="Y2599" s="20" t="n"/>
      <c r="Z2599" s="20">
        <f>ROUND(AB2599/U2599,0)</f>
        <v/>
      </c>
      <c r="AA2599" s="20">
        <f>IFERROR(ROUND(AB2599/V2599,0),"")</f>
        <v/>
      </c>
      <c r="AB2599" s="20" t="n">
        <v>57130984</v>
      </c>
      <c r="AC2599" s="20" t="n">
        <v>34319356.929</v>
      </c>
      <c r="AD2599" s="20" t="n"/>
      <c r="AE2599" s="20" t="inlineStr">
        <is>
          <t>no carpet area stated in description</t>
        </is>
      </c>
      <c r="AF2599" s="20" t="n">
        <v>3428000</v>
      </c>
      <c r="AG2599" s="20" t="n">
        <v>30000</v>
      </c>
      <c r="AH2599" s="16" t="inlineStr">
        <is>
          <t>1)पालिकेचे नाव:mumbai ma.na.pa. इतर वर्णन :, इतर  माहिती:  सदनिका नं-3302,माळा नं.-33वा मजला,विंग-बी,इमारतीचे नाव- विंग ए अँन्ड बी,प्रोजेक्टचे नाव- अल्टस,प्रोजेक्ट चा पत्ता- ऑफ एस. व्ही,रोड,बोरीवली(वेस्ट),पार्किंग- सोबत तीन कार पार्किंग(  (     c.t.s. number : 1(pt.), 1/a/1(pt.), 1/b/1/a/1 (pt.) &amp; 2/b/1 (pt.)  व दस्तात नमूद केल्याप्रमाणे ;  )  )</t>
        </is>
      </c>
      <c r="AI2599" s="16" t="inlineStr">
        <is>
          <t>1) Municipal name: Mumbai ma.na.pa. Other Details :, Other Information: House No. 3302, Mal No.-33A Floor, Wing-B, Building Name- Wing A&amp;B, Project Name- Alts, Project Address- Project address. V, Road, Borivali (West), Parking- With three car parking ((c.t.s. number: 1 (pt.), 1/a/1 (pt.), 1/b/1/a/1 (pt.) &amp; 2/b/1 (pt.) And document))</t>
        </is>
      </c>
      <c r="AJ2599" s="20" t="n">
        <v>13508131</v>
      </c>
      <c r="AK2599" s="20" t="inlineStr">
        <is>
          <t>Primary</t>
        </is>
      </c>
      <c r="AL2599" s="21">
        <f>AB2599/10^7</f>
        <v/>
      </c>
      <c r="AM2599" s="16">
        <f>TEXT(H2599,"mmm-yy")</f>
        <v/>
      </c>
      <c r="AN2599" s="16">
        <f>"FY "&amp;TEXT(DATE(YEAR(H2599)+(MONTH(H2599)&gt;=4),1,1),"yy")</f>
        <v/>
      </c>
      <c r="AO2599" s="16">
        <f>"FY "&amp;TEXT(DATE(YEAR(H2599)+(MONTH(H2599)&gt;=4),1,1),"yy") &amp; " " &amp; CHOOSE(LOOKUP(MONTH(H2599),{1,4,7,10},{4,1,2,3}),"Q1","Q2","Q3","Q4")</f>
        <v/>
      </c>
      <c r="AP2599" s="16" t="inlineStr">
        <is>
          <t>Kandivali West</t>
        </is>
      </c>
      <c r="AQ2599" s="22" t="inlineStr">
        <is>
          <t>Kandivali West</t>
        </is>
      </c>
      <c r="AR2599" s="22" t="inlineStr">
        <is>
          <t>Maharashtra</t>
        </is>
      </c>
    </row>
    <row r="2600" ht="14.4" customHeight="1">
      <c r="A2600" s="16" t="inlineStr">
        <is>
          <t>PM00434_6039</t>
        </is>
      </c>
      <c r="B2600" s="16" t="inlineStr">
        <is>
          <t xml:space="preserve">Mumbai              </t>
        </is>
      </c>
      <c r="C2600" s="16" t="inlineStr">
        <is>
          <t>Borivali(W)</t>
        </is>
      </c>
      <c r="D2600" s="16" t="inlineStr">
        <is>
          <t xml:space="preserve">Lodha Group                                       </t>
        </is>
      </c>
      <c r="E2600" s="16" t="inlineStr">
        <is>
          <t>Borivali Project (Lodha Altus)</t>
        </is>
      </c>
      <c r="F2600" s="20" t="inlineStr">
        <is>
          <t>Sale</t>
        </is>
      </c>
      <c r="G2600" s="20" t="n">
        <v>26218</v>
      </c>
      <c r="H2600" s="18" t="n">
        <v>45637</v>
      </c>
      <c r="I2600" s="19" t="inlineStr">
        <is>
          <t>Borivali Project (Lodha Altus)</t>
        </is>
      </c>
      <c r="J2600" s="19" t="inlineStr">
        <is>
          <t>A</t>
        </is>
      </c>
      <c r="K2600" s="16" t="inlineStr">
        <is>
          <t>Macrotech Developers Limited. Shri by Ms. By Ms. Patrick Monis. Mister. Vinayak Kaginkarve:38 Address:Plot No:</t>
        </is>
      </c>
      <c r="L2600" s="16" t="inlineStr">
        <is>
          <t>-Plot No:-, Mala No:-, Building Name:- 412 4th Floor 17G Vardhaman Chamber Kawasji Patel Road Horniman Circle, Fort, Mumbai, Block No:-, Road No:-, Maharashtra, Mumbai .</t>
        </is>
      </c>
      <c r="M2600" s="20" t="n">
        <v>400018</v>
      </c>
      <c r="N2600" s="20" t="n">
        <v>40</v>
      </c>
      <c r="O2600" s="20" t="n">
        <v>400092</v>
      </c>
      <c r="P2600" s="16" t="inlineStr">
        <is>
          <t>Borivali West,Borivali West,Maharashtra</t>
        </is>
      </c>
      <c r="Q2600" s="20" t="n">
        <v>3401</v>
      </c>
      <c r="R2600" s="20" t="n">
        <v>34</v>
      </c>
      <c r="S2600" s="20" t="n">
        <v>1</v>
      </c>
      <c r="T2600" s="16" t="inlineStr">
        <is>
          <t>159.14 चौ.मीटर</t>
        </is>
      </c>
      <c r="U2600" s="20" t="n">
        <v>1712.97</v>
      </c>
      <c r="V2600" s="20" t="n"/>
      <c r="W2600" s="20" t="n"/>
      <c r="X2600" s="20" t="n"/>
      <c r="Y2600" s="20" t="n"/>
      <c r="Z2600" s="20">
        <f>ROUND(AB2600/U2600,0)</f>
        <v/>
      </c>
      <c r="AA2600" s="20">
        <f>IFERROR(ROUND(AB2600/V2600,0),"")</f>
        <v/>
      </c>
      <c r="AB2600" s="20" t="n">
        <v>57306546</v>
      </c>
      <c r="AC2600" s="20" t="n">
        <v>31198814.361</v>
      </c>
      <c r="AD2600" s="20" t="n"/>
      <c r="AE2600" s="20" t="inlineStr">
        <is>
          <t>no carpet area stated in description</t>
        </is>
      </c>
      <c r="AF2600" s="20" t="n">
        <v>3438500</v>
      </c>
      <c r="AG2600" s="20" t="n">
        <v>30000</v>
      </c>
      <c r="AH2600" s="16" t="inlineStr">
        <is>
          <t>1)पालिकेचे नाव:mumbai ma.na.pa. इतर वर्णन :, इतर  माहिती: सदनिका नं-3401 माळा नं.-34वा मजला,विंग-ए,इमारतीचे नाव- विंग ए अॅन्ड बी,प्रोजेक्टचे नाव- बोरीवली प्रोजेक्ट,प्रोजेक्ट चा पत्ता - बोरीवली प्रोजेक्ट,ऑफ एस.व्ही. रोड,बोरीवली(वेस्ट),पार्किंग- सोबत तीन कार पार्किंग(  (     c.t.s. number : 1(pt.), 1/a/1(pt.), 1/b/1/a/1 (pt.) &amp; 2/b/1 (pt.) व दस्तात नमूद केल्याप्रमाणे ;  )  )</t>
        </is>
      </c>
      <c r="AI2600" s="16" t="inlineStr">
        <is>
          <t>1) Name of Municipality: Mumbai M.N.P. Other Details:, Other Information: Flat No.-3401 Mala No.-34th Floor, Wing-A, Building Name-Wing A &amp; B, Project Name- Borivali Project, Project Address- Borivali Project, Off S.V. Road, Borivali (West), Parking- With Three Car Parking (CTS No.: 1(PT), 1/A/1(PT), 1/B/1/A/1(PT) and 2/B/1(PT) and as stated in the document;</t>
        </is>
      </c>
      <c r="AJ2600" s="20" t="n">
        <v>12966287</v>
      </c>
      <c r="AK2600" s="20" t="inlineStr">
        <is>
          <t>Primary</t>
        </is>
      </c>
      <c r="AL2600" s="21">
        <f>AB2600/10^7</f>
        <v/>
      </c>
      <c r="AM2600" s="16">
        <f>TEXT(H2600,"mmm-yy")</f>
        <v/>
      </c>
      <c r="AN2600" s="16">
        <f>"FY "&amp;TEXT(DATE(YEAR(H2600)+(MONTH(H2600)&gt;=4),1,1),"yy")</f>
        <v/>
      </c>
      <c r="AO2600" s="16">
        <f>"FY "&amp;TEXT(DATE(YEAR(H2600)+(MONTH(H2600)&gt;=4),1,1),"yy") &amp; " " &amp; CHOOSE(LOOKUP(MONTH(H2600),{1,4,7,10},{4,1,2,3}),"Q1","Q2","Q3","Q4")</f>
        <v/>
      </c>
      <c r="AP2600" s="16" t="inlineStr">
        <is>
          <t>Borivali West</t>
        </is>
      </c>
      <c r="AQ2600" s="22" t="inlineStr">
        <is>
          <t>Borivali West</t>
        </is>
      </c>
      <c r="AR2600" s="22" t="inlineStr">
        <is>
          <t>Maharashtra</t>
        </is>
      </c>
    </row>
    <row r="2601" ht="14.4" customHeight="1">
      <c r="A2601" s="16" t="inlineStr">
        <is>
          <t>PM00434_6039</t>
        </is>
      </c>
      <c r="B2601" s="16" t="inlineStr">
        <is>
          <t xml:space="preserve">Mumbai              </t>
        </is>
      </c>
      <c r="C2601" s="16" t="inlineStr">
        <is>
          <t>Borivali(W)</t>
        </is>
      </c>
      <c r="D2601" s="16" t="inlineStr">
        <is>
          <t xml:space="preserve">Lodha Group                                       </t>
        </is>
      </c>
      <c r="E2601" s="16" t="inlineStr">
        <is>
          <t>Borivali Project (Lodha Altus)</t>
        </is>
      </c>
      <c r="F2601" s="20" t="inlineStr">
        <is>
          <t>Sale</t>
        </is>
      </c>
      <c r="G2601" s="20" t="n">
        <v>25379</v>
      </c>
      <c r="H2601" s="18" t="n">
        <v>45625</v>
      </c>
      <c r="I2601" s="19" t="inlineStr">
        <is>
          <t>Borivali Project (Lodha Altus)</t>
        </is>
      </c>
      <c r="J2601" s="19" t="inlineStr">
        <is>
          <t>B</t>
        </is>
      </c>
      <c r="K2601" s="16" t="inlineStr">
        <is>
          <t>Macrotech Developers Limited. Shri by Ms. By Ms. Surendran Nair. Mister. Vinayak Kaginkarve:38 Address: Plot No:</t>
        </is>
      </c>
      <c r="L2601" s="16" t="inlineStr">
        <is>
          <t>- Plot No:-, Mala No:-, Building Name:- 412 4th Floor 17G Vardhaman Chamber Kawasji Patel Road Horniman Circle, Fort, Mumbai, Block No:-, Road No:-, Maharashtra, Mumbai .</t>
        </is>
      </c>
      <c r="M2601" s="20" t="n">
        <v>400018</v>
      </c>
      <c r="N2601" s="20" t="n">
        <v>52</v>
      </c>
      <c r="O2601" s="20" t="n">
        <v>400092</v>
      </c>
      <c r="P2601" s="16" t="inlineStr">
        <is>
          <t>Borivali West,Borivali West,Maharashtra</t>
        </is>
      </c>
      <c r="Q2601" s="20" t="n">
        <v>3402</v>
      </c>
      <c r="R2601" s="20" t="n">
        <v>34</v>
      </c>
      <c r="S2601" s="20" t="n">
        <v>2</v>
      </c>
      <c r="T2601" s="16" t="inlineStr">
        <is>
          <t>159.14 चौ.मीटर</t>
        </is>
      </c>
      <c r="U2601" s="20" t="n">
        <v>1712.97</v>
      </c>
      <c r="V2601" s="20" t="n"/>
      <c r="W2601" s="20" t="n"/>
      <c r="X2601" s="20" t="n"/>
      <c r="Y2601" s="20" t="n"/>
      <c r="Z2601" s="20">
        <f>ROUND(AB2601/U2601,0)</f>
        <v/>
      </c>
      <c r="AA2601" s="20">
        <f>IFERROR(ROUND(AB2601/V2601,0),"")</f>
        <v/>
      </c>
      <c r="AB2601" s="20" t="n">
        <v>57306546</v>
      </c>
      <c r="AC2601" s="20" t="n">
        <v>31198814.361</v>
      </c>
      <c r="AD2601" s="20" t="n"/>
      <c r="AE2601" s="20" t="inlineStr">
        <is>
          <t>no carpet area stated in description</t>
        </is>
      </c>
      <c r="AF2601" s="20" t="n">
        <v>3438500</v>
      </c>
      <c r="AG2601" s="20" t="n">
        <v>30000</v>
      </c>
      <c r="AH2601" s="16" t="inlineStr">
        <is>
          <t>1)पालिकेचे नाव:mumbai ma.na.pa. इतर वर्णन :, इतर  माहिती: सदनिका नं-3402 माळा नं.-34वा मजला,विंग-बी,इमारतीचे नाव- विंग ए अॅन्ड बी,प्रोजेक्टचे नाव- बोरीवली प्रोजेक्ट,प्रोजेक्ट चा पत्ता - बोरीवली प्रोजेक्ट,ऑफ एस.व्ही. रोड,बोरीवली(वेस्ट),पार्किंग- सोबत तीन कार पार्किंग(  (     c.t.s. number : 1(pt.), 1/a/1(pt.), 1/b/1/a/1 (pt.) &amp; 2/b/1 (pt.) व दस्तात नमूद केल्याप्रमाणे ;  )  )</t>
        </is>
      </c>
      <c r="AI2601" s="16" t="inlineStr">
        <is>
          <t>1) Name of Municipality: Mumbai M.N.P. Other Details:, Other Information: Flat No.-3402 Mala No.-34th Floor, Wing-B, Building Name- Wing A &amp; B, Project Name- Borivali Project, Project Address- Borivali Project, Off S.V. Road, Borivali (West), Parking- With Three Car Parking (CTS No.: 1(PT), 1/A/1(PT), 1/B/1/A/1(PT) and 2/B/1(PT) and as stated in the document;</t>
        </is>
      </c>
      <c r="AJ2601" s="20" t="n">
        <v>12923516</v>
      </c>
      <c r="AK2601" s="20" t="inlineStr">
        <is>
          <t>Primary</t>
        </is>
      </c>
      <c r="AL2601" s="21">
        <f>AB2601/10^7</f>
        <v/>
      </c>
      <c r="AM2601" s="16">
        <f>TEXT(H2601,"mmm-yy")</f>
        <v/>
      </c>
      <c r="AN2601" s="16">
        <f>"FY "&amp;TEXT(DATE(YEAR(H2601)+(MONTH(H2601)&gt;=4),1,1),"yy")</f>
        <v/>
      </c>
      <c r="AO2601" s="16">
        <f>"FY "&amp;TEXT(DATE(YEAR(H2601)+(MONTH(H2601)&gt;=4),1,1),"yy") &amp; " " &amp; CHOOSE(LOOKUP(MONTH(H2601),{1,4,7,10},{4,1,2,3}),"Q1","Q2","Q3","Q4")</f>
        <v/>
      </c>
      <c r="AP2601" s="16" t="inlineStr">
        <is>
          <t>Borivali West</t>
        </is>
      </c>
      <c r="AQ2601" s="22" t="inlineStr">
        <is>
          <t>Borivali West</t>
        </is>
      </c>
      <c r="AR2601" s="22" t="inlineStr">
        <is>
          <t>Maharashtra</t>
        </is>
      </c>
    </row>
    <row r="2602" ht="14.4" customHeight="1">
      <c r="A2602" s="16" t="inlineStr">
        <is>
          <t>PM00434_6039</t>
        </is>
      </c>
      <c r="B2602" s="16" t="inlineStr">
        <is>
          <t xml:space="preserve">Mumbai              </t>
        </is>
      </c>
      <c r="C2602" s="16" t="inlineStr">
        <is>
          <t>Borivali(W)</t>
        </is>
      </c>
      <c r="D2602" s="16" t="inlineStr">
        <is>
          <t xml:space="preserve">Lodha Group                                       </t>
        </is>
      </c>
      <c r="E2602" s="16" t="inlineStr">
        <is>
          <t>Borivali Project (Lodha Altus)</t>
        </is>
      </c>
      <c r="F2602" s="20" t="inlineStr">
        <is>
          <t>Sale</t>
        </is>
      </c>
      <c r="G2602" s="20" t="n">
        <v>954</v>
      </c>
      <c r="H2602" s="18" t="n">
        <v>45668</v>
      </c>
      <c r="I2602" s="19" t="inlineStr">
        <is>
          <t>Borivali Project (Lodha Altus)</t>
        </is>
      </c>
      <c r="J2602" s="19" t="inlineStr">
        <is>
          <t>A</t>
        </is>
      </c>
      <c r="K2602" s="16" t="inlineStr">
        <is>
          <t>Macrotech Developers Limited By Ms. Mister. By Ms. Surendran Nair. Mister. Vinayak Kaginkarve:38 Address: Plot No:</t>
        </is>
      </c>
      <c r="L2602" s="16" t="inlineStr">
        <is>
          <t>- Plot No:-, Mala No:-, Building Name:- 412, 4th Floor, 17G Vardhaman Chamber, Cowasji Patel Road, Horniman Circle, Fort, Mumbai, Block No:-, Road No: - , Maharashtra, Mumbai.</t>
        </is>
      </c>
      <c r="M2602" s="20" t="n">
        <v>400001</v>
      </c>
      <c r="N2602" s="20" t="n">
        <v>44</v>
      </c>
      <c r="O2602" s="20" t="n">
        <v>400092</v>
      </c>
      <c r="P2602" s="16" t="inlineStr">
        <is>
          <t>Borivali West,Borivali West,Maharashtra</t>
        </is>
      </c>
      <c r="Q2602" s="20" t="n">
        <v>3501</v>
      </c>
      <c r="R2602" s="20" t="n">
        <v>35</v>
      </c>
      <c r="S2602" s="20" t="n">
        <v>1</v>
      </c>
      <c r="T2602" s="16" t="inlineStr">
        <is>
          <t>159.14 चौ.मीटर</t>
        </is>
      </c>
      <c r="U2602" s="20" t="n">
        <v>1712.97</v>
      </c>
      <c r="V2602" s="20" t="n"/>
      <c r="W2602" s="20" t="n"/>
      <c r="X2602" s="20" t="n"/>
      <c r="Y2602" s="20" t="n"/>
      <c r="Z2602" s="20">
        <f>ROUND(AB2602/U2602,0)</f>
        <v/>
      </c>
      <c r="AA2602" s="20">
        <f>IFERROR(ROUND(AB2602/V2602,0),"")</f>
        <v/>
      </c>
      <c r="AB2602" s="20" t="n">
        <v>57482109</v>
      </c>
      <c r="AC2602" s="20" t="n">
        <v>31198814.361</v>
      </c>
      <c r="AD2602" s="20" t="n"/>
      <c r="AE2602" s="20" t="inlineStr">
        <is>
          <t>no carpet area stated in description</t>
        </is>
      </c>
      <c r="AF2602" s="20" t="n">
        <v>3449000</v>
      </c>
      <c r="AG2602" s="20" t="n">
        <v>30000</v>
      </c>
      <c r="AH2602" s="16" t="inlineStr">
        <is>
          <t>1)पालिकेचे नाव:mumbai ma.na.pa. इतर वर्णन :, इतर  माहिती: सदनिका नं-3501,माळा नं.-35वा मजला,विंग-ए,इमारतीचे नाव- विंग ए अँन्ड बी,प्रोजेक्टचे नाव- बोरीवली प्रोजेक्ट,प्रोजेक्ट चा पत्ता- बोरीवली प्रोजेक्ट,ऑफ एस. व्ही,रोड,बोरीवली(वेस्ट),पार्किंग- सोबत तीन कार पार्किंग(  (     c.t.s. number : 1(pt.), 1/a/1(pt.), 1/b/1/a/1 (pt.) &amp; 2/b/1 (pt.) व दस्तात नमूद केल्याप्रमाणे ;  )  )</t>
        </is>
      </c>
      <c r="AI2602" s="16" t="inlineStr">
        <is>
          <t>1) Name of Municipality: Mumbai M.N.P. Other Details:, Other Information: Flat No.-3501, Floor No.-35th Floor, Wing-A, Building Name- Wing A &amp; B, Project Name- Borivali Project, Project Address- Borivali Project, Off S. V, Road, Borivali (West), Parking- With Three Car Parking ((CTS No.: 1(PT), 1/A/1(PT), 1/B/1/A/1 ​​( PT) and 2/B/1 (PT) and as stated in the document;</t>
        </is>
      </c>
      <c r="AJ2602" s="20" t="n">
        <v>13036964</v>
      </c>
      <c r="AK2602" s="20" t="inlineStr">
        <is>
          <t>Primary</t>
        </is>
      </c>
      <c r="AL2602" s="21">
        <f>AB2602/10^7</f>
        <v/>
      </c>
      <c r="AM2602" s="16">
        <f>TEXT(H2602,"mmm-yy")</f>
        <v/>
      </c>
      <c r="AN2602" s="16">
        <f>"FY "&amp;TEXT(DATE(YEAR(H2602)+(MONTH(H2602)&gt;=4),1,1),"yy")</f>
        <v/>
      </c>
      <c r="AO2602" s="16">
        <f>"FY "&amp;TEXT(DATE(YEAR(H2602)+(MONTH(H2602)&gt;=4),1,1),"yy") &amp; " " &amp; CHOOSE(LOOKUP(MONTH(H2602),{1,4,7,10},{4,1,2,3}),"Q1","Q2","Q3","Q4")</f>
        <v/>
      </c>
      <c r="AP2602" s="16" t="inlineStr">
        <is>
          <t>Borivali West</t>
        </is>
      </c>
      <c r="AQ2602" s="22" t="inlineStr">
        <is>
          <t>Borivali West</t>
        </is>
      </c>
      <c r="AR2602" s="22" t="inlineStr">
        <is>
          <t>Maharashtra</t>
        </is>
      </c>
    </row>
    <row r="2603" ht="14.4" customHeight="1">
      <c r="A2603" s="16" t="inlineStr">
        <is>
          <t>PM00434_6039</t>
        </is>
      </c>
      <c r="B2603" s="16" t="inlineStr">
        <is>
          <t xml:space="preserve">Mumbai              </t>
        </is>
      </c>
      <c r="C2603" s="16" t="inlineStr">
        <is>
          <t>Borivali(W)</t>
        </is>
      </c>
      <c r="D2603" s="16" t="inlineStr">
        <is>
          <t xml:space="preserve">Lodha Group                                       </t>
        </is>
      </c>
      <c r="E2603" s="16" t="inlineStr">
        <is>
          <t>Borivali Project (Lodha Altus)</t>
        </is>
      </c>
      <c r="F2603" s="20" t="inlineStr">
        <is>
          <t>Sale</t>
        </is>
      </c>
      <c r="G2603" s="20" t="n">
        <v>8668</v>
      </c>
      <c r="H2603" s="18" t="n">
        <v>45775</v>
      </c>
      <c r="I2603" s="19" t="inlineStr">
        <is>
          <t>Borivali Project (Lodha Altus)</t>
        </is>
      </c>
      <c r="J2603" s="19" t="inlineStr">
        <is>
          <t>B</t>
        </is>
      </c>
      <c r="K2603" s="16" t="n"/>
      <c r="L2603" s="16" t="n"/>
      <c r="M2603" s="20" t="n">
        <v>400018</v>
      </c>
      <c r="N2603" s="20" t="n">
        <v>34</v>
      </c>
      <c r="O2603" s="20" t="n">
        <v>400092</v>
      </c>
      <c r="P2603" s="16" t="inlineStr">
        <is>
          <t>Borivali West,Borivali West,Maharashtra</t>
        </is>
      </c>
      <c r="Q2603" s="23" t="n">
        <v>3502</v>
      </c>
      <c r="R2603" s="20" t="n">
        <v>35</v>
      </c>
      <c r="S2603" s="20" t="n">
        <v>2</v>
      </c>
      <c r="T2603" s="16" t="inlineStr">
        <is>
          <t>159.14 चौ.मीटर</t>
        </is>
      </c>
      <c r="U2603" s="20" t="n">
        <v>1712.97</v>
      </c>
      <c r="V2603" s="20" t="n"/>
      <c r="W2603" s="20" t="n"/>
      <c r="X2603" s="20" t="n"/>
      <c r="Y2603" s="20" t="n"/>
      <c r="Z2603" s="20">
        <f>ROUND(AB2603/U2603,0)</f>
        <v/>
      </c>
      <c r="AA2603" s="20">
        <f>IFERROR(ROUND(AB2603/V2603,0),"")</f>
        <v/>
      </c>
      <c r="AB2603" s="20" t="n">
        <v>57482109</v>
      </c>
      <c r="AC2603" s="20" t="n">
        <v>34319356.929</v>
      </c>
      <c r="AD2603" s="20" t="n"/>
      <c r="AE2603" s="20" t="inlineStr">
        <is>
          <t>no carpet area stated in description</t>
        </is>
      </c>
      <c r="AF2603" s="20" t="n">
        <v>3449000</v>
      </c>
      <c r="AG2603" s="20" t="n">
        <v>30000</v>
      </c>
      <c r="AH2603" s="16" t="inlineStr">
        <is>
          <t>1)पालिकेचे नाव:mumbai ma.na.pa. इतर वर्णन :, इतर  माहिती: सदनिका नं-3502 माळा नं.-35वा मजला,विंग-बी,इमारतीचे नाव- विंग ए अॅन्ड बी,प्रोजेक्टचे नाव- अल्टस,प्रोजेक्ट चा पत्ता - लोढा अल्टस,ऑफ एस.व्ही.रोड,बोरीवली(वेस्ट),पार्किंग- सोबत तीन कार पार्किंग(  (     c.t.s. number : 1(pt.), 1/a/1(pt.), 1/b/1/a/1 (pt.) &amp; 2/b/1 (pt.) व दस्तात नमूद केल्याप्रमाणे ;  )  )</t>
        </is>
      </c>
      <c r="AI2603" s="16" t="inlineStr">
        <is>
          <t>1)पालिकेचे नाव:mumbai ma.na.pa. इतर वर्णन :, इतर  माहिती: सदनिका नं-3502 माळा नं.-35वा मजला,विंग-बी,इमारतीचे नाव- विंग ए अॅन्ड बी,प्रोजेक्टचे नाव- अल्टस,प्रोजेक्ट चा पत्ता - लोढा अल्टस,ऑफ एस.व्ही.रोड,बोरीवली(वेस्ट),पार्किंग- सोबत तीन कार पार्किंग(  (     c.t.s. number : 1(pt.), 1/a/1(pt.), 1/b/1/a/1 (pt.) &amp; 2/b/1 (pt.) व दस्तात नमूद केल्याप्रमाणे ;  )  )</t>
        </is>
      </c>
      <c r="AJ2603" s="20" t="n">
        <v>13372192</v>
      </c>
      <c r="AK2603" s="20" t="inlineStr">
        <is>
          <t>Primary</t>
        </is>
      </c>
      <c r="AL2603" s="21">
        <f>AB2603/10^7</f>
        <v/>
      </c>
      <c r="AM2603" s="16">
        <f>TEXT(H2603,"mmm-yy")</f>
        <v/>
      </c>
      <c r="AN2603" s="16">
        <f>"FY "&amp;TEXT(DATE(YEAR(H2603)+(MONTH(H2603)&gt;=4),1,1),"yy")</f>
        <v/>
      </c>
      <c r="AO2603" s="16">
        <f>"FY "&amp;TEXT(DATE(YEAR(H2603)+(MONTH(H2603)&gt;=4),1,1),"yy") &amp; " " &amp; CHOOSE(LOOKUP(MONTH(H2603),{1,4,7,10},{4,1,2,3}),"Q1","Q2","Q3","Q4")</f>
        <v/>
      </c>
      <c r="AP2603" s="16" t="inlineStr">
        <is>
          <t>Borivali West</t>
        </is>
      </c>
      <c r="AQ2603" s="22" t="inlineStr">
        <is>
          <t>Borivali West</t>
        </is>
      </c>
      <c r="AR2603" s="22" t="inlineStr">
        <is>
          <t>Maharashtra</t>
        </is>
      </c>
    </row>
    <row r="2604" ht="14.4" customHeight="1">
      <c r="A2604" s="16" t="inlineStr">
        <is>
          <t>PM00434_6039</t>
        </is>
      </c>
      <c r="B2604" s="16" t="inlineStr">
        <is>
          <t xml:space="preserve">Mumbai              </t>
        </is>
      </c>
      <c r="C2604" s="16" t="inlineStr">
        <is>
          <t>Borivali(W)</t>
        </is>
      </c>
      <c r="D2604" s="16" t="inlineStr">
        <is>
          <t xml:space="preserve">Lodha Group                                       </t>
        </is>
      </c>
      <c r="E2604" s="16" t="inlineStr">
        <is>
          <t>Borivali Project (Lodha Altus)</t>
        </is>
      </c>
      <c r="F2604" s="20" t="inlineStr">
        <is>
          <t>Sale</t>
        </is>
      </c>
      <c r="G2604" s="20" t="n">
        <v>4036</v>
      </c>
      <c r="H2604" s="18" t="n">
        <v>46073</v>
      </c>
      <c r="I2604" s="19" t="inlineStr">
        <is>
          <t>Borivali Project (Lodha Altus)</t>
        </is>
      </c>
      <c r="J2604" s="19" t="inlineStr">
        <is>
          <t>A</t>
        </is>
      </c>
      <c r="K2604" s="16" t="inlineStr">
        <is>
          <t>Lodha Developers Limited (Formerly NameMacrotech Developers Limited) Authorized Signatory Surendran Nair K.M. By. Vinayak Kaginkarve:38 Address:Plot No:0</t>
        </is>
      </c>
      <c r="L2604" s="16" t="inlineStr">
        <is>
          <t>-Plot No:0, Mala No:0, Building Name:412, 4th Floor, 17G Vardhaman Chamber, Kawasji Patel Road, Horniman Circle, Fort, Mumbai, Block No: -, Road No: -, Maharashtra, Mumbai.</t>
        </is>
      </c>
      <c r="M2604" s="20" t="n">
        <v>400001</v>
      </c>
      <c r="N2604" s="20" t="n">
        <v>51</v>
      </c>
      <c r="O2604" s="20" t="n">
        <v>400067</v>
      </c>
      <c r="P2604" s="16" t="inlineStr">
        <is>
          <t>Kandivali West,Kandivali West,Maharashtra</t>
        </is>
      </c>
      <c r="Q2604" s="20" t="n">
        <v>3701</v>
      </c>
      <c r="R2604" s="20" t="n">
        <v>37</v>
      </c>
      <c r="S2604" s="20" t="n">
        <v>1</v>
      </c>
      <c r="T2604" s="16" t="inlineStr">
        <is>
          <t>159.14 चौ.मीटर</t>
        </is>
      </c>
      <c r="U2604" s="20" t="n">
        <v>1712.97</v>
      </c>
      <c r="V2604" s="20" t="n"/>
      <c r="W2604" s="20" t="n"/>
      <c r="X2604" s="20" t="n"/>
      <c r="Y2604" s="20" t="n"/>
      <c r="Z2604" s="20">
        <f>ROUND(AB2604/U2604,0)</f>
        <v/>
      </c>
      <c r="AA2604" s="20">
        <f>IFERROR(ROUND(AB2604/V2604,0),"")</f>
        <v/>
      </c>
      <c r="AB2604" s="20" t="n">
        <v>57833234</v>
      </c>
      <c r="AC2604" s="20" t="n">
        <v>34319356.929</v>
      </c>
      <c r="AD2604" s="20" t="n"/>
      <c r="AE2604" s="20" t="inlineStr">
        <is>
          <t>no carpet area stated in description</t>
        </is>
      </c>
      <c r="AF2604" s="20" t="n">
        <v>3470000</v>
      </c>
      <c r="AG2604" s="20" t="n">
        <v>30000</v>
      </c>
      <c r="AH2604" s="16" t="inlineStr">
        <is>
          <t>1)पालिकेचे नाव:mumbai ma.na.pa. इतर वर्णन :, इतर  माहिती: सदनिका नं-3701,माळा नं.-37वा मजला,विंग- ए,इमारतीचे नाव-विंग ए अँन्ड बी,प्रोजेक्टचे नाव-अल्टस,प्रोजेक्टचा पत्ता -ऑफ एस.व्ही .रोड,बोरीवली(वेस्ट),पार्किंग-सोबत तीन कार पार्किंग(  (     c.t.s. number : 1(pt.), 1/a/1(pt.), 1/b/1/a/1 (pt.) &amp; 2/b/1 (pt.) व दस्तात नमूद केल्याप्रमाणे ;  )  )</t>
        </is>
      </c>
      <c r="AI2604" s="16" t="inlineStr">
        <is>
          <t>1) Name of Municipality: Mumbai M.N.P. Other Details:, Other Information: Flat No.-3701, Floor No.-37th Floor, Wing-A, Building Name-Wing A &amp; B, Project Name-Altus, Project Address-Off S.V.Road, Borivali (West), Parking-Three Car Parking With ((PT) CTS No.: 1(PT), 1/A/1(PT), 1/B/1/A/1(PT) and 2/B/1(PT) and As stated in the documentation;</t>
        </is>
      </c>
      <c r="AJ2604" s="20" t="n">
        <v>14330697</v>
      </c>
      <c r="AK2604" s="20" t="inlineStr">
        <is>
          <t>Primary</t>
        </is>
      </c>
      <c r="AL2604" s="21">
        <f>AB2604/10^7</f>
        <v/>
      </c>
      <c r="AM2604" s="16">
        <f>TEXT(H2604,"mmm-yy")</f>
        <v/>
      </c>
      <c r="AN2604" s="16">
        <f>"FY "&amp;TEXT(DATE(YEAR(H2604)+(MONTH(H2604)&gt;=4),1,1),"yy")</f>
        <v/>
      </c>
      <c r="AO2604" s="16">
        <f>"FY "&amp;TEXT(DATE(YEAR(H2604)+(MONTH(H2604)&gt;=4),1,1),"yy") &amp; " " &amp; CHOOSE(LOOKUP(MONTH(H2604),{1,4,7,10},{4,1,2,3}),"Q1","Q2","Q3","Q4")</f>
        <v/>
      </c>
      <c r="AP2604" s="16" t="inlineStr">
        <is>
          <t>Kandivali West</t>
        </is>
      </c>
      <c r="AQ2604" s="22" t="inlineStr">
        <is>
          <t>Kandivali West</t>
        </is>
      </c>
      <c r="AR2604" s="22" t="inlineStr">
        <is>
          <t>Maharashtra</t>
        </is>
      </c>
    </row>
    <row r="2605" ht="14.4" customHeight="1">
      <c r="A2605" s="16" t="inlineStr">
        <is>
          <t>PM00434_6039</t>
        </is>
      </c>
      <c r="B2605" s="16" t="inlineStr">
        <is>
          <t xml:space="preserve">Mumbai              </t>
        </is>
      </c>
      <c r="C2605" s="16" t="inlineStr">
        <is>
          <t>Borivali(W)</t>
        </is>
      </c>
      <c r="D2605" s="16" t="inlineStr">
        <is>
          <t xml:space="preserve">Lodha Group                                       </t>
        </is>
      </c>
      <c r="E2605" s="16" t="inlineStr">
        <is>
          <t>Borivali Project (Lodha Altus)</t>
        </is>
      </c>
      <c r="F2605" s="20" t="inlineStr">
        <is>
          <t>Sale</t>
        </is>
      </c>
      <c r="G2605" s="20" t="n">
        <v>25361</v>
      </c>
      <c r="H2605" s="18" t="n">
        <v>46002</v>
      </c>
      <c r="I2605" s="19" t="inlineStr">
        <is>
          <t>Borivali Project (Lodha Altus)</t>
        </is>
      </c>
      <c r="J2605" s="19" t="inlineStr">
        <is>
          <t>A</t>
        </is>
      </c>
      <c r="K2605" s="16" t="inlineStr">
        <is>
          <t>Lodha Developers Limited (Formerly Name Macrotech Developers Limited) By Authorized Signatory Surendran Nair Ms Sri Vinayak Kaginkarve:39 Address: Plot No:</t>
        </is>
      </c>
      <c r="L2605" s="16" t="inlineStr">
        <is>
          <t>- Plot No:-, Mala No:-, Building Name:412 4th Floor 17G Vardhaman Chamber Kawasji Patel Road Horniman Circle, Fort, Mumbai, Block No:-, Road No:-, Maharashtra, Mumbai.</t>
        </is>
      </c>
      <c r="M2605" s="20" t="n">
        <v>400001</v>
      </c>
      <c r="N2605" s="20" t="n">
        <v>50</v>
      </c>
      <c r="O2605" s="20" t="n">
        <v>400092</v>
      </c>
      <c r="P2605" s="16" t="inlineStr">
        <is>
          <t>Borivali West,Borivali West,Maharashtra</t>
        </is>
      </c>
      <c r="Q2605" s="20" t="n">
        <v>3702</v>
      </c>
      <c r="R2605" s="20" t="n">
        <v>37</v>
      </c>
      <c r="S2605" s="20" t="n">
        <v>2</v>
      </c>
      <c r="T2605" s="16" t="inlineStr">
        <is>
          <t>159.14 चौ.मीटर</t>
        </is>
      </c>
      <c r="U2605" s="20" t="n">
        <v>1712.97</v>
      </c>
      <c r="V2605" s="20" t="n"/>
      <c r="W2605" s="20" t="n"/>
      <c r="X2605" s="20" t="n"/>
      <c r="Y2605" s="20" t="n"/>
      <c r="Z2605" s="20">
        <f>ROUND(AB2605/U2605,0)</f>
        <v/>
      </c>
      <c r="AA2605" s="20">
        <f>IFERROR(ROUND(AB2605/V2605,0),"")</f>
        <v/>
      </c>
      <c r="AB2605" s="20" t="n">
        <v>52868396</v>
      </c>
      <c r="AC2605" s="20" t="n">
        <v>34319356.929</v>
      </c>
      <c r="AD2605" s="20" t="n"/>
      <c r="AE2605" s="20" t="inlineStr">
        <is>
          <t>no carpet area stated in description</t>
        </is>
      </c>
      <c r="AF2605" s="20" t="n">
        <v>3173000</v>
      </c>
      <c r="AG2605" s="20" t="n">
        <v>30000</v>
      </c>
      <c r="AH2605" s="16" t="inlineStr">
        <is>
          <t>1)पालिकेचे नाव:mumbai ma.na.pa. इतर वर्णन :, इतर  माहिती: सदनिका नं-3702,माळा नं.-37वा मजला,विंग- विंग बी,इमारतीचे नाव- विंग ए अँन्ड बी,प्रोजेक्टचे नाव- अल्टस,प्रोजेक्ट चा पत्ता- ऑफ एस. व्ही. रोड,बोरीवली(वेस्ट),पार्किंग- सोबत तीन कार पार्किंग(  (     c.t.s. number : 1(pt.), 1/a/1(pt.), 1/b/1/a/1 (pt.) &amp; 2/b/1 (pt.)  व दस्तात नमूद केल्याप्रमाणे ;  )  )</t>
        </is>
      </c>
      <c r="AI2605" s="16" t="inlineStr">
        <is>
          <t>1) Name of Municipality: Mumbai M.N.P. Other Details:, Other Information: Flat No.-3702, Floor No.-37th Floor, Wing- Wing B, Building Name- Wing A &amp; B, Project Name- Altus, Project Address- Off S.V. Road, Borivali (West), Parking- With three car parking ((C.T.S. No.: 1(Pt), 1/A/1(Pt), 1/B/1/A/1(Pt) and 2/B/1(Pt) and as mentioned in the schedule))</t>
        </is>
      </c>
      <c r="AJ2605" s="20" t="n">
        <v>14152199</v>
      </c>
      <c r="AK2605" s="20" t="inlineStr">
        <is>
          <t>Primary</t>
        </is>
      </c>
      <c r="AL2605" s="21">
        <f>AB2605/10^7</f>
        <v/>
      </c>
      <c r="AM2605" s="16">
        <f>TEXT(H2605,"mmm-yy")</f>
        <v/>
      </c>
      <c r="AN2605" s="16">
        <f>"FY "&amp;TEXT(DATE(YEAR(H2605)+(MONTH(H2605)&gt;=4),1,1),"yy")</f>
        <v/>
      </c>
      <c r="AO2605" s="16">
        <f>"FY "&amp;TEXT(DATE(YEAR(H2605)+(MONTH(H2605)&gt;=4),1,1),"yy") &amp; " " &amp; CHOOSE(LOOKUP(MONTH(H2605),{1,4,7,10},{4,1,2,3}),"Q1","Q2","Q3","Q4")</f>
        <v/>
      </c>
      <c r="AP2605" s="16" t="inlineStr">
        <is>
          <t>Borivali West</t>
        </is>
      </c>
      <c r="AQ2605" s="22" t="inlineStr">
        <is>
          <t>Borivali West</t>
        </is>
      </c>
      <c r="AR2605" s="22" t="inlineStr">
        <is>
          <t>Maharashtra</t>
        </is>
      </c>
    </row>
    <row r="2606" ht="14.4" customHeight="1">
      <c r="A2606" s="16" t="inlineStr">
        <is>
          <t>PM00434_6039</t>
        </is>
      </c>
      <c r="B2606" s="16" t="inlineStr">
        <is>
          <t xml:space="preserve">Mumbai              </t>
        </is>
      </c>
      <c r="C2606" s="16" t="inlineStr">
        <is>
          <t>Borivali(W)</t>
        </is>
      </c>
      <c r="D2606" s="16" t="inlineStr">
        <is>
          <t xml:space="preserve">Lodha Group                                       </t>
        </is>
      </c>
      <c r="E2606" s="16" t="inlineStr">
        <is>
          <t>Borivali Project (Lodha Altus)</t>
        </is>
      </c>
      <c r="F2606" s="20" t="inlineStr">
        <is>
          <t>Sale</t>
        </is>
      </c>
      <c r="G2606" s="20" t="n">
        <v>13469</v>
      </c>
      <c r="H2606" s="18" t="n">
        <v>45842</v>
      </c>
      <c r="I2606" s="19" t="inlineStr">
        <is>
          <t>Borivali Project (Lodha Altus)</t>
        </is>
      </c>
      <c r="J2606" s="19" t="inlineStr">
        <is>
          <t>A</t>
        </is>
      </c>
      <c r="K2606" s="16" t="inlineStr">
        <is>
          <t>Guard Developers Limited (East Name Macrotech Developers Limited) Ms. Surendron Nair Shailesh Morev: 35 Address: Plot No: Name of the Building: 41</t>
        </is>
      </c>
      <c r="L2606" s="16" t="inlineStr">
        <is>
          <t>-Plot No: -Name of the Building: 412 Floor 1 17g Varadamain Chamber Kavadman Patel Roadman Circle, Fort, Fort, Mumbai,</t>
        </is>
      </c>
      <c r="M2606" s="20" t="n">
        <v>400001</v>
      </c>
      <c r="N2606" s="20" t="n">
        <v>38</v>
      </c>
      <c r="O2606" s="20" t="n">
        <v>400068</v>
      </c>
      <c r="P2606" s="16" t="inlineStr">
        <is>
          <t>Ketkipada,Dahisar East,Maharashtra</t>
        </is>
      </c>
      <c r="Q2606" s="20" t="n">
        <v>3801</v>
      </c>
      <c r="R2606" s="20" t="n">
        <v>38</v>
      </c>
      <c r="S2606" s="20" t="n">
        <v>1</v>
      </c>
      <c r="T2606" s="16" t="inlineStr">
        <is>
          <t>159.14 चौ.मीटर</t>
        </is>
      </c>
      <c r="U2606" s="20" t="n">
        <v>1712.97</v>
      </c>
      <c r="V2606" s="20" t="n"/>
      <c r="W2606" s="20" t="n"/>
      <c r="X2606" s="20" t="n"/>
      <c r="Y2606" s="20" t="n"/>
      <c r="Z2606" s="20">
        <f>ROUND(AB2606/U2606,0)</f>
        <v/>
      </c>
      <c r="AA2606" s="20">
        <f>IFERROR(ROUND(AB2606/V2606,0),"")</f>
        <v/>
      </c>
      <c r="AB2606" s="20" t="n">
        <v>49466892</v>
      </c>
      <c r="AC2606" s="20" t="n">
        <v>34319356.929</v>
      </c>
      <c r="AD2606" s="20" t="n"/>
      <c r="AE2606" s="20" t="inlineStr">
        <is>
          <t>no carpet area stated in description</t>
        </is>
      </c>
      <c r="AF2606" s="20" t="n">
        <v>2969000</v>
      </c>
      <c r="AG2606" s="20" t="n">
        <v>30000</v>
      </c>
      <c r="AH2606" s="16" t="inlineStr">
        <is>
          <t>1)पालिकेचे नाव:mumbai ma.na.pa. इतर वर्णन :, इतर  माहिती: सदनिका नं- 3801,माळा नं.-38वा मजला,विंग-ए,इमारतीचे नाव- विंग ए अँन्ड बी,प्रोजेक्टचे नाव- अल्टस,प्रोजेक्ट चा पत्ता- अल्टस,ऑफ एस. व्ही,रोड,बोरीवली(वेस्ट),पार्किंग- सोबत तीन कार पार्किंग(  (     c.t.s. number : 1(pt.), 1/a/1(pt.), 1/b/1/a/1 (pt.) &amp; 2/b/1 (pt.) व दस्तात नमूद केल्याप्रमाणे ;  )  )</t>
        </is>
      </c>
      <c r="AI2606" s="16" t="inlineStr">
        <is>
          <t>1) Municipal name: Mumbai ma.na.pa. Other Details :, Other Information: House No. 3801, Mal No.-38th floor, Wing-A, Building Name- Wing A&amp;B, Project Name- Alts, Project Address- Altas, Off S. V., Road, Borivali (West), Parking- With three car parking ((C.T.S. No: 1 (PT), 1/1/1/1, 1/1/1, 1/1/1, 1/1/1, 1/1/1/1, 1/1/1, 1/1/1, (Pt.) And Documents;))</t>
        </is>
      </c>
      <c r="AJ2606" s="20" t="n">
        <v>13602653</v>
      </c>
      <c r="AK2606" s="20" t="inlineStr">
        <is>
          <t>Primary</t>
        </is>
      </c>
      <c r="AL2606" s="21">
        <f>AB2606/10^7</f>
        <v/>
      </c>
      <c r="AM2606" s="16">
        <f>TEXT(H2606,"mmm-yy")</f>
        <v/>
      </c>
      <c r="AN2606" s="16">
        <f>"FY "&amp;TEXT(DATE(YEAR(H2606)+(MONTH(H2606)&gt;=4),1,1),"yy")</f>
        <v/>
      </c>
      <c r="AO2606" s="16">
        <f>"FY "&amp;TEXT(DATE(YEAR(H2606)+(MONTH(H2606)&gt;=4),1,1),"yy") &amp; " " &amp; CHOOSE(LOOKUP(MONTH(H2606),{1,4,7,10},{4,1,2,3}),"Q1","Q2","Q3","Q4")</f>
        <v/>
      </c>
      <c r="AP2606" s="16" t="inlineStr">
        <is>
          <t>Ketkipada</t>
        </is>
      </c>
      <c r="AQ2606" s="22" t="inlineStr">
        <is>
          <t>Dahisar East</t>
        </is>
      </c>
      <c r="AR2606" s="22" t="inlineStr">
        <is>
          <t>Maharashtra</t>
        </is>
      </c>
    </row>
    <row r="2607" ht="14.4" customHeight="1">
      <c r="A2607" s="16" t="inlineStr">
        <is>
          <t>PM00434_6039</t>
        </is>
      </c>
      <c r="B2607" s="16" t="inlineStr">
        <is>
          <t xml:space="preserve">Mumbai              </t>
        </is>
      </c>
      <c r="C2607" s="16" t="inlineStr">
        <is>
          <t>Borivali(W)</t>
        </is>
      </c>
      <c r="D2607" s="16" t="inlineStr">
        <is>
          <t xml:space="preserve">Lodha Group                                       </t>
        </is>
      </c>
      <c r="E2607" s="16" t="inlineStr">
        <is>
          <t>Borivali Project (Lodha Altus)</t>
        </is>
      </c>
      <c r="F2607" s="20" t="inlineStr">
        <is>
          <t>Sale</t>
        </is>
      </c>
      <c r="G2607" s="20" t="n">
        <v>8245</v>
      </c>
      <c r="H2607" s="18" t="n">
        <v>45771</v>
      </c>
      <c r="I2607" s="19" t="inlineStr">
        <is>
          <t>Borivali Project (Lodha Altus)</t>
        </is>
      </c>
      <c r="J2607" s="19" t="inlineStr">
        <is>
          <t>B</t>
        </is>
      </c>
      <c r="K2607" s="16" t="n"/>
      <c r="L2607" s="16" t="n"/>
      <c r="M2607" s="20" t="n">
        <v>400001</v>
      </c>
      <c r="N2607" s="20" t="n">
        <v>56</v>
      </c>
      <c r="O2607" s="20" t="n">
        <v>400067</v>
      </c>
      <c r="P2607" s="16" t="inlineStr">
        <is>
          <t>Kandivali West,Kandivali West,Maharashtra</t>
        </is>
      </c>
      <c r="Q2607" s="23" t="n">
        <v>3802</v>
      </c>
      <c r="R2607" s="20" t="n">
        <v>38</v>
      </c>
      <c r="S2607" s="20" t="n">
        <v>2</v>
      </c>
      <c r="T2607" s="16" t="inlineStr">
        <is>
          <t>159.14 चौ.मीटर</t>
        </is>
      </c>
      <c r="U2607" s="20" t="n">
        <v>1712.97</v>
      </c>
      <c r="V2607" s="20" t="n"/>
      <c r="W2607" s="20" t="n"/>
      <c r="X2607" s="20" t="n"/>
      <c r="Y2607" s="20" t="n"/>
      <c r="Z2607" s="20">
        <f>ROUND(AB2607/U2607,0)</f>
        <v/>
      </c>
      <c r="AA2607" s="20">
        <f>IFERROR(ROUND(AB2607/V2607,0),"")</f>
        <v/>
      </c>
      <c r="AB2607" s="20" t="n">
        <v>57994796</v>
      </c>
      <c r="AC2607" s="20" t="n">
        <v>34319356.929</v>
      </c>
      <c r="AD2607" s="20" t="n"/>
      <c r="AE2607" s="20" t="inlineStr">
        <is>
          <t>no carpet area stated in description</t>
        </is>
      </c>
      <c r="AF2607" s="20" t="n">
        <v>3480000</v>
      </c>
      <c r="AG2607" s="20" t="n">
        <v>30000</v>
      </c>
      <c r="AH2607" s="16" t="inlineStr">
        <is>
          <t>1)पालिकेचे नाव:मुंबई मनपाइतर वर्णन :, इतर  माहिती: सदनिका नं- 3802,माळा नं.-38वा मजला,विंग-बी,इमारतीचे नाव- विंग ए अँन्ड बी,प्रोजेक्टचे नाव- अल्टस,प्रोजेक्ट चा पत्ता- बोरीवली प्रोजेक्ट,ऑफ एस. व्ही,रोड,बोरीवली(वेस्ट),पार्किंग- सोबत तीन कार पार्किंग(  (     c.t.s. number : 1(pt.), 1/a/1(pt.), 1/b/1/a/1 (pt.) &amp; 2/b/1 (pt.) व दस्तात नमूद केल्याप्रमाणे ;  )  )</t>
        </is>
      </c>
      <c r="AI2607" s="16" t="inlineStr">
        <is>
          <t>1)पालिकेचे नाव:मुंबई मनपाइतर वर्णन :, इतर  माहिती: सदनिका नं- 3802,माळा नं.-38वा मजला,विंग-बी,इमारतीचे नाव- विंग ए अँन्ड बी,प्रोजेक्टचे नाव- अल्टस,प्रोजेक्ट चा पत्ता- बोरीवली प्रोजेक्ट,ऑफ एस. व्ही,रोड,बोरीवली(वेस्ट),पार्किंग- सोबत तीन कार पार्किंग(  (     c.t.s. number : 1(pt.), 1/a/1(pt.), 1/b/1/a/1 (pt.) &amp; 2/b/1 (pt.) व दस्तात नमूद केल्याप्रमाणे ;  )  )</t>
        </is>
      </c>
      <c r="AJ2607" s="20" t="n">
        <v>13368310</v>
      </c>
      <c r="AK2607" s="20" t="inlineStr">
        <is>
          <t>Primary</t>
        </is>
      </c>
      <c r="AL2607" s="21">
        <f>AB2607/10^7</f>
        <v/>
      </c>
      <c r="AM2607" s="16">
        <f>TEXT(H2607,"mmm-yy")</f>
        <v/>
      </c>
      <c r="AN2607" s="16">
        <f>"FY "&amp;TEXT(DATE(YEAR(H2607)+(MONTH(H2607)&gt;=4),1,1),"yy")</f>
        <v/>
      </c>
      <c r="AO2607" s="16">
        <f>"FY "&amp;TEXT(DATE(YEAR(H2607)+(MONTH(H2607)&gt;=4),1,1),"yy") &amp; " " &amp; CHOOSE(LOOKUP(MONTH(H2607),{1,4,7,10},{4,1,2,3}),"Q1","Q2","Q3","Q4")</f>
        <v/>
      </c>
      <c r="AP2607" s="16" t="inlineStr">
        <is>
          <t>Kandivali West</t>
        </is>
      </c>
      <c r="AQ2607" s="22" t="inlineStr">
        <is>
          <t>Kandivali West</t>
        </is>
      </c>
      <c r="AR2607" s="22" t="inlineStr">
        <is>
          <t>Maharashtra</t>
        </is>
      </c>
    </row>
    <row r="2608" ht="14.4" customHeight="1">
      <c r="A2608" s="16" t="inlineStr">
        <is>
          <t xml:space="preserve">PM01972_7517 </t>
        </is>
      </c>
      <c r="B2608" s="16" t="inlineStr">
        <is>
          <t xml:space="preserve">Mumbai              </t>
        </is>
      </c>
      <c r="C2608" s="16" t="inlineStr">
        <is>
          <t>Kandivali(W)</t>
        </is>
      </c>
      <c r="D2608" s="16" t="inlineStr">
        <is>
          <t xml:space="preserve">Vora Builders                                     </t>
        </is>
      </c>
      <c r="E2608" s="16" t="inlineStr">
        <is>
          <t>Codename Live 360 (Skyline Icon)</t>
        </is>
      </c>
      <c r="F2608" s="20" t="inlineStr">
        <is>
          <t>Sale</t>
        </is>
      </c>
      <c r="G2608" s="20" t="n">
        <v>11094</v>
      </c>
      <c r="H2608" s="18" t="n">
        <v>45831</v>
      </c>
      <c r="I2608" s="19" t="inlineStr">
        <is>
          <t>Codename Live 360 (Skyline Icon)</t>
        </is>
      </c>
      <c r="J2608" s="19" t="inlineStr">
        <is>
          <t>B</t>
        </is>
      </c>
      <c r="K2608" s="16" t="inlineStr">
        <is>
          <t>Makers Raghu Leela Realtors Pro. Lee's Arthois Sainkarry Jigar Vorus Arun More: Plot: Plot No :</t>
        </is>
      </c>
      <c r="L2608" s="16" t="inlineStr">
        <is>
          <t>1): -Name: -Makers Raghu Leela Realtors Pro. Lee's Arthois Sainkarry Jigar Vorus Arun More: -Plot: -Plot No :, Name: 5, Building Name: HIWA 677 Block Number</t>
        </is>
      </c>
      <c r="M2608" s="20" t="n">
        <v>400067</v>
      </c>
      <c r="N2608" s="20" t="n">
        <v>46</v>
      </c>
      <c r="O2608" s="20" t="n">
        <v>400067</v>
      </c>
      <c r="P2608" s="16" t="inlineStr">
        <is>
          <t>Kandivali West,Kandivali West,Maharashtra</t>
        </is>
      </c>
      <c r="Q2608" s="20" t="n">
        <v>2503</v>
      </c>
      <c r="R2608" s="20" t="n">
        <v>25</v>
      </c>
      <c r="S2608" s="20" t="n">
        <v>3</v>
      </c>
      <c r="T2608" s="16" t="inlineStr">
        <is>
          <t>160.19 चौ.मीटर</t>
        </is>
      </c>
      <c r="U2608" s="20" t="n">
        <v>1724.27</v>
      </c>
      <c r="V2608" s="20" t="n"/>
      <c r="W2608" s="20" t="n"/>
      <c r="X2608" s="20" t="n"/>
      <c r="Y2608" s="20" t="n"/>
      <c r="Z2608" s="20">
        <f>ROUND(AB2608/U2608,0)</f>
        <v/>
      </c>
      <c r="AA2608" s="20">
        <f>IFERROR(ROUND(AB2608/V2608,0),"")</f>
        <v/>
      </c>
      <c r="AB2608" s="20" t="n">
        <v>31340000</v>
      </c>
      <c r="AC2608" s="20" t="n">
        <v>31120324.13</v>
      </c>
      <c r="AD2608" s="20" t="n"/>
      <c r="AE2608" s="20" t="inlineStr">
        <is>
          <t>no flat area stated in description</t>
        </is>
      </c>
      <c r="AF2608" s="20" t="n">
        <v>1880400</v>
      </c>
      <c r="AG2608" s="20" t="n">
        <v>30000</v>
      </c>
      <c r="AH2608" s="16" t="inlineStr">
        <is>
          <t>1)पालिकेचे नाव:mumbai ma.na.pa. इतर वर्णन :सदनिका नं: सदनिका क्र 2503 ऍण्ड 2504, माळा नं: 25वा मजला,बी विंग, इमारतीचे नाव: आयकॉन, ब्लॉक नं: कांदिवली पश्चिम मुंबई, इतर  माहिती:  सोबत एक कार पार्किंग(  (     c.t.s. number : 33, 35, 37, 37/1 to 85. ;  )  )</t>
        </is>
      </c>
      <c r="AI2608" s="16" t="inlineStr">
        <is>
          <t>1) Municipal name: Mumbai ma.na.pa. Other Details: House No. 2503 and 2504, feces no .: 25th floor, B Wing, Building Name: Icon, Block no.</t>
        </is>
      </c>
      <c r="AJ2608" s="20" t="n">
        <v>13537671</v>
      </c>
      <c r="AK2608" s="20" t="inlineStr">
        <is>
          <t>Primary</t>
        </is>
      </c>
      <c r="AL2608" s="21">
        <f>AB2608/10^7</f>
        <v/>
      </c>
      <c r="AM2608" s="16">
        <f>TEXT(H2608,"mmm-yy")</f>
        <v/>
      </c>
      <c r="AN2608" s="16">
        <f>"FY "&amp;TEXT(DATE(YEAR(H2608)+(MONTH(H2608)&gt;=4),1,1),"yy")</f>
        <v/>
      </c>
      <c r="AO2608" s="16">
        <f>"FY "&amp;TEXT(DATE(YEAR(H2608)+(MONTH(H2608)&gt;=4),1,1),"yy") &amp; " " &amp; CHOOSE(LOOKUP(MONTH(H2608),{1,4,7,10},{4,1,2,3}),"Q1","Q2","Q3","Q4")</f>
        <v/>
      </c>
      <c r="AP2608" s="16" t="inlineStr">
        <is>
          <t>Kandivali West</t>
        </is>
      </c>
      <c r="AQ2608" s="22" t="inlineStr">
        <is>
          <t>Kandivali West</t>
        </is>
      </c>
      <c r="AR2608" s="22" t="inlineStr">
        <is>
          <t>Maharashtra</t>
        </is>
      </c>
    </row>
    <row r="2609" ht="14.4" customHeight="1">
      <c r="A2609" s="16" t="inlineStr">
        <is>
          <t>PM58657_0001</t>
        </is>
      </c>
      <c r="B2609" s="16" t="inlineStr">
        <is>
          <t xml:space="preserve">Mumbai              </t>
        </is>
      </c>
      <c r="C2609" s="16" t="inlineStr">
        <is>
          <t>Borivali(W)</t>
        </is>
      </c>
      <c r="D2609" s="16" t="inlineStr">
        <is>
          <t xml:space="preserve">Shraddha Developers &amp; Realtors                    </t>
        </is>
      </c>
      <c r="E2609" s="16" t="inlineStr">
        <is>
          <t>Shraddha Skyline</t>
        </is>
      </c>
      <c r="F2609" s="20" t="inlineStr">
        <is>
          <t>Sale</t>
        </is>
      </c>
      <c r="G2609" s="20" t="n">
        <v>19712</v>
      </c>
      <c r="H2609" s="18" t="n">
        <v>45972</v>
      </c>
      <c r="I2609" s="19" t="inlineStr">
        <is>
          <t>Shraddha Skyline</t>
        </is>
      </c>
      <c r="J2609" s="19" t="inlineStr">
        <is>
          <t>A</t>
        </is>
      </c>
      <c r="K2609" s="16" t="inlineStr">
        <is>
          <t>May Shraddha Developers &amp; Realtors Partner Hiren Gunwantrai Vaghani For Attorney Bhanubhai KapadiaVay:Address:Plot No: 0</t>
        </is>
      </c>
      <c r="L2609" s="16" t="inlineStr">
        <is>
          <t>-Plot No: 0, Mala No: 0, Building Name: Office No. A-501/502 Victory Park, Block No: Chandavarkar Road, Road No: Borivali West Mumbai, Maharashtra, Mumbai.</t>
        </is>
      </c>
      <c r="M2609" s="20" t="n">
        <v>400092</v>
      </c>
      <c r="N2609" s="20" t="n">
        <v>49</v>
      </c>
      <c r="O2609" s="20" t="n">
        <v>400092</v>
      </c>
      <c r="P2609" s="16" t="inlineStr">
        <is>
          <t>Borivali West,Borivali West,Maharashtra</t>
        </is>
      </c>
      <c r="Q2609" s="20" t="n">
        <v>1506</v>
      </c>
      <c r="R2609" s="20" t="n">
        <v>15</v>
      </c>
      <c r="S2609" s="20" t="n">
        <v>6</v>
      </c>
      <c r="T2609" s="16" t="inlineStr">
        <is>
          <t>160.45 चौ.मीटर</t>
        </is>
      </c>
      <c r="U2609" s="20" t="n">
        <v>1727.07</v>
      </c>
      <c r="V2609" s="20" t="n">
        <v>1570</v>
      </c>
      <c r="W2609" s="20" t="n">
        <v>1570.04</v>
      </c>
      <c r="X2609" s="20" t="n">
        <v>145.86</v>
      </c>
      <c r="Y2609" s="20" t="n"/>
      <c r="Z2609" s="20">
        <f>ROUND(AB2609/U2609,0)</f>
        <v/>
      </c>
      <c r="AA2609" s="20">
        <f>IFERROR(ROUND(AB2609/V2609,0),"")</f>
        <v/>
      </c>
      <c r="AB2609" s="20" t="n">
        <v>49230235</v>
      </c>
      <c r="AC2609" s="20" t="n">
        <v>24667541.5</v>
      </c>
      <c r="AD2609" s="20" t="n"/>
      <c r="AE2609" s="20" t="inlineStr">
        <is>
          <t>Carpet Area</t>
        </is>
      </c>
      <c r="AF2609" s="20" t="n">
        <v>2953815</v>
      </c>
      <c r="AG2609" s="20" t="n">
        <v>30000</v>
      </c>
      <c r="AH2609" s="16" t="inlineStr">
        <is>
          <t>1)पालिकेचे नाव:mumbai ma.na.pa. इतर वर्णन :सदनिका नं: 1506 ए विंग, माळा नं: 15 वा मजला, इमारतीचे नाव: श्रद्धा स्कायलाईन, ब्लॉक नं: जांबली गली, रोड : बोरिवली पश्चिम मुंबई 400092, इतर  माहिती:  सदनिकेचे क्षेत्रफळ 1570 चौ. फुट रेरा कारपेट ---------- सोबत 2 कार पार्किंग स्पेस --------- --------- दस्तात नमूद केल्याप्रमाणे(  (     c.t.s. number : 102 ;  )  )</t>
        </is>
      </c>
      <c r="AI2609" s="16" t="inlineStr">
        <is>
          <t>1) Name of Municipality: Mumbai M.N.P. Other Details: Flat No: 1506 A Wing, Floor No: 15th Floor, Building Name: Shraddha Skyline, Block No: Jambli Gali, Road: Borivali West Mumbai 400092, Other Information: Flat Area 1570 Sq. ft. Rare Carpet ---------- With 2 Car Parking Space ------- ------ As Mentioned in Deed ((C.T.S. No.: 102; ) )</t>
        </is>
      </c>
      <c r="AJ2609" s="20" t="n">
        <v>14039469</v>
      </c>
      <c r="AK2609" s="20" t="inlineStr">
        <is>
          <t>Primary</t>
        </is>
      </c>
      <c r="AL2609" s="21">
        <f>AB2609/10^7</f>
        <v/>
      </c>
      <c r="AM2609" s="16">
        <f>TEXT(H2609,"mmm-yy")</f>
        <v/>
      </c>
      <c r="AN2609" s="16">
        <f>"FY "&amp;TEXT(DATE(YEAR(H2609)+(MONTH(H2609)&gt;=4),1,1),"yy")</f>
        <v/>
      </c>
      <c r="AO2609" s="16">
        <f>"FY "&amp;TEXT(DATE(YEAR(H2609)+(MONTH(H2609)&gt;=4),1,1),"yy") &amp; " " &amp; CHOOSE(LOOKUP(MONTH(H2609),{1,4,7,10},{4,1,2,3}),"Q1","Q2","Q3","Q4")</f>
        <v/>
      </c>
      <c r="AP2609" s="16" t="inlineStr">
        <is>
          <t>Borivali West</t>
        </is>
      </c>
      <c r="AQ2609" s="22" t="inlineStr">
        <is>
          <t>Borivali West</t>
        </is>
      </c>
      <c r="AR2609" s="22" t="inlineStr">
        <is>
          <t>Maharashtra</t>
        </is>
      </c>
    </row>
    <row r="2610" ht="14.4" customHeight="1">
      <c r="A2610" s="16" t="inlineStr">
        <is>
          <t>PM58657_0001</t>
        </is>
      </c>
      <c r="B2610" s="16" t="inlineStr">
        <is>
          <t xml:space="preserve">Mumbai              </t>
        </is>
      </c>
      <c r="C2610" s="16" t="inlineStr">
        <is>
          <t>Borivali(W)</t>
        </is>
      </c>
      <c r="D2610" s="16" t="inlineStr">
        <is>
          <t xml:space="preserve">Shraddha Developers &amp; Realtors                    </t>
        </is>
      </c>
      <c r="E2610" s="16" t="inlineStr">
        <is>
          <t>Shraddha Skyline</t>
        </is>
      </c>
      <c r="F2610" s="20" t="inlineStr">
        <is>
          <t>Sale</t>
        </is>
      </c>
      <c r="G2610" s="20" t="n">
        <v>9602</v>
      </c>
      <c r="H2610" s="18" t="n">
        <v>45793</v>
      </c>
      <c r="I2610" s="19" t="inlineStr">
        <is>
          <t>Shraddha Skyline</t>
        </is>
      </c>
      <c r="J2610" s="19" t="inlineStr">
        <is>
          <t>A</t>
        </is>
      </c>
      <c r="K2610" s="16" t="inlineStr">
        <is>
          <t>nam: Virendra Ch</t>
        </is>
      </c>
      <c r="L2610" s="16" t="inlineStr">
        <is>
          <t>1): -Namn: -Rada Developers and Relateers Partner Hiran Ganwanathi Vagani Nimit Bhanubhai Cupadives: -Plot no: 0, 0, 0, 0, Building's name is not the name. A -501/502 Victori Park, Block Number: Chandwarkar Road, Road Number: Borivali West Mumbai, Maharashtra, Mumbai.</t>
        </is>
      </c>
      <c r="M2610" s="20" t="n">
        <v>400092</v>
      </c>
      <c r="N2610" s="20" t="n">
        <v>47</v>
      </c>
      <c r="O2610" s="20" t="n">
        <v>400092</v>
      </c>
      <c r="P2610" s="16" t="inlineStr">
        <is>
          <t>Borivali West,Borivali West,Maharashtra</t>
        </is>
      </c>
      <c r="Q2610" s="20" t="n">
        <v>1306</v>
      </c>
      <c r="R2610" s="20" t="n">
        <v>13</v>
      </c>
      <c r="S2610" s="20" t="n">
        <v>6</v>
      </c>
      <c r="T2610" s="16" t="inlineStr">
        <is>
          <t>160.45 चौ.मीटर</t>
        </is>
      </c>
      <c r="U2610" s="20" t="n">
        <v>1727.07</v>
      </c>
      <c r="V2610" s="20" t="n">
        <v>1570.02</v>
      </c>
      <c r="W2610" s="20" t="n">
        <v>1570.04</v>
      </c>
      <c r="X2610" s="20" t="n">
        <v>145.86</v>
      </c>
      <c r="Y2610" s="20" t="n"/>
      <c r="Z2610" s="20">
        <f>ROUND(AB2610/U2610,0)</f>
        <v/>
      </c>
      <c r="AA2610" s="20">
        <f>IFERROR(ROUND(AB2610/V2610,0),"")</f>
        <v/>
      </c>
      <c r="AB2610" s="20" t="n">
        <v>42526435</v>
      </c>
      <c r="AC2610" s="20" t="n">
        <v>24198647.125</v>
      </c>
      <c r="AD2610" s="20" t="n"/>
      <c r="AE2610" s="20" t="inlineStr">
        <is>
          <t>Carpet Area</t>
        </is>
      </c>
      <c r="AF2610" s="20" t="n">
        <v>2551600</v>
      </c>
      <c r="AG2610" s="20" t="n">
        <v>30000</v>
      </c>
      <c r="AH2610" s="16" t="inlineStr">
        <is>
          <t>1)पालिकेचे नाव:mumbai ma.na.pa. इतर वर्णन :सदनिका नं: सदनिका क्र. 1306 ए विंग, माळा नं: 13 वा मजला, इमारतीचे नाव: श्रद्धा स्कायलाईन, ब्लॉक नं: जांबली गली, रोड : बोरिवली पश्चिम मुंबई 400092, इतर  माहिती:  सदनिकेचे क्षेत्रफळ 145.86 चौ. मी रेरा कारपेट ---------- सोबत 1 कार पार्किंग स्पेस --------- दस्तात नमूद केल्याप्रमाणे(  (     c.t.s. number : 102 ;  )  )</t>
        </is>
      </c>
      <c r="AI2610" s="16" t="inlineStr">
        <is>
          <t>1) Municipal name: Mumbai ma.na.pa. Other details: House no: House no. 1306A Wing, Male No. 13: Building Name: Shraddha Kshitij, Block Number: Jambali Gali, Road: Borivali West Mumbai 400092, Other Information: Home area is 145.86 square. I Rera Carpt ---------- A car parking space ------------ as mentioned (C.T.S. No: 102;)))</t>
        </is>
      </c>
      <c r="AJ2610" s="20" t="n">
        <v>13440048</v>
      </c>
      <c r="AK2610" s="20" t="inlineStr">
        <is>
          <t>Primary</t>
        </is>
      </c>
      <c r="AL2610" s="21">
        <f>AB2610/10^7</f>
        <v/>
      </c>
      <c r="AM2610" s="16">
        <f>TEXT(H2610,"mmm-yy")</f>
        <v/>
      </c>
      <c r="AN2610" s="16">
        <f>"FY "&amp;TEXT(DATE(YEAR(H2610)+(MONTH(H2610)&gt;=4),1,1),"yy")</f>
        <v/>
      </c>
      <c r="AO2610" s="16">
        <f>"FY "&amp;TEXT(DATE(YEAR(H2610)+(MONTH(H2610)&gt;=4),1,1),"yy") &amp; " " &amp; CHOOSE(LOOKUP(MONTH(H2610),{1,4,7,10},{4,1,2,3}),"Q1","Q2","Q3","Q4")</f>
        <v/>
      </c>
      <c r="AP2610" s="16" t="inlineStr">
        <is>
          <t>Borivali West</t>
        </is>
      </c>
      <c r="AQ2610" s="22" t="inlineStr">
        <is>
          <t>Borivali West</t>
        </is>
      </c>
      <c r="AR2610" s="22" t="inlineStr">
        <is>
          <t>Maharashtra</t>
        </is>
      </c>
    </row>
    <row r="2611" ht="14.4" customHeight="1">
      <c r="A2611" s="16" t="inlineStr">
        <is>
          <t>PM58657_0001</t>
        </is>
      </c>
      <c r="B2611" s="16" t="inlineStr">
        <is>
          <t xml:space="preserve">Mumbai              </t>
        </is>
      </c>
      <c r="C2611" s="16" t="inlineStr">
        <is>
          <t>Borivali(W)</t>
        </is>
      </c>
      <c r="D2611" s="16" t="inlineStr">
        <is>
          <t xml:space="preserve">Shraddha Developers &amp; Realtors                    </t>
        </is>
      </c>
      <c r="E2611" s="16" t="inlineStr">
        <is>
          <t>Shraddha Skyline</t>
        </is>
      </c>
      <c r="F2611" s="20" t="inlineStr">
        <is>
          <t>Sale</t>
        </is>
      </c>
      <c r="G2611" s="20" t="n">
        <v>22712</v>
      </c>
      <c r="H2611" s="18" t="n">
        <v>45617</v>
      </c>
      <c r="I2611" s="19" t="inlineStr">
        <is>
          <t>Shraddha Skyline</t>
        </is>
      </c>
      <c r="J2611" s="19" t="inlineStr">
        <is>
          <t>A</t>
        </is>
      </c>
      <c r="K2611" s="16" t="inlineStr">
        <is>
          <t>May Shraddha Developers &amp; Realtors Partner Hiren Gunwantrai Vaghani</t>
        </is>
      </c>
      <c r="L2611" s="16" t="inlineStr">
        <is>
          <t>-Plot No.: Office No. A 501/502, Mala No: -, Building Name: Victory Park, Block No: Chandavarkar Road, Road No: Borivali West, Maharashtra, Mumbai.</t>
        </is>
      </c>
      <c r="M2611" s="20" t="n">
        <v>400092</v>
      </c>
      <c r="N2611" s="20" t="n">
        <v>41</v>
      </c>
      <c r="O2611" s="20" t="n">
        <v>400091</v>
      </c>
      <c r="P2611" s="16" t="inlineStr">
        <is>
          <t>Borivali,Borivali West,Maharashtra</t>
        </is>
      </c>
      <c r="Q2611" s="20" t="n">
        <v>2506</v>
      </c>
      <c r="R2611" s="20" t="n">
        <v>25</v>
      </c>
      <c r="S2611" s="20" t="n">
        <v>6</v>
      </c>
      <c r="T2611" s="16" t="inlineStr">
        <is>
          <t>160.45 चौ.मीटर</t>
        </is>
      </c>
      <c r="U2611" s="20" t="n">
        <v>1727.07</v>
      </c>
      <c r="V2611" s="20" t="n">
        <v>1570.02</v>
      </c>
      <c r="W2611" s="20" t="n">
        <v>1570.04</v>
      </c>
      <c r="X2611" s="20" t="n">
        <v>145.86</v>
      </c>
      <c r="Y2611" s="20" t="n"/>
      <c r="Z2611" s="20">
        <f>ROUND(AB2611/U2611,0)</f>
        <v/>
      </c>
      <c r="AA2611" s="20">
        <f>IFERROR(ROUND(AB2611/V2611,0),"")</f>
        <v/>
      </c>
      <c r="AB2611" s="20" t="n">
        <v>59162162</v>
      </c>
      <c r="AC2611" s="20" t="n">
        <v>23832325.175</v>
      </c>
      <c r="AD2611" s="20" t="n"/>
      <c r="AE2611" s="20" t="inlineStr">
        <is>
          <t>Carpet Area</t>
        </is>
      </c>
      <c r="AF2611" s="20" t="n">
        <v>3549800</v>
      </c>
      <c r="AG2611" s="20" t="n">
        <v>30000</v>
      </c>
      <c r="AH2611" s="16" t="inlineStr">
        <is>
          <t>1)पालिकेचे नाव:मुंबई मनपाइतर वर्णन :सदनिका नं: सदनिका क्र. 2506 ए विंग, माळा नं: 25 वा मजला, इमारतीचे नाव: श्रद्धा स्कायलाईन, ब्लॉक नं: जांबली गली, रोड : बोरिवली पश्चिम मुंबई 400092, इतर  माहिती:  सदनिकेचे क्षेत्रफळ 145.86 चौ.मीटर रेरा कारपेट ---------- सोबत 3 कार पार्किंग स्पेस --------- दस्तात नमूद केल्याप्रमाणे(  (     c.t.s. number : 102 ;  )  )</t>
        </is>
      </c>
      <c r="AI2611" s="16" t="inlineStr">
        <is>
          <t>1) Name of Municipality: Mumbai Municipality Description: Flat No.: Flat No. 2506 A Wing, Floor No: 25th Floor, Building Name: Shraddha Skyline, Block No: Jambli Gali, Road: Borivali West Mumbai 400092, Other Information: Floor Area 145.86 Sq.Meter, Terra Carpet --------- - With 3 car parking spaces -------- As mentioned in the document ((CTS No.: 102; ) )</t>
        </is>
      </c>
      <c r="AJ2611" s="20" t="n">
        <v>12899854</v>
      </c>
      <c r="AK2611" s="20" t="inlineStr">
        <is>
          <t>Primary</t>
        </is>
      </c>
      <c r="AL2611" s="21">
        <f>AB2611/10^7</f>
        <v/>
      </c>
      <c r="AM2611" s="16">
        <f>TEXT(H2611,"mmm-yy")</f>
        <v/>
      </c>
      <c r="AN2611" s="16">
        <f>"FY "&amp;TEXT(DATE(YEAR(H2611)+(MONTH(H2611)&gt;=4),1,1),"yy")</f>
        <v/>
      </c>
      <c r="AO2611" s="16">
        <f>"FY "&amp;TEXT(DATE(YEAR(H2611)+(MONTH(H2611)&gt;=4),1,1),"yy") &amp; " " &amp; CHOOSE(LOOKUP(MONTH(H2611),{1,4,7,10},{4,1,2,3}),"Q1","Q2","Q3","Q4")</f>
        <v/>
      </c>
      <c r="AP2611" s="16" t="inlineStr">
        <is>
          <t>Borivali</t>
        </is>
      </c>
      <c r="AQ2611" s="22" t="inlineStr">
        <is>
          <t>Borivali West</t>
        </is>
      </c>
      <c r="AR2611" s="22" t="inlineStr">
        <is>
          <t>Maharashtra</t>
        </is>
      </c>
    </row>
    <row r="2612" ht="14.4" customHeight="1">
      <c r="A2612" s="16" t="inlineStr">
        <is>
          <t>PM58657_0001</t>
        </is>
      </c>
      <c r="B2612" s="16" t="inlineStr">
        <is>
          <t xml:space="preserve">Mumbai              </t>
        </is>
      </c>
      <c r="C2612" s="16" t="inlineStr">
        <is>
          <t>Borivali(W)</t>
        </is>
      </c>
      <c r="D2612" s="16" t="inlineStr">
        <is>
          <t xml:space="preserve">Shraddha Developers &amp; Realtors                    </t>
        </is>
      </c>
      <c r="E2612" s="16" t="inlineStr">
        <is>
          <t>Shraddha Skyline</t>
        </is>
      </c>
      <c r="F2612" s="20" t="inlineStr">
        <is>
          <t>Sale</t>
        </is>
      </c>
      <c r="G2612" s="20" t="n">
        <v>14914</v>
      </c>
      <c r="H2612" s="18" t="n">
        <v>45485</v>
      </c>
      <c r="I2612" s="19" t="inlineStr">
        <is>
          <t>Shraddha Skyline</t>
        </is>
      </c>
      <c r="J2612" s="19" t="inlineStr">
        <is>
          <t>A</t>
        </is>
      </c>
      <c r="K2612" s="16" t="inlineStr">
        <is>
          <t>May Shraddha Developers &amp; Realtors Partner Hiren Gunwantrai Vaghani</t>
        </is>
      </c>
      <c r="L2612" s="16" t="inlineStr">
        <is>
          <t>-Plot No: Office No. A 501/502, Mala No: -, Building Name: Victory Park, Block No: Chandavarkar Road, Road No: Borivali West, Maharashtra, Mumbai.</t>
        </is>
      </c>
      <c r="M2612" s="20" t="n">
        <v>400092</v>
      </c>
      <c r="N2612" s="20" t="n">
        <v>35</v>
      </c>
      <c r="O2612" s="20" t="n">
        <v>400092</v>
      </c>
      <c r="P2612" s="16" t="inlineStr">
        <is>
          <t>Borivali West,Borivali West,Maharashtra</t>
        </is>
      </c>
      <c r="Q2612" s="20" t="n">
        <v>1206</v>
      </c>
      <c r="R2612" s="20" t="n">
        <v>12</v>
      </c>
      <c r="S2612" s="20" t="n">
        <v>6</v>
      </c>
      <c r="T2612" s="16" t="inlineStr">
        <is>
          <t>160.50 चौ.मीटर</t>
        </is>
      </c>
      <c r="U2612" s="20" t="n">
        <v>1727.61</v>
      </c>
      <c r="V2612" s="20" t="n"/>
      <c r="W2612" s="20" t="n">
        <v>1570.04</v>
      </c>
      <c r="X2612" s="20" t="n">
        <v>145.86</v>
      </c>
      <c r="Y2612" s="20" t="n"/>
      <c r="Z2612" s="20">
        <f>ROUND(AB2612/U2612,0)</f>
        <v/>
      </c>
      <c r="AA2612" s="20">
        <f>IFERROR(ROUND(AB2612/V2612,0),"")</f>
        <v/>
      </c>
      <c r="AB2612" s="20" t="n">
        <v>40000000</v>
      </c>
      <c r="AC2612" s="20" t="n">
        <v>33089557.5</v>
      </c>
      <c r="AD2612" s="20" t="n"/>
      <c r="AE2612" s="20" t="n"/>
      <c r="AF2612" s="20" t="n">
        <v>2400000</v>
      </c>
      <c r="AG2612" s="20" t="n">
        <v>30000</v>
      </c>
      <c r="AH2612" s="16" t="inlineStr">
        <is>
          <t>1)पालिकेचे नाव:मुंबई मनपाइतर वर्णन :सदनिका नं: सदनिका क्र. 1206 ए विंग, माळा नं: 12 वा मजला, इमारतीचे नाव: श्रद्धा स्कायलाईन, ब्लॉक नं: जांभळी गल्ली , रोड : बोरिवली पश्चिम मुंबई 400092, इतर  माहिती:  145.86 चौ.मीटर रेरा कारपेट ---------- सोबत 2 कार पार्किंग स्पेस --------- दस्तात नमूद केल्याप्रमाणे(  (     c.t.s. number : 102 ;  )  )</t>
        </is>
      </c>
      <c r="AI2612" s="16" t="inlineStr">
        <is>
          <t>1) Name of Municipality: Mumbai Municipality Description: Flat No.: Flat No. 1206 A Wing, Floor No: 12th Floor, Building Name: Shraddha Skyline, Block No: Jambli Gali, Road: Borivali West Mumbai 400092, Other Information: 145.86 Sq.Meter 2 Car Parking Spaces ------ As in Document It is stated that ((CTS No.: 102; ) )</t>
        </is>
      </c>
      <c r="AJ2612" s="20" t="n">
        <v>12521044</v>
      </c>
      <c r="AK2612" s="20" t="inlineStr">
        <is>
          <t>Primary</t>
        </is>
      </c>
      <c r="AL2612" s="21">
        <f>AB2612/10^7</f>
        <v/>
      </c>
      <c r="AM2612" s="16">
        <f>TEXT(H2612,"mmm-yy")</f>
        <v/>
      </c>
      <c r="AN2612" s="16">
        <f>"FY "&amp;TEXT(DATE(YEAR(H2612)+(MONTH(H2612)&gt;=4),1,1),"yy")</f>
        <v/>
      </c>
      <c r="AO2612" s="16">
        <f>"FY "&amp;TEXT(DATE(YEAR(H2612)+(MONTH(H2612)&gt;=4),1,1),"yy") &amp; " " &amp; CHOOSE(LOOKUP(MONTH(H2612),{1,4,7,10},{4,1,2,3}),"Q1","Q2","Q3","Q4")</f>
        <v/>
      </c>
      <c r="AP2612" s="16" t="inlineStr">
        <is>
          <t>Borivali West</t>
        </is>
      </c>
      <c r="AQ2612" s="22" t="inlineStr">
        <is>
          <t>Borivali West</t>
        </is>
      </c>
      <c r="AR2612" s="22" t="inlineStr">
        <is>
          <t>Maharashtra</t>
        </is>
      </c>
    </row>
    <row r="2613" ht="14.4" customHeight="1">
      <c r="A2613" s="16" t="inlineStr">
        <is>
          <t>PM58657_0001</t>
        </is>
      </c>
      <c r="B2613" s="16" t="inlineStr">
        <is>
          <t xml:space="preserve">Mumbai              </t>
        </is>
      </c>
      <c r="C2613" s="16" t="inlineStr">
        <is>
          <t>Borivali(W)</t>
        </is>
      </c>
      <c r="D2613" s="16" t="inlineStr">
        <is>
          <t xml:space="preserve">Shraddha Developers &amp; Realtors                    </t>
        </is>
      </c>
      <c r="E2613" s="16" t="inlineStr">
        <is>
          <t>Shraddha Skyline</t>
        </is>
      </c>
      <c r="F2613" s="20" t="inlineStr">
        <is>
          <t>Sale</t>
        </is>
      </c>
      <c r="G2613" s="20" t="n">
        <v>18145</v>
      </c>
      <c r="H2613" s="18" t="n">
        <v>45940</v>
      </c>
      <c r="I2613" s="19" t="inlineStr">
        <is>
          <t>Shraddha Skyline</t>
        </is>
      </c>
      <c r="J2613" s="19" t="inlineStr">
        <is>
          <t>A</t>
        </is>
      </c>
      <c r="K2613" s="16" t="inlineStr">
        <is>
          <t>May Shraddha Developers &amp; Realtors Partner Hiren Gunwantrai Vaghani For Attorney Bhanubhai KapadiaVay:Address:Plot No: 0</t>
        </is>
      </c>
      <c r="L2613" s="16" t="inlineStr">
        <is>
          <t>-Plot No: 0, Mala No: 0, Building Name: Office No. A-501/502 Victory Park, Block No: Chandavarkar Road, Road No: Borivali West Mumbai, Maharashtra, Mumbai.</t>
        </is>
      </c>
      <c r="M2613" s="20" t="n">
        <v>400092</v>
      </c>
      <c r="N2613" s="20" t="n">
        <v>52</v>
      </c>
      <c r="O2613" s="20" t="n">
        <v>400092</v>
      </c>
      <c r="P2613" s="16" t="inlineStr">
        <is>
          <t>Borivali West,Borivali West,Maharashtra</t>
        </is>
      </c>
      <c r="Q2613" s="23" t="n">
        <v>1406</v>
      </c>
      <c r="R2613" s="20" t="n">
        <v>14</v>
      </c>
      <c r="S2613" s="20" t="n">
        <v>6</v>
      </c>
      <c r="T2613" s="16" t="inlineStr">
        <is>
          <t>160.50 चौ.मीटर</t>
        </is>
      </c>
      <c r="U2613" s="20" t="n">
        <v>1727.61</v>
      </c>
      <c r="V2613" s="20" t="n">
        <v>1570</v>
      </c>
      <c r="W2613" s="20" t="n">
        <v>1570.04</v>
      </c>
      <c r="X2613" s="20" t="n">
        <v>145.86</v>
      </c>
      <c r="Y2613" s="20" t="n"/>
      <c r="Z2613" s="20">
        <f>ROUND(AB2613/U2613,0)</f>
        <v/>
      </c>
      <c r="AA2613" s="20">
        <f>IFERROR(ROUND(AB2613/V2613,0),"")</f>
        <v/>
      </c>
      <c r="AB2613" s="20" t="n">
        <v>41000000</v>
      </c>
      <c r="AC2613" s="20" t="n">
        <v>24674936.25</v>
      </c>
      <c r="AD2613" s="20" t="n"/>
      <c r="AE2613" s="20" t="inlineStr">
        <is>
          <t>Carpet Area</t>
        </is>
      </c>
      <c r="AF2613" s="20" t="n">
        <v>2050000</v>
      </c>
      <c r="AG2613" s="20" t="n">
        <v>30000</v>
      </c>
      <c r="AH2613" s="16" t="inlineStr">
        <is>
          <t>1)पालिकेचे नाव:mumbai ma.na.pa. इतर वर्णन :सदनिका नं: 1406 ए विंग, माळा नं: 14 वा मजला, इमारतीचे नाव: श्रद्धा स्कायलाईन, ब्लॉक नं: जांबली गली, रोड : बोरिवली पश्चिम मुंबई 400092, इतर  माहिती: महाराष्ट्र शासन यांचा आदेश क्रं. मुद्रांक-2021/अनौ.स.क्र.12/प्र. क्रं. 107/म-1(धोरण)दिनांक 31/03/2021 नुसार सदरच्या दस्त ऐवजास 4% मुद्रांक शुल्क व 1% मेट्रो सेस भरण्यात आले असून महिलांकरीता 1% मुद्रांक शुल्काची सवलत देण्यात आली आहे --------- सदनिकेचे क्षेत्रफळ 1570 चौ. फुट रेरा कारपेट ---------- सोबत 2 कार पार्किंग स्पेस --------- --------- दस्तात नमूद केल्याप्रमाणे(  (     c.t.s. number : 102 ;  )  )</t>
        </is>
      </c>
      <c r="AI2613" s="16" t="inlineStr">
        <is>
          <t>1) Name of Municipality: Mumbai M.N.P. Other Details:Sadnika No.: 1406 A Wing, Mala No.: 14th Floor, Building Name: Shraddha Skyline, Block No.: Jambli Gali, Road: Borivali West Mumbai 400092, Other Information: Maharashtra Government Order No. Stamp-2021/No.S.No.12/Q. As per No. 107/M-1 (Policy) dated 31/03/2021, 4% stamp duty and 1% metro cess has been paid in lieu of the above fee and 1% stamp duty concession has been given for women -------- Area of ​​the flat is 1570 sq. ft. Rare Carpet ---------- With 2 Car Parking Space ------- ------ As Mentioned in Deed ((C.T.S. No.: 102; ) )</t>
        </is>
      </c>
      <c r="AJ2613" s="20" t="n">
        <v>13939345</v>
      </c>
      <c r="AK2613" s="20" t="inlineStr">
        <is>
          <t>Primary</t>
        </is>
      </c>
      <c r="AL2613" s="21">
        <f>AB2613/10^7</f>
        <v/>
      </c>
      <c r="AM2613" s="16">
        <f>TEXT(H2613,"mmm-yy")</f>
        <v/>
      </c>
      <c r="AN2613" s="16">
        <f>"FY "&amp;TEXT(DATE(YEAR(H2613)+(MONTH(H2613)&gt;=4),1,1),"yy")</f>
        <v/>
      </c>
      <c r="AO2613" s="16">
        <f>"FY "&amp;TEXT(DATE(YEAR(H2613)+(MONTH(H2613)&gt;=4),1,1),"yy") &amp; " " &amp; CHOOSE(LOOKUP(MONTH(H2613),{1,4,7,10},{4,1,2,3}),"Q1","Q2","Q3","Q4")</f>
        <v/>
      </c>
      <c r="AP2613" s="16" t="inlineStr">
        <is>
          <t>Borivali West</t>
        </is>
      </c>
      <c r="AQ2613" s="22" t="inlineStr">
        <is>
          <t>Borivali West</t>
        </is>
      </c>
      <c r="AR2613" s="22" t="inlineStr">
        <is>
          <t>Maharashtra</t>
        </is>
      </c>
    </row>
    <row r="2614" ht="14.4" customHeight="1">
      <c r="A2614" s="16" t="inlineStr">
        <is>
          <t>PM58657_0001</t>
        </is>
      </c>
      <c r="B2614" s="16" t="inlineStr">
        <is>
          <t xml:space="preserve">Mumbai              </t>
        </is>
      </c>
      <c r="C2614" s="16" t="inlineStr">
        <is>
          <t>Borivali(W)</t>
        </is>
      </c>
      <c r="D2614" s="16" t="inlineStr">
        <is>
          <t xml:space="preserve">Shraddha Developers &amp; Realtors                    </t>
        </is>
      </c>
      <c r="E2614" s="16" t="inlineStr">
        <is>
          <t>Shraddha Skyline</t>
        </is>
      </c>
      <c r="F2614" s="20" t="inlineStr">
        <is>
          <t>Sale</t>
        </is>
      </c>
      <c r="G2614" s="20" t="n">
        <v>19249</v>
      </c>
      <c r="H2614" s="18" t="n">
        <v>45964</v>
      </c>
      <c r="I2614" s="19" t="inlineStr">
        <is>
          <t>Shraddha Skyline</t>
        </is>
      </c>
      <c r="J2614" s="19" t="inlineStr">
        <is>
          <t>A</t>
        </is>
      </c>
      <c r="K2614" s="16" t="inlineStr">
        <is>
          <t>May Shraddha Developers &amp; Realtors Partner Hiren Gunwantrai Vaghani</t>
        </is>
      </c>
      <c r="L2614" s="16" t="inlineStr">
        <is>
          <t>-Plot No: 0, Mala No: 0, Building Name: Office No. A-501/502 Victory Park, Block No: Chandavarkar Road, Road No: Borivali West Mumbai, Maharashtra, Mumbai.</t>
        </is>
      </c>
      <c r="M2614" s="20" t="n">
        <v>400092</v>
      </c>
      <c r="N2614" s="20" t="n">
        <v>39</v>
      </c>
      <c r="O2614" s="20" t="n">
        <v>400092</v>
      </c>
      <c r="P2614" s="16" t="inlineStr">
        <is>
          <t>Borivali West,Borivali West,Maharashtra</t>
        </is>
      </c>
      <c r="Q2614" s="20" t="n">
        <v>2206</v>
      </c>
      <c r="R2614" s="20" t="n">
        <v>22</v>
      </c>
      <c r="S2614" s="20" t="n">
        <v>6</v>
      </c>
      <c r="T2614" s="16" t="inlineStr">
        <is>
          <t>160.50 चौ.मीटर</t>
        </is>
      </c>
      <c r="U2614" s="20" t="n">
        <v>1727.61</v>
      </c>
      <c r="V2614" s="20" t="n">
        <v>1570</v>
      </c>
      <c r="W2614" s="20" t="n">
        <v>1570.04</v>
      </c>
      <c r="X2614" s="20" t="n">
        <v>145.86</v>
      </c>
      <c r="Y2614" s="20" t="n"/>
      <c r="Z2614" s="20">
        <f>ROUND(AB2614/U2614,0)</f>
        <v/>
      </c>
      <c r="AA2614" s="20">
        <f>IFERROR(ROUND(AB2614/V2614,0),"")</f>
        <v/>
      </c>
      <c r="AB2614" s="20" t="n">
        <v>45000000</v>
      </c>
      <c r="AC2614" s="20" t="n">
        <v>25753977.75</v>
      </c>
      <c r="AD2614" s="20" t="n"/>
      <c r="AE2614" s="20" t="inlineStr">
        <is>
          <t>Carpet Area</t>
        </is>
      </c>
      <c r="AF2614" s="20" t="n">
        <v>2700000</v>
      </c>
      <c r="AG2614" s="20" t="n">
        <v>30000</v>
      </c>
      <c r="AH2614" s="16" t="inlineStr">
        <is>
          <t>1)पालिकेचे नाव:mumbai ma.na.pa. इतर वर्णन :सदनिका नं: 2206 ए विंग, माळा नं: 22 वा मजला, इमारतीचे नाव: श्रद्धा स्कायलाईन, ब्लॉक नं: जांबली गली, रोड : बोरिवली पश्चिम मुंबई 400092, इतर  माहिती:  सदनिकेचे क्षेत्रफळ 1570 चौ. फुट रेरा कारपेट ---------- सोबत 2 कार पार्किंग स्पेस --------- --------- दस्तात नमूद केल्याप्रमाणे(  (     c.t.s. number : 102 ;  )  )</t>
        </is>
      </c>
      <c r="AI2614" s="16" t="inlineStr">
        <is>
          <t>1) Name of Municipality: Mumbai M.N.P. Other Details: Flat No: 2206 A Wing, Floor No: 22nd Floor, Building Name: Shraddha Skyline, Block No: Jambli Gali, Road: Borivali West Mumbai 400092, Other Information: Flat Area 1570 Sq. ft. Rare Carpet ---------- With 2 Car Parking Space ------- ------ As Mentioned in Deed ((C.T.S. No.: 102; ) )</t>
        </is>
      </c>
      <c r="AJ2614" s="20" t="n">
        <v>14027353</v>
      </c>
      <c r="AK2614" s="20" t="inlineStr">
        <is>
          <t>Primary</t>
        </is>
      </c>
      <c r="AL2614" s="21">
        <f>AB2614/10^7</f>
        <v/>
      </c>
      <c r="AM2614" s="16">
        <f>TEXT(H2614,"mmm-yy")</f>
        <v/>
      </c>
      <c r="AN2614" s="16">
        <f>"FY "&amp;TEXT(DATE(YEAR(H2614)+(MONTH(H2614)&gt;=4),1,1),"yy")</f>
        <v/>
      </c>
      <c r="AO2614" s="16">
        <f>"FY "&amp;TEXT(DATE(YEAR(H2614)+(MONTH(H2614)&gt;=4),1,1),"yy") &amp; " " &amp; CHOOSE(LOOKUP(MONTH(H2614),{1,4,7,10},{4,1,2,3}),"Q1","Q2","Q3","Q4")</f>
        <v/>
      </c>
      <c r="AP2614" s="16" t="inlineStr">
        <is>
          <t>Borivali West</t>
        </is>
      </c>
      <c r="AQ2614" s="22" t="inlineStr">
        <is>
          <t>Borivali West</t>
        </is>
      </c>
      <c r="AR2614" s="22" t="inlineStr">
        <is>
          <t>Maharashtra</t>
        </is>
      </c>
    </row>
    <row r="2615" ht="14.4" customHeight="1">
      <c r="A2615" s="16" t="inlineStr">
        <is>
          <t>PM58657_0001</t>
        </is>
      </c>
      <c r="B2615" s="16" t="inlineStr">
        <is>
          <t xml:space="preserve">Mumbai              </t>
        </is>
      </c>
      <c r="C2615" s="16" t="inlineStr">
        <is>
          <t>Borivali(W)</t>
        </is>
      </c>
      <c r="D2615" s="16" t="inlineStr">
        <is>
          <t xml:space="preserve">Shraddha Developers &amp; Realtors                    </t>
        </is>
      </c>
      <c r="E2615" s="16" t="inlineStr">
        <is>
          <t>Shraddha Skyline</t>
        </is>
      </c>
      <c r="F2615" s="20" t="inlineStr">
        <is>
          <t>Sale</t>
        </is>
      </c>
      <c r="G2615" s="20" t="n">
        <v>22188</v>
      </c>
      <c r="H2615" s="18" t="n">
        <v>45972</v>
      </c>
      <c r="I2615" s="19" t="inlineStr">
        <is>
          <t>Shraddha Skyline</t>
        </is>
      </c>
      <c r="J2615" s="19" t="inlineStr">
        <is>
          <t>A</t>
        </is>
      </c>
      <c r="K2615" s="16" t="inlineStr">
        <is>
          <t>May Shraddha Developers &amp; Realtors Partner Hiren Gunwantrai Vaghani For Attorney Bhanubhai KapadiaVay:Address:Plot No: 0</t>
        </is>
      </c>
      <c r="L2615" s="16" t="inlineStr">
        <is>
          <t>-Plot No: 0, Mala No: 0, Building Name: Office No. A-501/502 Victory Park, Block No: Chandavarkar Road, Road No: Borivali West Mumbai, Maharashtra, Mumbai.</t>
        </is>
      </c>
      <c r="M2615" s="20" t="n">
        <v>400092</v>
      </c>
      <c r="N2615" s="20" t="n">
        <v>78</v>
      </c>
      <c r="O2615" s="20" t="n">
        <v>400092</v>
      </c>
      <c r="P2615" s="16" t="inlineStr">
        <is>
          <t>Borivali West,Borivali West,Maharashtra</t>
        </is>
      </c>
      <c r="Q2615" s="20" t="n">
        <v>2806</v>
      </c>
      <c r="R2615" s="20" t="n">
        <v>28</v>
      </c>
      <c r="S2615" s="20" t="n">
        <v>6</v>
      </c>
      <c r="T2615" s="16" t="inlineStr">
        <is>
          <t>160.50 चौ.मीटर</t>
        </is>
      </c>
      <c r="U2615" s="20" t="n">
        <v>1727.61</v>
      </c>
      <c r="V2615" s="20" t="n">
        <v>1570</v>
      </c>
      <c r="W2615" s="20" t="n">
        <v>1570.04</v>
      </c>
      <c r="X2615" s="20" t="n">
        <v>45.44</v>
      </c>
      <c r="Y2615" s="20" t="n"/>
      <c r="Z2615" s="20">
        <f>ROUND(AB2615/U2615,0)</f>
        <v/>
      </c>
      <c r="AA2615" s="20">
        <f>IFERROR(ROUND(AB2615/V2615,0),"")</f>
        <v/>
      </c>
      <c r="AB2615" s="20" t="n">
        <v>19456200</v>
      </c>
      <c r="AC2615" s="20" t="n">
        <v>17071373.38</v>
      </c>
      <c r="AD2615" s="20" t="n">
        <v>100.42</v>
      </c>
      <c r="AE2615" s="20" t="inlineStr">
        <is>
          <t>Carpet Area</t>
        </is>
      </c>
      <c r="AF2615" s="20" t="n">
        <v>973400</v>
      </c>
      <c r="AG2615" s="20" t="n">
        <v>30000</v>
      </c>
      <c r="AH2615" s="16" t="inlineStr">
        <is>
          <t>1)पालिकेचे नाव:mumbai ma.na.pa. इतर वर्णन :, इतर  माहिती: जुन्या जागेच्या बदल्यात नवीन जागा --------- सदनिका क्र. 2806,ए विंग,28वा मजला,श्रद्धा स्कायलाईन जांबली गली,बोरिवली पश्चिम मुंबई 400092 --------- सदनिकेचे क्षेत्र 489.10 चौ. फुट रेरा कार्पेट व विकत घेतलेले क्षेत्र 1080.90 चौ. फुट रेरा कार्पेट,असे एकूण क्षेत्रफळ 1570 चौरस फूट रेरा कार्पेट --------- सोबत 1 कार पार्किंग स्पेस... इतर वर्णन दस्तात नमूद केल्याप्रमाणे... सदर दस्तामध्ये डेव्हलपमेंट अॅग्रीमेंट अन्वये मिळणारे 489.10 चौ. फुट रेरा कार्पेट क्षेत्राकरिता नोंदणी महानिरीक्षक व मुद्रांक नियंत्रक,पुणे(महाराष्ट्र राज्य)चे दि. 26/07/2023 चे परिपत्रक क्र. का. 5/मुद्रांक-23/प्र.क्र. 10/13/542/2023 नुसार महाराष्ट्र मुद्रांक अधिनियम चे कलम -4 अन्वये सदर दस्तावर मु. शु. रु. 500/- वसूल केले आहेत व विकत घेतलेल्या क्षेत्रावर मोबदल्यानुसार मुद्रांक शुल्क वसूल केले आहेत. .....महाराष्ट्र शासन यांचा आदेश क्रं. मुद्रांक-2021/अनौ.स.क्र.12/प्र. क्रं. 107/म-1(धोरण)दिनांक 31/03/2021 नुसार सदरच्या दस्त ऐवजास 4% मुद्रांक शुल्क व 1% मेट्रो सेस भरण्यात आले असून महिलांकरीता 1% मुद्रांक शुल्काची सवलत देण्यात आली आहे.(  (     c.t.s. number : 102 ;  )  )</t>
        </is>
      </c>
      <c r="AI2615" s="16" t="inlineStr">
        <is>
          <t>1) Name of Municipality: Mumbai M.N.P. Other Details:, Other Information: New premises in place of old premises --------Flat no. 2806, A Wing, 28th Floor, Shraddha Skyline Jambli Gali, Borivali West Mumbai 400092 ------ Flat Area 489.10 Sq. feet rare carpet and purchase area is 1080.90 square meters. ft. Rare Carpet, having total area of ​​1570 sq. ft. Rare Carpet ------ With 1 Car Parking Space... Other Details As Mentioned In Deed... 489.10 Sq. FT RERA REGISTRATION FOR CARPET SECTOR Inspector General and Controller of Stamps, Pune (Maharashtra State) Dated. Circular dated 26/07/2023 no. Why 5/Stamp-23/P.No. According to date 13/10/542/2023, the said document under Section 4 of Maharashtra Stamp Act was filed by Shri. Rupee. 500/- has been recovered and stamp duty has been recovered as per the consideration on the acquired area. ......Maharashtra Government order no. Stamp-2021/No.12/Q. No, as per 107/M-1 (Policy) dated 31/03/2021, 4% stamp duty and 1% metro cess has been paid in lieu of the said bill and 1% stamp duty concession has been given to women.</t>
        </is>
      </c>
      <c r="AJ2615" s="20" t="n">
        <v>14039064</v>
      </c>
      <c r="AK2615" s="20" t="inlineStr">
        <is>
          <t>Primary</t>
        </is>
      </c>
      <c r="AL2615" s="21">
        <f>AB2615/10^7</f>
        <v/>
      </c>
      <c r="AM2615" s="16">
        <f>TEXT(H2615,"mmm-yy")</f>
        <v/>
      </c>
      <c r="AN2615" s="16">
        <f>"FY "&amp;TEXT(DATE(YEAR(H2615)+(MONTH(H2615)&gt;=4),1,1),"yy")</f>
        <v/>
      </c>
      <c r="AO2615" s="16">
        <f>"FY "&amp;TEXT(DATE(YEAR(H2615)+(MONTH(H2615)&gt;=4),1,1),"yy") &amp; " " &amp; CHOOSE(LOOKUP(MONTH(H2615),{1,4,7,10},{4,1,2,3}),"Q1","Q2","Q3","Q4")</f>
        <v/>
      </c>
      <c r="AP2615" s="16" t="inlineStr">
        <is>
          <t>Borivali West</t>
        </is>
      </c>
      <c r="AQ2615" s="22" t="inlineStr">
        <is>
          <t>Borivali West</t>
        </is>
      </c>
      <c r="AR2615" s="22" t="inlineStr">
        <is>
          <t>Maharashtra</t>
        </is>
      </c>
    </row>
    <row r="2616" ht="14.4" customHeight="1">
      <c r="A2616" s="16" t="inlineStr">
        <is>
          <t>PM58657_0001</t>
        </is>
      </c>
      <c r="B2616" s="16" t="inlineStr">
        <is>
          <t xml:space="preserve">Mumbai              </t>
        </is>
      </c>
      <c r="C2616" s="16" t="inlineStr">
        <is>
          <t>Borivali(W)</t>
        </is>
      </c>
      <c r="D2616" s="16" t="inlineStr">
        <is>
          <t xml:space="preserve">Shraddha Developers &amp; Realtors                    </t>
        </is>
      </c>
      <c r="E2616" s="16" t="inlineStr">
        <is>
          <t>Shraddha Skyline</t>
        </is>
      </c>
      <c r="F2616" s="20" t="inlineStr">
        <is>
          <t>Sale</t>
        </is>
      </c>
      <c r="G2616" s="20" t="n">
        <v>7301</v>
      </c>
      <c r="H2616" s="18" t="n">
        <v>45398</v>
      </c>
      <c r="I2616" s="19" t="inlineStr">
        <is>
          <t>Shraddha Skyline</t>
        </is>
      </c>
      <c r="J2616" s="19" t="inlineStr">
        <is>
          <t>A</t>
        </is>
      </c>
      <c r="K2616" s="16" t="inlineStr">
        <is>
          <t>May Shraddha Developers &amp; Realtors Partner Hiren Gunwantrai Vaghani for Attorney Nilesh Shahvay:Address:Plot No: Office no. A 501/50</t>
        </is>
      </c>
      <c r="L2616" s="16" t="inlineStr">
        <is>
          <t>-Plot No: Office no. A 501/502, Mala No: -, Building Name: Victory Park, Block No: Chandavarkar Road, Road No: Borivali West, Maharashtra, Mumbai.</t>
        </is>
      </c>
      <c r="M2616" s="20" t="n">
        <v>400092</v>
      </c>
      <c r="N2616" s="20" t="n">
        <v>73</v>
      </c>
      <c r="O2616" s="20" t="n">
        <v>400092</v>
      </c>
      <c r="P2616" s="16" t="inlineStr">
        <is>
          <t>Borivali West,Borivali West,Maharashtra</t>
        </is>
      </c>
      <c r="Q2616" s="23" t="n">
        <v>2706</v>
      </c>
      <c r="R2616" s="20" t="n">
        <v>27</v>
      </c>
      <c r="S2616" s="20" t="n">
        <v>6</v>
      </c>
      <c r="T2616" s="16" t="inlineStr">
        <is>
          <t>160.50 चौ.मीटर</t>
        </is>
      </c>
      <c r="U2616" s="20" t="n">
        <v>1727.61</v>
      </c>
      <c r="V2616" s="20" t="n">
        <v>1570.02</v>
      </c>
      <c r="W2616" s="20" t="n">
        <v>1570.04</v>
      </c>
      <c r="X2616" s="20" t="n">
        <v>145.86</v>
      </c>
      <c r="Y2616" s="20" t="n"/>
      <c r="Z2616" s="20">
        <f>ROUND(AB2616/U2616,0)</f>
        <v/>
      </c>
      <c r="AA2616" s="20">
        <f>IFERROR(ROUND(AB2616/V2616,0),"")</f>
        <v/>
      </c>
      <c r="AB2616" s="20" t="n">
        <v>48500000</v>
      </c>
      <c r="AC2616" s="20" t="n">
        <v>23412465.1</v>
      </c>
      <c r="AD2616" s="20" t="n"/>
      <c r="AE2616" s="20" t="inlineStr">
        <is>
          <t>Carpet Area</t>
        </is>
      </c>
      <c r="AF2616" s="20" t="n">
        <v>2910000</v>
      </c>
      <c r="AG2616" s="20" t="n">
        <v>30000</v>
      </c>
      <c r="AH2616" s="16" t="inlineStr">
        <is>
          <t>1)पालिकेचे नाव:मुंबई मनपाइतर वर्णन :सदनिका नं: 2706 ए विंग, माळा नं: 27 वा मजला, इमारतीचे नाव: श्रद्धा स्कायलाईन, ब्लॉक नं: जांबली गली, रोड : बोरिवली पश्चिम मुंबई 400092, इतर  माहिती: क्षेत्रफळ 145.86 चौ.मीटर रेरा कारपेट ---------- सोबत 2 कार पार्किंग स्पेस --------- दस्तात नमूद केल्याप्रमाणे(  (     c.t.s. number : 102 ;  )  )</t>
        </is>
      </c>
      <c r="AI2616" s="16" t="inlineStr">
        <is>
          <t>1)Corporation Name:Mumbai Municipal Description :Sadnika No: 2706 A Wing, Floor No: 27th Floor, Building Name: Shraddha Skyline, Block No: Jambli Gali, Road : Borivali West Mumbai 400092, Other Information: Area 145.86 Sq.Mt. RERA CARPET ---------- WITH 2 CAR PARKING SPACE--------- AS MENTIONED IN DEED ( (cts number : 102 ; ) )</t>
        </is>
      </c>
      <c r="AJ2616" s="20" t="n">
        <v>11927468</v>
      </c>
      <c r="AK2616" s="20" t="inlineStr">
        <is>
          <t>Primary</t>
        </is>
      </c>
      <c r="AL2616" s="21">
        <f>AB2616/10^7</f>
        <v/>
      </c>
      <c r="AM2616" s="16">
        <f>TEXT(H2616,"mmm-yy")</f>
        <v/>
      </c>
      <c r="AN2616" s="16">
        <f>"FY "&amp;TEXT(DATE(YEAR(H2616)+(MONTH(H2616)&gt;=4),1,1),"yy")</f>
        <v/>
      </c>
      <c r="AO2616" s="16">
        <f>"FY "&amp;TEXT(DATE(YEAR(H2616)+(MONTH(H2616)&gt;=4),1,1),"yy") &amp; " " &amp; CHOOSE(LOOKUP(MONTH(H2616),{1,4,7,10},{4,1,2,3}),"Q1","Q2","Q3","Q4")</f>
        <v/>
      </c>
      <c r="AP2616" s="16" t="inlineStr">
        <is>
          <t>Borivali West</t>
        </is>
      </c>
      <c r="AQ2616" s="22" t="inlineStr">
        <is>
          <t>Borivali West</t>
        </is>
      </c>
      <c r="AR2616" s="22" t="inlineStr">
        <is>
          <t>Maharashtra</t>
        </is>
      </c>
    </row>
    <row r="2617" ht="14.4" customHeight="1">
      <c r="A2617" s="16" t="inlineStr">
        <is>
          <t>PM60078_0001</t>
        </is>
      </c>
      <c r="B2617" s="16" t="inlineStr">
        <is>
          <t xml:space="preserve">Mumbai              </t>
        </is>
      </c>
      <c r="C2617" s="16" t="inlineStr">
        <is>
          <t>Kandivali(W)</t>
        </is>
      </c>
      <c r="D2617" s="16" t="inlineStr">
        <is>
          <t xml:space="preserve">Shreeji Sharan Group Of Companies                 </t>
        </is>
      </c>
      <c r="E2617" s="16" t="inlineStr">
        <is>
          <t>Shree Ji Aikyam</t>
        </is>
      </c>
      <c r="F2617" s="20" t="inlineStr">
        <is>
          <t>Sale</t>
        </is>
      </c>
      <c r="G2617" s="20" t="n">
        <v>6003</v>
      </c>
      <c r="H2617" s="18" t="n">
        <v>45741</v>
      </c>
      <c r="I2617" s="19" t="inlineStr">
        <is>
          <t>Shree Ji Aikyam</t>
        </is>
      </c>
      <c r="J2617" s="19" t="inlineStr">
        <is>
          <t>B</t>
        </is>
      </c>
      <c r="K2617" s="16" t="inlineStr">
        <is>
          <t>The official partner of Rashab Developer Nagji Keshavji Ritta</t>
        </is>
      </c>
      <c r="L2617" s="16" t="inlineStr">
        <is>
          <t>-Plot no. 104, Mal No: -Main of the Building: Devi Cripa, Block No: Malad East, Road No .: SK Patil Lane, Dupari Road, Maharashtra, Mumbai.</t>
        </is>
      </c>
      <c r="M2617" s="20" t="n">
        <v>400097</v>
      </c>
      <c r="N2617" s="20" t="n">
        <v>48</v>
      </c>
      <c r="O2617" s="20" t="n">
        <v>400067</v>
      </c>
      <c r="P2617" s="16" t="inlineStr">
        <is>
          <t>Kandivali West,Kandivali West,Maharashtra</t>
        </is>
      </c>
      <c r="Q2617" s="20" t="n">
        <v>1301</v>
      </c>
      <c r="R2617" s="20" t="n">
        <v>13</v>
      </c>
      <c r="S2617" s="20" t="n">
        <v>1</v>
      </c>
      <c r="T2617" s="16" t="inlineStr">
        <is>
          <t>164.28 चौ.मीटर</t>
        </is>
      </c>
      <c r="U2617" s="20" t="n">
        <v>1768.29</v>
      </c>
      <c r="V2617" s="20" t="n">
        <v>1705</v>
      </c>
      <c r="W2617" s="20" t="n">
        <v>1705.02</v>
      </c>
      <c r="X2617" s="20" t="n">
        <v>158.4</v>
      </c>
      <c r="Y2617" s="20" t="n"/>
      <c r="Z2617" s="20">
        <f>ROUND(AB2617/U2617,0)</f>
        <v/>
      </c>
      <c r="AA2617" s="20">
        <f>IFERROR(ROUND(AB2617/V2617,0),"")</f>
        <v/>
      </c>
      <c r="AB2617" s="20" t="n">
        <v>28818400</v>
      </c>
      <c r="AC2617" s="20" t="n">
        <v>28665406.29</v>
      </c>
      <c r="AD2617" s="20" t="n"/>
      <c r="AE2617" s="20" t="inlineStr">
        <is>
          <t>Carpet Area</t>
        </is>
      </c>
      <c r="AF2617" s="20" t="n">
        <v>1729200</v>
      </c>
      <c r="AG2617" s="20" t="n">
        <v>30000</v>
      </c>
      <c r="AH2617" s="16" t="inlineStr">
        <is>
          <t>1)पालिकेचे नाव:mumbai ma.na.pa. इतर वर्णन :सदनिका नं: 1301,बी विंग, माळा नं: तेरावा मजला, इमारतीचे नाव: श्रीजी ऐक्यम, ब्लॉक नं: कांदिवली पश्चिम मुंबई 400067, रोड : श्रवण नगर,एकता नगर जवळ,डहाणूकरवाडी, इतर  माहिती:  सदनिकेचे क्षेत्रफळ 158.4 चौ मीटर रेरा कारपेट म्हणजेच 1705 चौ फुट रेरा कारपेट + डेकचे क्षेत्रफळ 5.88 चौ मीटर रेरा कारपेट म्हणजेच 63 चौ फुट रेरा कारपेट सोबत 2 सरफेस कार पार्किंग स्पेस सहित. मौजे कांदिवली.(  (     c.t.s. number : 128/a/2 (part) ;  )  )</t>
        </is>
      </c>
      <c r="AI2617" s="16" t="inlineStr">
        <is>
          <t>1) Municipal name: Mumbai ma.na.pa. Other Details: Sadanika No: 1301, Bean Wing, Mal Number Carpet is a 6 -square -foot rara with a 2 surface car parking space. Socks Kandivali.</t>
        </is>
      </c>
      <c r="AJ2617" s="20" t="n">
        <v>13258057</v>
      </c>
      <c r="AK2617" s="20" t="inlineStr">
        <is>
          <t>Primary</t>
        </is>
      </c>
      <c r="AL2617" s="21">
        <f>AB2617/10^7</f>
        <v/>
      </c>
      <c r="AM2617" s="16">
        <f>TEXT(H2617,"mmm-yy")</f>
        <v/>
      </c>
      <c r="AN2617" s="16">
        <f>"FY "&amp;TEXT(DATE(YEAR(H2617)+(MONTH(H2617)&gt;=4),1,1),"yy")</f>
        <v/>
      </c>
      <c r="AO2617" s="16">
        <f>"FY "&amp;TEXT(DATE(YEAR(H2617)+(MONTH(H2617)&gt;=4),1,1),"yy") &amp; " " &amp; CHOOSE(LOOKUP(MONTH(H2617),{1,4,7,10},{4,1,2,3}),"Q1","Q2","Q3","Q4")</f>
        <v/>
      </c>
      <c r="AP2617" s="16" t="inlineStr">
        <is>
          <t>Kandivali West</t>
        </is>
      </c>
      <c r="AQ2617" s="22" t="inlineStr">
        <is>
          <t>Kandivali West</t>
        </is>
      </c>
      <c r="AR2617" s="22" t="inlineStr">
        <is>
          <t>Maharashtra</t>
        </is>
      </c>
    </row>
    <row r="2618" ht="14.4" customHeight="1">
      <c r="A2618" s="16" t="inlineStr">
        <is>
          <t>PM60078_0001</t>
        </is>
      </c>
      <c r="B2618" s="16" t="inlineStr">
        <is>
          <t xml:space="preserve">Mumbai              </t>
        </is>
      </c>
      <c r="C2618" s="16" t="inlineStr">
        <is>
          <t>Kandivali(W)</t>
        </is>
      </c>
      <c r="D2618" s="16" t="inlineStr">
        <is>
          <t xml:space="preserve">Shreeji Sharan Group Of Companies                 </t>
        </is>
      </c>
      <c r="E2618" s="16" t="inlineStr">
        <is>
          <t>Shree Ji Aikyam</t>
        </is>
      </c>
      <c r="F2618" s="20" t="inlineStr">
        <is>
          <t>Sale</t>
        </is>
      </c>
      <c r="G2618" s="20" t="n">
        <v>2155</v>
      </c>
      <c r="H2618" s="18" t="n">
        <v>46052</v>
      </c>
      <c r="I2618" s="19" t="inlineStr">
        <is>
          <t>Shree Ji Aikyam</t>
        </is>
      </c>
      <c r="J2618" s="19" t="inlineStr">
        <is>
          <t>B</t>
        </is>
      </c>
      <c r="K2618" s="16" t="inlineStr">
        <is>
          <t>May. Authorized Partner of Rishabh Developers Nagji Keshavji Rita Attorney By Nitesh Sitaram Potleway Address:35 Address: Plot No: Office No.104</t>
        </is>
      </c>
      <c r="L2618" s="16" t="inlineStr">
        <is>
          <t>-35 Address:- Plot No: Office No.104, Mala No:-, Building Name: Devi Kripa, Block No: Malad East, Road No: S.K. Patil Lane, Daftari Road, Maharashtra, Mumbai.</t>
        </is>
      </c>
      <c r="M2618" s="20" t="n">
        <v>400097</v>
      </c>
      <c r="N2618" s="20" t="n">
        <v>54</v>
      </c>
      <c r="O2618" s="20" t="n">
        <v>400092</v>
      </c>
      <c r="P2618" s="16" t="inlineStr">
        <is>
          <t>Borivali West,Borivali West,Maharashtra</t>
        </is>
      </c>
      <c r="Q2618" s="20" t="n">
        <v>1001</v>
      </c>
      <c r="R2618" s="20" t="n">
        <v>10</v>
      </c>
      <c r="S2618" s="20" t="n">
        <v>1</v>
      </c>
      <c r="T2618" s="16" t="inlineStr">
        <is>
          <t>164.28 चौ.मीटर</t>
        </is>
      </c>
      <c r="U2618" s="20" t="n">
        <v>1768.29</v>
      </c>
      <c r="V2618" s="20" t="n">
        <v>1768</v>
      </c>
      <c r="W2618" s="20" t="n">
        <v>1768.31</v>
      </c>
      <c r="X2618" s="20" t="n">
        <v>158.4</v>
      </c>
      <c r="Y2618" s="20" t="n">
        <v>5.88</v>
      </c>
      <c r="Z2618" s="20">
        <f>ROUND(AB2618/U2618,0)</f>
        <v/>
      </c>
      <c r="AA2618" s="20">
        <f>IFERROR(ROUND(AB2618/V2618,0),"")</f>
        <v/>
      </c>
      <c r="AB2618" s="20" t="n">
        <v>43505176</v>
      </c>
      <c r="AC2618" s="20" t="n">
        <v>29694671.46</v>
      </c>
      <c r="AD2618" s="20" t="n"/>
      <c r="AE2618" s="20" t="inlineStr">
        <is>
          <t>Carpet Area</t>
        </is>
      </c>
      <c r="AF2618" s="20" t="n">
        <v>2175300</v>
      </c>
      <c r="AG2618" s="20" t="n">
        <v>30000</v>
      </c>
      <c r="AH2618" s="16" t="inlineStr">
        <is>
          <t>1)पालिकेचे नाव:mumbai ma.na.pa. इतर वर्णन :सदनिका नं: 1001,बी विंग, माळा नं: दहावा मजला, इमारतीचे नाव: श्रीजी ऐक्यम, ब्लॉक नं: कांदिवली पश्चिम मुंबई 400067, रोड : श्रवण नगर,एकता नगर जवळ,डहाणूकरवाडी, इतर  माहिती:  सदनिकेचे क्षेत्रफळ 158.4 चौ मीटर रेरा कारपेट म्हणजेच 1705 चौ फुट रेरा कारपेट + बाल्कनीचे क्षेत्रफळ 5.88 चौ मीटर रेरा कारपेट म्हणजेच 63 चौ फुट रेरा कारपेट,सदनिकेचे एकूण क्षेत्रफळ 164.28 चौ. मीटर रेरा म्हणजेच 1768 चौ. फुट रेरा कारपेट कारपेट,सोबत 1 सरफेस कार पार्किंग स्पेस सहीत. मौजे कांदिवली.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  (     c.t.s. number : 128/a/2 (part) ;  )  )</t>
        </is>
      </c>
      <c r="AI2618" s="16" t="inlineStr">
        <is>
          <t>1) Name of Municipality: Mumbai M.N.P. Other Details: Flat No.: 1001, B Wing, Floor No.: 10th Floor, Building Name: Shreeji Aikyam, Block No.: Kandivali West Mumbai 400067, Road: Shravan Nagar, Near Ekta Nagar, Dahanukarwadi, Other Information: Area of the flat is 158.4 Sq. Meters Rera Carpet i.e. 1705 Sq. Feet Rera Carpet + Balcony Area 5.88 Sq. Meters Rera Carpet Means 63 square feet Rera carpet, total area of the hall is 164.28 square meters. Meter Rera means 1768 square feet. ft. Rera Carpets, Signature with 1 surface car parking space. have fun. Maharashtra Government order no. Stamp-2021/Ref.No.12/P.No.107/M-1(Policy) Dated. Till 31/03/2021, 4% stamp duty has been paid and 1% Metro Cess surcharge has been paid in lieu of the said documents and 1% stamp duty concession has been given to women.</t>
        </is>
      </c>
      <c r="AJ2618" s="20" t="n">
        <v>14268712</v>
      </c>
      <c r="AK2618" s="20" t="inlineStr">
        <is>
          <t>Primary</t>
        </is>
      </c>
      <c r="AL2618" s="21">
        <f>AB2618/10^7</f>
        <v/>
      </c>
      <c r="AM2618" s="16">
        <f>TEXT(H2618,"mmm-yy")</f>
        <v/>
      </c>
      <c r="AN2618" s="16">
        <f>"FY "&amp;TEXT(DATE(YEAR(H2618)+(MONTH(H2618)&gt;=4),1,1),"yy")</f>
        <v/>
      </c>
      <c r="AO2618" s="16">
        <f>"FY "&amp;TEXT(DATE(YEAR(H2618)+(MONTH(H2618)&gt;=4),1,1),"yy") &amp; " " &amp; CHOOSE(LOOKUP(MONTH(H2618),{1,4,7,10},{4,1,2,3}),"Q1","Q2","Q3","Q4")</f>
        <v/>
      </c>
      <c r="AP2618" s="16" t="inlineStr">
        <is>
          <t>Borivali West</t>
        </is>
      </c>
      <c r="AQ2618" s="22" t="inlineStr">
        <is>
          <t>Borivali West</t>
        </is>
      </c>
      <c r="AR2618" s="22" t="inlineStr">
        <is>
          <t>Maharashtra</t>
        </is>
      </c>
    </row>
    <row r="2619" ht="14.4" customHeight="1">
      <c r="A2619" s="16" t="inlineStr">
        <is>
          <t>PM60078_0001</t>
        </is>
      </c>
      <c r="B2619" s="16" t="inlineStr">
        <is>
          <t xml:space="preserve">Mumbai              </t>
        </is>
      </c>
      <c r="C2619" s="16" t="inlineStr">
        <is>
          <t>Kandivali(W)</t>
        </is>
      </c>
      <c r="D2619" s="16" t="inlineStr">
        <is>
          <t xml:space="preserve">Shreeji Sharan Group Of Companies                 </t>
        </is>
      </c>
      <c r="E2619" s="16" t="inlineStr">
        <is>
          <t>Shree Ji Aikyam</t>
        </is>
      </c>
      <c r="F2619" s="20" t="inlineStr">
        <is>
          <t>Sale</t>
        </is>
      </c>
      <c r="G2619" s="20" t="n">
        <v>25887</v>
      </c>
      <c r="H2619" s="18" t="n">
        <v>46014</v>
      </c>
      <c r="I2619" s="19" t="inlineStr">
        <is>
          <t>Shree Ji Aikyam</t>
        </is>
      </c>
      <c r="J2619" s="19" t="inlineStr">
        <is>
          <t>B</t>
        </is>
      </c>
      <c r="K2619" s="16" t="inlineStr">
        <is>
          <t>May. Authorized Partner of Rishabh Developers Nagji Keshavji Rita Attorney By Nitesh Sitaram Potleway Address:35 Address: Plot No: Office No.104</t>
        </is>
      </c>
      <c r="L2619" s="16" t="inlineStr">
        <is>
          <t>-35 Address:- Plot No: Office No.104, Mala No:-, Building Name: Devi Kripa, Block No: Malad East, Road No: S.K. Patil Lane, Daftari Road, Maharashtra, Mumbai.</t>
        </is>
      </c>
      <c r="M2619" s="20" t="n">
        <v>400097</v>
      </c>
      <c r="N2619" s="20" t="n">
        <v>31</v>
      </c>
      <c r="O2619" s="20" t="n">
        <v>400092</v>
      </c>
      <c r="P2619" s="16" t="inlineStr">
        <is>
          <t>Borivali West,Borivali West,Maharashtra</t>
        </is>
      </c>
      <c r="Q2619" s="20" t="n">
        <v>201</v>
      </c>
      <c r="R2619" s="20" t="n">
        <v>20</v>
      </c>
      <c r="S2619" s="20" t="n">
        <v>1</v>
      </c>
      <c r="T2619" s="16" t="inlineStr">
        <is>
          <t>164.28 चौ.मीटर</t>
        </is>
      </c>
      <c r="U2619" s="20" t="n">
        <v>1768.29</v>
      </c>
      <c r="V2619" s="20" t="n">
        <v>1768.29</v>
      </c>
      <c r="W2619" s="20" t="n">
        <v>1767.99</v>
      </c>
      <c r="X2619" s="20" t="n">
        <v>158.4</v>
      </c>
      <c r="Y2619" s="20" t="n">
        <v>5.85</v>
      </c>
      <c r="Z2619" s="20">
        <f>ROUND(AB2619/U2619,0)</f>
        <v/>
      </c>
      <c r="AA2619" s="20">
        <f>IFERROR(ROUND(AB2619/V2619,0),"")</f>
        <v/>
      </c>
      <c r="AB2619" s="20" t="n">
        <v>43505176</v>
      </c>
      <c r="AC2619" s="20" t="n">
        <v>29694671.46</v>
      </c>
      <c r="AD2619" s="20" t="n"/>
      <c r="AE2619" s="20" t="inlineStr">
        <is>
          <t>Carpet Area</t>
        </is>
      </c>
      <c r="AF2619" s="20" t="n">
        <v>2610400</v>
      </c>
      <c r="AG2619" s="20" t="n">
        <v>30000</v>
      </c>
      <c r="AH2619" s="16" t="inlineStr">
        <is>
          <t>1)पालिकेचे नाव:mumbai ma.na.pa. इतर वर्णन :सदनिका नं: 201,बी विंग, माळा नं: दुसरा मजला, इमारतीचे नाव: श्रीजी ऐक्यम, ब्लॉक नं: कांदिवली पश्चिम मुंबई 400067, रोड : श्रवण नगर,एकता नगर जवळ,डहाणूकरवाडी, इतर  माहिती:  सदनिकेचे क्षेत्रफळ 1705 चौ. फुट रेरा कारपेट म्हणजेच 158.4 चौ. मीटर रेरा कारपेट+बाल्कनीचे क्षेत्रफळ 63 चौ फुट रेरा  कारपेट म्हणजेच 5.88 चौ मीटर रेरा कारपेट,सदनिकेचे एकूण क्षेत्रफळ 1768 चौ फुट रेरा कारपेट म्हणजेच 164.28 चौ मीटर रेरा कारपेट,सोबत 1 सरफेस कार पार्किंग स्पेस सहित.मौजे कांदिवली.(  (     c.t.s. number : 128/a/2 (part) ;  )  )</t>
        </is>
      </c>
      <c r="AI2619" s="16" t="inlineStr">
        <is>
          <t>1) Name of Municipality: Mumbai M.N.P. Other Details: Flat No: 201, B Wing, Floor No: 2nd Floor, Building Name: Shreeji Aikyam, Block No: Kandivali West Mumbai 400067, Road: Shravan Nagar, Near Ekta Nagar, Dahanukarwadi, Other Information: Flat Area 1705 Sq. Feet of RERA Carpet i.e. 158.4 Sq. Meters of RERA Carpet + Balcony Area 63 Sq. Feet of RERA Carpet i.e. 5.88 Sq. Meters of RERA Carpet Total Area of ​​Hall 1768 Sq. Feet of RERA Carpet i.e. 164.28 Sq. Meters of RERA Carpet with 1 Surface Car Parking Space Mouze Kandivali. ( CTS No. : 128/A/2 (Part) )</t>
        </is>
      </c>
      <c r="AJ2619" s="20" t="n">
        <v>14205313</v>
      </c>
      <c r="AK2619" s="20" t="inlineStr">
        <is>
          <t>Primary</t>
        </is>
      </c>
      <c r="AL2619" s="21">
        <f>AB2619/10^7</f>
        <v/>
      </c>
      <c r="AM2619" s="16">
        <f>TEXT(H2619,"mmm-yy")</f>
        <v/>
      </c>
      <c r="AN2619" s="16">
        <f>"FY "&amp;TEXT(DATE(YEAR(H2619)+(MONTH(H2619)&gt;=4),1,1),"yy")</f>
        <v/>
      </c>
      <c r="AO2619" s="16">
        <f>"FY "&amp;TEXT(DATE(YEAR(H2619)+(MONTH(H2619)&gt;=4),1,1),"yy") &amp; " " &amp; CHOOSE(LOOKUP(MONTH(H2619),{1,4,7,10},{4,1,2,3}),"Q1","Q2","Q3","Q4")</f>
        <v/>
      </c>
      <c r="AP2619" s="16" t="inlineStr">
        <is>
          <t>Borivali West</t>
        </is>
      </c>
      <c r="AQ2619" s="22" t="inlineStr">
        <is>
          <t>Borivali West</t>
        </is>
      </c>
      <c r="AR2619" s="22" t="inlineStr">
        <is>
          <t>Maharashtra</t>
        </is>
      </c>
    </row>
    <row r="2620" ht="14.4" customHeight="1">
      <c r="A2620" s="16" t="inlineStr">
        <is>
          <t>PM60078_0001</t>
        </is>
      </c>
      <c r="B2620" s="16" t="inlineStr">
        <is>
          <t xml:space="preserve">Mumbai              </t>
        </is>
      </c>
      <c r="C2620" s="16" t="inlineStr">
        <is>
          <t>Kandivali(W)</t>
        </is>
      </c>
      <c r="D2620" s="16" t="inlineStr">
        <is>
          <t xml:space="preserve">Shreeji Sharan Group Of Companies                 </t>
        </is>
      </c>
      <c r="E2620" s="16" t="inlineStr">
        <is>
          <t>Shree Ji Aikyam</t>
        </is>
      </c>
      <c r="F2620" s="20" t="inlineStr">
        <is>
          <t>Sale</t>
        </is>
      </c>
      <c r="G2620" s="20" t="n">
        <v>25888</v>
      </c>
      <c r="H2620" s="18" t="n">
        <v>46014</v>
      </c>
      <c r="I2620" s="19" t="inlineStr">
        <is>
          <t>Shree Ji Aikyam</t>
        </is>
      </c>
      <c r="J2620" s="19" t="inlineStr">
        <is>
          <t>B</t>
        </is>
      </c>
      <c r="K2620" s="16" t="inlineStr">
        <is>
          <t>May. Authorized Partner of Rishabh Developers Nagji Keshavji Rita Attorney By Nitesh Sitaram Potleway Address:35 Address: Plot No: Office No.104</t>
        </is>
      </c>
      <c r="L2620" s="16" t="inlineStr">
        <is>
          <t>-35 Address:- Plot No: Office No.104, Mala No:-, Building Name: Devi Kripa, Block No: Malad East, Road No: S.K. Patil Lane, Daftari Road, Maharashtra, Mumbai.</t>
        </is>
      </c>
      <c r="M2620" s="20" t="n">
        <v>400097</v>
      </c>
      <c r="N2620" s="20" t="n">
        <v>31</v>
      </c>
      <c r="O2620" s="20" t="n">
        <v>400092</v>
      </c>
      <c r="P2620" s="16" t="inlineStr">
        <is>
          <t>Borivali West,Borivali West,Maharashtra</t>
        </is>
      </c>
      <c r="Q2620" s="20" t="n">
        <v>301</v>
      </c>
      <c r="R2620" s="20" t="n">
        <v>30</v>
      </c>
      <c r="S2620" s="20" t="n">
        <v>1</v>
      </c>
      <c r="T2620" s="16" t="inlineStr">
        <is>
          <t>164.28 चौ.मीटर</t>
        </is>
      </c>
      <c r="U2620" s="20" t="n">
        <v>1768.29</v>
      </c>
      <c r="V2620" s="20" t="n">
        <v>1768.29</v>
      </c>
      <c r="W2620" s="20" t="n">
        <v>1767.99</v>
      </c>
      <c r="X2620" s="20" t="n">
        <v>158.4</v>
      </c>
      <c r="Y2620" s="20" t="n">
        <v>5.85</v>
      </c>
      <c r="Z2620" s="20">
        <f>ROUND(AB2620/U2620,0)</f>
        <v/>
      </c>
      <c r="AA2620" s="20">
        <f>IFERROR(ROUND(AB2620/V2620,0),"")</f>
        <v/>
      </c>
      <c r="AB2620" s="20" t="n">
        <v>43505176</v>
      </c>
      <c r="AC2620" s="20" t="n">
        <v>29694671.46</v>
      </c>
      <c r="AD2620" s="20" t="n"/>
      <c r="AE2620" s="20" t="inlineStr">
        <is>
          <t>Carpet Area</t>
        </is>
      </c>
      <c r="AF2620" s="20" t="n">
        <v>2610400</v>
      </c>
      <c r="AG2620" s="20" t="n">
        <v>30000</v>
      </c>
      <c r="AH2620" s="16" t="inlineStr">
        <is>
          <t>1)पालिकेचे नाव:mumbai ma.na.pa. इतर वर्णन :सदनिका नं: 301,बी विंग, माळा नं: तिसरा मजला, इमारतीचे नाव: श्रीजी ऐक्यम, ब्लॉक नं: कांदिवली पश्चिम मुंबई 400067, रोड : श्रवण नगर,एकता नगर जवळ,डहाणूकरवाडी, इतर  माहिती:  सदनिकेचे क्षेत्रफळ 1705 चौ. फुट रेरा कारपेट म्हणजेच 158.4 चौ. मीटर रेरा कारपेट+बाल्कनीचे क्षेत्रफळ 63 चौ फुट रेरा कारपेट म्हणजेच 5.88 चौ मीटर रेरा कारपेट,सदनिकेचे एकूण क्षेत्रफळ 1768 चौ फुट रेरा कारपेट म्हणजेच 164.28 चौ मीटर रेरा कारपेट,सोबत 1 सरफेस कार पार्किंग स्पेस सहित.मौजे कांदिवली.(  (     c.t.s. number : 128/a/2 (part) ;  )  )</t>
        </is>
      </c>
      <c r="AI2620" s="16" t="inlineStr">
        <is>
          <t>1) Name of Municipality: Mumbai M.N.P. Other Details: Flat No: 301, B Wing, Floor No: 3rd Floor, Building Name: Shreeji Aikyam, Block No: Kandivali West Mumbai 400067, Road: Shravan Nagar, Near Ekta Nagar, Dahanukarwadi, Other Information: Flat Area 1705 Sq. Feet of RERA Carpet i.e. 158.4 Sq. Meters of RERA Carpet + Balcony Area 63 Sq. Feet of RERA Carpet i.e. 5.88 Sq. Meters of RERA Carpet Total Area of ​​Hall 1768 Sq. Feet of RERA Carpet i.e. 164.28 Sq. Meters of RERA Carpet with 1 Surface Car Parking Space Mouze Kandivali. ( CTS No. : 128/A/2 (Part) )</t>
        </is>
      </c>
      <c r="AJ2620" s="20" t="n">
        <v>14205247</v>
      </c>
      <c r="AK2620" s="20" t="inlineStr">
        <is>
          <t>Primary</t>
        </is>
      </c>
      <c r="AL2620" s="21">
        <f>AB2620/10^7</f>
        <v/>
      </c>
      <c r="AM2620" s="16">
        <f>TEXT(H2620,"mmm-yy")</f>
        <v/>
      </c>
      <c r="AN2620" s="16">
        <f>"FY "&amp;TEXT(DATE(YEAR(H2620)+(MONTH(H2620)&gt;=4),1,1),"yy")</f>
        <v/>
      </c>
      <c r="AO2620" s="16">
        <f>"FY "&amp;TEXT(DATE(YEAR(H2620)+(MONTH(H2620)&gt;=4),1,1),"yy") &amp; " " &amp; CHOOSE(LOOKUP(MONTH(H2620),{1,4,7,10},{4,1,2,3}),"Q1","Q2","Q3","Q4")</f>
        <v/>
      </c>
      <c r="AP2620" s="16" t="inlineStr">
        <is>
          <t>Borivali West</t>
        </is>
      </c>
      <c r="AQ2620" s="22" t="inlineStr">
        <is>
          <t>Borivali West</t>
        </is>
      </c>
      <c r="AR2620" s="22" t="inlineStr">
        <is>
          <t>Maharashtra</t>
        </is>
      </c>
    </row>
    <row r="2621" ht="14.4" customHeight="1">
      <c r="A2621" s="16" t="inlineStr">
        <is>
          <t>PM60078_0001</t>
        </is>
      </c>
      <c r="B2621" s="16" t="inlineStr">
        <is>
          <t xml:space="preserve">Mumbai              </t>
        </is>
      </c>
      <c r="C2621" s="16" t="inlineStr">
        <is>
          <t>Kandivali(W)</t>
        </is>
      </c>
      <c r="D2621" s="16" t="inlineStr">
        <is>
          <t xml:space="preserve">Shreeji Sharan Group Of Companies                 </t>
        </is>
      </c>
      <c r="E2621" s="16" t="inlineStr">
        <is>
          <t>Shree Ji Aikyam</t>
        </is>
      </c>
      <c r="F2621" s="20" t="inlineStr">
        <is>
          <t>Sale</t>
        </is>
      </c>
      <c r="G2621" s="20" t="n">
        <v>21678</v>
      </c>
      <c r="H2621" s="18" t="n">
        <v>46020</v>
      </c>
      <c r="I2621" s="19" t="inlineStr">
        <is>
          <t>Shree Ji Aikyam</t>
        </is>
      </c>
      <c r="J2621" s="19" t="inlineStr">
        <is>
          <t>B</t>
        </is>
      </c>
      <c r="K2621" s="16" t="inlineStr">
        <is>
          <t>May. Authorized Partner of Rishabh Developers Nagji Keshavji Rita Attorney By Nitesh Sitaram Potleway Address:35 Address: Plot No: Office No.104</t>
        </is>
      </c>
      <c r="L2621" s="16" t="inlineStr">
        <is>
          <t>-35 Address:- Plot No: Office No.104, Mala No:-, Building Name: Devi Kripa, Block No: Malad East, Road No: S.K. Patil Lane, Daftari Road, Maharashtra, Mumbai.</t>
        </is>
      </c>
      <c r="M2621" s="20" t="n">
        <v>400097</v>
      </c>
      <c r="N2621" s="20" t="n">
        <v>54</v>
      </c>
      <c r="O2621" s="20" t="n">
        <v>400092</v>
      </c>
      <c r="P2621" s="16" t="inlineStr">
        <is>
          <t>Borivali West,Borivali West,Maharashtra</t>
        </is>
      </c>
      <c r="Q2621" s="20" t="n">
        <v>401</v>
      </c>
      <c r="R2621" s="20" t="n">
        <v>40</v>
      </c>
      <c r="S2621" s="20" t="n">
        <v>1</v>
      </c>
      <c r="T2621" s="16" t="inlineStr">
        <is>
          <t>164.28 चौ.मीटर</t>
        </is>
      </c>
      <c r="U2621" s="20" t="n">
        <v>1768.29</v>
      </c>
      <c r="V2621" s="20" t="n">
        <v>1768.29</v>
      </c>
      <c r="W2621" s="20" t="n">
        <v>1768.31</v>
      </c>
      <c r="X2621" s="20" t="n">
        <v>158.4</v>
      </c>
      <c r="Y2621" s="20" t="n">
        <v>5.88</v>
      </c>
      <c r="Z2621" s="20">
        <f>ROUND(AB2621/U2621,0)</f>
        <v/>
      </c>
      <c r="AA2621" s="20">
        <f>IFERROR(ROUND(AB2621/V2621,0),"")</f>
        <v/>
      </c>
      <c r="AB2621" s="20" t="n">
        <v>43505176</v>
      </c>
      <c r="AC2621" s="20" t="n">
        <v>29694671.46</v>
      </c>
      <c r="AD2621" s="20" t="n"/>
      <c r="AE2621" s="20" t="inlineStr">
        <is>
          <t>Carpet Area</t>
        </is>
      </c>
      <c r="AF2621" s="20" t="n">
        <v>2175300</v>
      </c>
      <c r="AG2621" s="20" t="n">
        <v>30000</v>
      </c>
      <c r="AH2621" s="16" t="inlineStr">
        <is>
          <t>1)पालिकेचे नाव:mumbai ma.na.pa. इतर वर्णन :सदनिका नं: 401,बी विंग, माळा नं: चौथा मजला, इमारतीचे नाव: श्रीजी ऐक्यम, ब्लॉक नं: कांदिवली पश्चिम मुंबई 400067, रोड : श्रवण नगर,एकता नगर जवळ,डहाणूकरवाडी, इतर  माहिती: सदनिकेचे क्षेत्रफळ 158.4 चौ मीटर रेरा कारपेट म्हणजेच 1705 चौ फुट रेरा कारपेट + बाल्कनीचे क्षेत्रफळ 5.88 चौ मीटर रेरा कारपेट म्हणजेच 63 चौ फुट रेरा कारपेट,सदनिकेचे एकूण क्षेत्रफळ 164.28 चौ. मीटर रेरा  कारपेट  म्हणजेच 1768 चौ. फुट रेरा कारपेट,सोबत 1 सरफेस कार पार्किंग स्पेस पोडीयम मध्ये. मौजे कांदिवली.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  (     c.t.s. number : 128/a/2 (part) ;  )  )</t>
        </is>
      </c>
      <c r="AI2621" s="16" t="inlineStr">
        <is>
          <t>1) Name of Municipality: Mumbai M.N.P. Other Details: Flat No.: 401, B Wing, Floor No.: 4th Floor, Building Name: Shreeji Aikyam, Block No.: Kandivali West Mumbai 400067, Road: Shravan Nagar, Near Ekta Nagar, Dahanukarwadi, Other Information: Area of the flat is 158.4 Sq. Meters with Rera Carpet i.e. 1705 Sq.ft. Square feet of Rera carpet, total area of the hall is 164.28 square meters of Rera carpet i.e. 1768 square meters. ft. Rare carpet, with 1 surface car parking space in podium. have fun. Maharashtra Government order no. Stamp-2021/Ref.No.12/P.No.107/M-1(Policy) Dated. Till 31/03/2021, 4% stamp duty has been paid and 1% Metro Cess surcharge has been paid in lieu of the said documents and 1% stamp duty concession has been given to women.</t>
        </is>
      </c>
      <c r="AJ2621" s="20" t="n">
        <v>14206991</v>
      </c>
      <c r="AK2621" s="20" t="inlineStr">
        <is>
          <t>Primary</t>
        </is>
      </c>
      <c r="AL2621" s="21">
        <f>AB2621/10^7</f>
        <v/>
      </c>
      <c r="AM2621" s="16">
        <f>TEXT(H2621,"mmm-yy")</f>
        <v/>
      </c>
      <c r="AN2621" s="16">
        <f>"FY "&amp;TEXT(DATE(YEAR(H2621)+(MONTH(H2621)&gt;=4),1,1),"yy")</f>
        <v/>
      </c>
      <c r="AO2621" s="16">
        <f>"FY "&amp;TEXT(DATE(YEAR(H2621)+(MONTH(H2621)&gt;=4),1,1),"yy") &amp; " " &amp; CHOOSE(LOOKUP(MONTH(H2621),{1,4,7,10},{4,1,2,3}),"Q1","Q2","Q3","Q4")</f>
        <v/>
      </c>
      <c r="AP2621" s="16" t="inlineStr">
        <is>
          <t>Borivali West</t>
        </is>
      </c>
      <c r="AQ2621" s="22" t="inlineStr">
        <is>
          <t>Borivali West</t>
        </is>
      </c>
      <c r="AR2621" s="22" t="inlineStr">
        <is>
          <t>Maharashtra</t>
        </is>
      </c>
    </row>
    <row r="2622" ht="14.4" customHeight="1">
      <c r="A2622" s="16" t="inlineStr">
        <is>
          <t>PM60078_0001</t>
        </is>
      </c>
      <c r="B2622" s="16" t="inlineStr">
        <is>
          <t xml:space="preserve">Mumbai              </t>
        </is>
      </c>
      <c r="C2622" s="16" t="inlineStr">
        <is>
          <t>Kandivali(W)</t>
        </is>
      </c>
      <c r="D2622" s="16" t="inlineStr">
        <is>
          <t xml:space="preserve">Shreeji Sharan Group Of Companies                 </t>
        </is>
      </c>
      <c r="E2622" s="16" t="inlineStr">
        <is>
          <t>Shree Ji Aikyam</t>
        </is>
      </c>
      <c r="F2622" s="20" t="inlineStr">
        <is>
          <t>Sale</t>
        </is>
      </c>
      <c r="G2622" s="20" t="n">
        <v>1556</v>
      </c>
      <c r="H2622" s="18" t="n">
        <v>46044</v>
      </c>
      <c r="I2622" s="19" t="inlineStr">
        <is>
          <t>Shree Ji Aikyam</t>
        </is>
      </c>
      <c r="J2622" s="19" t="inlineStr">
        <is>
          <t>B</t>
        </is>
      </c>
      <c r="K2622" s="16" t="inlineStr">
        <is>
          <t>May. Authorized Partner of Rishabh Developers Nagji Keshavji Rita Attorney By Nitesh Sitaram Potleway Address:35 Address: Plot No: Office No.104</t>
        </is>
      </c>
      <c r="L2622" s="16" t="inlineStr">
        <is>
          <t>-35 Address:- Plot No: Office No.104, Mala No:-, Building Name: Devi Kripa, Block No: Malad East, Road No: S.K. Patil Lane, Daftari Road, Maharashtra, Mumbai.</t>
        </is>
      </c>
      <c r="M2622" s="20" t="n">
        <v>400097</v>
      </c>
      <c r="N2622" s="20" t="n">
        <v>35</v>
      </c>
      <c r="O2622" s="20" t="n">
        <v>400092</v>
      </c>
      <c r="P2622" s="16" t="inlineStr">
        <is>
          <t>Borivali West,Borivali West,Maharashtra</t>
        </is>
      </c>
      <c r="Q2622" s="20" t="n">
        <v>601</v>
      </c>
      <c r="R2622" s="20" t="n">
        <v>60</v>
      </c>
      <c r="S2622" s="20" t="n">
        <v>1</v>
      </c>
      <c r="T2622" s="16" t="inlineStr">
        <is>
          <t>164.28 चौ.मीटर</t>
        </is>
      </c>
      <c r="U2622" s="20" t="n">
        <v>1768.29</v>
      </c>
      <c r="V2622" s="20" t="n">
        <v>1768.29</v>
      </c>
      <c r="W2622" s="20" t="n">
        <v>1767.99</v>
      </c>
      <c r="X2622" s="20" t="n">
        <v>158.4</v>
      </c>
      <c r="Y2622" s="20" t="n">
        <v>5.85</v>
      </c>
      <c r="Z2622" s="20">
        <f>ROUND(AB2622/U2622,0)</f>
        <v/>
      </c>
      <c r="AA2622" s="20">
        <f>IFERROR(ROUND(AB2622/V2622,0),"")</f>
        <v/>
      </c>
      <c r="AB2622" s="20" t="n">
        <v>43505176</v>
      </c>
      <c r="AC2622" s="20" t="n">
        <v>29693056.55</v>
      </c>
      <c r="AD2622" s="20" t="n"/>
      <c r="AE2622" s="20" t="inlineStr">
        <is>
          <t>Carpet Area</t>
        </is>
      </c>
      <c r="AF2622" s="20" t="n">
        <v>2610400</v>
      </c>
      <c r="AG2622" s="20" t="n">
        <v>30000</v>
      </c>
      <c r="AH2622" s="16" t="inlineStr">
        <is>
          <t>1)पालिकेचे नाव:mumbai ma.na.pa. इतर वर्णन :सदनिका नं: 601,विंग बी, माळा नं: सहावा मजला, इमारतीचे नाव: श्रीजी ऐक्यम, ब्लॉक नं: कांदिवली पश्चिम मुंबई 400067, रोड : श्रवण नगर,एकता नगर जवळ,डहाणूकरवाडी, इतर  माहिती:  सदनिकेचे क्षेत्रफळ 1705 चौ. फुट रेरा कारपेट म्हणजेच 158.4 चौ. मीटर रेरा कारपेट+बाल्कनीचे क्षेत्रफळ 63 चौ फुट रेरा कारपेट म्हणजेच 5.88 चौ मीटर रेरा कारपेट सदनिकेचे एकूण क्षेत्रफळ 1768 चौ फुट रेरा कारपेट म्हणजेच 164.28 चौ मीटर रेरा कारपेट,सोबत 1 सरफेस कार पार्किंग स्पेस सहित.मौजे कांदिवली.(  (     c.t.s. number : 128/a/2 (part) ;  )  )</t>
        </is>
      </c>
      <c r="AI2622" s="16" t="inlineStr">
        <is>
          <t>1) Name of Municipality: Mumbai M.N.P. Other Details: Flat No: 601, Wing B, Floor No: 6th Floor, Building Name: Shreeji Aikyam, Block No: Kandivali West Mumbai 400067, Road: Shravan Nagar, Near Ekta Nagar, Dahanukarwadi, Other Information: Flat Area 1705 Sq. Feet of RERA Carpet i.e. 158.4 Sq. Meters of RERA Carpet + Balcony Area 63 Sq. Feet of RERA Carpet i.e. 5.88 Sq. Meters of RERA Carpet Total Area of ​​the Flat 1768 Sq. Feet of RERA Carpet i.e. 164.28 Sq. Meters of RERA Carpet, along with 1 Surface Car Parking Space. Mouze Kandivali.( ( CTS No. : 128/A/2 (Part) ; ) )</t>
        </is>
      </c>
      <c r="AJ2622" s="20" t="n">
        <v>14272036</v>
      </c>
      <c r="AK2622" s="20" t="inlineStr">
        <is>
          <t>Primary</t>
        </is>
      </c>
      <c r="AL2622" s="21">
        <f>AB2622/10^7</f>
        <v/>
      </c>
      <c r="AM2622" s="16">
        <f>TEXT(H2622,"mmm-yy")</f>
        <v/>
      </c>
      <c r="AN2622" s="16">
        <f>"FY "&amp;TEXT(DATE(YEAR(H2622)+(MONTH(H2622)&gt;=4),1,1),"yy")</f>
        <v/>
      </c>
      <c r="AO2622" s="16">
        <f>"FY "&amp;TEXT(DATE(YEAR(H2622)+(MONTH(H2622)&gt;=4),1,1),"yy") &amp; " " &amp; CHOOSE(LOOKUP(MONTH(H2622),{1,4,7,10},{4,1,2,3}),"Q1","Q2","Q3","Q4")</f>
        <v/>
      </c>
      <c r="AP2622" s="16" t="inlineStr">
        <is>
          <t>Borivali West</t>
        </is>
      </c>
      <c r="AQ2622" s="22" t="inlineStr">
        <is>
          <t>Borivali West</t>
        </is>
      </c>
      <c r="AR2622" s="22" t="inlineStr">
        <is>
          <t>Maharashtra</t>
        </is>
      </c>
    </row>
    <row r="2623" ht="14.4" customHeight="1">
      <c r="A2623" s="16" t="inlineStr">
        <is>
          <t>PM60078_0001</t>
        </is>
      </c>
      <c r="B2623" s="16" t="inlineStr">
        <is>
          <t xml:space="preserve">Mumbai              </t>
        </is>
      </c>
      <c r="C2623" s="16" t="inlineStr">
        <is>
          <t>Kandivali(W)</t>
        </is>
      </c>
      <c r="D2623" s="16" t="inlineStr">
        <is>
          <t xml:space="preserve">Shreeji Sharan Group Of Companies                 </t>
        </is>
      </c>
      <c r="E2623" s="16" t="inlineStr">
        <is>
          <t>Shree Ji Aikyam</t>
        </is>
      </c>
      <c r="F2623" s="20" t="inlineStr">
        <is>
          <t>Sale</t>
        </is>
      </c>
      <c r="G2623" s="20" t="n">
        <v>1559</v>
      </c>
      <c r="H2623" s="18" t="n">
        <v>46044</v>
      </c>
      <c r="I2623" s="19" t="inlineStr">
        <is>
          <t>Shree Ji Aikyam</t>
        </is>
      </c>
      <c r="J2623" s="19" t="inlineStr">
        <is>
          <t>B</t>
        </is>
      </c>
      <c r="K2623" s="16" t="inlineStr">
        <is>
          <t>May. Authorized Partner of Rishabh Developers Nagji Keshavji Rita Attorney By Nitesh Sitaram Potleway Address:35 Address: Plot No: Office No.104</t>
        </is>
      </c>
      <c r="L2623" s="16" t="inlineStr">
        <is>
          <t>-35 Address:- Plot No: Office No.104, Mala No:-, Building Name: Devi Kripa, Block No: Malad East, Road No: S.K. Patil Lane, Daftari Road, Maharashtra, Mumbai.</t>
        </is>
      </c>
      <c r="M2623" s="20" t="n">
        <v>400097</v>
      </c>
      <c r="N2623" s="20" t="n">
        <v>35</v>
      </c>
      <c r="O2623" s="20" t="n">
        <v>400092</v>
      </c>
      <c r="P2623" s="16" t="inlineStr">
        <is>
          <t>Borivali West,Borivali West,Maharashtra</t>
        </is>
      </c>
      <c r="Q2623" s="20" t="n">
        <v>701</v>
      </c>
      <c r="R2623" s="20" t="n">
        <v>70</v>
      </c>
      <c r="S2623" s="20" t="n">
        <v>1</v>
      </c>
      <c r="T2623" s="16" t="inlineStr">
        <is>
          <t>164.28 चौ.मीटर</t>
        </is>
      </c>
      <c r="U2623" s="20" t="n">
        <v>1768.29</v>
      </c>
      <c r="V2623" s="20" t="n">
        <v>1768.29</v>
      </c>
      <c r="W2623" s="20" t="n">
        <v>1767.99</v>
      </c>
      <c r="X2623" s="20" t="n">
        <v>158.4</v>
      </c>
      <c r="Y2623" s="20" t="n">
        <v>5.85</v>
      </c>
      <c r="Z2623" s="20">
        <f>ROUND(AB2623/U2623,0)</f>
        <v/>
      </c>
      <c r="AA2623" s="20">
        <f>IFERROR(ROUND(AB2623/V2623,0),"")</f>
        <v/>
      </c>
      <c r="AB2623" s="20" t="n">
        <v>43505176</v>
      </c>
      <c r="AC2623" s="20" t="n">
        <v>29693056.55</v>
      </c>
      <c r="AD2623" s="20" t="n"/>
      <c r="AE2623" s="20" t="inlineStr">
        <is>
          <t>Carpet Area</t>
        </is>
      </c>
      <c r="AF2623" s="20" t="n">
        <v>2610400</v>
      </c>
      <c r="AG2623" s="20" t="n">
        <v>30000</v>
      </c>
      <c r="AH2623" s="16" t="inlineStr">
        <is>
          <t>1)पालिकेचे नाव:mumbai ma.na.pa. इतर वर्णन :सदनिका नं: 701,विंग बी, माळा नं: सातवा मजला, इमारतीचे नाव: श्रीजी ऐक्यम, ब्लॉक नं: कांदिवली पश्चिम मुंबई 400067, रोड : श्रवण नगर,एकता नगर जवळ,डहाणूकरवाडी, इतर  माहिती:  सदनिकेचे क्षेत्रफळ 1705 चौ. फुट रेरा कारपेट म्हणजेच 158.4 चौ. मीटर रेरा कारपेट+बाल्कनीचे क्षेत्रफळ 63 चौ फुट रेरा कारपेट म्हणजेच 5.88 चौ मीटर रेरा कारपेट सदनिकेचे एकूण क्षेत्रफळ 1768 चौ फुट रेरा कारपेट म्हणजेच 164.28 चौ मीटर रेरा कारपेट,सोबत 1 सरफेस कार पार्किंग स्पेस सहित.मौजे कांदिवली.(  (     c.t.s. number : 128/a/2 (part) ;  )  )</t>
        </is>
      </c>
      <c r="AI2623" s="16" t="inlineStr">
        <is>
          <t>1) Name of Municipality: Mumbai M.N.P. Other Details: Flat No: 701, Wing B, Floor No: 7th Floor, Building Name: Shreeji Aikyam, Block No: Kandivali West Mumbai 400067, Road: Shravan Nagar, Near Ekta Nagar, Dahanukarwadi, Other Information: Flat Area 1705 Sq. Feet of RERA Carpet i.e. 158.4 Sq. Meters of RERA Carpet + Balcony Area 63 Sq. Feet of RERA Carpet i.e. 5.88 Sq. Meters of RERA Carpet Total Area of ​​the Flat 1768 Sq. Feet of RERA Carpet i.e. 164.28 Sq. Meters of RERA Carpet, along with 1 Surface Car Parking Space. Mouze Kandivali.( ( CTS No. : 128/A/2 (Part) ; ) )</t>
        </is>
      </c>
      <c r="AJ2623" s="20" t="n">
        <v>14271961</v>
      </c>
      <c r="AK2623" s="20" t="inlineStr">
        <is>
          <t>Primary</t>
        </is>
      </c>
      <c r="AL2623" s="21">
        <f>AB2623/10^7</f>
        <v/>
      </c>
      <c r="AM2623" s="16">
        <f>TEXT(H2623,"mmm-yy")</f>
        <v/>
      </c>
      <c r="AN2623" s="16">
        <f>"FY "&amp;TEXT(DATE(YEAR(H2623)+(MONTH(H2623)&gt;=4),1,1),"yy")</f>
        <v/>
      </c>
      <c r="AO2623" s="16">
        <f>"FY "&amp;TEXT(DATE(YEAR(H2623)+(MONTH(H2623)&gt;=4),1,1),"yy") &amp; " " &amp; CHOOSE(LOOKUP(MONTH(H2623),{1,4,7,10},{4,1,2,3}),"Q1","Q2","Q3","Q4")</f>
        <v/>
      </c>
      <c r="AP2623" s="16" t="inlineStr">
        <is>
          <t>Borivali West</t>
        </is>
      </c>
      <c r="AQ2623" s="22" t="inlineStr">
        <is>
          <t>Borivali West</t>
        </is>
      </c>
      <c r="AR2623" s="22" t="inlineStr">
        <is>
          <t>Maharashtra</t>
        </is>
      </c>
    </row>
    <row r="2624" ht="14.4" customHeight="1">
      <c r="A2624" s="16" t="inlineStr">
        <is>
          <t>PM60078_0001</t>
        </is>
      </c>
      <c r="B2624" s="16" t="inlineStr">
        <is>
          <t xml:space="preserve">Mumbai              </t>
        </is>
      </c>
      <c r="C2624" s="16" t="inlineStr">
        <is>
          <t>Kandivali(W)</t>
        </is>
      </c>
      <c r="D2624" s="16" t="inlineStr">
        <is>
          <t xml:space="preserve">Shreeji Sharan Group Of Companies                 </t>
        </is>
      </c>
      <c r="E2624" s="16" t="inlineStr">
        <is>
          <t>Shree Ji Aikyam</t>
        </is>
      </c>
      <c r="F2624" s="20" t="inlineStr">
        <is>
          <t>Sale</t>
        </is>
      </c>
      <c r="G2624" s="20" t="n">
        <v>6807</v>
      </c>
      <c r="H2624" s="18" t="n">
        <v>46108</v>
      </c>
      <c r="I2624" s="19" t="inlineStr">
        <is>
          <t>Shree Ji Aikyam</t>
        </is>
      </c>
      <c r="J2624" s="19" t="inlineStr">
        <is>
          <t>B</t>
        </is>
      </c>
      <c r="K2624" s="16" t="inlineStr">
        <is>
          <t>May. ??? ???????? ?? ?????? ??????? ????? ?????? ????</t>
        </is>
      </c>
      <c r="L2624" s="16" t="inlineStr">
        <is>
          <t>1): Name:-May. ऋषभ डेवलपर्स के अधिकृत भागीदार नागजी केशवजी रीता, अटॉर्नी नितेश सीताराम पोटलेवे द्वारा:-36 पता:-प्लॉट नंबर: ऑफिस नंबर 104, माला नंबर:-, बिल्डिंग का नाम: देवी कृपा, ब्लॉक नंबर: मलाड ईस्ट, रोड नंबर: एस.के. Patil Lane, Daftari Road, Maharashtra, Mumbai.</t>
        </is>
      </c>
      <c r="M2624" s="20" t="n">
        <v>400097</v>
      </c>
      <c r="N2624" s="20" t="n">
        <v>36</v>
      </c>
      <c r="O2624" s="20" t="n">
        <v>400092</v>
      </c>
      <c r="P2624" s="16" t="inlineStr">
        <is>
          <t>Borivali West,Borivali West,Maharashtra</t>
        </is>
      </c>
      <c r="Q2624" s="20" t="n">
        <v>901</v>
      </c>
      <c r="R2624" s="20" t="n">
        <v>90</v>
      </c>
      <c r="S2624" s="20" t="n">
        <v>1</v>
      </c>
      <c r="T2624" s="16" t="inlineStr">
        <is>
          <t>164.28 चौ.मीटर</t>
        </is>
      </c>
      <c r="U2624" s="20" t="n">
        <v>1768.29</v>
      </c>
      <c r="V2624" s="20" t="n">
        <v>1768.29</v>
      </c>
      <c r="W2624" s="20" t="n">
        <v>1767.99</v>
      </c>
      <c r="X2624" s="20" t="n">
        <v>158.4</v>
      </c>
      <c r="Y2624" s="20" t="n">
        <v>5.85</v>
      </c>
      <c r="Z2624" s="20">
        <f>ROUND(AB2624/U2624,0)</f>
        <v/>
      </c>
      <c r="AA2624" s="20">
        <f>IFERROR(ROUND(AB2624/V2624,0),"")</f>
        <v/>
      </c>
      <c r="AB2624" s="20" t="n">
        <v>43505176</v>
      </c>
      <c r="AC2624" s="20" t="n">
        <v>29694671.46</v>
      </c>
      <c r="AD2624" s="20" t="n"/>
      <c r="AE2624" s="20" t="inlineStr">
        <is>
          <t>Carpet Area</t>
        </is>
      </c>
      <c r="AF2624" s="20" t="n">
        <v>2610400</v>
      </c>
      <c r="AG2624" s="20" t="n">
        <v>30000</v>
      </c>
      <c r="AH2624" s="16" t="inlineStr">
        <is>
          <t>1)पालिकेचे नाव:mumbai ma.na.pa. इतर वर्णन :सदनिका नं: 901,बी विंग, माळा नं: नववा मजला, इमारतीचे नाव: श्रीजी ऐक्यम, ब्लॉक नं: कांदिवली पश्चिम मुंबई 400067, रोड : श्रवण नगर,एकता नगर जवळ,डहाणूकरवाडी, इतर  माहिती:  सदनिकेचे क्षेत्रफळ 1705 चौ. फुट रेरा कारपेट म्हणजेच 158.4 चौ. मीटर रेरा कारपेट + बाल्कनीचे क्षेत्रफळ 63 चौ. फुट रेरा कारपेट म्हणजेच 5.88 चौ. मीटर रेरा कारपेट,सदनिकेचे एकूण क्षेत्रफळ 1768 चौ फुट रेरा कारपेट म्हणजेच 164.28 चौ मीटर रेरा कारपेट,सोबत 1 सरफेस कार पार्किंग स्पेस सहित. मौजे कांदिवली.(  (     c.t.s. number : 128/a/2 (part) ;  )  )</t>
        </is>
      </c>
      <c r="AI2624" s="16" t="inlineStr">
        <is>
          <t>1) Name of Municipality: Mumbai M.N.P. Other Details: Flat No: 901, B Wing, Floor No: 9th Floor, Building Name: Shreeji Aikyam, Block No: Kandivali West Mumbai 400067, Road: Shravan Nagar, Near Ekta Nagar, Dahanukarwadi, Other Information: Flat Area 1705 Sq. ft. Rera Carpet means 158.4 sq. meter of Rera Carpet + balcony area 63 sq. meter. Feet of Rera Carpet means 5.88 square meters. मीटर रेरा कारपेट, हॉल का कुल क्षेत्रफल 1768 वर्ग फुट रेरा कारपेट यानी 164.28 वर्ग मीटर रेरा कारपेट, साथ में 1 सरफेस कार पार्किंग स्पेस है। Mouze Kandivali.( ( CTS No. : 128/A/2 (Part) ; ) )</t>
        </is>
      </c>
      <c r="AJ2624" s="20" t="n">
        <v>14411293</v>
      </c>
      <c r="AK2624" s="20" t="inlineStr">
        <is>
          <t>Primary</t>
        </is>
      </c>
      <c r="AL2624" s="21">
        <f>AB2624/10^7</f>
        <v/>
      </c>
      <c r="AM2624" s="16">
        <f>TEXT(H2624,"mmm-yy")</f>
        <v/>
      </c>
      <c r="AN2624" s="16">
        <f>"FY "&amp;TEXT(DATE(YEAR(H2624)+(MONTH(H2624)&gt;=4),1,1),"yy")</f>
        <v/>
      </c>
      <c r="AO2624" s="16">
        <f>"FY "&amp;TEXT(DATE(YEAR(H2624)+(MONTH(H2624)&gt;=4),1,1),"yy") &amp; " " &amp; CHOOSE(LOOKUP(MONTH(H2624),{1,4,7,10},{4,1,2,3}),"Q1","Q2","Q3","Q4")</f>
        <v/>
      </c>
      <c r="AP2624" s="16" t="inlineStr">
        <is>
          <t>Borivali West</t>
        </is>
      </c>
      <c r="AQ2624" s="22" t="inlineStr">
        <is>
          <t>Borivali West</t>
        </is>
      </c>
      <c r="AR2624" s="22" t="inlineStr">
        <is>
          <t>Maharashtra</t>
        </is>
      </c>
    </row>
    <row r="2625" ht="14.4" customHeight="1">
      <c r="A2625" s="16" t="inlineStr">
        <is>
          <t>PM60078_0001</t>
        </is>
      </c>
      <c r="B2625" s="16" t="inlineStr">
        <is>
          <t xml:space="preserve">Mumbai              </t>
        </is>
      </c>
      <c r="C2625" s="16" t="inlineStr">
        <is>
          <t>Kandivali(W)</t>
        </is>
      </c>
      <c r="D2625" s="16" t="inlineStr">
        <is>
          <t xml:space="preserve">Shreeji Sharan Group Of Companies                 </t>
        </is>
      </c>
      <c r="E2625" s="16" t="inlineStr">
        <is>
          <t>Shree Ji Aikyam</t>
        </is>
      </c>
      <c r="F2625" s="20" t="inlineStr">
        <is>
          <t>Sale</t>
        </is>
      </c>
      <c r="G2625" s="20" t="n">
        <v>6150</v>
      </c>
      <c r="H2625" s="18" t="n">
        <v>46101</v>
      </c>
      <c r="I2625" s="19" t="inlineStr">
        <is>
          <t>Shree Ji Aikyam</t>
        </is>
      </c>
      <c r="J2625" s="19" t="inlineStr">
        <is>
          <t>B</t>
        </is>
      </c>
      <c r="K2625" s="16" t="inlineStr">
        <is>
          <t>May. Authorized Partner of Rishabh Developers Nagji Keshavji Rita Attorney By Nitesh Sitaram Potleway Address:35 Address: Plot No: Office No.104</t>
        </is>
      </c>
      <c r="L2625" s="16" t="inlineStr">
        <is>
          <t>-35 Address:- Plot No: Office No.104, Mala No:-, Building Name: Devi Kripa, Block No: Malad East, Road No: S.K. Patil Lane, Daftari Road, Maharashtra, Mumbai.</t>
        </is>
      </c>
      <c r="M2625" s="20" t="n">
        <v>400097</v>
      </c>
      <c r="N2625" s="20" t="n">
        <v>41</v>
      </c>
      <c r="O2625" s="20" t="n">
        <v>400092</v>
      </c>
      <c r="P2625" s="16" t="inlineStr">
        <is>
          <t>Borivali West,Borivali West,Maharashtra</t>
        </is>
      </c>
      <c r="Q2625" s="20" t="n">
        <v>1701</v>
      </c>
      <c r="R2625" s="20" t="n">
        <v>17</v>
      </c>
      <c r="S2625" s="20" t="n">
        <v>1</v>
      </c>
      <c r="T2625" s="16" t="inlineStr">
        <is>
          <t>164.28 चौ.मीटर</t>
        </is>
      </c>
      <c r="U2625" s="20" t="n">
        <v>1768.29</v>
      </c>
      <c r="V2625" s="20" t="n">
        <v>1768.29</v>
      </c>
      <c r="W2625" s="20" t="n">
        <v>1768.31</v>
      </c>
      <c r="X2625" s="20" t="n">
        <v>158.4</v>
      </c>
      <c r="Y2625" s="20" t="n">
        <v>5.88</v>
      </c>
      <c r="Z2625" s="20">
        <f>ROUND(AB2625/U2625,0)</f>
        <v/>
      </c>
      <c r="AA2625" s="20">
        <f>IFERROR(ROUND(AB2625/V2625,0),"")</f>
        <v/>
      </c>
      <c r="AB2625" s="20" t="n">
        <v>38542400</v>
      </c>
      <c r="AC2625" s="20" t="n">
        <v>31532896.42</v>
      </c>
      <c r="AD2625" s="20" t="n"/>
      <c r="AE2625" s="20" t="inlineStr">
        <is>
          <t>Carpet Area</t>
        </is>
      </c>
      <c r="AF2625" s="20" t="n">
        <v>2312600</v>
      </c>
      <c r="AG2625" s="20" t="n">
        <v>30000</v>
      </c>
      <c r="AH2625" s="16" t="inlineStr">
        <is>
          <t>1)पालिकेचे नाव:mumbai ma.na.pa. इतर वर्णन :सदनिका नं: 1701,बी विंग, माळा नं: सतरावा मजला, इमारतीचे नाव: श्रीजी ऐक्यम, ब्लॉक नं: कांदिवली पश्चिम मुंबई 400067, रोड : श्रवण नगर,एकता नगर जवळ,डहाणूकरवाडी, इतर  माहिती:  सदनिकेचे क्षेत्रफळ 158.4 चौ. मीटर रेरा कारपेट म्हणजेच 1705 चौ. फुट रेरा कारपेट + बाल्कनीचे क्षेत्रफळ 5.88 चौ मीटर रेरा कारपेट म्हणजेच 63 चौ फुट रेरा कारपेट,सदनिकेचे एकूण क्षेत्रफळ 164.28 चौ मीटर रेरा कारपेट म्हणजेच 1768 चौ फुट रेरा कारपेट,सोबत 2 सरफेस कार पार्किंग स्पेस सहित,मौजे कांदिवली.(  (     c.t.s. number : 128/a/2 (part) ;  )  )</t>
        </is>
      </c>
      <c r="AI2625" s="16" t="inlineStr">
        <is>
          <t>1) Name of Municipality: Mumbai M.N.P. Other Details: Flat No.: 1701, B Wing, Floor No.: Seventeenth Floor, Building Name: Shreeji Aikyam, Block No.: Kandivali West Mumbai 400067, Road: Shravan Nagar, Near Ekta Nagar, Dahanukarwadi, Other Information: Flat Area 158.4 Sq. meter of Rera carpet i.e. 1705 square meters. ft. RERA Carpet + Balcony Area 5.88 Sq. Meters RERA Carpet i.e. 63 Sq. Feet RERA Carpet, Total Area of ​​Sadanika 164.28 Sq. Meters RERA Carpet i.e. 1768 Sq. Feet RERA Carpet with 2 Surface Car Parking Space, Mauje Kandivali. 128/A/2 (Part) )</t>
        </is>
      </c>
      <c r="AJ2625" s="20" t="n">
        <v>14384822</v>
      </c>
      <c r="AK2625" s="20" t="inlineStr">
        <is>
          <t>Primary</t>
        </is>
      </c>
      <c r="AL2625" s="21">
        <f>AB2625/10^7</f>
        <v/>
      </c>
      <c r="AM2625" s="16">
        <f>TEXT(H2625,"mmm-yy")</f>
        <v/>
      </c>
      <c r="AN2625" s="16">
        <f>"FY "&amp;TEXT(DATE(YEAR(H2625)+(MONTH(H2625)&gt;=4),1,1),"yy")</f>
        <v/>
      </c>
      <c r="AO2625" s="16">
        <f>"FY "&amp;TEXT(DATE(YEAR(H2625)+(MONTH(H2625)&gt;=4),1,1),"yy") &amp; " " &amp; CHOOSE(LOOKUP(MONTH(H2625),{1,4,7,10},{4,1,2,3}),"Q1","Q2","Q3","Q4")</f>
        <v/>
      </c>
      <c r="AP2625" s="16" t="inlineStr">
        <is>
          <t>Borivali West</t>
        </is>
      </c>
      <c r="AQ2625" s="22" t="inlineStr">
        <is>
          <t>Borivali West</t>
        </is>
      </c>
      <c r="AR2625" s="22" t="inlineStr">
        <is>
          <t>Maharashtra</t>
        </is>
      </c>
    </row>
    <row r="2626" ht="14.4" customHeight="1">
      <c r="A2626" s="16" t="inlineStr">
        <is>
          <t>PM00876_0045</t>
        </is>
      </c>
      <c r="B2626" s="16" t="inlineStr">
        <is>
          <t xml:space="preserve">Mumbai              </t>
        </is>
      </c>
      <c r="C2626" s="16" t="inlineStr">
        <is>
          <t>Borivali(E)</t>
        </is>
      </c>
      <c r="D2626" s="16" t="inlineStr">
        <is>
          <t xml:space="preserve">Oberoi Realty                                     </t>
        </is>
      </c>
      <c r="E2626" s="16" t="inlineStr">
        <is>
          <t>Sky City</t>
        </is>
      </c>
      <c r="F2626" s="20" t="inlineStr">
        <is>
          <t>Sale</t>
        </is>
      </c>
      <c r="G2626" s="20" t="n">
        <v>9477</v>
      </c>
      <c r="H2626" s="18" t="n">
        <v>45414</v>
      </c>
      <c r="I2626" s="19" t="inlineStr">
        <is>
          <t>Sky City</t>
        </is>
      </c>
      <c r="J2626" s="19" t="inlineStr">
        <is>
          <t>G</t>
        </is>
      </c>
      <c r="K2626" s="16" t="inlineStr">
        <is>
          <t>Incline Realty Pvt. ANTHO OF LTD. Mukhtyar Dharmendra Verma (pan noaadci5</t>
        </is>
      </c>
      <c r="L2626" s="16" t="inlineStr">
        <is>
          <t>-Plot No: Office, Mala No: 3rd Floor, Building Name: Commerce, Oberoi Garden City, Block No: - Off. Western Express Highway, Road No: Goregaon Pu. Mumbai, Maharashtra, Mumbai.</t>
        </is>
      </c>
      <c r="M2626" s="20" t="n">
        <v>400063</v>
      </c>
      <c r="N2626" s="20" t="n">
        <v>39</v>
      </c>
      <c r="O2626" s="20" t="n">
        <v>400066</v>
      </c>
      <c r="P2626" s="16" t="inlineStr">
        <is>
          <t>S. K.Nagar,Borivali East,Maharashtra</t>
        </is>
      </c>
      <c r="Q2626" s="23" t="n">
        <v>3801</v>
      </c>
      <c r="R2626" s="20" t="n">
        <v>38</v>
      </c>
      <c r="S2626" s="20" t="n">
        <v>1</v>
      </c>
      <c r="T2626" s="16" t="inlineStr">
        <is>
          <t>171.62 चौ.मीटर</t>
        </is>
      </c>
      <c r="U2626" s="20" t="n">
        <v>1847.3</v>
      </c>
      <c r="V2626" s="20" t="n">
        <v>1847.3</v>
      </c>
      <c r="W2626" s="20" t="n">
        <v>1847.32</v>
      </c>
      <c r="X2626" s="20" t="n">
        <v>171.62</v>
      </c>
      <c r="Y2626" s="20" t="n"/>
      <c r="Z2626" s="20">
        <f>ROUND(AB2626/U2626,0)</f>
        <v/>
      </c>
      <c r="AA2626" s="20">
        <f>IFERROR(ROUND(AB2626/V2626,0),"")</f>
        <v/>
      </c>
      <c r="AB2626" s="20" t="n">
        <v>70555400</v>
      </c>
      <c r="AC2626" s="20" t="n">
        <v>52883075.6</v>
      </c>
      <c r="AD2626" s="20" t="n"/>
      <c r="AE2626" s="20" t="inlineStr">
        <is>
          <t>Carpet Area</t>
        </is>
      </c>
      <c r="AF2626" s="20" t="n">
        <v>4234000</v>
      </c>
      <c r="AG2626" s="20" t="n">
        <v>30000</v>
      </c>
      <c r="AH2626" s="16" t="inlineStr">
        <is>
          <t>1)पालिकेचे नाव:मुंबई मनपाइतर वर्णन :सदनिका नं: 3801, माळा नं: 38 वा मजला,टॉवर जी, इमारतीचे नाव: स्काय सिटी, ब्लॉक नं: - दत्तपाडा रोड, रोड : बोरीवली पु. मुंबई 400066, इतर  माहिती: सदनिका क्षेत्र 171.62 चौ. मीटर कारपेट(रेरा कारपेट)समतुल्य 1847 चौ. फुट कारपेट(रेरा कारपेट)...... सोबत 2 वाहनतळ(सिंगल)(  (     c.t.s. number : 141, 142, 155, 155/1 to 12, 107/e ;  )  )</t>
        </is>
      </c>
      <c r="AI2626" s="16" t="inlineStr">
        <is>
          <t>1)Municipality Name:Mumbai Municipal Description :Sadnika No: 3801, Mala No: 38th Floor,Tower G, Building Name: Sky City, Block No:- Dattapada Road, Road : Borivali P.O. Mumbai 400066, Other Information: Flat Area 171.62 Sq. Meter Carpet (Rera Carpet) Equivalent to 1847 Sq. Foot carpet (rera carpet)...... with 2 parking spaces (single) ( cts number : 141, 142, 155, 155/1 to 12, 107/e ; ) )</t>
        </is>
      </c>
      <c r="AJ2626" s="20" t="n">
        <v>12319809</v>
      </c>
      <c r="AK2626" s="20" t="inlineStr">
        <is>
          <t>Primary</t>
        </is>
      </c>
      <c r="AL2626" s="21">
        <f>AB2626/10^7</f>
        <v/>
      </c>
      <c r="AM2626" s="16">
        <f>TEXT(H2626,"mmm-yy")</f>
        <v/>
      </c>
      <c r="AN2626" s="16">
        <f>"FY "&amp;TEXT(DATE(YEAR(H2626)+(MONTH(H2626)&gt;=4),1,1),"yy")</f>
        <v/>
      </c>
      <c r="AO2626" s="16">
        <f>"FY "&amp;TEXT(DATE(YEAR(H2626)+(MONTH(H2626)&gt;=4),1,1),"yy") &amp; " " &amp; CHOOSE(LOOKUP(MONTH(H2626),{1,4,7,10},{4,1,2,3}),"Q1","Q2","Q3","Q4")</f>
        <v/>
      </c>
      <c r="AP2626" s="16" t="inlineStr">
        <is>
          <t>S. K.Nagar</t>
        </is>
      </c>
      <c r="AQ2626" s="22" t="inlineStr">
        <is>
          <t>Borivali East</t>
        </is>
      </c>
      <c r="AR2626" s="22" t="inlineStr">
        <is>
          <t>Maharashtra</t>
        </is>
      </c>
    </row>
    <row r="2627" ht="14.4" customHeight="1">
      <c r="A2627" s="16" t="inlineStr">
        <is>
          <t>PM00876_0045</t>
        </is>
      </c>
      <c r="B2627" s="16" t="inlineStr">
        <is>
          <t xml:space="preserve">Mumbai              </t>
        </is>
      </c>
      <c r="C2627" s="16" t="inlineStr">
        <is>
          <t>Borivali(E)</t>
        </is>
      </c>
      <c r="D2627" s="16" t="inlineStr">
        <is>
          <t xml:space="preserve">Oberoi Realty                                     </t>
        </is>
      </c>
      <c r="E2627" s="16" t="inlineStr">
        <is>
          <t>Sky City</t>
        </is>
      </c>
      <c r="F2627" s="20" t="inlineStr">
        <is>
          <t>Sale</t>
        </is>
      </c>
      <c r="G2627" s="20" t="n">
        <v>8898</v>
      </c>
      <c r="H2627" s="18" t="n">
        <v>45405</v>
      </c>
      <c r="I2627" s="19" t="inlineStr">
        <is>
          <t>Sky City</t>
        </is>
      </c>
      <c r="J2627" s="19" t="inlineStr">
        <is>
          <t>G</t>
        </is>
      </c>
      <c r="K2627" s="16" t="inlineStr">
        <is>
          <t>Incline Realty Pvt. ANTHO OF LTD. By Signatory Bhavna Mordani &amp; Rakhi Desai Both Mukhtyaromkar</t>
        </is>
      </c>
      <c r="L2627" s="16" t="inlineStr">
        <is>
          <t>-Plot No: Office, Floor No: 3rd Floor, Building Name: Commerce, Oberoi Garden City, Block No: - Off. Western Express Highway, Road No: Goregaon Pu. Mumbai, Maharashtra, Mumbai.</t>
        </is>
      </c>
      <c r="M2627" s="20" t="n">
        <v>400063</v>
      </c>
      <c r="N2627" s="20" t="n">
        <v>49</v>
      </c>
      <c r="O2627" s="20" t="n">
        <v>400066</v>
      </c>
      <c r="P2627" s="16" t="inlineStr">
        <is>
          <t>S. K.Nagar,Borivali East,Maharashtra</t>
        </is>
      </c>
      <c r="Q2627" s="23" t="n">
        <v>3901</v>
      </c>
      <c r="R2627" s="20" t="n">
        <v>39</v>
      </c>
      <c r="S2627" s="20" t="n">
        <v>1</v>
      </c>
      <c r="T2627" s="16" t="inlineStr">
        <is>
          <t>171.62 चौ.मीटर</t>
        </is>
      </c>
      <c r="U2627" s="20" t="n">
        <v>1847.3</v>
      </c>
      <c r="V2627" s="20" t="n">
        <v>1847.3</v>
      </c>
      <c r="W2627" s="20" t="n">
        <v>1847.32</v>
      </c>
      <c r="X2627" s="20" t="n">
        <v>171.62</v>
      </c>
      <c r="Y2627" s="20" t="n"/>
      <c r="Z2627" s="20">
        <f>ROUND(AB2627/U2627,0)</f>
        <v/>
      </c>
      <c r="AA2627" s="20">
        <f>IFERROR(ROUND(AB2627/V2627,0),"")</f>
        <v/>
      </c>
      <c r="AB2627" s="20" t="n">
        <v>70679611</v>
      </c>
      <c r="AC2627" s="20" t="n">
        <v>52883075.6</v>
      </c>
      <c r="AD2627" s="20" t="n"/>
      <c r="AE2627" s="20" t="inlineStr">
        <is>
          <t>Carpet Area</t>
        </is>
      </c>
      <c r="AF2627" s="20" t="n">
        <v>3534000</v>
      </c>
      <c r="AG2627" s="20" t="n">
        <v>30000</v>
      </c>
      <c r="AH2627" s="16" t="inlineStr">
        <is>
          <t>1)पालिकेचे नाव:मुंबई मनपाइतर वर्णन :सदनिका नं: 3901, माळा नं: 39 वा मजला,टॉवर जी, इमारतीचे नाव: स्काय सिटी, ब्लॉक नं: - दत्तपाडा रोड, रोड : बोरीवली पु. मुंबई 400066, इतर  माहिती: सदनिका क्षेत्र 171.62 चौ. मीटर कारपेट(रेरा कारपेट)समतुल्य 1847 चौ. फुट कारपेट(रेरा कारपेट)...... सोबत 2 वाहनतळ(सिंगल)…..दिनांक-31 मार्च 2021 च्या शासन परिपत्रक महाराष्ट्र क्र. मुद्रांक -2021/अनौ.सं.क्र.12/प्र.क्र.107/म-1(धोरण). नुसार सदरची सदनिका विकत असल्याने सदरील लिहून घेणारे पक्षकार (महिला)असल्याने सदरील दस्तात 4% नुसार मु.शु. वसुल करण्यात आले आहे.(  (     c.t.s. number : 141, 142, 155, 155/1 to 12, 107/e ;  )  )</t>
        </is>
      </c>
      <c r="AI2627" s="16" t="inlineStr">
        <is>
          <t>1)Municipality Name:Mumbai Municipal Description :Sadnika No: 3901, Mala No: 39th Floor,Tower G, Building Name: Sky City, Block No:- Dattapada Road, Road : Borivali P.O. Mumbai 400066, Other Information: Flat Area 171.62 Sq. Meter Carpet (Rera Carpet) Equivalent to 1847 Sq. Foot Carpet (RERA Carpet)...... along with 2 parking spaces (single)….. Dated-31st March 2021 Maharashtra Government Circular No. Stamp -2021/No.No.12/P.No.107/M-1 (Policy). Since the said flat is being sold as per the said writing party (female), the said deed is 4% according to M.Shu. ( cts number : 141, 142, 155, 155/1 to 12, 107/e ; ) )</t>
        </is>
      </c>
      <c r="AJ2627" s="20" t="n">
        <v>12098376</v>
      </c>
      <c r="AK2627" s="20" t="inlineStr">
        <is>
          <t>Primary</t>
        </is>
      </c>
      <c r="AL2627" s="21">
        <f>AB2627/10^7</f>
        <v/>
      </c>
      <c r="AM2627" s="16">
        <f>TEXT(H2627,"mmm-yy")</f>
        <v/>
      </c>
      <c r="AN2627" s="16">
        <f>"FY "&amp;TEXT(DATE(YEAR(H2627)+(MONTH(H2627)&gt;=4),1,1),"yy")</f>
        <v/>
      </c>
      <c r="AO2627" s="16">
        <f>"FY "&amp;TEXT(DATE(YEAR(H2627)+(MONTH(H2627)&gt;=4),1,1),"yy") &amp; " " &amp; CHOOSE(LOOKUP(MONTH(H2627),{1,4,7,10},{4,1,2,3}),"Q1","Q2","Q3","Q4")</f>
        <v/>
      </c>
      <c r="AP2627" s="16" t="inlineStr">
        <is>
          <t>S. K.Nagar</t>
        </is>
      </c>
      <c r="AQ2627" s="22" t="inlineStr">
        <is>
          <t>Borivali East</t>
        </is>
      </c>
      <c r="AR2627" s="22" t="inlineStr">
        <is>
          <t>Maharashtra</t>
        </is>
      </c>
    </row>
    <row r="2628" ht="14.4" customHeight="1">
      <c r="A2628" s="16" t="inlineStr">
        <is>
          <t>PM00876_0045</t>
        </is>
      </c>
      <c r="B2628" s="16" t="inlineStr">
        <is>
          <t xml:space="preserve">Mumbai              </t>
        </is>
      </c>
      <c r="C2628" s="16" t="inlineStr">
        <is>
          <t>Borivali(E)</t>
        </is>
      </c>
      <c r="D2628" s="16" t="inlineStr">
        <is>
          <t xml:space="preserve">Oberoi Realty                                     </t>
        </is>
      </c>
      <c r="E2628" s="16" t="inlineStr">
        <is>
          <t>Sky City</t>
        </is>
      </c>
      <c r="F2628" s="20" t="inlineStr">
        <is>
          <t>Sale</t>
        </is>
      </c>
      <c r="G2628" s="20" t="n">
        <v>13818</v>
      </c>
      <c r="H2628" s="18" t="n">
        <v>45470</v>
      </c>
      <c r="I2628" s="19" t="inlineStr">
        <is>
          <t>Sky City</t>
        </is>
      </c>
      <c r="J2628" s="19" t="inlineStr">
        <is>
          <t>G</t>
        </is>
      </c>
      <c r="K2628" s="16" t="inlineStr">
        <is>
          <t>Incline Realty Pvt. ANTHO OF LTD. Signatories Disha Sangani &amp; Nilesh Tank both Mukhtyar Ganesh Masane</t>
        </is>
      </c>
      <c r="L2628" s="16" t="inlineStr">
        <is>
          <t>- Plot No:- Office, Floor No:- 3rd Floor, Building Name: Commerce, Oberoi Garden City, Block No:- Off. Western Express Highway, Road No.: Goregaon Pu. Mumbai, Maharashtra, Mumbai.</t>
        </is>
      </c>
      <c r="M2628" s="20" t="n">
        <v>400063</v>
      </c>
      <c r="N2628" s="20" t="n">
        <v>38</v>
      </c>
      <c r="O2628" s="20" t="n">
        <v>400066</v>
      </c>
      <c r="P2628" s="16" t="inlineStr">
        <is>
          <t>S. K.Nagar,Borivali East,Maharashtra</t>
        </is>
      </c>
      <c r="Q2628" s="23" t="n">
        <v>4701</v>
      </c>
      <c r="R2628" s="20" t="n">
        <v>47</v>
      </c>
      <c r="S2628" s="20" t="n">
        <v>1</v>
      </c>
      <c r="T2628" s="16" t="inlineStr">
        <is>
          <t>171.62 चौ.मीटर</t>
        </is>
      </c>
      <c r="U2628" s="20" t="n">
        <v>1847.3</v>
      </c>
      <c r="V2628" s="20" t="n">
        <v>1847.3</v>
      </c>
      <c r="W2628" s="20" t="n">
        <v>1847.32</v>
      </c>
      <c r="X2628" s="20" t="n">
        <v>171.62</v>
      </c>
      <c r="Y2628" s="20" t="n"/>
      <c r="Z2628" s="20">
        <f>ROUND(AB2628/U2628,0)</f>
        <v/>
      </c>
      <c r="AA2628" s="20">
        <f>IFERROR(ROUND(AB2628/V2628,0),"")</f>
        <v/>
      </c>
      <c r="AB2628" s="20" t="n">
        <v>73048850</v>
      </c>
      <c r="AC2628" s="20" t="n">
        <v>52883619.138</v>
      </c>
      <c r="AD2628" s="20" t="n"/>
      <c r="AE2628" s="20" t="inlineStr">
        <is>
          <t>Carpet Area</t>
        </is>
      </c>
      <c r="AF2628" s="20" t="n">
        <v>4383000</v>
      </c>
      <c r="AG2628" s="20" t="n">
        <v>30000</v>
      </c>
      <c r="AH2628" s="16" t="inlineStr">
        <is>
          <t>1)पालिकेचे नाव:मुंबई मनपाइतर वर्णन :सदनिका नं: 4701, माळा नं: 47 वा मजला,टॉवर जी, इमारतीचे नाव: स्काय सिटी, ब्लॉक नं: - दत्तपाडा रोड, रोड : बोरीवली पु. मुंबई 400066, इतर  माहिती: सदनिका क्षेत्र 171.62 चौ. मीटर कारपेट(रेरा कारपेट)समतुल्य 1847 चौ. फुट कारपेट(रेरा कारपेट)...... सोबत 2 वाहनतळ(सिंगल)(  (     c.t.s. number : 141, 142, 155, 155/1 to 12, 107/e ;  )  )</t>
        </is>
      </c>
      <c r="AI2628" s="16" t="inlineStr">
        <is>
          <t>1)Municipality Name: Mumbai Municipal Corporation Details: House Number: 4701, Floor Number: 47th Floor, Tower G, Building Name: Sky City, Block Number:- Duttpada Road, Road: Borivali PU Mumbai 400066, Other Information : Plane area 171.62 sq. meter carpet (rera carpet) equal to 1847 sq. Foot Carpet (Rera Carpet)......With 2 Parking (Single) (CTS No.: 141, 142, 155, 155/1 to 12, 107/E; ) )</t>
        </is>
      </c>
      <c r="AJ2628" s="20" t="n">
        <v>12479464</v>
      </c>
      <c r="AK2628" s="20" t="inlineStr">
        <is>
          <t>Primary</t>
        </is>
      </c>
      <c r="AL2628" s="21">
        <f>AB2628/10^7</f>
        <v/>
      </c>
      <c r="AM2628" s="16">
        <f>TEXT(H2628,"mmm-yy")</f>
        <v/>
      </c>
      <c r="AN2628" s="16">
        <f>"FY "&amp;TEXT(DATE(YEAR(H2628)+(MONTH(H2628)&gt;=4),1,1),"yy")</f>
        <v/>
      </c>
      <c r="AO2628" s="16">
        <f>"FY "&amp;TEXT(DATE(YEAR(H2628)+(MONTH(H2628)&gt;=4),1,1),"yy") &amp; " " &amp; CHOOSE(LOOKUP(MONTH(H2628),{1,4,7,10},{4,1,2,3}),"Q1","Q2","Q3","Q4")</f>
        <v/>
      </c>
      <c r="AP2628" s="16" t="inlineStr">
        <is>
          <t>S. K.Nagar</t>
        </is>
      </c>
      <c r="AQ2628" s="22" t="inlineStr">
        <is>
          <t>Borivali East</t>
        </is>
      </c>
      <c r="AR2628" s="22" t="inlineStr">
        <is>
          <t>Maharashtra</t>
        </is>
      </c>
    </row>
    <row r="2629" ht="14.4" customHeight="1">
      <c r="A2629" s="16" t="inlineStr">
        <is>
          <t>PM00157_0331</t>
        </is>
      </c>
      <c r="B2629" s="16" t="inlineStr">
        <is>
          <t xml:space="preserve">Mumbai              </t>
        </is>
      </c>
      <c r="C2629" s="16" t="inlineStr">
        <is>
          <t>Kandivali(E)</t>
        </is>
      </c>
      <c r="D2629" s="16" t="inlineStr">
        <is>
          <t xml:space="preserve">Godrej Properties                                 </t>
        </is>
      </c>
      <c r="E2629" s="16" t="inlineStr">
        <is>
          <t>Godrej Reserve</t>
        </is>
      </c>
      <c r="F2629" s="20" t="inlineStr">
        <is>
          <t>Sale</t>
        </is>
      </c>
      <c r="G2629" s="20" t="n">
        <v>10924</v>
      </c>
      <c r="H2629" s="18" t="n">
        <v>45842</v>
      </c>
      <c r="I2629" s="19" t="inlineStr">
        <is>
          <t>Godrej Reserve</t>
        </is>
      </c>
      <c r="J2629" s="19" t="inlineStr">
        <is>
          <t>2</t>
        </is>
      </c>
      <c r="K2629" s="16" t="inlineStr">
        <is>
          <t>Godraj Properties Limited's authorized signature Norbert Mendesty</t>
        </is>
      </c>
      <c r="L2629" s="16" t="inlineStr">
        <is>
          <t>-42 Address: -42 Address: -Plot No: -Plot No: Officer, Name: 5, Building Name: Godrej One, Block Number: Vikaloli (East), Mumbai, Road Number Mumbai.</t>
        </is>
      </c>
      <c r="M2629" s="20" t="n">
        <v>400079</v>
      </c>
      <c r="N2629" s="20" t="n">
        <v>58</v>
      </c>
      <c r="O2629" s="20" t="n">
        <v>400067</v>
      </c>
      <c r="P2629" s="16" t="inlineStr">
        <is>
          <t>Kandivali West,Kandivali West,Maharashtra</t>
        </is>
      </c>
      <c r="Q2629" s="20" t="n">
        <v>3806</v>
      </c>
      <c r="R2629" s="20" t="n">
        <v>38</v>
      </c>
      <c r="S2629" s="20" t="n">
        <v>6</v>
      </c>
      <c r="T2629" s="16" t="inlineStr">
        <is>
          <t>171.88 चौ.मीटर</t>
        </is>
      </c>
      <c r="U2629" s="20" t="n">
        <v>1850.1</v>
      </c>
      <c r="V2629" s="20" t="n">
        <v>1850.1</v>
      </c>
      <c r="W2629" s="20" t="n">
        <v>2020.08</v>
      </c>
      <c r="X2629" s="20" t="n">
        <v>171.88</v>
      </c>
      <c r="Y2629" s="20" t="n">
        <v>12.73</v>
      </c>
      <c r="Z2629" s="20">
        <f>ROUND(AB2629/U2629,0)</f>
        <v/>
      </c>
      <c r="AA2629" s="20">
        <f>IFERROR(ROUND(AB2629/V2629,0),"")</f>
        <v/>
      </c>
      <c r="AB2629" s="20" t="n">
        <v>73999997</v>
      </c>
      <c r="AC2629" s="20" t="n">
        <v>49827489.831</v>
      </c>
      <c r="AD2629" s="20" t="n">
        <v>3.06</v>
      </c>
      <c r="AE2629" s="20" t="inlineStr">
        <is>
          <t>Carpet Area</t>
        </is>
      </c>
      <c r="AF2629" s="20" t="n">
        <v>4440000</v>
      </c>
      <c r="AG2629" s="20" t="n">
        <v>30000</v>
      </c>
      <c r="AH2629" s="16" t="inlineStr">
        <is>
          <t>1)पालिकेचे नाव:mumbai ma.na.pa. इतर वर्णन :सदनिका नं: सदनिका क्र.3806, माळा नं: 38 वा मजला, इमारतीचे नाव: गोदरेज रिसर्व्ह विंग 2, ब्लॉक नं: कांदिवली पूर्व,मुंबई 400101, रोड : वेस्टर्न एक्सप्रेस हायवे,आकुर्ली, इतर  माहिती: सोबत तीन (3) कार पार्किंग स्पेस क्र. 240, 215 आणि 216 पोडियम 1 मध्ये देण्यात आली आहे ------ सदनिकेचे क्षेत्रफळ 171.88 चौरस मीटर रेरा कारपेट आहे आणि सोबत बाल्कनी चे क्षेत्रफळ 12.73 चौरस मीटर व युटीलीटी एरीया चे क्षेत्रफळ 3.06 चौरस मीटर असे एकुण क्षेत्रफळ 187.67 चौरस मीटर आहे ------ इतर वर्णन दस्त्तात नमुद केल्याप्रमाणे.(  (     c.t.s. number : 124, 125, 126, 127, 127/1, 128, 146, 146/1,  146/2, 146/3, 146/4, 146/5, 146/6, 146/7 ;  )  )</t>
        </is>
      </c>
      <c r="AI2629" s="16" t="inlineStr">
        <is>
          <t>1) Municipal name: Mumbai ma.na.pa. Other details: House no. 3806, House no .: The area of ​​the balcony is 12.73 square meters and the area of ​​UTLI Aeria 3.06 square meters is 187.67 square meters ---- other details. 125, 126, 127, 127/1, 128, 146, 146/1, 146/2, 146/3, 146/4, 146/5, 146/6, 146/7));</t>
        </is>
      </c>
      <c r="AJ2629" s="20" t="n">
        <v>13587694</v>
      </c>
      <c r="AK2629" s="20" t="inlineStr">
        <is>
          <t>Primary</t>
        </is>
      </c>
      <c r="AL2629" s="21">
        <f>AB2629/10^7</f>
        <v/>
      </c>
      <c r="AM2629" s="16">
        <f>TEXT(H2629,"mmm-yy")</f>
        <v/>
      </c>
      <c r="AN2629" s="16">
        <f>"FY "&amp;TEXT(DATE(YEAR(H2629)+(MONTH(H2629)&gt;=4),1,1),"yy")</f>
        <v/>
      </c>
      <c r="AO2629" s="16">
        <f>"FY "&amp;TEXT(DATE(YEAR(H2629)+(MONTH(H2629)&gt;=4),1,1),"yy") &amp; " " &amp; CHOOSE(LOOKUP(MONTH(H2629),{1,4,7,10},{4,1,2,3}),"Q1","Q2","Q3","Q4")</f>
        <v/>
      </c>
      <c r="AP2629" s="16" t="inlineStr">
        <is>
          <t>Kandivali West</t>
        </is>
      </c>
      <c r="AQ2629" s="22" t="inlineStr">
        <is>
          <t>Kandivali West</t>
        </is>
      </c>
      <c r="AR2629" s="22" t="inlineStr">
        <is>
          <t>Maharashtra</t>
        </is>
      </c>
    </row>
    <row r="2630" ht="14.4" customHeight="1">
      <c r="A2630" s="16" t="inlineStr">
        <is>
          <t>PM00876_0045</t>
        </is>
      </c>
      <c r="B2630" s="16" t="inlineStr">
        <is>
          <t xml:space="preserve">Mumbai              </t>
        </is>
      </c>
      <c r="C2630" s="16" t="inlineStr">
        <is>
          <t>Borivali(E)</t>
        </is>
      </c>
      <c r="D2630" s="16" t="inlineStr">
        <is>
          <t xml:space="preserve">Oberoi Realty                                     </t>
        </is>
      </c>
      <c r="E2630" s="16" t="inlineStr">
        <is>
          <t>Sky City</t>
        </is>
      </c>
      <c r="F2630" s="20" t="inlineStr">
        <is>
          <t>Sale</t>
        </is>
      </c>
      <c r="G2630" s="20" t="n">
        <v>19725</v>
      </c>
      <c r="H2630" s="18" t="n">
        <v>45972</v>
      </c>
      <c r="I2630" s="19" t="inlineStr">
        <is>
          <t>Sky City</t>
        </is>
      </c>
      <c r="J2630" s="19" t="inlineStr">
        <is>
          <t>G</t>
        </is>
      </c>
      <c r="K2630" s="16" t="inlineStr">
        <is>
          <t>Incline Realty Pvt. ANTHO OF LTD. Signed by Bhavana Mordani &amp; Hitesh Naik Attorney Larissa Dilimave</t>
        </is>
      </c>
      <c r="L2630" s="16" t="inlineStr">
        <is>
          <t>- Plot No:-0, Mala No:0, Building Name:- Office- 3rd Floor, Commerce Oberoi Garden City, Block No:- Off Western Express Highway, Road No:- Goregaon East Mumbai, Maharashtra, Mumbai.</t>
        </is>
      </c>
      <c r="M2630" s="20" t="n">
        <v>400063</v>
      </c>
      <c r="N2630" s="20" t="n">
        <v>44</v>
      </c>
      <c r="O2630" s="20" t="n">
        <v>401107</v>
      </c>
      <c r="P2630" s="16" t="inlineStr">
        <is>
          <t>Mira Road,Thane,Maharashtra</t>
        </is>
      </c>
      <c r="Q2630" s="20" t="n">
        <v>5004</v>
      </c>
      <c r="R2630" s="20" t="n">
        <v>50</v>
      </c>
      <c r="S2630" s="20" t="n">
        <v>4</v>
      </c>
      <c r="T2630" s="16" t="inlineStr">
        <is>
          <t>172.36 चौ.मीटर</t>
        </is>
      </c>
      <c r="U2630" s="20" t="n">
        <v>1855.27</v>
      </c>
      <c r="V2630" s="20" t="n">
        <v>1855.27</v>
      </c>
      <c r="W2630" s="20" t="n">
        <v>1855.28</v>
      </c>
      <c r="X2630" s="20" t="n">
        <v>172.36</v>
      </c>
      <c r="Y2630" s="20" t="n"/>
      <c r="Z2630" s="20">
        <f>ROUND(AB2630/U2630,0)</f>
        <v/>
      </c>
      <c r="AA2630" s="20">
        <f>IFERROR(ROUND(AB2630/V2630,0),"")</f>
        <v/>
      </c>
      <c r="AB2630" s="20" t="n">
        <v>95926687</v>
      </c>
      <c r="AC2630" s="20" t="n">
        <v>58415732.318</v>
      </c>
      <c r="AD2630" s="20" t="n"/>
      <c r="AE2630" s="20" t="inlineStr">
        <is>
          <t>Carpet Area</t>
        </is>
      </c>
      <c r="AF2630" s="20" t="n">
        <v>5756000</v>
      </c>
      <c r="AG2630" s="20" t="n">
        <v>30000</v>
      </c>
      <c r="AH2630" s="16" t="inlineStr">
        <is>
          <t>1)पालिकेचे नाव:mumbai ma.na.pa. इतर वर्णन :सदनिका नं: 5004, माळा नं: 50 वा मजला,टॉवर जी, इमारतीचे नाव: स्काय सिटी, ब्लॉक नं: - दत्तपाडा रोड, रोड : बोरिवली पूर्व,मुंबई - 400066, इतर  माहिती: सदनिका क्षेत्र 172.36 चौ. मीटर कारपेट(रेरा कारपेट)समतुल्य 1855 चौ. फुट कारपेट(रेरा कारपेट)...सोबत 2 वाहनतळ(सिंगल)(  (     c.t.s. number : 107/e ,141, 142, 155, 155/1 to 12 ;  )  )</t>
        </is>
      </c>
      <c r="AI2630" s="16" t="inlineStr">
        <is>
          <t>1) Name of Municipality: Mumbai M.N.P. Other Details: Flat No: 5004, Floor No: 50th Floor, Tower G, Building Name: Sky City, Block No: - Duttpada Road, Road: Borivali East, Mumbai - 400066, Other Information: Flat Area 172.36 Sq. Meter Carpet (RERA Carpet) equivalent to 1855 Sq.ft Carpet (RERA Carpet)... with 2 Parking (Single) (( C.T.S. No.: 107/E, 141, 142, 155, 155/1 to 12; ) )</t>
        </is>
      </c>
      <c r="AJ2630" s="20" t="n">
        <v>14039354</v>
      </c>
      <c r="AK2630" s="20" t="inlineStr">
        <is>
          <t>Primary</t>
        </is>
      </c>
      <c r="AL2630" s="21">
        <f>AB2630/10^7</f>
        <v/>
      </c>
      <c r="AM2630" s="16">
        <f>TEXT(H2630,"mmm-yy")</f>
        <v/>
      </c>
      <c r="AN2630" s="16">
        <f>"FY "&amp;TEXT(DATE(YEAR(H2630)+(MONTH(H2630)&gt;=4),1,1),"yy")</f>
        <v/>
      </c>
      <c r="AO2630" s="16">
        <f>"FY "&amp;TEXT(DATE(YEAR(H2630)+(MONTH(H2630)&gt;=4),1,1),"yy") &amp; " " &amp; CHOOSE(LOOKUP(MONTH(H2630),{1,4,7,10},{4,1,2,3}),"Q1","Q2","Q3","Q4")</f>
        <v/>
      </c>
      <c r="AP2630" s="16" t="inlineStr">
        <is>
          <t>Mira Road</t>
        </is>
      </c>
      <c r="AQ2630" s="22" t="inlineStr">
        <is>
          <t>Thane</t>
        </is>
      </c>
      <c r="AR2630" s="22" t="inlineStr">
        <is>
          <t>Maharashtra</t>
        </is>
      </c>
    </row>
    <row r="2631" ht="14.4" customHeight="1">
      <c r="A2631" s="16" t="inlineStr">
        <is>
          <t>PM00876_0045</t>
        </is>
      </c>
      <c r="B2631" s="16" t="inlineStr">
        <is>
          <t xml:space="preserve">Mumbai              </t>
        </is>
      </c>
      <c r="C2631" s="16" t="inlineStr">
        <is>
          <t>Borivali(E)</t>
        </is>
      </c>
      <c r="D2631" s="16" t="inlineStr">
        <is>
          <t xml:space="preserve">Oberoi Realty                                     </t>
        </is>
      </c>
      <c r="E2631" s="16" t="inlineStr">
        <is>
          <t>Sky City</t>
        </is>
      </c>
      <c r="F2631" s="20" t="inlineStr">
        <is>
          <t>Sale</t>
        </is>
      </c>
      <c r="G2631" s="20" t="n">
        <v>19888</v>
      </c>
      <c r="H2631" s="18" t="n">
        <v>45974</v>
      </c>
      <c r="I2631" s="19" t="inlineStr">
        <is>
          <t>Sky City</t>
        </is>
      </c>
      <c r="J2631" s="19" t="inlineStr">
        <is>
          <t>G</t>
        </is>
      </c>
      <c r="K2631" s="16" t="inlineStr">
        <is>
          <t>Incline Realty Pvt. ANTHO OF LTD. Signers Disha Sangani</t>
        </is>
      </c>
      <c r="L2631" s="16" t="inlineStr">
        <is>
          <t>1): Name:-Incline Realty Pvt. ANTHO OF LTD. Signers Disha Sangani and Deepak Aggarwal for Attorney Larissa Dilimave :-32 Address :- Plot No :- 0, Mala No :- 0, Building Name :- Office- 3rd Floor, Commerce Oberoi Garden City, Block No :- Off Western Express Highway, Road No :- Goregaon East Mumbai, Maharashtra, Mumbai.</t>
        </is>
      </c>
      <c r="M2631" s="20" t="n">
        <v>400063</v>
      </c>
      <c r="N2631" s="20" t="n">
        <v>48</v>
      </c>
      <c r="O2631" s="20" t="n">
        <v>400064</v>
      </c>
      <c r="P2631" s="16" t="inlineStr">
        <is>
          <t>Orlem,Malad West,Maharashtra</t>
        </is>
      </c>
      <c r="Q2631" s="20" t="n">
        <v>5104</v>
      </c>
      <c r="R2631" s="20" t="n">
        <v>51</v>
      </c>
      <c r="S2631" s="20" t="n">
        <v>4</v>
      </c>
      <c r="T2631" s="16" t="inlineStr">
        <is>
          <t>172.36 चौ.मीटर</t>
        </is>
      </c>
      <c r="U2631" s="20" t="n">
        <v>1855.27</v>
      </c>
      <c r="V2631" s="20" t="n">
        <v>1855.27</v>
      </c>
      <c r="W2631" s="20" t="n">
        <v>1855.28</v>
      </c>
      <c r="X2631" s="20" t="n">
        <v>172.36</v>
      </c>
      <c r="Y2631" s="20" t="n"/>
      <c r="Z2631" s="20">
        <f>ROUND(AB2631/U2631,0)</f>
        <v/>
      </c>
      <c r="AA2631" s="20">
        <f>IFERROR(ROUND(AB2631/V2631,0),"")</f>
        <v/>
      </c>
      <c r="AB2631" s="20" t="n">
        <v>103230750</v>
      </c>
      <c r="AC2631" s="20" t="n">
        <v>58415732.318</v>
      </c>
      <c r="AD2631" s="20" t="n"/>
      <c r="AE2631" s="20" t="inlineStr">
        <is>
          <t>Carpet Area</t>
        </is>
      </c>
      <c r="AF2631" s="20" t="n">
        <v>6194000</v>
      </c>
      <c r="AG2631" s="20" t="n">
        <v>30000</v>
      </c>
      <c r="AH2631" s="16" t="inlineStr">
        <is>
          <t>1)पालिकेचे नाव:mumbai ma.na.pa. इतर वर्णन :सदनिका नं: 5104, माळा नं: 51 वा मजला,टॉवर जी, इमारतीचे नाव: स्काय सिटी, ब्लॉक नं: - दत्तपाडा रोड, रोड : बोरिवली पूर्व,मुंबई - 400066, इतर  माहिती: सदनिका क्षेत्र 172.36 चौ. मीटर कारपेट(रेरा कारपेट)समतुल्य 1855 चौ. फुट कारपेट(रेरा कारपेट)....... सोबत 2 वाहनतळ(सिंगल)(  (     c.t.s. number : 107/e ,141, 142, 155, 155/1 to 12 ;  )  )</t>
        </is>
      </c>
      <c r="AI2631" s="16" t="inlineStr">
        <is>
          <t>1) Name of Municipality: Mumbai M.N.P. Other Details: Flat No: 5104, Floor No: 51st Floor, Tower G, Building Name: Sky City, Block No: - Duttpada Road, Road: Borivali East, Mumbai - 400066, Other Information: Flat Area 172.36 Sq. Meter Carpet (RERA Carpet) equivalent to 1855 Sq.ft Carpet (RERA Carpet)......With 2 Parking (Single) (CTS No.: 107/E, 141, 142, 155, 155/1 to 12; ) )</t>
        </is>
      </c>
      <c r="AJ2631" s="20" t="n">
        <v>14037704</v>
      </c>
      <c r="AK2631" s="20" t="inlineStr">
        <is>
          <t>Primary</t>
        </is>
      </c>
      <c r="AL2631" s="21">
        <f>AB2631/10^7</f>
        <v/>
      </c>
      <c r="AM2631" s="16">
        <f>TEXT(H2631,"mmm-yy")</f>
        <v/>
      </c>
      <c r="AN2631" s="16">
        <f>"FY "&amp;TEXT(DATE(YEAR(H2631)+(MONTH(H2631)&gt;=4),1,1),"yy")</f>
        <v/>
      </c>
      <c r="AO2631" s="16">
        <f>"FY "&amp;TEXT(DATE(YEAR(H2631)+(MONTH(H2631)&gt;=4),1,1),"yy") &amp; " " &amp; CHOOSE(LOOKUP(MONTH(H2631),{1,4,7,10},{4,1,2,3}),"Q1","Q2","Q3","Q4")</f>
        <v/>
      </c>
      <c r="AP2631" s="16" t="inlineStr">
        <is>
          <t>Orlem</t>
        </is>
      </c>
      <c r="AQ2631" s="22" t="inlineStr">
        <is>
          <t>Malad West</t>
        </is>
      </c>
      <c r="AR2631" s="22" t="inlineStr">
        <is>
          <t>Maharashtra</t>
        </is>
      </c>
    </row>
    <row r="2632" ht="14.4" customHeight="1">
      <c r="A2632" s="16" t="inlineStr">
        <is>
          <t>PM00876_0045</t>
        </is>
      </c>
      <c r="B2632" s="16" t="inlineStr">
        <is>
          <t xml:space="preserve">Mumbai              </t>
        </is>
      </c>
      <c r="C2632" s="16" t="inlineStr">
        <is>
          <t>Borivali(E)</t>
        </is>
      </c>
      <c r="D2632" s="16" t="inlineStr">
        <is>
          <t xml:space="preserve">Oberoi Realty                                     </t>
        </is>
      </c>
      <c r="E2632" s="16" t="inlineStr">
        <is>
          <t>Sky City</t>
        </is>
      </c>
      <c r="F2632" s="20" t="inlineStr">
        <is>
          <t>Sale</t>
        </is>
      </c>
      <c r="G2632" s="20" t="n">
        <v>19225</v>
      </c>
      <c r="H2632" s="18" t="n">
        <v>45964</v>
      </c>
      <c r="I2632" s="19" t="inlineStr">
        <is>
          <t>Sky City</t>
        </is>
      </c>
      <c r="J2632" s="19" t="inlineStr">
        <is>
          <t>G</t>
        </is>
      </c>
      <c r="K2632" s="16" t="inlineStr">
        <is>
          <t>Incline Realty Pvt. ANTHO OF LTD. Signers Disha Sangani &amp; Deepak Aggarwal Both Mukhtyaramini Nairway:40 Address: Plot No:0</t>
        </is>
      </c>
      <c r="L2632" s="16" t="inlineStr">
        <is>
          <t>- Plot No:0, Mala No:0, Building Name: Office - 3rd Floor, Commerce Oberoi Garden City, Block No:- Off Western Express Highway, Road No: Goregaon East Mumbai, Maharashtra, Mumbai.</t>
        </is>
      </c>
      <c r="M2632" s="20" t="n">
        <v>400063</v>
      </c>
      <c r="N2632" s="20" t="n">
        <v>42</v>
      </c>
      <c r="O2632" s="20" t="n">
        <v>401303</v>
      </c>
      <c r="P2632" s="16" t="inlineStr">
        <is>
          <t>Virar,Vasai,Maharashtra</t>
        </is>
      </c>
      <c r="Q2632" s="20" t="n">
        <v>5304</v>
      </c>
      <c r="R2632" s="20" t="n">
        <v>53</v>
      </c>
      <c r="S2632" s="20" t="n">
        <v>4</v>
      </c>
      <c r="T2632" s="16" t="inlineStr">
        <is>
          <t>172.36 चौ.मीटर</t>
        </is>
      </c>
      <c r="U2632" s="20" t="n">
        <v>1855.27</v>
      </c>
      <c r="V2632" s="20" t="n">
        <v>1855.27</v>
      </c>
      <c r="W2632" s="20" t="n">
        <v>1855.28</v>
      </c>
      <c r="X2632" s="20" t="n">
        <v>172.36</v>
      </c>
      <c r="Y2632" s="20" t="n"/>
      <c r="Z2632" s="20">
        <f>ROUND(AB2632/U2632,0)</f>
        <v/>
      </c>
      <c r="AA2632" s="20">
        <f>IFERROR(ROUND(AB2632/V2632,0),"")</f>
        <v/>
      </c>
      <c r="AB2632" s="20" t="n">
        <v>98222250</v>
      </c>
      <c r="AC2632" s="20" t="n">
        <v>58415732.318</v>
      </c>
      <c r="AD2632" s="20" t="n"/>
      <c r="AE2632" s="20" t="inlineStr">
        <is>
          <t>Carpet Area</t>
        </is>
      </c>
      <c r="AF2632" s="20" t="n">
        <v>5894000</v>
      </c>
      <c r="AG2632" s="20" t="n">
        <v>30000</v>
      </c>
      <c r="AH2632" s="16" t="inlineStr">
        <is>
          <t>1)पालिकेचे नाव:mumbai ma.na.pa. इतर वर्णन :सदनिका नं: 5304, माळा नं: 53 वा मजला,टॉवर जी, इमारतीचे नाव: स्काय सिटी, ब्लॉक नं: - दत्तपाडा रोड, रोड : बोरिवली पूर्व,मुंबई - 400066, इतर  माहिती: सदनिका क्षेत्र 172.36 चौ. मीटर कारपेट(रेरा कारपेट)समतुल्य 1855 चौ. फुट कारपेट(रेरा कारपेट)...सोबत 2 वाहनतळ(सिंगल)(  (     c.t.s. number : 107/e ,141, 142, 155, 155/1 to 12 ;  )  )</t>
        </is>
      </c>
      <c r="AI2632" s="16" t="inlineStr">
        <is>
          <t>1) Name of Municipality: Mumbai M.N.P. Other Details: Flat No: 5304, Floor No: 53rd Floor, Tower G, Building Name: Sky City, Block No: - Duttpada Road, Road: Borivali East, Mumbai - 400066, Other Information: Flat Area 172.36 Sq. Meter Carpet (RERA Carpet) equivalent to 1855 Sq.ft Carpet (RERA Carpet)... with 2 Parking (Single) (( C.T.S. No.: 107/E, 141, 142, 155, 155/1 to 12; ) )</t>
        </is>
      </c>
      <c r="AJ2632" s="20" t="n">
        <v>14023759</v>
      </c>
      <c r="AK2632" s="20" t="inlineStr">
        <is>
          <t>Primary</t>
        </is>
      </c>
      <c r="AL2632" s="21">
        <f>AB2632/10^7</f>
        <v/>
      </c>
      <c r="AM2632" s="16">
        <f>TEXT(H2632,"mmm-yy")</f>
        <v/>
      </c>
      <c r="AN2632" s="16">
        <f>"FY "&amp;TEXT(DATE(YEAR(H2632)+(MONTH(H2632)&gt;=4),1,1),"yy")</f>
        <v/>
      </c>
      <c r="AO2632" s="16">
        <f>"FY "&amp;TEXT(DATE(YEAR(H2632)+(MONTH(H2632)&gt;=4),1,1),"yy") &amp; " " &amp; CHOOSE(LOOKUP(MONTH(H2632),{1,4,7,10},{4,1,2,3}),"Q1","Q2","Q3","Q4")</f>
        <v/>
      </c>
      <c r="AP2632" s="16" t="inlineStr">
        <is>
          <t>Virar</t>
        </is>
      </c>
      <c r="AQ2632" s="22" t="inlineStr">
        <is>
          <t>Vasai</t>
        </is>
      </c>
      <c r="AR2632" s="22" t="inlineStr">
        <is>
          <t>Maharashtra</t>
        </is>
      </c>
    </row>
    <row r="2633" ht="14.4" customHeight="1">
      <c r="A2633" s="16" t="inlineStr">
        <is>
          <t>PM00876_0045</t>
        </is>
      </c>
      <c r="B2633" s="16" t="inlineStr">
        <is>
          <t xml:space="preserve">Mumbai              </t>
        </is>
      </c>
      <c r="C2633" s="16" t="inlineStr">
        <is>
          <t>Borivali(E)</t>
        </is>
      </c>
      <c r="D2633" s="16" t="inlineStr">
        <is>
          <t xml:space="preserve">Oberoi Realty                                     </t>
        </is>
      </c>
      <c r="E2633" s="16" t="inlineStr">
        <is>
          <t>Sky City</t>
        </is>
      </c>
      <c r="F2633" s="20" t="inlineStr">
        <is>
          <t>Sale</t>
        </is>
      </c>
      <c r="G2633" s="20" t="n">
        <v>20142</v>
      </c>
      <c r="H2633" s="18" t="n">
        <v>45979</v>
      </c>
      <c r="I2633" s="19" t="inlineStr">
        <is>
          <t>Sky City</t>
        </is>
      </c>
      <c r="J2633" s="19" t="inlineStr">
        <is>
          <t>G</t>
        </is>
      </c>
      <c r="K2633" s="16" t="inlineStr">
        <is>
          <t>Incline Realty Pvt. ANTHO OF LTD. Signed by Disha Sangani &amp; Rohan Naik Both Attorneys Linda D'Souzave: 37 Address: Plot No.: 0</t>
        </is>
      </c>
      <c r="L2633" s="16" t="inlineStr">
        <is>
          <t>- Plot No.: 0, Mala No.: 0, Building Name: Office- 3rd Floor, Commerce Oberoi Garden City, Block No.:- Off Western Express Highway, Road No.: Goregaon East Mumbai, Maharashtra, Mumbai.</t>
        </is>
      </c>
      <c r="M2633" s="20" t="n">
        <v>400063</v>
      </c>
      <c r="N2633" s="20" t="n">
        <v>55</v>
      </c>
      <c r="O2633" s="20" t="n">
        <v>400066</v>
      </c>
      <c r="P2633" s="16" t="inlineStr">
        <is>
          <t>S. K.Nagar,Borivali East,Maharashtra</t>
        </is>
      </c>
      <c r="Q2633" s="20" t="n">
        <v>5404</v>
      </c>
      <c r="R2633" s="20" t="n">
        <v>54</v>
      </c>
      <c r="S2633" s="20" t="n">
        <v>4</v>
      </c>
      <c r="T2633" s="16" t="inlineStr">
        <is>
          <t>172.36 चौ.मीटर</t>
        </is>
      </c>
      <c r="U2633" s="20" t="n">
        <v>1855.27</v>
      </c>
      <c r="V2633" s="20" t="n">
        <v>1855.27</v>
      </c>
      <c r="W2633" s="20" t="n">
        <v>1855.28</v>
      </c>
      <c r="X2633" s="20" t="n">
        <v>172.36</v>
      </c>
      <c r="Y2633" s="20" t="n"/>
      <c r="Z2633" s="20">
        <f>ROUND(AB2633/U2633,0)</f>
        <v/>
      </c>
      <c r="AA2633" s="20">
        <f>IFERROR(ROUND(AB2633/V2633,0),"")</f>
        <v/>
      </c>
      <c r="AB2633" s="20" t="n">
        <v>97022992</v>
      </c>
      <c r="AC2633" s="20" t="n">
        <v>58415732.318</v>
      </c>
      <c r="AD2633" s="20" t="n"/>
      <c r="AE2633" s="20" t="inlineStr">
        <is>
          <t>Carpet Area</t>
        </is>
      </c>
      <c r="AF2633" s="20" t="n">
        <v>5822000</v>
      </c>
      <c r="AG2633" s="20" t="n">
        <v>30000</v>
      </c>
      <c r="AH2633" s="16" t="inlineStr">
        <is>
          <t>1)पालिकेचे नाव:mumbai ma.na.pa. इतर वर्णन :सदनिका नं: 5404, माळा नं: 54 वा मजला,टॉवर जी, इमारतीचे नाव: स्काय सिटी, ब्लॉक नं: - दत्तपाडा रोड, रोड : बोरिवली पूर्व,मुंबई - 400066, इतर  माहिती: सदनिका क्षेत्र 172.36 चौ. मीटर कारपेट(रेरा कारपेट)समतुल्य 1855 चौ. फुट कारपेट(रेरा कारपेट)......सोबत 2 वाहनतळ(सिंगल)(  (     c.t.s. number : 107/e ,141, 142, 155, 155/1 to 12 ;  )  )</t>
        </is>
      </c>
      <c r="AI2633" s="16" t="inlineStr">
        <is>
          <t>1) Name of Municipality: Mumbai M.N.P. Other Details: Flat No: 5404, Floor No: 54th Floor, Tower G, Building Name: Sky City, Block No: - Duttpada Road, Road: Borivali East, Mumbai - 400066, Other Information: Flat Area 172.36 Sq. Meter Carpet (RERA Carpet) Equivalent to 1855 Sq.ft Carpet (RERA Carpet)......With 2 Parking (Single) ( (CTS No.: 107/E, 141, 142, 155, 155/1 to 12; ) )</t>
        </is>
      </c>
      <c r="AJ2633" s="20" t="n">
        <v>14031005</v>
      </c>
      <c r="AK2633" s="20" t="inlineStr">
        <is>
          <t>Primary</t>
        </is>
      </c>
      <c r="AL2633" s="21">
        <f>AB2633/10^7</f>
        <v/>
      </c>
      <c r="AM2633" s="16">
        <f>TEXT(H2633,"mmm-yy")</f>
        <v/>
      </c>
      <c r="AN2633" s="16">
        <f>"FY "&amp;TEXT(DATE(YEAR(H2633)+(MONTH(H2633)&gt;=4),1,1),"yy")</f>
        <v/>
      </c>
      <c r="AO2633" s="16">
        <f>"FY "&amp;TEXT(DATE(YEAR(H2633)+(MONTH(H2633)&gt;=4),1,1),"yy") &amp; " " &amp; CHOOSE(LOOKUP(MONTH(H2633),{1,4,7,10},{4,1,2,3}),"Q1","Q2","Q3","Q4")</f>
        <v/>
      </c>
      <c r="AP2633" s="16" t="inlineStr">
        <is>
          <t>S. K.Nagar</t>
        </is>
      </c>
      <c r="AQ2633" s="22" t="inlineStr">
        <is>
          <t>Borivali East</t>
        </is>
      </c>
      <c r="AR2633" s="22" t="inlineStr">
        <is>
          <t>Maharashtra</t>
        </is>
      </c>
    </row>
    <row r="2634" ht="14.4" customHeight="1">
      <c r="A2634" s="16" t="inlineStr">
        <is>
          <t>PM00876_0045</t>
        </is>
      </c>
      <c r="B2634" s="16" t="inlineStr">
        <is>
          <t xml:space="preserve">Mumbai              </t>
        </is>
      </c>
      <c r="C2634" s="16" t="inlineStr">
        <is>
          <t>Borivali(E)</t>
        </is>
      </c>
      <c r="D2634" s="16" t="inlineStr">
        <is>
          <t xml:space="preserve">Oberoi Realty                                     </t>
        </is>
      </c>
      <c r="E2634" s="16" t="inlineStr">
        <is>
          <t>Sky City</t>
        </is>
      </c>
      <c r="F2634" s="20" t="inlineStr">
        <is>
          <t>Sale</t>
        </is>
      </c>
      <c r="G2634" s="20" t="n">
        <v>15193</v>
      </c>
      <c r="H2634" s="18" t="n">
        <v>45883</v>
      </c>
      <c r="I2634" s="19" t="inlineStr">
        <is>
          <t>Sky City</t>
        </is>
      </c>
      <c r="J2634" s="19" t="inlineStr">
        <is>
          <t>G</t>
        </is>
      </c>
      <c r="K2634" s="16" t="inlineStr">
        <is>
          <t>inQule realty Pvt. Ltd. antho. Signetiyti disha Sangi</t>
        </is>
      </c>
      <c r="L2634" s="16" t="inlineStr">
        <is>
          <t>-28 Address: -Plot Number: 0, Building Name: Office -3RD Floor, Commerce Ooroi Garden City, Block Number: -Western Express Highway, Road Number</t>
        </is>
      </c>
      <c r="M2634" s="20" t="n">
        <v>400063</v>
      </c>
      <c r="N2634" s="20" t="n">
        <v>44</v>
      </c>
      <c r="O2634" s="20" t="n">
        <v>400092</v>
      </c>
      <c r="P2634" s="16" t="inlineStr">
        <is>
          <t>Borivali West,Borivali West,Maharashtra</t>
        </is>
      </c>
      <c r="Q2634" s="20" t="n">
        <v>5504</v>
      </c>
      <c r="R2634" s="20" t="n">
        <v>55</v>
      </c>
      <c r="S2634" s="20" t="n">
        <v>4</v>
      </c>
      <c r="T2634" s="16" t="inlineStr">
        <is>
          <t>172.36 चौ.मीटर</t>
        </is>
      </c>
      <c r="U2634" s="20" t="n">
        <v>1855.27</v>
      </c>
      <c r="V2634" s="20" t="n">
        <v>1855.27</v>
      </c>
      <c r="W2634" s="20" t="n">
        <v>1855.28</v>
      </c>
      <c r="X2634" s="20" t="n">
        <v>172.36</v>
      </c>
      <c r="Y2634" s="20" t="n"/>
      <c r="Z2634" s="20">
        <f>ROUND(AB2634/U2634,0)</f>
        <v/>
      </c>
      <c r="AA2634" s="20">
        <f>IFERROR(ROUND(AB2634/V2634,0),"")</f>
        <v/>
      </c>
      <c r="AB2634" s="20" t="n">
        <v>80442075</v>
      </c>
      <c r="AC2634" s="20" t="n">
        <v>58415732.318</v>
      </c>
      <c r="AD2634" s="20" t="n"/>
      <c r="AE2634" s="20" t="inlineStr">
        <is>
          <t>Carpet Area</t>
        </is>
      </c>
      <c r="AF2634" s="20" t="n">
        <v>4023000</v>
      </c>
      <c r="AG2634" s="20" t="n">
        <v>30000</v>
      </c>
      <c r="AH2634" s="16" t="inlineStr">
        <is>
          <t>1)पालिकेचे नाव:mumbai ma.na.pa. इतर वर्णन :सदनिका नं: 5504, माळा नं: 55 वा मजला,टॉवर जी, इमारतीचे नाव: स्काय सिटी, ब्लॉक नं: - दत्तपाडा रोड, रोड : बोरिवली पूर्व,मुंबई - 400066, इतर  माहिती: सदनिका क्षेत्र 172.36 चौ. मीटर कारपेट(रेरा कारपेट)समतुल्य 1855 चौ. फुट कारपेट(रेरा कारपेट)...सोबत 2 वाहनतळ(सिंगल)...........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     c.t.s. number : 107/e ,141, 142, 155, 155/1 to 12 ;  )  )</t>
        </is>
      </c>
      <c r="AI2634" s="16" t="inlineStr">
        <is>
          <t>1) Municipal name: Mumbai ma.na.pa. Other details: House no: 5504, feces no: 55th floor, Tower G, Building Name: Sky City, Block No: - Duttpada Road, Road: Borivali East, Mumbai - 400066, other information: Sodules Area 172.36 SQ. Meter carpet (Raira carpet) (raira carpet) 107/E, 141, 142, 155, 155/1 to 12);</t>
        </is>
      </c>
      <c r="AJ2634" s="20" t="n">
        <v>13810662</v>
      </c>
      <c r="AK2634" s="20" t="inlineStr">
        <is>
          <t>Primary</t>
        </is>
      </c>
      <c r="AL2634" s="21">
        <f>AB2634/10^7</f>
        <v/>
      </c>
      <c r="AM2634" s="16">
        <f>TEXT(H2634,"mmm-yy")</f>
        <v/>
      </c>
      <c r="AN2634" s="16">
        <f>"FY "&amp;TEXT(DATE(YEAR(H2634)+(MONTH(H2634)&gt;=4),1,1),"yy")</f>
        <v/>
      </c>
      <c r="AO2634" s="16">
        <f>"FY "&amp;TEXT(DATE(YEAR(H2634)+(MONTH(H2634)&gt;=4),1,1),"yy") &amp; " " &amp; CHOOSE(LOOKUP(MONTH(H2634),{1,4,7,10},{4,1,2,3}),"Q1","Q2","Q3","Q4")</f>
        <v/>
      </c>
      <c r="AP2634" s="16" t="inlineStr">
        <is>
          <t>Borivali West</t>
        </is>
      </c>
      <c r="AQ2634" s="22" t="inlineStr">
        <is>
          <t>Borivali West</t>
        </is>
      </c>
      <c r="AR2634" s="22" t="inlineStr">
        <is>
          <t>Maharashtra</t>
        </is>
      </c>
    </row>
    <row r="2635" ht="14.4" customHeight="1">
      <c r="A2635" s="16" t="inlineStr">
        <is>
          <t>PM00876_0045</t>
        </is>
      </c>
      <c r="B2635" s="16" t="inlineStr">
        <is>
          <t xml:space="preserve">Mumbai              </t>
        </is>
      </c>
      <c r="C2635" s="16" t="inlineStr">
        <is>
          <t>Borivali(E)</t>
        </is>
      </c>
      <c r="D2635" s="16" t="inlineStr">
        <is>
          <t xml:space="preserve">Oberoi Realty                                     </t>
        </is>
      </c>
      <c r="E2635" s="16" t="inlineStr">
        <is>
          <t>Sky City</t>
        </is>
      </c>
      <c r="F2635" s="20" t="inlineStr">
        <is>
          <t>Sale</t>
        </is>
      </c>
      <c r="G2635" s="20" t="n">
        <v>4249</v>
      </c>
      <c r="H2635" s="18" t="n">
        <v>46092</v>
      </c>
      <c r="I2635" s="19" t="inlineStr">
        <is>
          <t>Sky City</t>
        </is>
      </c>
      <c r="J2635" s="19" t="inlineStr">
        <is>
          <t>G</t>
        </is>
      </c>
      <c r="K2635" s="16" t="inlineStr">
        <is>
          <t>Incline Realty Pvt. ANTHO OF LTD. Signed by Disha Sangani</t>
        </is>
      </c>
      <c r="L2635" s="16" t="inlineStr">
        <is>
          <t>-41 Address:-Plot No:0, Mala No:0, Building Name: Office- 3rd Floor, Commerce, Oberoi Garden City, Block No:- Off Western Express Highway, Road No:- Goregaon East Mumbai, Maharashtra, Mumbai.</t>
        </is>
      </c>
      <c r="M2635" s="20" t="n">
        <v>400063</v>
      </c>
      <c r="N2635" s="20" t="n">
        <v>68</v>
      </c>
      <c r="O2635" s="20" t="n">
        <v>400066</v>
      </c>
      <c r="P2635" s="16" t="inlineStr">
        <is>
          <t>S. K.Nagar,Borivali East,Maharashtra</t>
        </is>
      </c>
      <c r="Q2635" s="20" t="n">
        <v>6504</v>
      </c>
      <c r="R2635" s="20" t="n">
        <v>65</v>
      </c>
      <c r="S2635" s="20" t="n">
        <v>4</v>
      </c>
      <c r="T2635" s="16" t="inlineStr">
        <is>
          <t>172.36 चौ.मीटर</t>
        </is>
      </c>
      <c r="U2635" s="20" t="n">
        <v>1855.27</v>
      </c>
      <c r="V2635" s="20" t="n">
        <v>1855.27</v>
      </c>
      <c r="W2635" s="20" t="n">
        <v>1855.28</v>
      </c>
      <c r="X2635" s="20" t="n">
        <v>172.36</v>
      </c>
      <c r="Y2635" s="20" t="n"/>
      <c r="Z2635" s="20">
        <f>ROUND(AB2635/U2635,0)</f>
        <v/>
      </c>
      <c r="AA2635" s="20">
        <f>IFERROR(ROUND(AB2635/V2635,0),"")</f>
        <v/>
      </c>
      <c r="AB2635" s="20" t="n">
        <v>105519356</v>
      </c>
      <c r="AC2635" s="20" t="n">
        <v>58415732.318</v>
      </c>
      <c r="AD2635" s="20" t="n"/>
      <c r="AE2635" s="20" t="inlineStr">
        <is>
          <t>Carpet Area</t>
        </is>
      </c>
      <c r="AF2635" s="20" t="n">
        <v>6332000</v>
      </c>
      <c r="AG2635" s="20" t="n">
        <v>30000</v>
      </c>
      <c r="AH2635" s="16" t="inlineStr">
        <is>
          <t>1)पालिकेचे नाव:mumbai ma.na.pa. इतर वर्णन :सदनिका नं: 6504, माळा नं: 65 वा मजला,टॉवर जी, इमारतीचे नाव: स्काय सिटी, ब्लॉक नं: - दत्तपाडा रोड, रोड : बोरिवली पूर्व,मुंबई - 400066, इतर  माहिती: सदनिका क्षेत्र 172.36 चौ. मीटर कारपेट(रेरा कारपेट)समतुल्य 1855 चौ. फुट कारपेट(रेरा कारपेट)....... सोबत 2 वाहनतळ(सिंगल)............. इतर माहिती दस्तात नमूद केल्याप्रमाणे(  (     c.t.s. number : 141, 142, 155, 155/1 to 12, 107/e, ;  )  )</t>
        </is>
      </c>
      <c r="AI2635" s="16" t="inlineStr">
        <is>
          <t>1) Name of Municipality: Mumbai M.N.P. Other Details: Flat No: 6504, Floor No: 65th Floor, Tower G, Building Name: Sky City, Block No: - Duttpada Road, Road: Borivali East, Mumbai - 400066, Other Information: Flat Area 172.36 Sq. Meter Carpet (RERA Carpet) Equivalent to 1855 Sq.ft Carpet (RERA Carpet)... With 2 Parking (Single)............ Other Information Mentioned in Document (( C.T.S. No.: 141, 142, 155, 155/1 to 12, 107/E, ; ) )</t>
        </is>
      </c>
      <c r="AJ2635" s="20" t="n">
        <v>14362268</v>
      </c>
      <c r="AK2635" s="20" t="inlineStr">
        <is>
          <t>Primary</t>
        </is>
      </c>
      <c r="AL2635" s="21">
        <f>AB2635/10^7</f>
        <v/>
      </c>
      <c r="AM2635" s="16">
        <f>TEXT(H2635,"mmm-yy")</f>
        <v/>
      </c>
      <c r="AN2635" s="16">
        <f>"FY "&amp;TEXT(DATE(YEAR(H2635)+(MONTH(H2635)&gt;=4),1,1),"yy")</f>
        <v/>
      </c>
      <c r="AO2635" s="16">
        <f>"FY "&amp;TEXT(DATE(YEAR(H2635)+(MONTH(H2635)&gt;=4),1,1),"yy") &amp; " " &amp; CHOOSE(LOOKUP(MONTH(H2635),{1,4,7,10},{4,1,2,3}),"Q1","Q2","Q3","Q4")</f>
        <v/>
      </c>
      <c r="AP2635" s="16" t="inlineStr">
        <is>
          <t>S. K.Nagar</t>
        </is>
      </c>
      <c r="AQ2635" s="22" t="inlineStr">
        <is>
          <t>Borivali East</t>
        </is>
      </c>
      <c r="AR2635" s="22" t="inlineStr">
        <is>
          <t>Maharashtra</t>
        </is>
      </c>
    </row>
    <row r="2636" ht="14.4" customHeight="1">
      <c r="A2636" s="16" t="inlineStr">
        <is>
          <t>PM00876_0045</t>
        </is>
      </c>
      <c r="B2636" s="16" t="inlineStr">
        <is>
          <t xml:space="preserve">Mumbai              </t>
        </is>
      </c>
      <c r="C2636" s="16" t="inlineStr">
        <is>
          <t>Borivali(E)</t>
        </is>
      </c>
      <c r="D2636" s="16" t="inlineStr">
        <is>
          <t xml:space="preserve">Oberoi Realty                                     </t>
        </is>
      </c>
      <c r="E2636" s="16" t="inlineStr">
        <is>
          <t>Sky City</t>
        </is>
      </c>
      <c r="F2636" s="20" t="inlineStr">
        <is>
          <t>Sale</t>
        </is>
      </c>
      <c r="G2636" s="20" t="n">
        <v>21248</v>
      </c>
      <c r="H2636" s="18" t="n">
        <v>45996</v>
      </c>
      <c r="I2636" s="19" t="inlineStr">
        <is>
          <t>Sky City</t>
        </is>
      </c>
      <c r="J2636" s="19" t="inlineStr">
        <is>
          <t>G</t>
        </is>
      </c>
      <c r="K2636" s="16" t="inlineStr">
        <is>
          <t>Incline Realty Pvt. ANTHO OF LTD. Signer Disha Sangani &amp; Abhishek Bajoria Advocate Ankita Parekh for both Address:36 Address: Plot No:0</t>
        </is>
      </c>
      <c r="L2636" s="16" t="inlineStr">
        <is>
          <t>-36 Address:- Plot No:-0, Mala No:0, Building Name:- Office- 3rd Floor, Commerce Oberoi Garden City, Block No:- Off Western Express Highway, Road No:- Goregaon East Mumbai, Maharashtra, Mumbai.</t>
        </is>
      </c>
      <c r="M2636" s="20" t="n">
        <v>400063</v>
      </c>
      <c r="N2636" s="20" t="n">
        <v>52</v>
      </c>
      <c r="O2636" s="20" t="n">
        <v>400063</v>
      </c>
      <c r="P2636" s="16" t="inlineStr">
        <is>
          <t>Sharma Estate,Goregaon East,Maharashtra</t>
        </is>
      </c>
      <c r="Q2636" s="20" t="n">
        <v>5001</v>
      </c>
      <c r="R2636" s="20" t="n">
        <v>50</v>
      </c>
      <c r="S2636" s="20" t="n">
        <v>1</v>
      </c>
      <c r="T2636" s="16" t="inlineStr">
        <is>
          <t>172.42 चौ.मीटर</t>
        </is>
      </c>
      <c r="U2636" s="20" t="n">
        <v>1855.91</v>
      </c>
      <c r="V2636" s="20" t="n">
        <v>1855.91</v>
      </c>
      <c r="W2636" s="20" t="n">
        <v>1855.93</v>
      </c>
      <c r="X2636" s="20" t="n">
        <v>172.42</v>
      </c>
      <c r="Y2636" s="20" t="n"/>
      <c r="Z2636" s="20">
        <f>ROUND(AB2636/U2636,0)</f>
        <v/>
      </c>
      <c r="AA2636" s="20">
        <f>IFERROR(ROUND(AB2636/V2636,0),"")</f>
        <v/>
      </c>
      <c r="AB2636" s="20" t="n">
        <v>95926687</v>
      </c>
      <c r="AC2636" s="20" t="n">
        <v>58435462.886</v>
      </c>
      <c r="AD2636" s="20" t="n"/>
      <c r="AE2636" s="20" t="inlineStr">
        <is>
          <t>Carpet Area</t>
        </is>
      </c>
      <c r="AF2636" s="20" t="n">
        <v>4797000</v>
      </c>
      <c r="AG2636" s="20" t="n">
        <v>30000</v>
      </c>
      <c r="AH2636" s="16" t="inlineStr">
        <is>
          <t>1)पालिकेचे नाव:mumbai ma.na.pa. इतर वर्णन :सदनिका नं: 5001, माळा नं: 50 वा मजला,टॉवर जी, इमारतीचे नाव: स्काय सिटी, ब्लॉक नं: - दत्तपाडा रोड, रोड : बोरिवली पूर्व,मुंबई - 400066, इतर  माहिती: सदनिका क्षेत्र 172.42 चौ. मीटर कारपेट(रेरा कारपेट)समतुल्य 1855 चौ. फुट कारपेट(रेरा कारपेट)...सोबत 2 वाहनतळ(सिंगल).........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     c.t.s. number : 107/e ,141, 142, 155, 155/1 to 12 ;  )  )</t>
        </is>
      </c>
      <c r="AI2636" s="16" t="inlineStr">
        <is>
          <t>1) Name of Municipality: Mumbai M.N.P. Other Details: Flat No: 5001, Floor No: 50th Floor, Tower G, Building Name: Sky City, Block No: - Duttpada Road, Road: Borivali East, Mumbai - 400066, Other Information: Flat Area 172.42 Sq. Meter Carpet (Rera Carpet) equivalent to 1855 Sq.feet (Rera Carpet)... With 2 Parking Spaces (Single)... Revenue and Forest Department Order No. Stamp-2021/No. No. 12/No. No. 12 No. 107/M1 Policy. Dated 31/03/2021) 1% exemption in stamp duty has been taken due to the above document being a female buyer. (CTS No.: 107/E, 141, 142, 155, 155/1 to 12);</t>
        </is>
      </c>
      <c r="AJ2636" s="20" t="n">
        <v>14118372</v>
      </c>
      <c r="AK2636" s="20" t="inlineStr">
        <is>
          <t>Primary</t>
        </is>
      </c>
      <c r="AL2636" s="21">
        <f>AB2636/10^7</f>
        <v/>
      </c>
      <c r="AM2636" s="16">
        <f>TEXT(H2636,"mmm-yy")</f>
        <v/>
      </c>
      <c r="AN2636" s="16">
        <f>"FY "&amp;TEXT(DATE(YEAR(H2636)+(MONTH(H2636)&gt;=4),1,1),"yy")</f>
        <v/>
      </c>
      <c r="AO2636" s="16">
        <f>"FY "&amp;TEXT(DATE(YEAR(H2636)+(MONTH(H2636)&gt;=4),1,1),"yy") &amp; " " &amp; CHOOSE(LOOKUP(MONTH(H2636),{1,4,7,10},{4,1,2,3}),"Q1","Q2","Q3","Q4")</f>
        <v/>
      </c>
      <c r="AP2636" s="16" t="inlineStr">
        <is>
          <t>Sharma Estate</t>
        </is>
      </c>
      <c r="AQ2636" s="22" t="inlineStr">
        <is>
          <t>Goregaon East</t>
        </is>
      </c>
      <c r="AR2636" s="22" t="inlineStr">
        <is>
          <t>Maharashtra</t>
        </is>
      </c>
    </row>
    <row r="2637" ht="14.4" customHeight="1">
      <c r="A2637" s="16" t="inlineStr">
        <is>
          <t>PM00876_0045</t>
        </is>
      </c>
      <c r="B2637" s="16" t="inlineStr">
        <is>
          <t xml:space="preserve">Mumbai              </t>
        </is>
      </c>
      <c r="C2637" s="16" t="inlineStr">
        <is>
          <t>Borivali(E)</t>
        </is>
      </c>
      <c r="D2637" s="16" t="inlineStr">
        <is>
          <t xml:space="preserve">Oberoi Realty                                     </t>
        </is>
      </c>
      <c r="E2637" s="16" t="inlineStr">
        <is>
          <t>Sky City</t>
        </is>
      </c>
      <c r="F2637" s="20" t="inlineStr">
        <is>
          <t>Sale</t>
        </is>
      </c>
      <c r="G2637" s="20" t="n">
        <v>21256</v>
      </c>
      <c r="H2637" s="18" t="n">
        <v>45996</v>
      </c>
      <c r="I2637" s="19" t="inlineStr">
        <is>
          <t>Sky City</t>
        </is>
      </c>
      <c r="J2637" s="19" t="inlineStr">
        <is>
          <t>G</t>
        </is>
      </c>
      <c r="K2637" s="16" t="inlineStr">
        <is>
          <t>Incline Realty Pvt. ANTHO OF LTD. Signer Disha Sangani &amp; Keyur Jangbari Mukhtyar Ankita Parekhve Address:36 Address: Plot No:0</t>
        </is>
      </c>
      <c r="L2637" s="16" t="inlineStr">
        <is>
          <t>-36 Address:- Plot No:0, Mala No:0, Building Name:- Office- 3rd Floor, Commerce Oberoi Garden City, Block No:- Off Western Express Highway, Road No:- Goregaon East Mumbai, Maharashtra, Mumbai.</t>
        </is>
      </c>
      <c r="M2637" s="20" t="n">
        <v>400063</v>
      </c>
      <c r="N2637" s="20" t="n">
        <v>52</v>
      </c>
      <c r="O2637" s="20" t="n">
        <v>400097</v>
      </c>
      <c r="P2637" s="16" t="inlineStr">
        <is>
          <t>Rani Sati Marg,Malad East,Maharashtra</t>
        </is>
      </c>
      <c r="Q2637" s="20" t="n">
        <v>5101</v>
      </c>
      <c r="R2637" s="20" t="n">
        <v>51</v>
      </c>
      <c r="S2637" s="20" t="n">
        <v>1</v>
      </c>
      <c r="T2637" s="16" t="inlineStr">
        <is>
          <t>172.42 चौ.मीटर</t>
        </is>
      </c>
      <c r="U2637" s="20" t="n">
        <v>1855.91</v>
      </c>
      <c r="V2637" s="20" t="n">
        <v>1855.91</v>
      </c>
      <c r="W2637" s="20" t="n">
        <v>1855.93</v>
      </c>
      <c r="X2637" s="20" t="n">
        <v>172.42</v>
      </c>
      <c r="Y2637" s="20" t="n"/>
      <c r="Z2637" s="20">
        <f>ROUND(AB2637/U2637,0)</f>
        <v/>
      </c>
      <c r="AA2637" s="20">
        <f>IFERROR(ROUND(AB2637/V2637,0),"")</f>
        <v/>
      </c>
      <c r="AB2637" s="20" t="n">
        <v>96200764</v>
      </c>
      <c r="AC2637" s="20" t="n">
        <v>58435462.886</v>
      </c>
      <c r="AD2637" s="20" t="n"/>
      <c r="AE2637" s="20" t="inlineStr">
        <is>
          <t>Carpet Area</t>
        </is>
      </c>
      <c r="AF2637" s="20" t="n">
        <v>5773000</v>
      </c>
      <c r="AG2637" s="20" t="n">
        <v>30000</v>
      </c>
      <c r="AH2637" s="16" t="inlineStr">
        <is>
          <t>1)पालिकेचे नाव:mumbai ma.na.pa. इतर वर्णन :सदनिका नं: 5101, माळा नं: 51 वा मजला,टॉवर जी, इमारतीचे नाव: स्काय सिटी, ब्लॉक नं: - दत्तपाडा रोड, रोड : बोरिवली पूर्व,मुंबई - 400066, इतर  माहिती: सदनिका क्षेत्र 172.42 चौ. मीटर कारपेट(रेरा कारपेट)समतुल्य 1855 चौ. फुट कारपेट(रेरा कारपेट)...सोबत 2 वाहनतळ(सिंगल)(  (     c.t.s. number : 107/e ,141, 142, 155, 155/1 to 12 ;  )  )</t>
        </is>
      </c>
      <c r="AI2637" s="16" t="inlineStr">
        <is>
          <t>1) Name of Municipality: Mumbai M.N.P. Other Details: Flat No: 5101, Floor No: 51st Floor, Tower G, Building Name: Sky City, Block No: - Duttpada Road, Road: Borivali East, Mumbai - 400066, Other Information: Flat Area 172.42 Sq. Meter Carpet (RERA Carpet) equivalent to 1855 Sq.ft Carpet (RERA Carpet)... with 2 Parking (Single) (( C.T.S. No.: 107/E, 141, 142, 155, 155/1 to 12; ) )</t>
        </is>
      </c>
      <c r="AJ2637" s="20" t="n">
        <v>14117715</v>
      </c>
      <c r="AK2637" s="20" t="inlineStr">
        <is>
          <t>Primary</t>
        </is>
      </c>
      <c r="AL2637" s="21">
        <f>AB2637/10^7</f>
        <v/>
      </c>
      <c r="AM2637" s="16">
        <f>TEXT(H2637,"mmm-yy")</f>
        <v/>
      </c>
      <c r="AN2637" s="16">
        <f>"FY "&amp;TEXT(DATE(YEAR(H2637)+(MONTH(H2637)&gt;=4),1,1),"yy")</f>
        <v/>
      </c>
      <c r="AO2637" s="16">
        <f>"FY "&amp;TEXT(DATE(YEAR(H2637)+(MONTH(H2637)&gt;=4),1,1),"yy") &amp; " " &amp; CHOOSE(LOOKUP(MONTH(H2637),{1,4,7,10},{4,1,2,3}),"Q1","Q2","Q3","Q4")</f>
        <v/>
      </c>
      <c r="AP2637" s="16" t="inlineStr">
        <is>
          <t>Rani Sati Marg</t>
        </is>
      </c>
      <c r="AQ2637" s="22" t="inlineStr">
        <is>
          <t>Malad East</t>
        </is>
      </c>
      <c r="AR2637" s="22" t="inlineStr">
        <is>
          <t>Maharashtra</t>
        </is>
      </c>
    </row>
    <row r="2638" ht="14.4" customHeight="1">
      <c r="A2638" s="16" t="inlineStr">
        <is>
          <t>PM00876_0045</t>
        </is>
      </c>
      <c r="B2638" s="16" t="inlineStr">
        <is>
          <t xml:space="preserve">Mumbai              </t>
        </is>
      </c>
      <c r="C2638" s="16" t="inlineStr">
        <is>
          <t>Borivali(E)</t>
        </is>
      </c>
      <c r="D2638" s="16" t="inlineStr">
        <is>
          <t xml:space="preserve">Oberoi Realty                                     </t>
        </is>
      </c>
      <c r="E2638" s="16" t="inlineStr">
        <is>
          <t>Sky City</t>
        </is>
      </c>
      <c r="F2638" s="20" t="inlineStr">
        <is>
          <t>Sale</t>
        </is>
      </c>
      <c r="G2638" s="20" t="n">
        <v>19014</v>
      </c>
      <c r="H2638" s="18" t="n">
        <v>45959</v>
      </c>
      <c r="I2638" s="19" t="inlineStr">
        <is>
          <t>Sky City</t>
        </is>
      </c>
      <c r="J2638" s="19" t="inlineStr">
        <is>
          <t>G</t>
        </is>
      </c>
      <c r="K2638" s="16" t="inlineStr">
        <is>
          <t>Incline Realty Pvt. ANTHO OF LTD. Signatories Disha Sangani &amp; Abhishek Bajoria Both Advocates</t>
        </is>
      </c>
      <c r="L2638" s="16" t="inlineStr">
        <is>
          <t>- Plot No.: 0, Mala No.: 0, Building Name: Office- 3rd Floor, Commerce Oberoi Garden City, Block No.:- Off Western Express Highway, Road No.: Goregaon East Mumbai, Maharashtra, Mumbai.</t>
        </is>
      </c>
      <c r="M2638" s="20" t="n">
        <v>400063</v>
      </c>
      <c r="N2638" s="20" t="n">
        <v>55</v>
      </c>
      <c r="O2638" s="20" t="n">
        <v>400103</v>
      </c>
      <c r="P2638" s="16" t="inlineStr">
        <is>
          <t>Mandapeshwar,Borivali West,Maharashtra</t>
        </is>
      </c>
      <c r="Q2638" s="20" t="n">
        <v>5201</v>
      </c>
      <c r="R2638" s="20" t="n">
        <v>52</v>
      </c>
      <c r="S2638" s="20" t="n">
        <v>1</v>
      </c>
      <c r="T2638" s="16" t="inlineStr">
        <is>
          <t>172.42 चौ.मीटर</t>
        </is>
      </c>
      <c r="U2638" s="20" t="n">
        <v>1855.91</v>
      </c>
      <c r="V2638" s="20" t="n">
        <v>1855.91</v>
      </c>
      <c r="W2638" s="20" t="n">
        <v>1855.93</v>
      </c>
      <c r="X2638" s="20" t="n">
        <v>172.42</v>
      </c>
      <c r="Y2638" s="20" t="n"/>
      <c r="Z2638" s="20">
        <f>ROUND(AB2638/U2638,0)</f>
        <v/>
      </c>
      <c r="AA2638" s="20">
        <f>IFERROR(ROUND(AB2638/V2638,0),"")</f>
        <v/>
      </c>
      <c r="AB2638" s="20" t="n">
        <v>97944000</v>
      </c>
      <c r="AC2638" s="20" t="n">
        <v>58435462.886</v>
      </c>
      <c r="AD2638" s="20" t="n"/>
      <c r="AE2638" s="20" t="inlineStr">
        <is>
          <t>Carpet Area</t>
        </is>
      </c>
      <c r="AF2638" s="20" t="n">
        <v>5877000</v>
      </c>
      <c r="AG2638" s="20" t="n">
        <v>30000</v>
      </c>
      <c r="AH2638" s="16" t="inlineStr">
        <is>
          <t>1)पालिकेचे नाव:mumbai ma.na.pa. इतर वर्णन :सदनिका नं: 5201, माळा नं: 52 वा मजला,टॉवर जी, इमारतीचे नाव: स्काय सिटी, ब्लॉक नं: - दत्तपाडा रोड, रोड : बोरिवली पूर्व,मुंबई - 400066, इतर  माहिती: सदनिका क्षेत्र 172.42 चौ. मीटर कारपेट(रेरा कारपेट)समतुल्य 1855 चौ. फुट कारपेट(रेरा कारपेट)...सोबत 2 वाहनतळ(सिंगल)(  (     c.t.s. number : 107/e ,141, 142, 155, 155/1 to 12 ;  )  )</t>
        </is>
      </c>
      <c r="AI2638" s="16" t="inlineStr">
        <is>
          <t>1) Name of Municipality: Mumbai M.N.P. Other Details: Flat No: 5201, Floor No: 52nd Floor, Tower G, Building Name: Sky City, Block No:- Duttpada Road, Road: Borivali East, Mumbai - 400066, Other Information: Flat Area 172.42 Sq. Meter Carpet (RERA Carpet) equivalent to 1855 Sq.ft Carpet (RERA Carpet)... with 2 Parking (Single) (( C.T.S. No.: 107/E, 141, 142, 155, 155/1 to 12; ) )</t>
        </is>
      </c>
      <c r="AJ2638" s="20" t="n">
        <v>13969686</v>
      </c>
      <c r="AK2638" s="20" t="inlineStr">
        <is>
          <t>Primary</t>
        </is>
      </c>
      <c r="AL2638" s="21">
        <f>AB2638/10^7</f>
        <v/>
      </c>
      <c r="AM2638" s="16">
        <f>TEXT(H2638,"mmm-yy")</f>
        <v/>
      </c>
      <c r="AN2638" s="16">
        <f>"FY "&amp;TEXT(DATE(YEAR(H2638)+(MONTH(H2638)&gt;=4),1,1),"yy")</f>
        <v/>
      </c>
      <c r="AO2638" s="16">
        <f>"FY "&amp;TEXT(DATE(YEAR(H2638)+(MONTH(H2638)&gt;=4),1,1),"yy") &amp; " " &amp; CHOOSE(LOOKUP(MONTH(H2638),{1,4,7,10},{4,1,2,3}),"Q1","Q2","Q3","Q4")</f>
        <v/>
      </c>
      <c r="AP2638" s="16" t="inlineStr">
        <is>
          <t>Mandapeshwar</t>
        </is>
      </c>
      <c r="AQ2638" s="22" t="inlineStr">
        <is>
          <t>Borivali West</t>
        </is>
      </c>
      <c r="AR2638" s="22" t="inlineStr">
        <is>
          <t>Maharashtra</t>
        </is>
      </c>
    </row>
    <row r="2639" ht="14.4" customHeight="1">
      <c r="A2639" s="16" t="inlineStr">
        <is>
          <t>PM00876_0045</t>
        </is>
      </c>
      <c r="B2639" s="16" t="inlineStr">
        <is>
          <t xml:space="preserve">Mumbai              </t>
        </is>
      </c>
      <c r="C2639" s="16" t="inlineStr">
        <is>
          <t>Borivali(E)</t>
        </is>
      </c>
      <c r="D2639" s="16" t="inlineStr">
        <is>
          <t xml:space="preserve">Oberoi Realty                                     </t>
        </is>
      </c>
      <c r="E2639" s="16" t="inlineStr">
        <is>
          <t>Sky City</t>
        </is>
      </c>
      <c r="F2639" s="20" t="inlineStr">
        <is>
          <t>Sale</t>
        </is>
      </c>
      <c r="G2639" s="20" t="n">
        <v>2526</v>
      </c>
      <c r="H2639" s="18" t="n">
        <v>46064</v>
      </c>
      <c r="I2639" s="19" t="inlineStr">
        <is>
          <t>Sky City</t>
        </is>
      </c>
      <c r="J2639" s="19" t="inlineStr">
        <is>
          <t>G</t>
        </is>
      </c>
      <c r="K2639" s="16" t="inlineStr">
        <is>
          <t>Incline Realty Pvt. ANTHO OF LTD. Signed by Disha Sangani &amp; Rohan Naik by Attorney Ankita Parekhwe</t>
        </is>
      </c>
      <c r="L2639" s="16" t="inlineStr">
        <is>
          <t>-37 Address:- Plot No: 0, Mala No: 0, Building Name: Office - 3rd Floor, Commerce, Oberoi Garden City, Block No: - Off Western Express Highway, Road No: Goregaon East Mumbai, Maharashtra, Mumbai.</t>
        </is>
      </c>
      <c r="M2639" s="20" t="n">
        <v>400063</v>
      </c>
      <c r="N2639" s="20" t="n">
        <v>68</v>
      </c>
      <c r="O2639" s="20" t="n">
        <v>400066</v>
      </c>
      <c r="P2639" s="16" t="inlineStr">
        <is>
          <t>S. K.Nagar,Borivali East,Maharashtra</t>
        </is>
      </c>
      <c r="Q2639" s="20" t="n">
        <v>5401</v>
      </c>
      <c r="R2639" s="20" t="n">
        <v>54</v>
      </c>
      <c r="S2639" s="20" t="n">
        <v>1</v>
      </c>
      <c r="T2639" s="16" t="inlineStr">
        <is>
          <t>172.42 चौ.मीटर</t>
        </is>
      </c>
      <c r="U2639" s="20" t="n">
        <v>1855.91</v>
      </c>
      <c r="V2639" s="20" t="n">
        <v>1855.91</v>
      </c>
      <c r="W2639" s="20" t="n">
        <v>1855.93</v>
      </c>
      <c r="X2639" s="20" t="n">
        <v>172.42</v>
      </c>
      <c r="Y2639" s="20" t="n"/>
      <c r="Z2639" s="20">
        <f>ROUND(AB2639/U2639,0)</f>
        <v/>
      </c>
      <c r="AA2639" s="20">
        <f>IFERROR(ROUND(AB2639/V2639,0),"")</f>
        <v/>
      </c>
      <c r="AB2639" s="20" t="n">
        <v>97022992</v>
      </c>
      <c r="AC2639" s="20" t="n">
        <v>58436708.501</v>
      </c>
      <c r="AD2639" s="20" t="n"/>
      <c r="AE2639" s="20" t="inlineStr">
        <is>
          <t>Carpet Area</t>
        </is>
      </c>
      <c r="AF2639" s="20" t="n">
        <v>5822000</v>
      </c>
      <c r="AG2639" s="20" t="n">
        <v>30000</v>
      </c>
      <c r="AH2639" s="16" t="inlineStr">
        <is>
          <t>1)पालिकेचे नाव:mumbai ma.na.pa. इतर वर्णन :सदनिका नं: 5401, माळा नं: 54 वा मजला,टॉवर जी, इमारतीचे नाव: स्काय सिटी, ब्लॉक नं: - दत्तपाडा रोड, रोड : बोरिवली पूर्व,मुंबई - 400066, इतर  माहिती: सदनिका क्षेत्र 172.42 चौ. मीटर कारपेट(रेरा कारपेट)समतुल्य 1855 चौ. फुट कारपेट(रेरा कारपेट)...सोबत 2 वाहनतळ(सिंगल)............. इतर माहिती दस्तात नमूद केल्याप्रमाणे(  (     c.t.s. number : 141, 142, 155, 155/1 to 12, 107/e, ;  )  )</t>
        </is>
      </c>
      <c r="AI2639" s="16" t="inlineStr">
        <is>
          <t>1) Name of Municipality: Mumbai M.N.P. Other Details: Flat No: 5401, Floor No: 54th Floor, Tower G, Building Name: Sky City, Block No: - Duttpada Road, Road: Borivali East, Mumbai - 400066, Other Information: Flat Area 172.42 Sq. Meter Carpet (RERA Carpet) Equivalent to 1855 Sq.ft Carpet (RERA Carpet)... With 2 Parking (Single)............ Other Information Mentioned in Document (( C.T.S. No.: 141, 142, 155, 155/1 to 12, 107/E, ; ) )</t>
        </is>
      </c>
      <c r="AJ2639" s="20" t="n">
        <v>14242198</v>
      </c>
      <c r="AK2639" s="20" t="inlineStr">
        <is>
          <t>Primary</t>
        </is>
      </c>
      <c r="AL2639" s="21">
        <f>AB2639/10^7</f>
        <v/>
      </c>
      <c r="AM2639" s="16">
        <f>TEXT(H2639,"mmm-yy")</f>
        <v/>
      </c>
      <c r="AN2639" s="16">
        <f>"FY "&amp;TEXT(DATE(YEAR(H2639)+(MONTH(H2639)&gt;=4),1,1),"yy")</f>
        <v/>
      </c>
      <c r="AO2639" s="16">
        <f>"FY "&amp;TEXT(DATE(YEAR(H2639)+(MONTH(H2639)&gt;=4),1,1),"yy") &amp; " " &amp; CHOOSE(LOOKUP(MONTH(H2639),{1,4,7,10},{4,1,2,3}),"Q1","Q2","Q3","Q4")</f>
        <v/>
      </c>
      <c r="AP2639" s="16" t="inlineStr">
        <is>
          <t>S. K.Nagar</t>
        </is>
      </c>
      <c r="AQ2639" s="22" t="inlineStr">
        <is>
          <t>Borivali East</t>
        </is>
      </c>
      <c r="AR2639" s="22" t="inlineStr">
        <is>
          <t>Maharashtra</t>
        </is>
      </c>
    </row>
    <row r="2640" ht="14.4" customHeight="1">
      <c r="A2640" s="16" t="inlineStr">
        <is>
          <t>PM00876_0045</t>
        </is>
      </c>
      <c r="B2640" s="16" t="inlineStr">
        <is>
          <t xml:space="preserve">Mumbai              </t>
        </is>
      </c>
      <c r="C2640" s="16" t="inlineStr">
        <is>
          <t>Borivali(E)</t>
        </is>
      </c>
      <c r="D2640" s="16" t="inlineStr">
        <is>
          <t xml:space="preserve">Oberoi Realty                                     </t>
        </is>
      </c>
      <c r="E2640" s="16" t="inlineStr">
        <is>
          <t>Sky City</t>
        </is>
      </c>
      <c r="F2640" s="20" t="inlineStr">
        <is>
          <t>Sale</t>
        </is>
      </c>
      <c r="G2640" s="20" t="n">
        <v>4029</v>
      </c>
      <c r="H2640" s="18" t="n">
        <v>46090</v>
      </c>
      <c r="I2640" s="19" t="inlineStr">
        <is>
          <t>Sky City</t>
        </is>
      </c>
      <c r="J2640" s="19" t="inlineStr">
        <is>
          <t>G</t>
        </is>
      </c>
      <c r="K2640" s="16" t="inlineStr">
        <is>
          <t>Incline Realty Pvt. ANTHO OF LTD. Attorney Larissa Dilimaway Signed by Disha Sangani &amp; Nilesh Tank Both: 3</t>
        </is>
      </c>
      <c r="L2640" s="16" t="inlineStr">
        <is>
          <t>-Plot No: 0, Mala No: 0, Building Name: Office- 3rd Floor, Commerce, Oberoi Garden City, Block No: - Off Western Express Highway, Road No: Goregaon East Mumbai, Maharashtra, Mumbai.</t>
        </is>
      </c>
      <c r="M2640" s="20" t="n">
        <v>400063</v>
      </c>
      <c r="N2640" s="20" t="n">
        <v>56</v>
      </c>
      <c r="O2640" s="20" t="n">
        <v>400103</v>
      </c>
      <c r="P2640" s="16" t="inlineStr">
        <is>
          <t>Mandapeshwar,Borivali West,Maharashtra</t>
        </is>
      </c>
      <c r="Q2640" s="20" t="n">
        <v>6401</v>
      </c>
      <c r="R2640" s="20" t="n">
        <v>64</v>
      </c>
      <c r="S2640" s="20" t="n">
        <v>1</v>
      </c>
      <c r="T2640" s="16" t="inlineStr">
        <is>
          <t>172.42 चौ.मीटर</t>
        </is>
      </c>
      <c r="U2640" s="20" t="n">
        <v>1855.91</v>
      </c>
      <c r="V2640" s="20" t="n">
        <v>1855.91</v>
      </c>
      <c r="W2640" s="20" t="n">
        <v>1855.93</v>
      </c>
      <c r="X2640" s="20" t="n">
        <v>172.42</v>
      </c>
      <c r="Y2640" s="20" t="n"/>
      <c r="Z2640" s="20">
        <f>ROUND(AB2640/U2640,0)</f>
        <v/>
      </c>
      <c r="AA2640" s="20">
        <f>IFERROR(ROUND(AB2640/V2640,0),"")</f>
        <v/>
      </c>
      <c r="AB2640" s="20" t="n">
        <v>104927617</v>
      </c>
      <c r="AC2640" s="20" t="n">
        <v>58435462.886</v>
      </c>
      <c r="AD2640" s="20" t="n"/>
      <c r="AE2640" s="20" t="inlineStr">
        <is>
          <t>Carpet Area</t>
        </is>
      </c>
      <c r="AF2640" s="20" t="n">
        <v>6296000</v>
      </c>
      <c r="AG2640" s="20" t="n">
        <v>30000</v>
      </c>
      <c r="AH2640" s="16" t="inlineStr">
        <is>
          <t>1)पालिकेचे नाव:mumbai ma.na.pa. इतर वर्णन :सदनिका नं: 6401, माळा नं: 64 वा मजला,टॉवर जी, इमारतीचे नाव: स्काय सिटी, ब्लॉक नं: - दत्तपाडा रोड, रोड : बोरिवली पूर्व,मुंबई - 400066, इतर  माहिती: सदनिका क्षेत्र 172.42 चौ. मीटर कारपेट(रेरा कारपेट)समतुल्य 1855 चौ. फुट कारपेट(रेरा कारपेट)....... सोबत 2 वाहनतळ(सिंगल)............. इतर माहिती दस्तात नमूद केल्याप्रमाणे(  (     c.t.s. number : 141, 142, 155, 155/1 to 12, 107/e, ;  )  )</t>
        </is>
      </c>
      <c r="AI2640" s="16" t="inlineStr">
        <is>
          <t>1) Name of Municipality: Mumbai M.N.P. Other Details: Flat No: 6401, Floor No: 64th Floor, Tower G, Building Name: Sky City, Block No: - Duttpada Road, Road: Borivali East, Mumbai - 400066, Other Information: Flat Area 172.42 Sq. Meter Carpet (RERA Carpet) Equivalent to 1855 Sq.ft Carpet (RERA Carpet)... With 2 Parking (Single)............ Other Information Mentioned in Document (( C.T.S. No.: 141, 142, 155, 155/1 to 12, 107/E, ; ) )</t>
        </is>
      </c>
      <c r="AJ2640" s="20" t="n">
        <v>14422015</v>
      </c>
      <c r="AK2640" s="20" t="inlineStr">
        <is>
          <t>Primary</t>
        </is>
      </c>
      <c r="AL2640" s="21">
        <f>AB2640/10^7</f>
        <v/>
      </c>
      <c r="AM2640" s="16">
        <f>TEXT(H2640,"mmm-yy")</f>
        <v/>
      </c>
      <c r="AN2640" s="16">
        <f>"FY "&amp;TEXT(DATE(YEAR(H2640)+(MONTH(H2640)&gt;=4),1,1),"yy")</f>
        <v/>
      </c>
      <c r="AO2640" s="16">
        <f>"FY "&amp;TEXT(DATE(YEAR(H2640)+(MONTH(H2640)&gt;=4),1,1),"yy") &amp; " " &amp; CHOOSE(LOOKUP(MONTH(H2640),{1,4,7,10},{4,1,2,3}),"Q1","Q2","Q3","Q4")</f>
        <v/>
      </c>
      <c r="AP2640" s="16" t="inlineStr">
        <is>
          <t>Mandapeshwar</t>
        </is>
      </c>
      <c r="AQ2640" s="22" t="inlineStr">
        <is>
          <t>Borivali West</t>
        </is>
      </c>
      <c r="AR2640" s="22" t="inlineStr">
        <is>
          <t>Maharashtra</t>
        </is>
      </c>
    </row>
    <row r="2641" ht="14.4" customHeight="1">
      <c r="A2641" s="16" t="inlineStr">
        <is>
          <t>PM00434_6039</t>
        </is>
      </c>
      <c r="B2641" s="16" t="inlineStr">
        <is>
          <t xml:space="preserve">Mumbai              </t>
        </is>
      </c>
      <c r="C2641" s="16" t="inlineStr">
        <is>
          <t>Borivali(W)</t>
        </is>
      </c>
      <c r="D2641" s="16" t="inlineStr">
        <is>
          <t xml:space="preserve">Lodha Group                                       </t>
        </is>
      </c>
      <c r="E2641" s="16" t="inlineStr">
        <is>
          <t>Borivali Project (Lodha Altus)</t>
        </is>
      </c>
      <c r="F2641" s="20" t="inlineStr">
        <is>
          <t>Sale</t>
        </is>
      </c>
      <c r="G2641" s="20" t="n">
        <v>24614</v>
      </c>
      <c r="H2641" s="18" t="n">
        <v>45994</v>
      </c>
      <c r="I2641" s="19" t="inlineStr">
        <is>
          <t>Borivali Project (Lodha Altus)</t>
        </is>
      </c>
      <c r="J2641" s="19" t="inlineStr">
        <is>
          <t>A</t>
        </is>
      </c>
      <c r="K2641" s="16" t="inlineStr">
        <is>
          <t>Lodha Developers Limited (Formerly Name Macrotech Developers Limited) By Authorized Signatory Surendran Nair Ms Sri Vinayak Kaginkarve:39 Address: Plot No:</t>
        </is>
      </c>
      <c r="L2641" s="16" t="inlineStr">
        <is>
          <t>- Plot No:-, Mala No:-, Building Name:412 4th Floor 17G Vardhaman Chamber Kawasji Patel Road Horniman Circle, Fort, Mumbai, Block No:-, Road No:-, Maharashtra, Mumbai.</t>
        </is>
      </c>
      <c r="M2641" s="20" t="n">
        <v>400001</v>
      </c>
      <c r="N2641" s="20" t="n">
        <v>41</v>
      </c>
      <c r="O2641" s="20" t="n">
        <v>400067</v>
      </c>
      <c r="P2641" s="16" t="inlineStr">
        <is>
          <t>Kandivali West,Kandivali West,Maharashtra</t>
        </is>
      </c>
      <c r="Q2641" s="20" t="n">
        <v>3601</v>
      </c>
      <c r="R2641" s="20" t="n">
        <v>36</v>
      </c>
      <c r="S2641" s="20" t="n">
        <v>1</v>
      </c>
      <c r="T2641" s="16" t="inlineStr">
        <is>
          <t>175.95 चौ.मीटर</t>
        </is>
      </c>
      <c r="U2641" s="20" t="n">
        <v>1893.91</v>
      </c>
      <c r="V2641" s="20" t="n"/>
      <c r="W2641" s="20" t="n"/>
      <c r="X2641" s="20" t="n"/>
      <c r="Y2641" s="20" t="n"/>
      <c r="Z2641" s="20">
        <f>ROUND(AB2641/U2641,0)</f>
        <v/>
      </c>
      <c r="AA2641" s="20">
        <f>IFERROR(ROUND(AB2641/V2641,0),"")</f>
        <v/>
      </c>
      <c r="AB2641" s="20" t="n">
        <v>66999630</v>
      </c>
      <c r="AC2641" s="20" t="n">
        <v>37774881.045</v>
      </c>
      <c r="AD2641" s="20" t="n"/>
      <c r="AE2641" s="20" t="inlineStr">
        <is>
          <t>no carpet area stated in description</t>
        </is>
      </c>
      <c r="AF2641" s="20" t="n">
        <v>4020000</v>
      </c>
      <c r="AG2641" s="20" t="n">
        <v>30000</v>
      </c>
      <c r="AH2641" s="16" t="inlineStr">
        <is>
          <t>1)पालिकेचे नाव:mumbai ma.na.pa. इतर वर्णन :, इतर  माहिती: सदनिका नं-3601,माळा नं.-36वा मजला,विंग- विंग ए,इमारतीचे नाव- विंग ए अँन्ड बी,प्रोजेक्टचे नाव- अल्टस,प्रोजेक्ट चा पत्ता- ऑफ एस. व्ही. रोड,बोरीवली(वेस्ट),पार्किंग- सोबत तीन कार पार्किंग(  (     c.t.s. number : 1(pt.), 1/a/1(pt.), 1/b/1/a/1 (pt.) &amp; 2/b/1 (pt.)  व दस्तात नमूद केल्याप्रमाणे ;  )  )</t>
        </is>
      </c>
      <c r="AI2641" s="16" t="inlineStr">
        <is>
          <t>1) Name of Municipality: Mumbai M.N.P. Other Details:, Other Information: Flat No.-3601, Floor No.-36th Floor, Wing-Wing A, Building Name-Wing A &amp; B, Project Name-Altus, Project Address- Off S.V. Road, Borivali (West), Parking- With three car parking ((C.T.S. No.: 1(Pt), 1/A/1(Pt), 1/B/1/A/1(Pt) and 2/B/1(Pt) and as mentioned in the schedule))</t>
        </is>
      </c>
      <c r="AJ2641" s="20" t="n">
        <v>14089539</v>
      </c>
      <c r="AK2641" s="20" t="inlineStr">
        <is>
          <t>Primary</t>
        </is>
      </c>
      <c r="AL2641" s="21">
        <f>AB2641/10^7</f>
        <v/>
      </c>
      <c r="AM2641" s="16">
        <f>TEXT(H2641,"mmm-yy")</f>
        <v/>
      </c>
      <c r="AN2641" s="16">
        <f>"FY "&amp;TEXT(DATE(YEAR(H2641)+(MONTH(H2641)&gt;=4),1,1),"yy")</f>
        <v/>
      </c>
      <c r="AO2641" s="16">
        <f>"FY "&amp;TEXT(DATE(YEAR(H2641)+(MONTH(H2641)&gt;=4),1,1),"yy") &amp; " " &amp; CHOOSE(LOOKUP(MONTH(H2641),{1,4,7,10},{4,1,2,3}),"Q1","Q2","Q3","Q4")</f>
        <v/>
      </c>
      <c r="AP2641" s="16" t="inlineStr">
        <is>
          <t>Kandivali West</t>
        </is>
      </c>
      <c r="AQ2641" s="22" t="inlineStr">
        <is>
          <t>Kandivali West</t>
        </is>
      </c>
      <c r="AR2641" s="22" t="inlineStr">
        <is>
          <t>Maharashtra</t>
        </is>
      </c>
    </row>
    <row r="2642" ht="14.4" customHeight="1">
      <c r="A2642" s="16" t="inlineStr">
        <is>
          <t>PM00434_6039</t>
        </is>
      </c>
      <c r="B2642" s="16" t="inlineStr">
        <is>
          <t xml:space="preserve">Mumbai              </t>
        </is>
      </c>
      <c r="C2642" s="16" t="inlineStr">
        <is>
          <t>Borivali(W)</t>
        </is>
      </c>
      <c r="D2642" s="16" t="inlineStr">
        <is>
          <t xml:space="preserve">Lodha Group                                       </t>
        </is>
      </c>
      <c r="E2642" s="16" t="inlineStr">
        <is>
          <t>Borivali Project (Lodha Altus)</t>
        </is>
      </c>
      <c r="F2642" s="20" t="inlineStr">
        <is>
          <t>Sale</t>
        </is>
      </c>
      <c r="G2642" s="20" t="n">
        <v>20075</v>
      </c>
      <c r="H2642" s="18" t="n">
        <v>45929</v>
      </c>
      <c r="I2642" s="19" t="inlineStr">
        <is>
          <t>Borivali Project (Lodha Altus)</t>
        </is>
      </c>
      <c r="J2642" s="19" t="inlineStr">
        <is>
          <t>A</t>
        </is>
      </c>
      <c r="K2642" s="16" t="inlineStr">
        <is>
          <t>Lodha Developers Limited (Formerly named Macrotech Developers Limited) Authorized Signatory By Solomon Sassen By Ms. Sri Vinayak Kaginkarve:39 Address: Plot No.:</t>
        </is>
      </c>
      <c r="L2642" s="16" t="inlineStr">
        <is>
          <t>- Plot No.:-, Mala No.:-, Building Name:- 412 4th Floor 17G Vardhaman Chamber Kawasji Patel Road Horniman Circle, Fort, Mumbai, Block No.:-, Road No:-, Maharashtra, Mumbai.</t>
        </is>
      </c>
      <c r="M2642" s="20" t="n">
        <v>400001</v>
      </c>
      <c r="N2642" s="20" t="n">
        <v>51</v>
      </c>
      <c r="O2642" s="20" t="n">
        <v>600096</v>
      </c>
      <c r="P2642" s="16" t="inlineStr">
        <is>
          <t>Perungudi,Saidapet,Tamil Nadu</t>
        </is>
      </c>
      <c r="Q2642" s="20" t="n">
        <v>3602</v>
      </c>
      <c r="R2642" s="20" t="n">
        <v>36</v>
      </c>
      <c r="S2642" s="20" t="n">
        <v>2</v>
      </c>
      <c r="T2642" s="16" t="inlineStr">
        <is>
          <t>175.95 चौ.मीटर</t>
        </is>
      </c>
      <c r="U2642" s="20" t="n">
        <v>1893.91</v>
      </c>
      <c r="V2642" s="20" t="n"/>
      <c r="W2642" s="20" t="n"/>
      <c r="X2642" s="20" t="n"/>
      <c r="Y2642" s="20" t="n"/>
      <c r="Z2642" s="20">
        <f>ROUND(AB2642/U2642,0)</f>
        <v/>
      </c>
      <c r="AA2642" s="20">
        <f>IFERROR(ROUND(AB2642/V2642,0),"")</f>
        <v/>
      </c>
      <c r="AB2642" s="20" t="n">
        <v>67129630</v>
      </c>
      <c r="AC2642" s="20" t="n">
        <v>37774881.045</v>
      </c>
      <c r="AD2642" s="20" t="n"/>
      <c r="AE2642" s="20" t="inlineStr">
        <is>
          <t>no carpet area stated in description</t>
        </is>
      </c>
      <c r="AF2642" s="20" t="n">
        <v>4028000</v>
      </c>
      <c r="AG2642" s="20" t="n">
        <v>30000</v>
      </c>
      <c r="AH2642" s="16" t="inlineStr">
        <is>
          <t>1)पालिकेचे नाव:mumbai ma.na.pa. इतर वर्णन :, इतर  माहिती: सदनिका नं-3602,माळा नं.-36वा मजला,विंग- विंग बी,इमारतीचे नाव- विंग ए अँन्ड बी,प्रोजेक्टचे नाव- अल्टस,प्रोजेक्ट चा पत्ता- ऑफ एस. व्ही. रोड,बोरीवली(वेस्ट),पार्किंग- सोबत तीन कार पार्किंग(  (     c.t.s. number : 1(pt.), 1/a/1(pt.), 1/b/1/a/1 (pt.) &amp; 2/b/1 (pt.)  व दस्तात नमूद केल्याप्रमाणे ;  )  )</t>
        </is>
      </c>
      <c r="AI2642" s="16" t="inlineStr">
        <is>
          <t>1) Name of Municipality: Mumbai M.N.P. Other Details:, Other Information: Flat No.-3602, Floor No.-36th Floor, Wing-Wing B, Building Name-Wing A &amp; B, Project Name-Altus, Project Address- Off S.V. Road, Borivali (West), Parking- With Three Car Parking ((CTS No.: 1(PT), 1/A/1(PT), 1/B/1/A/1(PT) and 2/B/1(PT) and as mentioned in the schedule; ) )</t>
        </is>
      </c>
      <c r="AJ2642" s="20" t="n">
        <v>13916023</v>
      </c>
      <c r="AK2642" s="20" t="inlineStr">
        <is>
          <t>Primary</t>
        </is>
      </c>
      <c r="AL2642" s="21">
        <f>AB2642/10^7</f>
        <v/>
      </c>
      <c r="AM2642" s="16">
        <f>TEXT(H2642,"mmm-yy")</f>
        <v/>
      </c>
      <c r="AN2642" s="16">
        <f>"FY "&amp;TEXT(DATE(YEAR(H2642)+(MONTH(H2642)&gt;=4),1,1),"yy")</f>
        <v/>
      </c>
      <c r="AO2642" s="16">
        <f>"FY "&amp;TEXT(DATE(YEAR(H2642)+(MONTH(H2642)&gt;=4),1,1),"yy") &amp; " " &amp; CHOOSE(LOOKUP(MONTH(H2642),{1,4,7,10},{4,1,2,3}),"Q1","Q2","Q3","Q4")</f>
        <v/>
      </c>
      <c r="AP2642" s="16" t="inlineStr">
        <is>
          <t>Perungudi</t>
        </is>
      </c>
      <c r="AQ2642" s="22" t="inlineStr">
        <is>
          <t>Saidapet</t>
        </is>
      </c>
      <c r="AR2642" s="22" t="inlineStr">
        <is>
          <t>Tamil Nadu</t>
        </is>
      </c>
    </row>
    <row r="2643" ht="14.4" customHeight="1">
      <c r="A2643" s="16" t="inlineStr">
        <is>
          <t>PM01972_7517</t>
        </is>
      </c>
      <c r="B2643" s="16" t="inlineStr">
        <is>
          <t xml:space="preserve">Mumbai              </t>
        </is>
      </c>
      <c r="C2643" s="16" t="inlineStr">
        <is>
          <t>Kandivali(W)</t>
        </is>
      </c>
      <c r="D2643" s="16" t="inlineStr">
        <is>
          <t xml:space="preserve">Vora Builders                                     </t>
        </is>
      </c>
      <c r="E2643" s="16" t="inlineStr">
        <is>
          <t>Codename Live 360 (Skyline Icon)</t>
        </is>
      </c>
      <c r="F2643" s="20" t="inlineStr">
        <is>
          <t>Sale</t>
        </is>
      </c>
      <c r="G2643" s="20" t="n">
        <v>19147</v>
      </c>
      <c r="H2643" s="18" t="n">
        <v>45947</v>
      </c>
      <c r="I2643" s="19" t="inlineStr">
        <is>
          <t>Codename Live 360 (Skyline Icon)</t>
        </is>
      </c>
      <c r="J2643" s="19" t="inlineStr">
        <is>
          <t>A</t>
        </is>
      </c>
      <c r="K2643" s="16" t="inlineStr">
        <is>
          <t>Jigar Vora</t>
        </is>
      </c>
      <c r="L2643" s="16" t="inlineStr">
        <is>
          <t>-Plot No.: 0, Mala No.: 5, Building Name: Highway 67, Block No.: Kandivali West, Mumbai, Road No.: Raghuleela Mall, Borsapada Road, Maharashtra, Mumbai.</t>
        </is>
      </c>
      <c r="M2643" s="20" t="n">
        <v>400067</v>
      </c>
      <c r="N2643" s="20" t="n">
        <v>45</v>
      </c>
      <c r="O2643" s="20" t="n">
        <v>400067</v>
      </c>
      <c r="P2643" s="16" t="inlineStr">
        <is>
          <t>Kandivali West,Kandivali West,Maharashtra</t>
        </is>
      </c>
      <c r="Q2643" s="23" t="n">
        <v>1403</v>
      </c>
      <c r="R2643" s="20" t="n">
        <v>14</v>
      </c>
      <c r="S2643" s="20" t="n">
        <v>3</v>
      </c>
      <c r="T2643" s="16" t="inlineStr">
        <is>
          <t>177.88 चौ.मीटर</t>
        </is>
      </c>
      <c r="U2643" s="20" t="n">
        <v>1914.68</v>
      </c>
      <c r="V2643" s="20" t="n"/>
      <c r="W2643" s="20" t="n"/>
      <c r="X2643" s="20" t="n"/>
      <c r="Y2643" s="20" t="n"/>
      <c r="Z2643" s="20">
        <f>ROUND(AB2643/U2643,0)</f>
        <v/>
      </c>
      <c r="AA2643" s="20">
        <f>IFERROR(ROUND(AB2643/V2643,0),"")</f>
        <v/>
      </c>
      <c r="AB2643" s="20" t="n">
        <v>33060000</v>
      </c>
      <c r="AC2643" s="20" t="n">
        <v>33635792.26</v>
      </c>
      <c r="AD2643" s="20" t="n"/>
      <c r="AE2643" s="20" t="inlineStr">
        <is>
          <t>no flat area stated in description</t>
        </is>
      </c>
      <c r="AF2643" s="20" t="n">
        <v>2018500</v>
      </c>
      <c r="AG2643" s="20" t="n">
        <v>30000</v>
      </c>
      <c r="AH2643" s="16" t="inlineStr">
        <is>
          <t>1)पालिकेचे नाव:mumbai ma.na.pa. इतर वर्णन :सदनिका नं: सदनिका क्र 1403, माळा नं: 14वा मजला,ए विंग, इमारतीचे नाव: आयकॉन, ब्लॉक नं: कांदिवली पश्चिम मुंबई, इतर  माहिती:  सोबत दोन कार पार्किंग.(  (     c.t.s. number : 33, 35, 37, 37/1 to 85. ;  )  )</t>
        </is>
      </c>
      <c r="AI2643" s="16" t="inlineStr">
        <is>
          <t>1) Name of Municipality: Mumbai M.N.P. Other Details: Flat Number: Flat Number 1403, Floor Number: 14th Floor, A Wing, Building Name: Icon, Block Number: Kandivali West Mumbai, Other Information: With Two Car Parking.</t>
        </is>
      </c>
      <c r="AJ2643" s="20" t="n">
        <v>13938879</v>
      </c>
      <c r="AK2643" s="20" t="inlineStr">
        <is>
          <t>Primary</t>
        </is>
      </c>
      <c r="AL2643" s="21">
        <f>AB2643/10^7</f>
        <v/>
      </c>
      <c r="AM2643" s="16">
        <f>TEXT(H2643,"mmm-yy")</f>
        <v/>
      </c>
      <c r="AN2643" s="16">
        <f>"FY "&amp;TEXT(DATE(YEAR(H2643)+(MONTH(H2643)&gt;=4),1,1),"yy")</f>
        <v/>
      </c>
      <c r="AO2643" s="16">
        <f>"FY "&amp;TEXT(DATE(YEAR(H2643)+(MONTH(H2643)&gt;=4),1,1),"yy") &amp; " " &amp; CHOOSE(LOOKUP(MONTH(H2643),{1,4,7,10},{4,1,2,3}),"Q1","Q2","Q3","Q4")</f>
        <v/>
      </c>
      <c r="AP2643" s="16" t="inlineStr">
        <is>
          <t>Kandivali West</t>
        </is>
      </c>
      <c r="AQ2643" s="22" t="inlineStr">
        <is>
          <t>Kandivali West</t>
        </is>
      </c>
      <c r="AR2643" s="22" t="inlineStr">
        <is>
          <t>Maharashtra</t>
        </is>
      </c>
    </row>
    <row r="2644" ht="14.4" customHeight="1">
      <c r="A2644" s="16" t="inlineStr">
        <is>
          <t xml:space="preserve">PM01972_7517 </t>
        </is>
      </c>
      <c r="B2644" s="16" t="inlineStr">
        <is>
          <t xml:space="preserve">Mumbai              </t>
        </is>
      </c>
      <c r="C2644" s="16" t="inlineStr">
        <is>
          <t>Kandivali(W)</t>
        </is>
      </c>
      <c r="D2644" s="16" t="inlineStr">
        <is>
          <t xml:space="preserve">Vora Builders                                     </t>
        </is>
      </c>
      <c r="E2644" s="16" t="inlineStr">
        <is>
          <t>Codename Live 360 (Skyline Icon)</t>
        </is>
      </c>
      <c r="F2644" s="20" t="inlineStr">
        <is>
          <t>Sale</t>
        </is>
      </c>
      <c r="G2644" s="20" t="n">
        <v>9486</v>
      </c>
      <c r="H2644" s="18" t="n">
        <v>45434</v>
      </c>
      <c r="I2644" s="19" t="inlineStr">
        <is>
          <t>Codename Live 360 (Skyline Icon)</t>
        </is>
      </c>
      <c r="J2644" s="19" t="inlineStr">
        <is>
          <t>A</t>
        </is>
      </c>
      <c r="K2644" s="16" t="inlineStr">
        <is>
          <t>Authorized Signature of M/s Raghu Leela Realtors Pvt.Li by Mukhtyar Arun Morevay By Jigar Vora:47 Address:Plot No: A/13</t>
        </is>
      </c>
      <c r="L2644" s="16" t="inlineStr">
        <is>
          <t>-Plot No: A/13, Floor No: 1st Floor, Building Name: Dattani Tower,, Block No: Borivali West Mumbai, Road No: Kora Centre, S.V. Road, Maharashtra, Mumbai.</t>
        </is>
      </c>
      <c r="M2644" s="20" t="n">
        <v>400092</v>
      </c>
      <c r="N2644" s="20" t="n">
        <v>54</v>
      </c>
      <c r="O2644" s="20" t="n">
        <v>400092</v>
      </c>
      <c r="P2644" s="16" t="inlineStr">
        <is>
          <t>Borivali West,Borivali West,Maharashtra</t>
        </is>
      </c>
      <c r="Q2644" s="20" t="n">
        <v>1703</v>
      </c>
      <c r="R2644" s="20" t="n">
        <v>17</v>
      </c>
      <c r="S2644" s="20" t="n">
        <v>3</v>
      </c>
      <c r="T2644" s="16" t="inlineStr">
        <is>
          <t>177.88 चौ.मीटर</t>
        </is>
      </c>
      <c r="U2644" s="20" t="n">
        <v>1914.68</v>
      </c>
      <c r="V2644" s="20" t="n"/>
      <c r="W2644" s="20" t="n"/>
      <c r="X2644" s="20" t="n"/>
      <c r="Y2644" s="20" t="n"/>
      <c r="Z2644" s="20">
        <f>ROUND(AB2644/U2644,0)</f>
        <v/>
      </c>
      <c r="AA2644" s="20">
        <f>IFERROR(ROUND(AB2644/V2644,0),"")</f>
        <v/>
      </c>
      <c r="AB2644" s="20" t="n">
        <v>31320000</v>
      </c>
      <c r="AC2644" s="20" t="n">
        <v>30576861.66</v>
      </c>
      <c r="AD2644" s="20" t="n"/>
      <c r="AE2644" s="20" t="inlineStr">
        <is>
          <t>no flat area stated in description</t>
        </is>
      </c>
      <c r="AF2644" s="20" t="n">
        <v>1879200</v>
      </c>
      <c r="AG2644" s="20" t="n">
        <v>30000</v>
      </c>
      <c r="AH2644" s="16" t="inlineStr">
        <is>
          <t>1)पालिकेचे नाव:मुंबई मनपाइतर वर्णन :सदनिका नं: सदनिका क्र 1703, माळा नं: 17वा मजला,ए विंग, इमारतीचे नाव: आयकॉन, ब्लॉक नं: कांदिवली पश्चिम मुंबई, इतर  माहिती:   सोबत दोन कार पार्किंग(  (     c.t.s. number : 33, 35, 37, 37/1 to 85. ;  )  )</t>
        </is>
      </c>
      <c r="AI2644" s="16" t="inlineStr">
        <is>
          <t>1)Municipality Name:Mumbai Municipal Description:Sadnika No: Flat No 1703, Floor No: 17th Floor,A Wing, Building Name: Icon, Block No: Kandivali West Mumbai, Other Information: Adjacent Two Car Parking ( cts number : 33 , 35, 37, 37/1 to 85. ; ) )</t>
        </is>
      </c>
      <c r="AJ2644" s="20" t="n">
        <v>12365459</v>
      </c>
      <c r="AK2644" s="20" t="inlineStr">
        <is>
          <t>Primary</t>
        </is>
      </c>
      <c r="AL2644" s="21">
        <f>AB2644/10^7</f>
        <v/>
      </c>
      <c r="AM2644" s="16">
        <f>TEXT(H2644,"mmm-yy")</f>
        <v/>
      </c>
      <c r="AN2644" s="16">
        <f>"FY "&amp;TEXT(DATE(YEAR(H2644)+(MONTH(H2644)&gt;=4),1,1),"yy")</f>
        <v/>
      </c>
      <c r="AO2644" s="16">
        <f>"FY "&amp;TEXT(DATE(YEAR(H2644)+(MONTH(H2644)&gt;=4),1,1),"yy") &amp; " " &amp; CHOOSE(LOOKUP(MONTH(H2644),{1,4,7,10},{4,1,2,3}),"Q1","Q2","Q3","Q4")</f>
        <v/>
      </c>
      <c r="AP2644" s="16" t="inlineStr">
        <is>
          <t>Borivali West</t>
        </is>
      </c>
      <c r="AQ2644" s="22" t="inlineStr">
        <is>
          <t>Borivali West</t>
        </is>
      </c>
      <c r="AR2644" s="22" t="inlineStr">
        <is>
          <t>Maharashtra</t>
        </is>
      </c>
    </row>
    <row r="2645" ht="14.4" customHeight="1">
      <c r="A2645" s="16" t="inlineStr">
        <is>
          <t xml:space="preserve">PM01972_7517 </t>
        </is>
      </c>
      <c r="B2645" s="16" t="inlineStr">
        <is>
          <t xml:space="preserve">Mumbai              </t>
        </is>
      </c>
      <c r="C2645" s="16" t="inlineStr">
        <is>
          <t>Kandivali(W)</t>
        </is>
      </c>
      <c r="D2645" s="16" t="inlineStr">
        <is>
          <t xml:space="preserve">Vora Builders                                     </t>
        </is>
      </c>
      <c r="E2645" s="16" t="inlineStr">
        <is>
          <t>Codename Live 360 (Skyline Icon)</t>
        </is>
      </c>
      <c r="F2645" s="20" t="inlineStr">
        <is>
          <t>Sale</t>
        </is>
      </c>
      <c r="G2645" s="20" t="n">
        <v>8986</v>
      </c>
      <c r="H2645" s="18" t="n">
        <v>45426</v>
      </c>
      <c r="I2645" s="19" t="inlineStr">
        <is>
          <t>Codename Live 360 (Skyline Icon)</t>
        </is>
      </c>
      <c r="J2645" s="19" t="inlineStr">
        <is>
          <t>A</t>
        </is>
      </c>
      <c r="K2645" s="16" t="inlineStr">
        <is>
          <t>Arun Sahdev Morevay by Jigar Vora Authorized Signature of M/s Raghu Leela Realtors Pvt Ltd:Address:Plot No: A/13</t>
        </is>
      </c>
      <c r="L2645" s="16" t="inlineStr">
        <is>
          <t>-Plot No: A/13, Floor No: 1st Floor, Building Name: Dattani Tower, Block No: Borivali West Mumbai, Road No: Kora Centre, SV Road, Maharashtra, Mumbai.</t>
        </is>
      </c>
      <c r="M2645" s="20" t="n">
        <v>400092</v>
      </c>
      <c r="N2645" s="20" t="n">
        <v>43</v>
      </c>
      <c r="O2645" s="20" t="n">
        <v>401209</v>
      </c>
      <c r="P2645" s="16" t="inlineStr">
        <is>
          <t>Nallosapare E,Vasai,Maharashtra</t>
        </is>
      </c>
      <c r="Q2645" s="20" t="n">
        <v>1903</v>
      </c>
      <c r="R2645" s="20" t="n">
        <v>19</v>
      </c>
      <c r="S2645" s="20" t="n">
        <v>3</v>
      </c>
      <c r="T2645" s="16" t="inlineStr">
        <is>
          <t>177.88 चौ.मीटर</t>
        </is>
      </c>
      <c r="U2645" s="20" t="n">
        <v>1914.68</v>
      </c>
      <c r="V2645" s="20" t="n"/>
      <c r="W2645" s="20" t="n"/>
      <c r="X2645" s="20" t="n"/>
      <c r="Y2645" s="20" t="n"/>
      <c r="Z2645" s="20">
        <f>ROUND(AB2645/U2645,0)</f>
        <v/>
      </c>
      <c r="AA2645" s="20">
        <f>IFERROR(ROUND(AB2645/V2645,0),"")</f>
        <v/>
      </c>
      <c r="AB2645" s="20" t="n">
        <v>31320000</v>
      </c>
      <c r="AC2645" s="20" t="n">
        <v>30576861.66</v>
      </c>
      <c r="AD2645" s="20" t="n"/>
      <c r="AE2645" s="20" t="inlineStr">
        <is>
          <t>no flat area stated in description</t>
        </is>
      </c>
      <c r="AF2645" s="20" t="n">
        <v>1879200</v>
      </c>
      <c r="AG2645" s="20" t="n">
        <v>30000</v>
      </c>
      <c r="AH2645" s="16" t="inlineStr">
        <is>
          <t>1)पालिकेचे नाव:मुंबई मनपाइतर वर्णन :सदनिका नं: सदनिका क्र 1903,ए विंग, माळा नं: 19 वा मजला, इमारतीचे नाव: आयकॉन, ब्लॉक नं: कांदिवली पश्चिम मुंबई - 400067, इतर  माहिती:  सोबत दोन कार पार्किंग(  (     c.t.s. number : 33,35,37,37/1 to 85 ;  )  )</t>
        </is>
      </c>
      <c r="AI2645" s="16" t="inlineStr">
        <is>
          <t>1)Municipality Name:Mumbai Municipal Description:Sadnika No:Flat No 1903,A Wing,Flat No:19th Floor,Building Name:ICON,Block No:Kandivali West Mumbai - 400067,Other Information:Two Car Parking Along ( cts number : 33,35,37,37/1 to 85 ) )</t>
        </is>
      </c>
      <c r="AJ2645" s="20" t="n">
        <v>12337945</v>
      </c>
      <c r="AK2645" s="20" t="inlineStr">
        <is>
          <t>Primary</t>
        </is>
      </c>
      <c r="AL2645" s="21">
        <f>AB2645/10^7</f>
        <v/>
      </c>
      <c r="AM2645" s="16">
        <f>TEXT(H2645,"mmm-yy")</f>
        <v/>
      </c>
      <c r="AN2645" s="16">
        <f>"FY "&amp;TEXT(DATE(YEAR(H2645)+(MONTH(H2645)&gt;=4),1,1),"yy")</f>
        <v/>
      </c>
      <c r="AO2645" s="16">
        <f>"FY "&amp;TEXT(DATE(YEAR(H2645)+(MONTH(H2645)&gt;=4),1,1),"yy") &amp; " " &amp; CHOOSE(LOOKUP(MONTH(H2645),{1,4,7,10},{4,1,2,3}),"Q1","Q2","Q3","Q4")</f>
        <v/>
      </c>
      <c r="AP2645" s="16" t="inlineStr">
        <is>
          <t>Nallosapare E</t>
        </is>
      </c>
      <c r="AQ2645" s="22" t="inlineStr">
        <is>
          <t>Vasai</t>
        </is>
      </c>
      <c r="AR2645" s="22" t="inlineStr">
        <is>
          <t>Maharashtra</t>
        </is>
      </c>
    </row>
    <row r="2646" ht="14.4" customHeight="1">
      <c r="A2646" s="16" t="inlineStr">
        <is>
          <t xml:space="preserve">PM01972_7517 </t>
        </is>
      </c>
      <c r="B2646" s="16" t="inlineStr">
        <is>
          <t xml:space="preserve">Mumbai              </t>
        </is>
      </c>
      <c r="C2646" s="16" t="inlineStr">
        <is>
          <t>Kandivali(W)</t>
        </is>
      </c>
      <c r="D2646" s="16" t="inlineStr">
        <is>
          <t xml:space="preserve">Vora Builders                                     </t>
        </is>
      </c>
      <c r="E2646" s="16" t="inlineStr">
        <is>
          <t>Codename Live 360 (Skyline Icon)</t>
        </is>
      </c>
      <c r="F2646" s="20" t="inlineStr">
        <is>
          <t>Sale</t>
        </is>
      </c>
      <c r="G2646" s="20" t="n">
        <v>15969</v>
      </c>
      <c r="H2646" s="18" t="n">
        <v>45544</v>
      </c>
      <c r="I2646" s="19" t="inlineStr">
        <is>
          <t>Codename Live 360 (Skyline Icon)</t>
        </is>
      </c>
      <c r="J2646" s="19" t="inlineStr">
        <is>
          <t>A</t>
        </is>
      </c>
      <c r="K2646" s="16" t="inlineStr">
        <is>
          <t>Authorized Signature of M/s Raghu Leela Realtors Pvt. Ltd. Jigar Vora</t>
        </is>
      </c>
      <c r="L2646" s="16" t="inlineStr">
        <is>
          <t>- Plot No.: A/13, Floor No.: 1st Floor, Building Name: Dattani Tower, Block No. : Borivali West Mumbai, Road No. : Kora Centre, S.V. Road, Maharashtra, Mumbai.</t>
        </is>
      </c>
      <c r="M2646" s="20" t="n">
        <v>400092</v>
      </c>
      <c r="N2646" s="20" t="n">
        <v>47</v>
      </c>
      <c r="O2646" s="20" t="n">
        <v>400067</v>
      </c>
      <c r="P2646" s="16" t="inlineStr">
        <is>
          <t>Kandivali West,Kandivali West,Maharashtra</t>
        </is>
      </c>
      <c r="Q2646" s="20" t="n">
        <v>2503</v>
      </c>
      <c r="R2646" s="20" t="n">
        <v>25</v>
      </c>
      <c r="S2646" s="20" t="n">
        <v>3</v>
      </c>
      <c r="T2646" s="16" t="inlineStr">
        <is>
          <t>177.88 चौ.मीटर</t>
        </is>
      </c>
      <c r="U2646" s="20" t="n">
        <v>1914.68</v>
      </c>
      <c r="V2646" s="20" t="n"/>
      <c r="W2646" s="20" t="n"/>
      <c r="X2646" s="20" t="n"/>
      <c r="Y2646" s="20" t="n"/>
      <c r="Z2646" s="20">
        <f>ROUND(AB2646/U2646,0)</f>
        <v/>
      </c>
      <c r="AA2646" s="20">
        <f>IFERROR(ROUND(AB2646/V2646,0),"")</f>
        <v/>
      </c>
      <c r="AB2646" s="20" t="n">
        <v>41760000</v>
      </c>
      <c r="AC2646" s="20" t="n">
        <v>31862578.3</v>
      </c>
      <c r="AD2646" s="20" t="n"/>
      <c r="AE2646" s="20" t="inlineStr">
        <is>
          <t>no flat area stated in description</t>
        </is>
      </c>
      <c r="AF2646" s="20" t="n">
        <v>2505600</v>
      </c>
      <c r="AG2646" s="20" t="n">
        <v>30000</v>
      </c>
      <c r="AH2646" s="16" t="inlineStr">
        <is>
          <t>1)पालिकेचे नाव:मुंबई मनपाइतर वर्णन :सदनिका नं: सदनिका क्र 2503, माळा नं: 25वा मजला,ए विंग, इमारतीचे नाव: आयकॉन, ब्लॉक नं: कांदिवली पश्चिम मुंबई, इतर  माहिती: सोबत दोन कार पार्किंग(  (     c.t.s. number : 33, 35, 37, 37/1 to 85. ;  )  )</t>
        </is>
      </c>
      <c r="AI2646" s="16" t="inlineStr">
        <is>
          <t>1)Municipality Name: Mumbai Municipal Corporation Details: House No.: Flat No. 2503, Floor No.: 25th Floor, A Wing, Building Name: ICON, Block No.: Kandivali West Mumbai, Other Information: With Two Car Parking ( CTS No.: 33, 35, 37, 37/1 to 85. ) )</t>
        </is>
      </c>
      <c r="AJ2646" s="20" t="n">
        <v>12779331</v>
      </c>
      <c r="AK2646" s="20" t="inlineStr">
        <is>
          <t>Primary</t>
        </is>
      </c>
      <c r="AL2646" s="21">
        <f>AB2646/10^7</f>
        <v/>
      </c>
      <c r="AM2646" s="16">
        <f>TEXT(H2646,"mmm-yy")</f>
        <v/>
      </c>
      <c r="AN2646" s="16">
        <f>"FY "&amp;TEXT(DATE(YEAR(H2646)+(MONTH(H2646)&gt;=4),1,1),"yy")</f>
        <v/>
      </c>
      <c r="AO2646" s="16">
        <f>"FY "&amp;TEXT(DATE(YEAR(H2646)+(MONTH(H2646)&gt;=4),1,1),"yy") &amp; " " &amp; CHOOSE(LOOKUP(MONTH(H2646),{1,4,7,10},{4,1,2,3}),"Q1","Q2","Q3","Q4")</f>
        <v/>
      </c>
      <c r="AP2646" s="16" t="inlineStr">
        <is>
          <t>Kandivali West</t>
        </is>
      </c>
      <c r="AQ2646" s="22" t="inlineStr">
        <is>
          <t>Kandivali West</t>
        </is>
      </c>
      <c r="AR2646" s="22" t="inlineStr">
        <is>
          <t>Maharashtra</t>
        </is>
      </c>
    </row>
    <row r="2647" ht="14.4" customHeight="1">
      <c r="A2647" s="16" t="inlineStr">
        <is>
          <t>PM01972_7517</t>
        </is>
      </c>
      <c r="B2647" s="16" t="inlineStr">
        <is>
          <t xml:space="preserve">Mumbai              </t>
        </is>
      </c>
      <c r="C2647" s="16" t="inlineStr">
        <is>
          <t>Kandivali(W)</t>
        </is>
      </c>
      <c r="D2647" s="16" t="inlineStr">
        <is>
          <t xml:space="preserve">Vora Builders                                     </t>
        </is>
      </c>
      <c r="E2647" s="16" t="inlineStr">
        <is>
          <t>Codename Live 360 (Skyline Icon)</t>
        </is>
      </c>
      <c r="F2647" s="20" t="inlineStr">
        <is>
          <t>Sale</t>
        </is>
      </c>
      <c r="G2647" s="20" t="n">
        <v>17454</v>
      </c>
      <c r="H2647" s="18" t="n">
        <v>45923</v>
      </c>
      <c r="I2647" s="19" t="inlineStr">
        <is>
          <t>Codename Live 360 (Skyline Icon)</t>
        </is>
      </c>
      <c r="J2647" s="19" t="inlineStr">
        <is>
          <t>A</t>
        </is>
      </c>
      <c r="K2647" s="16" t="inlineStr">
        <is>
          <t>Makers Raghu Leela Realtors Pro. Lee's Arthois Sainkarry Jigar Vaira Vice Chancellor Arun More: Plot: Plot No :</t>
        </is>
      </c>
      <c r="L2647" s="16" t="inlineStr">
        <is>
          <t>1): -Name: -Makers Raghu Leela Realtors Pro. Lee's Arthois Sainkarry Jigar Vaira Vice -Chancellor Arun More: -Plot: -Plot No :, Name: 5, 5, Building Name: HIWA 677 Block Number: Kandivali West, Mumbai, Raghulila Mall, Ragula Mall, Mumbai.</t>
        </is>
      </c>
      <c r="M2647" s="20" t="n">
        <v>400067</v>
      </c>
      <c r="N2647" s="20" t="n">
        <v>35</v>
      </c>
      <c r="O2647" s="20" t="n">
        <v>400092</v>
      </c>
      <c r="P2647" s="16" t="inlineStr">
        <is>
          <t>Borivali West,Borivali West,Maharashtra</t>
        </is>
      </c>
      <c r="Q2647" s="20" t="n">
        <v>2803</v>
      </c>
      <c r="R2647" s="20" t="n">
        <v>28</v>
      </c>
      <c r="S2647" s="20" t="n">
        <v>3</v>
      </c>
      <c r="T2647" s="16" t="inlineStr">
        <is>
          <t>177.88 चौ.मीटर</t>
        </is>
      </c>
      <c r="U2647" s="20" t="n">
        <v>1914.68</v>
      </c>
      <c r="V2647" s="20" t="n"/>
      <c r="W2647" s="20" t="n"/>
      <c r="X2647" s="20" t="n"/>
      <c r="Y2647" s="20" t="n"/>
      <c r="Z2647" s="20">
        <f>ROUND(AB2647/U2647,0)</f>
        <v/>
      </c>
      <c r="AA2647" s="20">
        <f>IFERROR(ROUND(AB2647/V2647,0),"")</f>
        <v/>
      </c>
      <c r="AB2647" s="20" t="n">
        <v>44370000</v>
      </c>
      <c r="AC2647" s="20" t="n">
        <v>35049938.26</v>
      </c>
      <c r="AD2647" s="20" t="n"/>
      <c r="AE2647" s="20" t="inlineStr">
        <is>
          <t>no flat area stated in description</t>
        </is>
      </c>
      <c r="AF2647" s="20" t="n">
        <v>2662200</v>
      </c>
      <c r="AG2647" s="20" t="n">
        <v>30000</v>
      </c>
      <c r="AH2647" s="16" t="inlineStr">
        <is>
          <t>1)पालिकेचे नाव:mumbai ma.na.pa. इतर वर्णन :सदनिका नं: सदनिका क्र 2803, माळा नं: 28वा मजला,ए विंग, इमारतीचे नाव: आयकॉन, ब्लॉक नं: कांदिवली पश्चिम मुंबई, इतर  माहिती: सोबत दोन कार पार्किंग(  (     c.t.s. number : 33, 35, 37, 37/1 to 85. ;  )  )</t>
        </is>
      </c>
      <c r="AI2647" s="16" t="inlineStr">
        <is>
          <t>1) Municipal name: Mumbai ma.na.pa. Other details: House No. 2803, House No: 28th floor, one wing, building name: icon, block number: Kandivali West Mumbai, other information: parking with two cars (C.T.S.S No: 33, 35, 37, 37, 37, 37/1 to 85;))</t>
        </is>
      </c>
      <c r="AJ2647" s="20" t="n">
        <v>13888173</v>
      </c>
      <c r="AK2647" s="20" t="inlineStr">
        <is>
          <t>Primary</t>
        </is>
      </c>
      <c r="AL2647" s="21">
        <f>AB2647/10^7</f>
        <v/>
      </c>
      <c r="AM2647" s="16">
        <f>TEXT(H2647,"mmm-yy")</f>
        <v/>
      </c>
      <c r="AN2647" s="16">
        <f>"FY "&amp;TEXT(DATE(YEAR(H2647)+(MONTH(H2647)&gt;=4),1,1),"yy")</f>
        <v/>
      </c>
      <c r="AO2647" s="16">
        <f>"FY "&amp;TEXT(DATE(YEAR(H2647)+(MONTH(H2647)&gt;=4),1,1),"yy") &amp; " " &amp; CHOOSE(LOOKUP(MONTH(H2647),{1,4,7,10},{4,1,2,3}),"Q1","Q2","Q3","Q4")</f>
        <v/>
      </c>
      <c r="AP2647" s="16" t="inlineStr">
        <is>
          <t>Borivali West</t>
        </is>
      </c>
      <c r="AQ2647" s="22" t="inlineStr">
        <is>
          <t>Borivali West</t>
        </is>
      </c>
      <c r="AR2647" s="22" t="inlineStr">
        <is>
          <t>Maharashtra</t>
        </is>
      </c>
    </row>
    <row r="2648" ht="14.4" customHeight="1">
      <c r="A2648" s="16" t="inlineStr">
        <is>
          <t>PM58755_0001</t>
        </is>
      </c>
      <c r="B2648" s="16" t="inlineStr">
        <is>
          <t xml:space="preserve">Mumbai              </t>
        </is>
      </c>
      <c r="C2648" s="16" t="inlineStr">
        <is>
          <t>Borivali(E)</t>
        </is>
      </c>
      <c r="D2648" s="16" t="inlineStr">
        <is>
          <t xml:space="preserve">Matrubhumi Construction Private Ltd               </t>
        </is>
      </c>
      <c r="E2648" s="16" t="inlineStr">
        <is>
          <t>The Grand Residences</t>
        </is>
      </c>
      <c r="F2648" s="20" t="inlineStr">
        <is>
          <t>Sale</t>
        </is>
      </c>
      <c r="G2648" s="20" t="n">
        <v>14805</v>
      </c>
      <c r="H2648" s="18" t="n">
        <v>46007</v>
      </c>
      <c r="I2648" s="19" t="inlineStr">
        <is>
          <t>The Grand Residences</t>
        </is>
      </c>
      <c r="J2648" s="19" t="inlineStr">
        <is>
          <t>Bldg 3</t>
        </is>
      </c>
      <c r="K2648" s="16" t="inlineStr">
        <is>
          <t>Nikhil Suresh Thakkar as Mr. Nikhil Suresh Thakkar</t>
        </is>
      </c>
      <c r="L2648" s="16" t="inlineStr">
        <is>
          <t>- Plot No.: 0, Mala No.: 0, Building Name: -, Block No.: -, Road No.: 12/A, 1st Floor, Yusuf Building, 49, Veer Nariman Road, Fort, Maharashtra.</t>
        </is>
      </c>
      <c r="M2648" s="20" t="n">
        <v>400023</v>
      </c>
      <c r="N2648" s="20" t="n">
        <v>40</v>
      </c>
      <c r="O2648" s="20" t="n">
        <v>400066</v>
      </c>
      <c r="P2648" s="16" t="inlineStr">
        <is>
          <t>S. K.Nagar,Borivali East,Maharashtra</t>
        </is>
      </c>
      <c r="Q2648" s="20" t="n">
        <v>3102</v>
      </c>
      <c r="R2648" s="20" t="n">
        <v>31</v>
      </c>
      <c r="S2648" s="20" t="n">
        <v>2</v>
      </c>
      <c r="T2648" s="16" t="inlineStr">
        <is>
          <t>181.17 चौ.मीटर</t>
        </is>
      </c>
      <c r="U2648" s="20" t="n">
        <v>1950.1</v>
      </c>
      <c r="V2648" s="20" t="n">
        <v>1950.1</v>
      </c>
      <c r="W2648" s="20" t="n">
        <v>1950.11</v>
      </c>
      <c r="X2648" s="20" t="n">
        <v>162.49</v>
      </c>
      <c r="Y2648" s="20" t="n"/>
      <c r="Z2648" s="20">
        <f>ROUND(AB2648/U2648,0)</f>
        <v/>
      </c>
      <c r="AA2648" s="20">
        <f>IFERROR(ROUND(AB2648/V2648,0),"")</f>
        <v/>
      </c>
      <c r="AB2648" s="20" t="n">
        <v>43875000</v>
      </c>
      <c r="AC2648" s="20" t="n">
        <v>42938584.782</v>
      </c>
      <c r="AD2648" s="20" t="n">
        <v>18.68</v>
      </c>
      <c r="AE2648" s="20" t="inlineStr">
        <is>
          <t>Carpet Area</t>
        </is>
      </c>
      <c r="AF2648" s="20" t="n">
        <v>2632500</v>
      </c>
      <c r="AG2648" s="20" t="n">
        <v>30000</v>
      </c>
      <c r="AH2648" s="16" t="inlineStr">
        <is>
          <t>1)पालिकेचे नाव:mumbai ma.na.pa. इतर वर्णन :, इतर  माहिती: मौजे मागाठाणे,सदनिका क्रमांक:-3102,31 वा मजला,सेल बिल्डिंग नं.3,बिल्डिंग द ग्रँड रेसिडेंसेस,मागाठाणे,बोरीवली पुर्व,मुंबई - 400066,त्यासोबत 3 कार पार्किंग स्पेस नं.1,2,3,पोडियम मजला पी-5,सी.टी.एस.नं. 179ए आणि 179बी,सदनिकेचे क्षेत्रफळ:-162.49 चौ.मीटर रेरा कारपेट. ई.बी.व्ही.टी चे क्षेत्रफळ:-18.68 चौ.मी.,एकूण क्षेत्रफळ:-181.17 चौ.मी. रेरा कारपेट.(  (     c.t.s. number : 179ए आणि 179बी ;  )  )</t>
        </is>
      </c>
      <c r="AI2648" s="16" t="inlineStr">
        <is>
          <t>1) Name of Municipality: Mumbai M.N.P. Other Details:, Other Information: Mauje Magathane, House No. 3102, 31st Floor, Sales Building No. 3, Building The Grand Residence, Magathane, Borivali East, Mumbai - 400066, With 3 Car Parking Spaces No. 1,2,3, Podium Floor P-5, C.T.S.No. 179A &amp; 179B, Hall Area:- 162.49 Sq.Mt. Carpet. Area of ​​EBVT:-18.68 square meters, Total area:-181.17 square meters. Rare carpet.</t>
        </is>
      </c>
      <c r="AJ2648" s="20" t="n">
        <v>14172564</v>
      </c>
      <c r="AK2648" s="20" t="inlineStr">
        <is>
          <t>Primary</t>
        </is>
      </c>
      <c r="AL2648" s="21">
        <f>AB2648/10^7</f>
        <v/>
      </c>
      <c r="AM2648" s="16">
        <f>TEXT(H2648,"mmm-yy")</f>
        <v/>
      </c>
      <c r="AN2648" s="16">
        <f>"FY "&amp;TEXT(DATE(YEAR(H2648)+(MONTH(H2648)&gt;=4),1,1),"yy")</f>
        <v/>
      </c>
      <c r="AO2648" s="16">
        <f>"FY "&amp;TEXT(DATE(YEAR(H2648)+(MONTH(H2648)&gt;=4),1,1),"yy") &amp; " " &amp; CHOOSE(LOOKUP(MONTH(H2648),{1,4,7,10},{4,1,2,3}),"Q1","Q2","Q3","Q4")</f>
        <v/>
      </c>
      <c r="AP2648" s="16" t="inlineStr">
        <is>
          <t>S. K.Nagar</t>
        </is>
      </c>
      <c r="AQ2648" s="22" t="inlineStr">
        <is>
          <t>Borivali East</t>
        </is>
      </c>
      <c r="AR2648" s="22" t="inlineStr">
        <is>
          <t>Maharashtra</t>
        </is>
      </c>
    </row>
    <row r="2649" ht="14.4" customHeight="1">
      <c r="A2649" s="16" t="inlineStr">
        <is>
          <t>PM00157_0331</t>
        </is>
      </c>
      <c r="B2649" s="16" t="inlineStr">
        <is>
          <t xml:space="preserve">Mumbai              </t>
        </is>
      </c>
      <c r="C2649" s="16" t="inlineStr">
        <is>
          <t>Kandivali(E)</t>
        </is>
      </c>
      <c r="D2649" s="16" t="inlineStr">
        <is>
          <t xml:space="preserve">Godrej Properties                                 </t>
        </is>
      </c>
      <c r="E2649" s="16" t="inlineStr">
        <is>
          <t>Godrej Reserve</t>
        </is>
      </c>
      <c r="F2649" s="20" t="inlineStr">
        <is>
          <t>Sale</t>
        </is>
      </c>
      <c r="G2649" s="20" t="n">
        <v>11468</v>
      </c>
      <c r="H2649" s="18" t="n">
        <v>45473</v>
      </c>
      <c r="I2649" s="19" t="inlineStr">
        <is>
          <t>Godrej Reserve</t>
        </is>
      </c>
      <c r="J2649" s="19" t="n"/>
      <c r="K2649" s="16" t="inlineStr">
        <is>
          <t>Authorized Signatory of Godrej Properties Limited Norbert Mendes Kulmukhtar Sachin Shewal</t>
        </is>
      </c>
      <c r="L2649" s="16" t="inlineStr">
        <is>
          <t>- Plot No: Office, Floor No: 5th Floor, Building Name: Godrej One, Pirojsha Nagar, Block No: Vikhroli East , Road No.: Eastern Express Highway, Maharashtra, Mumbai.</t>
        </is>
      </c>
      <c r="M2649" s="20" t="n">
        <v>400079</v>
      </c>
      <c r="N2649" s="20" t="n">
        <v>55</v>
      </c>
      <c r="O2649" s="20" t="n">
        <v>400063</v>
      </c>
      <c r="P2649" s="16" t="inlineStr">
        <is>
          <t>Sharma Estate,Goregaon East,Maharashtra</t>
        </is>
      </c>
      <c r="Q2649" s="20" t="n">
        <v>2406</v>
      </c>
      <c r="R2649" s="20" t="n">
        <v>24</v>
      </c>
      <c r="S2649" s="20" t="n">
        <v>6</v>
      </c>
      <c r="T2649" s="16" t="inlineStr">
        <is>
          <t>186.60 चौ.मीटर</t>
        </is>
      </c>
      <c r="U2649" s="20" t="n">
        <v>2008.54</v>
      </c>
      <c r="V2649" s="20" t="n">
        <v>1841.7</v>
      </c>
      <c r="W2649" s="20" t="n">
        <v>2008.56</v>
      </c>
      <c r="X2649" s="20" t="n">
        <v>171.1</v>
      </c>
      <c r="Y2649" s="20" t="n"/>
      <c r="Z2649" s="20">
        <f>ROUND(AB2649/U2649,0)</f>
        <v/>
      </c>
      <c r="AA2649" s="20">
        <f>IFERROR(ROUND(AB2649/V2649,0),"")</f>
        <v/>
      </c>
      <c r="AB2649" s="20" t="n">
        <v>61607260</v>
      </c>
      <c r="AC2649" s="20" t="n">
        <v>43247729.88</v>
      </c>
      <c r="AD2649" s="20" t="n">
        <v>15.5</v>
      </c>
      <c r="AE2649" s="20" t="inlineStr">
        <is>
          <t>Carpet Area</t>
        </is>
      </c>
      <c r="AF2649" s="20" t="n">
        <v>3696500</v>
      </c>
      <c r="AG2649" s="20" t="n">
        <v>30000</v>
      </c>
      <c r="AH2649" s="16" t="inlineStr">
        <is>
          <t>1)पालिकेचे नाव:मुंबई मनपाइतर वर्णन :, इतर  माहिती: सदनिका नं: 2406, माळा नं: 24 वा मजला,विंग नं 1, इमारतीचे नाव: गोदरेज रिझर्व्ह, ब्लॉक नं: आकुर्ली,कांदीवली पुर्व मुंबई 400101, इतर माहिती: क्षेत्रफळ 171.10 चौ. मीटर कारपेट इतर लगत चे क्षेत्र 12.44 चौ. मी आणि उपयोगिता क्षेत्र 3.06 चौ.मी. यांचे एकूण क्षेत्र 186.60 चौ. मी व सोबत तीन कार पार्किंग स्पेस सहित(  (     c.t.s. number : 124,125, 126, 127, 127/1, 128, 146, 146/1, 146/2, 146/3, 146/4, 146/5, 146/6, 146/7 ;  )  )</t>
        </is>
      </c>
      <c r="AI2649" s="16" t="inlineStr">
        <is>
          <t>1) Municipality Name: Mumbai Municipal Corporation Other Details:, Other Information: Flat No: 2406, Floor No: 24th Floor, Wing No. 1, Building Name: Godrej Reserve, Block No: Akurli, Kandivali East Mumbai 400101, Others Information: Area 171.10 sq. Other contiguous area under meter is 12.44 sq. m and usable area 3.06 sq.m. Is. Its total area is 186.60 sq. (CTS No.: 124,125, 126, 127, 127/1, 128, 146, 146/1, 146/2, 146/3, 146/4, 146/5, 146/6, 146/7 )</t>
        </is>
      </c>
      <c r="AJ2649" s="20" t="n">
        <v>12491487</v>
      </c>
      <c r="AK2649" s="20" t="inlineStr">
        <is>
          <t>Primary</t>
        </is>
      </c>
      <c r="AL2649" s="21">
        <f>AB2649/10^7</f>
        <v/>
      </c>
      <c r="AM2649" s="16">
        <f>TEXT(H2649,"mmm-yy")</f>
        <v/>
      </c>
      <c r="AN2649" s="16">
        <f>"FY "&amp;TEXT(DATE(YEAR(H2649)+(MONTH(H2649)&gt;=4),1,1),"yy")</f>
        <v/>
      </c>
      <c r="AO2649" s="16">
        <f>"FY "&amp;TEXT(DATE(YEAR(H2649)+(MONTH(H2649)&gt;=4),1,1),"yy") &amp; " " &amp; CHOOSE(LOOKUP(MONTH(H2649),{1,4,7,10},{4,1,2,3}),"Q1","Q2","Q3","Q4")</f>
        <v/>
      </c>
      <c r="AP2649" s="16" t="inlineStr">
        <is>
          <t>Sharma Estate</t>
        </is>
      </c>
      <c r="AQ2649" s="22" t="inlineStr">
        <is>
          <t>Goregaon East</t>
        </is>
      </c>
      <c r="AR2649" s="22" t="inlineStr">
        <is>
          <t>Maharashtra</t>
        </is>
      </c>
    </row>
    <row r="2650" ht="14.4" customHeight="1">
      <c r="A2650" s="16" t="inlineStr">
        <is>
          <t>PM00157_0331</t>
        </is>
      </c>
      <c r="B2650" s="16" t="inlineStr">
        <is>
          <t xml:space="preserve">Mumbai              </t>
        </is>
      </c>
      <c r="C2650" s="16" t="inlineStr">
        <is>
          <t>Kandivali(E)</t>
        </is>
      </c>
      <c r="D2650" s="16" t="inlineStr">
        <is>
          <t xml:space="preserve">Godrej Properties                                 </t>
        </is>
      </c>
      <c r="E2650" s="16" t="inlineStr">
        <is>
          <t>Godrej Reserve</t>
        </is>
      </c>
      <c r="F2650" s="20" t="inlineStr">
        <is>
          <t>Sale</t>
        </is>
      </c>
      <c r="G2650" s="20" t="n">
        <v>11448</v>
      </c>
      <c r="H2650" s="18" t="n">
        <v>45473</v>
      </c>
      <c r="I2650" s="19" t="inlineStr">
        <is>
          <t>Godrej Reserve</t>
        </is>
      </c>
      <c r="J2650" s="19" t="n"/>
      <c r="K2650" s="16" t="inlineStr">
        <is>
          <t>Authorized Signatory of Godrej Properties Limited Norbert Mendes Kulmukhtar Sachin Shewal</t>
        </is>
      </c>
      <c r="L2650" s="16" t="inlineStr">
        <is>
          <t>- Plot No: Office, Floor No: 5th Floor, Building Name: Godrej One, Pirojsha Nagar, Block No: Vikhroli East , Road No.: Eastern Express Highway, Maharashtra, Mumbai.</t>
        </is>
      </c>
      <c r="M2650" s="20" t="n">
        <v>400079</v>
      </c>
      <c r="N2650" s="20" t="n">
        <v>33</v>
      </c>
      <c r="O2650" s="20" t="n">
        <v>400067</v>
      </c>
      <c r="P2650" s="16" t="inlineStr">
        <is>
          <t>Kandivali West,Kandivali West,Maharashtra</t>
        </is>
      </c>
      <c r="Q2650" s="20" t="n">
        <v>2806</v>
      </c>
      <c r="R2650" s="20" t="n">
        <v>28</v>
      </c>
      <c r="S2650" s="20" t="n">
        <v>6</v>
      </c>
      <c r="T2650" s="16" t="inlineStr">
        <is>
          <t>186.60 चौ.मीटर</t>
        </is>
      </c>
      <c r="U2650" s="20" t="n">
        <v>2008.54</v>
      </c>
      <c r="V2650" s="20" t="n">
        <v>1841.7</v>
      </c>
      <c r="W2650" s="20" t="n">
        <v>2008.56</v>
      </c>
      <c r="X2650" s="20" t="n">
        <v>171.1</v>
      </c>
      <c r="Y2650" s="20" t="n"/>
      <c r="Z2650" s="20">
        <f>ROUND(AB2650/U2650,0)</f>
        <v/>
      </c>
      <c r="AA2650" s="20">
        <f>IFERROR(ROUND(AB2650/V2650,0),"")</f>
        <v/>
      </c>
      <c r="AB2650" s="20" t="n">
        <v>61607260</v>
      </c>
      <c r="AC2650" s="20" t="n">
        <v>43247729.88</v>
      </c>
      <c r="AD2650" s="20" t="n">
        <v>15.5</v>
      </c>
      <c r="AE2650" s="20" t="inlineStr">
        <is>
          <t>Carpet Area</t>
        </is>
      </c>
      <c r="AF2650" s="20" t="n">
        <v>3696500</v>
      </c>
      <c r="AG2650" s="20" t="n">
        <v>30000</v>
      </c>
      <c r="AH2650" s="16" t="inlineStr">
        <is>
          <t>1)पालिकेचे नाव:मुंबई मनपाइतर वर्णन :सदनिका नं: 2806, माळा नं: 28वा मजला,विंग नं 1, इमारतीचे नाव: गोदरेज रिझर्व्ह, ब्लॉक नं: आकुर्ली,कांदीवली पुर्व मुंबई 400101, इतर  माहिती:   क्षेत्रफळ 171.10 चौ. मीटर कारपेट इतर लगत चे क्षेत्र 12.44 चौ. मी आणि उपयोगिता क्षेत्र 3.06 चौ.मी. यांचे एकूण क्षेत्र 186.60 चौ. मी व सोबत तीन कार पार्किंग स्पेस सहित(इतर माहिती दस्तात नमुद केल्याप्रमाणे)(  (     c.t.s. number : 124, 125, 126, 127, 127/1, 128, 146, 146/1, 146/2, 146/3, 146/4, 146/5, 146/6, 146/7 ;  )  )</t>
        </is>
      </c>
      <c r="AI2650" s="16" t="inlineStr">
        <is>
          <t>1) Corporation Name: Mumbai Municipality Details: House No.: 2806, Floor No.: 28th Floor, Wing No. 1, Building Name: Godrej Reserve, Block No.: Akurli, Kandivali East Mumbai 400101, Other Information: Area 171.10 Sq. Other contiguous area under meter is 12.44 sq. m and usable area 3.06 sq.m. Is. Its total area is 186.60 sq. (CTS No.: 124, 125, 126, 127, 127/1, 128, 146, 146/1, 146/2, 146/3, 146/4, 146/5, 146/6, 146 /7 ) )</t>
        </is>
      </c>
      <c r="AJ2650" s="20" t="n">
        <v>12491639</v>
      </c>
      <c r="AK2650" s="20" t="inlineStr">
        <is>
          <t>Primary</t>
        </is>
      </c>
      <c r="AL2650" s="21">
        <f>AB2650/10^7</f>
        <v/>
      </c>
      <c r="AM2650" s="16">
        <f>TEXT(H2650,"mmm-yy")</f>
        <v/>
      </c>
      <c r="AN2650" s="16">
        <f>"FY "&amp;TEXT(DATE(YEAR(H2650)+(MONTH(H2650)&gt;=4),1,1),"yy")</f>
        <v/>
      </c>
      <c r="AO2650" s="16">
        <f>"FY "&amp;TEXT(DATE(YEAR(H2650)+(MONTH(H2650)&gt;=4),1,1),"yy") &amp; " " &amp; CHOOSE(LOOKUP(MONTH(H2650),{1,4,7,10},{4,1,2,3}),"Q1","Q2","Q3","Q4")</f>
        <v/>
      </c>
      <c r="AP2650" s="16" t="inlineStr">
        <is>
          <t>Kandivali West</t>
        </is>
      </c>
      <c r="AQ2650" s="22" t="inlineStr">
        <is>
          <t>Kandivali West</t>
        </is>
      </c>
      <c r="AR2650" s="22" t="inlineStr">
        <is>
          <t>Maharashtra</t>
        </is>
      </c>
    </row>
    <row r="2651" ht="14.4" customHeight="1">
      <c r="A2651" s="16" t="inlineStr">
        <is>
          <t>PM00157_0331</t>
        </is>
      </c>
      <c r="B2651" s="16" t="inlineStr">
        <is>
          <t xml:space="preserve">Mumbai              </t>
        </is>
      </c>
      <c r="C2651" s="16" t="inlineStr">
        <is>
          <t>Kandivali(E)</t>
        </is>
      </c>
      <c r="D2651" s="16" t="inlineStr">
        <is>
          <t xml:space="preserve">Godrej Properties                                 </t>
        </is>
      </c>
      <c r="E2651" s="16" t="inlineStr">
        <is>
          <t>Godrej Reserve</t>
        </is>
      </c>
      <c r="F2651" s="20" t="inlineStr">
        <is>
          <t>Sale</t>
        </is>
      </c>
      <c r="G2651" s="20" t="n">
        <v>5324</v>
      </c>
      <c r="H2651" s="18" t="n">
        <v>46101</v>
      </c>
      <c r="I2651" s="19" t="inlineStr">
        <is>
          <t>Godrej Reserve</t>
        </is>
      </c>
      <c r="J2651" s="19" t="inlineStr">
        <is>
          <t>1</t>
        </is>
      </c>
      <c r="K2651" s="16" t="inlineStr">
        <is>
          <t>Sachin Shewal Authorized Secretary of Godrej Properties Limited By Norbert Mendes Kulmukhtar</t>
        </is>
      </c>
      <c r="L2651" s="16" t="inlineStr">
        <is>
          <t>- Plot No: Office, Floor No: 5th Floor, Building Name: Godrej One, Block No: Pirojsha Nagar, Vikhroli East, Road No: Eastern Express Highway, Maharashtra, Mumbai.</t>
        </is>
      </c>
      <c r="M2651" s="20" t="n">
        <v>400079</v>
      </c>
      <c r="N2651" s="20" t="n">
        <v>44</v>
      </c>
      <c r="O2651" s="20" t="n">
        <v>400067</v>
      </c>
      <c r="P2651" s="16" t="inlineStr">
        <is>
          <t>Kandivali West,Kandivali West,Maharashtra</t>
        </is>
      </c>
      <c r="Q2651" s="23" t="n">
        <v>906</v>
      </c>
      <c r="R2651" s="20" t="n">
        <v>90</v>
      </c>
      <c r="S2651" s="20" t="n">
        <v>6</v>
      </c>
      <c r="T2651" s="16" t="inlineStr">
        <is>
          <t>186.60 चौ.मीटर</t>
        </is>
      </c>
      <c r="U2651" s="20" t="n">
        <v>2008.54</v>
      </c>
      <c r="V2651" s="20" t="n">
        <v>2008.54</v>
      </c>
      <c r="W2651" s="20" t="n">
        <v>2008.56</v>
      </c>
      <c r="X2651" s="20" t="n">
        <v>171.1</v>
      </c>
      <c r="Y2651" s="20" t="n"/>
      <c r="Z2651" s="20">
        <f>ROUND(AB2651/U2651,0)</f>
        <v/>
      </c>
      <c r="AA2651" s="20">
        <f>IFERROR(ROUND(AB2651/V2651,0),"")</f>
        <v/>
      </c>
      <c r="AB2651" s="20" t="n">
        <v>78046001</v>
      </c>
      <c r="AC2651" s="20" t="n">
        <v>43611596.85</v>
      </c>
      <c r="AD2651" s="20" t="n">
        <v>15.5</v>
      </c>
      <c r="AE2651" s="20" t="inlineStr">
        <is>
          <t>Carpet Area</t>
        </is>
      </c>
      <c r="AF2651" s="20" t="n">
        <v>4682800</v>
      </c>
      <c r="AG2651" s="20" t="n">
        <v>30000</v>
      </c>
      <c r="AH2651" s="16" t="inlineStr">
        <is>
          <t>1)पालिकेचे नाव:mumbai ma.na.pa. इतर वर्णन :सदनिका नं: 906, माळा नं: 9 वा मजला,विंग 1, इमारतीचे नाव: गोदरेज रिझर्व्ह, ब्लॉक नं: आकुर्ली,कांदीवली पूर्व,मुंबई - 400101, रोड : आकुर्ली रोड, इतर  माहिती: क्षेत्रफळ 171.10 चौ.मीटर कारपेट इतर लगत चे क्षेत्र 12.44 चौ.मी आणि उपयोगिता क्षेत्र 3.06 चौ.मी.यांचे एकूण क्षेत्र 186.60 चौ.मी रेरा कारपेट व सोबत 3 कारपार्किंग स्पेस सहित ..(इतर माहिती दस्तात नमुद केल्याप्रमाणे)....(  (     c.t.s. number : 124, 125, 126, 127, 127/1, 128, 146, 146/1, 146/2, 146/3, 146/4, 146/5, 146/6, 146/7. ;  )  )</t>
        </is>
      </c>
      <c r="AI2651" s="16" t="inlineStr">
        <is>
          <t>1) Name of Municipality: Mumbai M.N.P. Other Details: Room No.: 906, Floor No.: 9th Floor, Wing 1, Building Name: Godrej Reserve, Block No.: Akurli, Kandivali East, Mumbai - 400101, Road: Akurli Road, Other Information: Area 171.10 sq.m Carpeted Other Adjacent Area 12.44 sq.m &amp; Usable Area 3.06 Total Area 186.60 sq.m RERA 3 Car Parking spaces with carpet.. (as stated in other information document). 146/4, 146/5, 146/7.</t>
        </is>
      </c>
      <c r="AJ2651" s="20" t="n">
        <v>14386094</v>
      </c>
      <c r="AK2651" s="20" t="inlineStr">
        <is>
          <t>Primary</t>
        </is>
      </c>
      <c r="AL2651" s="21">
        <f>AB2651/10^7</f>
        <v/>
      </c>
      <c r="AM2651" s="16">
        <f>TEXT(H2651,"mmm-yy")</f>
        <v/>
      </c>
      <c r="AN2651" s="16">
        <f>"FY "&amp;TEXT(DATE(YEAR(H2651)+(MONTH(H2651)&gt;=4),1,1),"yy")</f>
        <v/>
      </c>
      <c r="AO2651" s="16">
        <f>"FY "&amp;TEXT(DATE(YEAR(H2651)+(MONTH(H2651)&gt;=4),1,1),"yy") &amp; " " &amp; CHOOSE(LOOKUP(MONTH(H2651),{1,4,7,10},{4,1,2,3}),"Q1","Q2","Q3","Q4")</f>
        <v/>
      </c>
      <c r="AP2651" s="16" t="inlineStr">
        <is>
          <t>Kandivali West</t>
        </is>
      </c>
      <c r="AQ2651" s="22" t="inlineStr">
        <is>
          <t>Kandivali West</t>
        </is>
      </c>
      <c r="AR2651" s="22" t="inlineStr">
        <is>
          <t>Maharashtra</t>
        </is>
      </c>
    </row>
    <row r="2652" ht="14.4" customHeight="1">
      <c r="A2652" s="16" t="inlineStr">
        <is>
          <t>PM00157_0331</t>
        </is>
      </c>
      <c r="B2652" s="16" t="inlineStr">
        <is>
          <t xml:space="preserve">Mumbai              </t>
        </is>
      </c>
      <c r="C2652" s="16" t="inlineStr">
        <is>
          <t>Kandivali(E)</t>
        </is>
      </c>
      <c r="D2652" s="16" t="inlineStr">
        <is>
          <t xml:space="preserve">Godrej Properties                                 </t>
        </is>
      </c>
      <c r="E2652" s="16" t="inlineStr">
        <is>
          <t>Godrej Reserve</t>
        </is>
      </c>
      <c r="F2652" s="20" t="inlineStr">
        <is>
          <t>Sale</t>
        </is>
      </c>
      <c r="G2652" s="20" t="n">
        <v>14578</v>
      </c>
      <c r="H2652" s="18" t="n">
        <v>45547</v>
      </c>
      <c r="I2652" s="19" t="inlineStr">
        <is>
          <t>Godrej Reserve</t>
        </is>
      </c>
      <c r="J2652" s="19" t="inlineStr">
        <is>
          <t>1</t>
        </is>
      </c>
      <c r="K2652" s="16" t="inlineStr">
        <is>
          <t>Norbert Mendes Kulmukhtyar Deepak By Godrej Properties Limited KY:</t>
        </is>
      </c>
      <c r="L2652" s="16" t="inlineStr">
        <is>
          <t>-Plot No: Office, Floor No: 5th Floor, Building Name: Godrej One, Block No: Pirojsha Nagar, Vikhroli East, Road No. : Eastern Express Highway, Maharashtra, Mumbai.</t>
        </is>
      </c>
      <c r="M2652" s="20" t="n">
        <v>400079</v>
      </c>
      <c r="N2652" s="20" t="n">
        <v>47</v>
      </c>
      <c r="O2652" s="20" t="n">
        <v>400066</v>
      </c>
      <c r="P2652" s="16" t="inlineStr">
        <is>
          <t>S. K.Nagar,Borivali East,Maharashtra</t>
        </is>
      </c>
      <c r="Q2652" s="20" t="n">
        <v>1006</v>
      </c>
      <c r="R2652" s="20" t="n">
        <v>10</v>
      </c>
      <c r="S2652" s="20" t="n">
        <v>6</v>
      </c>
      <c r="T2652" s="16" t="inlineStr">
        <is>
          <t>186.60 चौ.मीटर</t>
        </is>
      </c>
      <c r="U2652" s="20" t="n">
        <v>2008.54</v>
      </c>
      <c r="V2652" s="20" t="n">
        <v>2008.54</v>
      </c>
      <c r="W2652" s="20" t="n">
        <v>2008.56</v>
      </c>
      <c r="X2652" s="20" t="n">
        <v>171.1</v>
      </c>
      <c r="Y2652" s="20" t="n"/>
      <c r="Z2652" s="20">
        <f>ROUND(AB2652/U2652,0)</f>
        <v/>
      </c>
      <c r="AA2652" s="20">
        <f>IFERROR(ROUND(AB2652/V2652,0),"")</f>
        <v/>
      </c>
      <c r="AB2652" s="20" t="n">
        <v>61154366</v>
      </c>
      <c r="AC2652" s="20" t="n">
        <v>39646443.18</v>
      </c>
      <c r="AD2652" s="20" t="n">
        <v>15.5</v>
      </c>
      <c r="AE2652" s="20" t="inlineStr">
        <is>
          <t>Carpet Area</t>
        </is>
      </c>
      <c r="AF2652" s="20" t="n">
        <v>3669300</v>
      </c>
      <c r="AG2652" s="20" t="n">
        <v>30000</v>
      </c>
      <c r="AH2652" s="16" t="inlineStr">
        <is>
          <t>1)पालिकेचे नाव:मुंबई मनपाइतर वर्णन :, इतर  माहिती: सदनिका क्रं.1006,माळा नंः 10 वा मजला,विंग 1,इमारतीचे नावः गोदरेज रिझर्व्ह,ब्लॉक नंः आकुर्ली,कांदीवली पूर्व मुंबई 400101,इतर माहितीः क्षेत्रफळ 171.10 चौ. मीटर कारपेट इतर लगत चे क्षेत्र 12.44 चौ. मी आणि उपयोगिता क्षेत्र 3.06 चौ. मी. यांचे एकूण क्षेत्र 186.60 चौ. मी रेरा कारपेट व सोबत 03 कार पार्किंग स्पेस सहित(इतर माहिती दस्तात नमुद केल्याप्रमाणे)(  (     c.t.s. number : 124, 125, 126, 127, 127/1, 128, 146, 146/1, 146/2, 146/3, 146/4, 146/5, 146/6, 146/7 ;  )  )</t>
        </is>
      </c>
      <c r="AI2652" s="16" t="inlineStr">
        <is>
          <t>1) Corporation Name: Mumbai Municipal Corporation Details:, Other Information: Flat No. 1006, Floor No.: 10th Floor, Wing 1, Building Name: Godrej Reserve, Block No.: Akurli, Kandivali East Mumbai 400101, Other Information: Sector 171.10 Social class. Other contiguous area under meter is 12.44 sq. m and the usable area is 3.06 sq. I. Its total area is 186.60 sq. I RERA CAR (AS MENTIONED IN OTHER INFORMATION DOCUMENT) WITH 03 CAR PARKING SPACE (CTS NO.: 124, 125, 126, 127, 127/1, 128, 146, 146/1, 146/ 2, 146/3, 146/4, 146/5, 146/6, 146/7 ) )</t>
        </is>
      </c>
      <c r="AJ2652" s="20" t="n">
        <v>12682857</v>
      </c>
      <c r="AK2652" s="20" t="inlineStr">
        <is>
          <t>Primary</t>
        </is>
      </c>
      <c r="AL2652" s="21">
        <f>AB2652/10^7</f>
        <v/>
      </c>
      <c r="AM2652" s="16">
        <f>TEXT(H2652,"mmm-yy")</f>
        <v/>
      </c>
      <c r="AN2652" s="16">
        <f>"FY "&amp;TEXT(DATE(YEAR(H2652)+(MONTH(H2652)&gt;=4),1,1),"yy")</f>
        <v/>
      </c>
      <c r="AO2652" s="16">
        <f>"FY "&amp;TEXT(DATE(YEAR(H2652)+(MONTH(H2652)&gt;=4),1,1),"yy") &amp; " " &amp; CHOOSE(LOOKUP(MONTH(H2652),{1,4,7,10},{4,1,2,3}),"Q1","Q2","Q3","Q4")</f>
        <v/>
      </c>
      <c r="AP2652" s="16" t="inlineStr">
        <is>
          <t>S. K.Nagar</t>
        </is>
      </c>
      <c r="AQ2652" s="22" t="inlineStr">
        <is>
          <t>Borivali East</t>
        </is>
      </c>
      <c r="AR2652" s="22" t="inlineStr">
        <is>
          <t>Maharashtra</t>
        </is>
      </c>
    </row>
    <row r="2653" ht="14.4" customHeight="1">
      <c r="A2653" s="16" t="inlineStr">
        <is>
          <t>PM00157_0331</t>
        </is>
      </c>
      <c r="B2653" s="16" t="inlineStr">
        <is>
          <t xml:space="preserve">Mumbai              </t>
        </is>
      </c>
      <c r="C2653" s="16" t="inlineStr">
        <is>
          <t>Kandivali(E)</t>
        </is>
      </c>
      <c r="D2653" s="16" t="inlineStr">
        <is>
          <t xml:space="preserve">Godrej Properties                                 </t>
        </is>
      </c>
      <c r="E2653" s="16" t="inlineStr">
        <is>
          <t>Godrej Reserve</t>
        </is>
      </c>
      <c r="F2653" s="20" t="inlineStr">
        <is>
          <t>Sale</t>
        </is>
      </c>
      <c r="G2653" s="20" t="n">
        <v>11357</v>
      </c>
      <c r="H2653" s="18" t="n">
        <v>45484</v>
      </c>
      <c r="I2653" s="19" t="inlineStr">
        <is>
          <t>Godrej Reserve</t>
        </is>
      </c>
      <c r="J2653" s="19" t="inlineStr">
        <is>
          <t>1</t>
        </is>
      </c>
      <c r="K2653" s="16" t="inlineStr">
        <is>
          <t>Kulmukhtar Deepak</t>
        </is>
      </c>
      <c r="L2653" s="16" t="inlineStr">
        <is>
          <t>-Plot No: Office, Floor No: 5th Floor, Building Name: Godrej One, Pirojsha Nagar, Block No. : Vikhroli East, Road No.: Eastern Express Highway, Maharashtra, Mumbai.</t>
        </is>
      </c>
      <c r="M2653" s="20" t="n">
        <v>400079</v>
      </c>
      <c r="N2653" s="20" t="n">
        <v>30</v>
      </c>
      <c r="O2653" s="20" t="n">
        <v>400067</v>
      </c>
      <c r="P2653" s="16" t="inlineStr">
        <is>
          <t>Kandivali West,Kandivali West,Maharashtra</t>
        </is>
      </c>
      <c r="Q2653" s="20" t="n">
        <v>1106</v>
      </c>
      <c r="R2653" s="20" t="n">
        <v>11</v>
      </c>
      <c r="S2653" s="20" t="n">
        <v>6</v>
      </c>
      <c r="T2653" s="16" t="inlineStr">
        <is>
          <t>186.60 चौ.मीटर</t>
        </is>
      </c>
      <c r="U2653" s="20" t="n">
        <v>2008.54</v>
      </c>
      <c r="V2653" s="20" t="n">
        <v>2008.54</v>
      </c>
      <c r="W2653" s="20" t="n">
        <v>2008.56</v>
      </c>
      <c r="X2653" s="20" t="n">
        <v>171.1</v>
      </c>
      <c r="Y2653" s="20" t="n"/>
      <c r="Z2653" s="20">
        <f>ROUND(AB2653/U2653,0)</f>
        <v/>
      </c>
      <c r="AA2653" s="20">
        <f>IFERROR(ROUND(AB2653/V2653,0),"")</f>
        <v/>
      </c>
      <c r="AB2653" s="20" t="n">
        <v>62506277</v>
      </c>
      <c r="AC2653" s="20" t="n">
        <v>41446983.9</v>
      </c>
      <c r="AD2653" s="20" t="n">
        <v>15.5</v>
      </c>
      <c r="AE2653" s="20" t="inlineStr">
        <is>
          <t>Carpet Area</t>
        </is>
      </c>
      <c r="AF2653" s="20" t="n">
        <v>3750400</v>
      </c>
      <c r="AG2653" s="20" t="n">
        <v>30000</v>
      </c>
      <c r="AH2653" s="16" t="inlineStr">
        <is>
          <t>1)पालिकेचे नाव:मुंबई मनपाइतर वर्णन :सदनिका नं: 1106, माळा नं: 11 वा मजला,विंग 1, इमारतीचे नाव: गोदरेज रिझर्व्ह, ब्लॉक नं: आकुर्ली,कांदीवली पुर्व मुंबई 400101, इतर  माहिती: क्षेत्रफळ 171.10 चौ. मीटर कारपेट इतर लगत चे क्षेत्र 12.44 चौ. मी आणि उपयोगिता क्षेत्र 3.06 चौ.मी. यांचे एकूण क्षेत्र 186.60 चौ. मी रेरा कारपेट व सोबत तीन कार पार्किंग स्पेस सहित(इतर माहिती दस्तात नमुद केल्याप्रमाणे)(  (     c.t.s. number : 124, 125, 126, 127, 127/1, 128, 146, 146/1, 146/2, 146/3, 146/4, 146/5, 146/6, 146/7 ;  )  )</t>
        </is>
      </c>
      <c r="AI2653" s="16" t="inlineStr">
        <is>
          <t>1) Corporation Name: Mumbai Municipal Corporation Details: House No: 1106, Floor No: 11th Floor, Wing 1, Building Name: Godrej Reserve, Block No: Akurli, Kandivali East Mumbai 400101, Other Information: Area 171.10 Sq. Other contiguous area under meter is 12.44 sq. m and usable area 3.06 sq.m. Is. Its total area is 186.60 sq. I am RERA carpet (as mentioned in other information document) with 3 car parking space (CTS No.: 124, 125, 126, 127, 127/1, 128, 146, 146/1, 146/ 2, 146/3, 146/4, 146/5, 146/6, 146/7 ) )</t>
        </is>
      </c>
      <c r="AJ2653" s="20" t="n">
        <v>12520985</v>
      </c>
      <c r="AK2653" s="20" t="inlineStr">
        <is>
          <t>Primary</t>
        </is>
      </c>
      <c r="AL2653" s="21">
        <f>AB2653/10^7</f>
        <v/>
      </c>
      <c r="AM2653" s="16">
        <f>TEXT(H2653,"mmm-yy")</f>
        <v/>
      </c>
      <c r="AN2653" s="16">
        <f>"FY "&amp;TEXT(DATE(YEAR(H2653)+(MONTH(H2653)&gt;=4),1,1),"yy")</f>
        <v/>
      </c>
      <c r="AO2653" s="16">
        <f>"FY "&amp;TEXT(DATE(YEAR(H2653)+(MONTH(H2653)&gt;=4),1,1),"yy") &amp; " " &amp; CHOOSE(LOOKUP(MONTH(H2653),{1,4,7,10},{4,1,2,3}),"Q1","Q2","Q3","Q4")</f>
        <v/>
      </c>
      <c r="AP2653" s="16" t="inlineStr">
        <is>
          <t>Kandivali West</t>
        </is>
      </c>
      <c r="AQ2653" s="22" t="inlineStr">
        <is>
          <t>Kandivali West</t>
        </is>
      </c>
      <c r="AR2653" s="22" t="inlineStr">
        <is>
          <t>Maharashtra</t>
        </is>
      </c>
    </row>
    <row r="2654" ht="14.4" customHeight="1">
      <c r="A2654" s="16" t="inlineStr">
        <is>
          <t>PM00157_0331</t>
        </is>
      </c>
      <c r="B2654" s="16" t="inlineStr">
        <is>
          <t xml:space="preserve">Mumbai              </t>
        </is>
      </c>
      <c r="C2654" s="16" t="inlineStr">
        <is>
          <t>Kandivali(E)</t>
        </is>
      </c>
      <c r="D2654" s="16" t="inlineStr">
        <is>
          <t xml:space="preserve">Godrej Properties                                 </t>
        </is>
      </c>
      <c r="E2654" s="16" t="inlineStr">
        <is>
          <t>Godrej Reserve</t>
        </is>
      </c>
      <c r="F2654" s="20" t="inlineStr">
        <is>
          <t>Sale</t>
        </is>
      </c>
      <c r="G2654" s="20" t="n">
        <v>9446</v>
      </c>
      <c r="H2654" s="18" t="n">
        <v>45445</v>
      </c>
      <c r="I2654" s="19" t="inlineStr">
        <is>
          <t>Godrej Reserve</t>
        </is>
      </c>
      <c r="J2654" s="19" t="inlineStr">
        <is>
          <t>1</t>
        </is>
      </c>
      <c r="K2654" s="16" t="inlineStr">
        <is>
          <t>Kulmukhtar Bipin Arjun Maheria by Norbert Mendes Authorized Signatory of Godrej Properties Limited Address:41 Address:Plot No: Office</t>
        </is>
      </c>
      <c r="L2654" s="16" t="inlineStr">
        <is>
          <t>-41 Address:-Plot No: Office, Floor No: 5th Floor, Building Name: Godrej One, Pirojsha Nagar, Block No: Vikhroli East, Road No. : Eastern Express Highway, Maharashtra, Mumbai.</t>
        </is>
      </c>
      <c r="M2654" s="20" t="n">
        <v>400079</v>
      </c>
      <c r="N2654" s="20" t="n">
        <v>19</v>
      </c>
      <c r="O2654" s="20" t="n">
        <v>400067</v>
      </c>
      <c r="P2654" s="16" t="inlineStr">
        <is>
          <t>Kandivali West,Kandivali West,Maharashtra</t>
        </is>
      </c>
      <c r="Q2654" s="23" t="n">
        <v>1206</v>
      </c>
      <c r="R2654" s="20" t="n">
        <v>12</v>
      </c>
      <c r="S2654" s="20" t="n">
        <v>6</v>
      </c>
      <c r="T2654" s="16" t="inlineStr">
        <is>
          <t>186.60 चौ.मीटर</t>
        </is>
      </c>
      <c r="U2654" s="20" t="n">
        <v>2008.54</v>
      </c>
      <c r="V2654" s="20" t="n">
        <v>2008.54</v>
      </c>
      <c r="W2654" s="20" t="n">
        <v>2008.56</v>
      </c>
      <c r="X2654" s="20" t="n">
        <v>171.1</v>
      </c>
      <c r="Y2654" s="20" t="n"/>
      <c r="Z2654" s="20">
        <f>ROUND(AB2654/U2654,0)</f>
        <v/>
      </c>
      <c r="AA2654" s="20">
        <f>IFERROR(ROUND(AB2654/V2654,0),"")</f>
        <v/>
      </c>
      <c r="AB2654" s="20" t="n">
        <v>64759266</v>
      </c>
      <c r="AC2654" s="20" t="n">
        <v>41446983.9</v>
      </c>
      <c r="AD2654" s="20" t="n">
        <v>15.5</v>
      </c>
      <c r="AE2654" s="20" t="inlineStr">
        <is>
          <t>Carpet Area</t>
        </is>
      </c>
      <c r="AF2654" s="20" t="n">
        <v>3885600</v>
      </c>
      <c r="AG2654" s="20" t="n">
        <v>30000</v>
      </c>
      <c r="AH2654" s="16" t="inlineStr">
        <is>
          <t>1)पालिकेचे नाव:मुंबई मनपाइतर वर्णन :सदनिका नं: 1206, माळा नं: 12वा मजला,विंग 1, इमारतीचे नाव: गोदरेज रिझर्व्ह, ब्लॉक नं: आकुर्ली,कांदीवली पुर्व मुंबई 400101, इतर  माहिती:  क्षेत्रफळ 171.10 चौ. मीटर कारपेट इतर लगत चे क्षेत्र 12.44 चौ. मी आणि उपयोगिता क्षेत्र 3.06 चौ.मी. यांचे एकूण क्षेत्र 186.60 चौ. मी रेरा कारपेट व सोबत तीन कार पार्किंग स्पेस सहित(इतर माहिती दस्तात नमुद केल्याप्रमाणे)(  (     c.t.s. number : 124, 125, 126, 127, 127/1, 128, 146, 146/1, 146/2, 146/3, 146/4, 146/5, 146/6, 146/7 ;  )  )</t>
        </is>
      </c>
      <c r="AI2654" s="16" t="inlineStr">
        <is>
          <t>1)Corporation Name:Mumbai Municipal Description:Sadnika No: 1206, Floor No: 12th Floor, Wing 1, Building Name: Godrej Reserve, Block No: Akurli, Kandivali East Mumbai 400101, Other Information: Area 171.10 Sq. Meter Carpet Other Contiguous Area 12.44 Sq. m and the usable area is 3.06 sq.m. Its total area is 186.60 sq. I RERA CARPET WITH 3 CAR PARKING SPACE (as mentioned in other information document) ( cts number : 124, 125, 126, 127, 127/1, 128, 146, 146/1, 146/2, 146/3, 146/4, 146/5, 146/6, 146/7 ; ) )</t>
        </is>
      </c>
      <c r="AJ2654" s="20" t="n">
        <v>12399543</v>
      </c>
      <c r="AK2654" s="20" t="inlineStr">
        <is>
          <t>Primary</t>
        </is>
      </c>
      <c r="AL2654" s="21">
        <f>AB2654/10^7</f>
        <v/>
      </c>
      <c r="AM2654" s="16">
        <f>TEXT(H2654,"mmm-yy")</f>
        <v/>
      </c>
      <c r="AN2654" s="16">
        <f>"FY "&amp;TEXT(DATE(YEAR(H2654)+(MONTH(H2654)&gt;=4),1,1),"yy")</f>
        <v/>
      </c>
      <c r="AO2654" s="16">
        <f>"FY "&amp;TEXT(DATE(YEAR(H2654)+(MONTH(H2654)&gt;=4),1,1),"yy") &amp; " " &amp; CHOOSE(LOOKUP(MONTH(H2654),{1,4,7,10},{4,1,2,3}),"Q1","Q2","Q3","Q4")</f>
        <v/>
      </c>
      <c r="AP2654" s="16" t="inlineStr">
        <is>
          <t>Kandivali West</t>
        </is>
      </c>
      <c r="AQ2654" s="22" t="inlineStr">
        <is>
          <t>Kandivali West</t>
        </is>
      </c>
      <c r="AR2654" s="22" t="inlineStr">
        <is>
          <t>Maharashtra</t>
        </is>
      </c>
    </row>
    <row r="2655" ht="14.4" customHeight="1">
      <c r="A2655" s="16" t="inlineStr">
        <is>
          <t>PM00157_0331</t>
        </is>
      </c>
      <c r="B2655" s="16" t="inlineStr">
        <is>
          <t xml:space="preserve">Mumbai              </t>
        </is>
      </c>
      <c r="C2655" s="16" t="inlineStr">
        <is>
          <t>Kandivali(E)</t>
        </is>
      </c>
      <c r="D2655" s="16" t="inlineStr">
        <is>
          <t xml:space="preserve">Godrej Properties                                 </t>
        </is>
      </c>
      <c r="E2655" s="16" t="inlineStr">
        <is>
          <t>Godrej Reserve</t>
        </is>
      </c>
      <c r="F2655" s="20" t="inlineStr">
        <is>
          <t>Sale</t>
        </is>
      </c>
      <c r="G2655" s="20" t="n">
        <v>12524</v>
      </c>
      <c r="H2655" s="18" t="n">
        <v>45506</v>
      </c>
      <c r="I2655" s="19" t="inlineStr">
        <is>
          <t>Godrej Reserve</t>
        </is>
      </c>
      <c r="J2655" s="19" t="inlineStr">
        <is>
          <t>1</t>
        </is>
      </c>
      <c r="K2655" s="16" t="inlineStr">
        <is>
          <t>Godrej Properties Limited Kulmukhtyar Deepak Kave</t>
        </is>
      </c>
      <c r="L2655" s="16" t="inlineStr">
        <is>
          <t>- Plot No.: Office, Floor No.: 5th Floor, Building Name: Godrej One, Block No.: Pirojshanagar, Vikhroli East, Road No: Eastern Express Highway, Maharashtra, Mumbai.</t>
        </is>
      </c>
      <c r="M2655" s="20" t="n">
        <v>400079</v>
      </c>
      <c r="N2655" s="20" t="n">
        <v>51</v>
      </c>
      <c r="O2655" s="20" t="n">
        <v>400101</v>
      </c>
      <c r="P2655" s="16" t="inlineStr">
        <is>
          <t>Kandivali East,Kandivali East,Maharashtra</t>
        </is>
      </c>
      <c r="Q2655" s="20" t="n">
        <v>1306</v>
      </c>
      <c r="R2655" s="20" t="n">
        <v>13</v>
      </c>
      <c r="S2655" s="20" t="n">
        <v>6</v>
      </c>
      <c r="T2655" s="16" t="inlineStr">
        <is>
          <t>186.60 चौ.मीटर</t>
        </is>
      </c>
      <c r="U2655" s="20" t="n">
        <v>2008.54</v>
      </c>
      <c r="V2655" s="20" t="n">
        <v>2008.54</v>
      </c>
      <c r="W2655" s="20" t="n">
        <v>2008.56</v>
      </c>
      <c r="X2655" s="20" t="n">
        <v>171.1</v>
      </c>
      <c r="Y2655" s="20" t="n"/>
      <c r="Z2655" s="20">
        <f>ROUND(AB2655/U2655,0)</f>
        <v/>
      </c>
      <c r="AA2655" s="20">
        <f>IFERROR(ROUND(AB2655/V2655,0),"")</f>
        <v/>
      </c>
      <c r="AB2655" s="20" t="n">
        <v>60255148</v>
      </c>
      <c r="AC2655" s="20" t="n">
        <v>41446983.9</v>
      </c>
      <c r="AD2655" s="20" t="n">
        <v>15.5</v>
      </c>
      <c r="AE2655" s="20" t="inlineStr">
        <is>
          <t>Carpet Area</t>
        </is>
      </c>
      <c r="AF2655" s="20" t="n">
        <v>3615400</v>
      </c>
      <c r="AG2655" s="20" t="n">
        <v>30000</v>
      </c>
      <c r="AH2655" s="16" t="inlineStr">
        <is>
          <t>1)पालिकेचे नाव:मुंबई मनपाइतर वर्णन :सदनिका नं: 1306, माळा नं: 13 वा मजला,विंग 1, इमारतीचे नाव: गोदरेज रिझर्व्ह, ब्लॉक नं: आकुर्ली,कांदीवली पुर्व मुंबई, रोड : 400101, इतर  माहिती: क्षेत्रफळ 171.10 चौ. मीटर कारपेट इतर लगतचे क्षेत्र 12.44 चौ. मी आणि उपयोगिता क्षेत्र 3.06 चौ.मी. यांचे एकूण क्षेत्र 186.60 चौ. मी रेरा कारपेट व सोबत तीन कार पार्किंग स्पेस सहित(इतर माहिती दस्तात नमुद केल्याप्रमाणे)(  (     c.t.s. number : 124, 125, 126, 127, 127/1, 128, 146, 146/1, 146/2, 146/3,146/4, 146/5, 146/6, 146/7 ;  )  )</t>
        </is>
      </c>
      <c r="AI2655" s="16" t="inlineStr">
        <is>
          <t>1) Corporation Name: Mumbai Municipality Details: House No.: 1306, Floor No.: 13th Floor, Wing 1, Building Name: Godrej Reserve, Block No.: Akurli, Kandivali East Mumbai, Road: 400101, Other Information: Area 171.10 Sq. . Other contiguous area under meter is 12.44 sq. m and usable area 3.06 sq.m. Is. Its total area is 186.60 sq. I am in RERA carpet (as mentioned in other information document) with 3 car parking space (CTS No.: 124, 125, 126, 127, 127/1, 128, 146, 146/1, 146/ 2, 146/3, 146/4, 146/5, 146/6, 146/7 ) )</t>
        </is>
      </c>
      <c r="AJ2655" s="20" t="n">
        <v>12581741</v>
      </c>
      <c r="AK2655" s="20" t="inlineStr">
        <is>
          <t>Primary</t>
        </is>
      </c>
      <c r="AL2655" s="21">
        <f>AB2655/10^7</f>
        <v/>
      </c>
      <c r="AM2655" s="16">
        <f>TEXT(H2655,"mmm-yy")</f>
        <v/>
      </c>
      <c r="AN2655" s="16">
        <f>"FY "&amp;TEXT(DATE(YEAR(H2655)+(MONTH(H2655)&gt;=4),1,1),"yy")</f>
        <v/>
      </c>
      <c r="AO2655" s="16">
        <f>"FY "&amp;TEXT(DATE(YEAR(H2655)+(MONTH(H2655)&gt;=4),1,1),"yy") &amp; " " &amp; CHOOSE(LOOKUP(MONTH(H2655),{1,4,7,10},{4,1,2,3}),"Q1","Q2","Q3","Q4")</f>
        <v/>
      </c>
      <c r="AP2655" s="16" t="inlineStr">
        <is>
          <t>Kandivali East</t>
        </is>
      </c>
      <c r="AQ2655" s="22" t="inlineStr">
        <is>
          <t>Kandivali East</t>
        </is>
      </c>
      <c r="AR2655" s="22" t="inlineStr">
        <is>
          <t>Maharashtra</t>
        </is>
      </c>
    </row>
    <row r="2656" ht="14.4" customHeight="1">
      <c r="A2656" s="16" t="inlineStr">
        <is>
          <t>PM00157_0331</t>
        </is>
      </c>
      <c r="B2656" s="16" t="inlineStr">
        <is>
          <t xml:space="preserve">Mumbai              </t>
        </is>
      </c>
      <c r="C2656" s="16" t="inlineStr">
        <is>
          <t>Kandivali(E)</t>
        </is>
      </c>
      <c r="D2656" s="16" t="inlineStr">
        <is>
          <t xml:space="preserve">Godrej Properties                                 </t>
        </is>
      </c>
      <c r="E2656" s="16" t="inlineStr">
        <is>
          <t>Godrej Reserve</t>
        </is>
      </c>
      <c r="F2656" s="20" t="inlineStr">
        <is>
          <t>Sale</t>
        </is>
      </c>
      <c r="G2656" s="20" t="n">
        <v>9895</v>
      </c>
      <c r="H2656" s="18" t="n">
        <v>45451</v>
      </c>
      <c r="I2656" s="19" t="inlineStr">
        <is>
          <t>Godrej Reserve</t>
        </is>
      </c>
      <c r="J2656" s="19" t="inlineStr">
        <is>
          <t>1</t>
        </is>
      </c>
      <c r="K2656" s="16" t="inlineStr">
        <is>
          <t>Authorized Secretary of Godrej Properties Limited Norbert Mendes Kulmukhtar Sachin Shewal</t>
        </is>
      </c>
      <c r="L2656" s="16" t="inlineStr">
        <is>
          <t>-Plot No: Office, Floor No: Fifth Floor, Building Name: Godrej One, Block No: Pirojsha Nagar, Vikhroli East, Road No: Eastern Express Highway, Maharashtra, Mumbai.</t>
        </is>
      </c>
      <c r="M2656" s="20" t="n">
        <v>400079</v>
      </c>
      <c r="N2656" s="20" t="n">
        <v>58</v>
      </c>
      <c r="O2656" s="20" t="n">
        <v>400063</v>
      </c>
      <c r="P2656" s="16" t="inlineStr">
        <is>
          <t>Sharma Estate,Goregaon East,Maharashtra</t>
        </is>
      </c>
      <c r="Q2656" s="20" t="n">
        <v>1406</v>
      </c>
      <c r="R2656" s="20" t="n">
        <v>14</v>
      </c>
      <c r="S2656" s="20" t="n">
        <v>6</v>
      </c>
      <c r="T2656" s="16" t="inlineStr">
        <is>
          <t>186.60 चौ.मीटर</t>
        </is>
      </c>
      <c r="U2656" s="20" t="n">
        <v>2008.54</v>
      </c>
      <c r="V2656" s="20" t="n">
        <v>2008.54</v>
      </c>
      <c r="W2656" s="20" t="n">
        <v>2008.56</v>
      </c>
      <c r="X2656" s="20" t="n">
        <v>171.1</v>
      </c>
      <c r="Y2656" s="20" t="n"/>
      <c r="Z2656" s="20">
        <f>ROUND(AB2656/U2656,0)</f>
        <v/>
      </c>
      <c r="AA2656" s="20">
        <f>IFERROR(ROUND(AB2656/V2656,0),"")</f>
        <v/>
      </c>
      <c r="AB2656" s="20" t="n">
        <v>60478877</v>
      </c>
      <c r="AC2656" s="20" t="n">
        <v>41446983.9</v>
      </c>
      <c r="AD2656" s="20" t="n">
        <v>15.5</v>
      </c>
      <c r="AE2656" s="20" t="inlineStr">
        <is>
          <t>Carpet Area</t>
        </is>
      </c>
      <c r="AF2656" s="20" t="n">
        <v>3628800</v>
      </c>
      <c r="AG2656" s="20" t="n">
        <v>30000</v>
      </c>
      <c r="AH2656" s="16" t="inlineStr">
        <is>
          <t>1)पालिकेचे नाव:मुंबई मनपाइतर वर्णन :, इतर  माहिती:  सदनिका नं -1406,माळा नंः 14 वा मजला,विंग 1,इमारतीचे नावः गोदरेज रिझर्व्ह,ब्लॉक नंः आकुर्ली,कांदीवली पूर्व मुंबई 400101,इतर माहितीः क्षेत्रफळ 171.10 चौ. मीटर कारपेट इतर लगत चे क्षेत्र 12.44 चौ. मी आणि उपयोगिता क्षेत्र 3.06 चौ. मी. यांचे एकूण क्षेत्र 186.60 चौ. मी रेरा कारपेट व सोबत 03 कार पार्किंग,इतर माहिती नमुद केल्याप्रमाणे)(  (     c.t.s. number : 124, 125, 126, 127, 127/1, 128, 146, 146/1, 146/2, 146/3, 146/4, 146/5, 146/6, 146/7 ;  )  )</t>
        </is>
      </c>
      <c r="AI2656" s="16" t="inlineStr">
        <is>
          <t>1)Corporation Name:Mumbai Municipal Description:, Other Information: Flat No-1406, Floor No: 14th Floor, Wing 1, Building Name: Godrej Reserve, Block No: Akurli, Kandivali East Mumbai 400101, Other Information: Area 171.10 Sq. Meters Carpet Other Contiguous Area 12.44 Sq. m and the usable area is 3.06 Sq. I. Its total area is 186.60 sq. I RERA CARPET WITH 03 CAR PARKING, OTHER INFORMATION AS SPECIFIED)( ( cts number : 124, 125, 126, 127, 127/1, 128, 146, 146/1, 146/2, 146/3, 146/4 , 146/5, 146/6, 146/7 ; ) )</t>
        </is>
      </c>
      <c r="AJ2656" s="20" t="n">
        <v>12416141</v>
      </c>
      <c r="AK2656" s="20" t="inlineStr">
        <is>
          <t>Primary</t>
        </is>
      </c>
      <c r="AL2656" s="21">
        <f>AB2656/10^7</f>
        <v/>
      </c>
      <c r="AM2656" s="16">
        <f>TEXT(H2656,"mmm-yy")</f>
        <v/>
      </c>
      <c r="AN2656" s="16">
        <f>"FY "&amp;TEXT(DATE(YEAR(H2656)+(MONTH(H2656)&gt;=4),1,1),"yy")</f>
        <v/>
      </c>
      <c r="AO2656" s="16">
        <f>"FY "&amp;TEXT(DATE(YEAR(H2656)+(MONTH(H2656)&gt;=4),1,1),"yy") &amp; " " &amp; CHOOSE(LOOKUP(MONTH(H2656),{1,4,7,10},{4,1,2,3}),"Q1","Q2","Q3","Q4")</f>
        <v/>
      </c>
      <c r="AP2656" s="16" t="inlineStr">
        <is>
          <t>Sharma Estate</t>
        </is>
      </c>
      <c r="AQ2656" s="22" t="inlineStr">
        <is>
          <t>Goregaon East</t>
        </is>
      </c>
      <c r="AR2656" s="22" t="inlineStr">
        <is>
          <t>Maharashtra</t>
        </is>
      </c>
    </row>
    <row r="2657" ht="14.4" customHeight="1">
      <c r="A2657" s="16" t="inlineStr">
        <is>
          <t>PM00157_0331</t>
        </is>
      </c>
      <c r="B2657" s="16" t="inlineStr">
        <is>
          <t xml:space="preserve">Mumbai              </t>
        </is>
      </c>
      <c r="C2657" s="16" t="inlineStr">
        <is>
          <t>Kandivali(E)</t>
        </is>
      </c>
      <c r="D2657" s="16" t="inlineStr">
        <is>
          <t xml:space="preserve">Godrej Properties                                 </t>
        </is>
      </c>
      <c r="E2657" s="16" t="inlineStr">
        <is>
          <t>Godrej Reserve</t>
        </is>
      </c>
      <c r="F2657" s="20" t="inlineStr">
        <is>
          <t>Sale</t>
        </is>
      </c>
      <c r="G2657" s="20" t="n">
        <v>14624</v>
      </c>
      <c r="H2657" s="18" t="n">
        <v>45548</v>
      </c>
      <c r="I2657" s="19" t="inlineStr">
        <is>
          <t>Godrej Reserve</t>
        </is>
      </c>
      <c r="J2657" s="19" t="inlineStr">
        <is>
          <t>1</t>
        </is>
      </c>
      <c r="K2657" s="16" t="inlineStr">
        <is>
          <t>Godrej Properties Limited By Norbert Mendes</t>
        </is>
      </c>
      <c r="L2657" s="16" t="inlineStr">
        <is>
          <t>-Plot No: Office, Floor No: 5th Floor, Building Name: Godrej One, Block No: Pirojsha Nagar, Vikhroli East, Road No: Eastern Express Highway, Maharashtra, Mumbai.</t>
        </is>
      </c>
      <c r="M2657" s="20" t="n">
        <v>400079</v>
      </c>
      <c r="N2657" s="20" t="n">
        <v>40</v>
      </c>
      <c r="O2657" s="20" t="n">
        <v>400097</v>
      </c>
      <c r="P2657" s="16" t="inlineStr">
        <is>
          <t>Rani Sati Marg,Malad East,Maharashtra</t>
        </is>
      </c>
      <c r="Q2657" s="20" t="n">
        <v>1606</v>
      </c>
      <c r="R2657" s="20" t="n">
        <v>16</v>
      </c>
      <c r="S2657" s="20" t="n">
        <v>6</v>
      </c>
      <c r="T2657" s="16" t="inlineStr">
        <is>
          <t>186.60 चौ.मीटर</t>
        </is>
      </c>
      <c r="U2657" s="20" t="n">
        <v>2008.54</v>
      </c>
      <c r="V2657" s="20" t="n">
        <v>2008.54</v>
      </c>
      <c r="W2657" s="20" t="n">
        <v>2008.56</v>
      </c>
      <c r="X2657" s="20" t="n">
        <v>171.1</v>
      </c>
      <c r="Y2657" s="20" t="n"/>
      <c r="Z2657" s="20">
        <f>ROUND(AB2657/U2657,0)</f>
        <v/>
      </c>
      <c r="AA2657" s="20">
        <f>IFERROR(ROUND(AB2657/V2657,0),"")</f>
        <v/>
      </c>
      <c r="AB2657" s="20" t="n">
        <v>60255148</v>
      </c>
      <c r="AC2657" s="20" t="n">
        <v>41446983.9</v>
      </c>
      <c r="AD2657" s="20" t="n">
        <v>15.5</v>
      </c>
      <c r="AE2657" s="20" t="inlineStr">
        <is>
          <t>Carpet Area</t>
        </is>
      </c>
      <c r="AF2657" s="20" t="n">
        <v>3615400</v>
      </c>
      <c r="AG2657" s="20" t="n">
        <v>30000</v>
      </c>
      <c r="AH2657" s="16" t="inlineStr">
        <is>
          <t>1)पालिकेचे नाव:मुंबई मनपाइतर वर्णन :, इतर  माहिती: सदनिका क्रं.1606,माळा नंः 16 वा मजला,विंग 1,इमारतीचे नावः गोदरेज रिझर्व्ह,ब्लॉक नंः आकुर्ली,कांदीवली पूर्व मुंबई 400101,इतर माहितीः क्षेत्रफळ 171.10 चौ. मीटर कारपेट इतर लगत चे क्षेत्र 12.44 चौ. मी आणि उपयोगिता क्षेत्र 3.06 चौ. मी. यांचे एकूण क्षेत्र 186.60 चौ. मी रेरा कारपेट व सोबत 03 कार पार्किंग स्पेस सहित(इतर माहिती दस्तात नमुद केल्याप्रमाणे)(  (     c.t.s. number : 124, 125, 126, 127, 127/1, 128, 146, 146/1, 146/2, 146/3, 146/4, 146/5, 146/6, 146/7 ;  )  )</t>
        </is>
      </c>
      <c r="AI2657" s="16" t="inlineStr">
        <is>
          <t>1) Corporation Name: Mumbai Municipal Corporation Details:, Other Information: Flat No. 1606, Floor No.: 16th Floor, Wing 1, Building Name: Godrej Reserve, Block No.: Akurli, Kandivali East Mumbai 400101, Other Information: Sector 171.10 Social class. Other contiguous area under meter is 12.44 sq. m and the usable area is 3.06 sq. I. Its total area is 186.60 sq. I am RERA carpet (as mentioned in other information document) with 03 car parking space (CTS No.: 124, 125, 126, 127, 127/1, 128, 146, 146/1, 146/ 2, 146/3, 146/4, 146/5, 146/6, 146/7 ) )</t>
        </is>
      </c>
      <c r="AJ2657" s="20" t="n">
        <v>12707771</v>
      </c>
      <c r="AK2657" s="20" t="inlineStr">
        <is>
          <t>Primary</t>
        </is>
      </c>
      <c r="AL2657" s="21">
        <f>AB2657/10^7</f>
        <v/>
      </c>
      <c r="AM2657" s="16">
        <f>TEXT(H2657,"mmm-yy")</f>
        <v/>
      </c>
      <c r="AN2657" s="16">
        <f>"FY "&amp;TEXT(DATE(YEAR(H2657)+(MONTH(H2657)&gt;=4),1,1),"yy")</f>
        <v/>
      </c>
      <c r="AO2657" s="16">
        <f>"FY "&amp;TEXT(DATE(YEAR(H2657)+(MONTH(H2657)&gt;=4),1,1),"yy") &amp; " " &amp; CHOOSE(LOOKUP(MONTH(H2657),{1,4,7,10},{4,1,2,3}),"Q1","Q2","Q3","Q4")</f>
        <v/>
      </c>
      <c r="AP2657" s="16" t="inlineStr">
        <is>
          <t>Rani Sati Marg</t>
        </is>
      </c>
      <c r="AQ2657" s="22" t="inlineStr">
        <is>
          <t>Malad East</t>
        </is>
      </c>
      <c r="AR2657" s="22" t="inlineStr">
        <is>
          <t>Maharashtra</t>
        </is>
      </c>
    </row>
    <row r="2658" ht="14.4" customHeight="1">
      <c r="A2658" s="16" t="inlineStr">
        <is>
          <t>PM00157_0331</t>
        </is>
      </c>
      <c r="B2658" s="16" t="inlineStr">
        <is>
          <t xml:space="preserve">Mumbai              </t>
        </is>
      </c>
      <c r="C2658" s="16" t="inlineStr">
        <is>
          <t>Kandivali(E)</t>
        </is>
      </c>
      <c r="D2658" s="16" t="inlineStr">
        <is>
          <t xml:space="preserve">Godrej Properties                                 </t>
        </is>
      </c>
      <c r="E2658" s="16" t="inlineStr">
        <is>
          <t>Godrej Reserve</t>
        </is>
      </c>
      <c r="F2658" s="20" t="inlineStr">
        <is>
          <t>Sale</t>
        </is>
      </c>
      <c r="G2658" s="20" t="n">
        <v>9542</v>
      </c>
      <c r="H2658" s="18" t="n">
        <v>45455</v>
      </c>
      <c r="I2658" s="19" t="inlineStr">
        <is>
          <t>Godrej Reserve</t>
        </is>
      </c>
      <c r="J2658" s="19" t="inlineStr">
        <is>
          <t>1</t>
        </is>
      </c>
      <c r="K2658" s="16" t="inlineStr">
        <is>
          <t>Authorized Signatory of Godrej Properties Limited Norbert Mendes Kulmukhtar Sachin Shewal</t>
        </is>
      </c>
      <c r="L2658" s="16" t="inlineStr">
        <is>
          <t>-Plot No: Office, Floor No: Fifth Floor, Building Name: Godrej One, Pirojsha Nagar, Block No: Vikhroli East, Road No: Eastern Express Highway, Maharashtra, Mumbai.</t>
        </is>
      </c>
      <c r="M2658" s="20" t="n">
        <v>400079</v>
      </c>
      <c r="N2658" s="20" t="n">
        <v>48</v>
      </c>
      <c r="O2658" s="20" t="n">
        <v>400101</v>
      </c>
      <c r="P2658" s="16" t="inlineStr">
        <is>
          <t>Kandivali East,Kandivali East,Maharashtra</t>
        </is>
      </c>
      <c r="Q2658" s="20" t="n">
        <v>1706</v>
      </c>
      <c r="R2658" s="20" t="n">
        <v>17</v>
      </c>
      <c r="S2658" s="20" t="n">
        <v>6</v>
      </c>
      <c r="T2658" s="16" t="inlineStr">
        <is>
          <t>186.60 चौ.मीटर</t>
        </is>
      </c>
      <c r="U2658" s="20" t="n">
        <v>2008.54</v>
      </c>
      <c r="V2658" s="20" t="n">
        <v>2008.54</v>
      </c>
      <c r="W2658" s="20" t="n">
        <v>2008.56</v>
      </c>
      <c r="X2658" s="20" t="n">
        <v>171.1</v>
      </c>
      <c r="Y2658" s="20" t="n"/>
      <c r="Z2658" s="20">
        <f>ROUND(AB2658/U2658,0)</f>
        <v/>
      </c>
      <c r="AA2658" s="20">
        <f>IFERROR(ROUND(AB2658/V2658,0),"")</f>
        <v/>
      </c>
      <c r="AB2658" s="20" t="n">
        <v>61605520</v>
      </c>
      <c r="AC2658" s="20" t="n">
        <v>41446983.9</v>
      </c>
      <c r="AD2658" s="20" t="n">
        <v>15.5</v>
      </c>
      <c r="AE2658" s="20" t="inlineStr">
        <is>
          <t>Carpet Area</t>
        </is>
      </c>
      <c r="AF2658" s="20" t="n">
        <v>3696400</v>
      </c>
      <c r="AG2658" s="20" t="n">
        <v>30000</v>
      </c>
      <c r="AH2658" s="16" t="inlineStr">
        <is>
          <t>1)पालिकेचे नाव:मुंबई मनपाइतर वर्णन :सदनिका नं: 1706, माळा नं: 17 वा मजला,विंग 1, इमारतीचे नाव: गोदरेज रिझर्व्ह, ब्लॉक नं: आकुर्ली,कांदीवली पुर्व मुंबई 400101, इतर  माहिती: क्षेत्रफळ 171.10 चौ. मीटर कारपेट इतर लगत चे क्षेत्र 12.44 चौ. मी आणि उपयोगिता क्षेत्र 3.06चौ.मी. यांचे एकूण क्षेत्र 186.60 चौ. मी रेरा कारपेट व सोबत तीन कार पार्किंग स्पेस सहित(इतर माहिती दस्तात नमुद केल्याप्रमाणे)(  (     c.t.s. number : 124, 125, 126, 127, 127/1, 128, 146, 146/1, 146/2, 146/3, 146/4, 146/5, 146/6, 146/7 ;  )  )</t>
        </is>
      </c>
      <c r="AI2658" s="16" t="inlineStr">
        <is>
          <t>1) Name of Corporation: Mumbai Municipal Description : House No: 1706, Floor No: 17th Floor, Wing 1, Building Name: Godrej Reserve, Block No: Akurli, Kandivali East Mumbai 400101, Other Information: Area 171.10 Sq. Meters Carpet Other Contiguous Area 12.44 Sq. m and the usable area is 3.06 sq.m. Its total area is 186.60 sq. I RERA CARPET WITH 3 CAR PARKING SPACE (as mentioned in other information document) ( cts number : 124, 125, 126, 127, 127/1, 128, 146, 146/1, 146/2, 146/3, 146/4, 146/5, 146/6, 146/7 ; ) )</t>
        </is>
      </c>
      <c r="AJ2658" s="20" t="n">
        <v>12424932</v>
      </c>
      <c r="AK2658" s="20" t="inlineStr">
        <is>
          <t>Primary</t>
        </is>
      </c>
      <c r="AL2658" s="21">
        <f>AB2658/10^7</f>
        <v/>
      </c>
      <c r="AM2658" s="16">
        <f>TEXT(H2658,"mmm-yy")</f>
        <v/>
      </c>
      <c r="AN2658" s="16">
        <f>"FY "&amp;TEXT(DATE(YEAR(H2658)+(MONTH(H2658)&gt;=4),1,1),"yy")</f>
        <v/>
      </c>
      <c r="AO2658" s="16">
        <f>"FY "&amp;TEXT(DATE(YEAR(H2658)+(MONTH(H2658)&gt;=4),1,1),"yy") &amp; " " &amp; CHOOSE(LOOKUP(MONTH(H2658),{1,4,7,10},{4,1,2,3}),"Q1","Q2","Q3","Q4")</f>
        <v/>
      </c>
      <c r="AP2658" s="16" t="inlineStr">
        <is>
          <t>Kandivali East</t>
        </is>
      </c>
      <c r="AQ2658" s="22" t="inlineStr">
        <is>
          <t>Kandivali East</t>
        </is>
      </c>
      <c r="AR2658" s="22" t="inlineStr">
        <is>
          <t>Maharashtra</t>
        </is>
      </c>
    </row>
    <row r="2659" ht="14.4" customHeight="1">
      <c r="A2659" s="16" t="inlineStr">
        <is>
          <t>PM00157_0331</t>
        </is>
      </c>
      <c r="B2659" s="16" t="inlineStr">
        <is>
          <t xml:space="preserve">Mumbai              </t>
        </is>
      </c>
      <c r="C2659" s="16" t="inlineStr">
        <is>
          <t>Kandivali(E)</t>
        </is>
      </c>
      <c r="D2659" s="16" t="inlineStr">
        <is>
          <t xml:space="preserve">Godrej Properties                                 </t>
        </is>
      </c>
      <c r="E2659" s="16" t="inlineStr">
        <is>
          <t>Godrej Reserve</t>
        </is>
      </c>
      <c r="F2659" s="20" t="inlineStr">
        <is>
          <t>Sale</t>
        </is>
      </c>
      <c r="G2659" s="20" t="n">
        <v>9993</v>
      </c>
      <c r="H2659" s="18" t="n">
        <v>45452</v>
      </c>
      <c r="I2659" s="19" t="inlineStr">
        <is>
          <t>Godrej Reserve</t>
        </is>
      </c>
      <c r="J2659" s="19" t="inlineStr">
        <is>
          <t>1</t>
        </is>
      </c>
      <c r="K2659" s="16" t="inlineStr">
        <is>
          <t>Kulmukhtar BPIN ARJUN MAHERIYAYA by Norbert Mendes</t>
        </is>
      </c>
      <c r="L2659" s="16" t="inlineStr">
        <is>
          <t>-Plot No: Office, Floor No: 5th Floor, Building Name: Godrej One, Pirojsha Nagar, Block No: Vikhroli East, Road No. : Eastern Express Highway, Maharashtra, Mumbai.</t>
        </is>
      </c>
      <c r="M2659" s="20" t="n">
        <v>400079</v>
      </c>
      <c r="N2659" s="20" t="n">
        <v>41</v>
      </c>
      <c r="O2659" s="20" t="n">
        <v>400067</v>
      </c>
      <c r="P2659" s="16" t="inlineStr">
        <is>
          <t>Kandivali West,Kandivali West,Maharashtra</t>
        </is>
      </c>
      <c r="Q2659" s="23" t="n">
        <v>1806</v>
      </c>
      <c r="R2659" s="20" t="n">
        <v>18</v>
      </c>
      <c r="S2659" s="20" t="n">
        <v>6</v>
      </c>
      <c r="T2659" s="16" t="inlineStr">
        <is>
          <t>186.6 चौ.मीटर</t>
        </is>
      </c>
      <c r="U2659" s="20" t="n">
        <v>2008.54</v>
      </c>
      <c r="V2659" s="20" t="n">
        <v>2008.54</v>
      </c>
      <c r="W2659" s="20" t="n">
        <v>2008.56</v>
      </c>
      <c r="X2659" s="20" t="n">
        <v>171.1</v>
      </c>
      <c r="Y2659" s="20" t="n"/>
      <c r="Z2659" s="20">
        <f>ROUND(AB2659/U2659,0)</f>
        <v/>
      </c>
      <c r="AA2659" s="20">
        <f>IFERROR(ROUND(AB2659/V2659,0),"")</f>
        <v/>
      </c>
      <c r="AB2659" s="20" t="n">
        <v>60255148</v>
      </c>
      <c r="AC2659" s="20" t="n">
        <v>41446983.9</v>
      </c>
      <c r="AD2659" s="20" t="n">
        <v>15.5</v>
      </c>
      <c r="AE2659" s="20" t="inlineStr">
        <is>
          <t>Carpet Area</t>
        </is>
      </c>
      <c r="AF2659" s="20" t="n">
        <v>3615400</v>
      </c>
      <c r="AG2659" s="20" t="n">
        <v>30000</v>
      </c>
      <c r="AH2659" s="16" t="inlineStr">
        <is>
          <t>1)पालिकेचे नाव:मुंबई मनपाइतर वर्णन :सदनिका नं: 1806, माळा नं: 18 वा मजला,विंग 1, इमारतीचे नाव: गोदरेज रिझर्व्ह, ब्लॉक नं: आकुर्ली,कांदीवली पुर्व मुंबई 400101, इतर  माहिती:  क्षेत्रफळ 171.10 चौ. मीटर कारपेट इतर लगत चे क्षेत्र 12.44 चौ. मी आणि उपयोगिता क्षेत्र 3.06 चौ.मी. यांचे एकूण क्षेत्र 186.6 चौ. मी रेरा कारपेट व सोबत तीन कार पार्किंग स्पेस सहित(इतर माहिती दस्तात नमुद केल्याप्रमाणे)(  (     c.t.s. number : 124, 125, 126, 127, 127/1, 128, 146, 146/1, 146/2, 146/3, 146/4, 146/5, 146/6, 146/7 ;  )  )</t>
        </is>
      </c>
      <c r="AI2659" s="16" t="inlineStr">
        <is>
          <t>1) Name of Municipality: Mumbai Municipal Description : Sadnika No: 1806, Floor No: 18th Floor, Wing 1, Building Name: Godrej Reserve, Block No: Akurli, Kandivali East Mumbai 400101, Other Information: Area 171.10 Sq. Meter Carpet Other Contiguous Area 12.44 Sq. m and the usable area is 3.06 sq.m. Its total area is 186.6 sq. I RERA CARPET WITH 3 CAR PARKING SPACE (as mentioned in other information document) ( cts number : 124, 125, 126, 127, 127/1, 128, 146, 146/1, 146/2, 146/3, 146/4, 146/5, 146/6, 146/7 ; ) )</t>
        </is>
      </c>
      <c r="AJ2659" s="20" t="n">
        <v>12420057</v>
      </c>
      <c r="AK2659" s="20" t="inlineStr">
        <is>
          <t>Primary</t>
        </is>
      </c>
      <c r="AL2659" s="21">
        <f>AB2659/10^7</f>
        <v/>
      </c>
      <c r="AM2659" s="16">
        <f>TEXT(H2659,"mmm-yy")</f>
        <v/>
      </c>
      <c r="AN2659" s="16">
        <f>"FY "&amp;TEXT(DATE(YEAR(H2659)+(MONTH(H2659)&gt;=4),1,1),"yy")</f>
        <v/>
      </c>
      <c r="AO2659" s="16">
        <f>"FY "&amp;TEXT(DATE(YEAR(H2659)+(MONTH(H2659)&gt;=4),1,1),"yy") &amp; " " &amp; CHOOSE(LOOKUP(MONTH(H2659),{1,4,7,10},{4,1,2,3}),"Q1","Q2","Q3","Q4")</f>
        <v/>
      </c>
      <c r="AP2659" s="16" t="inlineStr">
        <is>
          <t>Kandivali West</t>
        </is>
      </c>
      <c r="AQ2659" s="22" t="inlineStr">
        <is>
          <t>Kandivali West</t>
        </is>
      </c>
      <c r="AR2659" s="22" t="inlineStr">
        <is>
          <t>Maharashtra</t>
        </is>
      </c>
    </row>
    <row r="2660" ht="14.4" customHeight="1">
      <c r="A2660" s="16" t="inlineStr">
        <is>
          <t>PM00157_0331</t>
        </is>
      </c>
      <c r="B2660" s="16" t="inlineStr">
        <is>
          <t xml:space="preserve">Mumbai              </t>
        </is>
      </c>
      <c r="C2660" s="16" t="inlineStr">
        <is>
          <t>Kandivali(E)</t>
        </is>
      </c>
      <c r="D2660" s="16" t="inlineStr">
        <is>
          <t xml:space="preserve">Godrej Properties                                 </t>
        </is>
      </c>
      <c r="E2660" s="16" t="inlineStr">
        <is>
          <t>Godrej Reserve</t>
        </is>
      </c>
      <c r="F2660" s="20" t="inlineStr">
        <is>
          <t>Sale</t>
        </is>
      </c>
      <c r="G2660" s="20" t="n">
        <v>9708</v>
      </c>
      <c r="H2660" s="18" t="n">
        <v>45457</v>
      </c>
      <c r="I2660" s="19" t="inlineStr">
        <is>
          <t>Godrej Reserve</t>
        </is>
      </c>
      <c r="J2660" s="19" t="inlineStr">
        <is>
          <t>1</t>
        </is>
      </c>
      <c r="K2660" s="16" t="inlineStr">
        <is>
          <t>Authorized Signatory of Godrej Properties Limited Norbert Mendes Kulmukhtar Sachin Shewal</t>
        </is>
      </c>
      <c r="L2660" s="16" t="inlineStr">
        <is>
          <t>-Plot No: Office, Floor No: Fifth Floor, Building Name: Godrej One, Pirojsha Nagar, Block No: Vikhroli East, Road No: Eastern Express Highway, Maharashtra, Mumbai.</t>
        </is>
      </c>
      <c r="M2660" s="20" t="n">
        <v>400079</v>
      </c>
      <c r="N2660" s="20" t="n">
        <v>46</v>
      </c>
      <c r="O2660" s="20" t="n">
        <v>400091</v>
      </c>
      <c r="P2660" s="16" t="inlineStr">
        <is>
          <t>Borivali,Borivali West,Maharashtra</t>
        </is>
      </c>
      <c r="Q2660" s="23" t="n">
        <v>2006</v>
      </c>
      <c r="R2660" s="20" t="n">
        <v>20</v>
      </c>
      <c r="S2660" s="20" t="n">
        <v>6</v>
      </c>
      <c r="T2660" s="16" t="inlineStr">
        <is>
          <t>186.60 चौ.मीटर</t>
        </is>
      </c>
      <c r="U2660" s="20" t="n">
        <v>2008.54</v>
      </c>
      <c r="V2660" s="20" t="n">
        <v>2008.54</v>
      </c>
      <c r="W2660" s="20" t="n">
        <v>2008.56</v>
      </c>
      <c r="X2660" s="20" t="n">
        <v>171.1</v>
      </c>
      <c r="Y2660" s="20" t="n"/>
      <c r="Z2660" s="20">
        <f>ROUND(AB2660/U2660,0)</f>
        <v/>
      </c>
      <c r="AA2660" s="20">
        <f>IFERROR(ROUND(AB2660/V2660,0),"")</f>
        <v/>
      </c>
      <c r="AB2660" s="20" t="n">
        <v>60255148</v>
      </c>
      <c r="AC2660" s="20" t="n">
        <v>41446983.9</v>
      </c>
      <c r="AD2660" s="20" t="n">
        <v>15.5</v>
      </c>
      <c r="AE2660" s="20" t="inlineStr">
        <is>
          <t>Carpet Area</t>
        </is>
      </c>
      <c r="AF2660" s="20" t="n">
        <v>3615400</v>
      </c>
      <c r="AG2660" s="20" t="n">
        <v>30000</v>
      </c>
      <c r="AH2660" s="16" t="inlineStr">
        <is>
          <t>1)पालिकेचे नाव:मुंबई मनपाइतर वर्णन :सदनिका नं: 2006, माळा नं: 20वा मजला,विंग 1, इमारतीचे नाव: गोदरेज रिझर्व्ह, ब्लॉक नं: आकुर्ली,कांदीवली पुर्व मुंबई 400101, इतर  माहिती: क्षेत्रफळ 171.10 चौ. मीटर कारपेट इतर लगत चे क्षेत्र 12.44 चौ. मी आणि उपयोगिता क्षेत्र 3.06 चौ.मी. यांचे एकूण क्षेत्र 186.60 चौ. मी रेरा कारपेट व सोबत तीन कार पार्किंग स्पेस सहित(इतर माहिती दस्तात नमुद केल्याप्रमाणे)(  (     c.t.s. number : 124, 125, 126, 127, 127/1, 128, 146, 146/1, 146/2, 146/3, 146/4, 146/5, 146/6, 146/7 ;  )  )</t>
        </is>
      </c>
      <c r="AI2660" s="16" t="inlineStr">
        <is>
          <t>1) Name of Corporation: Mumbai Municipal Description : Sadnika No: 2006, Floor No: 20th Floor, Wing 1, Building Name: Godrej Reserve, Block No: Akurli, Kandivali East Mumbai 400101, Other Information: Area 171.10 Sq. Meter Carpet Other Contiguous Area 12.44 Sq. m and the usable area is 3.06 sq.m. Its total area is 186.60 sq. I RERA CARPET WITH 3 CAR PARKING SPACE (as mentioned in other information document) ( cts number : 124, 125, 126, 127, 127/1, 128, 146, 146/1, 146/2, 146/3, 146/4, 146/5, 146/6, 146/7 ; ) )</t>
        </is>
      </c>
      <c r="AJ2660" s="20" t="n">
        <v>12434260</v>
      </c>
      <c r="AK2660" s="20" t="inlineStr">
        <is>
          <t>Primary</t>
        </is>
      </c>
      <c r="AL2660" s="21">
        <f>AB2660/10^7</f>
        <v/>
      </c>
      <c r="AM2660" s="16">
        <f>TEXT(H2660,"mmm-yy")</f>
        <v/>
      </c>
      <c r="AN2660" s="16">
        <f>"FY "&amp;TEXT(DATE(YEAR(H2660)+(MONTH(H2660)&gt;=4),1,1),"yy")</f>
        <v/>
      </c>
      <c r="AO2660" s="16">
        <f>"FY "&amp;TEXT(DATE(YEAR(H2660)+(MONTH(H2660)&gt;=4),1,1),"yy") &amp; " " &amp; CHOOSE(LOOKUP(MONTH(H2660),{1,4,7,10},{4,1,2,3}),"Q1","Q2","Q3","Q4")</f>
        <v/>
      </c>
      <c r="AP2660" s="16" t="inlineStr">
        <is>
          <t>Borivali</t>
        </is>
      </c>
      <c r="AQ2660" s="22" t="inlineStr">
        <is>
          <t>Borivali West</t>
        </is>
      </c>
      <c r="AR2660" s="22" t="inlineStr">
        <is>
          <t>Maharashtra</t>
        </is>
      </c>
    </row>
    <row r="2661" ht="14.4" customHeight="1">
      <c r="A2661" s="16" t="inlineStr">
        <is>
          <t>PM00157_0331</t>
        </is>
      </c>
      <c r="B2661" s="16" t="inlineStr">
        <is>
          <t xml:space="preserve">Mumbai              </t>
        </is>
      </c>
      <c r="C2661" s="16" t="inlineStr">
        <is>
          <t>Kandivali(E)</t>
        </is>
      </c>
      <c r="D2661" s="16" t="inlineStr">
        <is>
          <t xml:space="preserve">Godrej Properties                                 </t>
        </is>
      </c>
      <c r="E2661" s="16" t="inlineStr">
        <is>
          <t>Godrej Reserve</t>
        </is>
      </c>
      <c r="F2661" s="20" t="inlineStr">
        <is>
          <t>Sale</t>
        </is>
      </c>
      <c r="G2661" s="20" t="n">
        <v>12612</v>
      </c>
      <c r="H2661" s="18" t="n">
        <v>45509</v>
      </c>
      <c r="I2661" s="19" t="inlineStr">
        <is>
          <t>Godrej Reserve</t>
        </is>
      </c>
      <c r="J2661" s="19" t="inlineStr">
        <is>
          <t>1</t>
        </is>
      </c>
      <c r="K2661" s="16" t="inlineStr">
        <is>
          <t>Authorized Signatory of Godrej Properties Limited Norbert Mendes Kulmukhtar Sachin Shewal</t>
        </is>
      </c>
      <c r="L2661" s="16" t="inlineStr">
        <is>
          <t>- Plot No: Office, Floor No: 5th Floor, Building Name: Godrej One, Pirojsha Nagar, Block No: Vikhroli East , Road No.: Eastern Express Highway, Maharashtra, Mumbai.</t>
        </is>
      </c>
      <c r="M2661" s="20" t="n">
        <v>400079</v>
      </c>
      <c r="N2661" s="20" t="n">
        <v>59</v>
      </c>
      <c r="O2661" s="20" t="n">
        <v>400067</v>
      </c>
      <c r="P2661" s="16" t="inlineStr">
        <is>
          <t>Kandivali West,Kandivali West,Maharashtra</t>
        </is>
      </c>
      <c r="Q2661" s="20" t="n">
        <v>2106</v>
      </c>
      <c r="R2661" s="20" t="n">
        <v>21</v>
      </c>
      <c r="S2661" s="20" t="n">
        <v>6</v>
      </c>
      <c r="T2661" s="16" t="inlineStr">
        <is>
          <t>186.60 चौ.मीटर</t>
        </is>
      </c>
      <c r="U2661" s="20" t="n">
        <v>2008.54</v>
      </c>
      <c r="V2661" s="20" t="n">
        <v>2008.54</v>
      </c>
      <c r="W2661" s="20" t="n">
        <v>2008.56</v>
      </c>
      <c r="X2661" s="20" t="n">
        <v>171.1</v>
      </c>
      <c r="Y2661" s="20" t="n"/>
      <c r="Z2661" s="20">
        <f>ROUND(AB2661/U2661,0)</f>
        <v/>
      </c>
      <c r="AA2661" s="20">
        <f>IFERROR(ROUND(AB2661/V2661,0),"")</f>
        <v/>
      </c>
      <c r="AB2661" s="20" t="n">
        <v>61605520</v>
      </c>
      <c r="AC2661" s="20" t="n">
        <v>43247729.88</v>
      </c>
      <c r="AD2661" s="20" t="n">
        <v>15.5</v>
      </c>
      <c r="AE2661" s="20" t="inlineStr">
        <is>
          <t>Carpet Area</t>
        </is>
      </c>
      <c r="AF2661" s="20" t="n">
        <v>3696400</v>
      </c>
      <c r="AG2661" s="20" t="n">
        <v>30000</v>
      </c>
      <c r="AH2661" s="16" t="inlineStr">
        <is>
          <t>1)पालिकेचे नाव:मुंबई मनपाइतर वर्णन :सदनिका नं: 2106, माळा नं: 21 वा मजला,विंग 1, इमारतीचे नाव: गोदरेज रिझर्व्ह, ब्लॉक नं: आकुर्ली,कांदीवली पुर्व मुंबई 400101, इतर  माहिती: क्षेत्रफळ 171.10 चौ. मीटर कारपेट इतर लगत चे क्षेत्र 12.44 चौ. मी आणि उपयोगिता क्षेत्र 3.06 चौ.मी. यांचे एकूण क्षेत्र 186.60 चौ. मी रेरा कारपेट व सोबत तीन कार पार्किंग स्पेस सहित(इतर माहिती दस्तात नमुद केल्याप्रमाणे)(  (     c.t.s. number : 124, 125, 126, 127, 127/1, 128, 146, 146/1, 146/2, 146/3, 146/4, 146/5, 146/6, 146/7 ;  )  )</t>
        </is>
      </c>
      <c r="AI2661" s="16" t="inlineStr">
        <is>
          <t>1) Corporation Name: Mumbai Municipality Details: House No.: 2106, Floor No.: 21st Floor, Wing 1, Building Name: Godrej Reserve, Block No.: Akurli, Kandivali East Mumbai 400101, Other Information: Area 171.10 Sq. Other contiguous area under meter is 12.44 sq. m and usable area 3.06 sq.m. Is. Its total area is 186.60 sq. I am RERA carpet (as mentioned in other information document) with 3 car parking space (CTS No.: 124, 125, 126, 127, 127/1, 128, 146, 146/1, 146/ 2, 146/3, 146/4, 146/5, 146/6, 146/7 ) )</t>
        </is>
      </c>
      <c r="AJ2661" s="20" t="n">
        <v>12586561</v>
      </c>
      <c r="AK2661" s="20" t="inlineStr">
        <is>
          <t>Primary</t>
        </is>
      </c>
      <c r="AL2661" s="21">
        <f>AB2661/10^7</f>
        <v/>
      </c>
      <c r="AM2661" s="16">
        <f>TEXT(H2661,"mmm-yy")</f>
        <v/>
      </c>
      <c r="AN2661" s="16">
        <f>"FY "&amp;TEXT(DATE(YEAR(H2661)+(MONTH(H2661)&gt;=4),1,1),"yy")</f>
        <v/>
      </c>
      <c r="AO2661" s="16">
        <f>"FY "&amp;TEXT(DATE(YEAR(H2661)+(MONTH(H2661)&gt;=4),1,1),"yy") &amp; " " &amp; CHOOSE(LOOKUP(MONTH(H2661),{1,4,7,10},{4,1,2,3}),"Q1","Q2","Q3","Q4")</f>
        <v/>
      </c>
      <c r="AP2661" s="16" t="inlineStr">
        <is>
          <t>Kandivali West</t>
        </is>
      </c>
      <c r="AQ2661" s="22" t="inlineStr">
        <is>
          <t>Kandivali West</t>
        </is>
      </c>
      <c r="AR2661" s="22" t="inlineStr">
        <is>
          <t>Maharashtra</t>
        </is>
      </c>
    </row>
    <row r="2662" ht="14.4" customHeight="1">
      <c r="A2662" s="16" t="inlineStr">
        <is>
          <t>PM00157_0331</t>
        </is>
      </c>
      <c r="B2662" s="16" t="inlineStr">
        <is>
          <t xml:space="preserve">Mumbai              </t>
        </is>
      </c>
      <c r="C2662" s="16" t="inlineStr">
        <is>
          <t>Kandivali(E)</t>
        </is>
      </c>
      <c r="D2662" s="16" t="inlineStr">
        <is>
          <t xml:space="preserve">Godrej Properties                                 </t>
        </is>
      </c>
      <c r="E2662" s="16" t="inlineStr">
        <is>
          <t>Godrej Reserve</t>
        </is>
      </c>
      <c r="F2662" s="20" t="inlineStr">
        <is>
          <t>Sale</t>
        </is>
      </c>
      <c r="G2662" s="20" t="n">
        <v>15838</v>
      </c>
      <c r="H2662" s="18" t="n">
        <v>45575</v>
      </c>
      <c r="I2662" s="19" t="inlineStr">
        <is>
          <t>Godrej Reserve</t>
        </is>
      </c>
      <c r="J2662" s="19" t="inlineStr">
        <is>
          <t>1</t>
        </is>
      </c>
      <c r="K2662" s="16" t="inlineStr">
        <is>
          <t>Norbert Mendes Kulmukhtar Sachin Shewalave Authorized Secretary of Godrej Properties Limited:41 Address: Plot No.: Office</t>
        </is>
      </c>
      <c r="L2662" s="16" t="inlineStr">
        <is>
          <t>- Plot No.: Office, Floor No.: 5th Floor, Building Name: Godrej One, Block No.: Pirojsha Nagar, Vikhroli East, Road No: Eastern Express Highway, Maharashtra, Mumbai.</t>
        </is>
      </c>
      <c r="M2662" s="20" t="n">
        <v>400079</v>
      </c>
      <c r="N2662" s="20" t="n">
        <v>47</v>
      </c>
      <c r="O2662" s="20" t="n">
        <v>400064</v>
      </c>
      <c r="P2662" s="16" t="inlineStr">
        <is>
          <t>Orlem,Malad West,Maharashtra</t>
        </is>
      </c>
      <c r="Q2662" s="20" t="n">
        <v>2206</v>
      </c>
      <c r="R2662" s="20" t="n">
        <v>22</v>
      </c>
      <c r="S2662" s="20" t="n">
        <v>6</v>
      </c>
      <c r="T2662" s="16" t="inlineStr">
        <is>
          <t>186.60 चौ.मीटर</t>
        </is>
      </c>
      <c r="U2662" s="20" t="n">
        <v>2008.54</v>
      </c>
      <c r="V2662" s="20" t="n">
        <v>2008.54</v>
      </c>
      <c r="W2662" s="20" t="n">
        <v>2008.56</v>
      </c>
      <c r="X2662" s="20" t="n">
        <v>171.1</v>
      </c>
      <c r="Y2662" s="20" t="n"/>
      <c r="Z2662" s="20">
        <f>ROUND(AB2662/U2662,0)</f>
        <v/>
      </c>
      <c r="AA2662" s="20">
        <f>IFERROR(ROUND(AB2662/V2662,0),"")</f>
        <v/>
      </c>
      <c r="AB2662" s="20" t="n">
        <v>65208963</v>
      </c>
      <c r="AC2662" s="20" t="n">
        <v>43247729.88</v>
      </c>
      <c r="AD2662" s="20" t="n">
        <v>15.5</v>
      </c>
      <c r="AE2662" s="20" t="inlineStr">
        <is>
          <t>Carpet Area</t>
        </is>
      </c>
      <c r="AF2662" s="20" t="n">
        <v>3912600</v>
      </c>
      <c r="AG2662" s="20" t="n">
        <v>30000</v>
      </c>
      <c r="AH2662" s="16" t="inlineStr">
        <is>
          <t>1)पालिकेचे नाव:मुंबई मनपाइतर वर्णन :, इतर  माहिती: सदनिका क्रं.2206,माळा नंः 22 वा मजला,विंग 1,इमारतीचे नावः गोदरेज रिझर्व्ह,ब्लॉक नंः आकुर्ली,कांदीवली पूर्व मुंबई 400101,इतर माहितीः क्षेत्रफळ 171.10 चौ. मीटर कारपेट इतर लगत चे क्षेत्र 12.44 चौ. मी आणि उपयोगिता क्षेत्र 3.06 चौ. मी. यांचे एकूण क्षेत्र 186.60 चौ. मी रेरा कारपेट व सोबत 03 कार पार्किंग स्पेस सहित(इतर माहिती दस्तात नमुद केल्याप्रमाणे)(  (     c.t.s. number : 124, 125, 126, 127, 127/1, 128, 146, 146/1, 146/2, 146/3, 146/4, 146/5, 146/6, 146/7 ;  )  )</t>
        </is>
      </c>
      <c r="AI2662" s="16" t="inlineStr">
        <is>
          <t>1) Corporation Name: Mumbai Municipal Corporation Other Details:, Other Information: Flat No. 2206, Floor No.: 22nd Floor, Wing 1, Building Name: Godrej Reserve, Block No.: Akurli, Kandivali East Mumbai 400101, Other Information: Area 171.10 Sq. Other contiguous area under meter is 12.44 sq. m and the usable area is 3.06 sq. I. Its total area is 186.60 sq. I am RERA carpet (as mentioned in other information document) with 03 car parking space (CTS No.: 124, 125, 126, 127, 127/1, 128, 146, 146/1, 146/ 2, 146/3, 146/4, 146/5, 146/6, 146/7 ) )</t>
        </is>
      </c>
      <c r="AJ2662" s="20" t="n">
        <v>12755814</v>
      </c>
      <c r="AK2662" s="20" t="inlineStr">
        <is>
          <t>Primary</t>
        </is>
      </c>
      <c r="AL2662" s="21">
        <f>AB2662/10^7</f>
        <v/>
      </c>
      <c r="AM2662" s="16">
        <f>TEXT(H2662,"mmm-yy")</f>
        <v/>
      </c>
      <c r="AN2662" s="16">
        <f>"FY "&amp;TEXT(DATE(YEAR(H2662)+(MONTH(H2662)&gt;=4),1,1),"yy")</f>
        <v/>
      </c>
      <c r="AO2662" s="16">
        <f>"FY "&amp;TEXT(DATE(YEAR(H2662)+(MONTH(H2662)&gt;=4),1,1),"yy") &amp; " " &amp; CHOOSE(LOOKUP(MONTH(H2662),{1,4,7,10},{4,1,2,3}),"Q1","Q2","Q3","Q4")</f>
        <v/>
      </c>
      <c r="AP2662" s="16" t="inlineStr">
        <is>
          <t>Orlem</t>
        </is>
      </c>
      <c r="AQ2662" s="22" t="inlineStr">
        <is>
          <t>Malad West</t>
        </is>
      </c>
      <c r="AR2662" s="22" t="inlineStr">
        <is>
          <t>Maharashtra</t>
        </is>
      </c>
    </row>
    <row r="2663" ht="14.4" customHeight="1">
      <c r="A2663" s="16" t="inlineStr">
        <is>
          <t>PM00157_0331</t>
        </is>
      </c>
      <c r="B2663" s="16" t="inlineStr">
        <is>
          <t xml:space="preserve">Mumbai              </t>
        </is>
      </c>
      <c r="C2663" s="16" t="inlineStr">
        <is>
          <t>Kandivali(E)</t>
        </is>
      </c>
      <c r="D2663" s="16" t="inlineStr">
        <is>
          <t xml:space="preserve">Godrej Properties                                 </t>
        </is>
      </c>
      <c r="E2663" s="16" t="inlineStr">
        <is>
          <t>Godrej Reserve</t>
        </is>
      </c>
      <c r="F2663" s="20" t="inlineStr">
        <is>
          <t>Sale</t>
        </is>
      </c>
      <c r="G2663" s="20" t="n">
        <v>9557</v>
      </c>
      <c r="H2663" s="18" t="n">
        <v>45455</v>
      </c>
      <c r="I2663" s="19" t="inlineStr">
        <is>
          <t>Godrej Reserve</t>
        </is>
      </c>
      <c r="J2663" s="19" t="inlineStr">
        <is>
          <t>1</t>
        </is>
      </c>
      <c r="K2663" s="16" t="inlineStr">
        <is>
          <t>Authorized Signatory of Godrej Properties Limited Norbert Mendes Kulmukhtar Sachin Shewal</t>
        </is>
      </c>
      <c r="L2663" s="16" t="inlineStr">
        <is>
          <t>-Plot No: Office, Floor No: Fifth Floor, Building Name: Godrej One, Pirojsha Nagar, Block No: Vikhroli East, Road No: Eastern Express Highway, Maharashtra, Mumbai.</t>
        </is>
      </c>
      <c r="M2663" s="20" t="n">
        <v>400079</v>
      </c>
      <c r="N2663" s="20" t="n">
        <v>52</v>
      </c>
      <c r="O2663" s="20" t="n">
        <v>400102</v>
      </c>
      <c r="P2663" s="16" t="inlineStr">
        <is>
          <t>Oshiwara,Jogeshwari West,Maharashtra</t>
        </is>
      </c>
      <c r="Q2663" s="20" t="n">
        <v>2306</v>
      </c>
      <c r="R2663" s="20" t="n">
        <v>23</v>
      </c>
      <c r="S2663" s="20" t="n">
        <v>6</v>
      </c>
      <c r="T2663" s="16" t="inlineStr">
        <is>
          <t>186.60 चौ.मीटर</t>
        </is>
      </c>
      <c r="U2663" s="20" t="n">
        <v>2008.54</v>
      </c>
      <c r="V2663" s="20" t="n">
        <v>2008.54</v>
      </c>
      <c r="W2663" s="20" t="n">
        <v>2008.56</v>
      </c>
      <c r="X2663" s="20" t="n">
        <v>171.1</v>
      </c>
      <c r="Y2663" s="20" t="n"/>
      <c r="Z2663" s="20">
        <f>ROUND(AB2663/U2663,0)</f>
        <v/>
      </c>
      <c r="AA2663" s="20">
        <f>IFERROR(ROUND(AB2663/V2663,0),"")</f>
        <v/>
      </c>
      <c r="AB2663" s="20" t="n">
        <v>61607260</v>
      </c>
      <c r="AC2663" s="20" t="n">
        <v>43247729.88</v>
      </c>
      <c r="AD2663" s="20" t="n">
        <v>15.5</v>
      </c>
      <c r="AE2663" s="20" t="inlineStr">
        <is>
          <t>Carpet Area</t>
        </is>
      </c>
      <c r="AF2663" s="20" t="n">
        <v>3696500</v>
      </c>
      <c r="AG2663" s="20" t="n">
        <v>30000</v>
      </c>
      <c r="AH2663" s="16" t="inlineStr">
        <is>
          <t>1)पालिकेचे नाव:मुंबई मनपाइतर वर्णन :सदनिका नं: 2306, माळा नं: 23 वा मजला,विंग 1, इमारतीचे नाव: गोदरेज रिझर्व्ह, ब्लॉक नं: आकुर्ली,कांदीवली पुर्व मुंबई 400101, इतर  माहिती: क्षेत्रफळ 171.10 चौ. मीटर कारपेट इतर लगत चे क्षेत्र 12.44 चौ. मी आणि उपयोगिता क्षेत्र 3.06 चौ.मी. यांचे एकूण क्षेत्र 186.60 चौ. मी रेरा कारपेट व सोबत तीन कार पार्किंग स्पेस सहित(इतर माहिती दस्तात नमुद केल्याप्रमाणे)(  (     c.t.s. number : 124, 125, 126, 127, 127/1, 128, 146, 146/1, 146/2, 146/3, 146/4, 146/5, 146/6, 146/7 ;  )  )</t>
        </is>
      </c>
      <c r="AI2663" s="16" t="inlineStr">
        <is>
          <t>1) Name of Corporation: Mumbai Municipal Description: House No: 2306, Floor No: 23rd Floor, Wing 1, Building Name: Godrej Reserve, Block No: Akurli, Kandivali East Mumbai 400101, Other Information: Area 171.10 Sq. Meters Carpet Other Contiguous Area 12.44 Sq. m and the usable area is 3.06 sq.m. Its total area is 186.60 sq. I RERA CARPET WITH 3 CAR PARKING SPACE (as mentioned in other information document) ( cts number : 124, 125, 126, 127, 127/1, 128, 146, 146/1, 146/2, 146/3, 146/4, 146/5, 146/6, 146/7 ; ) )</t>
        </is>
      </c>
      <c r="AJ2663" s="20" t="n">
        <v>12424766</v>
      </c>
      <c r="AK2663" s="20" t="inlineStr">
        <is>
          <t>Primary</t>
        </is>
      </c>
      <c r="AL2663" s="21">
        <f>AB2663/10^7</f>
        <v/>
      </c>
      <c r="AM2663" s="16">
        <f>TEXT(H2663,"mmm-yy")</f>
        <v/>
      </c>
      <c r="AN2663" s="16">
        <f>"FY "&amp;TEXT(DATE(YEAR(H2663)+(MONTH(H2663)&gt;=4),1,1),"yy")</f>
        <v/>
      </c>
      <c r="AO2663" s="16">
        <f>"FY "&amp;TEXT(DATE(YEAR(H2663)+(MONTH(H2663)&gt;=4),1,1),"yy") &amp; " " &amp; CHOOSE(LOOKUP(MONTH(H2663),{1,4,7,10},{4,1,2,3}),"Q1","Q2","Q3","Q4")</f>
        <v/>
      </c>
      <c r="AP2663" s="16" t="inlineStr">
        <is>
          <t>Oshiwara</t>
        </is>
      </c>
      <c r="AQ2663" s="22" t="inlineStr">
        <is>
          <t>Jogeshwari West</t>
        </is>
      </c>
      <c r="AR2663" s="22" t="inlineStr">
        <is>
          <t>Maharashtra</t>
        </is>
      </c>
    </row>
    <row r="2664" ht="14.4" customHeight="1">
      <c r="A2664" s="16" t="inlineStr">
        <is>
          <t>PM00157_0331</t>
        </is>
      </c>
      <c r="B2664" s="16" t="inlineStr">
        <is>
          <t xml:space="preserve">Mumbai              </t>
        </is>
      </c>
      <c r="C2664" s="16" t="inlineStr">
        <is>
          <t>Kandivali(E)</t>
        </is>
      </c>
      <c r="D2664" s="16" t="inlineStr">
        <is>
          <t xml:space="preserve">Godrej Properties                                 </t>
        </is>
      </c>
      <c r="E2664" s="16" t="inlineStr">
        <is>
          <t>Godrej Reserve</t>
        </is>
      </c>
      <c r="F2664" s="20" t="inlineStr">
        <is>
          <t>Sale</t>
        </is>
      </c>
      <c r="G2664" s="20" t="n">
        <v>10470</v>
      </c>
      <c r="H2664" s="18" t="n">
        <v>45458</v>
      </c>
      <c r="I2664" s="19" t="inlineStr">
        <is>
          <t>Godrej Reserve</t>
        </is>
      </c>
      <c r="J2664" s="19" t="inlineStr">
        <is>
          <t>1</t>
        </is>
      </c>
      <c r="K2664" s="16" t="inlineStr">
        <is>
          <t>Authorized Signatory of Godrej Properties Limited Norbert Mendes Kulmukhtar Sachin Shewal</t>
        </is>
      </c>
      <c r="L2664" s="16" t="inlineStr">
        <is>
          <t>- Plot No: Office, Floor No: 5th Floor, Building Name: Godrej One, Pirojsha Nagar, Block No: Vikhroli East , Road No.: Eastern Express Highway, Maharashtra, Mumbai.</t>
        </is>
      </c>
      <c r="M2664" s="20" t="n">
        <v>400079</v>
      </c>
      <c r="N2664" s="20" t="n">
        <v>61</v>
      </c>
      <c r="O2664" s="20" t="n">
        <v>400097</v>
      </c>
      <c r="P2664" s="16" t="inlineStr">
        <is>
          <t>Rani Sati Marg,Malad East,Maharashtra</t>
        </is>
      </c>
      <c r="Q2664" s="20" t="n">
        <v>2506</v>
      </c>
      <c r="R2664" s="20" t="n">
        <v>25</v>
      </c>
      <c r="S2664" s="20" t="n">
        <v>6</v>
      </c>
      <c r="T2664" s="16" t="inlineStr">
        <is>
          <t>186.60 चौ.मीटर</t>
        </is>
      </c>
      <c r="U2664" s="20" t="n">
        <v>2008.54</v>
      </c>
      <c r="V2664" s="20" t="n">
        <v>2008.54</v>
      </c>
      <c r="W2664" s="20" t="n">
        <v>2008.56</v>
      </c>
      <c r="X2664" s="20" t="n">
        <v>171.1</v>
      </c>
      <c r="Y2664" s="20" t="n"/>
      <c r="Z2664" s="20">
        <f>ROUND(AB2664/U2664,0)</f>
        <v/>
      </c>
      <c r="AA2664" s="20">
        <f>IFERROR(ROUND(AB2664/V2664,0),"")</f>
        <v/>
      </c>
      <c r="AB2664" s="20" t="n">
        <v>61607260</v>
      </c>
      <c r="AC2664" s="20" t="n">
        <v>43247729.88</v>
      </c>
      <c r="AD2664" s="20" t="n">
        <v>15.5</v>
      </c>
      <c r="AE2664" s="20" t="inlineStr">
        <is>
          <t>Carpet Area</t>
        </is>
      </c>
      <c r="AF2664" s="20" t="n">
        <v>3696500</v>
      </c>
      <c r="AG2664" s="20" t="n">
        <v>30000</v>
      </c>
      <c r="AH2664" s="16" t="inlineStr">
        <is>
          <t>1)पालिकेचे नाव:मुंबई मनपाइतर वर्णन :सदनिका नं: 2506, माळा नं: 25 वा मजला,विंग 1, इमारतीचे नाव: गोदरेज रिझर्व्ह, ब्लॉक नं: आकुर्ली,कांदीवली पुर्व मुंबई 400101, इतर  माहिती:  क्षेत्रफळ 171.10 चौ. मीटर कारपेट इतर लगत चे क्षेत्र 12.44 चौ. मी आणि उपयोगिता क्षेत्र 3.06 चौ.मी. यांचे एकूण क्षेत्र 186.60 चौ. मी रेरा कारपेट व सोबत तीन कार पार्किंग स्पेस सहित(  (     c.t.s. number : 124, 125, 126, 127, 127/1, 128, 146, 146/1, 146/2, 146/3, 146/4, 146/5, 146/6, 146/7 ;  )  )</t>
        </is>
      </c>
      <c r="AI2664" s="16" t="inlineStr">
        <is>
          <t>1) Corporation Name: Mumbai City Details: House No.: 2506, Floor No.: 25th Floor, Wing 1, Building Name: Godrej Reserve, Block No.: Akurli, Kandivali East Mumbai 400101, Other Information: Area 171.10 Sq. Other contiguous area under meter is 12.44 sq. m and usable area 3.06 sq.m. Is. Its total area is 186.60 sq. I have RERA carpet with three car parking spaces (CTS numbers: 124, 125, 126, 127, 127/1, 128, 146, 146/1, 146/2, 146/3, 146/ 4, 146/5, 146/6, 146/7 ) )</t>
        </is>
      </c>
      <c r="AJ2664" s="20" t="n">
        <v>12437095</v>
      </c>
      <c r="AK2664" s="20" t="inlineStr">
        <is>
          <t>Primary</t>
        </is>
      </c>
      <c r="AL2664" s="21">
        <f>AB2664/10^7</f>
        <v/>
      </c>
      <c r="AM2664" s="16">
        <f>TEXT(H2664,"mmm-yy")</f>
        <v/>
      </c>
      <c r="AN2664" s="16">
        <f>"FY "&amp;TEXT(DATE(YEAR(H2664)+(MONTH(H2664)&gt;=4),1,1),"yy")</f>
        <v/>
      </c>
      <c r="AO2664" s="16">
        <f>"FY "&amp;TEXT(DATE(YEAR(H2664)+(MONTH(H2664)&gt;=4),1,1),"yy") &amp; " " &amp; CHOOSE(LOOKUP(MONTH(H2664),{1,4,7,10},{4,1,2,3}),"Q1","Q2","Q3","Q4")</f>
        <v/>
      </c>
      <c r="AP2664" s="16" t="inlineStr">
        <is>
          <t>Rani Sati Marg</t>
        </is>
      </c>
      <c r="AQ2664" s="22" t="inlineStr">
        <is>
          <t>Malad East</t>
        </is>
      </c>
      <c r="AR2664" s="22" t="inlineStr">
        <is>
          <t>Maharashtra</t>
        </is>
      </c>
    </row>
    <row r="2665" ht="14.4" customHeight="1">
      <c r="A2665" s="16" t="inlineStr">
        <is>
          <t>PM00157_0331</t>
        </is>
      </c>
      <c r="B2665" s="16" t="inlineStr">
        <is>
          <t xml:space="preserve">Mumbai              </t>
        </is>
      </c>
      <c r="C2665" s="16" t="inlineStr">
        <is>
          <t>Kandivali(E)</t>
        </is>
      </c>
      <c r="D2665" s="16" t="inlineStr">
        <is>
          <t xml:space="preserve">Godrej Properties                                 </t>
        </is>
      </c>
      <c r="E2665" s="16" t="inlineStr">
        <is>
          <t>Godrej Reserve</t>
        </is>
      </c>
      <c r="F2665" s="20" t="inlineStr">
        <is>
          <t>Sale</t>
        </is>
      </c>
      <c r="G2665" s="20" t="n">
        <v>11840</v>
      </c>
      <c r="H2665" s="18" t="n">
        <v>45495</v>
      </c>
      <c r="I2665" s="19" t="inlineStr">
        <is>
          <t>Godrej Reserve</t>
        </is>
      </c>
      <c r="J2665" s="19" t="inlineStr">
        <is>
          <t>1</t>
        </is>
      </c>
      <c r="K2665" s="16" t="inlineStr">
        <is>
          <t>Authorized Signatory of Godrej Properties Limited Norbert Mendes Kulmukhtar Sachin Shewal</t>
        </is>
      </c>
      <c r="L2665" s="16" t="inlineStr">
        <is>
          <t>- Plot No: Office, Floor No: 5th Floor, Building Name: Godrej One, Pirojsha Nagar, Block No: Vikhroli East , Road No.: Eastern Express Highway, Maharashtra, Mumbai.</t>
        </is>
      </c>
      <c r="M2665" s="20" t="n">
        <v>400079</v>
      </c>
      <c r="N2665" s="20" t="n">
        <v>51</v>
      </c>
      <c r="O2665" s="20" t="n">
        <v>400064</v>
      </c>
      <c r="P2665" s="16" t="inlineStr">
        <is>
          <t>Orlem,Malad West,Maharashtra</t>
        </is>
      </c>
      <c r="Q2665" s="23" t="n">
        <v>2606</v>
      </c>
      <c r="R2665" s="20" t="n">
        <v>26</v>
      </c>
      <c r="S2665" s="20" t="n">
        <v>6</v>
      </c>
      <c r="T2665" s="16" t="inlineStr">
        <is>
          <t>186.60 चौ.मीटर</t>
        </is>
      </c>
      <c r="U2665" s="20" t="n">
        <v>2008.54</v>
      </c>
      <c r="V2665" s="20" t="n">
        <v>2008.54</v>
      </c>
      <c r="W2665" s="20" t="n">
        <v>2008.56</v>
      </c>
      <c r="X2665" s="20" t="n">
        <v>171.1</v>
      </c>
      <c r="Y2665" s="20" t="n"/>
      <c r="Z2665" s="20">
        <f>ROUND(AB2665/U2665,0)</f>
        <v/>
      </c>
      <c r="AA2665" s="20">
        <f>IFERROR(ROUND(AB2665/V2665,0),"")</f>
        <v/>
      </c>
      <c r="AB2665" s="20" t="n">
        <v>63407095</v>
      </c>
      <c r="AC2665" s="20" t="n">
        <v>43247729.88</v>
      </c>
      <c r="AD2665" s="20" t="n">
        <v>15.5</v>
      </c>
      <c r="AE2665" s="20" t="inlineStr">
        <is>
          <t>Carpet Area</t>
        </is>
      </c>
      <c r="AF2665" s="20" t="n">
        <v>3804500</v>
      </c>
      <c r="AG2665" s="20" t="n">
        <v>30000</v>
      </c>
      <c r="AH2665" s="16" t="inlineStr">
        <is>
          <t>1)पालिकेचे नाव:मुंबई मनपाइतर वर्णन :सदनिका नं: 2606, माळा नं: 26 वा मजला,विंग 1, इमारतीचे नाव: गोदरेज रिझर्व्ह, ब्लॉक नं: आकुर्ली,कांदीवली पुर्व मुंबई 400101, इतर  माहिती: क्षेत्रफळ 171.10 चौ. मीटर कारपेट इतर लगत चे क्षेत्र 12.44 चौ. मी आणि उपयोगिता क्षेत्र 3.06 चौ.मी. यांचे एकूण क्षेत्र 186.60 चौ. मी रेरा कारपेट व सोबत तीन कार पार्किंग स्पेस सहित(इतर माहिती दस्तात नमुद केल्याप्रमाणे)(  (     c.t.s. number : 124, 125, 126, 127, 127/1, 128, 146, 146/1, 146/2, 146/3, 146/4, 146/5, 146/6, 146/7 ;  )  )</t>
        </is>
      </c>
      <c r="AI2665" s="16" t="inlineStr">
        <is>
          <t>1) Name of Municipality: Mumbai Municipal Corporation Details: House Number: 2606, Floor Number: 26th Floor, Wing 1, Building Name: Godrej Reserve, Block Number: Akurli, Kandivali East Mumbai 400101, Other Information: Area 171.10 Sq. Other contiguous area under meter is 12.44 sq. m and usable area 3.06 sq.m. Is. Its total area is 186.60 sq. I am in RERA carpet (as mentioned in other information document) with 3 car parking space (CTS No.: 124, 125, 126, 127, 127/1, 128, 146, 146/1, 146/ 2, 146/3, 146/4, 146/5, 146/6, 146/7 ) )</t>
        </is>
      </c>
      <c r="AJ2665" s="20" t="n">
        <v>12555401</v>
      </c>
      <c r="AK2665" s="20" t="inlineStr">
        <is>
          <t>Primary</t>
        </is>
      </c>
      <c r="AL2665" s="21">
        <f>AB2665/10^7</f>
        <v/>
      </c>
      <c r="AM2665" s="16">
        <f>TEXT(H2665,"mmm-yy")</f>
        <v/>
      </c>
      <c r="AN2665" s="16">
        <f>"FY "&amp;TEXT(DATE(YEAR(H2665)+(MONTH(H2665)&gt;=4),1,1),"yy")</f>
        <v/>
      </c>
      <c r="AO2665" s="16">
        <f>"FY "&amp;TEXT(DATE(YEAR(H2665)+(MONTH(H2665)&gt;=4),1,1),"yy") &amp; " " &amp; CHOOSE(LOOKUP(MONTH(H2665),{1,4,7,10},{4,1,2,3}),"Q1","Q2","Q3","Q4")</f>
        <v/>
      </c>
      <c r="AP2665" s="16" t="inlineStr">
        <is>
          <t>Orlem</t>
        </is>
      </c>
      <c r="AQ2665" s="22" t="inlineStr">
        <is>
          <t>Malad West</t>
        </is>
      </c>
      <c r="AR2665" s="22" t="inlineStr">
        <is>
          <t>Maharashtra</t>
        </is>
      </c>
    </row>
    <row r="2666" ht="14.4" customHeight="1">
      <c r="A2666" s="16" t="inlineStr">
        <is>
          <t>PM00157_0331</t>
        </is>
      </c>
      <c r="B2666" s="16" t="inlineStr">
        <is>
          <t xml:space="preserve">Mumbai              </t>
        </is>
      </c>
      <c r="C2666" s="16" t="inlineStr">
        <is>
          <t>Kandivali(E)</t>
        </is>
      </c>
      <c r="D2666" s="16" t="inlineStr">
        <is>
          <t xml:space="preserve">Godrej Properties                                 </t>
        </is>
      </c>
      <c r="E2666" s="16" t="inlineStr">
        <is>
          <t>Godrej Reserve</t>
        </is>
      </c>
      <c r="F2666" s="20" t="inlineStr">
        <is>
          <t>Sale</t>
        </is>
      </c>
      <c r="G2666" s="20" t="n">
        <v>11841</v>
      </c>
      <c r="H2666" s="18" t="n">
        <v>45495</v>
      </c>
      <c r="I2666" s="19" t="inlineStr">
        <is>
          <t>Godrej Reserve</t>
        </is>
      </c>
      <c r="J2666" s="19" t="inlineStr">
        <is>
          <t>1</t>
        </is>
      </c>
      <c r="K2666" s="16" t="inlineStr">
        <is>
          <t>Authorized Signatory of Godrej Properties Limited Norbert Mendes Kulmukhtar Sachin Shewal</t>
        </is>
      </c>
      <c r="L2666" s="16" t="inlineStr">
        <is>
          <t>- Plot No: Office, Floor No: 5th Floor, Building Name: Godrej One, Pirojsha Nagar, Block No: Vikhroli East , Road No.: Eastern Express Highway, Maharashtra, Mumbai.</t>
        </is>
      </c>
      <c r="M2666" s="20" t="n">
        <v>400079</v>
      </c>
      <c r="N2666" s="20" t="n">
        <v>51</v>
      </c>
      <c r="O2666" s="20" t="n">
        <v>400064</v>
      </c>
      <c r="P2666" s="16" t="inlineStr">
        <is>
          <t>Orlem,Malad West,Maharashtra</t>
        </is>
      </c>
      <c r="Q2666" s="20" t="n">
        <v>2706</v>
      </c>
      <c r="R2666" s="20" t="n">
        <v>27</v>
      </c>
      <c r="S2666" s="20" t="n">
        <v>6</v>
      </c>
      <c r="T2666" s="16" t="inlineStr">
        <is>
          <t>186.60 चौ.मीटर</t>
        </is>
      </c>
      <c r="U2666" s="20" t="n">
        <v>2008.54</v>
      </c>
      <c r="V2666" s="20" t="n">
        <v>2008.54</v>
      </c>
      <c r="W2666" s="20" t="n">
        <v>2008.56</v>
      </c>
      <c r="X2666" s="20" t="n">
        <v>171.1</v>
      </c>
      <c r="Y2666" s="20" t="n"/>
      <c r="Z2666" s="20">
        <f>ROUND(AB2666/U2666,0)</f>
        <v/>
      </c>
      <c r="AA2666" s="20">
        <f>IFERROR(ROUND(AB2666/V2666,0),"")</f>
        <v/>
      </c>
      <c r="AB2666" s="20" t="n">
        <v>63407093</v>
      </c>
      <c r="AC2666" s="20" t="n">
        <v>43247729.88</v>
      </c>
      <c r="AD2666" s="20" t="n">
        <v>15.5</v>
      </c>
      <c r="AE2666" s="20" t="inlineStr">
        <is>
          <t>Carpet Area</t>
        </is>
      </c>
      <c r="AF2666" s="20" t="n">
        <v>3804500</v>
      </c>
      <c r="AG2666" s="20" t="n">
        <v>30000</v>
      </c>
      <c r="AH2666" s="16" t="inlineStr">
        <is>
          <t>1)पालिकेचे नाव:मुंबई मनपाइतर वर्णन :सदनिका नं: 2706, माळा नं: 27 वा मजला,विंग 1, इमारतीचे नाव: गोदरेज रिझर्व्ह, ब्लॉक नं: आकुर्ली,कांदीवली पुर्व मुंबई 400101, इतर  माहिती:  क्षेत्रफळ 171.10 चौ. मीटर कारपेट इतर लगत चे क्षेत्र 12.44 चौ. मी आणि उपयोगिता क्षेत्र 3.06 चौ.मी. यांचे एकूण क्षेत्र 186.60 चौ. मी रेरा कारपेट व सोबत तीन कार पार्किंग स्पेस सहित(इतर माहिती दस्तात नमुद केल्याप्रमाणे)(  (     c.t.s. number : 124, 125, 126, 127, 127/1, 128, 146, 146/1, 146/2, 146/3, 146/4, 146/5, 146/6, 146/7 ;  )  )</t>
        </is>
      </c>
      <c r="AI2666" s="16" t="inlineStr">
        <is>
          <t>1) Corporation Name: Mumbai Municipal Corporation Details: House No.: 2706, Floor No.: 27th Floor, Wing 1, Building Name: Godrej Reserve, Block No.: Akurli, Kandivali East Mumbai 400101, Other Information: Area 171.10 Sq. Other contiguous area under meter is 12.44 sq. m and usable area 3.06 sq.m. Is. Its total area is 186.60 sq. I am in RERA carpet (as mentioned in other information document) with 3 car parking space (CTS No.: 124, 125, 126, 127, 127/1, 128, 146, 146/1, 146/ 2, 146/3, 146/4, 146/5, 146/6, 146/7 ) )</t>
        </is>
      </c>
      <c r="AJ2666" s="20" t="n">
        <v>12555462</v>
      </c>
      <c r="AK2666" s="20" t="inlineStr">
        <is>
          <t>Primary</t>
        </is>
      </c>
      <c r="AL2666" s="21">
        <f>AB2666/10^7</f>
        <v/>
      </c>
      <c r="AM2666" s="16">
        <f>TEXT(H2666,"mmm-yy")</f>
        <v/>
      </c>
      <c r="AN2666" s="16">
        <f>"FY "&amp;TEXT(DATE(YEAR(H2666)+(MONTH(H2666)&gt;=4),1,1),"yy")</f>
        <v/>
      </c>
      <c r="AO2666" s="16">
        <f>"FY "&amp;TEXT(DATE(YEAR(H2666)+(MONTH(H2666)&gt;=4),1,1),"yy") &amp; " " &amp; CHOOSE(LOOKUP(MONTH(H2666),{1,4,7,10},{4,1,2,3}),"Q1","Q2","Q3","Q4")</f>
        <v/>
      </c>
      <c r="AP2666" s="16" t="inlineStr">
        <is>
          <t>Orlem</t>
        </is>
      </c>
      <c r="AQ2666" s="22" t="inlineStr">
        <is>
          <t>Malad West</t>
        </is>
      </c>
      <c r="AR2666" s="22" t="inlineStr">
        <is>
          <t>Maharashtra</t>
        </is>
      </c>
    </row>
    <row r="2667" ht="14.4" customHeight="1">
      <c r="A2667" s="16" t="inlineStr">
        <is>
          <t>PM00157_0331</t>
        </is>
      </c>
      <c r="B2667" s="16" t="inlineStr">
        <is>
          <t xml:space="preserve">Mumbai              </t>
        </is>
      </c>
      <c r="C2667" s="16" t="inlineStr">
        <is>
          <t>Kandivali(E)</t>
        </is>
      </c>
      <c r="D2667" s="16" t="inlineStr">
        <is>
          <t xml:space="preserve">Godrej Properties                                 </t>
        </is>
      </c>
      <c r="E2667" s="16" t="inlineStr">
        <is>
          <t>Godrej Reserve</t>
        </is>
      </c>
      <c r="F2667" s="20" t="inlineStr">
        <is>
          <t>Sale</t>
        </is>
      </c>
      <c r="G2667" s="20" t="n">
        <v>4170</v>
      </c>
      <c r="H2667" s="18" t="n">
        <v>46086</v>
      </c>
      <c r="I2667" s="19" t="inlineStr">
        <is>
          <t>Godrej Reserve</t>
        </is>
      </c>
      <c r="J2667" s="19" t="inlineStr">
        <is>
          <t>2</t>
        </is>
      </c>
      <c r="K2667" s="16" t="inlineStr">
        <is>
          <t>Sachin Shewal Authorized Secretary of Godrej Properties Limited By Norbert Mendes Kulmukhtar</t>
        </is>
      </c>
      <c r="L2667" s="16" t="inlineStr">
        <is>
          <t>- Plot No: Office, Floor No: 5th Floor, Building Name: Godrej One, Block No: Pirojsha Nagar, Vikhroli East, Road No: Eastern Express Highway, Maharashtra, Mumbai.</t>
        </is>
      </c>
      <c r="M2667" s="20" t="n">
        <v>400079</v>
      </c>
      <c r="N2667" s="20" t="n">
        <v>41</v>
      </c>
      <c r="O2667" s="20" t="n">
        <v>400067</v>
      </c>
      <c r="P2667" s="16" t="inlineStr">
        <is>
          <t>Kandivali West,Kandivali West,Maharashtra</t>
        </is>
      </c>
      <c r="Q2667" s="20" t="n">
        <v>1106</v>
      </c>
      <c r="R2667" s="20" t="n">
        <v>11</v>
      </c>
      <c r="S2667" s="20" t="n">
        <v>6</v>
      </c>
      <c r="T2667" s="16" t="inlineStr">
        <is>
          <t>187.05 चौ.मीटर</t>
        </is>
      </c>
      <c r="U2667" s="20" t="n">
        <v>2013.39</v>
      </c>
      <c r="V2667" s="20" t="n">
        <v>2013.39</v>
      </c>
      <c r="W2667" s="20" t="n">
        <v>2013.41</v>
      </c>
      <c r="X2667" s="20" t="n">
        <v>171.26</v>
      </c>
      <c r="Y2667" s="20" t="n"/>
      <c r="Z2667" s="20">
        <f>ROUND(AB2667/U2667,0)</f>
        <v/>
      </c>
      <c r="AA2667" s="20">
        <f>IFERROR(ROUND(AB2667/V2667,0),"")</f>
        <v/>
      </c>
      <c r="AB2667" s="20" t="n">
        <v>74188761</v>
      </c>
      <c r="AC2667" s="20" t="n">
        <v>45697233.645</v>
      </c>
      <c r="AD2667" s="20" t="n">
        <v>15.79</v>
      </c>
      <c r="AE2667" s="20" t="inlineStr">
        <is>
          <t>Carpet Area</t>
        </is>
      </c>
      <c r="AF2667" s="20" t="n">
        <v>4451400</v>
      </c>
      <c r="AG2667" s="20" t="n">
        <v>30000</v>
      </c>
      <c r="AH2667" s="16" t="inlineStr">
        <is>
          <t>1)पालिकेचे नाव:mumbai ma.na.pa. इतर वर्णन :सदनिका नं: 1106, माळा नं: 11 वा मजला,विंग 2, इमारतीचे नाव: गोदरेज रिझर्व्ह, ब्लॉक नं: आकुर्ली,कांदीवली पूर्व,मुंबई - 400101, रोड : आकुर्ली रोड, इतर  माहिती:  क्षेत्रफळ 171.26 चौ.मीटर कारपेट इतर लगत चे क्षेत्र 12.73 चौ.मी आणि उपयोगिता क्षेत्र 3.06 चौ.मी.यांचे एकूण क्षेत्र 187.05 चौ.मी रेरा कारपेट व सोबत 3 कारपार्किंग स्पेस सहित ..(इतर माहिती दस्तात नमुद केल्याप्रमाणे)....(  (     c.t.s. number : 124, 125, 126, 127, 127/1, 128, 146, 146/1, 146/2, 146/3, 146/4, 146/5, 146/6, 146/7. ;  )  )</t>
        </is>
      </c>
      <c r="AI2667" s="16" t="inlineStr">
        <is>
          <t>1) Name of Municipality: Mumbai M.N.P. Other Details: Flat No: 1106, Floor No: 11th Floor, Wing 2, Building Name: Godrej Reserve, Block No: Akurli, Kandivali East, Mumbai - 400101, Road: Akurli Road, Other Information: Area 171.26 Sq. Total area of ​​187.05 sq. meter RERA carpet with 3 car parking spaces.. (as mentioned in other information document). 146/4, 146/5, 146/7.</t>
        </is>
      </c>
      <c r="AJ2667" s="20" t="n">
        <v>14349133</v>
      </c>
      <c r="AK2667" s="20" t="inlineStr">
        <is>
          <t>Primary</t>
        </is>
      </c>
      <c r="AL2667" s="21">
        <f>AB2667/10^7</f>
        <v/>
      </c>
      <c r="AM2667" s="16">
        <f>TEXT(H2667,"mmm-yy")</f>
        <v/>
      </c>
      <c r="AN2667" s="16">
        <f>"FY "&amp;TEXT(DATE(YEAR(H2667)+(MONTH(H2667)&gt;=4),1,1),"yy")</f>
        <v/>
      </c>
      <c r="AO2667" s="16">
        <f>"FY "&amp;TEXT(DATE(YEAR(H2667)+(MONTH(H2667)&gt;=4),1,1),"yy") &amp; " " &amp; CHOOSE(LOOKUP(MONTH(H2667),{1,4,7,10},{4,1,2,3}),"Q1","Q2","Q3","Q4")</f>
        <v/>
      </c>
      <c r="AP2667" s="16" t="inlineStr">
        <is>
          <t>Kandivali West</t>
        </is>
      </c>
      <c r="AQ2667" s="22" t="inlineStr">
        <is>
          <t>Kandivali West</t>
        </is>
      </c>
      <c r="AR2667" s="22" t="inlineStr">
        <is>
          <t>Maharashtra</t>
        </is>
      </c>
    </row>
    <row r="2668" ht="14.4" customHeight="1">
      <c r="A2668" s="16" t="inlineStr">
        <is>
          <t>PM00157_0331</t>
        </is>
      </c>
      <c r="B2668" s="16" t="inlineStr">
        <is>
          <t xml:space="preserve">Mumbai              </t>
        </is>
      </c>
      <c r="C2668" s="16" t="inlineStr">
        <is>
          <t>Kandivali(E)</t>
        </is>
      </c>
      <c r="D2668" s="16" t="inlineStr">
        <is>
          <t xml:space="preserve">Godrej Properties                                 </t>
        </is>
      </c>
      <c r="E2668" s="16" t="inlineStr">
        <is>
          <t>Godrej Reserve</t>
        </is>
      </c>
      <c r="F2668" s="20" t="inlineStr">
        <is>
          <t>Sale</t>
        </is>
      </c>
      <c r="G2668" s="20" t="n">
        <v>9951</v>
      </c>
      <c r="H2668" s="18" t="n">
        <v>45825</v>
      </c>
      <c r="I2668" s="19" t="inlineStr">
        <is>
          <t>Godrej Reserve</t>
        </is>
      </c>
      <c r="J2668" s="19" t="inlineStr">
        <is>
          <t>2</t>
        </is>
      </c>
      <c r="K2668" s="16" t="inlineStr">
        <is>
          <t>Godrej One</t>
        </is>
      </c>
      <c r="L2668" s="16" t="inlineStr">
        <is>
          <t>-42 Address: -42 Address: -42 Address: -Plot No: Office, Office, Fifth Manzil, Building Name: Godrej One, Block Nagar, Vicroli East, East Mumbai.</t>
        </is>
      </c>
      <c r="M2668" s="20" t="n">
        <v>400079</v>
      </c>
      <c r="N2668" s="20" t="n">
        <v>48</v>
      </c>
      <c r="O2668" s="20" t="n">
        <v>400097</v>
      </c>
      <c r="P2668" s="16" t="inlineStr">
        <is>
          <t>Rani Sati Marg,Malad East,Maharashtra</t>
        </is>
      </c>
      <c r="Q2668" s="23" t="n">
        <v>1206</v>
      </c>
      <c r="R2668" s="20" t="n">
        <v>12</v>
      </c>
      <c r="S2668" s="20" t="n">
        <v>6</v>
      </c>
      <c r="T2668" s="16" t="inlineStr">
        <is>
          <t>187.05 चौ.मीटर</t>
        </is>
      </c>
      <c r="U2668" s="20" t="n">
        <v>2013.39</v>
      </c>
      <c r="V2668" s="20" t="n">
        <v>2013.39</v>
      </c>
      <c r="W2668" s="20" t="n">
        <v>2013.41</v>
      </c>
      <c r="X2668" s="20" t="n">
        <v>171.26</v>
      </c>
      <c r="Y2668" s="20" t="n"/>
      <c r="Z2668" s="20">
        <f>ROUND(AB2668/U2668,0)</f>
        <v/>
      </c>
      <c r="AA2668" s="20">
        <f>IFERROR(ROUND(AB2668/V2668,0),"")</f>
        <v/>
      </c>
      <c r="AB2668" s="20" t="n">
        <v>68506135</v>
      </c>
      <c r="AC2668" s="20" t="n">
        <v>45697233.645</v>
      </c>
      <c r="AD2668" s="20" t="n">
        <v>15.79</v>
      </c>
      <c r="AE2668" s="20" t="inlineStr">
        <is>
          <t>Carpet Area</t>
        </is>
      </c>
      <c r="AF2668" s="20" t="n">
        <v>4110400</v>
      </c>
      <c r="AG2668" s="20" t="n">
        <v>30000</v>
      </c>
      <c r="AH2668" s="16" t="inlineStr">
        <is>
          <t>1)पालिकेचे नाव:mumbai ma.na.pa. इतर वर्णन :सदनिका नं: 1206, माळा नं: 12 वा मजला,विंग 2, इमारतीचे नाव: गोदरेज रिझर्व्ह, ब्लॉक नं: आकुर्ली,कांदीवली पूर्व,मुंबई - 400101, रोड : आकुर्ली रोड, इतर  माहिती:  क्षेत्रफळ 171.26 चौ.मीटर कारपेट इतर लगत चे क्षेत्र 12.73 चौ.मी आणि उपयोगिता क्षेत्र 3.06 चौ.मी.यांचे एकूण क्षेत्र 187.05 चौ.मी रेरा कारपेट व सोबत 3 कारपार्किंग स्पेस सहित ..(इतर माहिती दस्तात नमुद केल्याप्रमाणे).(  (     c.t.s. number : 124, 125, 126, 127, 127/1, 128, 146, 146/1, 146/2, 146/3, 146/4, 146/5, 146/6, 146/7. ;  )  )</t>
        </is>
      </c>
      <c r="AI2668" s="16" t="inlineStr">
        <is>
          <t>1) Municipal name: Mumbai ma.na.pa. Other details: solution number: 1206, Mall no. With square meter raira carpat and 3 carparking spaces .. (mentioned as other information).</t>
        </is>
      </c>
      <c r="AJ2668" s="20" t="n">
        <v>13552833</v>
      </c>
      <c r="AK2668" s="20" t="inlineStr">
        <is>
          <t>Primary</t>
        </is>
      </c>
      <c r="AL2668" s="21">
        <f>AB2668/10^7</f>
        <v/>
      </c>
      <c r="AM2668" s="16">
        <f>TEXT(H2668,"mmm-yy")</f>
        <v/>
      </c>
      <c r="AN2668" s="16">
        <f>"FY "&amp;TEXT(DATE(YEAR(H2668)+(MONTH(H2668)&gt;=4),1,1),"yy")</f>
        <v/>
      </c>
      <c r="AO2668" s="16">
        <f>"FY "&amp;TEXT(DATE(YEAR(H2668)+(MONTH(H2668)&gt;=4),1,1),"yy") &amp; " " &amp; CHOOSE(LOOKUP(MONTH(H2668),{1,4,7,10},{4,1,2,3}),"Q1","Q2","Q3","Q4")</f>
        <v/>
      </c>
      <c r="AP2668" s="16" t="inlineStr">
        <is>
          <t>Rani Sati Marg</t>
        </is>
      </c>
      <c r="AQ2668" s="22" t="inlineStr">
        <is>
          <t>Malad East</t>
        </is>
      </c>
      <c r="AR2668" s="22" t="inlineStr">
        <is>
          <t>Maharashtra</t>
        </is>
      </c>
    </row>
    <row r="2669" ht="14.4" customHeight="1">
      <c r="A2669" s="16" t="inlineStr">
        <is>
          <t>PM00157_0331</t>
        </is>
      </c>
      <c r="B2669" s="16" t="inlineStr">
        <is>
          <t xml:space="preserve">Mumbai              </t>
        </is>
      </c>
      <c r="C2669" s="16" t="inlineStr">
        <is>
          <t>Kandivali(E)</t>
        </is>
      </c>
      <c r="D2669" s="16" t="inlineStr">
        <is>
          <t xml:space="preserve">Godrej Properties                                 </t>
        </is>
      </c>
      <c r="E2669" s="16" t="inlineStr">
        <is>
          <t>Godrej Reserve</t>
        </is>
      </c>
      <c r="F2669" s="20" t="inlineStr">
        <is>
          <t>Sale</t>
        </is>
      </c>
      <c r="G2669" s="20" t="n">
        <v>9952</v>
      </c>
      <c r="H2669" s="18" t="n">
        <v>45825</v>
      </c>
      <c r="I2669" s="19" t="inlineStr">
        <is>
          <t>Godrej Reserve</t>
        </is>
      </c>
      <c r="J2669" s="19" t="inlineStr">
        <is>
          <t>2</t>
        </is>
      </c>
      <c r="K2669" s="16" t="inlineStr">
        <is>
          <t>Godrej One</t>
        </is>
      </c>
      <c r="L2669" s="16" t="inlineStr">
        <is>
          <t>-42 Address: -42 Address: -42 Address: -Plot No: Office, Office, Fifth Manzil, Building Name: Godrej One, Block Nagar, Vicroli East, East Mumbai.</t>
        </is>
      </c>
      <c r="M2669" s="20" t="n">
        <v>400079</v>
      </c>
      <c r="N2669" s="20" t="n">
        <v>42</v>
      </c>
      <c r="O2669" s="20" t="n">
        <v>400097</v>
      </c>
      <c r="P2669" s="16" t="inlineStr">
        <is>
          <t>Rani Sati Marg,Malad East,Maharashtra</t>
        </is>
      </c>
      <c r="Q2669" s="20" t="n">
        <v>1306</v>
      </c>
      <c r="R2669" s="20" t="n">
        <v>13</v>
      </c>
      <c r="S2669" s="20" t="n">
        <v>6</v>
      </c>
      <c r="T2669" s="16" t="inlineStr">
        <is>
          <t>187.05 चौ.मीटर</t>
        </is>
      </c>
      <c r="U2669" s="20" t="n">
        <v>2013.39</v>
      </c>
      <c r="V2669" s="20" t="n">
        <v>2013.39</v>
      </c>
      <c r="W2669" s="20" t="n">
        <v>2013.41</v>
      </c>
      <c r="X2669" s="20" t="n">
        <v>171.26</v>
      </c>
      <c r="Y2669" s="20" t="n"/>
      <c r="Z2669" s="20">
        <f>ROUND(AB2669/U2669,0)</f>
        <v/>
      </c>
      <c r="AA2669" s="20">
        <f>IFERROR(ROUND(AB2669/V2669,0),"")</f>
        <v/>
      </c>
      <c r="AB2669" s="20" t="n">
        <v>68506135</v>
      </c>
      <c r="AC2669" s="20" t="n">
        <v>45697233.645</v>
      </c>
      <c r="AD2669" s="20" t="n">
        <v>15.79</v>
      </c>
      <c r="AE2669" s="20" t="inlineStr">
        <is>
          <t>Carpet Area</t>
        </is>
      </c>
      <c r="AF2669" s="20" t="n">
        <v>4110400</v>
      </c>
      <c r="AG2669" s="20" t="n">
        <v>30000</v>
      </c>
      <c r="AH2669" s="16" t="inlineStr">
        <is>
          <t>1)पालिकेचे नाव:mumbai ma.na.pa. इतर वर्णन :सदनिका नं: 1306, माळा नं: 13 वा मजला,विंग 2, इमारतीचे नाव: गोदरेज रिझर्व्ह, ब्लॉक नं: आकुर्ली,कांदीवली पूर्व,मुंबई - 400101, रोड : आकुर्ली रोड, इतर  माहिती:  क्षेत्रफळ 171.26 चौ.मीटर कारपेट इतर लगत चे क्षेत्र 12.73 चौ.मी आणि उपयोगिता क्षेत्र 3.06 चौ.मी.यांचे एकूण क्षेत्र 187.05 चौ.मी रेरा कारपेट व सोबत 3 कारपार्किंग स्पेस सहित ..(इतर माहिती दस्तात नमुद केल्याप्रमाणे)(  (     c.t.s. number : 124, 125, 126, 127, 127/1, 128, 146, 146/1, 146/2, 146/3, 146/4, 146/5, 146/6, 146/7. ;  )  )</t>
        </is>
      </c>
      <c r="AI2669" s="16" t="inlineStr">
        <is>
          <t>1) Municipal name: Mumbai ma.na.pa. Other details: Sadanika no: 1306, Male no. With square meter raira carpat and 3 carparking space .. (mentioned as other information) ((C.T.S. Number: 124, 125, 126, 127, 127, 146, 146/1, 146/2, 146/3, 146/3, 146/3, 146/5, 146/6, 146/6, 146/6, 146/6/6, 146/6, 146/6, 146/6, 146/6/6 146/6, 146/6, 146/6, 146/6, 146/6, 146/6, 146/6, 146/6, 146/6, 146/6, 146/6, 146/6, 146/6, 146/6, 146/6, 146/6 146/6, 146/6, 146/6, 146/6, 146/6, 146/6</t>
        </is>
      </c>
      <c r="AJ2669" s="20" t="n">
        <v>13552826</v>
      </c>
      <c r="AK2669" s="20" t="inlineStr">
        <is>
          <t>Primary</t>
        </is>
      </c>
      <c r="AL2669" s="21">
        <f>AB2669/10^7</f>
        <v/>
      </c>
      <c r="AM2669" s="16">
        <f>TEXT(H2669,"mmm-yy")</f>
        <v/>
      </c>
      <c r="AN2669" s="16">
        <f>"FY "&amp;TEXT(DATE(YEAR(H2669)+(MONTH(H2669)&gt;=4),1,1),"yy")</f>
        <v/>
      </c>
      <c r="AO2669" s="16">
        <f>"FY "&amp;TEXT(DATE(YEAR(H2669)+(MONTH(H2669)&gt;=4),1,1),"yy") &amp; " " &amp; CHOOSE(LOOKUP(MONTH(H2669),{1,4,7,10},{4,1,2,3}),"Q1","Q2","Q3","Q4")</f>
        <v/>
      </c>
      <c r="AP2669" s="16" t="inlineStr">
        <is>
          <t>Rani Sati Marg</t>
        </is>
      </c>
      <c r="AQ2669" s="22" t="inlineStr">
        <is>
          <t>Malad East</t>
        </is>
      </c>
      <c r="AR2669" s="22" t="inlineStr">
        <is>
          <t>Maharashtra</t>
        </is>
      </c>
    </row>
    <row r="2670" ht="14.4" customHeight="1">
      <c r="A2670" s="16" t="inlineStr">
        <is>
          <t>PM00157_0331</t>
        </is>
      </c>
      <c r="B2670" s="16" t="inlineStr">
        <is>
          <t xml:space="preserve">Mumbai              </t>
        </is>
      </c>
      <c r="C2670" s="16" t="inlineStr">
        <is>
          <t>Kandivali(E)</t>
        </is>
      </c>
      <c r="D2670" s="16" t="inlineStr">
        <is>
          <t xml:space="preserve">Godrej Properties                                 </t>
        </is>
      </c>
      <c r="E2670" s="16" t="inlineStr">
        <is>
          <t>Godrej Reserve</t>
        </is>
      </c>
      <c r="F2670" s="20" t="inlineStr">
        <is>
          <t>Sale</t>
        </is>
      </c>
      <c r="G2670" s="20" t="n">
        <v>10411</v>
      </c>
      <c r="H2670" s="18" t="n">
        <v>45835</v>
      </c>
      <c r="I2670" s="19" t="inlineStr">
        <is>
          <t>Godrej Reserve</t>
        </is>
      </c>
      <c r="J2670" s="19" t="inlineStr">
        <is>
          <t>2</t>
        </is>
      </c>
      <c r="K2670" s="16" t="inlineStr">
        <is>
          <t>Godrej One</t>
        </is>
      </c>
      <c r="L2670" s="16" t="inlineStr">
        <is>
          <t>-42 Address: -42 Address: -42 Address: -Plot No: Office, Office, Fifth Manzil, Building Name: Godrej One, Block Nagar, Vicroli East, East Mumbai.</t>
        </is>
      </c>
      <c r="M2670" s="20" t="n">
        <v>400079</v>
      </c>
      <c r="N2670" s="20" t="n">
        <v>57</v>
      </c>
      <c r="O2670" s="20" t="n">
        <v>364002</v>
      </c>
      <c r="P2670" s="16" t="inlineStr">
        <is>
          <t>Malpara,Bhavnagar,Gujarat</t>
        </is>
      </c>
      <c r="Q2670" s="20" t="n">
        <v>1406</v>
      </c>
      <c r="R2670" s="20" t="n">
        <v>14</v>
      </c>
      <c r="S2670" s="20" t="n">
        <v>6</v>
      </c>
      <c r="T2670" s="16" t="inlineStr">
        <is>
          <t>187.05 चौ.मीटर</t>
        </is>
      </c>
      <c r="U2670" s="20" t="n">
        <v>2013.39</v>
      </c>
      <c r="V2670" s="20" t="n">
        <v>2013.39</v>
      </c>
      <c r="W2670" s="20" t="n">
        <v>2013.41</v>
      </c>
      <c r="X2670" s="20" t="n">
        <v>171.26</v>
      </c>
      <c r="Y2670" s="20" t="n"/>
      <c r="Z2670" s="20">
        <f>ROUND(AB2670/U2670,0)</f>
        <v/>
      </c>
      <c r="AA2670" s="20">
        <f>IFERROR(ROUND(AB2670/V2670,0),"")</f>
        <v/>
      </c>
      <c r="AB2670" s="20" t="n">
        <v>69499984</v>
      </c>
      <c r="AC2670" s="20" t="n">
        <v>45697233.645</v>
      </c>
      <c r="AD2670" s="20" t="n">
        <v>15.79</v>
      </c>
      <c r="AE2670" s="20" t="inlineStr">
        <is>
          <t>Carpet Area</t>
        </is>
      </c>
      <c r="AF2670" s="20" t="n">
        <v>4170000</v>
      </c>
      <c r="AG2670" s="20" t="n">
        <v>30000</v>
      </c>
      <c r="AH2670" s="16" t="inlineStr">
        <is>
          <t>1)पालिकेचे नाव:mumbai ma.na.pa. इतर वर्णन :सदनिका नं: 1406, माळा नं: 14 वा मजला,विंग 2, इमारतीचे नाव: गोदरेज रिझर्व्ह, ब्लॉक नं: आकुर्ली,कांदीवली पूर्व,मुंबई - 400101, रोड : आकुर्ली रोड, इतर  माहिती:  क्षेत्रफळ 171.26 चौ.मीटर कारपेट इतर लगत चे क्षेत्र 12.73 चौ.मी आणि उपयोगिता क्षेत्र 3.06 चौ.मी.यांचे एकूण क्षेत्र 187.05 चौ.मी रेरा कारपेट व सोबत 3 कारपार्किंग स्पेस सहित ..(इतर माहिती दस्तात नमुद केल्याप्रमाणे).(  (     c.t.s. number : 124, 125, 126, 127, 127/1, 128, 146, 146/1, 146/2, 146/3, 146/4, 146/5, 146/6, 146/7. ;  )  )</t>
        </is>
      </c>
      <c r="AI2670" s="16" t="inlineStr">
        <is>
          <t>1) Municipal name: Mumbai ma.na.pa. Other Details: Sadanika No: 1406, Ward Number: 14th floor, Wing 2, Building Name: Godrej Reserve, Block Number: Akurli, Kandivali East, Mumbai - 400101, Road: Akurli Road, Other Information: Sector 171.26 Class. With square meter raira carpat and 3 carparking spaces .. (mentioned as other information).</t>
        </is>
      </c>
      <c r="AJ2670" s="20" t="n">
        <v>13554650</v>
      </c>
      <c r="AK2670" s="20" t="inlineStr">
        <is>
          <t>Primary</t>
        </is>
      </c>
      <c r="AL2670" s="21">
        <f>AB2670/10^7</f>
        <v/>
      </c>
      <c r="AM2670" s="16">
        <f>TEXT(H2670,"mmm-yy")</f>
        <v/>
      </c>
      <c r="AN2670" s="16">
        <f>"FY "&amp;TEXT(DATE(YEAR(H2670)+(MONTH(H2670)&gt;=4),1,1),"yy")</f>
        <v/>
      </c>
      <c r="AO2670" s="16">
        <f>"FY "&amp;TEXT(DATE(YEAR(H2670)+(MONTH(H2670)&gt;=4),1,1),"yy") &amp; " " &amp; CHOOSE(LOOKUP(MONTH(H2670),{1,4,7,10},{4,1,2,3}),"Q1","Q2","Q3","Q4")</f>
        <v/>
      </c>
      <c r="AP2670" s="16" t="inlineStr">
        <is>
          <t>Malpara</t>
        </is>
      </c>
      <c r="AQ2670" s="22" t="inlineStr">
        <is>
          <t>Bhavnagar</t>
        </is>
      </c>
      <c r="AR2670" s="22" t="inlineStr">
        <is>
          <t>Gujarat</t>
        </is>
      </c>
    </row>
    <row r="2671" ht="14.4" customHeight="1">
      <c r="A2671" s="16" t="inlineStr">
        <is>
          <t>PM00157_0331</t>
        </is>
      </c>
      <c r="B2671" s="16" t="inlineStr">
        <is>
          <t xml:space="preserve">Mumbai              </t>
        </is>
      </c>
      <c r="C2671" s="16" t="inlineStr">
        <is>
          <t>Kandivali(E)</t>
        </is>
      </c>
      <c r="D2671" s="16" t="inlineStr">
        <is>
          <t xml:space="preserve">Godrej Properties                                 </t>
        </is>
      </c>
      <c r="E2671" s="16" t="inlineStr">
        <is>
          <t>Godrej Reserve</t>
        </is>
      </c>
      <c r="F2671" s="20" t="inlineStr">
        <is>
          <t>Sale</t>
        </is>
      </c>
      <c r="G2671" s="20" t="n">
        <v>20356</v>
      </c>
      <c r="H2671" s="18" t="n">
        <v>46001</v>
      </c>
      <c r="I2671" s="19" t="inlineStr">
        <is>
          <t>Godrej Reserve</t>
        </is>
      </c>
      <c r="J2671" s="19" t="inlineStr">
        <is>
          <t>2</t>
        </is>
      </c>
      <c r="K2671" s="16" t="inlineStr">
        <is>
          <t>Sachin Shewal Authorized Secretary of Godrej Properties Limited By Norbert Mendes Kulmukhtar</t>
        </is>
      </c>
      <c r="L2671" s="16" t="inlineStr">
        <is>
          <t>- Plot No: Office, Floor No: 5th Floor, Building Name: Godrej One, Block No: Pirojsha Nagar, Vikhroli East, Road No: Eastern Express Highway, Maharashtra, Mumbai.</t>
        </is>
      </c>
      <c r="M2671" s="20" t="n">
        <v>400079</v>
      </c>
      <c r="N2671" s="20" t="n">
        <v>45</v>
      </c>
      <c r="O2671" s="20" t="n">
        <v>400097</v>
      </c>
      <c r="P2671" s="16" t="inlineStr">
        <is>
          <t>Rani Sati Marg,Malad East,Maharashtra</t>
        </is>
      </c>
      <c r="Q2671" s="20" t="n">
        <v>1806</v>
      </c>
      <c r="R2671" s="20" t="n">
        <v>18</v>
      </c>
      <c r="S2671" s="20" t="n">
        <v>6</v>
      </c>
      <c r="T2671" s="16" t="inlineStr">
        <is>
          <t>187.05 चौ.मीटर</t>
        </is>
      </c>
      <c r="U2671" s="20" t="n">
        <v>2013.39</v>
      </c>
      <c r="V2671" s="20" t="n">
        <v>2013.39</v>
      </c>
      <c r="W2671" s="20" t="n">
        <v>2013.41</v>
      </c>
      <c r="X2671" s="20" t="n">
        <v>171.26</v>
      </c>
      <c r="Y2671" s="20" t="n"/>
      <c r="Z2671" s="20">
        <f>ROUND(AB2671/U2671,0)</f>
        <v/>
      </c>
      <c r="AA2671" s="20">
        <f>IFERROR(ROUND(AB2671/V2671,0),"")</f>
        <v/>
      </c>
      <c r="AB2671" s="20" t="n">
        <v>72037350</v>
      </c>
      <c r="AC2671" s="20" t="n">
        <v>45697233.645</v>
      </c>
      <c r="AD2671" s="20" t="n">
        <v>15.79</v>
      </c>
      <c r="AE2671" s="20" t="inlineStr">
        <is>
          <t>Carpet Area</t>
        </is>
      </c>
      <c r="AF2671" s="20" t="n">
        <v>4322400</v>
      </c>
      <c r="AG2671" s="20" t="n">
        <v>30000</v>
      </c>
      <c r="AH2671" s="16" t="inlineStr">
        <is>
          <t>1)पालिकेचे नाव:mumbai ma.na.pa. इतर वर्णन :सदनिका नं: 1806, माळा नं: 18 वा मजला,विंग 2, इमारतीचे नाव: गोदरेज रिझर्व्ह, ब्लॉक नं: आकुर्ली,कांदीवली पूर्व,मुंबई - 400101, रोड : आकुर्ली रोड, इतर  माहिती:  क्षेत्रफळ 171.26 चौ.मीटर कारपेट इतर लगत चे क्षेत्र 12.73 चौ.मी आणि उपयोगिता क्षेत्र 3.06 चौ.मी.यांचे एकूण क्षेत्र 187.05 चौ.मी रेरा कारपेट व सोबत 3 कारपार्किंग स्पेस सहित ..(इतर माहिती दस्तात नमुद केल्याप्रमाणे)....(  (     c.t.s. number : 124, 125, 126, 127, 127/1, 128, 146, 146/1, 146/2, 146/3, 146/4, 146/5, 146/6, 146/7. ;  )  )</t>
        </is>
      </c>
      <c r="AI2671" s="16" t="inlineStr">
        <is>
          <t>1) Name of Municipality: Mumbai M.N.P. Other Details: Flat No.: 1806, Floor No.: 18th Floor, Wing 2, Building Name: Godrej Reserve, Block No.: Akurli, Kandivali East, Mumbai - 400101, Road: Akurli Road, Other Information: Area 171.26 Sq. Meter Carpeted Other Adjacent Area 12.73 Sq. Meter &amp; Usable Area 3.06 Total Area 187.05 Of 3 Car Parking Spaces With Square Meter Rera Carpet.. (as mentioned in other information document). 146/4, 146/5, 146/7.</t>
        </is>
      </c>
      <c r="AJ2671" s="20" t="n">
        <v>14148728</v>
      </c>
      <c r="AK2671" s="20" t="inlineStr">
        <is>
          <t>Primary</t>
        </is>
      </c>
      <c r="AL2671" s="21">
        <f>AB2671/10^7</f>
        <v/>
      </c>
      <c r="AM2671" s="16">
        <f>TEXT(H2671,"mmm-yy")</f>
        <v/>
      </c>
      <c r="AN2671" s="16">
        <f>"FY "&amp;TEXT(DATE(YEAR(H2671)+(MONTH(H2671)&gt;=4),1,1),"yy")</f>
        <v/>
      </c>
      <c r="AO2671" s="16">
        <f>"FY "&amp;TEXT(DATE(YEAR(H2671)+(MONTH(H2671)&gt;=4),1,1),"yy") &amp; " " &amp; CHOOSE(LOOKUP(MONTH(H2671),{1,4,7,10},{4,1,2,3}),"Q1","Q2","Q3","Q4")</f>
        <v/>
      </c>
      <c r="AP2671" s="16" t="inlineStr">
        <is>
          <t>Rani Sati Marg</t>
        </is>
      </c>
      <c r="AQ2671" s="22" t="inlineStr">
        <is>
          <t>Malad East</t>
        </is>
      </c>
      <c r="AR2671" s="22" t="inlineStr">
        <is>
          <t>Maharashtra</t>
        </is>
      </c>
    </row>
    <row r="2672" ht="14.4" customHeight="1">
      <c r="A2672" s="16" t="inlineStr">
        <is>
          <t>PM00157_0331</t>
        </is>
      </c>
      <c r="B2672" s="16" t="inlineStr">
        <is>
          <t xml:space="preserve">Mumbai              </t>
        </is>
      </c>
      <c r="C2672" s="16" t="inlineStr">
        <is>
          <t>Kandivali(E)</t>
        </is>
      </c>
      <c r="D2672" s="16" t="inlineStr">
        <is>
          <t xml:space="preserve">Godrej Properties                                 </t>
        </is>
      </c>
      <c r="E2672" s="16" t="inlineStr">
        <is>
          <t>Godrej Reserve</t>
        </is>
      </c>
      <c r="F2672" s="20" t="inlineStr">
        <is>
          <t>Sale</t>
        </is>
      </c>
      <c r="G2672" s="20" t="n">
        <v>3996</v>
      </c>
      <c r="H2672" s="18" t="n">
        <v>46073</v>
      </c>
      <c r="I2672" s="19" t="inlineStr">
        <is>
          <t>Godrej Reserve</t>
        </is>
      </c>
      <c r="J2672" s="19" t="inlineStr">
        <is>
          <t>2</t>
        </is>
      </c>
      <c r="K2672" s="16" t="inlineStr">
        <is>
          <t>Sachin Shewal Authorized Secretary of Godrej Properties Limited By Norbert Mendes Kulmukhtar</t>
        </is>
      </c>
      <c r="L2672" s="16" t="inlineStr">
        <is>
          <t>- Plot No: Office, Floor No: 5th Floor, Building Name: Godrej One, Block No: Pirojsha Nagar, Vikhroli East, Road No: Eastern Express Highway, Maharashtra, Mumbai.</t>
        </is>
      </c>
      <c r="M2672" s="20" t="n">
        <v>400079</v>
      </c>
      <c r="N2672" s="20" t="n">
        <v>50</v>
      </c>
      <c r="O2672" s="20" t="n">
        <v>380007</v>
      </c>
      <c r="P2672" s="16" t="inlineStr">
        <is>
          <t>Shardanagar,Ahmadabad City,Gujarat</t>
        </is>
      </c>
      <c r="Q2672" s="23" t="n">
        <v>1906</v>
      </c>
      <c r="R2672" s="20" t="n">
        <v>19</v>
      </c>
      <c r="S2672" s="20" t="n">
        <v>6</v>
      </c>
      <c r="T2672" s="16" t="inlineStr">
        <is>
          <t>187.05 चौ.मीटर</t>
        </is>
      </c>
      <c r="U2672" s="20" t="n">
        <v>2013.39</v>
      </c>
      <c r="V2672" s="20" t="n">
        <v>2013.39</v>
      </c>
      <c r="W2672" s="20" t="n">
        <v>2013.41</v>
      </c>
      <c r="X2672" s="20" t="n">
        <v>171.26</v>
      </c>
      <c r="Y2672" s="20" t="n"/>
      <c r="Z2672" s="20">
        <f>ROUND(AB2672/U2672,0)</f>
        <v/>
      </c>
      <c r="AA2672" s="20">
        <f>IFERROR(ROUND(AB2672/V2672,0),"")</f>
        <v/>
      </c>
      <c r="AB2672" s="20" t="n">
        <v>72899996</v>
      </c>
      <c r="AC2672" s="20" t="n">
        <v>43679523.195</v>
      </c>
      <c r="AD2672" s="20" t="n">
        <v>15.79</v>
      </c>
      <c r="AE2672" s="20" t="inlineStr">
        <is>
          <t>Carpet Area</t>
        </is>
      </c>
      <c r="AF2672" s="20" t="n">
        <v>4374000</v>
      </c>
      <c r="AG2672" s="20" t="n">
        <v>30000</v>
      </c>
      <c r="AH2672" s="16" t="inlineStr">
        <is>
          <t>1)पालिकेचे नाव:mumbai ma.na.pa. इतर वर्णन :सदनिका नं: 1906, माळा नं: 19 वा मजला,विंग 2, इमारतीचे नाव: गोदरेज रिझर्व्ह, ब्लॉक नं: आकुर्ली,कांदीवली पूर्व,मुंबई - 400101, रोड : आकुर्ली रोड, इतर  माहिती:   क्षेत्रफळ 171.26 चौ.मीटर कारपेट इतर लगत चे क्षेत्र 12.73 चौ.मी आणि उपयोगिता क्षेत्र 3.06 चौ.मी.यांचे एकूण क्षेत्र 187.05 चौ.मी रेरा कारपेट व सोबत 3 कारपार्किंग स्पेस सहित ..(इतर माहिती दस्तात नमुद केल्याप्रमाणे)....(  (     c.t.s. number : 124, 125, 126, 127, 127/1, 128, 146, 146/1, 146/2, 146/3, 146/4, 146/5, 146/6, 146/7. ;  )  )</t>
        </is>
      </c>
      <c r="AI2672" s="16" t="inlineStr">
        <is>
          <t>1) Name of Municipality: Mumbai M.N.P. Other Details: Flat Number: 1906, Floor Number: 19th Floor, Wing 2, Building Name: Godrej Reserve, Block Number: Akurli, Kandivali East, Mumbai - 400101, Road: Akurli Road, Other Information: Area 171.26 Sq. Meter Carpeted Other Adjacent Area 12.73 Sq. Meter and Usable Area 3.06 Total Area 187.05 Of 3 Car Parking Spaces With Square Meter Rera Carpet.. (as mentioned in other information document). 146/4, 146/5, 146/7.</t>
        </is>
      </c>
      <c r="AJ2672" s="20" t="n">
        <v>14303907</v>
      </c>
      <c r="AK2672" s="20" t="inlineStr">
        <is>
          <t>Primary</t>
        </is>
      </c>
      <c r="AL2672" s="21">
        <f>AB2672/10^7</f>
        <v/>
      </c>
      <c r="AM2672" s="16">
        <f>TEXT(H2672,"mmm-yy")</f>
        <v/>
      </c>
      <c r="AN2672" s="16">
        <f>"FY "&amp;TEXT(DATE(YEAR(H2672)+(MONTH(H2672)&gt;=4),1,1),"yy")</f>
        <v/>
      </c>
      <c r="AO2672" s="16">
        <f>"FY "&amp;TEXT(DATE(YEAR(H2672)+(MONTH(H2672)&gt;=4),1,1),"yy") &amp; " " &amp; CHOOSE(LOOKUP(MONTH(H2672),{1,4,7,10},{4,1,2,3}),"Q1","Q2","Q3","Q4")</f>
        <v/>
      </c>
      <c r="AP2672" s="16" t="inlineStr">
        <is>
          <t>Shardanagar</t>
        </is>
      </c>
      <c r="AQ2672" s="22" t="inlineStr">
        <is>
          <t>Ahmadabad City</t>
        </is>
      </c>
      <c r="AR2672" s="22" t="inlineStr">
        <is>
          <t>Gujarat</t>
        </is>
      </c>
    </row>
    <row r="2673" ht="14.4" customHeight="1">
      <c r="A2673" s="16" t="inlineStr">
        <is>
          <t>PM00157_0331</t>
        </is>
      </c>
      <c r="B2673" s="16" t="inlineStr">
        <is>
          <t xml:space="preserve">Mumbai              </t>
        </is>
      </c>
      <c r="C2673" s="16" t="inlineStr">
        <is>
          <t>Kandivali(E)</t>
        </is>
      </c>
      <c r="D2673" s="16" t="inlineStr">
        <is>
          <t xml:space="preserve">Godrej Properties                                 </t>
        </is>
      </c>
      <c r="E2673" s="16" t="inlineStr">
        <is>
          <t>Godrej Reserve</t>
        </is>
      </c>
      <c r="F2673" s="20" t="inlineStr">
        <is>
          <t>Sale</t>
        </is>
      </c>
      <c r="G2673" s="20" t="n">
        <v>2523</v>
      </c>
      <c r="H2673" s="18" t="n">
        <v>46062</v>
      </c>
      <c r="I2673" s="19" t="inlineStr">
        <is>
          <t>Godrej Reserve</t>
        </is>
      </c>
      <c r="J2673" s="19" t="inlineStr">
        <is>
          <t>2</t>
        </is>
      </c>
      <c r="K2673" s="16" t="inlineStr">
        <is>
          <t>Sachin Shewal Authorized Secretary of Godrej Properties Limited By Norbert Mendes Kulmukhtar</t>
        </is>
      </c>
      <c r="L2673" s="16" t="inlineStr">
        <is>
          <t>- Plot No: Office, Floor No: 5th Floor, Building Name: Godrej One, Block No: Pirojsha Nagar, Vikhroli East, Road No: Eastern Express Highway, Maharashtra, Mumbai.</t>
        </is>
      </c>
      <c r="M2673" s="20" t="n">
        <v>400079</v>
      </c>
      <c r="N2673" s="20" t="n">
        <v>58</v>
      </c>
      <c r="O2673" s="20" t="n">
        <v>400097</v>
      </c>
      <c r="P2673" s="16" t="inlineStr">
        <is>
          <t>Rani Sati Marg,Malad East,Maharashtra</t>
        </is>
      </c>
      <c r="Q2673" s="20" t="n">
        <v>2006</v>
      </c>
      <c r="R2673" s="20" t="n">
        <v>20</v>
      </c>
      <c r="S2673" s="20" t="n">
        <v>6</v>
      </c>
      <c r="T2673" s="16" t="inlineStr">
        <is>
          <t>187.05 चौ.मीटर</t>
        </is>
      </c>
      <c r="U2673" s="20" t="n">
        <v>2013.39</v>
      </c>
      <c r="V2673" s="20" t="n">
        <v>2013.39</v>
      </c>
      <c r="W2673" s="20" t="n">
        <v>2013.41</v>
      </c>
      <c r="X2673" s="20" t="n">
        <v>171.26</v>
      </c>
      <c r="Y2673" s="20" t="n"/>
      <c r="Z2673" s="20">
        <f>ROUND(AB2673/U2673,0)</f>
        <v/>
      </c>
      <c r="AA2673" s="20">
        <f>IFERROR(ROUND(AB2673/V2673,0),"")</f>
        <v/>
      </c>
      <c r="AB2673" s="20" t="n">
        <v>73199996</v>
      </c>
      <c r="AC2673" s="20" t="n">
        <v>45697233.645</v>
      </c>
      <c r="AD2673" s="20" t="n">
        <v>15.79</v>
      </c>
      <c r="AE2673" s="20" t="inlineStr">
        <is>
          <t>Carpet Area</t>
        </is>
      </c>
      <c r="AF2673" s="20" t="n">
        <v>4392000</v>
      </c>
      <c r="AG2673" s="20" t="n">
        <v>30000</v>
      </c>
      <c r="AH2673" s="16" t="inlineStr">
        <is>
          <t>1)पालिकेचे नाव:mumbai ma.na.pa. इतर वर्णन :सदनिका नं: 2006, माळा नं: 20 वा मजला,विंग 2, इमारतीचे नाव: गोदरेज रिझर्व्ह, ब्लॉक नं: आकुर्ली,कांदीवली पूर्व,मुंबई - 400101, रोड : आकुर्ली रोड, इतर  माहिती: क्षेत्रफळ 171.26 चौ.मीटर कारपेट इतर लगत चे क्षेत्र 12.73 चौ.मी आणि उपयोगिता क्षेत्र 3.06 चौ.मी.यांचे एकूण क्षेत्र 187.05 चौ.मी रेरा कारपेट व सोबत 3 कारपार्किंग स्पेस सहित ..(इतर माहिती दस्तात नमुद केल्याप्रमाणे)....(  (     c.t.s. number : 124, 125, 126, 127, 127/1, 128, 146, 146/1, 146/2, 146/3, 146/4, 146/5, 146/6, 146/7. ;  )  )</t>
        </is>
      </c>
      <c r="AI2673" s="16" t="inlineStr">
        <is>
          <t>1) Name of Municipality: Mumbai M.N.P. Other Details: Flat No: 2006, Floor No: 20th Floor, Wing 2, Building Name: Godrej Reserve, Block No: Akurli, Kandivali East, Mumbai - 400101, Road: Akurli Road, Other Information: Area 171.26 Sq. Total area of ​​187.05 sq. meter RERA carpet with 3 car parking spaces.. (as mentioned in other information document). 146/4, 146/5, 146/7.</t>
        </is>
      </c>
      <c r="AJ2673" s="20" t="n">
        <v>14273950</v>
      </c>
      <c r="AK2673" s="20" t="inlineStr">
        <is>
          <t>Primary</t>
        </is>
      </c>
      <c r="AL2673" s="21">
        <f>AB2673/10^7</f>
        <v/>
      </c>
      <c r="AM2673" s="16">
        <f>TEXT(H2673,"mmm-yy")</f>
        <v/>
      </c>
      <c r="AN2673" s="16">
        <f>"FY "&amp;TEXT(DATE(YEAR(H2673)+(MONTH(H2673)&gt;=4),1,1),"yy")</f>
        <v/>
      </c>
      <c r="AO2673" s="16">
        <f>"FY "&amp;TEXT(DATE(YEAR(H2673)+(MONTH(H2673)&gt;=4),1,1),"yy") &amp; " " &amp; CHOOSE(LOOKUP(MONTH(H2673),{1,4,7,10},{4,1,2,3}),"Q1","Q2","Q3","Q4")</f>
        <v/>
      </c>
      <c r="AP2673" s="16" t="inlineStr">
        <is>
          <t>Rani Sati Marg</t>
        </is>
      </c>
      <c r="AQ2673" s="22" t="inlineStr">
        <is>
          <t>Malad East</t>
        </is>
      </c>
      <c r="AR2673" s="22" t="inlineStr">
        <is>
          <t>Maharashtra</t>
        </is>
      </c>
    </row>
    <row r="2674" ht="14.4" customHeight="1">
      <c r="A2674" s="16" t="inlineStr">
        <is>
          <t>PM00157_0331</t>
        </is>
      </c>
      <c r="B2674" s="16" t="inlineStr">
        <is>
          <t xml:space="preserve">Mumbai              </t>
        </is>
      </c>
      <c r="C2674" s="16" t="inlineStr">
        <is>
          <t>Kandivali(E)</t>
        </is>
      </c>
      <c r="D2674" s="16" t="inlineStr">
        <is>
          <t xml:space="preserve">Godrej Properties                                 </t>
        </is>
      </c>
      <c r="E2674" s="16" t="inlineStr">
        <is>
          <t>Godrej Reserve</t>
        </is>
      </c>
      <c r="F2674" s="20" t="inlineStr">
        <is>
          <t>Sale</t>
        </is>
      </c>
      <c r="G2674" s="20" t="n">
        <v>953</v>
      </c>
      <c r="H2674" s="18" t="n">
        <v>46042</v>
      </c>
      <c r="I2674" s="19" t="inlineStr">
        <is>
          <t>Godrej Reserve</t>
        </is>
      </c>
      <c r="J2674" s="19" t="inlineStr">
        <is>
          <t>2</t>
        </is>
      </c>
      <c r="K2674" s="16" t="inlineStr">
        <is>
          <t>Sachin Shewal Authorized Secretary of Godrej Properties Limited By Norbert Mendes Kulmukhtar</t>
        </is>
      </c>
      <c r="L2674" s="16" t="inlineStr">
        <is>
          <t>- Plot No: Office, Floor No: 5th Floor, Building Name: Godrej One, Block No: Pirojsha Nagar, Vikhroli East, Road No: Eastern Express Highway, Maharashtra, Mumbai.</t>
        </is>
      </c>
      <c r="M2674" s="20" t="n">
        <v>400079</v>
      </c>
      <c r="N2674" s="20" t="n">
        <v>42</v>
      </c>
      <c r="O2674" s="20" t="n">
        <v>396230</v>
      </c>
      <c r="P2674" s="16" t="inlineStr">
        <is>
          <t>Velugam,Dadra &amp; Nagar Haveli,Dadra &amp; Nagar Haveli</t>
        </is>
      </c>
      <c r="Q2674" s="23" t="n">
        <v>2106</v>
      </c>
      <c r="R2674" s="20" t="n">
        <v>21</v>
      </c>
      <c r="S2674" s="20" t="n">
        <v>6</v>
      </c>
      <c r="T2674" s="16" t="inlineStr">
        <is>
          <t>187.05 चौ.मीटर</t>
        </is>
      </c>
      <c r="U2674" s="20" t="n">
        <v>2013.39</v>
      </c>
      <c r="V2674" s="20" t="n">
        <v>2013.39</v>
      </c>
      <c r="W2674" s="20" t="n">
        <v>2013.41</v>
      </c>
      <c r="X2674" s="20" t="n">
        <v>171.26</v>
      </c>
      <c r="Y2674" s="20" t="n"/>
      <c r="Z2674" s="20">
        <f>ROUND(AB2674/U2674,0)</f>
        <v/>
      </c>
      <c r="AA2674" s="20">
        <f>IFERROR(ROUND(AB2674/V2674,0),"")</f>
        <v/>
      </c>
      <c r="AB2674" s="20" t="n">
        <v>70260996</v>
      </c>
      <c r="AC2674" s="20" t="n">
        <v>47682563.64</v>
      </c>
      <c r="AD2674" s="20" t="n">
        <v>15.79</v>
      </c>
      <c r="AE2674" s="20" t="inlineStr">
        <is>
          <t>Carpet Area</t>
        </is>
      </c>
      <c r="AF2674" s="20" t="n">
        <v>4215700</v>
      </c>
      <c r="AG2674" s="20" t="n">
        <v>30000</v>
      </c>
      <c r="AH2674" s="16" t="inlineStr">
        <is>
          <t>1)पालिकेचे नाव:mumbai ma.na.pa. इतर वर्णन :सदनिका नं: 2106, माळा नं: 21 वा मजला,विंग 2, इमारतीचे नाव: गोदरेज रिझर्व्ह, ब्लॉक नं: आकुर्ली,कांदीवली पूर्व,मुंबई - 400101, रोड : आकुर्ली रोड, इतर  माहिती: क्षेत्रफळ 171.26 चौ.मीटर कारपेट इतर लगत चे क्षेत्र 12.73 चौ.मी आणि उपयोगिता क्षेत्र 3.06 चौ.मी.यांचे एकूण क्षेत्र 187.05 चौ.मी रेरा कारपेट व सोबत 3 कारपार्किंग स्पेस सहित ..(इतर माहिती दस्तात नमुद केल्याप्रमाणे).(  (     c.t.s. number : 124, 125, 126, 127, 127/1, 128, 146, 146/1, 146/2, 146/3, 146/4, 146/5, 146/6, 146/7. ;  )  )</t>
        </is>
      </c>
      <c r="AI2674" s="16" t="inlineStr">
        <is>
          <t>1) Name of Municipality: Mumbai M.N.P. Other Details: Flat Number: 2106, Floor Number: 21st Floor, Wing 2, Building Name: Godrej Reserve, Block Number: Akurli, Kandivali East, Mumbai - 400101, Road: Akurli Road, Other Information: Area 171.26 Sq. Meter Carpeted Other Contiguous Area 12.73 Sq. Meter and Usable Area 3.06 Total Area 187.05 3 Car Parking Spaces Sq. meter with Rera carpet.. (as mentioned in other information document). 146/4, 146/5, 146/7.</t>
        </is>
      </c>
      <c r="AJ2674" s="20" t="n">
        <v>14257399</v>
      </c>
      <c r="AK2674" s="20" t="inlineStr">
        <is>
          <t>Primary</t>
        </is>
      </c>
      <c r="AL2674" s="21">
        <f>AB2674/10^7</f>
        <v/>
      </c>
      <c r="AM2674" s="16">
        <f>TEXT(H2674,"mmm-yy")</f>
        <v/>
      </c>
      <c r="AN2674" s="16">
        <f>"FY "&amp;TEXT(DATE(YEAR(H2674)+(MONTH(H2674)&gt;=4),1,1),"yy")</f>
        <v/>
      </c>
      <c r="AO2674" s="16">
        <f>"FY "&amp;TEXT(DATE(YEAR(H2674)+(MONTH(H2674)&gt;=4),1,1),"yy") &amp; " " &amp; CHOOSE(LOOKUP(MONTH(H2674),{1,4,7,10},{4,1,2,3}),"Q1","Q2","Q3","Q4")</f>
        <v/>
      </c>
      <c r="AP2674" s="16" t="inlineStr">
        <is>
          <t>Velugam</t>
        </is>
      </c>
      <c r="AQ2674" s="22" t="inlineStr">
        <is>
          <t>Dadra &amp; Nagar Haveli</t>
        </is>
      </c>
      <c r="AR2674" s="22" t="inlineStr">
        <is>
          <t>Dadra &amp; Nagar Haveli</t>
        </is>
      </c>
    </row>
    <row r="2675" ht="14.4" customHeight="1">
      <c r="A2675" s="16" t="inlineStr">
        <is>
          <t>PM00157_0331</t>
        </is>
      </c>
      <c r="B2675" s="16" t="inlineStr">
        <is>
          <t xml:space="preserve">Mumbai              </t>
        </is>
      </c>
      <c r="C2675" s="16" t="inlineStr">
        <is>
          <t>Kandivali(E)</t>
        </is>
      </c>
      <c r="D2675" s="16" t="inlineStr">
        <is>
          <t xml:space="preserve">Godrej Properties                                 </t>
        </is>
      </c>
      <c r="E2675" s="16" t="inlineStr">
        <is>
          <t>Godrej Reserve</t>
        </is>
      </c>
      <c r="F2675" s="20" t="inlineStr">
        <is>
          <t>Sale</t>
        </is>
      </c>
      <c r="G2675" s="20" t="n">
        <v>10596</v>
      </c>
      <c r="H2675" s="18" t="n">
        <v>45474</v>
      </c>
      <c r="I2675" s="19" t="inlineStr">
        <is>
          <t>Godrej Reserve</t>
        </is>
      </c>
      <c r="J2675" s="19" t="n"/>
      <c r="K2675" s="16" t="inlineStr">
        <is>
          <t>Authorized Signatory of Godrej Properties Limited Norbert Mendes Kulmukhtar Sachin Shewal</t>
        </is>
      </c>
      <c r="L2675" s="16" t="inlineStr">
        <is>
          <t>- Plot No: Office, Floor No: 5th Floor, Building Name: Godrej One, Pirojsha Nagar, Block No: Vikhroli East , Road No.: Eastern Express Highway, Maharashtra, Mumbai.</t>
        </is>
      </c>
      <c r="M2675" s="20" t="n">
        <v>400079</v>
      </c>
      <c r="N2675" s="20" t="n">
        <v>62</v>
      </c>
      <c r="O2675" s="20" t="n">
        <v>400068</v>
      </c>
      <c r="P2675" s="16" t="inlineStr">
        <is>
          <t>Ketkipada,Dahisar East,Maharashtra</t>
        </is>
      </c>
      <c r="Q2675" s="20" t="n">
        <v>2906</v>
      </c>
      <c r="R2675" s="20" t="n">
        <v>29</v>
      </c>
      <c r="S2675" s="20" t="n">
        <v>6</v>
      </c>
      <c r="T2675" s="16" t="inlineStr">
        <is>
          <t>187.32 चौ.मीटर</t>
        </is>
      </c>
      <c r="U2675" s="20" t="n">
        <v>2016.29</v>
      </c>
      <c r="V2675" s="20" t="n">
        <v>1849.45</v>
      </c>
      <c r="W2675" s="20" t="n">
        <v>2016.31</v>
      </c>
      <c r="X2675" s="20" t="n">
        <v>171.82</v>
      </c>
      <c r="Y2675" s="20" t="n"/>
      <c r="Z2675" s="20">
        <f>ROUND(AB2675/U2675,0)</f>
        <v/>
      </c>
      <c r="AA2675" s="20">
        <f>IFERROR(ROUND(AB2675/V2675,0),"")</f>
        <v/>
      </c>
      <c r="AB2675" s="20" t="n">
        <v>63405966</v>
      </c>
      <c r="AC2675" s="20" t="n">
        <v>43407524.592</v>
      </c>
      <c r="AD2675" s="20" t="n">
        <v>15.5</v>
      </c>
      <c r="AE2675" s="20" t="inlineStr">
        <is>
          <t>Carpet Area</t>
        </is>
      </c>
      <c r="AF2675" s="20" t="n">
        <v>3804400</v>
      </c>
      <c r="AG2675" s="20" t="n">
        <v>30000</v>
      </c>
      <c r="AH2675" s="16" t="inlineStr">
        <is>
          <t>1)पालिकेचे नाव:मुंबई मनपाइतर वर्णन :, इतर  माहिती: सदनिका नं: 2906, माळा नं: 29वा मजला,विंग नं 1, इमारतीचे नाव: गोदरेज रिझर्व्ह, ब्लॉक नं: आकुर्ली,कांदीवली पुर्व मुंबई 400101, इतर माहिती: क्षेत्रफळ 171.82 चौ. मीटर कारपेट इतर लगत चे क्षेत्र 12.44 चौ. मी आणि उपयोगिता क्षेत्र 3.06 चौ.मी. यांचे एकूण क्षेत्र 187.32 चौ. मी व सोबत तीन कार पार्किंग स्पेस सहित(इतर माहिती दस्तात नमुद केल्याप्रमाणे)(  (     c.t.s. number : 124, 125, 126, 127, 127/1, 128, 146, 146/1, 146/2, 146/3, 146/4, 146/5, 146/6, 146/7 ;  )  )</t>
        </is>
      </c>
      <c r="AI2675" s="16" t="inlineStr">
        <is>
          <t>1) Municipality Name: Mumbai Municipal Corporation Other Details:, Other Information: Flat No: 2906, Floor No: 29th Floor, Wing No. 1, Building Name: Godrej Reserve, Block No: Akurli, Kandivali East Mumbai 400101, Others Information: Area 171.82 sq. Other contiguous area under meter is 12.44 sq. m and usable area 3.06 sq.m. Is. Its total area is 187.32 sq. (CTS No.: 124, 125, 126, 127, 127/1, 128, 146, 146/1, 146/2, 146/3, 146/4, 146/5, 146/6, 146 /7 ) )</t>
        </is>
      </c>
      <c r="AJ2675" s="20" t="n">
        <v>12490928</v>
      </c>
      <c r="AK2675" s="20" t="inlineStr">
        <is>
          <t>Primary</t>
        </is>
      </c>
      <c r="AL2675" s="21">
        <f>AB2675/10^7</f>
        <v/>
      </c>
      <c r="AM2675" s="16">
        <f>TEXT(H2675,"mmm-yy")</f>
        <v/>
      </c>
      <c r="AN2675" s="16">
        <f>"FY "&amp;TEXT(DATE(YEAR(H2675)+(MONTH(H2675)&gt;=4),1,1),"yy")</f>
        <v/>
      </c>
      <c r="AO2675" s="16">
        <f>"FY "&amp;TEXT(DATE(YEAR(H2675)+(MONTH(H2675)&gt;=4),1,1),"yy") &amp; " " &amp; CHOOSE(LOOKUP(MONTH(H2675),{1,4,7,10},{4,1,2,3}),"Q1","Q2","Q3","Q4")</f>
        <v/>
      </c>
      <c r="AP2675" s="16" t="inlineStr">
        <is>
          <t>Ketkipada</t>
        </is>
      </c>
      <c r="AQ2675" s="22" t="inlineStr">
        <is>
          <t>Dahisar East</t>
        </is>
      </c>
      <c r="AR2675" s="22" t="inlineStr">
        <is>
          <t>Maharashtra</t>
        </is>
      </c>
    </row>
    <row r="2676" ht="14.4" customHeight="1">
      <c r="A2676" s="16" t="inlineStr">
        <is>
          <t>PM00157_0331</t>
        </is>
      </c>
      <c r="B2676" s="16" t="inlineStr">
        <is>
          <t xml:space="preserve">Mumbai              </t>
        </is>
      </c>
      <c r="C2676" s="16" t="inlineStr">
        <is>
          <t>Kandivali(E)</t>
        </is>
      </c>
      <c r="D2676" s="16" t="inlineStr">
        <is>
          <t xml:space="preserve">Godrej Properties                                 </t>
        </is>
      </c>
      <c r="E2676" s="16" t="inlineStr">
        <is>
          <t>Godrej Reserve</t>
        </is>
      </c>
      <c r="F2676" s="20" t="inlineStr">
        <is>
          <t>Sale</t>
        </is>
      </c>
      <c r="G2676" s="20" t="n">
        <v>11541</v>
      </c>
      <c r="H2676" s="18" t="n">
        <v>45489</v>
      </c>
      <c r="I2676" s="19" t="inlineStr">
        <is>
          <t>Godrej Reserve</t>
        </is>
      </c>
      <c r="J2676" s="19" t="n"/>
      <c r="K2676" s="16" t="inlineStr">
        <is>
          <t>Authorized Signatory of Godrej Properties Limited Norbert Mendes Kulmukhtar Sachin Shewal</t>
        </is>
      </c>
      <c r="L2676" s="16" t="inlineStr">
        <is>
          <t>- Plot No: Office, Floor No: 5th Floor, Building Name: Godrej One, Pirojsha Nagar, Block No: Vikhroli East , Road No.: Eastern Express Highway, Maharashtra, Mumbai.</t>
        </is>
      </c>
      <c r="M2676" s="20" t="n">
        <v>400079</v>
      </c>
      <c r="N2676" s="20" t="n">
        <v>34</v>
      </c>
      <c r="O2676" s="20" t="n">
        <v>400101</v>
      </c>
      <c r="P2676" s="16" t="inlineStr">
        <is>
          <t>Kandivali East,Kandivali East,Maharashtra</t>
        </is>
      </c>
      <c r="Q2676" s="20" t="n">
        <v>4406</v>
      </c>
      <c r="R2676" s="20" t="n">
        <v>44</v>
      </c>
      <c r="S2676" s="20" t="n">
        <v>6</v>
      </c>
      <c r="T2676" s="16" t="inlineStr">
        <is>
          <t>187.32 चौ.मीटर</t>
        </is>
      </c>
      <c r="U2676" s="20" t="n">
        <v>2016.29</v>
      </c>
      <c r="V2676" s="20" t="n">
        <v>1849.45</v>
      </c>
      <c r="W2676" s="20" t="n">
        <v>2016.31</v>
      </c>
      <c r="X2676" s="20" t="n">
        <v>171.82</v>
      </c>
      <c r="Y2676" s="20" t="n"/>
      <c r="Z2676" s="20">
        <f>ROUND(AB2676/U2676,0)</f>
        <v/>
      </c>
      <c r="AA2676" s="20">
        <f>IFERROR(ROUND(AB2676/V2676,0),"")</f>
        <v/>
      </c>
      <c r="AB2676" s="20" t="n">
        <v>64550478</v>
      </c>
      <c r="AC2676" s="20" t="n">
        <v>45215012.736</v>
      </c>
      <c r="AD2676" s="20" t="n">
        <v>15.5</v>
      </c>
      <c r="AE2676" s="20" t="inlineStr">
        <is>
          <t>Carpet Area</t>
        </is>
      </c>
      <c r="AF2676" s="20" t="n">
        <v>3873100</v>
      </c>
      <c r="AG2676" s="20" t="n">
        <v>30000</v>
      </c>
      <c r="AH2676" s="16" t="inlineStr">
        <is>
          <t>1)पालिकेचे नाव:मुंबई मनपाइतर वर्णन :, इतर  माहिती: सदनिका नं: 4406, माळा नं: 44 वा मजला,विंग नं 1, इमारतीचे नाव: गोदरेज रिझर्व्ह, ब्लॉक नं: आकुर्ली,कांदीवली पुर्व मुंबई 400101, इतर माहिती: क्षेत्रफळ 171.82 चौ. मीटर कारपेट इतर लगत चे क्षेत्र 12.44 चौ. मी आणि उपयोगिता क्षेत्र 3.06 चौ.मी. यांचे एकूण क्षेत्र 187.32 चौ. मी व सोबत तीन कार पार्किंग स्पेस सहित(इतर माहिती दस्तात नमुद केल्याप्रमाणे)(  (     c.t.s. number : 124, 125, 126, 127, 127/1, 128, 146, 146/1, 146/2, 146/3, 146/4, 146/5, 146/6, 146/7 ;  )  )</t>
        </is>
      </c>
      <c r="AI2676" s="16" t="inlineStr">
        <is>
          <t>1) Municipality Name: Mumbai Municipal Corporation Other Details:, Other Information: Flat No.: 4406, Floor No.: 44th Floor, Wing No. 1, Building Name: Godrej Reserve, Block No.: Akurli, Kandivali East Mumbai 400101, Others Information: Area 171.82 sq. Other contiguous area under meter is 12.44 sq. m and usable area 3.06 sq.m. Is. Its total area is 187.32 sq. (CTS No.: 124, 125, 126, 127, 127/1, 128, 146, 146/1, 146/2, 146/3, 146/4, 146/5, 146/6, 146 /7 ) )</t>
        </is>
      </c>
      <c r="AJ2676" s="20" t="n">
        <v>12536183</v>
      </c>
      <c r="AK2676" s="20" t="inlineStr">
        <is>
          <t>Primary</t>
        </is>
      </c>
      <c r="AL2676" s="21">
        <f>AB2676/10^7</f>
        <v/>
      </c>
      <c r="AM2676" s="16">
        <f>TEXT(H2676,"mmm-yy")</f>
        <v/>
      </c>
      <c r="AN2676" s="16">
        <f>"FY "&amp;TEXT(DATE(YEAR(H2676)+(MONTH(H2676)&gt;=4),1,1),"yy")</f>
        <v/>
      </c>
      <c r="AO2676" s="16">
        <f>"FY "&amp;TEXT(DATE(YEAR(H2676)+(MONTH(H2676)&gt;=4),1,1),"yy") &amp; " " &amp; CHOOSE(LOOKUP(MONTH(H2676),{1,4,7,10},{4,1,2,3}),"Q1","Q2","Q3","Q4")</f>
        <v/>
      </c>
      <c r="AP2676" s="16" t="inlineStr">
        <is>
          <t>Kandivali East</t>
        </is>
      </c>
      <c r="AQ2676" s="22" t="inlineStr">
        <is>
          <t>Kandivali East</t>
        </is>
      </c>
      <c r="AR2676" s="22" t="inlineStr">
        <is>
          <t>Maharashtra</t>
        </is>
      </c>
    </row>
    <row r="2677" ht="14.4" customHeight="1">
      <c r="A2677" s="16" t="inlineStr">
        <is>
          <t>PM00157_0331</t>
        </is>
      </c>
      <c r="B2677" s="16" t="inlineStr">
        <is>
          <t xml:space="preserve">Mumbai              </t>
        </is>
      </c>
      <c r="C2677" s="16" t="inlineStr">
        <is>
          <t>Kandivali(E)</t>
        </is>
      </c>
      <c r="D2677" s="16" t="inlineStr">
        <is>
          <t xml:space="preserve">Godrej Properties                                 </t>
        </is>
      </c>
      <c r="E2677" s="16" t="inlineStr">
        <is>
          <t>Godrej Reserve</t>
        </is>
      </c>
      <c r="F2677" s="20" t="inlineStr">
        <is>
          <t>Sale</t>
        </is>
      </c>
      <c r="G2677" s="20" t="n">
        <v>10348</v>
      </c>
      <c r="H2677" s="18" t="n">
        <v>45470</v>
      </c>
      <c r="I2677" s="19" t="inlineStr">
        <is>
          <t>Godrej Reserve</t>
        </is>
      </c>
      <c r="J2677" s="19" t="n"/>
      <c r="K2677" s="16" t="inlineStr">
        <is>
          <t>Authorized Signatory of Godrej Properties Limited Norbert Mendes Kulmukhtar Sachin Shewal</t>
        </is>
      </c>
      <c r="L2677" s="16" t="inlineStr">
        <is>
          <t>- Plot No: Office, Floor No: 5th Floor, Building Name: Godrej One, Pirojsha Nagar, Block No: Vikhroli East , Road No.: Eastern Express Highway, Maharashtra, Mumbai.</t>
        </is>
      </c>
      <c r="M2677" s="20" t="n">
        <v>400079</v>
      </c>
      <c r="N2677" s="20" t="n">
        <v>44</v>
      </c>
      <c r="O2677" s="20" t="n">
        <v>401107</v>
      </c>
      <c r="P2677" s="16" t="inlineStr">
        <is>
          <t>Mira Road,Thane,Maharashtra</t>
        </is>
      </c>
      <c r="Q2677" s="20" t="n">
        <v>4606</v>
      </c>
      <c r="R2677" s="20" t="n">
        <v>46</v>
      </c>
      <c r="S2677" s="20" t="n">
        <v>6</v>
      </c>
      <c r="T2677" s="16" t="inlineStr">
        <is>
          <t>187.32 चौ.मीटर</t>
        </is>
      </c>
      <c r="U2677" s="20" t="n">
        <v>2016.29</v>
      </c>
      <c r="V2677" s="20" t="n">
        <v>1849.45</v>
      </c>
      <c r="W2677" s="20" t="n">
        <v>2016.31</v>
      </c>
      <c r="X2677" s="20" t="n">
        <v>171.82</v>
      </c>
      <c r="Y2677" s="20" t="n"/>
      <c r="Z2677" s="20">
        <f>ROUND(AB2677/U2677,0)</f>
        <v/>
      </c>
      <c r="AA2677" s="20">
        <f>IFERROR(ROUND(AB2677/V2677,0),"")</f>
        <v/>
      </c>
      <c r="AB2677" s="20" t="n">
        <v>67005780</v>
      </c>
      <c r="AC2677" s="20" t="n">
        <v>45215012.736</v>
      </c>
      <c r="AD2677" s="20" t="n">
        <v>15.5</v>
      </c>
      <c r="AE2677" s="20" t="inlineStr">
        <is>
          <t>Carpet Area</t>
        </is>
      </c>
      <c r="AF2677" s="20" t="n">
        <v>4020400</v>
      </c>
      <c r="AG2677" s="20" t="n">
        <v>30000</v>
      </c>
      <c r="AH2677" s="16" t="inlineStr">
        <is>
          <t>1)पालिकेचे नाव:मुंबई मनपाइतर वर्णन :, इतर  माहिती: सदनिका नं: 4606, माळा नं: 46 वा मजला,विंग नं 1, इमारतीचे नाव: गोदरेज रिझर्व्ह, ब्लॉक नं: आकुर्ली,कांदीवली पुर्व मुंबई 400101, इतर माहिती: क्षेत्रफळ 171.82 चौ. मीटर कारपेट इतर लगत चे क्षेत्र 12.44 चौ. मी आणि उपयोगिता क्षेत्र 3.06 चौ.मी. यांचे एकूण क्षेत्र 187.32 चौ. मी व सोबत तीन कार पार्किंग स्पेस सहित(इतर माहिती दस्तात नमुद केल्याप्रमाणे)(  (     c.t.s. number : 124, 125, 126, 127, 127/1, 128, 146, 146/1, 146/2, 146/3, 146/4, 146/5, 146/6, 146/7 ;  )  )</t>
        </is>
      </c>
      <c r="AI2677" s="16" t="inlineStr">
        <is>
          <t>1) Municipality Name: Mumbai Municipal Corporation Other Details:, Other Information: Flat No: 4606, Floor No: 46th Floor, Wing No. 1, Building Name: Godrej Reserve, Block No: Akurli, Kandivali East Mumbai 400101, Others Information: Area 171.82 sq. Other contiguous area under meter is 12.44 sq. m and usable area 3.06 sq.m. Is. Its total area is 187.32 sq. (CTS No.: 124, 125, 126, 127, 127/1, 128, 146, 146/1, 146/2, 146/3, 146/4, 146/5, 146/6, 146 /7 ) )</t>
        </is>
      </c>
      <c r="AJ2677" s="20" t="n">
        <v>12479904</v>
      </c>
      <c r="AK2677" s="20" t="inlineStr">
        <is>
          <t>Primary</t>
        </is>
      </c>
      <c r="AL2677" s="21">
        <f>AB2677/10^7</f>
        <v/>
      </c>
      <c r="AM2677" s="16">
        <f>TEXT(H2677,"mmm-yy")</f>
        <v/>
      </c>
      <c r="AN2677" s="16">
        <f>"FY "&amp;TEXT(DATE(YEAR(H2677)+(MONTH(H2677)&gt;=4),1,1),"yy")</f>
        <v/>
      </c>
      <c r="AO2677" s="16">
        <f>"FY "&amp;TEXT(DATE(YEAR(H2677)+(MONTH(H2677)&gt;=4),1,1),"yy") &amp; " " &amp; CHOOSE(LOOKUP(MONTH(H2677),{1,4,7,10},{4,1,2,3}),"Q1","Q2","Q3","Q4")</f>
        <v/>
      </c>
      <c r="AP2677" s="16" t="inlineStr">
        <is>
          <t>Mira Road</t>
        </is>
      </c>
      <c r="AQ2677" s="22" t="inlineStr">
        <is>
          <t>Thane</t>
        </is>
      </c>
      <c r="AR2677" s="22" t="inlineStr">
        <is>
          <t>Maharashtra</t>
        </is>
      </c>
    </row>
    <row r="2678" ht="14.4" customHeight="1">
      <c r="A2678" s="16" t="inlineStr">
        <is>
          <t>PM00157_0331</t>
        </is>
      </c>
      <c r="B2678" s="16" t="inlineStr">
        <is>
          <t xml:space="preserve">Mumbai              </t>
        </is>
      </c>
      <c r="C2678" s="16" t="inlineStr">
        <is>
          <t>Kandivali(E)</t>
        </is>
      </c>
      <c r="D2678" s="16" t="inlineStr">
        <is>
          <t xml:space="preserve">Godrej Properties                                 </t>
        </is>
      </c>
      <c r="E2678" s="16" t="inlineStr">
        <is>
          <t>Godrej Reserve</t>
        </is>
      </c>
      <c r="F2678" s="20" t="inlineStr">
        <is>
          <t>Sale</t>
        </is>
      </c>
      <c r="G2678" s="20" t="n">
        <v>10349</v>
      </c>
      <c r="H2678" s="18" t="n">
        <v>45470</v>
      </c>
      <c r="I2678" s="19" t="inlineStr">
        <is>
          <t>Godrej Reserve</t>
        </is>
      </c>
      <c r="J2678" s="19" t="n"/>
      <c r="K2678" s="16" t="inlineStr">
        <is>
          <t>Authorized Signatory of Godrej Properties Limited Norbert Mendes Kulmukhtar Sachin Shewal</t>
        </is>
      </c>
      <c r="L2678" s="16" t="inlineStr">
        <is>
          <t>- Plot No: Office, Floor No: 5th Floor, Building Name: Godrej One, Pirojsha Nagar, Block No: Vikhroli East , Road No.: Eastern Express Highway, Maharashtra, Mumbai.</t>
        </is>
      </c>
      <c r="M2678" s="20" t="n">
        <v>400079</v>
      </c>
      <c r="N2678" s="20" t="n">
        <v>44</v>
      </c>
      <c r="O2678" s="20" t="n">
        <v>401107</v>
      </c>
      <c r="P2678" s="16" t="inlineStr">
        <is>
          <t>Mira Road,Thane,Maharashtra</t>
        </is>
      </c>
      <c r="Q2678" s="20" t="n">
        <v>4706</v>
      </c>
      <c r="R2678" s="20" t="n">
        <v>47</v>
      </c>
      <c r="S2678" s="20" t="n">
        <v>6</v>
      </c>
      <c r="T2678" s="16" t="inlineStr">
        <is>
          <t>187.32 चौ.मीटर</t>
        </is>
      </c>
      <c r="U2678" s="20" t="n">
        <v>2016.29</v>
      </c>
      <c r="V2678" s="20" t="n">
        <v>1849.45</v>
      </c>
      <c r="W2678" s="20" t="n">
        <v>2016.31</v>
      </c>
      <c r="X2678" s="20" t="n">
        <v>171.82</v>
      </c>
      <c r="Y2678" s="20" t="n"/>
      <c r="Z2678" s="20">
        <f>ROUND(AB2678/U2678,0)</f>
        <v/>
      </c>
      <c r="AA2678" s="20">
        <f>IFERROR(ROUND(AB2678/V2678,0),"")</f>
        <v/>
      </c>
      <c r="AB2678" s="20" t="n">
        <v>67005780</v>
      </c>
      <c r="AC2678" s="20" t="n">
        <v>45215012.736</v>
      </c>
      <c r="AD2678" s="20" t="n">
        <v>15.5</v>
      </c>
      <c r="AE2678" s="20" t="inlineStr">
        <is>
          <t>Carpet Area</t>
        </is>
      </c>
      <c r="AF2678" s="20" t="n">
        <v>4020400</v>
      </c>
      <c r="AG2678" s="20" t="n">
        <v>30000</v>
      </c>
      <c r="AH2678" s="16" t="inlineStr">
        <is>
          <t>1)पालिकेचे नाव:मुंबई मनपाइतर वर्णन :, इतर  माहिती: सदनिका नं: 4706, माळा नं: 47वा मजला,विंग नं 1, इमारतीचे नाव: गोदरेज रिझर्व्ह, ब्लॉक नं: आकुर्ली,कांदीवली पुर्व मुंबई 400101, इतर माहिती: क्षेत्रफळ 171.82 चौ. मीटर कारपेट इतर लगत चे क्षेत्र 12.44 चौ. मी आणि उपयोगिता क्षेत्र 3.06 चौ.मी. यांचे एकूण क्षेत्र 187.32 चौ. मी व सोबत तीन कार पार्किंग स्पेस सहित(इतर माहिती दस्तात नमुद केल्याप्रमाणे)(  (     c.t.s. number : 124, 125, 126, 127, 127/1, 128, 146, 146/1, 146/2, 146/3, 146/4, 146/5, 146/6, 146/7 ;  )  )</t>
        </is>
      </c>
      <c r="AI2678" s="16" t="inlineStr">
        <is>
          <t>1) Municipality Name: Mumbai Municipal Corporation Other Details:, Other Information: Flat No: 4706, Floor No: 47th Floor, Wing No. 1, Building Name: Godrej Reserve, Block No: Akurli, Kandivali East Mumbai 400101, Others Information: Area 171.82 sq. Other contiguous area under meter is 12.44 sq. m and usable area 3.06 sq.m. Is. Its total area is 187.32 sq. (CTS No.: 124, 125, 126, 127, 127/1, 128, 146, 146/1, 146/2, 146/3, 146/4, 146/5, 146/6, 146 /7 ) )</t>
        </is>
      </c>
      <c r="AJ2678" s="20" t="n">
        <v>12479892</v>
      </c>
      <c r="AK2678" s="20" t="inlineStr">
        <is>
          <t>Primary</t>
        </is>
      </c>
      <c r="AL2678" s="21">
        <f>AB2678/10^7</f>
        <v/>
      </c>
      <c r="AM2678" s="16">
        <f>TEXT(H2678,"mmm-yy")</f>
        <v/>
      </c>
      <c r="AN2678" s="16">
        <f>"FY "&amp;TEXT(DATE(YEAR(H2678)+(MONTH(H2678)&gt;=4),1,1),"yy")</f>
        <v/>
      </c>
      <c r="AO2678" s="16">
        <f>"FY "&amp;TEXT(DATE(YEAR(H2678)+(MONTH(H2678)&gt;=4),1,1),"yy") &amp; " " &amp; CHOOSE(LOOKUP(MONTH(H2678),{1,4,7,10},{4,1,2,3}),"Q1","Q2","Q3","Q4")</f>
        <v/>
      </c>
      <c r="AP2678" s="16" t="inlineStr">
        <is>
          <t>Mira Road</t>
        </is>
      </c>
      <c r="AQ2678" s="22" t="inlineStr">
        <is>
          <t>Thane</t>
        </is>
      </c>
      <c r="AR2678" s="22" t="inlineStr">
        <is>
          <t>Maharashtra</t>
        </is>
      </c>
    </row>
    <row r="2679" ht="14.4" customHeight="1">
      <c r="A2679" s="16" t="inlineStr">
        <is>
          <t>PM00157_0331</t>
        </is>
      </c>
      <c r="B2679" s="16" t="inlineStr">
        <is>
          <t xml:space="preserve">Mumbai              </t>
        </is>
      </c>
      <c r="C2679" s="16" t="inlineStr">
        <is>
          <t>Kandivali(E)</t>
        </is>
      </c>
      <c r="D2679" s="16" t="inlineStr">
        <is>
          <t xml:space="preserve">Godrej Properties                                 </t>
        </is>
      </c>
      <c r="E2679" s="16" t="inlineStr">
        <is>
          <t>Godrej Reserve</t>
        </is>
      </c>
      <c r="F2679" s="20" t="inlineStr">
        <is>
          <t>Sale</t>
        </is>
      </c>
      <c r="G2679" s="20" t="n">
        <v>8196</v>
      </c>
      <c r="H2679" s="18" t="n">
        <v>45440</v>
      </c>
      <c r="I2679" s="19" t="inlineStr">
        <is>
          <t>Godrej Reserve</t>
        </is>
      </c>
      <c r="J2679" s="19" t="n"/>
      <c r="K2679" s="16" t="inlineStr">
        <is>
          <t>Authorized Signatory of Godrej Properties Limited Norbert Mendes Kulmukhtar Sachin Shewal</t>
        </is>
      </c>
      <c r="L2679" s="16" t="inlineStr">
        <is>
          <t>-Plot No: Office, Floor No: 5th Floor, Building Name: Godrej One, Pirojsha Nagar,, Block No: Vikhroli East, Road No. : Eastern Express Highway, Maharashtra, Mumbai.</t>
        </is>
      </c>
      <c r="M2679" s="20" t="n">
        <v>400079</v>
      </c>
      <c r="N2679" s="20" t="n">
        <v>50</v>
      </c>
      <c r="O2679" s="20" t="n">
        <v>400064</v>
      </c>
      <c r="P2679" s="16" t="inlineStr">
        <is>
          <t>Orlem,Malad West,Maharashtra</t>
        </is>
      </c>
      <c r="Q2679" s="20" t="n">
        <v>3006</v>
      </c>
      <c r="R2679" s="20" t="n">
        <v>30</v>
      </c>
      <c r="S2679" s="20" t="n">
        <v>6</v>
      </c>
      <c r="T2679" s="16" t="inlineStr">
        <is>
          <t>187.32 चौ.मीटर</t>
        </is>
      </c>
      <c r="U2679" s="20" t="n">
        <v>2016.29</v>
      </c>
      <c r="V2679" s="20" t="n">
        <v>2016.29</v>
      </c>
      <c r="W2679" s="20" t="n">
        <v>2016.31</v>
      </c>
      <c r="X2679" s="20" t="n">
        <v>171.82</v>
      </c>
      <c r="Y2679" s="20" t="n"/>
      <c r="Z2679" s="20">
        <f>ROUND(AB2679/U2679,0)</f>
        <v/>
      </c>
      <c r="AA2679" s="20">
        <f>IFERROR(ROUND(AB2679/V2679,0),"")</f>
        <v/>
      </c>
      <c r="AB2679" s="20" t="n">
        <v>63405966</v>
      </c>
      <c r="AC2679" s="20" t="n">
        <v>43407524.592</v>
      </c>
      <c r="AD2679" s="20" t="n">
        <v>15.5</v>
      </c>
      <c r="AE2679" s="20" t="inlineStr">
        <is>
          <t>Carpet Area</t>
        </is>
      </c>
      <c r="AF2679" s="20" t="n">
        <v>3804400</v>
      </c>
      <c r="AG2679" s="20" t="n">
        <v>30000</v>
      </c>
      <c r="AH2679" s="16" t="inlineStr">
        <is>
          <t>1)पालिकेचे नाव:मुंबई मनपाइतर वर्णन :, इतर  माहिती: सदनिका नं: 3006, माळा नं: 30वा मजला,विंग नं 1, इमारतीचे नाव: गोदरेज रिझर्व्ह, ब्लॉक नं: आकुर्ली,कांदीवली पुर्व मुंबई 400101, इतर माहिती: क्षेत्रफळ 171.82 चौ. मीटर कारपेट इतर लगत चे क्षेत्र 12.44 चौ. मी आणि उपयोगिता क्षेत्र 3.06 चौ.मी. यांचे एकूण क्षेत्र 187.32 चौ. मी रेरा कारपेट व सोबत तीन कार पार्किंग स्पेस सहित(इतर माहिती दस्तात नमुद केल्याप्रमाणे)(  (     c.t.s. number : 124, 125, 126, 127, 127/1, 128, 146, 146/1, 146/2, 146/3, 146/4, 146/5, 146/6, 146/7 ;  )  )</t>
        </is>
      </c>
      <c r="AI2679" s="16" t="inlineStr">
        <is>
          <t>1)Corporation Name:Mumbai Municipal Other Description:, Other Information: Flat No: 3006, Floor No: 30th Floor, Wing No 1, Building Name: Godrej Reserve, Block No: Akurli, Kandivali East Mumbai 400101, Other Information: Area 171.82 Sq. . Meters Carpet Other Contiguous Area 12.44 Sq. m and the usable area is 3.06 sq.m. Its total area is 187.32 sq. I RERA CARPET WITH 3 CAR PARKING SPACE (as mentioned in other information document) ( cts number : 124, 125, 126, 127, 127/1, 128, 146, 146/1, 146/2, 146/3, 146/4, 146/5, 146/6, 146/7 ; ) )</t>
        </is>
      </c>
      <c r="AJ2679" s="20" t="n">
        <v>12383605</v>
      </c>
      <c r="AK2679" s="20" t="inlineStr">
        <is>
          <t>Primary</t>
        </is>
      </c>
      <c r="AL2679" s="21">
        <f>AB2679/10^7</f>
        <v/>
      </c>
      <c r="AM2679" s="16">
        <f>TEXT(H2679,"mmm-yy")</f>
        <v/>
      </c>
      <c r="AN2679" s="16">
        <f>"FY "&amp;TEXT(DATE(YEAR(H2679)+(MONTH(H2679)&gt;=4),1,1),"yy")</f>
        <v/>
      </c>
      <c r="AO2679" s="16">
        <f>"FY "&amp;TEXT(DATE(YEAR(H2679)+(MONTH(H2679)&gt;=4),1,1),"yy") &amp; " " &amp; CHOOSE(LOOKUP(MONTH(H2679),{1,4,7,10},{4,1,2,3}),"Q1","Q2","Q3","Q4")</f>
        <v/>
      </c>
      <c r="AP2679" s="16" t="inlineStr">
        <is>
          <t>Orlem</t>
        </is>
      </c>
      <c r="AQ2679" s="22" t="inlineStr">
        <is>
          <t>Malad West</t>
        </is>
      </c>
      <c r="AR2679" s="22" t="inlineStr">
        <is>
          <t>Maharashtra</t>
        </is>
      </c>
    </row>
    <row r="2680" ht="14.4" customHeight="1">
      <c r="A2680" s="16" t="inlineStr">
        <is>
          <t>PM00157_0331</t>
        </is>
      </c>
      <c r="B2680" s="16" t="inlineStr">
        <is>
          <t xml:space="preserve">Mumbai              </t>
        </is>
      </c>
      <c r="C2680" s="16" t="inlineStr">
        <is>
          <t>Kandivali(E)</t>
        </is>
      </c>
      <c r="D2680" s="16" t="inlineStr">
        <is>
          <t xml:space="preserve">Godrej Properties                                 </t>
        </is>
      </c>
      <c r="E2680" s="16" t="inlineStr">
        <is>
          <t>Godrej Reserve</t>
        </is>
      </c>
      <c r="F2680" s="20" t="inlineStr">
        <is>
          <t>Sale</t>
        </is>
      </c>
      <c r="G2680" s="20" t="n">
        <v>11768</v>
      </c>
      <c r="H2680" s="18" t="n">
        <v>45492</v>
      </c>
      <c r="I2680" s="19" t="inlineStr">
        <is>
          <t>Godrej Reserve</t>
        </is>
      </c>
      <c r="J2680" s="19" t="inlineStr">
        <is>
          <t>1</t>
        </is>
      </c>
      <c r="K2680" s="16" t="inlineStr">
        <is>
          <t>Authorized Signatory of Godrej Properties Limited Norbert Mendes Kulmukhtar Sachin Shewal</t>
        </is>
      </c>
      <c r="L2680" s="16" t="inlineStr">
        <is>
          <t>- Plot No: Office, Floor No: 5th Floor, Building Name: Godrej One, Pirojsha Nagar, Block No: Vikhroli East , Road No.: Eastern Express Highway, Maharashtra, Mumbai.</t>
        </is>
      </c>
      <c r="M2680" s="20" t="n">
        <v>400079</v>
      </c>
      <c r="N2680" s="20" t="n">
        <v>54</v>
      </c>
      <c r="O2680" s="20" t="n">
        <v>400104</v>
      </c>
      <c r="P2680" s="16" t="inlineStr">
        <is>
          <t>Motilal Nagar,Goregaon West,Maharashtra</t>
        </is>
      </c>
      <c r="Q2680" s="20" t="n">
        <v>3106</v>
      </c>
      <c r="R2680" s="20" t="n">
        <v>31</v>
      </c>
      <c r="S2680" s="20" t="n">
        <v>6</v>
      </c>
      <c r="T2680" s="16" t="inlineStr">
        <is>
          <t>187.32 चौ.मीटर</t>
        </is>
      </c>
      <c r="U2680" s="20" t="n">
        <v>2016.29</v>
      </c>
      <c r="V2680" s="20" t="n">
        <v>2016.29</v>
      </c>
      <c r="W2680" s="20" t="n">
        <v>2016.31</v>
      </c>
      <c r="X2680" s="20" t="n">
        <v>171.82</v>
      </c>
      <c r="Y2680" s="20" t="n"/>
      <c r="Z2680" s="20">
        <f>ROUND(AB2680/U2680,0)</f>
        <v/>
      </c>
      <c r="AA2680" s="20">
        <f>IFERROR(ROUND(AB2680/V2680,0),"")</f>
        <v/>
      </c>
      <c r="AB2680" s="20" t="n">
        <v>63400388</v>
      </c>
      <c r="AC2680" s="20" t="n">
        <v>45215012.736</v>
      </c>
      <c r="AD2680" s="20" t="n">
        <v>15.5</v>
      </c>
      <c r="AE2680" s="20" t="inlineStr">
        <is>
          <t>Carpet Area</t>
        </is>
      </c>
      <c r="AF2680" s="20" t="n">
        <v>3170100</v>
      </c>
      <c r="AG2680" s="20" t="n">
        <v>30000</v>
      </c>
      <c r="AH2680" s="16" t="inlineStr">
        <is>
          <t>1)पालिकेचे नाव:मुंबई मनपाइतर वर्णन :सदनिका नं: 3106, माळा नं: 31 वा मजला,विंग 1, इमारतीचे नाव: गोदरेज रिझर्व्ह, ब्लॉक नं: आकुर्ली,कांदीवली पुर्व मुंबई 400101, इतर  माहिती: क्षेत्रफळ 171.82 चौ. मीटर कारपेट इतर लगत चे क्षेत्र 12.44 चौ. मी आणि उपयोगिता क्षेत्र 3.06 चौ.मी. यांचे एकूण क्षेत्र 187.32 चौ. मी रेरा कारपेट व सोबत तीन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2680" s="16" t="inlineStr">
        <is>
          <t>1) Corporation Name: Mumbai Municipal Corporation Details: House No.: 3106, Floor No.: 31st Floor, Wing 1, Building Name: Godrej Reserve, Block No.: Akurli, Kandivali East Mumbai 400101, Other Information: Area 171.82 Sq. Other contiguous area under meter is 12.44 sq. m and usable area 3.06 sq.m. Is. Its total area is 187.32 sq. I hereby declare that I am a female buyer of RERA carpet with three car parking space (as mentioned in other information document) Maharashtra Government order no. Stamp-2021/No.12/Q. No. As per No. 107/M-1 (Policy) dated 31/03/2021, 1% stamp duty concession has been given in lieu of the above duty (CTS No.: 124, 125, 126, 127, 127/1, 128, 146, 146/1, 146/2, 146/3, 146/4, 146/5, 146/6, 146/7) )</t>
        </is>
      </c>
      <c r="AJ2680" s="20" t="n">
        <v>12539630</v>
      </c>
      <c r="AK2680" s="20" t="inlineStr">
        <is>
          <t>Primary</t>
        </is>
      </c>
      <c r="AL2680" s="21">
        <f>AB2680/10^7</f>
        <v/>
      </c>
      <c r="AM2680" s="16">
        <f>TEXT(H2680,"mmm-yy")</f>
        <v/>
      </c>
      <c r="AN2680" s="16">
        <f>"FY "&amp;TEXT(DATE(YEAR(H2680)+(MONTH(H2680)&gt;=4),1,1),"yy")</f>
        <v/>
      </c>
      <c r="AO2680" s="16">
        <f>"FY "&amp;TEXT(DATE(YEAR(H2680)+(MONTH(H2680)&gt;=4),1,1),"yy") &amp; " " &amp; CHOOSE(LOOKUP(MONTH(H2680),{1,4,7,10},{4,1,2,3}),"Q1","Q2","Q3","Q4")</f>
        <v/>
      </c>
      <c r="AP2680" s="16" t="inlineStr">
        <is>
          <t>Motilal Nagar</t>
        </is>
      </c>
      <c r="AQ2680" s="22" t="inlineStr">
        <is>
          <t>Goregaon West</t>
        </is>
      </c>
      <c r="AR2680" s="22" t="inlineStr">
        <is>
          <t>Maharashtra</t>
        </is>
      </c>
    </row>
    <row r="2681" ht="14.4" customHeight="1">
      <c r="A2681" s="16" t="inlineStr">
        <is>
          <t>PM00157_0331</t>
        </is>
      </c>
      <c r="B2681" s="16" t="inlineStr">
        <is>
          <t xml:space="preserve">Mumbai              </t>
        </is>
      </c>
      <c r="C2681" s="16" t="inlineStr">
        <is>
          <t>Kandivali(E)</t>
        </is>
      </c>
      <c r="D2681" s="16" t="inlineStr">
        <is>
          <t xml:space="preserve">Godrej Properties                                 </t>
        </is>
      </c>
      <c r="E2681" s="16" t="inlineStr">
        <is>
          <t>Godrej Reserve</t>
        </is>
      </c>
      <c r="F2681" s="20" t="inlineStr">
        <is>
          <t>Sale</t>
        </is>
      </c>
      <c r="G2681" s="20" t="n">
        <v>14265</v>
      </c>
      <c r="H2681" s="18" t="n">
        <v>45540</v>
      </c>
      <c r="I2681" s="19" t="inlineStr">
        <is>
          <t>Godrej Reserve</t>
        </is>
      </c>
      <c r="J2681" s="19" t="inlineStr">
        <is>
          <t>1</t>
        </is>
      </c>
      <c r="K2681" s="16" t="inlineStr">
        <is>
          <t>Authorized Signatory of Godrej Properties Limited Norbert Mendes Kulmukhtar Sachin Shewal</t>
        </is>
      </c>
      <c r="L2681" s="16" t="inlineStr">
        <is>
          <t>- Plot No: Office, Floor No: 5th Floor, Building Name: Godrej One, Block No: Pirojshanagar, Vikhroli East, Road Number: Eastern Express Highway, Maharashtra, Mumbai.</t>
        </is>
      </c>
      <c r="M2681" s="20" t="n">
        <v>400079</v>
      </c>
      <c r="N2681" s="20" t="n">
        <v>41</v>
      </c>
      <c r="O2681" s="20" t="n">
        <v>400104</v>
      </c>
      <c r="P2681" s="16" t="inlineStr">
        <is>
          <t>Motilal Nagar,Goregaon West,Maharashtra</t>
        </is>
      </c>
      <c r="Q2681" s="20" t="n">
        <v>3206</v>
      </c>
      <c r="R2681" s="20" t="n">
        <v>32</v>
      </c>
      <c r="S2681" s="20" t="n">
        <v>6</v>
      </c>
      <c r="T2681" s="16" t="inlineStr">
        <is>
          <t>187.32 चौ.मीटर</t>
        </is>
      </c>
      <c r="U2681" s="20" t="n">
        <v>2016.29</v>
      </c>
      <c r="V2681" s="20" t="n">
        <v>2016.29</v>
      </c>
      <c r="W2681" s="20" t="n">
        <v>2016.31</v>
      </c>
      <c r="X2681" s="20" t="n">
        <v>171.82</v>
      </c>
      <c r="Y2681" s="20" t="n"/>
      <c r="Z2681" s="20">
        <f>ROUND(AB2681/U2681,0)</f>
        <v/>
      </c>
      <c r="AA2681" s="20">
        <f>IFERROR(ROUND(AB2681/V2681,0),"")</f>
        <v/>
      </c>
      <c r="AB2681" s="20" t="n">
        <v>65202488</v>
      </c>
      <c r="AC2681" s="20" t="n">
        <v>45215012.736</v>
      </c>
      <c r="AD2681" s="20" t="n">
        <v>15.5</v>
      </c>
      <c r="AE2681" s="20" t="inlineStr">
        <is>
          <t>Carpet Area</t>
        </is>
      </c>
      <c r="AF2681" s="20" t="n">
        <v>3912200</v>
      </c>
      <c r="AG2681" s="20" t="n">
        <v>30000</v>
      </c>
      <c r="AH2681" s="16" t="inlineStr">
        <is>
          <t>1)पालिकेचे नाव:मुंबई मनपाइतर वर्णन :सदनिका नं: 3206, माळा नं: 32 वा मजला,विंग 1, इमारतीचे नाव: गोदरेज रिझर्व्ह, ब्लॉक नं: आकुर्ली,कांदीवली पुर्व मुंबई, रोड : 400101, इतर  माहिती:  क्षेत्रफळ 171.82 चौ. मीटर कारपेट इतर लगतचे क्षेत्र 12.44 चौ. मी आणि उपयोगिता क्षेत्र 3.06 चौ.मी. यांचे एकूण क्षेत्र 187.32 चौ. मी रेरा कारपेट व सोबत 03 कार पार्किंग स्पेस सहित(इतर माहिती दस्तात नमुद केल्याप्रमाणे)(  (     c.t.s. number : 124, 125, 126, 127, 127/1, 128, 146, 146/1, 146/2, 146/3,146/4, 146/5, 146/6, 146/7 ;  )  )</t>
        </is>
      </c>
      <c r="AI2681" s="16" t="inlineStr">
        <is>
          <t>1) Corporation Name: Mumbai Municipal Corporation Details: House No.: 3206, Floor No.: 32nd Floor, Wing 1, Building Name: Godrej Reserve, Block No.: Akurli, Kandivali East Mumbai, Road: 400101, Other Information: Area 171.82 Social class. Other contiguous area under meter is 12.44 sq. m and usable area 3.06 sq.m. Is. Its total area is 187.32 sq. I am RERA carpet (as mentioned in other information sheet) with 03 car parking space (CTS No.: 124, 125, 126, 127, 127/1, 128, 146, 146/1, 146/ 2, 146/3, 146/4, 146/5, 146/6, 146/7 ) )</t>
        </is>
      </c>
      <c r="AJ2681" s="20" t="n">
        <v>12697219</v>
      </c>
      <c r="AK2681" s="20" t="inlineStr">
        <is>
          <t>Primary</t>
        </is>
      </c>
      <c r="AL2681" s="21">
        <f>AB2681/10^7</f>
        <v/>
      </c>
      <c r="AM2681" s="16">
        <f>TEXT(H2681,"mmm-yy")</f>
        <v/>
      </c>
      <c r="AN2681" s="16">
        <f>"FY "&amp;TEXT(DATE(YEAR(H2681)+(MONTH(H2681)&gt;=4),1,1),"yy")</f>
        <v/>
      </c>
      <c r="AO2681" s="16">
        <f>"FY "&amp;TEXT(DATE(YEAR(H2681)+(MONTH(H2681)&gt;=4),1,1),"yy") &amp; " " &amp; CHOOSE(LOOKUP(MONTH(H2681),{1,4,7,10},{4,1,2,3}),"Q1","Q2","Q3","Q4")</f>
        <v/>
      </c>
      <c r="AP2681" s="16" t="inlineStr">
        <is>
          <t>Motilal Nagar</t>
        </is>
      </c>
      <c r="AQ2681" s="22" t="inlineStr">
        <is>
          <t>Goregaon West</t>
        </is>
      </c>
      <c r="AR2681" s="22" t="inlineStr">
        <is>
          <t>Maharashtra</t>
        </is>
      </c>
    </row>
    <row r="2682" ht="14.4" customHeight="1">
      <c r="A2682" s="16" t="inlineStr">
        <is>
          <t>PM00157_0331</t>
        </is>
      </c>
      <c r="B2682" s="16" t="inlineStr">
        <is>
          <t xml:space="preserve">Mumbai              </t>
        </is>
      </c>
      <c r="C2682" s="16" t="inlineStr">
        <is>
          <t>Kandivali(E)</t>
        </is>
      </c>
      <c r="D2682" s="16" t="inlineStr">
        <is>
          <t xml:space="preserve">Godrej Properties                                 </t>
        </is>
      </c>
      <c r="E2682" s="16" t="inlineStr">
        <is>
          <t>Godrej Reserve</t>
        </is>
      </c>
      <c r="F2682" s="20" t="inlineStr">
        <is>
          <t>Sale</t>
        </is>
      </c>
      <c r="G2682" s="20" t="n">
        <v>8252</v>
      </c>
      <c r="H2682" s="18" t="n">
        <v>45441</v>
      </c>
      <c r="I2682" s="19" t="inlineStr">
        <is>
          <t>Godrej Reserve</t>
        </is>
      </c>
      <c r="J2682" s="19" t="n"/>
      <c r="K2682" s="16" t="inlineStr">
        <is>
          <t>Authorized Signatory of Godrej Properties Limited Norbert Mendes Kulmukhtar Sachin Shewal</t>
        </is>
      </c>
      <c r="L2682" s="16" t="inlineStr">
        <is>
          <t>-Plot No: Office, Floor No: Fifth Floor, Building Name: Godrej One, Pirojsha Nagar, Block No: Vikhroli East, Road No: Eastern Express Highway, Maharashtra, Mumbai.</t>
        </is>
      </c>
      <c r="M2682" s="20" t="n">
        <v>400079</v>
      </c>
      <c r="N2682" s="20" t="n">
        <v>63</v>
      </c>
      <c r="O2682" s="20" t="n">
        <v>400064</v>
      </c>
      <c r="P2682" s="16" t="inlineStr">
        <is>
          <t>Orlem,Malad West,Maharashtra</t>
        </is>
      </c>
      <c r="Q2682" s="20" t="n">
        <v>3306</v>
      </c>
      <c r="R2682" s="20" t="n">
        <v>33</v>
      </c>
      <c r="S2682" s="20" t="n">
        <v>6</v>
      </c>
      <c r="T2682" s="16" t="inlineStr">
        <is>
          <t>187.32 चौ.मीटर</t>
        </is>
      </c>
      <c r="U2682" s="20" t="n">
        <v>2016.29</v>
      </c>
      <c r="V2682" s="20" t="n">
        <v>2016.29</v>
      </c>
      <c r="W2682" s="20" t="n">
        <v>2016.31</v>
      </c>
      <c r="X2682" s="20" t="n">
        <v>171.82</v>
      </c>
      <c r="Y2682" s="20" t="n"/>
      <c r="Z2682" s="20">
        <f>ROUND(AB2682/U2682,0)</f>
        <v/>
      </c>
      <c r="AA2682" s="20">
        <f>IFERROR(ROUND(AB2682/V2682,0),"")</f>
        <v/>
      </c>
      <c r="AB2682" s="20" t="n">
        <v>63405966</v>
      </c>
      <c r="AC2682" s="20" t="n">
        <v>45215012.736</v>
      </c>
      <c r="AD2682" s="20" t="n">
        <v>15.5</v>
      </c>
      <c r="AE2682" s="20" t="inlineStr">
        <is>
          <t>Carpet Area</t>
        </is>
      </c>
      <c r="AF2682" s="20" t="n">
        <v>3804400</v>
      </c>
      <c r="AG2682" s="20" t="n">
        <v>30000</v>
      </c>
      <c r="AH2682" s="16" t="inlineStr">
        <is>
          <t>1)पालिकेचे नाव:मुंबई मनपाइतर वर्णन :सदनिका नं: 3306, माळा नं: 33वा मजला,विंग नं 1, इमारतीचे नाव: गोदरेज रिझर्व्ह, ब्लॉक नं: आकुर्ली,कांदीवली पुर्व मुंबई 400101, इतर  माहिती: क्षेत्रफळ 171.82 चौ. मीटर कारपेट इतर लगत चे क्षेत्र 12.44 चौ. मी आणि उपयोगिता क्षेत्र 3.06 चौ.मी. यांचे एकूण क्षेत्र 187.32 चौ. मी रेरा कार्पेट   व सोबत तीन कार पार्किंग स्पेस सहित(इतर माहिती दस्तात नमुद केल्याप्रमाणे)(  (     c.t.s. number : 124, 125, 126, 127, 127/1, 128, 146, 146/1, 146/2, 146/3, 146/4, 146/5, 146/6, 146/7 ;  )  )</t>
        </is>
      </c>
      <c r="AI2682" s="16" t="inlineStr">
        <is>
          <t>1) Name of Corporation: Mumbai Municipal Description : House No: 3306, Floor No: 33rd Floor, Wing No 1, Building Name: Godrej Reserve, Block No: Akurli, Kandivali East Mumbai 400101, Other Information: Area 171.82 Sq. Meter Carpet Other Contiguous Area 12.44 Sq. m and the usable area is 3.06 sq.m. Its total area is 187.32 sq. I have rera carpet along with three car parking spaces (as mentioned in other information document) ( cts number : 124, 125, 126, 127, 127/1, 128, 146, 146/1, 146/2, 146/3, 146/4, 146/5, 146/6, 146/7 ; ) )</t>
        </is>
      </c>
      <c r="AJ2682" s="20" t="n">
        <v>12385541</v>
      </c>
      <c r="AK2682" s="20" t="inlineStr">
        <is>
          <t>Primary</t>
        </is>
      </c>
      <c r="AL2682" s="21">
        <f>AB2682/10^7</f>
        <v/>
      </c>
      <c r="AM2682" s="16">
        <f>TEXT(H2682,"mmm-yy")</f>
        <v/>
      </c>
      <c r="AN2682" s="16">
        <f>"FY "&amp;TEXT(DATE(YEAR(H2682)+(MONTH(H2682)&gt;=4),1,1),"yy")</f>
        <v/>
      </c>
      <c r="AO2682" s="16">
        <f>"FY "&amp;TEXT(DATE(YEAR(H2682)+(MONTH(H2682)&gt;=4),1,1),"yy") &amp; " " &amp; CHOOSE(LOOKUP(MONTH(H2682),{1,4,7,10},{4,1,2,3}),"Q1","Q2","Q3","Q4")</f>
        <v/>
      </c>
      <c r="AP2682" s="16" t="inlineStr">
        <is>
          <t>Orlem</t>
        </is>
      </c>
      <c r="AQ2682" s="22" t="inlineStr">
        <is>
          <t>Malad West</t>
        </is>
      </c>
      <c r="AR2682" s="22" t="inlineStr">
        <is>
          <t>Maharashtra</t>
        </is>
      </c>
    </row>
    <row r="2683" ht="14.4" customHeight="1">
      <c r="A2683" s="16" t="inlineStr">
        <is>
          <t>PM00157_0331</t>
        </is>
      </c>
      <c r="B2683" s="16" t="inlineStr">
        <is>
          <t xml:space="preserve">Mumbai              </t>
        </is>
      </c>
      <c r="C2683" s="16" t="inlineStr">
        <is>
          <t>Kandivali(E)</t>
        </is>
      </c>
      <c r="D2683" s="16" t="inlineStr">
        <is>
          <t xml:space="preserve">Godrej Properties                                 </t>
        </is>
      </c>
      <c r="E2683" s="16" t="inlineStr">
        <is>
          <t>Godrej Reserve</t>
        </is>
      </c>
      <c r="F2683" s="20" t="inlineStr">
        <is>
          <t>Sale</t>
        </is>
      </c>
      <c r="G2683" s="20" t="n">
        <v>13649</v>
      </c>
      <c r="H2683" s="18" t="n">
        <v>45530</v>
      </c>
      <c r="I2683" s="19" t="inlineStr">
        <is>
          <t>Godrej Reserve</t>
        </is>
      </c>
      <c r="J2683" s="19" t="inlineStr">
        <is>
          <t>1</t>
        </is>
      </c>
      <c r="K2683" s="16" t="inlineStr">
        <is>
          <t>Authorized Signatory of Godrej Properties Limited Norbert Mendes Kulmukhtar Sachin Shewal</t>
        </is>
      </c>
      <c r="L2683" s="16" t="inlineStr">
        <is>
          <t>- Plot No: Office, Floor No: 5th Floor, Building Name: Godrej One, Pirojsha Nagar, Block No: Vikhroli East , Road No.: Eastern Express Highway, Maharashtra, Mumbai.</t>
        </is>
      </c>
      <c r="M2683" s="20" t="n">
        <v>400079</v>
      </c>
      <c r="N2683" s="20" t="n">
        <v>43</v>
      </c>
      <c r="O2683" s="20" t="n">
        <v>400101</v>
      </c>
      <c r="P2683" s="16" t="inlineStr">
        <is>
          <t>Kandivali East,Kandivali East,Maharashtra</t>
        </is>
      </c>
      <c r="Q2683" s="20" t="n">
        <v>3406</v>
      </c>
      <c r="R2683" s="20" t="n">
        <v>34</v>
      </c>
      <c r="S2683" s="20" t="n">
        <v>6</v>
      </c>
      <c r="T2683" s="16" t="inlineStr">
        <is>
          <t>187.32 चौ.मीटर</t>
        </is>
      </c>
      <c r="U2683" s="20" t="n">
        <v>2016.29</v>
      </c>
      <c r="V2683" s="20" t="n">
        <v>2016.29</v>
      </c>
      <c r="W2683" s="20" t="n">
        <v>2016.31</v>
      </c>
      <c r="X2683" s="20" t="n">
        <v>171.82</v>
      </c>
      <c r="Y2683" s="20" t="n"/>
      <c r="Z2683" s="20">
        <f>ROUND(AB2683/U2683,0)</f>
        <v/>
      </c>
      <c r="AA2683" s="20">
        <f>IFERROR(ROUND(AB2683/V2683,0),"")</f>
        <v/>
      </c>
      <c r="AB2683" s="20" t="n">
        <v>63859317</v>
      </c>
      <c r="AC2683" s="20" t="n">
        <v>45215012.736</v>
      </c>
      <c r="AD2683" s="20" t="n">
        <v>15.5</v>
      </c>
      <c r="AE2683" s="20" t="inlineStr">
        <is>
          <t>Carpet Area</t>
        </is>
      </c>
      <c r="AF2683" s="20" t="n">
        <v>3831600</v>
      </c>
      <c r="AG2683" s="20" t="n">
        <v>30000</v>
      </c>
      <c r="AH2683" s="16" t="inlineStr">
        <is>
          <t>1)पालिकेचे नाव:मुंबई मनपाइतर वर्णन :सदनिका नं: 3406, माळा नं: 34 वा मजला,विंग 1, इमारतीचे नाव: गोदरेज रिझर्व्ह, ब्लॉक नं: आकुर्ली,कांदीवली पुर्व मुंबई 400101, इतर  माहिती: क्षेत्रफळ 171.82 चौ. मीटर कारपेट इतर लगत चे क्षेत्र 12.44 चौ. मी आणि उपयोगिता क्षेत्र 3.06 चौ.मी. यांचे एकूण क्षेत्र 187.32 चौ. मी रेरा कारपेट व सोबत तीन कार पार्किंग स्पेस सहित(इतर माहिती दस्तात नमुद केल्याप्रमाणे)(  (     c.t.s. number : 124, 125, 126, 127, 127/1, 128, 146, 146/1, 146/2, 146/3, 146/4, 146/5, 146/6, 146/7 ;  )  )</t>
        </is>
      </c>
      <c r="AI2683" s="16" t="inlineStr">
        <is>
          <t>1) Corporation Name: Mumbai City Details: House No.: 3406, Floor No.: 34th Floor, Wing 1, Building Name: Godrej Reserve, Block No.: Akurli, Kandivali East Mumbai 400101, Other Information: Area 171.82 Sq. Other contiguous area under meter is 12.44 sq. m and usable area 3.06 sq.m. Is. Its total area is 187.32 sq. I am RERA carpet (as mentioned in other information document) with 3 car parking space (CTS No.: 124, 125, 126, 127, 127/1, 128, 146, 146/1, 146/ 2, 146/3, 146/4, 146/5, 146/6, 146/7 ) )</t>
        </is>
      </c>
      <c r="AJ2683" s="20" t="n">
        <v>12641874</v>
      </c>
      <c r="AK2683" s="20" t="inlineStr">
        <is>
          <t>Primary</t>
        </is>
      </c>
      <c r="AL2683" s="21">
        <f>AB2683/10^7</f>
        <v/>
      </c>
      <c r="AM2683" s="16">
        <f>TEXT(H2683,"mmm-yy")</f>
        <v/>
      </c>
      <c r="AN2683" s="16">
        <f>"FY "&amp;TEXT(DATE(YEAR(H2683)+(MONTH(H2683)&gt;=4),1,1),"yy")</f>
        <v/>
      </c>
      <c r="AO2683" s="16">
        <f>"FY "&amp;TEXT(DATE(YEAR(H2683)+(MONTH(H2683)&gt;=4),1,1),"yy") &amp; " " &amp; CHOOSE(LOOKUP(MONTH(H2683),{1,4,7,10},{4,1,2,3}),"Q1","Q2","Q3","Q4")</f>
        <v/>
      </c>
      <c r="AP2683" s="16" t="inlineStr">
        <is>
          <t>Kandivali East</t>
        </is>
      </c>
      <c r="AQ2683" s="22" t="inlineStr">
        <is>
          <t>Kandivali East</t>
        </is>
      </c>
      <c r="AR2683" s="22" t="inlineStr">
        <is>
          <t>Maharashtra</t>
        </is>
      </c>
    </row>
    <row r="2684" ht="14.4" customHeight="1">
      <c r="A2684" s="16" t="inlineStr">
        <is>
          <t>PM00157_0331</t>
        </is>
      </c>
      <c r="B2684" s="16" t="inlineStr">
        <is>
          <t xml:space="preserve">Mumbai              </t>
        </is>
      </c>
      <c r="C2684" s="16" t="inlineStr">
        <is>
          <t>Kandivali(E)</t>
        </is>
      </c>
      <c r="D2684" s="16" t="inlineStr">
        <is>
          <t xml:space="preserve">Godrej Properties                                 </t>
        </is>
      </c>
      <c r="E2684" s="16" t="inlineStr">
        <is>
          <t>Godrej Reserve</t>
        </is>
      </c>
      <c r="F2684" s="20" t="inlineStr">
        <is>
          <t>Sale</t>
        </is>
      </c>
      <c r="G2684" s="20" t="n">
        <v>1312</v>
      </c>
      <c r="H2684" s="18" t="n">
        <v>45681</v>
      </c>
      <c r="I2684" s="19" t="inlineStr">
        <is>
          <t>Godrej Reserve</t>
        </is>
      </c>
      <c r="J2684" s="19" t="inlineStr">
        <is>
          <t>1</t>
        </is>
      </c>
      <c r="K2684" s="16" t="inlineStr">
        <is>
          <t>Orthois Sigterry Norbert Mendis Sachin Shewalave of Goadraj Properties Limited: 41 address: 41 address: Plot no: office</t>
        </is>
      </c>
      <c r="L2684" s="16" t="inlineStr">
        <is>
          <t>-41 address: -Plot no: office, five floor, building name: Godrej One, Block Nagar, Vikaroli East East Eastern Express Highway. Maharashtra, Mumbai.</t>
        </is>
      </c>
      <c r="M2684" s="20" t="n">
        <v>400079</v>
      </c>
      <c r="N2684" s="20" t="n">
        <v>62</v>
      </c>
      <c r="O2684" s="20" t="n">
        <v>400092</v>
      </c>
      <c r="P2684" s="16" t="inlineStr">
        <is>
          <t>Borivali West,Borivali West,Maharashtra</t>
        </is>
      </c>
      <c r="Q2684" s="20" t="n">
        <v>3506</v>
      </c>
      <c r="R2684" s="20" t="n">
        <v>35</v>
      </c>
      <c r="S2684" s="20" t="n">
        <v>6</v>
      </c>
      <c r="T2684" s="16" t="inlineStr">
        <is>
          <t>187.32 चौ.मीटर</t>
        </is>
      </c>
      <c r="U2684" s="20" t="n">
        <v>2016.29</v>
      </c>
      <c r="V2684" s="20" t="n">
        <v>2016.29</v>
      </c>
      <c r="W2684" s="20" t="n">
        <v>2016.31</v>
      </c>
      <c r="X2684" s="20" t="n">
        <v>171.82</v>
      </c>
      <c r="Y2684" s="20" t="n"/>
      <c r="Z2684" s="20">
        <f>ROUND(AB2684/U2684,0)</f>
        <v/>
      </c>
      <c r="AA2684" s="20">
        <f>IFERROR(ROUND(AB2684/V2684,0),"")</f>
        <v/>
      </c>
      <c r="AB2684" s="20" t="n">
        <v>67365068</v>
      </c>
      <c r="AC2684" s="20" t="n">
        <v>45215012.736</v>
      </c>
      <c r="AD2684" s="20" t="n">
        <v>15.5</v>
      </c>
      <c r="AE2684" s="20" t="inlineStr">
        <is>
          <t>Carpet Area</t>
        </is>
      </c>
      <c r="AF2684" s="20" t="n">
        <v>4042000</v>
      </c>
      <c r="AG2684" s="20" t="n">
        <v>30000</v>
      </c>
      <c r="AH2684" s="16" t="inlineStr">
        <is>
          <t>1)पालिकेचे नाव:मुंबई मनपाइतर वर्णन :सदनिका नं: 3506, माळा नं: 35 वा मजला,विंग 1, इमारतीचे नाव: गोदरेज रिझर्व्ह, ब्लॉक नं: आकुर्ली,कांदीवली पूर्व,मुंबई - 400101, रोड : आकुर्ली रोड, इतर  माहिती: क्षेत्रफळ 171.82 चौ.मीटर कारपेट इतर लगत चे क्षेत्र 12.44 चौ.मी आणि उपयोगिता क्षेत्र 3.06 चौ.मी.यांचे एकूण क्षेत्र 187.32 चौ.मी रेरा कारपेट व सोबत 3 कारपार्किंग स्पेस सहित.(इतर माहिती दस्तात नमुद केल्याप्रमाणे)(  (     c.t.s. number : 124, 125, 126, 127, 127/1, 128, 146, 146/1, 146/2, 146/3, 146/4, 146/5, 146/6, 146/7. ;  )  )</t>
        </is>
      </c>
      <c r="AI2684" s="16" t="inlineStr">
        <is>
          <t>1) Corporation Name: Mumbai Municipality Details: House No.: 3506, Floor No.: 35th Floor, Wing 1, Building Name: Godrej Reserve, Block No.: Akurli, Kandivali East, Mumbai - 400101, Road: Akurli Road, Other Information : Area 171.82 square meters, other adjacent area 12.44 square meters and usable area 3.06 square meters Total Area 187.32 sq.mt with rera carpet and 3 carparking spaces (as mentioned in other information document) (CTS No.: 124, 125, 126, 127, 127/1, 128, 146, 146/1, 146/2, 146/3, 146/5, 146/6, 146/7.</t>
        </is>
      </c>
      <c r="AJ2684" s="20" t="n">
        <v>13075533</v>
      </c>
      <c r="AK2684" s="20" t="inlineStr">
        <is>
          <t>Primary</t>
        </is>
      </c>
      <c r="AL2684" s="21">
        <f>AB2684/10^7</f>
        <v/>
      </c>
      <c r="AM2684" s="16">
        <f>TEXT(H2684,"mmm-yy")</f>
        <v/>
      </c>
      <c r="AN2684" s="16">
        <f>"FY "&amp;TEXT(DATE(YEAR(H2684)+(MONTH(H2684)&gt;=4),1,1),"yy")</f>
        <v/>
      </c>
      <c r="AO2684" s="16">
        <f>"FY "&amp;TEXT(DATE(YEAR(H2684)+(MONTH(H2684)&gt;=4),1,1),"yy") &amp; " " &amp; CHOOSE(LOOKUP(MONTH(H2684),{1,4,7,10},{4,1,2,3}),"Q1","Q2","Q3","Q4")</f>
        <v/>
      </c>
      <c r="AP2684" s="16" t="inlineStr">
        <is>
          <t>Borivali West</t>
        </is>
      </c>
      <c r="AQ2684" s="22" t="inlineStr">
        <is>
          <t>Borivali West</t>
        </is>
      </c>
      <c r="AR2684" s="22" t="inlineStr">
        <is>
          <t>Maharashtra</t>
        </is>
      </c>
    </row>
    <row r="2685" ht="14.4" customHeight="1">
      <c r="A2685" s="16" t="inlineStr">
        <is>
          <t>PM00157_0331</t>
        </is>
      </c>
      <c r="B2685" s="16" t="inlineStr">
        <is>
          <t xml:space="preserve">Mumbai              </t>
        </is>
      </c>
      <c r="C2685" s="16" t="inlineStr">
        <is>
          <t>Kandivali(E)</t>
        </is>
      </c>
      <c r="D2685" s="16" t="inlineStr">
        <is>
          <t xml:space="preserve">Godrej Properties                                 </t>
        </is>
      </c>
      <c r="E2685" s="16" t="inlineStr">
        <is>
          <t>Godrej Reserve</t>
        </is>
      </c>
      <c r="F2685" s="20" t="inlineStr">
        <is>
          <t>Sale</t>
        </is>
      </c>
      <c r="G2685" s="20" t="n">
        <v>14566</v>
      </c>
      <c r="H2685" s="18" t="n">
        <v>45547</v>
      </c>
      <c r="I2685" s="19" t="inlineStr">
        <is>
          <t>Godrej Reserve</t>
        </is>
      </c>
      <c r="J2685" s="19" t="inlineStr">
        <is>
          <t>1</t>
        </is>
      </c>
      <c r="K2685" s="16" t="inlineStr">
        <is>
          <t>Godrej Properties Limited By Norbert Mendes</t>
        </is>
      </c>
      <c r="L2685" s="16" t="inlineStr">
        <is>
          <t>-Plot No: Office, Floor No: 5th Floor, Building Name: Godrej One, Block No: Pirojsha Nagar, Vikhroli East, Road No. : Eastern Express Highway, Maharashtra, Mumbai.</t>
        </is>
      </c>
      <c r="M2685" s="20" t="n">
        <v>400079</v>
      </c>
      <c r="N2685" s="20" t="n">
        <v>61</v>
      </c>
      <c r="O2685" s="20" t="n">
        <v>400066</v>
      </c>
      <c r="P2685" s="16" t="inlineStr">
        <is>
          <t>S. K.Nagar,Borivali East,Maharashtra</t>
        </is>
      </c>
      <c r="Q2685" s="20" t="n">
        <v>3606</v>
      </c>
      <c r="R2685" s="20" t="n">
        <v>36</v>
      </c>
      <c r="S2685" s="20" t="n">
        <v>6</v>
      </c>
      <c r="T2685" s="16" t="inlineStr">
        <is>
          <t>187.32 चौ.मीटर</t>
        </is>
      </c>
      <c r="U2685" s="20" t="n">
        <v>2016.29</v>
      </c>
      <c r="V2685" s="20" t="n">
        <v>2016.29</v>
      </c>
      <c r="W2685" s="20" t="n">
        <v>2016.31</v>
      </c>
      <c r="X2685" s="20" t="n">
        <v>171.82</v>
      </c>
      <c r="Y2685" s="20" t="n"/>
      <c r="Z2685" s="20">
        <f>ROUND(AB2685/U2685,0)</f>
        <v/>
      </c>
      <c r="AA2685" s="20">
        <f>IFERROR(ROUND(AB2685/V2685,0),"")</f>
        <v/>
      </c>
      <c r="AB2685" s="20" t="n">
        <v>67905023</v>
      </c>
      <c r="AC2685" s="20" t="n">
        <v>45215012.736</v>
      </c>
      <c r="AD2685" s="20" t="n">
        <v>15.5</v>
      </c>
      <c r="AE2685" s="20" t="inlineStr">
        <is>
          <t>Carpet Area</t>
        </is>
      </c>
      <c r="AF2685" s="20" t="n">
        <v>4074400</v>
      </c>
      <c r="AG2685" s="20" t="n">
        <v>30000</v>
      </c>
      <c r="AH2685" s="16" t="inlineStr">
        <is>
          <t>1)पालिकेचे नाव:मुंबई मनपाइतर वर्णन :, इतर  माहिती: सदनिका क्रं. 3606,माळा नंः 36 वा मजला,विंग 1,इमारतीचे नावः गोदरेज रिझर्व्ह,ब्लॉक नंः आकुर्ली,कांदीवली पूर्व मुंबई 400101,इतर माहितीः क्षेत्रफळ 171.82 चौ. मीटर कारपेट इतर लगत चे क्षेत्र 12.44 चौ. मी आणि उपयोगिता क्षेत्र 3.06 चौ. मी. यांचे एकूण क्षेत्र 187.32 चौ. मी रेरा कारपेट व सोबत 03 कार पार्किंग स्पेस सहित(इतर माहिती दस्तात नमुद केल्याप्रमाणे)(  (     c.t.s. number : 124, 125, 126, 127, 127/1, 128, 146, 146/1, 146/2, 146/3, 146/4, 146/5, 146/6, 146/7 ;  )  )</t>
        </is>
      </c>
      <c r="AI2685" s="16" t="inlineStr">
        <is>
          <t>1) Name of Municipality: Mumbai Municipal Corporation Description:, Other Information: Flat No. 3606, Floor No: 36th Floor, Wing 1, Building Name: Godrej Reserve, Block No: Akurli, Kandivali East Mumbai 400101, Other Information: Area 171.82 Sq. Other contiguous area under meter is 12.44 sq. m and the usable area is 3.06 sq. I. Its total area is 187.32 sq. I am RERA carpet (as mentioned in other information document) with 03 car parking space (CTS No.: 124, 125, 126, 127, 127/1, 128, 146, 146/1, 146/ 2, 146/3, 146/4, 146/5, 146/6, 146/7 ) )</t>
        </is>
      </c>
      <c r="AJ2685" s="20" t="n">
        <v>12683010</v>
      </c>
      <c r="AK2685" s="20" t="inlineStr">
        <is>
          <t>Primary</t>
        </is>
      </c>
      <c r="AL2685" s="21">
        <f>AB2685/10^7</f>
        <v/>
      </c>
      <c r="AM2685" s="16">
        <f>TEXT(H2685,"mmm-yy")</f>
        <v/>
      </c>
      <c r="AN2685" s="16">
        <f>"FY "&amp;TEXT(DATE(YEAR(H2685)+(MONTH(H2685)&gt;=4),1,1),"yy")</f>
        <v/>
      </c>
      <c r="AO2685" s="16">
        <f>"FY "&amp;TEXT(DATE(YEAR(H2685)+(MONTH(H2685)&gt;=4),1,1),"yy") &amp; " " &amp; CHOOSE(LOOKUP(MONTH(H2685),{1,4,7,10},{4,1,2,3}),"Q1","Q2","Q3","Q4")</f>
        <v/>
      </c>
      <c r="AP2685" s="16" t="inlineStr">
        <is>
          <t>S. K.Nagar</t>
        </is>
      </c>
      <c r="AQ2685" s="22" t="inlineStr">
        <is>
          <t>Borivali East</t>
        </is>
      </c>
      <c r="AR2685" s="22" t="inlineStr">
        <is>
          <t>Maharashtra</t>
        </is>
      </c>
    </row>
    <row r="2686" ht="14.4" customHeight="1">
      <c r="A2686" s="16" t="inlineStr">
        <is>
          <t>PM00157_0331</t>
        </is>
      </c>
      <c r="B2686" s="16" t="inlineStr">
        <is>
          <t xml:space="preserve">Mumbai              </t>
        </is>
      </c>
      <c r="C2686" s="16" t="inlineStr">
        <is>
          <t>Kandivali(E)</t>
        </is>
      </c>
      <c r="D2686" s="16" t="inlineStr">
        <is>
          <t xml:space="preserve">Godrej Properties                                 </t>
        </is>
      </c>
      <c r="E2686" s="16" t="inlineStr">
        <is>
          <t>Godrej Reserve</t>
        </is>
      </c>
      <c r="F2686" s="20" t="inlineStr">
        <is>
          <t>Sale</t>
        </is>
      </c>
      <c r="G2686" s="20" t="n">
        <v>15858</v>
      </c>
      <c r="H2686" s="18" t="n">
        <v>45576</v>
      </c>
      <c r="I2686" s="19" t="inlineStr">
        <is>
          <t>Godrej Reserve</t>
        </is>
      </c>
      <c r="J2686" s="19" t="inlineStr">
        <is>
          <t>1</t>
        </is>
      </c>
      <c r="K2686" s="16" t="inlineStr">
        <is>
          <t>Norbert Mendes Kulmukhtar Sachin Shewalave Authorized Secretary of Godrej Properties Limited:41 Address: Plot No.: Office</t>
        </is>
      </c>
      <c r="L2686" s="16" t="inlineStr">
        <is>
          <t>- Plot No.: Office, Floor No.: 5th Floor, Building Name: Godrej One, Block No.: Pirojsha Nagar, Vikhroli East, Road No: Eastern Express Highway, Maharashtra, Mumbai.</t>
        </is>
      </c>
      <c r="M2686" s="20" t="n">
        <v>400079</v>
      </c>
      <c r="N2686" s="20" t="n">
        <v>31</v>
      </c>
      <c r="O2686" s="20" t="n">
        <v>400067</v>
      </c>
      <c r="P2686" s="16" t="inlineStr">
        <is>
          <t>Kandivali West,Kandivali West,Maharashtra</t>
        </is>
      </c>
      <c r="Q2686" s="20" t="n">
        <v>3706</v>
      </c>
      <c r="R2686" s="20" t="n">
        <v>37</v>
      </c>
      <c r="S2686" s="20" t="n">
        <v>6</v>
      </c>
      <c r="T2686" s="16" t="inlineStr">
        <is>
          <t>187.32 चौ.मीटर</t>
        </is>
      </c>
      <c r="U2686" s="20" t="n">
        <v>2016.29</v>
      </c>
      <c r="V2686" s="20" t="n">
        <v>2016.29</v>
      </c>
      <c r="W2686" s="20" t="n">
        <v>2016.31</v>
      </c>
      <c r="X2686" s="20" t="n">
        <v>171.82</v>
      </c>
      <c r="Y2686" s="20" t="n"/>
      <c r="Z2686" s="20">
        <f>ROUND(AB2686/U2686,0)</f>
        <v/>
      </c>
      <c r="AA2686" s="20">
        <f>IFERROR(ROUND(AB2686/V2686,0),"")</f>
        <v/>
      </c>
      <c r="AB2686" s="20" t="n">
        <v>64452639</v>
      </c>
      <c r="AC2686" s="20" t="n">
        <v>45826435.076</v>
      </c>
      <c r="AD2686" s="20" t="n">
        <v>15.5</v>
      </c>
      <c r="AE2686" s="20" t="inlineStr">
        <is>
          <t>Carpet Area</t>
        </is>
      </c>
      <c r="AF2686" s="20" t="n">
        <v>3867200</v>
      </c>
      <c r="AG2686" s="20" t="n">
        <v>30000</v>
      </c>
      <c r="AH2686" s="16" t="inlineStr">
        <is>
          <t>1)पालिकेचे नाव:मुंबई मनपाइतर वर्णन :, इतर  माहिती: सदनिका क्रं.3706,माळा नंः 37 वा मजला,विंग 1,इमारतीचे नावः गोदरेज रिझर्व्ह,ब्लॉक नंः आकुर्ली,कांदीवली पूर्व मुंबई 400101,इतर माहितीः क्षेत्रफळ 171.82 चौ. मीटर कारपेट इतर लगत चे क्षेत्र 12.44 चौ. मी आणि उपयोगिता क्षेत्र 3.06 चौ. मी. यांचे एकूण क्षेत्र 187.32 चौ. मी रेरा कारपेट व सोबत 04 कार पार्किंग स्पेस सहित(इतर माहिती दस्तात नमुद केल्याप्रमाणे)(  (     c.t.s. number : 124, 125, 126, 127, 127/1, 128, 146, 146/1, 146/2, 146/3, 146/4, 146/5, 146/6, 146/7 ;  )  )</t>
        </is>
      </c>
      <c r="AI2686" s="16" t="inlineStr">
        <is>
          <t>1) Corporation Name: Mumbai Municipal Corporation Details:, Other Information: Flat No. 3706, Floor No.: 37th Floor, Wing 1, Building Name: Godrej Reserve, Block No.: Akurli, Kandivali East Mumbai 400101, Other Information: Sector 171.82 Social class. Other contiguous area under meter is 12.44 sq. m and the usable area is 3.06 sq. I. Its total area is 187.32 sq. I RERA CARPING WITH 04 CAR PARKING SPACE (AS MENTIONED IN OTHER INFORMATION DOCUMENT) (CTS NO.: 124, 125, 126, 127, 127/1, 128, 146, 146/1, 146/ 2, 146/3, 146/4, 146/5, 146/6, 146/7 ) )</t>
        </is>
      </c>
      <c r="AJ2686" s="20" t="n">
        <v>12760175</v>
      </c>
      <c r="AK2686" s="20" t="inlineStr">
        <is>
          <t>Primary</t>
        </is>
      </c>
      <c r="AL2686" s="21">
        <f>AB2686/10^7</f>
        <v/>
      </c>
      <c r="AM2686" s="16">
        <f>TEXT(H2686,"mmm-yy")</f>
        <v/>
      </c>
      <c r="AN2686" s="16">
        <f>"FY "&amp;TEXT(DATE(YEAR(H2686)+(MONTH(H2686)&gt;=4),1,1),"yy")</f>
        <v/>
      </c>
      <c r="AO2686" s="16">
        <f>"FY "&amp;TEXT(DATE(YEAR(H2686)+(MONTH(H2686)&gt;=4),1,1),"yy") &amp; " " &amp; CHOOSE(LOOKUP(MONTH(H2686),{1,4,7,10},{4,1,2,3}),"Q1","Q2","Q3","Q4")</f>
        <v/>
      </c>
      <c r="AP2686" s="16" t="inlineStr">
        <is>
          <t>Kandivali West</t>
        </is>
      </c>
      <c r="AQ2686" s="22" t="inlineStr">
        <is>
          <t>Kandivali West</t>
        </is>
      </c>
      <c r="AR2686" s="22" t="inlineStr">
        <is>
          <t>Maharashtra</t>
        </is>
      </c>
    </row>
    <row r="2687" ht="14.4" customHeight="1">
      <c r="A2687" s="16" t="inlineStr">
        <is>
          <t>PM00157_0331</t>
        </is>
      </c>
      <c r="B2687" s="16" t="inlineStr">
        <is>
          <t xml:space="preserve">Mumbai              </t>
        </is>
      </c>
      <c r="C2687" s="16" t="inlineStr">
        <is>
          <t>Kandivali(E)</t>
        </is>
      </c>
      <c r="D2687" s="16" t="inlineStr">
        <is>
          <t xml:space="preserve">Godrej Properties                                 </t>
        </is>
      </c>
      <c r="E2687" s="16" t="inlineStr">
        <is>
          <t>Godrej Reserve</t>
        </is>
      </c>
      <c r="F2687" s="20" t="inlineStr">
        <is>
          <t>Sale</t>
        </is>
      </c>
      <c r="G2687" s="20" t="n">
        <v>14342</v>
      </c>
      <c r="H2687" s="18" t="n">
        <v>45541</v>
      </c>
      <c r="I2687" s="19" t="inlineStr">
        <is>
          <t>Godrej Reserve</t>
        </is>
      </c>
      <c r="J2687" s="19" t="n"/>
      <c r="K2687" s="16" t="inlineStr">
        <is>
          <t>Authorized Signatory of Godrej Properties Limited Norbert Mendes Kulmukhtar Sachin Shewal</t>
        </is>
      </c>
      <c r="L2687" s="16" t="inlineStr">
        <is>
          <t>- Plot No: Office, Floor No: 5th Floor, Building Name: Godrej One, Pirojsha Nagar, Block No: Vikhroli East , Road No: Eastern Express Highway, Maharashtra, Mumbai.</t>
        </is>
      </c>
      <c r="M2687" s="20" t="n">
        <v>400079</v>
      </c>
      <c r="N2687" s="20" t="n">
        <v>47</v>
      </c>
      <c r="O2687" s="20" t="n">
        <v>401101</v>
      </c>
      <c r="P2687" s="16" t="inlineStr">
        <is>
          <t>Rai,Vasai,Maharashtra</t>
        </is>
      </c>
      <c r="Q2687" s="20" t="n">
        <v>3806</v>
      </c>
      <c r="R2687" s="20" t="n">
        <v>38</v>
      </c>
      <c r="S2687" s="20" t="n">
        <v>6</v>
      </c>
      <c r="T2687" s="16" t="inlineStr">
        <is>
          <t>187.32 चौ.मीटर</t>
        </is>
      </c>
      <c r="U2687" s="20" t="n">
        <v>2016.29</v>
      </c>
      <c r="V2687" s="20" t="n">
        <v>2016.29</v>
      </c>
      <c r="W2687" s="20" t="n">
        <v>2016.31</v>
      </c>
      <c r="X2687" s="20" t="n">
        <v>171.82</v>
      </c>
      <c r="Y2687" s="20" t="n"/>
      <c r="Z2687" s="20">
        <f>ROUND(AB2687/U2687,0)</f>
        <v/>
      </c>
      <c r="AA2687" s="20">
        <f>IFERROR(ROUND(AB2687/V2687,0),"")</f>
        <v/>
      </c>
      <c r="AB2687" s="20" t="n">
        <v>65427733</v>
      </c>
      <c r="AC2687" s="20" t="n">
        <v>45215012.736</v>
      </c>
      <c r="AD2687" s="20" t="n">
        <v>15.5</v>
      </c>
      <c r="AE2687" s="20" t="inlineStr">
        <is>
          <t>Carpet Area</t>
        </is>
      </c>
      <c r="AF2687" s="20" t="n">
        <v>3925700</v>
      </c>
      <c r="AG2687" s="20" t="n">
        <v>30000</v>
      </c>
      <c r="AH2687" s="16" t="inlineStr">
        <is>
          <t>1)पालिकेचे नाव:मुंबई मनपाइतर वर्णन :सदनिका नं: 3806, माळा नं: 38 वा मजला,विंग नं. 1, इमारतीचे नाव: गोदरेज रिझर्व्ह, ब्लॉक नं: आकुर्ली,कांदीवली पुर्व मुंबई 400101, इतर  माहिती: क्षेत्रफळ 171.82 चौ. मीटर कारपेट इतर लगत चे क्षेत्र 12.44 चौ. मी आणि उपयोगिता क्षेत्र 3.06 चौ.मी. यांचे एकूण क्षेत्र 187.32 चौ. मी रेरा कारपेट व सोबत तीन कार पार्किंग स्पेस सहित(इतर माहिती दस्तात नमुद केल्याप्रमाणे)(  (     c.t.s. number : 124, 125, 126, 127, 127/1, 128, 146, 146/1, 146/2, 146/3, 146/4, 146/5, 146/6, 146/7 ;  )  )</t>
        </is>
      </c>
      <c r="AI2687" s="16" t="inlineStr">
        <is>
          <t>1) Name of Municipality: Mumbai Municipal Corporation Details: House No.: 3806, Floor No.: 38th Floor, Wing No. 1, Building Name: Godrej Reserve, Block No: Akurli, Kandivali East Mumbai 400101, Other Information: Area 171.82 Sq. Other contiguous area under meter is 12.44 sq. m and usable area 3.06 sq.m. Is. Its total area is 187.32 sq. I am RERA carpet (as mentioned in other information document) with 3 car parking space (CTS No.: 124, 125, 126, 127, 127/1, 128, 146, 146/1, 146/ 2, 146/3, 146/4, 146/5, 146/6, 146/7 ) )</t>
        </is>
      </c>
      <c r="AJ2687" s="20" t="n">
        <v>12743877</v>
      </c>
      <c r="AK2687" s="20" t="inlineStr">
        <is>
          <t>Primary</t>
        </is>
      </c>
      <c r="AL2687" s="21">
        <f>AB2687/10^7</f>
        <v/>
      </c>
      <c r="AM2687" s="16">
        <f>TEXT(H2687,"mmm-yy")</f>
        <v/>
      </c>
      <c r="AN2687" s="16">
        <f>"FY "&amp;TEXT(DATE(YEAR(H2687)+(MONTH(H2687)&gt;=4),1,1),"yy")</f>
        <v/>
      </c>
      <c r="AO2687" s="16">
        <f>"FY "&amp;TEXT(DATE(YEAR(H2687)+(MONTH(H2687)&gt;=4),1,1),"yy") &amp; " " &amp; CHOOSE(LOOKUP(MONTH(H2687),{1,4,7,10},{4,1,2,3}),"Q1","Q2","Q3","Q4")</f>
        <v/>
      </c>
      <c r="AP2687" s="16" t="inlineStr">
        <is>
          <t>Rai</t>
        </is>
      </c>
      <c r="AQ2687" s="22" t="inlineStr">
        <is>
          <t>Vasai</t>
        </is>
      </c>
      <c r="AR2687" s="22" t="inlineStr">
        <is>
          <t>Maharashtra</t>
        </is>
      </c>
    </row>
    <row r="2688" ht="14.4" customHeight="1">
      <c r="A2688" s="16" t="inlineStr">
        <is>
          <t>PM00157_0331</t>
        </is>
      </c>
      <c r="B2688" s="16" t="inlineStr">
        <is>
          <t xml:space="preserve">Mumbai              </t>
        </is>
      </c>
      <c r="C2688" s="16" t="inlineStr">
        <is>
          <t>Kandivali(E)</t>
        </is>
      </c>
      <c r="D2688" s="16" t="inlineStr">
        <is>
          <t xml:space="preserve">Godrej Properties                                 </t>
        </is>
      </c>
      <c r="E2688" s="16" t="inlineStr">
        <is>
          <t>Godrej Reserve</t>
        </is>
      </c>
      <c r="F2688" s="20" t="inlineStr">
        <is>
          <t>Sale</t>
        </is>
      </c>
      <c r="G2688" s="20" t="n">
        <v>8193</v>
      </c>
      <c r="H2688" s="18" t="n">
        <v>45440</v>
      </c>
      <c r="I2688" s="19" t="inlineStr">
        <is>
          <t>Godrej Reserve</t>
        </is>
      </c>
      <c r="J2688" s="19" t="n"/>
      <c r="K2688" s="16" t="inlineStr">
        <is>
          <t>Authorized Signatory of Godrej Properties Limited Norbert Mendes Kulmukhtar Sachin Shewal</t>
        </is>
      </c>
      <c r="L2688" s="16" t="inlineStr">
        <is>
          <t>-Plot No: Office, Floor No: 5th Floor, Building Name: Godrej One, Pirojsha Nagar,, Block No: Vikhroli East, Road No. : Eastern Express Highway, Maharashtra, Mumbai.</t>
        </is>
      </c>
      <c r="M2688" s="20" t="n">
        <v>400079</v>
      </c>
      <c r="N2688" s="20" t="n">
        <v>52</v>
      </c>
      <c r="O2688" s="20" t="n">
        <v>400067</v>
      </c>
      <c r="P2688" s="16" t="inlineStr">
        <is>
          <t>Kandivali West,Kandivali West,Maharashtra</t>
        </is>
      </c>
      <c r="Q2688" s="20" t="n">
        <v>3906</v>
      </c>
      <c r="R2688" s="20" t="n">
        <v>39</v>
      </c>
      <c r="S2688" s="20" t="n">
        <v>6</v>
      </c>
      <c r="T2688" s="16" t="inlineStr">
        <is>
          <t>187.32 चौ.मीटर</t>
        </is>
      </c>
      <c r="U2688" s="20" t="n">
        <v>2016.29</v>
      </c>
      <c r="V2688" s="20" t="n">
        <v>2016.29</v>
      </c>
      <c r="W2688" s="20" t="n">
        <v>2016.31</v>
      </c>
      <c r="X2688" s="20" t="n">
        <v>171.82</v>
      </c>
      <c r="Y2688" s="20" t="n"/>
      <c r="Z2688" s="20">
        <f>ROUND(AB2688/U2688,0)</f>
        <v/>
      </c>
      <c r="AA2688" s="20">
        <f>IFERROR(ROUND(AB2688/V2688,0),"")</f>
        <v/>
      </c>
      <c r="AB2688" s="20" t="n">
        <v>65202639</v>
      </c>
      <c r="AC2688" s="20" t="n">
        <v>45215012.736</v>
      </c>
      <c r="AD2688" s="20" t="n">
        <v>15.5</v>
      </c>
      <c r="AE2688" s="20" t="inlineStr">
        <is>
          <t>Carpet Area</t>
        </is>
      </c>
      <c r="AF2688" s="20" t="n">
        <v>3912200</v>
      </c>
      <c r="AG2688" s="20" t="n">
        <v>30000</v>
      </c>
      <c r="AH2688" s="16" t="inlineStr">
        <is>
          <t>1)पालिकेचे नाव:मुंबई मनपाइतर वर्णन :, इतर  माहिती: सदनिका नं: 3906, माळा नं: 39 वा मजला,विंग नं 1, इमारतीचे नाव: गोदरेज रिझर्व्ह, ब्लॉक नं: आकुर्ली,कांदीवली पुर्व मुंबई 400101, इतर माहिती: क्षेत्रफळ 171.82 चौ. मीटर कारपेट इतर लगत चे क्षेत्र 12.44 चौ. मी आणि उपयोगिता क्षेत्र 3.06 चौ.मी. यांचे एकूण क्षेत्र 187.32 चौ. मी. रेरा कार्पेट   व सोबत तीन कार पार्किंग स्पेस सहित(इतर माहिती दस्तात नमुद केल्याप्रमाणे)(  (     c.t.s. number : 124, 125, 126, 127, 127/1, 128, 146, 146/1, 146/2, 146/3, 146/4, 146/5, 146/6, 146/7 ;  )  )</t>
        </is>
      </c>
      <c r="AI2688" s="16" t="inlineStr">
        <is>
          <t>1)Municipality Name:Mumbai Municipal Other Description:, Other Information: Flat No: 3906, Floor No: 39th Floor, Wing No 1, Building Name: Godrej Reserve, Block No: Akurli, Kandivali East Mumbai 400101, Other Information: Area 171.82 Sq. Meter Carpet Other Contiguous Area 12.44 Sq. m and the usable area is 3.06 sq.m. Its total area is 187.32 sq. I. RERA CARPET WITH 3 CAR PARKING SPACE (as mentioned in other information document) /4, 146/5, 146/6, 146/7 ) )</t>
        </is>
      </c>
      <c r="AJ2688" s="20" t="n">
        <v>12383659</v>
      </c>
      <c r="AK2688" s="20" t="inlineStr">
        <is>
          <t>Primary</t>
        </is>
      </c>
      <c r="AL2688" s="21">
        <f>AB2688/10^7</f>
        <v/>
      </c>
      <c r="AM2688" s="16">
        <f>TEXT(H2688,"mmm-yy")</f>
        <v/>
      </c>
      <c r="AN2688" s="16">
        <f>"FY "&amp;TEXT(DATE(YEAR(H2688)+(MONTH(H2688)&gt;=4),1,1),"yy")</f>
        <v/>
      </c>
      <c r="AO2688" s="16">
        <f>"FY "&amp;TEXT(DATE(YEAR(H2688)+(MONTH(H2688)&gt;=4),1,1),"yy") &amp; " " &amp; CHOOSE(LOOKUP(MONTH(H2688),{1,4,7,10},{4,1,2,3}),"Q1","Q2","Q3","Q4")</f>
        <v/>
      </c>
      <c r="AP2688" s="16" t="inlineStr">
        <is>
          <t>Kandivali West</t>
        </is>
      </c>
      <c r="AQ2688" s="22" t="inlineStr">
        <is>
          <t>Kandivali West</t>
        </is>
      </c>
      <c r="AR2688" s="22" t="inlineStr">
        <is>
          <t>Maharashtra</t>
        </is>
      </c>
    </row>
    <row r="2689" ht="14.4" customHeight="1">
      <c r="A2689" s="16" t="inlineStr">
        <is>
          <t>PM00157_0331</t>
        </is>
      </c>
      <c r="B2689" s="16" t="inlineStr">
        <is>
          <t xml:space="preserve">Mumbai              </t>
        </is>
      </c>
      <c r="C2689" s="16" t="inlineStr">
        <is>
          <t>Kandivali(E)</t>
        </is>
      </c>
      <c r="D2689" s="16" t="inlineStr">
        <is>
          <t xml:space="preserve">Godrej Properties                                 </t>
        </is>
      </c>
      <c r="E2689" s="16" t="inlineStr">
        <is>
          <t>Godrej Reserve</t>
        </is>
      </c>
      <c r="F2689" s="20" t="inlineStr">
        <is>
          <t>Sale</t>
        </is>
      </c>
      <c r="G2689" s="20" t="n">
        <v>12411</v>
      </c>
      <c r="H2689" s="18" t="n">
        <v>45505</v>
      </c>
      <c r="I2689" s="19" t="inlineStr">
        <is>
          <t>Godrej Reserve</t>
        </is>
      </c>
      <c r="J2689" s="19" t="inlineStr">
        <is>
          <t>1</t>
        </is>
      </c>
      <c r="K2689" s="16" t="inlineStr">
        <is>
          <t>Norbert Mendes Kulmukhtar Sachin Shewale Authorized Secretary of Godrej Properties Limited</t>
        </is>
      </c>
      <c r="L2689" s="16" t="inlineStr">
        <is>
          <t>- Plot No.: Office, Floor No.: 5th Floor, Building Name: Godrej One, Block No.: Pirojsha Nagar, Vikhroli East , Road No.: Eastern Express Highway, Maharashtra, Mumbai.</t>
        </is>
      </c>
      <c r="M2689" s="20" t="n">
        <v>400079</v>
      </c>
      <c r="N2689" s="20" t="n">
        <v>61</v>
      </c>
      <c r="O2689" s="20" t="n">
        <v>400064</v>
      </c>
      <c r="P2689" s="16" t="inlineStr">
        <is>
          <t>Orlem,Malad West,Maharashtra</t>
        </is>
      </c>
      <c r="Q2689" s="20" t="n">
        <v>4006</v>
      </c>
      <c r="R2689" s="20" t="n">
        <v>40</v>
      </c>
      <c r="S2689" s="20" t="n">
        <v>6</v>
      </c>
      <c r="T2689" s="16" t="inlineStr">
        <is>
          <t>187.32 चौ.मीटर</t>
        </is>
      </c>
      <c r="U2689" s="20" t="n">
        <v>2016.29</v>
      </c>
      <c r="V2689" s="20" t="n">
        <v>2016.29</v>
      </c>
      <c r="W2689" s="20" t="n">
        <v>2016.31</v>
      </c>
      <c r="X2689" s="20" t="n">
        <v>171.82</v>
      </c>
      <c r="Y2689" s="20" t="n"/>
      <c r="Z2689" s="20">
        <f>ROUND(AB2689/U2689,0)</f>
        <v/>
      </c>
      <c r="AA2689" s="20">
        <f>IFERROR(ROUND(AB2689/V2689,0),"")</f>
        <v/>
      </c>
      <c r="AB2689" s="20" t="n">
        <v>69706618</v>
      </c>
      <c r="AC2689" s="20" t="n">
        <v>45215012.736</v>
      </c>
      <c r="AD2689" s="20" t="n">
        <v>15.5</v>
      </c>
      <c r="AE2689" s="20" t="inlineStr">
        <is>
          <t>Carpet Area</t>
        </is>
      </c>
      <c r="AF2689" s="20" t="n">
        <v>4236300</v>
      </c>
      <c r="AG2689" s="20" t="n">
        <v>30000</v>
      </c>
      <c r="AH2689" s="16" t="inlineStr">
        <is>
          <t>1)पालिकेचे नाव:मुंबई मनपाइतर वर्णन :, इतर  माहिती: सदनिका क्रं. 4006,माळा नंः 40 वा मजला,विंग 1,इमारतीचे नावः गोदरेज रिझर्व्ह,ब्लॉक नंः आकुर्ली,कांदीवली पूर्व मुंबई 400101,इतर माहितीः क्षेत्रफळ 171.82चौ. मीटर कारपेट इतर लगत चे क्षेत्र 12.44 चौ. मी आणि उपयोगिता क्षेत्र 3.06 चौ. मी. यांचे एकूण क्षेत्र 187.32 चौ. मी रेरा कारपेट व सोबत 03 कार पार्किंग स्पेस सहित(इतर माहिती दस्तात नमुद केल्याप्रमाणे)(  (     c.t.s. number : 124, 125, 126, 127, 127/1, 128, 146, 146/1, 146/2, 146/3, 146/4, 146/5, 146/6, 146/7 ;  )  )</t>
        </is>
      </c>
      <c r="AI2689" s="16" t="inlineStr">
        <is>
          <t>1) Name of Municipality: Mumbai Municipal Corporation Description:, Other Information: Flat No. 4006, Floor No: 40th Floor, Wing 1, Building Name: Godrej Reserve, Block No: Akurli, Kandivali East Mumbai 400101, Other Information: Area 171.82 Sq. Other contiguous area under meter is 12.44 sq. m and the usable area is 3.06 sq. I. Its total area is 187.32 sq. I RERA CAR WITH 03 CAR PARKING SPACE (AS MENTIONED IN OTHER INFORMATION DOCUMENT) (CTS NO.: 124, 125, 126, 127, 127/1, 128, 146, 146/1, 146 /2, 146/3, 146/ 4, 146/5, 146/6, 146/7 ) )</t>
        </is>
      </c>
      <c r="AJ2689" s="20" t="n">
        <v>12574040</v>
      </c>
      <c r="AK2689" s="20" t="inlineStr">
        <is>
          <t>Primary</t>
        </is>
      </c>
      <c r="AL2689" s="21">
        <f>AB2689/10^7</f>
        <v/>
      </c>
      <c r="AM2689" s="16">
        <f>TEXT(H2689,"mmm-yy")</f>
        <v/>
      </c>
      <c r="AN2689" s="16">
        <f>"FY "&amp;TEXT(DATE(YEAR(H2689)+(MONTH(H2689)&gt;=4),1,1),"yy")</f>
        <v/>
      </c>
      <c r="AO2689" s="16">
        <f>"FY "&amp;TEXT(DATE(YEAR(H2689)+(MONTH(H2689)&gt;=4),1,1),"yy") &amp; " " &amp; CHOOSE(LOOKUP(MONTH(H2689),{1,4,7,10},{4,1,2,3}),"Q1","Q2","Q3","Q4")</f>
        <v/>
      </c>
      <c r="AP2689" s="16" t="inlineStr">
        <is>
          <t>Orlem</t>
        </is>
      </c>
      <c r="AQ2689" s="22" t="inlineStr">
        <is>
          <t>Malad West</t>
        </is>
      </c>
      <c r="AR2689" s="22" t="inlineStr">
        <is>
          <t>Maharashtra</t>
        </is>
      </c>
    </row>
    <row r="2690" ht="14.4" customHeight="1">
      <c r="A2690" s="16" t="inlineStr">
        <is>
          <t>PM00157_0331</t>
        </is>
      </c>
      <c r="B2690" s="16" t="inlineStr">
        <is>
          <t xml:space="preserve">Mumbai              </t>
        </is>
      </c>
      <c r="C2690" s="16" t="inlineStr">
        <is>
          <t>Kandivali(E)</t>
        </is>
      </c>
      <c r="D2690" s="16" t="inlineStr">
        <is>
          <t xml:space="preserve">Godrej Properties                                 </t>
        </is>
      </c>
      <c r="E2690" s="16" t="inlineStr">
        <is>
          <t>Godrej Reserve</t>
        </is>
      </c>
      <c r="F2690" s="20" t="inlineStr">
        <is>
          <t>Sale</t>
        </is>
      </c>
      <c r="G2690" s="20" t="n">
        <v>13790</v>
      </c>
      <c r="H2690" s="18" t="n">
        <v>45533</v>
      </c>
      <c r="I2690" s="19" t="inlineStr">
        <is>
          <t>Godrej Reserve</t>
        </is>
      </c>
      <c r="J2690" s="19" t="inlineStr">
        <is>
          <t>1</t>
        </is>
      </c>
      <c r="K2690" s="16" t="inlineStr">
        <is>
          <t>Kulmukhtyar Deepak</t>
        </is>
      </c>
      <c r="L2690" s="16" t="inlineStr">
        <is>
          <t>-22 Address:- Plot No: Office, Floor No: 5th Floor, Building Name: Godrej One, Block No: Pirojsha Nagar, Vikhroli East , Road No: Eastern Express Highway, Maharashtra, Mumbai.</t>
        </is>
      </c>
      <c r="M2690" s="20" t="n">
        <v>400079</v>
      </c>
      <c r="N2690" s="20" t="n">
        <v>49</v>
      </c>
      <c r="O2690" s="20" t="n">
        <v>400101</v>
      </c>
      <c r="P2690" s="16" t="inlineStr">
        <is>
          <t>Kandivali East,Kandivali East,Maharashtra</t>
        </is>
      </c>
      <c r="Q2690" s="20" t="n">
        <v>4106</v>
      </c>
      <c r="R2690" s="20" t="n">
        <v>41</v>
      </c>
      <c r="S2690" s="20" t="n">
        <v>6</v>
      </c>
      <c r="T2690" s="16" t="inlineStr">
        <is>
          <t>187.32 चौ.मीटर</t>
        </is>
      </c>
      <c r="U2690" s="20" t="n">
        <v>2016.29</v>
      </c>
      <c r="V2690" s="20" t="n">
        <v>2016.29</v>
      </c>
      <c r="W2690" s="20" t="n">
        <v>2016.31</v>
      </c>
      <c r="X2690" s="20" t="n">
        <v>171.82</v>
      </c>
      <c r="Y2690" s="20" t="n"/>
      <c r="Z2690" s="20">
        <f>ROUND(AB2690/U2690,0)</f>
        <v/>
      </c>
      <c r="AA2690" s="20">
        <f>IFERROR(ROUND(AB2690/V2690,0),"")</f>
        <v/>
      </c>
      <c r="AB2690" s="20" t="n">
        <v>64550478</v>
      </c>
      <c r="AC2690" s="20" t="n">
        <v>45215012.736</v>
      </c>
      <c r="AD2690" s="20" t="n">
        <v>15.5</v>
      </c>
      <c r="AE2690" s="20" t="inlineStr">
        <is>
          <t>Carpet Area</t>
        </is>
      </c>
      <c r="AF2690" s="20" t="n">
        <v>3873100</v>
      </c>
      <c r="AG2690" s="20" t="n">
        <v>30000</v>
      </c>
      <c r="AH2690" s="16" t="inlineStr">
        <is>
          <t>1)पालिकेचे नाव:मुंबई मनपाइतर वर्णन :, इतर  माहिती: सदनिका क्रं. 4106,माळा नंः 41 वा मजला,विंग 1,इमारतीचे नावः गोदरेज रिझर्व्ह,ब्लॉक नंः आकुर्ली,कांदीवली पूर्व मुंबई 400101,इतर माहितीः क्षेत्रफळ 171.82 चौ. मीटर कारपेट इतर लगत चे क्षेत्र 12.44 चौ. मी आणि उपयोगिता क्षेत्र 3.06 चौ. मी. यांचे एकूण क्षेत्र 187.32 चौ. मी रेरा कारपेट व सोबत 03 कार पार्किंग स्पेस सहित(इतर माहिती दस्तात नमुद केल्याप्रमाणे)(  (     c.t.s. number : 124, 125, 126, 127, 127/1, 128, 146, 146/1, 146/2, 146/3, 146/4, 146/5, 146/6, 146/7 ;  )  )</t>
        </is>
      </c>
      <c r="AI2690" s="16" t="inlineStr">
        <is>
          <t>1) Name of Municipality: Mumbai Municipal Corporation Description:, Other Information: Flat No. 4106, Floor No: 41st Floor, Wing 1, Building Name: Godrej Reserve, Block No: Akurli, Kandivali East Mumbai 400101, Other Information: Area 171.82 Sq. Other contiguous area under meter is 12.44 sq. m and the usable area is 3.06 sq. I. Its total area is 187.32 sq. I am RERA carpet (as mentioned in other information document) with 03 car parking space (CTS No.: 124, 125, 126, 127, 127/1, 128, 146, 146/1, 146/ 2, 146/3, 146/4, 146/5, 146/6, 146/7 ) )</t>
        </is>
      </c>
      <c r="AJ2690" s="20" t="n">
        <v>12656397</v>
      </c>
      <c r="AK2690" s="20" t="inlineStr">
        <is>
          <t>Primary</t>
        </is>
      </c>
      <c r="AL2690" s="21">
        <f>AB2690/10^7</f>
        <v/>
      </c>
      <c r="AM2690" s="16">
        <f>TEXT(H2690,"mmm-yy")</f>
        <v/>
      </c>
      <c r="AN2690" s="16">
        <f>"FY "&amp;TEXT(DATE(YEAR(H2690)+(MONTH(H2690)&gt;=4),1,1),"yy")</f>
        <v/>
      </c>
      <c r="AO2690" s="16">
        <f>"FY "&amp;TEXT(DATE(YEAR(H2690)+(MONTH(H2690)&gt;=4),1,1),"yy") &amp; " " &amp; CHOOSE(LOOKUP(MONTH(H2690),{1,4,7,10},{4,1,2,3}),"Q1","Q2","Q3","Q4")</f>
        <v/>
      </c>
      <c r="AP2690" s="16" t="inlineStr">
        <is>
          <t>Kandivali East</t>
        </is>
      </c>
      <c r="AQ2690" s="22" t="inlineStr">
        <is>
          <t>Kandivali East</t>
        </is>
      </c>
      <c r="AR2690" s="22" t="inlineStr">
        <is>
          <t>Maharashtra</t>
        </is>
      </c>
    </row>
    <row r="2691" ht="14.4" customHeight="1">
      <c r="A2691" s="16" t="inlineStr">
        <is>
          <t>PM00157_0331</t>
        </is>
      </c>
      <c r="B2691" s="16" t="inlineStr">
        <is>
          <t xml:space="preserve">Mumbai              </t>
        </is>
      </c>
      <c r="C2691" s="16" t="inlineStr">
        <is>
          <t>Kandivali(E)</t>
        </is>
      </c>
      <c r="D2691" s="16" t="inlineStr">
        <is>
          <t xml:space="preserve">Godrej Properties                                 </t>
        </is>
      </c>
      <c r="E2691" s="16" t="inlineStr">
        <is>
          <t>Godrej Reserve</t>
        </is>
      </c>
      <c r="F2691" s="20" t="inlineStr">
        <is>
          <t>Sale</t>
        </is>
      </c>
      <c r="G2691" s="20" t="n">
        <v>14487</v>
      </c>
      <c r="H2691" s="18" t="n">
        <v>45545</v>
      </c>
      <c r="I2691" s="19" t="inlineStr">
        <is>
          <t>Godrej Reserve</t>
        </is>
      </c>
      <c r="J2691" s="19" t="inlineStr">
        <is>
          <t>1</t>
        </is>
      </c>
      <c r="K2691" s="16" t="inlineStr">
        <is>
          <t>Godrej Properties Limited By Norbert Mendes</t>
        </is>
      </c>
      <c r="L2691" s="16" t="inlineStr">
        <is>
          <t>-Plot No: Office, Floor No: 5th Floor, Building Name: Godrej One, Block No: Pirojsha Nagar, Vikhroli East, Road No: Eastern Express Highway, Maharashtra, Mumbai.</t>
        </is>
      </c>
      <c r="M2691" s="20" t="n">
        <v>400079</v>
      </c>
      <c r="N2691" s="20" t="n">
        <v>54</v>
      </c>
      <c r="O2691" s="20" t="n">
        <v>400067</v>
      </c>
      <c r="P2691" s="16" t="inlineStr">
        <is>
          <t>Kandivali West,Kandivali West,Maharashtra</t>
        </is>
      </c>
      <c r="Q2691" s="20" t="n">
        <v>4206</v>
      </c>
      <c r="R2691" s="20" t="n">
        <v>42</v>
      </c>
      <c r="S2691" s="20" t="n">
        <v>6</v>
      </c>
      <c r="T2691" s="16" t="inlineStr">
        <is>
          <t>187.32 चौ.मीटर</t>
        </is>
      </c>
      <c r="U2691" s="20" t="n">
        <v>2016.29</v>
      </c>
      <c r="V2691" s="20" t="n">
        <v>2016.29</v>
      </c>
      <c r="W2691" s="20" t="n">
        <v>2016.31</v>
      </c>
      <c r="X2691" s="20" t="n">
        <v>171.82</v>
      </c>
      <c r="Y2691" s="20" t="n"/>
      <c r="Z2691" s="20">
        <f>ROUND(AB2691/U2691,0)</f>
        <v/>
      </c>
      <c r="AA2691" s="20">
        <f>IFERROR(ROUND(AB2691/V2691,0),"")</f>
        <v/>
      </c>
      <c r="AB2691" s="20" t="n">
        <v>69707360</v>
      </c>
      <c r="AC2691" s="20" t="n">
        <v>45215012.736</v>
      </c>
      <c r="AD2691" s="20" t="n">
        <v>15.5</v>
      </c>
      <c r="AE2691" s="20" t="inlineStr">
        <is>
          <t>Carpet Area</t>
        </is>
      </c>
      <c r="AF2691" s="20" t="n">
        <v>4182500</v>
      </c>
      <c r="AG2691" s="20" t="n">
        <v>30000</v>
      </c>
      <c r="AH2691" s="16" t="inlineStr">
        <is>
          <t>1)पालिकेचे नाव:मुंबई मनपाइतर वर्णन :, इतर  माहिती: सदनिका क्रं. 4206,माळा नंः 42 वा मजला,विंग 1,इमारतीचे नावः गोदरेज रिझर्व्ह,ब्लॉक नंः आकुर्ली,कांदीवली पूर्व मुंबई 400101,इतर माहितीः क्षेत्रफळ 171.82 चौ. मीटर कारपेट इतर लगत चे क्षेत्र 12.44 चौ. मी आणि उपयोगिता क्षेत्र 3.06 चौ. मी. यांचे एकूण क्षेत्र 187.32 चौ. मी रेरा कारपेट व सोबत 03 कार पार्किंग स्पेस सहित(इतर माहिती दस्तात नमुद केल्याप्रमाणे)(  (     c.t.s. number : 124, 125, 126, 127, 127/1, 128, 146, 146/1, 146/2, 146/3, 146/4, 146/5, 146/6, 146/7 ;  )  )</t>
        </is>
      </c>
      <c r="AI2691" s="16" t="inlineStr">
        <is>
          <t>1) Name of Municipality: Mumbai Municipal Corporation Description:, Other Information: Flat No. 4206, Floor No: 42nd Floor, Wing 1, Building Name: Godrej Reserve, Block No: Akurli, Kandivali East Mumbai 400101, Other Information: Area 171.82 Sq. Other contiguous area under meter is 12.44 sq. m and the usable area is 3.06 sq. I. Its total area is 187.32 sq. I am RERA carpet (as mentioned in other information document) with 03 car parking space (CTS No.: 124, 125, 126, 127, 127/1, 128, 146, 146/1, 146/ 2, 146/3, 146/4, 146/5, 146/6, 146/7 ) )</t>
        </is>
      </c>
      <c r="AJ2691" s="20" t="n">
        <v>12722816</v>
      </c>
      <c r="AK2691" s="20" t="inlineStr">
        <is>
          <t>Primary</t>
        </is>
      </c>
      <c r="AL2691" s="21">
        <f>AB2691/10^7</f>
        <v/>
      </c>
      <c r="AM2691" s="16">
        <f>TEXT(H2691,"mmm-yy")</f>
        <v/>
      </c>
      <c r="AN2691" s="16">
        <f>"FY "&amp;TEXT(DATE(YEAR(H2691)+(MONTH(H2691)&gt;=4),1,1),"yy")</f>
        <v/>
      </c>
      <c r="AO2691" s="16">
        <f>"FY "&amp;TEXT(DATE(YEAR(H2691)+(MONTH(H2691)&gt;=4),1,1),"yy") &amp; " " &amp; CHOOSE(LOOKUP(MONTH(H2691),{1,4,7,10},{4,1,2,3}),"Q1","Q2","Q3","Q4")</f>
        <v/>
      </c>
      <c r="AP2691" s="16" t="inlineStr">
        <is>
          <t>Kandivali West</t>
        </is>
      </c>
      <c r="AQ2691" s="22" t="inlineStr">
        <is>
          <t>Kandivali West</t>
        </is>
      </c>
      <c r="AR2691" s="22" t="inlineStr">
        <is>
          <t>Maharashtra</t>
        </is>
      </c>
    </row>
    <row r="2692" ht="14.4" customHeight="1">
      <c r="A2692" s="16" t="inlineStr">
        <is>
          <t>PM00157_0331</t>
        </is>
      </c>
      <c r="B2692" s="16" t="inlineStr">
        <is>
          <t xml:space="preserve">Mumbai              </t>
        </is>
      </c>
      <c r="C2692" s="16" t="inlineStr">
        <is>
          <t>Kandivali(E)</t>
        </is>
      </c>
      <c r="D2692" s="16" t="inlineStr">
        <is>
          <t xml:space="preserve">Godrej Properties                                 </t>
        </is>
      </c>
      <c r="E2692" s="16" t="inlineStr">
        <is>
          <t>Godrej Reserve</t>
        </is>
      </c>
      <c r="F2692" s="20" t="inlineStr">
        <is>
          <t>Sale</t>
        </is>
      </c>
      <c r="G2692" s="20" t="n">
        <v>11485</v>
      </c>
      <c r="H2692" s="18" t="n">
        <v>45488</v>
      </c>
      <c r="I2692" s="19" t="inlineStr">
        <is>
          <t>Godrej Reserve</t>
        </is>
      </c>
      <c r="J2692" s="19" t="n"/>
      <c r="K2692" s="16" t="inlineStr">
        <is>
          <t>Kulmukhtar Deepak</t>
        </is>
      </c>
      <c r="L2692" s="16" t="inlineStr">
        <is>
          <t>-Plot No: Office, Floor No: 5th Floor, Building Name: Godrej One, Pirojsha Nagar, Block No. : Vikhroli East, Road No.: Eastern Express Highway, Maharashtra, Mumbai.</t>
        </is>
      </c>
      <c r="M2692" s="20" t="n">
        <v>400079</v>
      </c>
      <c r="N2692" s="20" t="n">
        <v>52</v>
      </c>
      <c r="O2692" s="20" t="n">
        <v>400004</v>
      </c>
      <c r="P2692" s="16" t="inlineStr">
        <is>
          <t>Opera House,Mumbai,Maharashtra</t>
        </is>
      </c>
      <c r="Q2692" s="20" t="n">
        <v>4306</v>
      </c>
      <c r="R2692" s="20" t="n">
        <v>43</v>
      </c>
      <c r="S2692" s="20" t="n">
        <v>6</v>
      </c>
      <c r="T2692" s="16" t="inlineStr">
        <is>
          <t>187.32 चौ.मीटर</t>
        </is>
      </c>
      <c r="U2692" s="20" t="n">
        <v>2016.29</v>
      </c>
      <c r="V2692" s="20" t="n">
        <v>2016.29</v>
      </c>
      <c r="W2692" s="20" t="n">
        <v>2016.31</v>
      </c>
      <c r="X2692" s="20" t="n">
        <v>171.82</v>
      </c>
      <c r="Y2692" s="20" t="n"/>
      <c r="Z2692" s="20">
        <f>ROUND(AB2692/U2692,0)</f>
        <v/>
      </c>
      <c r="AA2692" s="20">
        <f>IFERROR(ROUND(AB2692/V2692,0),"")</f>
        <v/>
      </c>
      <c r="AB2692" s="20" t="n">
        <v>64550498</v>
      </c>
      <c r="AC2692" s="20" t="n">
        <v>45215012.736</v>
      </c>
      <c r="AD2692" s="20" t="n">
        <v>15.5</v>
      </c>
      <c r="AE2692" s="20" t="inlineStr">
        <is>
          <t>Carpet Area</t>
        </is>
      </c>
      <c r="AF2692" s="20" t="n">
        <v>3873100</v>
      </c>
      <c r="AG2692" s="20" t="n">
        <v>30000</v>
      </c>
      <c r="AH2692" s="16" t="inlineStr">
        <is>
          <t>1)पालिकेचे नाव:मुंबई मनपाइतर वर्णन :सदनिका नं: 4306, माळा नं: 43 वा मजला,विंग नं. 1, इमारतीचे नाव: गोदरेज रिझर्व्ह, ब्लॉक नं: आकुर्ली,कांदीवली पुर्व मुंबई 400101, इतर  माहिती:  क्षेत्रफळ 171.82 चौ. मीटर कारपेट इतर लगत चे क्षेत्र 12.44 चौ. मी आणि उपयोगिता क्षेत्र 3.06 चौ.मी. यांचे एकूण क्षेत्र 187.32 चौ. मी रेरा कारपेट व सोबत तीन कार पार्किंग स्पेस सहित(इतर माहिती दस्तात नमुद केल्याप्रमाणे)(  (     c.t.s. number : 124, 125, 126, 127, 127/1, 128, 146, 146/1, 146/2, 146/3, 146/4, 146/5, 146/6, 146/7 ;  )  )</t>
        </is>
      </c>
      <c r="AI2692" s="16" t="inlineStr">
        <is>
          <t>1) Name of Municipality: Mumbai Nagar Details: House No.: 4306, Floor No.: 43rd Floor, Wing No. 1, Building Name: Godrej Reserve, Block No: Akurli, Kandivali East Mumbai 400101, Other Information: Area 171.82 Sq. Other contiguous area under meter is 12.44 sq. m and usable area 3.06 sq.m. Is. Its total area is 187.32 sq. I am RERA carpet (as mentioned in other information document) with 3 car parking space (CTS No.: 124, 125, 126, 127, 127/1, 128, 146, 146/1, 146/ 2, 146/3, 146/4, 146/5, 146/6, 146/7 ) )</t>
        </is>
      </c>
      <c r="AJ2692" s="20" t="n">
        <v>12530675</v>
      </c>
      <c r="AK2692" s="20" t="inlineStr">
        <is>
          <t>Primary</t>
        </is>
      </c>
      <c r="AL2692" s="21">
        <f>AB2692/10^7</f>
        <v/>
      </c>
      <c r="AM2692" s="16">
        <f>TEXT(H2692,"mmm-yy")</f>
        <v/>
      </c>
      <c r="AN2692" s="16">
        <f>"FY "&amp;TEXT(DATE(YEAR(H2692)+(MONTH(H2692)&gt;=4),1,1),"yy")</f>
        <v/>
      </c>
      <c r="AO2692" s="16">
        <f>"FY "&amp;TEXT(DATE(YEAR(H2692)+(MONTH(H2692)&gt;=4),1,1),"yy") &amp; " " &amp; CHOOSE(LOOKUP(MONTH(H2692),{1,4,7,10},{4,1,2,3}),"Q1","Q2","Q3","Q4")</f>
        <v/>
      </c>
      <c r="AP2692" s="16" t="inlineStr">
        <is>
          <t>Opera House</t>
        </is>
      </c>
      <c r="AQ2692" s="22" t="inlineStr">
        <is>
          <t>Mumbai</t>
        </is>
      </c>
      <c r="AR2692" s="22" t="inlineStr">
        <is>
          <t>Maharashtra</t>
        </is>
      </c>
    </row>
    <row r="2693" ht="14.4" customHeight="1">
      <c r="A2693" s="16" t="inlineStr">
        <is>
          <t>PM00157_0331</t>
        </is>
      </c>
      <c r="B2693" s="16" t="inlineStr">
        <is>
          <t xml:space="preserve">Mumbai              </t>
        </is>
      </c>
      <c r="C2693" s="16" t="inlineStr">
        <is>
          <t>Kandivali(E)</t>
        </is>
      </c>
      <c r="D2693" s="16" t="inlineStr">
        <is>
          <t xml:space="preserve">Godrej Properties                                 </t>
        </is>
      </c>
      <c r="E2693" s="16" t="inlineStr">
        <is>
          <t>Godrej Reserve</t>
        </is>
      </c>
      <c r="F2693" s="20" t="inlineStr">
        <is>
          <t>Sale</t>
        </is>
      </c>
      <c r="G2693" s="20" t="n">
        <v>11854</v>
      </c>
      <c r="H2693" s="18" t="n">
        <v>45480</v>
      </c>
      <c r="I2693" s="19" t="inlineStr">
        <is>
          <t>Godrej Reserve</t>
        </is>
      </c>
      <c r="J2693" s="19" t="n"/>
      <c r="K2693" s="16" t="inlineStr">
        <is>
          <t>Authorized Signatory of Godrej Properties Limited Norbert Mendes Kulmukhtar Sachin Shewal</t>
        </is>
      </c>
      <c r="L2693" s="16" t="inlineStr">
        <is>
          <t>- Plot No: Office, Floor No: 5th Floor, Building Name: Godrej One, Pirojsha Nagar, Block No: Vikhroli East , Road No.: Eastern Express Highway, Maharashtra, Mumbai.</t>
        </is>
      </c>
      <c r="M2693" s="20" t="n">
        <v>400079</v>
      </c>
      <c r="N2693" s="20" t="n">
        <v>43</v>
      </c>
      <c r="O2693" s="20" t="n">
        <v>400101</v>
      </c>
      <c r="P2693" s="16" t="inlineStr">
        <is>
          <t>Kandivali East,Kandivali East,Maharashtra</t>
        </is>
      </c>
      <c r="Q2693" s="20" t="n">
        <v>4506</v>
      </c>
      <c r="R2693" s="20" t="n">
        <v>45</v>
      </c>
      <c r="S2693" s="20" t="n">
        <v>6</v>
      </c>
      <c r="T2693" s="16" t="inlineStr">
        <is>
          <t>187.32 चौ.मीटर</t>
        </is>
      </c>
      <c r="U2693" s="20" t="n">
        <v>2016.29</v>
      </c>
      <c r="V2693" s="20" t="n">
        <v>2016.29</v>
      </c>
      <c r="W2693" s="20" t="n">
        <v>2016.31</v>
      </c>
      <c r="X2693" s="20" t="n">
        <v>171.82</v>
      </c>
      <c r="Y2693" s="20" t="n"/>
      <c r="Z2693" s="20">
        <f>ROUND(AB2693/U2693,0)</f>
        <v/>
      </c>
      <c r="AA2693" s="20">
        <f>IFERROR(ROUND(AB2693/V2693,0),"")</f>
        <v/>
      </c>
      <c r="AB2693" s="20" t="n">
        <v>66339063</v>
      </c>
      <c r="AC2693" s="20" t="n">
        <v>45215012.736</v>
      </c>
      <c r="AD2693" s="20" t="n">
        <v>15.5</v>
      </c>
      <c r="AE2693" s="20" t="inlineStr">
        <is>
          <t>Carpet Area</t>
        </is>
      </c>
      <c r="AF2693" s="20" t="n">
        <v>3980400</v>
      </c>
      <c r="AG2693" s="20" t="n">
        <v>30000</v>
      </c>
      <c r="AH2693" s="16" t="inlineStr">
        <is>
          <t>1)पालिकेचे नाव:मुंबई मनपाइतर वर्णन :सदनिका नं: 4506, माळा नं: 45 वा मजला,विंग नं. 1, इमारतीचे नाव: गोदरेज रिझर्व्ह, ब्लॉक नं: आकुर्ली,कांदीवली पुर्व मुंबई 400101, इतर  माहिती:  क्षेत्रफळ 171.82 चौ. मीटर कारपेट इतर लगत चे क्षेत्र 12.44 चौ. मी आणि उपयोगिता क्षेत्र 3.06 चौ.मी. यांचे एकूण क्षेत्र 187.32 चौ. मी रेरा कारपेट व सोबत तीन कार पार्किंग स्पेस सहित(इतर माहिती दस्तात नमुद केल्याप्रमाणे)(  (     c.t.s. number : 124, 125, 126, 127, 127/1, 128, 146, 146/1, 146/2, 146/3, 146/4, 146/5, 146/6, 146/7 ;  )  )</t>
        </is>
      </c>
      <c r="AI2693" s="16" t="inlineStr">
        <is>
          <t>1) Name of Municipality: Mumbai Municipal Corporation Details: House No.: 4506, Floor No.: 45th Floor, Wing No. 1, Building Name: Godrej Reserve, Block No: Akurli, Kandivali East Mumbai 400101, Other Information: Area 171.82 Sq. Other contiguous area under meter is 12.44 sq. m and usable area 3.06 sq.m. Is. Its total area is 187.32 sq. I am in RERA carpet (as mentioned in other information document) with 3 car parking space (CTS No.: 124, 125, 126, 127, 127/1, 128, 146, 146/1, 146/ 2, 146/3, 146/4, 146/5, 146/6, 146/7 ) )</t>
        </is>
      </c>
      <c r="AJ2693" s="20" t="n">
        <v>12496964</v>
      </c>
      <c r="AK2693" s="20" t="inlineStr">
        <is>
          <t>Primary</t>
        </is>
      </c>
      <c r="AL2693" s="21">
        <f>AB2693/10^7</f>
        <v/>
      </c>
      <c r="AM2693" s="16">
        <f>TEXT(H2693,"mmm-yy")</f>
        <v/>
      </c>
      <c r="AN2693" s="16">
        <f>"FY "&amp;TEXT(DATE(YEAR(H2693)+(MONTH(H2693)&gt;=4),1,1),"yy")</f>
        <v/>
      </c>
      <c r="AO2693" s="16">
        <f>"FY "&amp;TEXT(DATE(YEAR(H2693)+(MONTH(H2693)&gt;=4),1,1),"yy") &amp; " " &amp; CHOOSE(LOOKUP(MONTH(H2693),{1,4,7,10},{4,1,2,3}),"Q1","Q2","Q3","Q4")</f>
        <v/>
      </c>
      <c r="AP2693" s="16" t="inlineStr">
        <is>
          <t>Kandivali East</t>
        </is>
      </c>
      <c r="AQ2693" s="22" t="inlineStr">
        <is>
          <t>Kandivali East</t>
        </is>
      </c>
      <c r="AR2693" s="22" t="inlineStr">
        <is>
          <t>Maharashtra</t>
        </is>
      </c>
    </row>
    <row r="2694" ht="14.4" customHeight="1">
      <c r="A2694" s="16" t="inlineStr">
        <is>
          <t>PM00157_0331</t>
        </is>
      </c>
      <c r="B2694" s="16" t="inlineStr">
        <is>
          <t xml:space="preserve">Mumbai              </t>
        </is>
      </c>
      <c r="C2694" s="16" t="inlineStr">
        <is>
          <t>Kandivali(E)</t>
        </is>
      </c>
      <c r="D2694" s="16" t="inlineStr">
        <is>
          <t xml:space="preserve">Godrej Properties                                 </t>
        </is>
      </c>
      <c r="E2694" s="16" t="inlineStr">
        <is>
          <t>Godrej Reserve</t>
        </is>
      </c>
      <c r="F2694" s="20" t="inlineStr">
        <is>
          <t>Sale</t>
        </is>
      </c>
      <c r="G2694" s="20" t="n">
        <v>10249</v>
      </c>
      <c r="H2694" s="18" t="n">
        <v>45469</v>
      </c>
      <c r="I2694" s="19" t="inlineStr">
        <is>
          <t>Godrej Reserve</t>
        </is>
      </c>
      <c r="J2694" s="19" t="inlineStr">
        <is>
          <t>1</t>
        </is>
      </c>
      <c r="K2694" s="16" t="inlineStr">
        <is>
          <t>Authorized Signatory of Godrej Properties Limited Norbert Mendes Kulmukhtar Sachin Shewal</t>
        </is>
      </c>
      <c r="L2694" s="16" t="inlineStr">
        <is>
          <t>- Plot No: Office, Floor No: 5th Floor, Building Name: Godrej One, Pirojsha Nagar, Block No: Vikhroli East , Road No.: Eastern Express Highway, Maharashtra, Mumbai.</t>
        </is>
      </c>
      <c r="M2694" s="20" t="n">
        <v>400079</v>
      </c>
      <c r="N2694" s="20" t="n">
        <v>52</v>
      </c>
      <c r="O2694" s="20" t="n">
        <v>400067</v>
      </c>
      <c r="P2694" s="16" t="inlineStr">
        <is>
          <t>Kandivali West,Kandivali West,Maharashtra</t>
        </is>
      </c>
      <c r="Q2694" s="23" t="n">
        <v>4806</v>
      </c>
      <c r="R2694" s="20" t="n">
        <v>48</v>
      </c>
      <c r="S2694" s="20" t="n">
        <v>6</v>
      </c>
      <c r="T2694" s="16" t="inlineStr">
        <is>
          <t>187.32 चौ.मीटर</t>
        </is>
      </c>
      <c r="U2694" s="20" t="n">
        <v>2016.29</v>
      </c>
      <c r="V2694" s="20" t="n">
        <v>2016.29</v>
      </c>
      <c r="W2694" s="20" t="n">
        <v>2016.31</v>
      </c>
      <c r="X2694" s="20" t="n">
        <v>171.82</v>
      </c>
      <c r="Y2694" s="20" t="n"/>
      <c r="Z2694" s="20">
        <f>ROUND(AB2694/U2694,0)</f>
        <v/>
      </c>
      <c r="AA2694" s="20">
        <f>IFERROR(ROUND(AB2694/V2694,0),"")</f>
        <v/>
      </c>
      <c r="AB2694" s="20" t="n">
        <v>65664049</v>
      </c>
      <c r="AC2694" s="20" t="n">
        <v>41271308.58</v>
      </c>
      <c r="AD2694" s="20" t="n">
        <v>15.5</v>
      </c>
      <c r="AE2694" s="20" t="inlineStr">
        <is>
          <t>Carpet Area</t>
        </is>
      </c>
      <c r="AF2694" s="20" t="n">
        <v>3283300</v>
      </c>
      <c r="AG2694" s="20" t="n">
        <v>30000</v>
      </c>
      <c r="AH2694" s="16" t="inlineStr">
        <is>
          <t>1)पालिकेचे नाव:मुंबई मनपाइतर वर्णन :सदनिका नं: 4806, माळा नं: 48वा मजला,विंग 1, इमारतीचे नाव: गोदरेज रिझर्व्ह, ब्लॉक नं: आकुर्ली,कांदीवली पुर्व मुंबई 400101, इतर  माहिती: क्षेत्रफळ 171.82 चौ. मीटर कारपेट इतर लगत चे क्षेत्र 12.44 चौ. मी आणि उपयोगिता क्षेत्र 3.06 चौ.मी. यांचे एकूण क्षेत्र 187.32 चौ. मी रेरा कारपेट व सोबत तीन कार पार्किंग स्पेस सहित(इतर माहिती दस्तात नमुद केल्याप्रमाणे)(  (     c.t.s. number : 124, 125, 126, 127, 127/1, 128, 146, 146/1, 146/2, 146/3, 146/4, 146/5, 146/6, 146/7 ;  )  )</t>
        </is>
      </c>
      <c r="AI2694" s="16" t="inlineStr">
        <is>
          <t>1) Name of Municipality: Mumbai Municipal Corporation Details: House Number: 4806, Floor Number: 48th Floor, Wing 1, Building Name: Godrej Reserve, Block Number: Akurli, Kandivali East Mumbai 400101, Other Information: Area 171.82 Sq. Other contiguous area under meter is 12.44 sq. m and usable area 3.06 sq.m. Is. Its total area is 187.32 sq. I am in RERA carpet (as mentioned in other information document) with 3 car parking space (CTS No.: 124, 125, 126, 127, 127/1, 128, 146, 146/1, 146/ 2, 146/3, 146/4, 146/5, 146/6, 146/7 ) )</t>
        </is>
      </c>
      <c r="AJ2694" s="20" t="n">
        <v>12471597</v>
      </c>
      <c r="AK2694" s="20" t="inlineStr">
        <is>
          <t>Primary</t>
        </is>
      </c>
      <c r="AL2694" s="21">
        <f>AB2694/10^7</f>
        <v/>
      </c>
      <c r="AM2694" s="16">
        <f>TEXT(H2694,"mmm-yy")</f>
        <v/>
      </c>
      <c r="AN2694" s="16">
        <f>"FY "&amp;TEXT(DATE(YEAR(H2694)+(MONTH(H2694)&gt;=4),1,1),"yy")</f>
        <v/>
      </c>
      <c r="AO2694" s="16">
        <f>"FY "&amp;TEXT(DATE(YEAR(H2694)+(MONTH(H2694)&gt;=4),1,1),"yy") &amp; " " &amp; CHOOSE(LOOKUP(MONTH(H2694),{1,4,7,10},{4,1,2,3}),"Q1","Q2","Q3","Q4")</f>
        <v/>
      </c>
      <c r="AP2694" s="16" t="inlineStr">
        <is>
          <t>Kandivali West</t>
        </is>
      </c>
      <c r="AQ2694" s="22" t="inlineStr">
        <is>
          <t>Kandivali West</t>
        </is>
      </c>
      <c r="AR2694" s="22" t="inlineStr">
        <is>
          <t>Maharashtra</t>
        </is>
      </c>
    </row>
    <row r="2695" ht="14.4" customHeight="1">
      <c r="A2695" s="16" t="inlineStr">
        <is>
          <t>PM00157_0331</t>
        </is>
      </c>
      <c r="B2695" s="16" t="inlineStr">
        <is>
          <t xml:space="preserve">Mumbai              </t>
        </is>
      </c>
      <c r="C2695" s="16" t="inlineStr">
        <is>
          <t>Kandivali(E)</t>
        </is>
      </c>
      <c r="D2695" s="16" t="inlineStr">
        <is>
          <t xml:space="preserve">Godrej Properties                                 </t>
        </is>
      </c>
      <c r="E2695" s="16" t="inlineStr">
        <is>
          <t>Godrej Reserve</t>
        </is>
      </c>
      <c r="F2695" s="20" t="inlineStr">
        <is>
          <t>Sale</t>
        </is>
      </c>
      <c r="G2695" s="20" t="n">
        <v>13597</v>
      </c>
      <c r="H2695" s="18" t="n">
        <v>45527</v>
      </c>
      <c r="I2695" s="19" t="inlineStr">
        <is>
          <t>Godrej Reserve</t>
        </is>
      </c>
      <c r="J2695" s="19" t="inlineStr">
        <is>
          <t>1</t>
        </is>
      </c>
      <c r="K2695" s="16" t="inlineStr">
        <is>
          <t>Norbert Mendes Kulmukhtar Sachin Shewalave Authorized Secretary of Godrej Properties Limited:41 Address: Plot No.: Office</t>
        </is>
      </c>
      <c r="L2695" s="16" t="inlineStr">
        <is>
          <t>- Plot No.: Office, Floor No.: 5th Floor, Building Name: Godrej One, Block No.: Pirojsha Nagar, Vikhroli East, Road No: Eastern Express Highway, Maharashtra, Mumbai.</t>
        </is>
      </c>
      <c r="M2695" s="20" t="n">
        <v>400079</v>
      </c>
      <c r="N2695" s="20" t="n">
        <v>58</v>
      </c>
      <c r="O2695" s="20" t="n">
        <v>400067</v>
      </c>
      <c r="P2695" s="16" t="inlineStr">
        <is>
          <t>Kandivali West,Kandivali West,Maharashtra</t>
        </is>
      </c>
      <c r="Q2695" s="20" t="n">
        <v>4906</v>
      </c>
      <c r="R2695" s="20" t="n">
        <v>49</v>
      </c>
      <c r="S2695" s="20" t="n">
        <v>6</v>
      </c>
      <c r="T2695" s="16" t="inlineStr">
        <is>
          <t>187.32 चौ.मीटर</t>
        </is>
      </c>
      <c r="U2695" s="20" t="n">
        <v>2016.29</v>
      </c>
      <c r="V2695" s="20" t="n">
        <v>2016.29</v>
      </c>
      <c r="W2695" s="20" t="n">
        <v>2016.31</v>
      </c>
      <c r="X2695" s="20" t="n">
        <v>171.82</v>
      </c>
      <c r="Y2695" s="20" t="n"/>
      <c r="Z2695" s="20">
        <f>ROUND(AB2695/U2695,0)</f>
        <v/>
      </c>
      <c r="AA2695" s="20">
        <f>IFERROR(ROUND(AB2695/V2695,0),"")</f>
        <v/>
      </c>
      <c r="AB2695" s="20" t="n">
        <v>69256133</v>
      </c>
      <c r="AC2695" s="20" t="n">
        <v>45215012.736</v>
      </c>
      <c r="AD2695" s="20" t="n">
        <v>15.5</v>
      </c>
      <c r="AE2695" s="20" t="inlineStr">
        <is>
          <t>Carpet Area</t>
        </is>
      </c>
      <c r="AF2695" s="20" t="n">
        <v>4155400</v>
      </c>
      <c r="AG2695" s="20" t="n">
        <v>30000</v>
      </c>
      <c r="AH2695" s="16" t="inlineStr">
        <is>
          <t>1)पालिकेचे नाव:मुंबई मनपाइतर वर्णन :, इतर  माहिती:  सदनिका क्रं. 4906,माळा नंः 49 वा मजला,विंग 1,इमारतीचे नावः गोदरेज रिझर्व्ह,ब्लॉक नंः आकुर्ली,कांदीवली पूर्व मुंबई 400101,इतर माहितीः क्षेत्रफळ 171.82 चौ. मीटर कारपेट इतर लगत चे क्षेत्र 12.44 चौ. मी आणि उपयोगिता क्षेत्र 3.06 चौ. मी. यांचे एकूण क्षेत्र 187.32 चौ. मी रेरा कारपेट व सोबत 03 कार पार्किंग स्पेस सहित(इतर माहिती दस्तात नमुद केल्याप्रमाणे)(  (     c.t.s. number : 124, 125, 126, 127, 127/1, 128, 146, 146/1, 146/2, 146/3, 146/4, 146/5, 146/6, 146/7 ;  )  )</t>
        </is>
      </c>
      <c r="AI2695" s="16" t="inlineStr">
        <is>
          <t>1) Name of Municipality: Mumbai Municipal Corporation Description:, Other Information: Flat No. 4906, Floor No: 49th Floor, Wing 1, Building Name: Godrej Reserve, Block No: Akurli, Kandivali East Mumbai 400101, Other Information: Area 171.82 Sq. Other contiguous area under meter is 12.44 sq. m and the usable area is 3.06 sq. I. Its total area is 187.32 sq. I am RERA carpet (as mentioned in other information document) with 03 car parking space (CTS No.: 124, 125, 126, 127, 127/1, 128, 146, 146/1, 146/ 2, 146/3, 146/4, 146/5, 146/6, 146/7 ) )</t>
        </is>
      </c>
      <c r="AJ2695" s="20" t="n">
        <v>12635960</v>
      </c>
      <c r="AK2695" s="20" t="inlineStr">
        <is>
          <t>Primary</t>
        </is>
      </c>
      <c r="AL2695" s="21">
        <f>AB2695/10^7</f>
        <v/>
      </c>
      <c r="AM2695" s="16">
        <f>TEXT(H2695,"mmm-yy")</f>
        <v/>
      </c>
      <c r="AN2695" s="16">
        <f>"FY "&amp;TEXT(DATE(YEAR(H2695)+(MONTH(H2695)&gt;=4),1,1),"yy")</f>
        <v/>
      </c>
      <c r="AO2695" s="16">
        <f>"FY "&amp;TEXT(DATE(YEAR(H2695)+(MONTH(H2695)&gt;=4),1,1),"yy") &amp; " " &amp; CHOOSE(LOOKUP(MONTH(H2695),{1,4,7,10},{4,1,2,3}),"Q1","Q2","Q3","Q4")</f>
        <v/>
      </c>
      <c r="AP2695" s="16" t="inlineStr">
        <is>
          <t>Kandivali West</t>
        </is>
      </c>
      <c r="AQ2695" s="22" t="inlineStr">
        <is>
          <t>Kandivali West</t>
        </is>
      </c>
      <c r="AR2695" s="22" t="inlineStr">
        <is>
          <t>Maharashtra</t>
        </is>
      </c>
    </row>
    <row r="2696" ht="14.4" customHeight="1">
      <c r="A2696" s="16" t="inlineStr">
        <is>
          <t>PM00157_0331</t>
        </is>
      </c>
      <c r="B2696" s="16" t="inlineStr">
        <is>
          <t xml:space="preserve">Mumbai              </t>
        </is>
      </c>
      <c r="C2696" s="16" t="inlineStr">
        <is>
          <t>Kandivali(E)</t>
        </is>
      </c>
      <c r="D2696" s="16" t="inlineStr">
        <is>
          <t xml:space="preserve">Godrej Properties                                 </t>
        </is>
      </c>
      <c r="E2696" s="16" t="inlineStr">
        <is>
          <t>Godrej Reserve</t>
        </is>
      </c>
      <c r="F2696" s="20" t="inlineStr">
        <is>
          <t>Sale</t>
        </is>
      </c>
      <c r="G2696" s="20" t="n">
        <v>13484</v>
      </c>
      <c r="H2696" s="18" t="n">
        <v>45525</v>
      </c>
      <c r="I2696" s="19" t="inlineStr">
        <is>
          <t>Godrej Reserve</t>
        </is>
      </c>
      <c r="J2696" s="19" t="inlineStr">
        <is>
          <t>1</t>
        </is>
      </c>
      <c r="K2696" s="16" t="inlineStr">
        <is>
          <t>Godrej Properties Limited By Norbert Mendes</t>
        </is>
      </c>
      <c r="L2696" s="16" t="inlineStr">
        <is>
          <t>-Plot No: Office, Floor No: 5th Floor, Building Name: Godrej One, Block No: Pirojsha Nagar, Vikhroli East, Road No: Eastern Express Highway, Maharashtra, Mumbai.</t>
        </is>
      </c>
      <c r="M2696" s="20" t="n">
        <v>400079</v>
      </c>
      <c r="N2696" s="20" t="n">
        <v>59</v>
      </c>
      <c r="O2696" s="20" t="n">
        <v>400103</v>
      </c>
      <c r="P2696" s="16" t="inlineStr">
        <is>
          <t>Mandapeshwar,Borivali West,Maharashtra</t>
        </is>
      </c>
      <c r="Q2696" s="20" t="n">
        <v>5106</v>
      </c>
      <c r="R2696" s="20" t="n">
        <v>51</v>
      </c>
      <c r="S2696" s="20" t="n">
        <v>6</v>
      </c>
      <c r="T2696" s="16" t="inlineStr">
        <is>
          <t>187.32 चौ.मीटर</t>
        </is>
      </c>
      <c r="U2696" s="20" t="n">
        <v>2016.29</v>
      </c>
      <c r="V2696" s="20" t="n">
        <v>2016.29</v>
      </c>
      <c r="W2696" s="20" t="n">
        <v>2016.31</v>
      </c>
      <c r="X2696" s="20" t="n">
        <v>171.82</v>
      </c>
      <c r="Y2696" s="20" t="n"/>
      <c r="Z2696" s="20">
        <f>ROUND(AB2696/U2696,0)</f>
        <v/>
      </c>
      <c r="AA2696" s="20">
        <f>IFERROR(ROUND(AB2696/V2696,0),"")</f>
        <v/>
      </c>
      <c r="AB2696" s="20" t="n">
        <v>69706360</v>
      </c>
      <c r="AC2696" s="20" t="n">
        <v>45215012.736</v>
      </c>
      <c r="AD2696" s="20" t="n">
        <v>15.5</v>
      </c>
      <c r="AE2696" s="20" t="inlineStr">
        <is>
          <t>Carpet Area</t>
        </is>
      </c>
      <c r="AF2696" s="20" t="n">
        <v>4182400</v>
      </c>
      <c r="AG2696" s="20" t="n">
        <v>30000</v>
      </c>
      <c r="AH2696" s="16" t="inlineStr">
        <is>
          <t>1)पालिकेचे नाव:मुंबई मनपाइतर वर्णन :सदनिका नं: 5106, माळा नं: 51 वा मजला,विंग 1, इमारतीचे नाव: गोदरेज रिझर्व्ह, ब्लॉक नं: आकुर्ली,कांदीवली पूर्व मुंबई, रोड : 400101, इतर  माहिती: क्षेत्रफळ 171.82चौ. मीटर कारपेट इतर लगतचे क्षेत्र 12.44 चौ. मी आणि उपयोगिता क्षेत्र 3.06 चौ.मी. यांचे एकूण क्षेत्र 187.32चौ. मी रेरा कारपेट व सोबत 3 कार पार्किंग स्पेस सहित(इतर माहिती दस्तात नमुद केल्याप्रमाणे)(  (     c.t.s. number : 124, 125, 126, 127, 127/1, 128, 146, 146/1, 146/2, 146/3, 146/4, 146/5, 146/6, 146/7 ;  )  )</t>
        </is>
      </c>
      <c r="AI2696" s="16" t="inlineStr">
        <is>
          <t>1) Corporation Name: Mumbai Municipality Details: House No: 5106, Floor No: 51st Floor, Wing 1, Building Name: Godrej Reserve, Block No: Akurli, Kandivali East Mumbai, Road: 400101, Other Information: Area 171.82 Sq. . Other contiguous area under meter is 12.44 sq. m and usable area 3.06 sq.m. Is. Its total area is 187.32 sq. I am RERA carpet (as mentioned in other information document) with 3 car parking space (CTS No.: 124, 125, 126, 127, 127/1, 128, 146, 146/1, 146/ 2, 146/3, 146/4, 146/5, 146/6, 146/7 ) )</t>
        </is>
      </c>
      <c r="AJ2696" s="20" t="n">
        <v>12639434</v>
      </c>
      <c r="AK2696" s="20" t="inlineStr">
        <is>
          <t>Primary</t>
        </is>
      </c>
      <c r="AL2696" s="21">
        <f>AB2696/10^7</f>
        <v/>
      </c>
      <c r="AM2696" s="16">
        <f>TEXT(H2696,"mmm-yy")</f>
        <v/>
      </c>
      <c r="AN2696" s="16">
        <f>"FY "&amp;TEXT(DATE(YEAR(H2696)+(MONTH(H2696)&gt;=4),1,1),"yy")</f>
        <v/>
      </c>
      <c r="AO2696" s="16">
        <f>"FY "&amp;TEXT(DATE(YEAR(H2696)+(MONTH(H2696)&gt;=4),1,1),"yy") &amp; " " &amp; CHOOSE(LOOKUP(MONTH(H2696),{1,4,7,10},{4,1,2,3}),"Q1","Q2","Q3","Q4")</f>
        <v/>
      </c>
      <c r="AP2696" s="16" t="inlineStr">
        <is>
          <t>Mandapeshwar</t>
        </is>
      </c>
      <c r="AQ2696" s="22" t="inlineStr">
        <is>
          <t>Borivali West</t>
        </is>
      </c>
      <c r="AR2696" s="22" t="inlineStr">
        <is>
          <t>Maharashtra</t>
        </is>
      </c>
    </row>
    <row r="2697" ht="14.4" customHeight="1">
      <c r="A2697" s="16" t="inlineStr">
        <is>
          <t>PM00157_0331</t>
        </is>
      </c>
      <c r="B2697" s="16" t="inlineStr">
        <is>
          <t xml:space="preserve">Mumbai              </t>
        </is>
      </c>
      <c r="C2697" s="16" t="inlineStr">
        <is>
          <t>Kandivali(E)</t>
        </is>
      </c>
      <c r="D2697" s="16" t="inlineStr">
        <is>
          <t xml:space="preserve">Godrej Properties                                 </t>
        </is>
      </c>
      <c r="E2697" s="16" t="inlineStr">
        <is>
          <t>Godrej Reserve</t>
        </is>
      </c>
      <c r="F2697" s="20" t="inlineStr">
        <is>
          <t>Sale</t>
        </is>
      </c>
      <c r="G2697" s="20" t="n">
        <v>18625</v>
      </c>
      <c r="H2697" s="18" t="n">
        <v>45975</v>
      </c>
      <c r="I2697" s="19" t="inlineStr">
        <is>
          <t>Godrej Reserve</t>
        </is>
      </c>
      <c r="J2697" s="19" t="inlineStr">
        <is>
          <t>2</t>
        </is>
      </c>
      <c r="K2697" s="16" t="inlineStr">
        <is>
          <t>Sachin Shewal Authorized Secretary of Godrej Properties Limited By Norbert Mendes Kulmukhtar</t>
        </is>
      </c>
      <c r="L2697" s="16" t="inlineStr">
        <is>
          <t>- Plot No: Office, Floor No: 5th Floor, Building Name: Godrej One, Block No: Pirojsha Nagar, Vikhroli East, Road No: Eastern Express Highway, Maharashtra, Mumbai.</t>
        </is>
      </c>
      <c r="M2697" s="20" t="n">
        <v>400079</v>
      </c>
      <c r="N2697" s="20" t="n">
        <v>55</v>
      </c>
      <c r="O2697" s="20" t="n">
        <v>560064</v>
      </c>
      <c r="P2697" s="16" t="inlineStr">
        <is>
          <t>Yelahanka Satellite Town,Bangalore,Karnataka</t>
        </is>
      </c>
      <c r="Q2697" s="20" t="n">
        <v>2306</v>
      </c>
      <c r="R2697" s="20" t="n">
        <v>23</v>
      </c>
      <c r="S2697" s="20" t="n">
        <v>6</v>
      </c>
      <c r="T2697" s="16" t="inlineStr">
        <is>
          <t>187.67 चौ.मीटर</t>
        </is>
      </c>
      <c r="U2697" s="20" t="n">
        <v>2020.06</v>
      </c>
      <c r="V2697" s="20" t="n">
        <v>2020.06</v>
      </c>
      <c r="W2697" s="20" t="n">
        <v>2020.08</v>
      </c>
      <c r="X2697" s="20" t="n">
        <v>171.88</v>
      </c>
      <c r="Y2697" s="20" t="n"/>
      <c r="Z2697" s="20">
        <f>ROUND(AB2697/U2697,0)</f>
        <v/>
      </c>
      <c r="AA2697" s="20">
        <f>IFERROR(ROUND(AB2697/V2697,0),"")</f>
        <v/>
      </c>
      <c r="AB2697" s="20" t="n">
        <v>70702800</v>
      </c>
      <c r="AC2697" s="20" t="n">
        <v>47833925.356</v>
      </c>
      <c r="AD2697" s="20" t="n">
        <v>15.79</v>
      </c>
      <c r="AE2697" s="20" t="inlineStr">
        <is>
          <t>Carpet Area</t>
        </is>
      </c>
      <c r="AF2697" s="20" t="n">
        <v>3535200</v>
      </c>
      <c r="AG2697" s="20" t="n">
        <v>30000</v>
      </c>
      <c r="AH2697" s="16" t="inlineStr">
        <is>
          <t>1)पालिकेचे नाव:mumbai ma.na.pa. इतर वर्णन :सदनिका नं: 2306, माळा नं: 23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2697" s="16" t="inlineStr">
        <is>
          <t>1) Name of Municipality: Mumbai M.N.P. Other Details: Flat No: 2306, Floor No: 23rd Floor, Wing 2, Building Name: Godrej Reserve, Block No: Akurli, Kandivali East, Mumbai - 400101, Road: Akurli Road, Other Information: Area 171.88 Sq.Meter. Carpeted Other Contiguous Area 12.73 Sq. Meters and Usable Area 3.06 Total Area 187.67 Sq. Meters with 3 Car Parking Spaces with Rera Carpet.. (Other information specified in the document). If the buyer is a woman, there is a rebate of 1 percent in stamp duty.</t>
        </is>
      </c>
      <c r="AJ2697" s="20" t="n">
        <v>14052597</v>
      </c>
      <c r="AK2697" s="20" t="inlineStr">
        <is>
          <t>Primary</t>
        </is>
      </c>
      <c r="AL2697" s="21">
        <f>AB2697/10^7</f>
        <v/>
      </c>
      <c r="AM2697" s="16">
        <f>TEXT(H2697,"mmm-yy")</f>
        <v/>
      </c>
      <c r="AN2697" s="16">
        <f>"FY "&amp;TEXT(DATE(YEAR(H2697)+(MONTH(H2697)&gt;=4),1,1),"yy")</f>
        <v/>
      </c>
      <c r="AO2697" s="16">
        <f>"FY "&amp;TEXT(DATE(YEAR(H2697)+(MONTH(H2697)&gt;=4),1,1),"yy") &amp; " " &amp; CHOOSE(LOOKUP(MONTH(H2697),{1,4,7,10},{4,1,2,3}),"Q1","Q2","Q3","Q4")</f>
        <v/>
      </c>
      <c r="AP2697" s="16" t="inlineStr">
        <is>
          <t>Yelahanka Satellite Town</t>
        </is>
      </c>
      <c r="AQ2697" s="22" t="inlineStr">
        <is>
          <t>Bangalore</t>
        </is>
      </c>
      <c r="AR2697" s="22" t="inlineStr">
        <is>
          <t>Karnataka</t>
        </is>
      </c>
    </row>
    <row r="2698" ht="14.4" customHeight="1">
      <c r="A2698" s="16" t="inlineStr">
        <is>
          <t>PM00157_0331</t>
        </is>
      </c>
      <c r="B2698" s="16" t="inlineStr">
        <is>
          <t xml:space="preserve">Mumbai              </t>
        </is>
      </c>
      <c r="C2698" s="16" t="inlineStr">
        <is>
          <t>Kandivali(E)</t>
        </is>
      </c>
      <c r="D2698" s="16" t="inlineStr">
        <is>
          <t xml:space="preserve">Godrej Properties                                 </t>
        </is>
      </c>
      <c r="E2698" s="16" t="inlineStr">
        <is>
          <t>Godrej Reserve</t>
        </is>
      </c>
      <c r="F2698" s="20" t="inlineStr">
        <is>
          <t>Sale</t>
        </is>
      </c>
      <c r="G2698" s="20" t="n">
        <v>18916</v>
      </c>
      <c r="H2698" s="18" t="n">
        <v>45981</v>
      </c>
      <c r="I2698" s="19" t="inlineStr">
        <is>
          <t>Godrej Reserve</t>
        </is>
      </c>
      <c r="J2698" s="19" t="inlineStr">
        <is>
          <t>2</t>
        </is>
      </c>
      <c r="K2698" s="16" t="inlineStr">
        <is>
          <t>Sachin Shewal Authorized Secretary of Godrej Properties Limited By Norbert Mendes Kulmukhtar</t>
        </is>
      </c>
      <c r="L2698" s="16" t="inlineStr">
        <is>
          <t>- Plot No: Office, Floor No: 5th Floor, Building Name: Godrej One, Block No: Pirojsha Nagar, Vikhroli East, Road No: Eastern Express Highway, Maharashtra, Mumbai.</t>
        </is>
      </c>
      <c r="M2698" s="20" t="n">
        <v>400079</v>
      </c>
      <c r="N2698" s="20" t="n">
        <v>48</v>
      </c>
      <c r="O2698" s="20" t="n">
        <v>400067</v>
      </c>
      <c r="P2698" s="16" t="inlineStr">
        <is>
          <t>Kandivali West,Kandivali West,Maharashtra</t>
        </is>
      </c>
      <c r="Q2698" s="20" t="n">
        <v>2406</v>
      </c>
      <c r="R2698" s="20" t="n">
        <v>24</v>
      </c>
      <c r="S2698" s="20" t="n">
        <v>6</v>
      </c>
      <c r="T2698" s="16" t="inlineStr">
        <is>
          <t>187.67 चौ.मीटर</t>
        </is>
      </c>
      <c r="U2698" s="20" t="n">
        <v>2020.06</v>
      </c>
      <c r="V2698" s="20" t="n">
        <v>2020.06</v>
      </c>
      <c r="W2698" s="20" t="n">
        <v>2020.08</v>
      </c>
      <c r="X2698" s="20" t="n">
        <v>171.88</v>
      </c>
      <c r="Y2698" s="20" t="n"/>
      <c r="Z2698" s="20">
        <f>ROUND(AB2698/U2698,0)</f>
        <v/>
      </c>
      <c r="AA2698" s="20">
        <f>IFERROR(ROUND(AB2698/V2698,0),"")</f>
        <v/>
      </c>
      <c r="AB2698" s="20" t="n">
        <v>70999997</v>
      </c>
      <c r="AC2698" s="20" t="n">
        <v>47833925.356</v>
      </c>
      <c r="AD2698" s="20" t="n">
        <v>15.79</v>
      </c>
      <c r="AE2698" s="20" t="inlineStr">
        <is>
          <t>Carpet Area</t>
        </is>
      </c>
      <c r="AF2698" s="20" t="n">
        <v>4260000</v>
      </c>
      <c r="AG2698" s="20" t="n">
        <v>30000</v>
      </c>
      <c r="AH2698" s="16" t="inlineStr">
        <is>
          <t>1)पालिकेचे नाव:mumbai ma.na.pa. इतर वर्णन :सदनिका नं: 2406, माळा नं: 24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I2698" s="16" t="inlineStr">
        <is>
          <t>1) Name of Municipality: Mumbai M.N.P. Other Details: Flat No: 2406, Floor No: 24th Floor, Wing 2, Building Name: Godrej Reserve, Block No: Akurli, Kandivali East, Mumbai - 400101, Road: Akurli Road, Other Information: Area 171.88 sq.m Carpeted Other Contiguous Area 12.73 sq.m and Usable Area 3.06 Total Area 187.67 3 Car Parking Spaces Square meter with Rera carpet.. (as mentioned in other information document). 146/4, 146/5, 146/7.</t>
        </is>
      </c>
      <c r="AJ2698" s="20" t="n">
        <v>14076018</v>
      </c>
      <c r="AK2698" s="20" t="inlineStr">
        <is>
          <t>Primary</t>
        </is>
      </c>
      <c r="AL2698" s="21">
        <f>AB2698/10^7</f>
        <v/>
      </c>
      <c r="AM2698" s="16">
        <f>TEXT(H2698,"mmm-yy")</f>
        <v/>
      </c>
      <c r="AN2698" s="16">
        <f>"FY "&amp;TEXT(DATE(YEAR(H2698)+(MONTH(H2698)&gt;=4),1,1),"yy")</f>
        <v/>
      </c>
      <c r="AO2698" s="16">
        <f>"FY "&amp;TEXT(DATE(YEAR(H2698)+(MONTH(H2698)&gt;=4),1,1),"yy") &amp; " " &amp; CHOOSE(LOOKUP(MONTH(H2698),{1,4,7,10},{4,1,2,3}),"Q1","Q2","Q3","Q4")</f>
        <v/>
      </c>
      <c r="AP2698" s="16" t="inlineStr">
        <is>
          <t>Kandivali West</t>
        </is>
      </c>
      <c r="AQ2698" s="22" t="inlineStr">
        <is>
          <t>Kandivali West</t>
        </is>
      </c>
      <c r="AR2698" s="22" t="inlineStr">
        <is>
          <t>Maharashtra</t>
        </is>
      </c>
    </row>
    <row r="2699" ht="14.4" customHeight="1">
      <c r="A2699" s="16" t="inlineStr">
        <is>
          <t>PM00157_0331</t>
        </is>
      </c>
      <c r="B2699" s="16" t="inlineStr">
        <is>
          <t xml:space="preserve">Mumbai              </t>
        </is>
      </c>
      <c r="C2699" s="16" t="inlineStr">
        <is>
          <t>Kandivali(E)</t>
        </is>
      </c>
      <c r="D2699" s="16" t="inlineStr">
        <is>
          <t xml:space="preserve">Godrej Properties                                 </t>
        </is>
      </c>
      <c r="E2699" s="16" t="inlineStr">
        <is>
          <t>Godrej Reserve</t>
        </is>
      </c>
      <c r="F2699" s="20" t="inlineStr">
        <is>
          <t>Sale</t>
        </is>
      </c>
      <c r="G2699" s="20" t="n">
        <v>16122</v>
      </c>
      <c r="H2699" s="18" t="n">
        <v>45930</v>
      </c>
      <c r="I2699" s="19" t="inlineStr">
        <is>
          <t>Godrej Reserve</t>
        </is>
      </c>
      <c r="J2699" s="19" t="inlineStr">
        <is>
          <t>2</t>
        </is>
      </c>
      <c r="K2699" s="16" t="inlineStr">
        <is>
          <t>Sachin Shewal Authorized Secretary of Godrej Properties Limited By Norbert Mendes Kulmukhtar</t>
        </is>
      </c>
      <c r="L2699" s="16" t="inlineStr">
        <is>
          <t>- Plot No: Office, Floor No: 5th Floor, Building Name: Godrej One, Block No: Pirojsha Nagar, Vikhroli East, Road No: Eastern Express Highway, Maharashtra, Mumbai.</t>
        </is>
      </c>
      <c r="M2699" s="20" t="n">
        <v>400079</v>
      </c>
      <c r="N2699" s="20" t="n">
        <v>69</v>
      </c>
      <c r="O2699" s="20" t="n">
        <v>401101</v>
      </c>
      <c r="P2699" s="16" t="inlineStr">
        <is>
          <t>Rai,Vasai,Maharashtra</t>
        </is>
      </c>
      <c r="Q2699" s="20" t="n">
        <v>2506</v>
      </c>
      <c r="R2699" s="20" t="n">
        <v>25</v>
      </c>
      <c r="S2699" s="20" t="n">
        <v>6</v>
      </c>
      <c r="T2699" s="16" t="inlineStr">
        <is>
          <t>187.67 चौ.मीटर</t>
        </is>
      </c>
      <c r="U2699" s="20" t="n">
        <v>2020.06</v>
      </c>
      <c r="V2699" s="20" t="n">
        <v>2020.06</v>
      </c>
      <c r="W2699" s="20" t="n">
        <v>2020.08</v>
      </c>
      <c r="X2699" s="20" t="n">
        <v>171.88</v>
      </c>
      <c r="Y2699" s="20" t="n"/>
      <c r="Z2699" s="20">
        <f>ROUND(AB2699/U2699,0)</f>
        <v/>
      </c>
      <c r="AA2699" s="20">
        <f>IFERROR(ROUND(AB2699/V2699,0),"")</f>
        <v/>
      </c>
      <c r="AB2699" s="20" t="n">
        <v>70074994</v>
      </c>
      <c r="AC2699" s="20" t="n">
        <v>47833925.356</v>
      </c>
      <c r="AD2699" s="20" t="n">
        <v>15.79</v>
      </c>
      <c r="AE2699" s="20" t="inlineStr">
        <is>
          <t>Carpet Area</t>
        </is>
      </c>
      <c r="AF2699" s="20" t="n">
        <v>4204500</v>
      </c>
      <c r="AG2699" s="20" t="n">
        <v>30000</v>
      </c>
      <c r="AH2699" s="16" t="inlineStr">
        <is>
          <t>1)पालिकेचे नाव:mumbai ma.na.pa. इतर वर्णन :सदनिका नं: 2506, माळा नं: 25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I2699" s="16" t="inlineStr">
        <is>
          <t>1) Name of Municipality: Mumbai M.N.P. Other Details: Flat No: 2506, Floor No: 25th Floor, Wing 2, Building Name: Godrej Reserve, Block No: Akurli, Kandivali East, Mumbai - 400101, Road: Akurli Road, Other Information: Area 171.88 Sq Meter Carpeted Other Contiguous Area 12.73 Sq Meter and Usable Area 3.06 Total Area 187.67 Sq Meter 3 more cars with RERA carpet With parking space.. (other information mentioned in the document). 146/6, 146/7.</t>
        </is>
      </c>
      <c r="AJ2699" s="20" t="n">
        <v>13925629</v>
      </c>
      <c r="AK2699" s="20" t="inlineStr">
        <is>
          <t>Primary</t>
        </is>
      </c>
      <c r="AL2699" s="21">
        <f>AB2699/10^7</f>
        <v/>
      </c>
      <c r="AM2699" s="16">
        <f>TEXT(H2699,"mmm-yy")</f>
        <v/>
      </c>
      <c r="AN2699" s="16">
        <f>"FY "&amp;TEXT(DATE(YEAR(H2699)+(MONTH(H2699)&gt;=4),1,1),"yy")</f>
        <v/>
      </c>
      <c r="AO2699" s="16">
        <f>"FY "&amp;TEXT(DATE(YEAR(H2699)+(MONTH(H2699)&gt;=4),1,1),"yy") &amp; " " &amp; CHOOSE(LOOKUP(MONTH(H2699),{1,4,7,10},{4,1,2,3}),"Q1","Q2","Q3","Q4")</f>
        <v/>
      </c>
      <c r="AP2699" s="16" t="inlineStr">
        <is>
          <t>Rai</t>
        </is>
      </c>
      <c r="AQ2699" s="22" t="inlineStr">
        <is>
          <t>Vasai</t>
        </is>
      </c>
      <c r="AR2699" s="22" t="inlineStr">
        <is>
          <t>Maharashtra</t>
        </is>
      </c>
    </row>
    <row r="2700" ht="14.4" customHeight="1">
      <c r="A2700" s="16" t="inlineStr">
        <is>
          <t>PM00157_0331</t>
        </is>
      </c>
      <c r="B2700" s="16" t="inlineStr">
        <is>
          <t xml:space="preserve">Mumbai              </t>
        </is>
      </c>
      <c r="C2700" s="16" t="inlineStr">
        <is>
          <t>Kandivali(E)</t>
        </is>
      </c>
      <c r="D2700" s="16" t="inlineStr">
        <is>
          <t xml:space="preserve">Godrej Properties                                 </t>
        </is>
      </c>
      <c r="E2700" s="16" t="inlineStr">
        <is>
          <t>Godrej Reserve</t>
        </is>
      </c>
      <c r="F2700" s="20" t="inlineStr">
        <is>
          <t>Sale</t>
        </is>
      </c>
      <c r="G2700" s="20" t="n">
        <v>15131</v>
      </c>
      <c r="H2700" s="18" t="n">
        <v>45915</v>
      </c>
      <c r="I2700" s="19" t="inlineStr">
        <is>
          <t>Godrej Reserve</t>
        </is>
      </c>
      <c r="J2700" s="19" t="inlineStr">
        <is>
          <t>2</t>
        </is>
      </c>
      <c r="K2700" s="16" t="inlineStr">
        <is>
          <t>Godrej One</t>
        </is>
      </c>
      <c r="L2700" s="16" t="inlineStr">
        <is>
          <t>-42 Address: -42 Address: -42 Address: -Plot No: Office, Fifth Manzil, Building Name: Godrej One, Block Nagar, Vicroli East, East Mumbai.</t>
        </is>
      </c>
      <c r="M2700" s="20" t="n">
        <v>400079</v>
      </c>
      <c r="N2700" s="20" t="n">
        <v>47</v>
      </c>
      <c r="O2700" s="20" t="n">
        <v>400063</v>
      </c>
      <c r="P2700" s="16" t="inlineStr">
        <is>
          <t>Sharma Estate,Goregaon East,Maharashtra</t>
        </is>
      </c>
      <c r="Q2700" s="20" t="n">
        <v>2606</v>
      </c>
      <c r="R2700" s="20" t="n">
        <v>26</v>
      </c>
      <c r="S2700" s="20" t="n">
        <v>6</v>
      </c>
      <c r="T2700" s="16" t="inlineStr">
        <is>
          <t>187.67 चौ.मीटर</t>
        </is>
      </c>
      <c r="U2700" s="20" t="n">
        <v>2020.06</v>
      </c>
      <c r="V2700" s="20" t="n">
        <v>2020.06</v>
      </c>
      <c r="W2700" s="20" t="n">
        <v>2020.08</v>
      </c>
      <c r="X2700" s="20" t="n">
        <v>171.88</v>
      </c>
      <c r="Y2700" s="20" t="n"/>
      <c r="Z2700" s="20">
        <f>ROUND(AB2700/U2700,0)</f>
        <v/>
      </c>
      <c r="AA2700" s="20">
        <f>IFERROR(ROUND(AB2700/V2700,0),"")</f>
        <v/>
      </c>
      <c r="AB2700" s="20" t="n">
        <v>69900000</v>
      </c>
      <c r="AC2700" s="20" t="n">
        <v>47833925.356</v>
      </c>
      <c r="AD2700" s="20" t="n">
        <v>15.79</v>
      </c>
      <c r="AE2700" s="20" t="inlineStr">
        <is>
          <t>Carpet Area</t>
        </is>
      </c>
      <c r="AF2700" s="20" t="n">
        <v>4194000</v>
      </c>
      <c r="AG2700" s="20" t="n">
        <v>30000</v>
      </c>
      <c r="AH2700" s="16" t="inlineStr">
        <is>
          <t>1)पालिकेचे नाव:mumbai ma.na.pa. इतर वर्णन :सदनिका नं: 2606, माळा नं: 26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I2700" s="16" t="inlineStr">
        <is>
          <t>1) Municipal name: Mumbai ma.na.pa. Other Details: House No: 2606, Wall No: 26th floor, wing 2, building name: Godrej Reserve, Block No. 187.67 sq.RRH carpet and 3 carparking space with 3 carparking space .. (C.T.S. number: 124, 125, 126, 127/1, 146/1, 146/1, 146/1, 146/1, 146/1, 146/1, 146/1, 146/1, 146/1, 146/1, 146/1, 146/1, 146/1 146/6, 146/7;))))))))))))))))))</t>
        </is>
      </c>
      <c r="AJ2700" s="20" t="n">
        <v>13855696</v>
      </c>
      <c r="AK2700" s="20" t="inlineStr">
        <is>
          <t>Primary</t>
        </is>
      </c>
      <c r="AL2700" s="21">
        <f>AB2700/10^7</f>
        <v/>
      </c>
      <c r="AM2700" s="16">
        <f>TEXT(H2700,"mmm-yy")</f>
        <v/>
      </c>
      <c r="AN2700" s="16">
        <f>"FY "&amp;TEXT(DATE(YEAR(H2700)+(MONTH(H2700)&gt;=4),1,1),"yy")</f>
        <v/>
      </c>
      <c r="AO2700" s="16">
        <f>"FY "&amp;TEXT(DATE(YEAR(H2700)+(MONTH(H2700)&gt;=4),1,1),"yy") &amp; " " &amp; CHOOSE(LOOKUP(MONTH(H2700),{1,4,7,10},{4,1,2,3}),"Q1","Q2","Q3","Q4")</f>
        <v/>
      </c>
      <c r="AP2700" s="16" t="inlineStr">
        <is>
          <t>Sharma Estate</t>
        </is>
      </c>
      <c r="AQ2700" s="22" t="inlineStr">
        <is>
          <t>Goregaon East</t>
        </is>
      </c>
      <c r="AR2700" s="22" t="inlineStr">
        <is>
          <t>Maharashtra</t>
        </is>
      </c>
    </row>
    <row r="2701" ht="14.4" customHeight="1">
      <c r="A2701" s="16" t="inlineStr">
        <is>
          <t>PM00157_0331</t>
        </is>
      </c>
      <c r="B2701" s="16" t="inlineStr">
        <is>
          <t xml:space="preserve">Mumbai              </t>
        </is>
      </c>
      <c r="C2701" s="16" t="inlineStr">
        <is>
          <t>Kandivali(E)</t>
        </is>
      </c>
      <c r="D2701" s="16" t="inlineStr">
        <is>
          <t xml:space="preserve">Godrej Properties                                 </t>
        </is>
      </c>
      <c r="E2701" s="16" t="inlineStr">
        <is>
          <t>Godrej Reserve</t>
        </is>
      </c>
      <c r="F2701" s="20" t="inlineStr">
        <is>
          <t>Sale</t>
        </is>
      </c>
      <c r="G2701" s="20" t="n">
        <v>13025</v>
      </c>
      <c r="H2701" s="18" t="n">
        <v>45895</v>
      </c>
      <c r="I2701" s="19" t="inlineStr">
        <is>
          <t>Godrej Reserve</t>
        </is>
      </c>
      <c r="J2701" s="19" t="inlineStr">
        <is>
          <t>2</t>
        </is>
      </c>
      <c r="K2701" s="16" t="inlineStr">
        <is>
          <t>Fifth floor</t>
        </is>
      </c>
      <c r="L2701" s="16" t="inlineStr">
        <is>
          <t>-36 Address: -36 Address: -Plot Number: Office, MAL Name: Fifth floor, fifth floor, building name: Godrej forest, block number Mumbai.</t>
        </is>
      </c>
      <c r="M2701" s="20" t="n">
        <v>400079</v>
      </c>
      <c r="N2701" s="20" t="n">
        <v>53</v>
      </c>
      <c r="O2701" s="20" t="n">
        <v>361008</v>
      </c>
      <c r="P2701" s="16" t="inlineStr">
        <is>
          <t>Patel Colony,Jamnagar,Gujarat</t>
        </is>
      </c>
      <c r="Q2701" s="20" t="n">
        <v>2706</v>
      </c>
      <c r="R2701" s="20" t="n">
        <v>27</v>
      </c>
      <c r="S2701" s="20" t="n">
        <v>6</v>
      </c>
      <c r="T2701" s="16" t="inlineStr">
        <is>
          <t>187.67 चौ.मीटर</t>
        </is>
      </c>
      <c r="U2701" s="20" t="n">
        <v>2020.06</v>
      </c>
      <c r="V2701" s="20" t="n">
        <v>2020.06</v>
      </c>
      <c r="W2701" s="20" t="n">
        <v>2020.08</v>
      </c>
      <c r="X2701" s="20" t="n">
        <v>171.88</v>
      </c>
      <c r="Y2701" s="20" t="n"/>
      <c r="Z2701" s="20">
        <f>ROUND(AB2701/U2701,0)</f>
        <v/>
      </c>
      <c r="AA2701" s="20">
        <f>IFERROR(ROUND(AB2701/V2701,0),"")</f>
        <v/>
      </c>
      <c r="AB2701" s="20" t="n">
        <v>71069997</v>
      </c>
      <c r="AC2701" s="20" t="n">
        <v>47833925.356</v>
      </c>
      <c r="AD2701" s="20" t="n">
        <v>15.79</v>
      </c>
      <c r="AE2701" s="20" t="inlineStr">
        <is>
          <t>Carpet Area</t>
        </is>
      </c>
      <c r="AF2701" s="20" t="n">
        <v>4264200</v>
      </c>
      <c r="AG2701" s="20" t="n">
        <v>30000</v>
      </c>
      <c r="AH2701" s="16" t="inlineStr">
        <is>
          <t>1)पालिकेचे नाव:mumbai ma.na.pa. इतर वर्णन :सदनिका नं: 2706, माळा नं: 27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I2701" s="16" t="inlineStr">
        <is>
          <t>1) Municipal name: Mumbai ma.na.pa. Other Details: House No: 2706, Wall No .: 27th floor, Wing 2, Building Name: Godrej Reserve, Block Number: Akurli, Kandivali East, Mumbai - 400101, Road: Akurli Road, other information: other information 171.88 sq. 187.67 sqm carpet and 3 carparking space with 3 carparking spaces .. ((C.T.S. Number: 124, 125, 126, 127/1, 128/1, 146/1, 146/2, 146/4, 146/4, 146/6/6, 146/6/6, 146/6, 146/6, 146/6/6, 146/6, 146/6, 146/6, 146/6, 146/6, 146/6, 146/6, 146/6, 146/6, 146/6, 146/6, 146/6, 146/6, 146/6, 146/6, 146/6, 146/6, 146/6, 146/6</t>
        </is>
      </c>
      <c r="AJ2701" s="20" t="n">
        <v>13811791</v>
      </c>
      <c r="AK2701" s="20" t="inlineStr">
        <is>
          <t>Primary</t>
        </is>
      </c>
      <c r="AL2701" s="21">
        <f>AB2701/10^7</f>
        <v/>
      </c>
      <c r="AM2701" s="16">
        <f>TEXT(H2701,"mmm-yy")</f>
        <v/>
      </c>
      <c r="AN2701" s="16">
        <f>"FY "&amp;TEXT(DATE(YEAR(H2701)+(MONTH(H2701)&gt;=4),1,1),"yy")</f>
        <v/>
      </c>
      <c r="AO2701" s="16">
        <f>"FY "&amp;TEXT(DATE(YEAR(H2701)+(MONTH(H2701)&gt;=4),1,1),"yy") &amp; " " &amp; CHOOSE(LOOKUP(MONTH(H2701),{1,4,7,10},{4,1,2,3}),"Q1","Q2","Q3","Q4")</f>
        <v/>
      </c>
      <c r="AP2701" s="16" t="inlineStr">
        <is>
          <t>Patel Colony</t>
        </is>
      </c>
      <c r="AQ2701" s="22" t="inlineStr">
        <is>
          <t>Jamnagar</t>
        </is>
      </c>
      <c r="AR2701" s="22" t="inlineStr">
        <is>
          <t>Gujarat</t>
        </is>
      </c>
    </row>
    <row r="2702" ht="14.4" customHeight="1">
      <c r="A2702" s="16" t="inlineStr">
        <is>
          <t>PM00157_0331</t>
        </is>
      </c>
      <c r="B2702" s="16" t="inlineStr">
        <is>
          <t xml:space="preserve">Mumbai              </t>
        </is>
      </c>
      <c r="C2702" s="16" t="inlineStr">
        <is>
          <t>Kandivali(E)</t>
        </is>
      </c>
      <c r="D2702" s="16" t="inlineStr">
        <is>
          <t xml:space="preserve">Godrej Properties                                 </t>
        </is>
      </c>
      <c r="E2702" s="16" t="inlineStr">
        <is>
          <t>Godrej Reserve</t>
        </is>
      </c>
      <c r="F2702" s="20" t="inlineStr">
        <is>
          <t>Sale</t>
        </is>
      </c>
      <c r="G2702" s="20" t="n">
        <v>6691</v>
      </c>
      <c r="H2702" s="18" t="n">
        <v>45771</v>
      </c>
      <c r="I2702" s="19" t="inlineStr">
        <is>
          <t>Godrej Reserve</t>
        </is>
      </c>
      <c r="J2702" s="19" t="inlineStr">
        <is>
          <t>2</t>
        </is>
      </c>
      <c r="K2702" s="16" t="inlineStr">
        <is>
          <t>Godrej One</t>
        </is>
      </c>
      <c r="L2702" s="16" t="inlineStr">
        <is>
          <t>-41 Address: -41 Address: -41 Address: -41 Address: -Plot Number: -Plot Number: Office, Fifth Manzil, Building Name: Godrej One, Block Nagar, Vikaloli East, East, Eastern East, Eastern Express. Mumbai</t>
        </is>
      </c>
      <c r="M2702" s="20" t="n">
        <v>400079</v>
      </c>
      <c r="N2702" s="20" t="n">
        <v>30</v>
      </c>
      <c r="O2702" s="20" t="n">
        <v>400101</v>
      </c>
      <c r="P2702" s="16" t="inlineStr">
        <is>
          <t>Kandivali East,Kandivali East,Maharashtra</t>
        </is>
      </c>
      <c r="Q2702" s="23" t="n">
        <v>2806</v>
      </c>
      <c r="R2702" s="20" t="n">
        <v>28</v>
      </c>
      <c r="S2702" s="20" t="n">
        <v>6</v>
      </c>
      <c r="T2702" s="16" t="inlineStr">
        <is>
          <t>187.67 चौ.मीटर</t>
        </is>
      </c>
      <c r="U2702" s="20" t="n">
        <v>2020.06</v>
      </c>
      <c r="V2702" s="20" t="n">
        <v>2020.06</v>
      </c>
      <c r="W2702" s="20" t="n">
        <v>2020.08</v>
      </c>
      <c r="X2702" s="20" t="n">
        <v>171.88</v>
      </c>
      <c r="Y2702" s="20" t="n"/>
      <c r="Z2702" s="20">
        <f>ROUND(AB2702/U2702,0)</f>
        <v/>
      </c>
      <c r="AA2702" s="20">
        <f>IFERROR(ROUND(AB2702/V2702,0),"")</f>
        <v/>
      </c>
      <c r="AB2702" s="20" t="n">
        <v>70999997</v>
      </c>
      <c r="AC2702" s="20" t="n">
        <v>47833925.356</v>
      </c>
      <c r="AD2702" s="20" t="n">
        <v>15.79</v>
      </c>
      <c r="AE2702" s="20" t="inlineStr">
        <is>
          <t>Carpet Area</t>
        </is>
      </c>
      <c r="AF2702" s="20" t="n">
        <v>4260000</v>
      </c>
      <c r="AG2702" s="20" t="n">
        <v>30000</v>
      </c>
      <c r="AH2702" s="16" t="inlineStr">
        <is>
          <t>1)पालिकेचे नाव:मुंबई मनपाइतर वर्णन :सदनिका नं: 2806, माळा नं: 28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I2702" s="16" t="inlineStr">
        <is>
          <t>1) Municipal Name: Mumbai Municipal Corporation: 2806, Mal No: 28th floor, wing 2, building Name: Godrej Reserve, Block No: Akurli, Kandivali East, Mumbai - 400101, Road: Akurli Road, Akurli Road, Akurli Road, Akurli Road, Akurli 171.88 SUT.</t>
        </is>
      </c>
      <c r="AJ2702" s="20" t="n">
        <v>13426297</v>
      </c>
      <c r="AK2702" s="20" t="inlineStr">
        <is>
          <t>Primary</t>
        </is>
      </c>
      <c r="AL2702" s="21">
        <f>AB2702/10^7</f>
        <v/>
      </c>
      <c r="AM2702" s="16">
        <f>TEXT(H2702,"mmm-yy")</f>
        <v/>
      </c>
      <c r="AN2702" s="16">
        <f>"FY "&amp;TEXT(DATE(YEAR(H2702)+(MONTH(H2702)&gt;=4),1,1),"yy")</f>
        <v/>
      </c>
      <c r="AO2702" s="16">
        <f>"FY "&amp;TEXT(DATE(YEAR(H2702)+(MONTH(H2702)&gt;=4),1,1),"yy") &amp; " " &amp; CHOOSE(LOOKUP(MONTH(H2702),{1,4,7,10},{4,1,2,3}),"Q1","Q2","Q3","Q4")</f>
        <v/>
      </c>
      <c r="AP2702" s="16" t="inlineStr">
        <is>
          <t>Kandivali East</t>
        </is>
      </c>
      <c r="AQ2702" s="22" t="inlineStr">
        <is>
          <t>Kandivali East</t>
        </is>
      </c>
      <c r="AR2702" s="22" t="inlineStr">
        <is>
          <t>Maharashtra</t>
        </is>
      </c>
    </row>
    <row r="2703" ht="14.4" customHeight="1">
      <c r="A2703" s="16" t="inlineStr">
        <is>
          <t>PM00157_0331</t>
        </is>
      </c>
      <c r="B2703" s="16" t="inlineStr">
        <is>
          <t xml:space="preserve">Mumbai              </t>
        </is>
      </c>
      <c r="C2703" s="16" t="inlineStr">
        <is>
          <t>Kandivali(E)</t>
        </is>
      </c>
      <c r="D2703" s="16" t="inlineStr">
        <is>
          <t xml:space="preserve">Godrej Properties                                 </t>
        </is>
      </c>
      <c r="E2703" s="16" t="inlineStr">
        <is>
          <t>Godrej Reserve</t>
        </is>
      </c>
      <c r="F2703" s="20" t="inlineStr">
        <is>
          <t>Sale</t>
        </is>
      </c>
      <c r="G2703" s="20" t="n">
        <v>12079</v>
      </c>
      <c r="H2703" s="18" t="n">
        <v>45861</v>
      </c>
      <c r="I2703" s="19" t="inlineStr">
        <is>
          <t>Godrej Reserve</t>
        </is>
      </c>
      <c r="J2703" s="19" t="inlineStr">
        <is>
          <t>2</t>
        </is>
      </c>
      <c r="K2703" s="16" t="inlineStr">
        <is>
          <t>Godrej Forest</t>
        </is>
      </c>
      <c r="L2703" s="16" t="inlineStr">
        <is>
          <t>-42 Address: -42 Address: -42 Address: -Plot No: Office, Fifth floor, Building Name: Godrej Forest, Block Nagar, Vikaroli East, East Mumbai.</t>
        </is>
      </c>
      <c r="M2703" s="20" t="n">
        <v>400079</v>
      </c>
      <c r="N2703" s="20" t="n">
        <v>40</v>
      </c>
      <c r="O2703" s="20" t="n">
        <v>401107</v>
      </c>
      <c r="P2703" s="16" t="inlineStr">
        <is>
          <t>Mira Road,Thane,Maharashtra</t>
        </is>
      </c>
      <c r="Q2703" s="20" t="n">
        <v>2906</v>
      </c>
      <c r="R2703" s="20" t="n">
        <v>29</v>
      </c>
      <c r="S2703" s="20" t="n">
        <v>6</v>
      </c>
      <c r="T2703" s="16" t="inlineStr">
        <is>
          <t>187.67 चौ.मीटर</t>
        </is>
      </c>
      <c r="U2703" s="20" t="n">
        <v>2020.06</v>
      </c>
      <c r="V2703" s="20" t="n">
        <v>2020.06</v>
      </c>
      <c r="W2703" s="20" t="n">
        <v>2020.08</v>
      </c>
      <c r="X2703" s="20" t="n">
        <v>171.88</v>
      </c>
      <c r="Y2703" s="20" t="n"/>
      <c r="Z2703" s="20">
        <f>ROUND(AB2703/U2703,0)</f>
        <v/>
      </c>
      <c r="AA2703" s="20">
        <f>IFERROR(ROUND(AB2703/V2703,0),"")</f>
        <v/>
      </c>
      <c r="AB2703" s="20" t="n">
        <v>70540000</v>
      </c>
      <c r="AC2703" s="20" t="n">
        <v>47833925.356</v>
      </c>
      <c r="AD2703" s="20" t="n">
        <v>15.79</v>
      </c>
      <c r="AE2703" s="20" t="inlineStr">
        <is>
          <t>Carpet Area</t>
        </is>
      </c>
      <c r="AF2703" s="20" t="n">
        <v>4232400</v>
      </c>
      <c r="AG2703" s="20" t="n">
        <v>30000</v>
      </c>
      <c r="AH2703" s="16" t="inlineStr">
        <is>
          <t>1)पालिकेचे नाव:mumbai ma.na.pa. इतर वर्णन :सदनिका नं: 2906, माळा नं: 29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I2703" s="16" t="inlineStr">
        <is>
          <t>1) Municipal name: Mumbai ma.na.pa. Other details: House No: 2906, 29th floor, Wing 2, Building Name: Godrej Reserve, Block No: Akurli, Condivali East, Mumbai - 400101, Road: Akurli Road, other information: Area 171.88 sq. 125, 126, 127/1, 128/1, 146/1, 146/2, 146/4, 146/4, 146/6, 146/6, 146/7;))))))))))))))))))))))))))))))))))))))))))))))))))))))))))))))))))))))))))))))))))))))))))))))))))))))))))))))))))))))))))))))))))))))))))))))))</t>
        </is>
      </c>
      <c r="AJ2703" s="20" t="n">
        <v>13705871</v>
      </c>
      <c r="AK2703" s="20" t="inlineStr">
        <is>
          <t>Primary</t>
        </is>
      </c>
      <c r="AL2703" s="21">
        <f>AB2703/10^7</f>
        <v/>
      </c>
      <c r="AM2703" s="16">
        <f>TEXT(H2703,"mmm-yy")</f>
        <v/>
      </c>
      <c r="AN2703" s="16">
        <f>"FY "&amp;TEXT(DATE(YEAR(H2703)+(MONTH(H2703)&gt;=4),1,1),"yy")</f>
        <v/>
      </c>
      <c r="AO2703" s="16">
        <f>"FY "&amp;TEXT(DATE(YEAR(H2703)+(MONTH(H2703)&gt;=4),1,1),"yy") &amp; " " &amp; CHOOSE(LOOKUP(MONTH(H2703),{1,4,7,10},{4,1,2,3}),"Q1","Q2","Q3","Q4")</f>
        <v/>
      </c>
      <c r="AP2703" s="16" t="inlineStr">
        <is>
          <t>Mira Road</t>
        </is>
      </c>
      <c r="AQ2703" s="22" t="inlineStr">
        <is>
          <t>Thane</t>
        </is>
      </c>
      <c r="AR2703" s="22" t="inlineStr">
        <is>
          <t>Maharashtra</t>
        </is>
      </c>
    </row>
    <row r="2704" ht="14.4" customHeight="1">
      <c r="A2704" s="16" t="inlineStr">
        <is>
          <t>PM00157_0331</t>
        </is>
      </c>
      <c r="B2704" s="16" t="inlineStr">
        <is>
          <t xml:space="preserve">Mumbai              </t>
        </is>
      </c>
      <c r="C2704" s="16" t="inlineStr">
        <is>
          <t>Kandivali(E)</t>
        </is>
      </c>
      <c r="D2704" s="16" t="inlineStr">
        <is>
          <t xml:space="preserve">Godrej Properties                                 </t>
        </is>
      </c>
      <c r="E2704" s="16" t="inlineStr">
        <is>
          <t>Godrej Reserve</t>
        </is>
      </c>
      <c r="F2704" s="20" t="inlineStr">
        <is>
          <t>Sale</t>
        </is>
      </c>
      <c r="G2704" s="20" t="n">
        <v>5625</v>
      </c>
      <c r="H2704" s="18" t="n">
        <v>45754</v>
      </c>
      <c r="I2704" s="19" t="inlineStr">
        <is>
          <t>Godrej Reserve</t>
        </is>
      </c>
      <c r="J2704" s="19" t="inlineStr">
        <is>
          <t>2</t>
        </is>
      </c>
      <c r="K2704" s="16" t="n"/>
      <c r="L2704" s="16" t="n"/>
      <c r="M2704" s="20" t="n">
        <v>400079</v>
      </c>
      <c r="N2704" s="20" t="n">
        <v>51</v>
      </c>
      <c r="O2704" s="20" t="n">
        <v>400101</v>
      </c>
      <c r="P2704" s="16" t="inlineStr">
        <is>
          <t>Kandivali East,Kandivali East,Maharashtra</t>
        </is>
      </c>
      <c r="Q2704" s="23" t="n">
        <v>3006</v>
      </c>
      <c r="R2704" s="20" t="n">
        <v>30</v>
      </c>
      <c r="S2704" s="20" t="n">
        <v>6</v>
      </c>
      <c r="T2704" s="16" t="inlineStr">
        <is>
          <t>187.67 चौ.मीटर</t>
        </is>
      </c>
      <c r="U2704" s="20" t="n">
        <v>2020.06</v>
      </c>
      <c r="V2704" s="20" t="n">
        <v>2020.06</v>
      </c>
      <c r="W2704" s="20" t="n">
        <v>2020.08</v>
      </c>
      <c r="X2704" s="20" t="n">
        <v>171.88</v>
      </c>
      <c r="Y2704" s="20" t="n"/>
      <c r="Z2704" s="20">
        <f>ROUND(AB2704/U2704,0)</f>
        <v/>
      </c>
      <c r="AA2704" s="20">
        <f>IFERROR(ROUND(AB2704/V2704,0),"")</f>
        <v/>
      </c>
      <c r="AB2704" s="20" t="n">
        <v>72499997</v>
      </c>
      <c r="AC2704" s="20" t="n">
        <v>47833925.356</v>
      </c>
      <c r="AD2704" s="20" t="n">
        <v>15.79</v>
      </c>
      <c r="AE2704" s="20" t="inlineStr">
        <is>
          <t>Carpet Area</t>
        </is>
      </c>
      <c r="AF2704" s="20" t="n">
        <v>4350000</v>
      </c>
      <c r="AG2704" s="20" t="n">
        <v>30000</v>
      </c>
      <c r="AH2704" s="16" t="inlineStr">
        <is>
          <t>1)पालिकेचे नाव:मुंबई मनपाइतर वर्णन :सदनिका नं: 3006, माळा नं: 30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I2704" s="16" t="inlineStr">
        <is>
          <t>1)पालिकेचे नाव:मुंबई मनपाइतर वर्णन :सदनिका नं: 3006, माळा नं: 30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J2704" s="20" t="n">
        <v>13311520</v>
      </c>
      <c r="AK2704" s="20" t="inlineStr">
        <is>
          <t>Primary</t>
        </is>
      </c>
      <c r="AL2704" s="21">
        <f>AB2704/10^7</f>
        <v/>
      </c>
      <c r="AM2704" s="16">
        <f>TEXT(H2704,"mmm-yy")</f>
        <v/>
      </c>
      <c r="AN2704" s="16">
        <f>"FY "&amp;TEXT(DATE(YEAR(H2704)+(MONTH(H2704)&gt;=4),1,1),"yy")</f>
        <v/>
      </c>
      <c r="AO2704" s="16">
        <f>"FY "&amp;TEXT(DATE(YEAR(H2704)+(MONTH(H2704)&gt;=4),1,1),"yy") &amp; " " &amp; CHOOSE(LOOKUP(MONTH(H2704),{1,4,7,10},{4,1,2,3}),"Q1","Q2","Q3","Q4")</f>
        <v/>
      </c>
      <c r="AP2704" s="16" t="inlineStr">
        <is>
          <t>Kandivali East</t>
        </is>
      </c>
      <c r="AQ2704" s="22" t="inlineStr">
        <is>
          <t>Kandivali East</t>
        </is>
      </c>
      <c r="AR2704" s="22" t="inlineStr">
        <is>
          <t>Maharashtra</t>
        </is>
      </c>
    </row>
    <row r="2705" ht="14.4" customHeight="1">
      <c r="A2705" s="16" t="inlineStr">
        <is>
          <t>PM00157_0331</t>
        </is>
      </c>
      <c r="B2705" s="16" t="inlineStr">
        <is>
          <t xml:space="preserve">Mumbai              </t>
        </is>
      </c>
      <c r="C2705" s="16" t="inlineStr">
        <is>
          <t>Kandivali(E)</t>
        </is>
      </c>
      <c r="D2705" s="16" t="inlineStr">
        <is>
          <t xml:space="preserve">Godrej Properties                                 </t>
        </is>
      </c>
      <c r="E2705" s="16" t="inlineStr">
        <is>
          <t>Godrej Reserve</t>
        </is>
      </c>
      <c r="F2705" s="20" t="inlineStr">
        <is>
          <t>Sale</t>
        </is>
      </c>
      <c r="G2705" s="20" t="n">
        <v>8883</v>
      </c>
      <c r="H2705" s="18" t="n">
        <v>45805</v>
      </c>
      <c r="I2705" s="19" t="inlineStr">
        <is>
          <t>Godrej Reserve</t>
        </is>
      </c>
      <c r="J2705" s="19" t="inlineStr">
        <is>
          <t>2</t>
        </is>
      </c>
      <c r="K2705" s="16" t="inlineStr">
        <is>
          <t>Godrej One</t>
        </is>
      </c>
      <c r="L2705" s="16" t="inlineStr">
        <is>
          <t>-42 Address: -42 Address: -42 Address: -Plot No: Office, Fifth Manzil, Building Name: Godrej One, Block Nagar, Vicroli East, East Mumbai.</t>
        </is>
      </c>
      <c r="M2705" s="20" t="n">
        <v>400079</v>
      </c>
      <c r="N2705" s="20" t="n">
        <v>36</v>
      </c>
      <c r="O2705" s="20" t="n">
        <v>400097</v>
      </c>
      <c r="P2705" s="16" t="inlineStr">
        <is>
          <t>Rani Sati Marg,Malad East,Maharashtra</t>
        </is>
      </c>
      <c r="Q2705" s="23" t="n">
        <v>3106</v>
      </c>
      <c r="R2705" s="20" t="n">
        <v>31</v>
      </c>
      <c r="S2705" s="20" t="n">
        <v>6</v>
      </c>
      <c r="T2705" s="16" t="inlineStr">
        <is>
          <t>187.67 चौ.मीटर</t>
        </is>
      </c>
      <c r="U2705" s="20" t="n">
        <v>2020.06</v>
      </c>
      <c r="V2705" s="20" t="n">
        <v>2020.06</v>
      </c>
      <c r="W2705" s="20" t="n">
        <v>2020.08</v>
      </c>
      <c r="X2705" s="20" t="n">
        <v>171.88</v>
      </c>
      <c r="Y2705" s="20" t="n"/>
      <c r="Z2705" s="20">
        <f>ROUND(AB2705/U2705,0)</f>
        <v/>
      </c>
      <c r="AA2705" s="20">
        <f>IFERROR(ROUND(AB2705/V2705,0),"")</f>
        <v/>
      </c>
      <c r="AB2705" s="20" t="n">
        <v>70912997</v>
      </c>
      <c r="AC2705" s="20" t="n">
        <v>49826042.406</v>
      </c>
      <c r="AD2705" s="20" t="n">
        <v>15.79</v>
      </c>
      <c r="AE2705" s="20" t="inlineStr">
        <is>
          <t>Carpet Area</t>
        </is>
      </c>
      <c r="AF2705" s="20" t="n">
        <v>4254800</v>
      </c>
      <c r="AG2705" s="20" t="n">
        <v>30000</v>
      </c>
      <c r="AH2705" s="16" t="inlineStr">
        <is>
          <t>1)पालिकेचे नाव:mumbai ma.na.pa. इतर वर्णन :सदनिका नं: 3106, माळा नं: 31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I2705" s="16" t="inlineStr">
        <is>
          <t>1) Municipal name: Mumbai ma.na.pa. Other details: solution number: 3106, 31st floor, wing 2, Building Name: Godrej Reserve, Block No: Akurli, Kandivali East, Mumbai - 400101, Road: Akurli Road, other information: other areas 171.88 sq. 126, 127/1, 146/1, 146/2, 146/4, 146/4, 146/6/6, 146/6, 146/7))))))))))))))))))))))))))))))))))))))))))))))))))))))))))))))))))))))))))))))))))))))))))))))))</t>
        </is>
      </c>
      <c r="AJ2705" s="20" t="n">
        <v>13457130</v>
      </c>
      <c r="AK2705" s="20" t="inlineStr">
        <is>
          <t>Primary</t>
        </is>
      </c>
      <c r="AL2705" s="21">
        <f>AB2705/10^7</f>
        <v/>
      </c>
      <c r="AM2705" s="16">
        <f>TEXT(H2705,"mmm-yy")</f>
        <v/>
      </c>
      <c r="AN2705" s="16">
        <f>"FY "&amp;TEXT(DATE(YEAR(H2705)+(MONTH(H2705)&gt;=4),1,1),"yy")</f>
        <v/>
      </c>
      <c r="AO2705" s="16">
        <f>"FY "&amp;TEXT(DATE(YEAR(H2705)+(MONTH(H2705)&gt;=4),1,1),"yy") &amp; " " &amp; CHOOSE(LOOKUP(MONTH(H2705),{1,4,7,10},{4,1,2,3}),"Q1","Q2","Q3","Q4")</f>
        <v/>
      </c>
      <c r="AP2705" s="16" t="inlineStr">
        <is>
          <t>Rani Sati Marg</t>
        </is>
      </c>
      <c r="AQ2705" s="22" t="inlineStr">
        <is>
          <t>Malad East</t>
        </is>
      </c>
      <c r="AR2705" s="22" t="inlineStr">
        <is>
          <t>Maharashtra</t>
        </is>
      </c>
    </row>
    <row r="2706" ht="14.4" customHeight="1">
      <c r="A2706" s="16" t="inlineStr">
        <is>
          <t>PM00157_0331</t>
        </is>
      </c>
      <c r="B2706" s="16" t="inlineStr">
        <is>
          <t xml:space="preserve">Mumbai              </t>
        </is>
      </c>
      <c r="C2706" s="16" t="inlineStr">
        <is>
          <t>Kandivali(E)</t>
        </is>
      </c>
      <c r="D2706" s="16" t="inlineStr">
        <is>
          <t xml:space="preserve">Godrej Properties                                 </t>
        </is>
      </c>
      <c r="E2706" s="16" t="inlineStr">
        <is>
          <t>Godrej Reserve</t>
        </is>
      </c>
      <c r="F2706" s="20" t="inlineStr">
        <is>
          <t>Sale</t>
        </is>
      </c>
      <c r="G2706" s="20" t="n">
        <v>8882</v>
      </c>
      <c r="H2706" s="18" t="n">
        <v>45807</v>
      </c>
      <c r="I2706" s="19" t="inlineStr">
        <is>
          <t>Godrej Reserve</t>
        </is>
      </c>
      <c r="J2706" s="19" t="inlineStr">
        <is>
          <t>2</t>
        </is>
      </c>
      <c r="K2706" s="16" t="inlineStr">
        <is>
          <t>Godrej One</t>
        </is>
      </c>
      <c r="L2706" s="16" t="inlineStr">
        <is>
          <t>-42 Address: -42 Address: -42 Address: -Plot No: Office, Fifth Manzil, Building Name: Godrej One, Block Nagar, Vicroli East, East Mumbai.</t>
        </is>
      </c>
      <c r="M2706" s="20" t="n">
        <v>400079</v>
      </c>
      <c r="N2706" s="20" t="n">
        <v>32</v>
      </c>
      <c r="O2706" s="20" t="n">
        <v>400097</v>
      </c>
      <c r="P2706" s="16" t="inlineStr">
        <is>
          <t>Rani Sati Marg,Malad East,Maharashtra</t>
        </is>
      </c>
      <c r="Q2706" s="23" t="n">
        <v>3206</v>
      </c>
      <c r="R2706" s="20" t="n">
        <v>32</v>
      </c>
      <c r="S2706" s="20" t="n">
        <v>6</v>
      </c>
      <c r="T2706" s="16" t="inlineStr">
        <is>
          <t>187.67 चौ.मीटर</t>
        </is>
      </c>
      <c r="U2706" s="20" t="n">
        <v>2020.06</v>
      </c>
      <c r="V2706" s="20" t="n">
        <v>2020.06</v>
      </c>
      <c r="W2706" s="20" t="n">
        <v>2020.08</v>
      </c>
      <c r="X2706" s="20" t="n">
        <v>171.88</v>
      </c>
      <c r="Y2706" s="20" t="n"/>
      <c r="Z2706" s="20">
        <f>ROUND(AB2706/U2706,0)</f>
        <v/>
      </c>
      <c r="AA2706" s="20">
        <f>IFERROR(ROUND(AB2706/V2706,0),"")</f>
        <v/>
      </c>
      <c r="AB2706" s="20" t="n">
        <v>70912997</v>
      </c>
      <c r="AC2706" s="20" t="n">
        <v>49826042.406</v>
      </c>
      <c r="AD2706" s="20" t="n">
        <v>15.79</v>
      </c>
      <c r="AE2706" s="20" t="inlineStr">
        <is>
          <t>Carpet Area</t>
        </is>
      </c>
      <c r="AF2706" s="20" t="n">
        <v>4254800</v>
      </c>
      <c r="AG2706" s="20" t="n">
        <v>30000</v>
      </c>
      <c r="AH2706" s="16" t="inlineStr">
        <is>
          <t>1)पालिकेचे नाव:mumbai ma.na.pa. इतर वर्णन :सदनिका नं: 3206, माळा नं: 32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I2706" s="16" t="inlineStr">
        <is>
          <t>1) Municipal name: Mumbai ma.na.pa. Other details: solution number: 3206, Mall no: 32nd floor, wing 2, building Name: Godrej Reserve, Block No: Akurli, Kandivali East, Mumbai - 400101, Road: Akurli Road, other information: other areas 171.88 SQ. Number: 124, 125, 126, 126/1, 128/1, 146/1, 146/2, 146/4, 146/4, 146/6, 146/6, 146/7))))))))))))))))))))))))))))))))))))))))))))))))))))))))))))))))))))))))))</t>
        </is>
      </c>
      <c r="AJ2706" s="20" t="n">
        <v>13457136</v>
      </c>
      <c r="AK2706" s="20" t="inlineStr">
        <is>
          <t>Primary</t>
        </is>
      </c>
      <c r="AL2706" s="21">
        <f>AB2706/10^7</f>
        <v/>
      </c>
      <c r="AM2706" s="16">
        <f>TEXT(H2706,"mmm-yy")</f>
        <v/>
      </c>
      <c r="AN2706" s="16">
        <f>"FY "&amp;TEXT(DATE(YEAR(H2706)+(MONTH(H2706)&gt;=4),1,1),"yy")</f>
        <v/>
      </c>
      <c r="AO2706" s="16">
        <f>"FY "&amp;TEXT(DATE(YEAR(H2706)+(MONTH(H2706)&gt;=4),1,1),"yy") &amp; " " &amp; CHOOSE(LOOKUP(MONTH(H2706),{1,4,7,10},{4,1,2,3}),"Q1","Q2","Q3","Q4")</f>
        <v/>
      </c>
      <c r="AP2706" s="16" t="inlineStr">
        <is>
          <t>Rani Sati Marg</t>
        </is>
      </c>
      <c r="AQ2706" s="22" t="inlineStr">
        <is>
          <t>Malad East</t>
        </is>
      </c>
      <c r="AR2706" s="22" t="inlineStr">
        <is>
          <t>Maharashtra</t>
        </is>
      </c>
    </row>
    <row r="2707" ht="14.4" customHeight="1">
      <c r="A2707" s="16" t="inlineStr">
        <is>
          <t>PM00157_0331</t>
        </is>
      </c>
      <c r="B2707" s="16" t="inlineStr">
        <is>
          <t xml:space="preserve">Mumbai              </t>
        </is>
      </c>
      <c r="C2707" s="16" t="inlineStr">
        <is>
          <t>Kandivali(E)</t>
        </is>
      </c>
      <c r="D2707" s="16" t="inlineStr">
        <is>
          <t xml:space="preserve">Godrej Properties                                 </t>
        </is>
      </c>
      <c r="E2707" s="16" t="inlineStr">
        <is>
          <t>Godrej Reserve</t>
        </is>
      </c>
      <c r="F2707" s="20" t="inlineStr">
        <is>
          <t>Sale</t>
        </is>
      </c>
      <c r="G2707" s="20" t="n">
        <v>9317</v>
      </c>
      <c r="H2707" s="18" t="n">
        <v>45814</v>
      </c>
      <c r="I2707" s="19" t="inlineStr">
        <is>
          <t>Godrej Reserve</t>
        </is>
      </c>
      <c r="J2707" s="19" t="inlineStr">
        <is>
          <t>2</t>
        </is>
      </c>
      <c r="K2707" s="16" t="inlineStr">
        <is>
          <t>Godrej One</t>
        </is>
      </c>
      <c r="L2707" s="16" t="inlineStr">
        <is>
          <t>-42 Address: -42 Address: -42 Address: -Plot No: Office, Fifth Manzil, Building Name: Godrej One, Block Nagar, Vicroli East, East Mumbai.</t>
        </is>
      </c>
      <c r="M2707" s="20" t="n">
        <v>400079</v>
      </c>
      <c r="N2707" s="20" t="n">
        <v>37</v>
      </c>
      <c r="O2707" s="20" t="n">
        <v>400097</v>
      </c>
      <c r="P2707" s="16" t="inlineStr">
        <is>
          <t>Rani Sati Marg,Malad East,Maharashtra</t>
        </is>
      </c>
      <c r="Q2707" s="23" t="n">
        <v>3306</v>
      </c>
      <c r="R2707" s="20" t="n">
        <v>33</v>
      </c>
      <c r="S2707" s="20" t="n">
        <v>6</v>
      </c>
      <c r="T2707" s="16" t="inlineStr">
        <is>
          <t>187.67 चौ.मीटर</t>
        </is>
      </c>
      <c r="U2707" s="20" t="n">
        <v>2020.06</v>
      </c>
      <c r="V2707" s="20" t="n">
        <v>2020.06</v>
      </c>
      <c r="W2707" s="20" t="n">
        <v>2020.08</v>
      </c>
      <c r="X2707" s="20" t="n">
        <v>171.88</v>
      </c>
      <c r="Y2707" s="20" t="n"/>
      <c r="Z2707" s="20">
        <f>ROUND(AB2707/U2707,0)</f>
        <v/>
      </c>
      <c r="AA2707" s="20">
        <f>IFERROR(ROUND(AB2707/V2707,0),"")</f>
        <v/>
      </c>
      <c r="AB2707" s="20" t="n">
        <v>70912997</v>
      </c>
      <c r="AC2707" s="20" t="n">
        <v>49826042.406</v>
      </c>
      <c r="AD2707" s="20" t="n">
        <v>15.79</v>
      </c>
      <c r="AE2707" s="20" t="inlineStr">
        <is>
          <t>Carpet Area</t>
        </is>
      </c>
      <c r="AF2707" s="20" t="n">
        <v>4254800</v>
      </c>
      <c r="AG2707" s="20" t="n">
        <v>30000</v>
      </c>
      <c r="AH2707" s="16" t="inlineStr">
        <is>
          <t>1)पालिकेचे नाव:mumbai ma.na.pa. इतर वर्णन :सदनिका नं: 3306, माळा नं: 33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I2707" s="16" t="inlineStr">
        <is>
          <t>1) Municipal name: Mumbai ma.na.pa. Other details: solution number: 3306, Mall no: 33rd floor, wing 2, building Name: Godrej Reserve, Block No: Akurli, Kandivali East, Mumbai - 400101, Road: Akurli Road, other information: other areas 171.88 SQ. Number: 124, 125, 126, 126/1, 128/1, 146/1, 146/2, 146/4, 146/4, 146/6, 146/6, 146/7))))))))))))))))))))))))))))))))))))))))))))))))))))))))))))))))))))))))))</t>
        </is>
      </c>
      <c r="AJ2707" s="20" t="n">
        <v>13475856</v>
      </c>
      <c r="AK2707" s="20" t="inlineStr">
        <is>
          <t>Primary</t>
        </is>
      </c>
      <c r="AL2707" s="21">
        <f>AB2707/10^7</f>
        <v/>
      </c>
      <c r="AM2707" s="16">
        <f>TEXT(H2707,"mmm-yy")</f>
        <v/>
      </c>
      <c r="AN2707" s="16">
        <f>"FY "&amp;TEXT(DATE(YEAR(H2707)+(MONTH(H2707)&gt;=4),1,1),"yy")</f>
        <v/>
      </c>
      <c r="AO2707" s="16">
        <f>"FY "&amp;TEXT(DATE(YEAR(H2707)+(MONTH(H2707)&gt;=4),1,1),"yy") &amp; " " &amp; CHOOSE(LOOKUP(MONTH(H2707),{1,4,7,10},{4,1,2,3}),"Q1","Q2","Q3","Q4")</f>
        <v/>
      </c>
      <c r="AP2707" s="16" t="inlineStr">
        <is>
          <t>Rani Sati Marg</t>
        </is>
      </c>
      <c r="AQ2707" s="22" t="inlineStr">
        <is>
          <t>Malad East</t>
        </is>
      </c>
      <c r="AR2707" s="22" t="inlineStr">
        <is>
          <t>Maharashtra</t>
        </is>
      </c>
    </row>
    <row r="2708" ht="14.4" customHeight="1">
      <c r="A2708" s="16" t="inlineStr">
        <is>
          <t>PM00157_0331</t>
        </is>
      </c>
      <c r="B2708" s="16" t="inlineStr">
        <is>
          <t xml:space="preserve">Mumbai              </t>
        </is>
      </c>
      <c r="C2708" s="16" t="inlineStr">
        <is>
          <t>Kandivali(E)</t>
        </is>
      </c>
      <c r="D2708" s="16" t="inlineStr">
        <is>
          <t xml:space="preserve">Godrej Properties                                 </t>
        </is>
      </c>
      <c r="E2708" s="16" t="inlineStr">
        <is>
          <t>Godrej Reserve</t>
        </is>
      </c>
      <c r="F2708" s="20" t="inlineStr">
        <is>
          <t>Sale</t>
        </is>
      </c>
      <c r="G2708" s="20" t="n">
        <v>10408</v>
      </c>
      <c r="H2708" s="18" t="n">
        <v>45835</v>
      </c>
      <c r="I2708" s="19" t="inlineStr">
        <is>
          <t>Godrej Reserve</t>
        </is>
      </c>
      <c r="J2708" s="19" t="inlineStr">
        <is>
          <t>2</t>
        </is>
      </c>
      <c r="K2708" s="16" t="inlineStr">
        <is>
          <t>Godrej One</t>
        </is>
      </c>
      <c r="L2708" s="16" t="inlineStr">
        <is>
          <t>-42 Address: -42 Address: -42 Address: -Plot No: Office, Fifth Manzil, Building Name: Godrej One, Block Nagar, Vikori East, East Mumbai.</t>
        </is>
      </c>
      <c r="M2708" s="20" t="n">
        <v>400079</v>
      </c>
      <c r="N2708" s="20" t="n">
        <v>40</v>
      </c>
      <c r="O2708" s="20" t="n">
        <v>400068</v>
      </c>
      <c r="P2708" s="16" t="inlineStr">
        <is>
          <t>Ketkipada,Dahisar East,Maharashtra</t>
        </is>
      </c>
      <c r="Q2708" s="20" t="n">
        <v>3406</v>
      </c>
      <c r="R2708" s="20" t="n">
        <v>34</v>
      </c>
      <c r="S2708" s="20" t="n">
        <v>6</v>
      </c>
      <c r="T2708" s="16" t="inlineStr">
        <is>
          <t>187.67 चौ.मीटर</t>
        </is>
      </c>
      <c r="U2708" s="20" t="n">
        <v>2020.06</v>
      </c>
      <c r="V2708" s="20" t="n">
        <v>2020.06</v>
      </c>
      <c r="W2708" s="20" t="n">
        <v>2020.08</v>
      </c>
      <c r="X2708" s="20" t="n">
        <v>171.88</v>
      </c>
      <c r="Y2708" s="20" t="n"/>
      <c r="Z2708" s="20">
        <f>ROUND(AB2708/U2708,0)</f>
        <v/>
      </c>
      <c r="AA2708" s="20">
        <f>IFERROR(ROUND(AB2708/V2708,0),"")</f>
        <v/>
      </c>
      <c r="AB2708" s="20" t="n">
        <v>72499997</v>
      </c>
      <c r="AC2708" s="20" t="n">
        <v>49826042.406</v>
      </c>
      <c r="AD2708" s="20" t="n">
        <v>15.79</v>
      </c>
      <c r="AE2708" s="20" t="inlineStr">
        <is>
          <t>Carpet Area</t>
        </is>
      </c>
      <c r="AF2708" s="20" t="n">
        <v>4350000</v>
      </c>
      <c r="AG2708" s="20" t="n">
        <v>30000</v>
      </c>
      <c r="AH2708" s="16" t="inlineStr">
        <is>
          <t>1)पालिकेचे नाव:mumbai ma.na.pa. इतर वर्णन :सदनिका नं: 3406, माळा नं: 34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I2708" s="16" t="inlineStr">
        <is>
          <t>1) Municipal name: Mumbai ma.na.pa. Other Details: Sadanika No: 3406: 3406, 34th floor, wing 2, Building Name: Godrej Reserve, Block No: Akurli, Kandivali East, Mumbai - 400101, Road: Akurli Road, Other Information: Sector 171.88 Class. 187.67 sqm carpet and 3 carparking space with 3 carparking spaces .. ((C.T.S. Number: 124, 125, 126, 127/1, 128/1, 146/1, 146/2, 146/4, 146/4, 146/6/6, 146/6/6, 146/6, 146/6, 146/6/6, 146/6, 146/6, 146/6, 146/6, 146/6, 146/6, 146/6, 146/6, 146/6, 146/6, 146/6, 146/6, 146/6, 146/6, 146/6, 146/6, 146/6, 146/6, 146/6</t>
        </is>
      </c>
      <c r="AJ2708" s="20" t="n">
        <v>13557671</v>
      </c>
      <c r="AK2708" s="20" t="inlineStr">
        <is>
          <t>Primary</t>
        </is>
      </c>
      <c r="AL2708" s="21">
        <f>AB2708/10^7</f>
        <v/>
      </c>
      <c r="AM2708" s="16">
        <f>TEXT(H2708,"mmm-yy")</f>
        <v/>
      </c>
      <c r="AN2708" s="16">
        <f>"FY "&amp;TEXT(DATE(YEAR(H2708)+(MONTH(H2708)&gt;=4),1,1),"yy")</f>
        <v/>
      </c>
      <c r="AO2708" s="16">
        <f>"FY "&amp;TEXT(DATE(YEAR(H2708)+(MONTH(H2708)&gt;=4),1,1),"yy") &amp; " " &amp; CHOOSE(LOOKUP(MONTH(H2708),{1,4,7,10},{4,1,2,3}),"Q1","Q2","Q3","Q4")</f>
        <v/>
      </c>
      <c r="AP2708" s="16" t="inlineStr">
        <is>
          <t>Ketkipada</t>
        </is>
      </c>
      <c r="AQ2708" s="22" t="inlineStr">
        <is>
          <t>Dahisar East</t>
        </is>
      </c>
      <c r="AR2708" s="22" t="inlineStr">
        <is>
          <t>Maharashtra</t>
        </is>
      </c>
    </row>
    <row r="2709" ht="14.4" customHeight="1">
      <c r="A2709" s="16" t="inlineStr">
        <is>
          <t>PM00157_0331</t>
        </is>
      </c>
      <c r="B2709" s="16" t="inlineStr">
        <is>
          <t xml:space="preserve">Mumbai              </t>
        </is>
      </c>
      <c r="C2709" s="16" t="inlineStr">
        <is>
          <t>Kandivali(E)</t>
        </is>
      </c>
      <c r="D2709" s="16" t="inlineStr">
        <is>
          <t xml:space="preserve">Godrej Properties                                 </t>
        </is>
      </c>
      <c r="E2709" s="16" t="inlineStr">
        <is>
          <t>Godrej Reserve</t>
        </is>
      </c>
      <c r="F2709" s="20" t="inlineStr">
        <is>
          <t>Sale</t>
        </is>
      </c>
      <c r="G2709" s="20" t="n">
        <v>5725</v>
      </c>
      <c r="H2709" s="18" t="n">
        <v>45755</v>
      </c>
      <c r="I2709" s="19" t="inlineStr">
        <is>
          <t>Godrej Reserve</t>
        </is>
      </c>
      <c r="J2709" s="19" t="inlineStr">
        <is>
          <t>2</t>
        </is>
      </c>
      <c r="K2709" s="16" t="n"/>
      <c r="L2709" s="16" t="n"/>
      <c r="M2709" s="20" t="n">
        <v>400079</v>
      </c>
      <c r="N2709" s="20" t="n">
        <v>55</v>
      </c>
      <c r="O2709" s="20" t="n">
        <v>400092</v>
      </c>
      <c r="P2709" s="16" t="inlineStr">
        <is>
          <t>Borivali West,Borivali West,Maharashtra</t>
        </is>
      </c>
      <c r="Q2709" s="23" t="n">
        <v>3506</v>
      </c>
      <c r="R2709" s="20" t="n">
        <v>35</v>
      </c>
      <c r="S2709" s="20" t="n">
        <v>6</v>
      </c>
      <c r="T2709" s="16" t="inlineStr">
        <is>
          <t>187.67 चौ.मीटर</t>
        </is>
      </c>
      <c r="U2709" s="20" t="n">
        <v>2020.06</v>
      </c>
      <c r="V2709" s="20" t="n">
        <v>2020.06</v>
      </c>
      <c r="W2709" s="20" t="n">
        <v>2020.08</v>
      </c>
      <c r="X2709" s="20" t="n">
        <v>171.88</v>
      </c>
      <c r="Y2709" s="20" t="n"/>
      <c r="Z2709" s="20">
        <f>ROUND(AB2709/U2709,0)</f>
        <v/>
      </c>
      <c r="AA2709" s="20">
        <f>IFERROR(ROUND(AB2709/V2709,0),"")</f>
        <v/>
      </c>
      <c r="AB2709" s="20" t="n">
        <v>72499997</v>
      </c>
      <c r="AC2709" s="20" t="n">
        <v>49826042.406</v>
      </c>
      <c r="AD2709" s="20" t="n">
        <v>15.79</v>
      </c>
      <c r="AE2709" s="20" t="inlineStr">
        <is>
          <t>Carpet Area</t>
        </is>
      </c>
      <c r="AF2709" s="20" t="n">
        <v>4350000</v>
      </c>
      <c r="AG2709" s="20" t="n">
        <v>30000</v>
      </c>
      <c r="AH2709" s="16" t="inlineStr">
        <is>
          <t>1)पालिकेचे नाव:मुंबई मनपाइतर वर्णन :सदनिका नं: 3506, माळा नं: 35 वा मजला,विंग 2, इमारतीचे नाव: गोदरेज रिझर्व्ह, ब्लॉक नं: आकुर्ली,कांदीवली पूर्व,मुंबई - 400101, रोड : आकुर्ली रोड, इतर  माहिती:  क्षेत्रफळ171.88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I2709" s="16" t="inlineStr">
        <is>
          <t>1)पालिकेचे नाव:मुंबई मनपाइतर वर्णन :सदनिका नं: 3506, माळा नं: 35 वा मजला,विंग 2, इमारतीचे नाव: गोदरेज रिझर्व्ह, ब्लॉक नं: आकुर्ली,कांदीवली पूर्व,मुंबई - 400101, रोड : आकुर्ली रोड, इतर  माहिती:  क्षेत्रफळ171.88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J2709" s="20" t="n">
        <v>13311620</v>
      </c>
      <c r="AK2709" s="20" t="inlineStr">
        <is>
          <t>Primary</t>
        </is>
      </c>
      <c r="AL2709" s="21">
        <f>AB2709/10^7</f>
        <v/>
      </c>
      <c r="AM2709" s="16">
        <f>TEXT(H2709,"mmm-yy")</f>
        <v/>
      </c>
      <c r="AN2709" s="16">
        <f>"FY "&amp;TEXT(DATE(YEAR(H2709)+(MONTH(H2709)&gt;=4),1,1),"yy")</f>
        <v/>
      </c>
      <c r="AO2709" s="16">
        <f>"FY "&amp;TEXT(DATE(YEAR(H2709)+(MONTH(H2709)&gt;=4),1,1),"yy") &amp; " " &amp; CHOOSE(LOOKUP(MONTH(H2709),{1,4,7,10},{4,1,2,3}),"Q1","Q2","Q3","Q4")</f>
        <v/>
      </c>
      <c r="AP2709" s="16" t="inlineStr">
        <is>
          <t>Borivali West</t>
        </is>
      </c>
      <c r="AQ2709" s="22" t="inlineStr">
        <is>
          <t>Borivali West</t>
        </is>
      </c>
      <c r="AR2709" s="22" t="inlineStr">
        <is>
          <t>Maharashtra</t>
        </is>
      </c>
    </row>
    <row r="2710" ht="14.4" customHeight="1">
      <c r="A2710" s="16" t="inlineStr">
        <is>
          <t>PM00157_0331</t>
        </is>
      </c>
      <c r="B2710" s="16" t="inlineStr">
        <is>
          <t xml:space="preserve">Mumbai              </t>
        </is>
      </c>
      <c r="C2710" s="16" t="inlineStr">
        <is>
          <t>Kandivali(E)</t>
        </is>
      </c>
      <c r="D2710" s="16" t="inlineStr">
        <is>
          <t xml:space="preserve">Godrej Properties                                 </t>
        </is>
      </c>
      <c r="E2710" s="16" t="inlineStr">
        <is>
          <t>Godrej Reserve</t>
        </is>
      </c>
      <c r="F2710" s="20" t="inlineStr">
        <is>
          <t>Sale</t>
        </is>
      </c>
      <c r="G2710" s="20" t="n">
        <v>7211</v>
      </c>
      <c r="H2710" s="18" t="n">
        <v>45777</v>
      </c>
      <c r="I2710" s="19" t="inlineStr">
        <is>
          <t>Godrej Reserve</t>
        </is>
      </c>
      <c r="J2710" s="19" t="inlineStr">
        <is>
          <t>2</t>
        </is>
      </c>
      <c r="K2710" s="16" t="inlineStr">
        <is>
          <t>Godrej One</t>
        </is>
      </c>
      <c r="L2710" s="16" t="inlineStr">
        <is>
          <t>-41 Address: -41 Address: -41 Address: -41 Address: -Plot Number: -Plot Number: Office, Fifth Manzil, Building Name: Godrej One, Block Nagar, Vikaloli East, East, Eastern East, Eastern Express. Mumbai</t>
        </is>
      </c>
      <c r="M2710" s="20" t="n">
        <v>400079</v>
      </c>
      <c r="N2710" s="20" t="n">
        <v>59</v>
      </c>
      <c r="O2710" s="20" t="n">
        <v>400063</v>
      </c>
      <c r="P2710" s="16" t="inlineStr">
        <is>
          <t>Sharma Estate,Goregaon East,Maharashtra</t>
        </is>
      </c>
      <c r="Q2710" s="23" t="n">
        <v>3706</v>
      </c>
      <c r="R2710" s="20" t="n">
        <v>37</v>
      </c>
      <c r="S2710" s="20" t="n">
        <v>6</v>
      </c>
      <c r="T2710" s="16" t="inlineStr">
        <is>
          <t>187.67 चौ.मीटर</t>
        </is>
      </c>
      <c r="U2710" s="20" t="n">
        <v>2020.06</v>
      </c>
      <c r="V2710" s="20" t="n">
        <v>2020.06</v>
      </c>
      <c r="W2710" s="20" t="n">
        <v>2020.08</v>
      </c>
      <c r="X2710" s="20" t="n">
        <v>171.88</v>
      </c>
      <c r="Y2710" s="20" t="n"/>
      <c r="Z2710" s="20">
        <f>ROUND(AB2710/U2710,0)</f>
        <v/>
      </c>
      <c r="AA2710" s="20">
        <f>IFERROR(ROUND(AB2710/V2710,0),"")</f>
        <v/>
      </c>
      <c r="AB2710" s="20" t="n">
        <v>72499997</v>
      </c>
      <c r="AC2710" s="20" t="n">
        <v>49826042.406</v>
      </c>
      <c r="AD2710" s="20" t="n">
        <v>15.79</v>
      </c>
      <c r="AE2710" s="20" t="inlineStr">
        <is>
          <t>Carpet Area</t>
        </is>
      </c>
      <c r="AF2710" s="20" t="n">
        <v>4350000</v>
      </c>
      <c r="AG2710" s="20" t="n">
        <v>30000</v>
      </c>
      <c r="AH2710" s="16" t="inlineStr">
        <is>
          <t>1)पालिकेचे नाव:मुंबई मनपाइतर वर्णन :सदनिका नं: 3706, माळा नं: 37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I2710" s="16" t="inlineStr">
        <is>
          <t>1) Municipal Name: Mumbai Municipal Details: 3706, Mal No: 37th floor, Wing 2, Building Name: Godrej Reserve, Block No: Akurli, Kandivali East, Mumbai - 400101, Road: Akurli Road, Akurli Road, Akurli Road, Akurli Road, Arria 171.88</t>
        </is>
      </c>
      <c r="AJ2710" s="20" t="n">
        <v>13385700</v>
      </c>
      <c r="AK2710" s="20" t="inlineStr">
        <is>
          <t>Primary</t>
        </is>
      </c>
      <c r="AL2710" s="21">
        <f>AB2710/10^7</f>
        <v/>
      </c>
      <c r="AM2710" s="16">
        <f>TEXT(H2710,"mmm-yy")</f>
        <v/>
      </c>
      <c r="AN2710" s="16">
        <f>"FY "&amp;TEXT(DATE(YEAR(H2710)+(MONTH(H2710)&gt;=4),1,1),"yy")</f>
        <v/>
      </c>
      <c r="AO2710" s="16">
        <f>"FY "&amp;TEXT(DATE(YEAR(H2710)+(MONTH(H2710)&gt;=4),1,1),"yy") &amp; " " &amp; CHOOSE(LOOKUP(MONTH(H2710),{1,4,7,10},{4,1,2,3}),"Q1","Q2","Q3","Q4")</f>
        <v/>
      </c>
      <c r="AP2710" s="16" t="inlineStr">
        <is>
          <t>Sharma Estate</t>
        </is>
      </c>
      <c r="AQ2710" s="22" t="inlineStr">
        <is>
          <t>Goregaon East</t>
        </is>
      </c>
      <c r="AR2710" s="22" t="inlineStr">
        <is>
          <t>Maharashtra</t>
        </is>
      </c>
    </row>
    <row r="2711" ht="14.4" customHeight="1">
      <c r="A2711" s="16" t="inlineStr">
        <is>
          <t>PM00157_0331</t>
        </is>
      </c>
      <c r="B2711" s="16" t="inlineStr">
        <is>
          <t xml:space="preserve">Mumbai              </t>
        </is>
      </c>
      <c r="C2711" s="16" t="inlineStr">
        <is>
          <t>Kandivali(E)</t>
        </is>
      </c>
      <c r="D2711" s="16" t="inlineStr">
        <is>
          <t xml:space="preserve">Godrej Properties                                 </t>
        </is>
      </c>
      <c r="E2711" s="16" t="inlineStr">
        <is>
          <t>Godrej Reserve</t>
        </is>
      </c>
      <c r="F2711" s="20" t="inlineStr">
        <is>
          <t>Sale</t>
        </is>
      </c>
      <c r="G2711" s="20" t="n">
        <v>6616</v>
      </c>
      <c r="H2711" s="18" t="n">
        <v>45769</v>
      </c>
      <c r="I2711" s="19" t="inlineStr">
        <is>
          <t>Godrej Reserve</t>
        </is>
      </c>
      <c r="J2711" s="19" t="inlineStr">
        <is>
          <t>2</t>
        </is>
      </c>
      <c r="K2711" s="16" t="inlineStr">
        <is>
          <t>Godrej One</t>
        </is>
      </c>
      <c r="L2711" s="16" t="inlineStr">
        <is>
          <t>-41 Address: -41 Address: -41 Address: -41 Address: -Plot Number: -Plot Number: Office, Fifth Manzil, Building Name: Godrej One, Block Nagar, Vikaloli East, East, Eastern East, Eastern Express. Mumbai</t>
        </is>
      </c>
      <c r="M2711" s="20" t="n">
        <v>400079</v>
      </c>
      <c r="N2711" s="20" t="n">
        <v>56</v>
      </c>
      <c r="O2711" s="20" t="n">
        <v>400067</v>
      </c>
      <c r="P2711" s="16" t="inlineStr">
        <is>
          <t>Kandivali West,Kandivali West,Maharashtra</t>
        </is>
      </c>
      <c r="Q2711" s="23" t="n">
        <v>3906</v>
      </c>
      <c r="R2711" s="20" t="n">
        <v>39</v>
      </c>
      <c r="S2711" s="20" t="n">
        <v>6</v>
      </c>
      <c r="T2711" s="16" t="inlineStr">
        <is>
          <t>187.67 चौ.मीटर</t>
        </is>
      </c>
      <c r="U2711" s="20" t="n">
        <v>2020.06</v>
      </c>
      <c r="V2711" s="20" t="n">
        <v>2020.06</v>
      </c>
      <c r="W2711" s="20" t="n">
        <v>2020.08</v>
      </c>
      <c r="X2711" s="20" t="n">
        <v>171.88</v>
      </c>
      <c r="Y2711" s="20" t="n"/>
      <c r="Z2711" s="20">
        <f>ROUND(AB2711/U2711,0)</f>
        <v/>
      </c>
      <c r="AA2711" s="20">
        <f>IFERROR(ROUND(AB2711/V2711,0),"")</f>
        <v/>
      </c>
      <c r="AB2711" s="20" t="n">
        <v>73999997</v>
      </c>
      <c r="AC2711" s="20" t="n">
        <v>49826042.406</v>
      </c>
      <c r="AD2711" s="20" t="n">
        <v>15.79</v>
      </c>
      <c r="AE2711" s="20" t="inlineStr">
        <is>
          <t>Carpet Area</t>
        </is>
      </c>
      <c r="AF2711" s="20" t="n">
        <v>3700000</v>
      </c>
      <c r="AG2711" s="20" t="n">
        <v>30000</v>
      </c>
      <c r="AH2711" s="16" t="inlineStr">
        <is>
          <t>1)पालिकेचे नाव:मुंबई मनपाइतर वर्णन :सदनिका नं: 3906, माळा नं: 39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187.67चौ.मी रेरा कारपेट व सोबत 3 कारपार्किंग स्पेस सहित ..(इतर माहिती दस्तात नमुद केल्याप्रमाणे)..31 मार्च 2021 चे शासन आदेशानुसार या दस्तऐवजास महिला खरेदीदारस मुद्रांक शुल्काची सवलत देण्यात आली आहे(  (     c.t.s. number : 124, 125, 126, 127, 127/1, 128, 146, 146/1, 146/2, 146/3, 146/4, 146/5, 146/6, 146/7. ;  )  )</t>
        </is>
      </c>
      <c r="AI2711" s="16" t="inlineStr">
        <is>
          <t>1) Municipal Name: Mumbai Municipal Details: 3906, Mal No: 39th floor, Wing 2, Building Name: Godrej Reserve, Block no. 146/3, 146/4, 146/5, 146/6, 146/7).</t>
        </is>
      </c>
      <c r="AJ2711" s="20" t="n">
        <v>13420222</v>
      </c>
      <c r="AK2711" s="20" t="inlineStr">
        <is>
          <t>Primary</t>
        </is>
      </c>
      <c r="AL2711" s="21">
        <f>AB2711/10^7</f>
        <v/>
      </c>
      <c r="AM2711" s="16">
        <f>TEXT(H2711,"mmm-yy")</f>
        <v/>
      </c>
      <c r="AN2711" s="16">
        <f>"FY "&amp;TEXT(DATE(YEAR(H2711)+(MONTH(H2711)&gt;=4),1,1),"yy")</f>
        <v/>
      </c>
      <c r="AO2711" s="16">
        <f>"FY "&amp;TEXT(DATE(YEAR(H2711)+(MONTH(H2711)&gt;=4),1,1),"yy") &amp; " " &amp; CHOOSE(LOOKUP(MONTH(H2711),{1,4,7,10},{4,1,2,3}),"Q1","Q2","Q3","Q4")</f>
        <v/>
      </c>
      <c r="AP2711" s="16" t="inlineStr">
        <is>
          <t>Kandivali West</t>
        </is>
      </c>
      <c r="AQ2711" s="22" t="inlineStr">
        <is>
          <t>Kandivali West</t>
        </is>
      </c>
      <c r="AR2711" s="22" t="inlineStr">
        <is>
          <t>Maharashtra</t>
        </is>
      </c>
    </row>
    <row r="2712" ht="14.4" customHeight="1">
      <c r="A2712" s="16" t="inlineStr">
        <is>
          <t>PM00157_0331</t>
        </is>
      </c>
      <c r="B2712" s="16" t="inlineStr">
        <is>
          <t xml:space="preserve">Mumbai              </t>
        </is>
      </c>
      <c r="C2712" s="16" t="inlineStr">
        <is>
          <t>Kandivali(E)</t>
        </is>
      </c>
      <c r="D2712" s="16" t="inlineStr">
        <is>
          <t xml:space="preserve">Godrej Properties                                 </t>
        </is>
      </c>
      <c r="E2712" s="16" t="inlineStr">
        <is>
          <t>Godrej Reserve</t>
        </is>
      </c>
      <c r="F2712" s="20" t="inlineStr">
        <is>
          <t>Sale</t>
        </is>
      </c>
      <c r="G2712" s="20" t="n">
        <v>9727</v>
      </c>
      <c r="H2712" s="18" t="n">
        <v>45821</v>
      </c>
      <c r="I2712" s="19" t="inlineStr">
        <is>
          <t>Godrej Reserve</t>
        </is>
      </c>
      <c r="J2712" s="19" t="inlineStr">
        <is>
          <t>2</t>
        </is>
      </c>
      <c r="K2712" s="16" t="n"/>
      <c r="L2712" s="16" t="n"/>
      <c r="M2712" s="20" t="n">
        <v>400079</v>
      </c>
      <c r="N2712" s="20" t="n">
        <v>40</v>
      </c>
      <c r="O2712" s="20" t="n">
        <v>400067</v>
      </c>
      <c r="P2712" s="16" t="inlineStr">
        <is>
          <t>Kandivali West,Kandivali West,Maharashtra</t>
        </is>
      </c>
      <c r="Q2712" s="23" t="n">
        <v>4006</v>
      </c>
      <c r="R2712" s="20" t="n">
        <v>40</v>
      </c>
      <c r="S2712" s="20" t="n">
        <v>6</v>
      </c>
      <c r="T2712" s="16" t="inlineStr">
        <is>
          <t>187.67 चौ.मीटर</t>
        </is>
      </c>
      <c r="U2712" s="20" t="n">
        <v>2020.06</v>
      </c>
      <c r="V2712" s="20" t="n">
        <v>2020.06</v>
      </c>
      <c r="W2712" s="20" t="n">
        <v>2020.08</v>
      </c>
      <c r="X2712" s="20" t="n">
        <v>171.88</v>
      </c>
      <c r="Y2712" s="20" t="n"/>
      <c r="Z2712" s="20">
        <f>ROUND(AB2712/U2712,0)</f>
        <v/>
      </c>
      <c r="AA2712" s="20">
        <f>IFERROR(ROUND(AB2712/V2712,0),"")</f>
        <v/>
      </c>
      <c r="AB2712" s="20" t="n">
        <v>73999997</v>
      </c>
      <c r="AC2712" s="20" t="n">
        <v>49826042.406</v>
      </c>
      <c r="AD2712" s="20" t="n">
        <v>15.79</v>
      </c>
      <c r="AE2712" s="20" t="inlineStr">
        <is>
          <t>Carpet Area</t>
        </is>
      </c>
      <c r="AF2712" s="20" t="n">
        <v>4440000</v>
      </c>
      <c r="AG2712" s="20" t="n">
        <v>30000</v>
      </c>
      <c r="AH2712" s="16" t="inlineStr">
        <is>
          <t>1)पालिकेचे नाव:mumbai ma.na.pa. इतर वर्णन :सदनिका नं: 4006, माळा नं: 40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I2712" s="16" t="inlineStr">
        <is>
          <t>1)पालिकेचे नाव:mumbai ma.na.pa. इतर वर्णन :सदनिका नं: 4006, माळा नं: 40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J2712" s="20" t="n">
        <v>13578040</v>
      </c>
      <c r="AK2712" s="20" t="inlineStr">
        <is>
          <t>Primary</t>
        </is>
      </c>
      <c r="AL2712" s="21">
        <f>AB2712/10^7</f>
        <v/>
      </c>
      <c r="AM2712" s="16">
        <f>TEXT(H2712,"mmm-yy")</f>
        <v/>
      </c>
      <c r="AN2712" s="16">
        <f>"FY "&amp;TEXT(DATE(YEAR(H2712)+(MONTH(H2712)&gt;=4),1,1),"yy")</f>
        <v/>
      </c>
      <c r="AO2712" s="16">
        <f>"FY "&amp;TEXT(DATE(YEAR(H2712)+(MONTH(H2712)&gt;=4),1,1),"yy") &amp; " " &amp; CHOOSE(LOOKUP(MONTH(H2712),{1,4,7,10},{4,1,2,3}),"Q1","Q2","Q3","Q4")</f>
        <v/>
      </c>
      <c r="AP2712" s="16" t="inlineStr">
        <is>
          <t>Kandivali West</t>
        </is>
      </c>
      <c r="AQ2712" s="22" t="inlineStr">
        <is>
          <t>Kandivali West</t>
        </is>
      </c>
      <c r="AR2712" s="22" t="inlineStr">
        <is>
          <t>Maharashtra</t>
        </is>
      </c>
    </row>
    <row r="2713" ht="14.4" customHeight="1">
      <c r="A2713" s="16" t="inlineStr">
        <is>
          <t>PM00157_0331</t>
        </is>
      </c>
      <c r="B2713" s="16" t="inlineStr">
        <is>
          <t xml:space="preserve">Mumbai              </t>
        </is>
      </c>
      <c r="C2713" s="16" t="inlineStr">
        <is>
          <t>Kandivali(E)</t>
        </is>
      </c>
      <c r="D2713" s="16" t="inlineStr">
        <is>
          <t xml:space="preserve">Godrej Properties                                 </t>
        </is>
      </c>
      <c r="E2713" s="16" t="inlineStr">
        <is>
          <t>Godrej Reserve</t>
        </is>
      </c>
      <c r="F2713" s="20" t="inlineStr">
        <is>
          <t>Sale</t>
        </is>
      </c>
      <c r="G2713" s="20" t="n">
        <v>7722</v>
      </c>
      <c r="H2713" s="18" t="n">
        <v>45785</v>
      </c>
      <c r="I2713" s="19" t="inlineStr">
        <is>
          <t>Godrej Reserve</t>
        </is>
      </c>
      <c r="J2713" s="19" t="inlineStr">
        <is>
          <t>2</t>
        </is>
      </c>
      <c r="K2713" s="16" t="inlineStr">
        <is>
          <t>Godrej One</t>
        </is>
      </c>
      <c r="L2713" s="16" t="inlineStr">
        <is>
          <t>-38 Address: -38 Address: -Plot No: Officer, Fifth Manzil, Building Name: Godrej One, Block Noon, Piroza Nagar, Vikaroli East Mumbai.</t>
        </is>
      </c>
      <c r="M2713" s="20" t="n">
        <v>400079</v>
      </c>
      <c r="N2713" s="20" t="n">
        <v>62</v>
      </c>
      <c r="O2713" s="20" t="n">
        <v>400067</v>
      </c>
      <c r="P2713" s="16" t="inlineStr">
        <is>
          <t>Kandivali West,Kandivali West,Maharashtra</t>
        </is>
      </c>
      <c r="Q2713" s="23" t="n">
        <v>4206</v>
      </c>
      <c r="R2713" s="20" t="n">
        <v>42</v>
      </c>
      <c r="S2713" s="20" t="n">
        <v>6</v>
      </c>
      <c r="T2713" s="16" t="inlineStr">
        <is>
          <t>187.67 चौ.मीटर</t>
        </is>
      </c>
      <c r="U2713" s="20" t="n">
        <v>2020.06</v>
      </c>
      <c r="V2713" s="20" t="n">
        <v>2020.06</v>
      </c>
      <c r="W2713" s="20" t="n">
        <v>2020.08</v>
      </c>
      <c r="X2713" s="20" t="n">
        <v>171.88</v>
      </c>
      <c r="Y2713" s="20" t="n"/>
      <c r="Z2713" s="20">
        <f>ROUND(AB2713/U2713,0)</f>
        <v/>
      </c>
      <c r="AA2713" s="20">
        <f>IFERROR(ROUND(AB2713/V2713,0),"")</f>
        <v/>
      </c>
      <c r="AB2713" s="20" t="n">
        <v>72520000</v>
      </c>
      <c r="AC2713" s="20" t="n">
        <v>49826042.406</v>
      </c>
      <c r="AD2713" s="20" t="n">
        <v>15.79</v>
      </c>
      <c r="AE2713" s="20" t="inlineStr">
        <is>
          <t>Carpet Area</t>
        </is>
      </c>
      <c r="AF2713" s="20" t="n">
        <v>4351200</v>
      </c>
      <c r="AG2713" s="20" t="n">
        <v>30000</v>
      </c>
      <c r="AH2713" s="16" t="inlineStr">
        <is>
          <t>1)पालिकेचे नाव:mumbai ma.na.pa. इतर वर्णन :सदनिका नं: 4206, माळा नं: 42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I2713" s="16" t="inlineStr">
        <is>
          <t>1) Municipal name: Mumbai ma.na.pa. Other details: solution number: 4206, 42nd floor, wing 2, building Name: Godrej Reserve, Block No: Akurli, Condivali East, Mumbai - 400101, Road: Akurli Road, other information: Area 171.88 sq. 125, 126, 127/1, 128/1, 146/1, 146/2, 146/4, 146/4, 146/6, 146/6, 146/7;))))))))))))))))))))))))))))))))))))))))))))))))))))))))))))))))))))))))))))))))))))))))))))))))))))))))))))))))))))))))))))))))))))))))))))))))</t>
        </is>
      </c>
      <c r="AJ2713" s="20" t="n">
        <v>13420364</v>
      </c>
      <c r="AK2713" s="20" t="inlineStr">
        <is>
          <t>Primary</t>
        </is>
      </c>
      <c r="AL2713" s="21">
        <f>AB2713/10^7</f>
        <v/>
      </c>
      <c r="AM2713" s="16">
        <f>TEXT(H2713,"mmm-yy")</f>
        <v/>
      </c>
      <c r="AN2713" s="16">
        <f>"FY "&amp;TEXT(DATE(YEAR(H2713)+(MONTH(H2713)&gt;=4),1,1),"yy")</f>
        <v/>
      </c>
      <c r="AO2713" s="16">
        <f>"FY "&amp;TEXT(DATE(YEAR(H2713)+(MONTH(H2713)&gt;=4),1,1),"yy") &amp; " " &amp; CHOOSE(LOOKUP(MONTH(H2713),{1,4,7,10},{4,1,2,3}),"Q1","Q2","Q3","Q4")</f>
        <v/>
      </c>
      <c r="AP2713" s="16" t="inlineStr">
        <is>
          <t>Kandivali West</t>
        </is>
      </c>
      <c r="AQ2713" s="22" t="inlineStr">
        <is>
          <t>Kandivali West</t>
        </is>
      </c>
      <c r="AR2713" s="22" t="inlineStr">
        <is>
          <t>Maharashtra</t>
        </is>
      </c>
    </row>
    <row r="2714" ht="14.4" customHeight="1">
      <c r="A2714" s="16" t="inlineStr">
        <is>
          <t>PM00157_0331</t>
        </is>
      </c>
      <c r="B2714" s="16" t="inlineStr">
        <is>
          <t xml:space="preserve">Mumbai              </t>
        </is>
      </c>
      <c r="C2714" s="16" t="inlineStr">
        <is>
          <t>Kandivali(E)</t>
        </is>
      </c>
      <c r="D2714" s="16" t="inlineStr">
        <is>
          <t xml:space="preserve">Godrej Properties                                 </t>
        </is>
      </c>
      <c r="E2714" s="16" t="inlineStr">
        <is>
          <t>Godrej Reserve</t>
        </is>
      </c>
      <c r="F2714" s="20" t="inlineStr">
        <is>
          <t>Sale</t>
        </is>
      </c>
      <c r="G2714" s="20" t="n">
        <v>7165</v>
      </c>
      <c r="H2714" s="18" t="n">
        <v>45777</v>
      </c>
      <c r="I2714" s="19" t="inlineStr">
        <is>
          <t>Godrej Reserve</t>
        </is>
      </c>
      <c r="J2714" s="19" t="inlineStr">
        <is>
          <t>2</t>
        </is>
      </c>
      <c r="K2714" s="16" t="inlineStr">
        <is>
          <t>Godrej One</t>
        </is>
      </c>
      <c r="L2714" s="16" t="inlineStr">
        <is>
          <t>-41 Address: -41 Address: -41 Address: -41 Address: -Plot Number: -Plot Number: Office, Fifth Manzil, Building Name: Godrej One, Block Nagar, Vikaloli East, East, Eastern East, Eastern Express. Mumbai</t>
        </is>
      </c>
      <c r="M2714" s="20" t="n">
        <v>400079</v>
      </c>
      <c r="N2714" s="20" t="n">
        <v>56</v>
      </c>
      <c r="O2714" s="20" t="n">
        <v>400067</v>
      </c>
      <c r="P2714" s="16" t="inlineStr">
        <is>
          <t>Kandivali West,Kandivali West,Maharashtra</t>
        </is>
      </c>
      <c r="Q2714" s="23" t="n">
        <v>4306</v>
      </c>
      <c r="R2714" s="20" t="n">
        <v>43</v>
      </c>
      <c r="S2714" s="20" t="n">
        <v>6</v>
      </c>
      <c r="T2714" s="16" t="inlineStr">
        <is>
          <t>187.67 चौ.मीटर</t>
        </is>
      </c>
      <c r="U2714" s="20" t="n">
        <v>2020.06</v>
      </c>
      <c r="V2714" s="20" t="n">
        <v>2020.06</v>
      </c>
      <c r="W2714" s="20" t="n">
        <v>2020.08</v>
      </c>
      <c r="X2714" s="20" t="n">
        <v>171.88</v>
      </c>
      <c r="Y2714" s="20" t="n"/>
      <c r="Z2714" s="20">
        <f>ROUND(AB2714/U2714,0)</f>
        <v/>
      </c>
      <c r="AA2714" s="20">
        <f>IFERROR(ROUND(AB2714/V2714,0),"")</f>
        <v/>
      </c>
      <c r="AB2714" s="20" t="n">
        <v>69407504</v>
      </c>
      <c r="AC2714" s="20" t="n">
        <v>49826042.406</v>
      </c>
      <c r="AD2714" s="20" t="n">
        <v>15.79</v>
      </c>
      <c r="AE2714" s="20" t="inlineStr">
        <is>
          <t>Carpet Area</t>
        </is>
      </c>
      <c r="AF2714" s="20" t="n">
        <v>4164500</v>
      </c>
      <c r="AG2714" s="20" t="n">
        <v>30000</v>
      </c>
      <c r="AH2714" s="16" t="inlineStr">
        <is>
          <t>1)पालिकेचे नाव:मुंबई मनपाइतर वर्णन :सदनिका नं: 4306, माळा नं: 43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I2714" s="16" t="inlineStr">
        <is>
          <t>1) Municipal Name: Mumbai Municipal Details: 4306, Mal No: 43rd floor, wing 2, building Name: Godrej Reserve, Block Number: Akurli, Kandivali East, Mumbai - 400101, Road: Akurli Road, Akurli Road, other information: Area 171.88 Class.</t>
        </is>
      </c>
      <c r="AJ2714" s="20" t="n">
        <v>13492859</v>
      </c>
      <c r="AK2714" s="20" t="inlineStr">
        <is>
          <t>Primary</t>
        </is>
      </c>
      <c r="AL2714" s="21">
        <f>AB2714/10^7</f>
        <v/>
      </c>
      <c r="AM2714" s="16">
        <f>TEXT(H2714,"mmm-yy")</f>
        <v/>
      </c>
      <c r="AN2714" s="16">
        <f>"FY "&amp;TEXT(DATE(YEAR(H2714)+(MONTH(H2714)&gt;=4),1,1),"yy")</f>
        <v/>
      </c>
      <c r="AO2714" s="16">
        <f>"FY "&amp;TEXT(DATE(YEAR(H2714)+(MONTH(H2714)&gt;=4),1,1),"yy") &amp; " " &amp; CHOOSE(LOOKUP(MONTH(H2714),{1,4,7,10},{4,1,2,3}),"Q1","Q2","Q3","Q4")</f>
        <v/>
      </c>
      <c r="AP2714" s="16" t="inlineStr">
        <is>
          <t>Kandivali West</t>
        </is>
      </c>
      <c r="AQ2714" s="22" t="inlineStr">
        <is>
          <t>Kandivali West</t>
        </is>
      </c>
      <c r="AR2714" s="22" t="inlineStr">
        <is>
          <t>Maharashtra</t>
        </is>
      </c>
    </row>
    <row r="2715" ht="14.4" customHeight="1">
      <c r="A2715" s="16" t="inlineStr">
        <is>
          <t>PM00157_0331</t>
        </is>
      </c>
      <c r="B2715" s="16" t="inlineStr">
        <is>
          <t xml:space="preserve">Mumbai              </t>
        </is>
      </c>
      <c r="C2715" s="16" t="inlineStr">
        <is>
          <t>Kandivali(E)</t>
        </is>
      </c>
      <c r="D2715" s="16" t="inlineStr">
        <is>
          <t xml:space="preserve">Godrej Properties                                 </t>
        </is>
      </c>
      <c r="E2715" s="16" t="inlineStr">
        <is>
          <t>Godrej Reserve</t>
        </is>
      </c>
      <c r="F2715" s="20" t="inlineStr">
        <is>
          <t>Sale</t>
        </is>
      </c>
      <c r="G2715" s="20" t="n">
        <v>7129</v>
      </c>
      <c r="H2715" s="18" t="n">
        <v>45777</v>
      </c>
      <c r="I2715" s="19" t="inlineStr">
        <is>
          <t>Godrej Reserve</t>
        </is>
      </c>
      <c r="J2715" s="19" t="inlineStr">
        <is>
          <t>2</t>
        </is>
      </c>
      <c r="K2715" s="16" t="inlineStr">
        <is>
          <t>Godrej One</t>
        </is>
      </c>
      <c r="L2715" s="16" t="inlineStr">
        <is>
          <t>-41 Address: -41 Address: -41 Address: -41 Address: -Plot Number: -Plot Number: Office, Fifth Manzil, Building Name: Godrej One, Block Nagar, Vikaloli East, East, Eastern East, Eastern Express. Mumbai</t>
        </is>
      </c>
      <c r="M2715" s="20" t="n">
        <v>400079</v>
      </c>
      <c r="N2715" s="20" t="n">
        <v>44</v>
      </c>
      <c r="O2715" s="20" t="n">
        <v>400067</v>
      </c>
      <c r="P2715" s="16" t="inlineStr">
        <is>
          <t>Kandivali West,Kandivali West,Maharashtra</t>
        </is>
      </c>
      <c r="Q2715" s="23" t="n">
        <v>4406</v>
      </c>
      <c r="R2715" s="20" t="n">
        <v>44</v>
      </c>
      <c r="S2715" s="20" t="n">
        <v>6</v>
      </c>
      <c r="T2715" s="16" t="inlineStr">
        <is>
          <t>187.67 चौ.मीटर</t>
        </is>
      </c>
      <c r="U2715" s="20" t="n">
        <v>2020.06</v>
      </c>
      <c r="V2715" s="20" t="n">
        <v>2020.06</v>
      </c>
      <c r="W2715" s="20" t="n">
        <v>2020.08</v>
      </c>
      <c r="X2715" s="20" t="n">
        <v>171.88</v>
      </c>
      <c r="Y2715" s="20" t="n"/>
      <c r="Z2715" s="20">
        <f>ROUND(AB2715/U2715,0)</f>
        <v/>
      </c>
      <c r="AA2715" s="20">
        <f>IFERROR(ROUND(AB2715/V2715,0),"")</f>
        <v/>
      </c>
      <c r="AB2715" s="20" t="n">
        <v>73999997</v>
      </c>
      <c r="AC2715" s="20" t="n">
        <v>49826042.406</v>
      </c>
      <c r="AD2715" s="20" t="n">
        <v>15.79</v>
      </c>
      <c r="AE2715" s="20" t="inlineStr">
        <is>
          <t>Carpet Area</t>
        </is>
      </c>
      <c r="AF2715" s="20" t="n">
        <v>4440000</v>
      </c>
      <c r="AG2715" s="20" t="n">
        <v>30000</v>
      </c>
      <c r="AH2715" s="16" t="inlineStr">
        <is>
          <t>1)पालिकेचे नाव:मुंबई मनपाइतर वर्णन :सदनिका नं: 4406, माळा नं: 44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I2715" s="16" t="inlineStr">
        <is>
          <t>1) Municipal Name: Mumbai Municipal Details: 4406, Mal No: 44th floor, Wing 2, Building Name: Godrej Reserve, Block No: Akurli, Kandivali East, Mumbai - 400101, Road: Akurli Road, Akurli Road, Akurli Road, Akurli Road, Akurli 171.88.88.88.88.88.88.88.88.88.88.88.88.88.88.88.88.88.88.88.88.88.88.88.88.88.88.88.88.88.88.88.88.88.88.88.88.88.88.88.88.88</t>
        </is>
      </c>
      <c r="AJ2715" s="20" t="n">
        <v>13493477</v>
      </c>
      <c r="AK2715" s="20" t="inlineStr">
        <is>
          <t>Primary</t>
        </is>
      </c>
      <c r="AL2715" s="21">
        <f>AB2715/10^7</f>
        <v/>
      </c>
      <c r="AM2715" s="16">
        <f>TEXT(H2715,"mmm-yy")</f>
        <v/>
      </c>
      <c r="AN2715" s="16">
        <f>"FY "&amp;TEXT(DATE(YEAR(H2715)+(MONTH(H2715)&gt;=4),1,1),"yy")</f>
        <v/>
      </c>
      <c r="AO2715" s="16">
        <f>"FY "&amp;TEXT(DATE(YEAR(H2715)+(MONTH(H2715)&gt;=4),1,1),"yy") &amp; " " &amp; CHOOSE(LOOKUP(MONTH(H2715),{1,4,7,10},{4,1,2,3}),"Q1","Q2","Q3","Q4")</f>
        <v/>
      </c>
      <c r="AP2715" s="16" t="inlineStr">
        <is>
          <t>Kandivali West</t>
        </is>
      </c>
      <c r="AQ2715" s="22" t="inlineStr">
        <is>
          <t>Kandivali West</t>
        </is>
      </c>
      <c r="AR2715" s="22" t="inlineStr">
        <is>
          <t>Maharashtra</t>
        </is>
      </c>
    </row>
    <row r="2716" ht="14.4" customHeight="1">
      <c r="A2716" s="16" t="inlineStr">
        <is>
          <t>PM00157_0331</t>
        </is>
      </c>
      <c r="B2716" s="16" t="inlineStr">
        <is>
          <t xml:space="preserve">Mumbai              </t>
        </is>
      </c>
      <c r="C2716" s="16" t="inlineStr">
        <is>
          <t>Kandivali(E)</t>
        </is>
      </c>
      <c r="D2716" s="16" t="inlineStr">
        <is>
          <t xml:space="preserve">Godrej Properties                                 </t>
        </is>
      </c>
      <c r="E2716" s="16" t="inlineStr">
        <is>
          <t>Godrej Reserve</t>
        </is>
      </c>
      <c r="F2716" s="20" t="inlineStr">
        <is>
          <t>Sale</t>
        </is>
      </c>
      <c r="G2716" s="20" t="n">
        <v>2530</v>
      </c>
      <c r="H2716" s="18" t="n">
        <v>46062</v>
      </c>
      <c r="I2716" s="19" t="inlineStr">
        <is>
          <t>Godrej Reserve</t>
        </is>
      </c>
      <c r="J2716" s="19" t="inlineStr">
        <is>
          <t>2</t>
        </is>
      </c>
      <c r="K2716" s="16" t="inlineStr">
        <is>
          <t>Sachin Shewal Authorized Secretary of Godrej Properties Limited By Norbert Mendes Kulmukhtar</t>
        </is>
      </c>
      <c r="L2716" s="16" t="inlineStr">
        <is>
          <t>- Plot No: Office, Floor No: 5th Floor, Building Name: Godrej One, Block No: Pirojsha Nagar, Vikhroli East, Road No: Eastern Express Highway, Maharashtra, Mumbai.</t>
        </is>
      </c>
      <c r="M2716" s="20" t="n">
        <v>400079</v>
      </c>
      <c r="N2716" s="20" t="n">
        <v>46</v>
      </c>
      <c r="O2716" s="20" t="n">
        <v>401107</v>
      </c>
      <c r="P2716" s="16" t="inlineStr">
        <is>
          <t>Mira Road,Thane,Maharashtra</t>
        </is>
      </c>
      <c r="Q2716" s="20" t="n">
        <v>4806</v>
      </c>
      <c r="R2716" s="20" t="n">
        <v>48</v>
      </c>
      <c r="S2716" s="20" t="n">
        <v>6</v>
      </c>
      <c r="T2716" s="16" t="inlineStr">
        <is>
          <t>187.67 चौ.मीटर</t>
        </is>
      </c>
      <c r="U2716" s="20" t="n">
        <v>2020.06</v>
      </c>
      <c r="V2716" s="20" t="n">
        <v>2020.06</v>
      </c>
      <c r="W2716" s="20" t="n">
        <v>2020.08</v>
      </c>
      <c r="X2716" s="20" t="n">
        <v>171.88</v>
      </c>
      <c r="Y2716" s="20" t="n"/>
      <c r="Z2716" s="20">
        <f>ROUND(AB2716/U2716,0)</f>
        <v/>
      </c>
      <c r="AA2716" s="20">
        <f>IFERROR(ROUND(AB2716/V2716,0),"")</f>
        <v/>
      </c>
      <c r="AB2716" s="20" t="n">
        <v>79649997</v>
      </c>
      <c r="AC2716" s="20" t="n">
        <v>49826042.406</v>
      </c>
      <c r="AD2716" s="20" t="n">
        <v>15.79</v>
      </c>
      <c r="AE2716" s="20" t="inlineStr">
        <is>
          <t>Carpet Area</t>
        </is>
      </c>
      <c r="AF2716" s="20" t="n">
        <v>4779000</v>
      </c>
      <c r="AG2716" s="20" t="n">
        <v>30000</v>
      </c>
      <c r="AH2716" s="16" t="inlineStr">
        <is>
          <t>1)पालिकेचे नाव:mumbai ma.na.pa. इतर वर्णन :सदनिका नं: 4806, माळा नं: 48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I2716" s="16" t="inlineStr">
        <is>
          <t>1) Name of Municipality: Mumbai M.N.P. Other Details: Flat No: 4806, Floor No: 48th Floor, Wing 2, Building Name: Godrej Reserve, Block No: Akurli, Kandivali East, Mumbai - 400101, Road: Akurli Road, Other Information: Area 171.88 Sq.Meter. Total area of ​​187.67 sq. meter RERA carpet with 3 car parking spaces.. (as mentioned in other information document). 146/4, 146/5, 146/7.</t>
        </is>
      </c>
      <c r="AJ2716" s="20" t="n">
        <v>14273230</v>
      </c>
      <c r="AK2716" s="20" t="inlineStr">
        <is>
          <t>Primary</t>
        </is>
      </c>
      <c r="AL2716" s="21">
        <f>AB2716/10^7</f>
        <v/>
      </c>
      <c r="AM2716" s="16">
        <f>TEXT(H2716,"mmm-yy")</f>
        <v/>
      </c>
      <c r="AN2716" s="16">
        <f>"FY "&amp;TEXT(DATE(YEAR(H2716)+(MONTH(H2716)&gt;=4),1,1),"yy")</f>
        <v/>
      </c>
      <c r="AO2716" s="16">
        <f>"FY "&amp;TEXT(DATE(YEAR(H2716)+(MONTH(H2716)&gt;=4),1,1),"yy") &amp; " " &amp; CHOOSE(LOOKUP(MONTH(H2716),{1,4,7,10},{4,1,2,3}),"Q1","Q2","Q3","Q4")</f>
        <v/>
      </c>
      <c r="AP2716" s="16" t="inlineStr">
        <is>
          <t>Mira Road</t>
        </is>
      </c>
      <c r="AQ2716" s="22" t="inlineStr">
        <is>
          <t>Thane</t>
        </is>
      </c>
      <c r="AR2716" s="22" t="inlineStr">
        <is>
          <t>Maharashtra</t>
        </is>
      </c>
    </row>
    <row r="2717" ht="14.4" customHeight="1">
      <c r="A2717" s="16" t="inlineStr">
        <is>
          <t>PM00157_0331</t>
        </is>
      </c>
      <c r="B2717" s="16" t="inlineStr">
        <is>
          <t xml:space="preserve">Mumbai              </t>
        </is>
      </c>
      <c r="C2717" s="16" t="inlineStr">
        <is>
          <t>Kandivali(E)</t>
        </is>
      </c>
      <c r="D2717" s="16" t="inlineStr">
        <is>
          <t xml:space="preserve">Godrej Properties                                 </t>
        </is>
      </c>
      <c r="E2717" s="16" t="inlineStr">
        <is>
          <t>Godrej Reserve</t>
        </is>
      </c>
      <c r="F2717" s="20" t="inlineStr">
        <is>
          <t>Sale</t>
        </is>
      </c>
      <c r="G2717" s="20" t="n">
        <v>1312</v>
      </c>
      <c r="H2717" s="18" t="n">
        <v>46045</v>
      </c>
      <c r="I2717" s="19" t="inlineStr">
        <is>
          <t>Godrej Reserve</t>
        </is>
      </c>
      <c r="J2717" s="19" t="inlineStr">
        <is>
          <t>2</t>
        </is>
      </c>
      <c r="K2717" s="16" t="inlineStr">
        <is>
          <t>Sachin Shewal Authorized Secretary of Godrej Properties Limited By Norbert Mendes Kulmukhtar</t>
        </is>
      </c>
      <c r="L2717" s="16" t="inlineStr">
        <is>
          <t>- Plot No: Office, Floor No: 5th Floor, Building Name: Godrej One, Block No: Pirojsha Nagar, Vikhroli East, Road No: Eastern Express Highway, Maharashtra, Mumbai.</t>
        </is>
      </c>
      <c r="M2717" s="20" t="n">
        <v>400079</v>
      </c>
      <c r="N2717" s="20" t="n">
        <v>52</v>
      </c>
      <c r="O2717" s="20" t="n">
        <v>400067</v>
      </c>
      <c r="P2717" s="16" t="inlineStr">
        <is>
          <t>Kandivali West,Kandivali West,Maharashtra</t>
        </is>
      </c>
      <c r="Q2717" s="20" t="n">
        <v>4906</v>
      </c>
      <c r="R2717" s="20" t="n">
        <v>49</v>
      </c>
      <c r="S2717" s="20" t="n">
        <v>6</v>
      </c>
      <c r="T2717" s="16" t="inlineStr">
        <is>
          <t>187.67 चौ.मीटर</t>
        </is>
      </c>
      <c r="U2717" s="20" t="n">
        <v>2020.06</v>
      </c>
      <c r="V2717" s="20" t="n">
        <v>2020.06</v>
      </c>
      <c r="W2717" s="20" t="n">
        <v>2020.08</v>
      </c>
      <c r="X2717" s="20" t="n">
        <v>171.88</v>
      </c>
      <c r="Y2717" s="20" t="n"/>
      <c r="Z2717" s="20">
        <f>ROUND(AB2717/U2717,0)</f>
        <v/>
      </c>
      <c r="AA2717" s="20">
        <f>IFERROR(ROUND(AB2717/V2717,0),"")</f>
        <v/>
      </c>
      <c r="AB2717" s="20" t="n">
        <v>79999997</v>
      </c>
      <c r="AC2717" s="20" t="n">
        <v>49826042.406</v>
      </c>
      <c r="AD2717" s="20" t="n">
        <v>15.79</v>
      </c>
      <c r="AE2717" s="20" t="inlineStr">
        <is>
          <t>Carpet Area</t>
        </is>
      </c>
      <c r="AF2717" s="20" t="n">
        <v>4800000</v>
      </c>
      <c r="AG2717" s="20" t="n">
        <v>30000</v>
      </c>
      <c r="AH2717" s="16" t="inlineStr">
        <is>
          <t>1)पालिकेचे नाव:mumbai ma.na.pa. इतर वर्णन :सदनिका नं: 4906, माळा नं: 49 वा मजला,विंग 2, इमारतीचे नाव: गोदरेज रिझर्व्ह, ब्लॉक नं: आकुर्ली,कांदीवली पूर्व,मुंबई - 400101, रोड : आकुर्ली रोड, इतर  माहिती: क्षेत्रफळ 171.88 चौ.मीटर कारपेट इतर लगत चे क्षेत्र 12.73 चौ.मी आणि उपयोगिता क्षेत्र 3.06 चौ.मी.यांचे एकूण क्षेत्र 187.67 चौ.मी रेरा कारपेट व सोबत 3 कारपार्किंग स्पेस सहित ..(इतर माहिती दस्तात नमुद केल्याप्रमाणे).(  (     c.t.s. number : 124, 125, 126, 127, 127/1, 128, 146, 146/1, 146/2, 146/3, 146/4, 146/5, 146/6, 146/7. ;  )  )</t>
        </is>
      </c>
      <c r="AI2717" s="16" t="inlineStr">
        <is>
          <t>1) Name of Municipality: Mumbai M.N.P. Other Details: Flat No: 4906, Floor No: 49th Floor, Wing 2, Building Name: Godrej Reserve, Block No: Akurli, Kandivali East, Mumbai - 400101, Road: Akurli Road, Other Information: Area 171.88 Sq.Meter. Total area 187.67 square meters. Rera with carpet.. with 3 car parking spaces (as mentioned in other information document). 146/4, 146/5, 146/7.</t>
        </is>
      </c>
      <c r="AJ2717" s="20" t="n">
        <v>14263283</v>
      </c>
      <c r="AK2717" s="20" t="inlineStr">
        <is>
          <t>Primary</t>
        </is>
      </c>
      <c r="AL2717" s="21">
        <f>AB2717/10^7</f>
        <v/>
      </c>
      <c r="AM2717" s="16">
        <f>TEXT(H2717,"mmm-yy")</f>
        <v/>
      </c>
      <c r="AN2717" s="16">
        <f>"FY "&amp;TEXT(DATE(YEAR(H2717)+(MONTH(H2717)&gt;=4),1,1),"yy")</f>
        <v/>
      </c>
      <c r="AO2717" s="16">
        <f>"FY "&amp;TEXT(DATE(YEAR(H2717)+(MONTH(H2717)&gt;=4),1,1),"yy") &amp; " " &amp; CHOOSE(LOOKUP(MONTH(H2717),{1,4,7,10},{4,1,2,3}),"Q1","Q2","Q3","Q4")</f>
        <v/>
      </c>
      <c r="AP2717" s="16" t="inlineStr">
        <is>
          <t>Kandivali West</t>
        </is>
      </c>
      <c r="AQ2717" s="22" t="inlineStr">
        <is>
          <t>Kandivali West</t>
        </is>
      </c>
      <c r="AR2717" s="22" t="inlineStr">
        <is>
          <t>Maharashtra</t>
        </is>
      </c>
    </row>
    <row r="2718" ht="14.4" customHeight="1">
      <c r="A2718" s="16" t="inlineStr">
        <is>
          <t>PM00157_0331</t>
        </is>
      </c>
      <c r="B2718" s="16" t="inlineStr">
        <is>
          <t xml:space="preserve">Mumbai              </t>
        </is>
      </c>
      <c r="C2718" s="16" t="inlineStr">
        <is>
          <t>Kandivali(E)</t>
        </is>
      </c>
      <c r="D2718" s="16" t="inlineStr">
        <is>
          <t xml:space="preserve">Godrej Properties                                 </t>
        </is>
      </c>
      <c r="E2718" s="16" t="inlineStr">
        <is>
          <t>Godrej Reserve</t>
        </is>
      </c>
      <c r="F2718" s="20" t="inlineStr">
        <is>
          <t>Sale</t>
        </is>
      </c>
      <c r="G2718" s="20" t="n">
        <v>8282</v>
      </c>
      <c r="H2718" s="18" t="n">
        <v>45441</v>
      </c>
      <c r="I2718" s="19" t="inlineStr">
        <is>
          <t>Godrej Reserve</t>
        </is>
      </c>
      <c r="J2718" s="19" t="n"/>
      <c r="K2718" s="16" t="inlineStr">
        <is>
          <t>Authorized Signatory of Godrej Properties Limited Norbert Mendes Kulmukhtar Sachin Shewal</t>
        </is>
      </c>
      <c r="L2718" s="16" t="inlineStr">
        <is>
          <t>-Plot No: Office, Floor No: Fifth Floor, Building Name: Godrej One, Pirojsha Nagar, Block No: Vikhroli East, Road No: Eastern Express Highway, Maharashtra, Mumbai.</t>
        </is>
      </c>
      <c r="M2718" s="20" t="n">
        <v>400079</v>
      </c>
      <c r="N2718" s="20" t="n">
        <v>50</v>
      </c>
      <c r="O2718" s="20" t="n">
        <v>400063</v>
      </c>
      <c r="P2718" s="16" t="inlineStr">
        <is>
          <t>Sharma Estate,Goregaon East,Maharashtra</t>
        </is>
      </c>
      <c r="Q2718" s="20" t="n">
        <v>1303</v>
      </c>
      <c r="R2718" s="20" t="n">
        <v>13</v>
      </c>
      <c r="S2718" s="20" t="n">
        <v>3</v>
      </c>
      <c r="T2718" s="16" t="inlineStr">
        <is>
          <t>188.88 चौ.मीटर</t>
        </is>
      </c>
      <c r="U2718" s="20" t="n">
        <v>2033.09</v>
      </c>
      <c r="V2718" s="20" t="n">
        <v>2033.09</v>
      </c>
      <c r="W2718" s="20" t="n">
        <v>2033.1</v>
      </c>
      <c r="X2718" s="20" t="n">
        <v>173.21</v>
      </c>
      <c r="Y2718" s="20" t="n"/>
      <c r="Z2718" s="20">
        <f>ROUND(AB2718/U2718,0)</f>
        <v/>
      </c>
      <c r="AA2718" s="20">
        <f>IFERROR(ROUND(AB2718/V2718,0),"")</f>
        <v/>
      </c>
      <c r="AB2718" s="20" t="n">
        <v>64286431</v>
      </c>
      <c r="AC2718" s="20" t="n">
        <v>41930997.804</v>
      </c>
      <c r="AD2718" s="20" t="n">
        <v>15.67</v>
      </c>
      <c r="AE2718" s="20" t="inlineStr">
        <is>
          <t>Carpet Area</t>
        </is>
      </c>
      <c r="AF2718" s="20" t="n">
        <v>3857200</v>
      </c>
      <c r="AG2718" s="20" t="n">
        <v>30000</v>
      </c>
      <c r="AH2718" s="16" t="inlineStr">
        <is>
          <t>1)पालिकेचे नाव:मुंबई मनपाइतर वर्णन :, इतर  माहिती: सदनिका नं: 1303, माळा नं: 13वा मजला,विंग नं 1, इमारतीचे नाव: गोदरेज रिझर्व्ह, ब्लॉक नं: आकुर्ली,कांदीवली पुर्व मुंबई 400101, इतर माहिती: क्षेत्रफळ 173.21 चौ. मीटर कारपेट इतर लगत चे क्षेत्र 12.44 चौ. मी आणि उपयोगिता क्षेत्र 3.23 चौ.मी. यांचे एकूण क्षेत्र 188.88 चौ. मी रेरा कारपेट व सोबत तीन कार पार्किंग स्पेस सहित(इतर माहिती दस्तात नमुद केल्याप्रमाणे)(  (     c.t.s. number : 124, 125, 126, 127, 127/1, 128, 146, 146/1, 146/2, 146/3, 146/4, 146/5, 146/6, 146/7 ;  )  )</t>
        </is>
      </c>
      <c r="AI2718" s="16" t="inlineStr">
        <is>
          <t>1)Corporation Name:Mumbai Municipal Other Description:, Other Information: Flat No: 1303, Floor No: 13th Floor, Wing No 1, Building Name: Godrej Reserve, Block No: Akurli, Kandivali East Mumbai 400101, Other Information: Area 173.21 Sq. . Meter Carpet Other Contiguous Area 12.44 Sq. m and a usable area of 3.23 sq.m. Its total area is 188.88 sq. I RERA CARPET WITH 3 CAR PARKING SPACE (as mentioned in other information document) ( cts number : 124, 125, 126, 127, 127/1, 128, 146, 146/1, 146/2, 146/3, 146/4, 146/5, 146/6, 146/7 ; ) )</t>
        </is>
      </c>
      <c r="AJ2718" s="20" t="n">
        <v>12385860</v>
      </c>
      <c r="AK2718" s="20" t="inlineStr">
        <is>
          <t>Primary</t>
        </is>
      </c>
      <c r="AL2718" s="21">
        <f>AB2718/10^7</f>
        <v/>
      </c>
      <c r="AM2718" s="16">
        <f>TEXT(H2718,"mmm-yy")</f>
        <v/>
      </c>
      <c r="AN2718" s="16">
        <f>"FY "&amp;TEXT(DATE(YEAR(H2718)+(MONTH(H2718)&gt;=4),1,1),"yy")</f>
        <v/>
      </c>
      <c r="AO2718" s="16">
        <f>"FY "&amp;TEXT(DATE(YEAR(H2718)+(MONTH(H2718)&gt;=4),1,1),"yy") &amp; " " &amp; CHOOSE(LOOKUP(MONTH(H2718),{1,4,7,10},{4,1,2,3}),"Q1","Q2","Q3","Q4")</f>
        <v/>
      </c>
      <c r="AP2718" s="16" t="inlineStr">
        <is>
          <t>Sharma Estate</t>
        </is>
      </c>
      <c r="AQ2718" s="22" t="inlineStr">
        <is>
          <t>Goregaon East</t>
        </is>
      </c>
      <c r="AR2718" s="22" t="inlineStr">
        <is>
          <t>Maharashtra</t>
        </is>
      </c>
    </row>
    <row r="2719" ht="14.4" customHeight="1">
      <c r="A2719" s="16" t="inlineStr">
        <is>
          <t>PM00157_0331</t>
        </is>
      </c>
      <c r="B2719" s="16" t="inlineStr">
        <is>
          <t xml:space="preserve">Mumbai              </t>
        </is>
      </c>
      <c r="C2719" s="16" t="inlineStr">
        <is>
          <t>Kandivali(E)</t>
        </is>
      </c>
      <c r="D2719" s="16" t="inlineStr">
        <is>
          <t xml:space="preserve">Godrej Properties                                 </t>
        </is>
      </c>
      <c r="E2719" s="16" t="inlineStr">
        <is>
          <t>Godrej Reserve</t>
        </is>
      </c>
      <c r="F2719" s="20" t="inlineStr">
        <is>
          <t>Sale</t>
        </is>
      </c>
      <c r="G2719" s="20" t="n">
        <v>1322</v>
      </c>
      <c r="H2719" s="18" t="n">
        <v>45681</v>
      </c>
      <c r="I2719" s="19" t="inlineStr">
        <is>
          <t>Godrej Reserve</t>
        </is>
      </c>
      <c r="J2719" s="19" t="inlineStr">
        <is>
          <t>1</t>
        </is>
      </c>
      <c r="K2719" s="16" t="inlineStr">
        <is>
          <t>Norbert Mendes Kulmukhatar Sachin Shewaleve</t>
        </is>
      </c>
      <c r="L2719" s="16" t="inlineStr">
        <is>
          <t>-Plot Number: Office, Floor Number: Fifth Floor, Building Name: Godrej One, Block Number: Pirojasha Nagar, Vikrooli East, No Road: Eastern Express Highway, Maharashtra, Mumbai.</t>
        </is>
      </c>
      <c r="M2719" s="20" t="n">
        <v>400079</v>
      </c>
      <c r="N2719" s="20" t="n">
        <v>50</v>
      </c>
      <c r="O2719" s="20" t="n">
        <v>401107</v>
      </c>
      <c r="P2719" s="16" t="inlineStr">
        <is>
          <t>Mira Road,Thane,Maharashtra</t>
        </is>
      </c>
      <c r="Q2719" s="20" t="n">
        <v>1403</v>
      </c>
      <c r="R2719" s="20" t="n">
        <v>14</v>
      </c>
      <c r="S2719" s="20" t="n">
        <v>3</v>
      </c>
      <c r="T2719" s="16" t="inlineStr">
        <is>
          <t>188.88 चौ.मीटर</t>
        </is>
      </c>
      <c r="U2719" s="20" t="n">
        <v>2033.09</v>
      </c>
      <c r="V2719" s="20" t="n">
        <v>2033.09</v>
      </c>
      <c r="W2719" s="20" t="n">
        <v>2033.1</v>
      </c>
      <c r="X2719" s="20" t="n">
        <v>173.21</v>
      </c>
      <c r="Y2719" s="20" t="n"/>
      <c r="Z2719" s="20">
        <f>ROUND(AB2719/U2719,0)</f>
        <v/>
      </c>
      <c r="AA2719" s="20">
        <f>IFERROR(ROUND(AB2719/V2719,0),"")</f>
        <v/>
      </c>
      <c r="AB2719" s="20" t="n">
        <v>62492315</v>
      </c>
      <c r="AC2719" s="20" t="n">
        <v>41930997.804</v>
      </c>
      <c r="AD2719" s="20" t="n">
        <v>15.67</v>
      </c>
      <c r="AE2719" s="20" t="inlineStr">
        <is>
          <t>Carpet Area</t>
        </is>
      </c>
      <c r="AF2719" s="20" t="n">
        <v>3749600</v>
      </c>
      <c r="AG2719" s="20" t="n">
        <v>30000</v>
      </c>
      <c r="AH2719" s="16" t="inlineStr">
        <is>
          <t>1)पालिकेचे नाव:मुंबई मनपाइतर वर्णन :सदनिका नं: 1403, माळा नं: 14 वा मजला,विंग 1, इमारतीचे नाव: गोदरेज रिझर्व्ह, ब्लॉक नं: आकुर्ली,कांदीवली पूर्व,मुंबई - 400101, रोड : आकुर्ली रोड, इतर  माहिती: क्षेत्रफळ 173.21 चौ.मीटर कारपेट इतर लगत चे क्षेत्र 12.44 चौ.मी आणि उपयोगिता क्षेत्र 3.23 चौ.मी.यांचे एकूण क्षेत्र 188.88 चौ.मी रेरा कारपेट व सोबत 3 कारपार्किंग स्पेस सहित.(इतर माहिती दस्तात नमुद केल्याप्रमाणे)(  (     c.t.s. number : 124, 125, 126, 127, 127/1, 128, 146, 146/1, 146/2, 146/3, 146/4, 146/5, 146/6, 146/7. ;  )  )</t>
        </is>
      </c>
      <c r="AI2719" s="16" t="inlineStr">
        <is>
          <t>1) Municipal Name: Mumbai Municipal Details: Sadanika No: 1403, Mall No: 14th floor, Wing 1, Building Name: Godrej Reserve, Block Number: Akurli, Kandivali East, Mumbai - 400101, Road: Akurli Road, others Information: The area of ​​other 173.21 sqm carpet area 12.44 sqm and utility area with 3.23 sqm 188.88 sqm and 3 with 3 carparking space (as other information) (as other information) (C.T.S .. No: 124, 125, 126, 127, 127/127/ 1, 128, 146, 146/1, 146/2, 146/3, 146/4, 146/5, 146/6, 146/7).</t>
        </is>
      </c>
      <c r="AJ2719" s="20" t="n">
        <v>13075247</v>
      </c>
      <c r="AK2719" s="20" t="inlineStr">
        <is>
          <t>Primary</t>
        </is>
      </c>
      <c r="AL2719" s="21">
        <f>AB2719/10^7</f>
        <v/>
      </c>
      <c r="AM2719" s="16">
        <f>TEXT(H2719,"mmm-yy")</f>
        <v/>
      </c>
      <c r="AN2719" s="16">
        <f>"FY "&amp;TEXT(DATE(YEAR(H2719)+(MONTH(H2719)&gt;=4),1,1),"yy")</f>
        <v/>
      </c>
      <c r="AO2719" s="16">
        <f>"FY "&amp;TEXT(DATE(YEAR(H2719)+(MONTH(H2719)&gt;=4),1,1),"yy") &amp; " " &amp; CHOOSE(LOOKUP(MONTH(H2719),{1,4,7,10},{4,1,2,3}),"Q1","Q2","Q3","Q4")</f>
        <v/>
      </c>
      <c r="AP2719" s="16" t="inlineStr">
        <is>
          <t>Mira Road</t>
        </is>
      </c>
      <c r="AQ2719" s="22" t="inlineStr">
        <is>
          <t>Thane</t>
        </is>
      </c>
      <c r="AR2719" s="22" t="inlineStr">
        <is>
          <t>Maharashtra</t>
        </is>
      </c>
    </row>
    <row r="2720" ht="14.4" customHeight="1">
      <c r="A2720" s="16" t="inlineStr">
        <is>
          <t>PM00157_0331</t>
        </is>
      </c>
      <c r="B2720" s="16" t="inlineStr">
        <is>
          <t xml:space="preserve">Mumbai              </t>
        </is>
      </c>
      <c r="C2720" s="16" t="inlineStr">
        <is>
          <t>Kandivali(E)</t>
        </is>
      </c>
      <c r="D2720" s="16" t="inlineStr">
        <is>
          <t xml:space="preserve">Godrej Properties                                 </t>
        </is>
      </c>
      <c r="E2720" s="16" t="inlineStr">
        <is>
          <t>Godrej Reserve</t>
        </is>
      </c>
      <c r="F2720" s="20" t="inlineStr">
        <is>
          <t>Sale</t>
        </is>
      </c>
      <c r="G2720" s="20" t="n">
        <v>3791</v>
      </c>
      <c r="H2720" s="18" t="n">
        <v>45717</v>
      </c>
      <c r="I2720" s="19" t="inlineStr">
        <is>
          <t>Godrej Reserve</t>
        </is>
      </c>
      <c r="J2720" s="19" t="inlineStr">
        <is>
          <t>1</t>
        </is>
      </c>
      <c r="K2720" s="16" t="inlineStr">
        <is>
          <t>Godrej One</t>
        </is>
      </c>
      <c r="L2720" s="16" t="inlineStr">
        <is>
          <t>-41 Address: -41 Address: -41 Address: -41 Address: -Plot Number: -Plot Number: Office, Fifth Manzil, Building Name: Godrej One, Block Nagar, Vikaloli East, East, Eastern East, Eastern Express. Mumbai</t>
        </is>
      </c>
      <c r="M2720" s="20" t="n">
        <v>400079</v>
      </c>
      <c r="N2720" s="20" t="n">
        <v>61</v>
      </c>
      <c r="O2720" s="20" t="n">
        <v>181133</v>
      </c>
      <c r="P2720" s="16" t="inlineStr">
        <is>
          <t>Tarore,Jammu,Jammu &amp; Kashmir</t>
        </is>
      </c>
      <c r="Q2720" s="23" t="n">
        <v>1503</v>
      </c>
      <c r="R2720" s="20" t="n">
        <v>15</v>
      </c>
      <c r="S2720" s="20" t="n">
        <v>3</v>
      </c>
      <c r="T2720" s="16" t="inlineStr">
        <is>
          <t>188.88 चौ.मीटर</t>
        </is>
      </c>
      <c r="U2720" s="20" t="n">
        <v>2033.09</v>
      </c>
      <c r="V2720" s="20" t="n">
        <v>2033.09</v>
      </c>
      <c r="W2720" s="20" t="n">
        <v>2033.1</v>
      </c>
      <c r="X2720" s="20" t="n">
        <v>173.21</v>
      </c>
      <c r="Y2720" s="20" t="n"/>
      <c r="Z2720" s="20">
        <f>ROUND(AB2720/U2720,0)</f>
        <v/>
      </c>
      <c r="AA2720" s="20">
        <f>IFERROR(ROUND(AB2720/V2720,0),"")</f>
        <v/>
      </c>
      <c r="AB2720" s="20" t="n">
        <v>64527759</v>
      </c>
      <c r="AC2720" s="20" t="n">
        <v>41930997.804</v>
      </c>
      <c r="AD2720" s="20" t="n">
        <v>15.67</v>
      </c>
      <c r="AE2720" s="20" t="inlineStr">
        <is>
          <t>Carpet Area</t>
        </is>
      </c>
      <c r="AF2720" s="20" t="n">
        <v>3871700</v>
      </c>
      <c r="AG2720" s="20" t="n">
        <v>30000</v>
      </c>
      <c r="AH2720" s="16" t="inlineStr">
        <is>
          <t>1)पालिकेचे नाव:मुंबई मनपाइतर वर्णन :सदनिका नं: 1503, माळा नं: 15 वा मजला,विंग 1, इमारतीचे नाव: गोदरेज रिझर्व्ह, ब्लॉक नं: आकुर्ली,कांदीवली पूर्व,मुंबई - 400101, रोड : आकुर्ली रोड, इतर  माहिती:  क्षेत्रफळ 173.21 चौ.मीटर कारपेट इतर लगत चे क्षेत्र 12.44 चौ.मी आणि उपयोगिता क्षेत्र 3.23 चौ.मी.यांचे एकूण क्षेत्र 188.88 चौ.मी रेरा कारपेट व सोबत 3 कारपार्किंग स्पेस सहित.(इतर माहिती दस्तात नमुद केल्याप्रमाणे)(  (     c.t.s. number : 124, 125, 126, 127, 127/1, 128, 146, 146/1, 146/2, 146/3, 146/4, 146/5, 146/6, 146/7. ;  )  )</t>
        </is>
      </c>
      <c r="AI2720" s="16" t="inlineStr">
        <is>
          <t>1) Municipal Name: Mumbai Municipal Details: 1503, no goods: 15th floor, wing 1, building name: Godrej Reserve, Block Number SQM's total area is 188.88 sqm carpet and 3 carparking spaces.</t>
        </is>
      </c>
      <c r="AJ2720" s="20" t="n">
        <v>13186152</v>
      </c>
      <c r="AK2720" s="20" t="inlineStr">
        <is>
          <t>Primary</t>
        </is>
      </c>
      <c r="AL2720" s="21">
        <f>AB2720/10^7</f>
        <v/>
      </c>
      <c r="AM2720" s="16">
        <f>TEXT(H2720,"mmm-yy")</f>
        <v/>
      </c>
      <c r="AN2720" s="16">
        <f>"FY "&amp;TEXT(DATE(YEAR(H2720)+(MONTH(H2720)&gt;=4),1,1),"yy")</f>
        <v/>
      </c>
      <c r="AO2720" s="16">
        <f>"FY "&amp;TEXT(DATE(YEAR(H2720)+(MONTH(H2720)&gt;=4),1,1),"yy") &amp; " " &amp; CHOOSE(LOOKUP(MONTH(H2720),{1,4,7,10},{4,1,2,3}),"Q1","Q2","Q3","Q4")</f>
        <v/>
      </c>
      <c r="AP2720" s="16" t="inlineStr">
        <is>
          <t>Tarore</t>
        </is>
      </c>
      <c r="AQ2720" s="22" t="inlineStr">
        <is>
          <t>Jammu</t>
        </is>
      </c>
      <c r="AR2720" s="22" t="inlineStr">
        <is>
          <t>Jammu &amp; Kashmir</t>
        </is>
      </c>
    </row>
    <row r="2721" ht="14.4" customHeight="1">
      <c r="A2721" s="16" t="inlineStr">
        <is>
          <t>PM00157_0331</t>
        </is>
      </c>
      <c r="B2721" s="16" t="inlineStr">
        <is>
          <t xml:space="preserve">Mumbai              </t>
        </is>
      </c>
      <c r="C2721" s="16" t="inlineStr">
        <is>
          <t>Kandivali(E)</t>
        </is>
      </c>
      <c r="D2721" s="16" t="inlineStr">
        <is>
          <t xml:space="preserve">Godrej Properties                                 </t>
        </is>
      </c>
      <c r="E2721" s="16" t="inlineStr">
        <is>
          <t>Godrej Reserve</t>
        </is>
      </c>
      <c r="F2721" s="20" t="inlineStr">
        <is>
          <t>Sale</t>
        </is>
      </c>
      <c r="G2721" s="20" t="n">
        <v>1141</v>
      </c>
      <c r="H2721" s="18" t="n">
        <v>45679</v>
      </c>
      <c r="I2721" s="19" t="inlineStr">
        <is>
          <t>Godrej Reserve</t>
        </is>
      </c>
      <c r="J2721" s="19" t="inlineStr">
        <is>
          <t>1</t>
        </is>
      </c>
      <c r="K2721" s="16" t="inlineStr">
        <is>
          <t>Orthois Sigterry Norbert Mendis Sachin Shewleve of Godraj Properties Limited: 41 Address: 41 Address: Plot No: Office</t>
        </is>
      </c>
      <c r="L2721" s="16" t="inlineStr">
        <is>
          <t>-41 Address: -Plot No: Office, Fifth Manzil, Fifth Floor, Building Name: Godrej One, Block Number Eastern Express Highway, Maharashtra, Mumbai, Mumbai.</t>
        </is>
      </c>
      <c r="M2721" s="20" t="n">
        <v>400079</v>
      </c>
      <c r="N2721" s="20" t="n">
        <v>45</v>
      </c>
      <c r="O2721" s="20" t="n">
        <v>400067</v>
      </c>
      <c r="P2721" s="16" t="inlineStr">
        <is>
          <t>Kandivali West,Kandivali West,Maharashtra</t>
        </is>
      </c>
      <c r="Q2721" s="20" t="n">
        <v>1603</v>
      </c>
      <c r="R2721" s="20" t="n">
        <v>16</v>
      </c>
      <c r="S2721" s="20" t="n">
        <v>3</v>
      </c>
      <c r="T2721" s="16" t="inlineStr">
        <is>
          <t>188.88 चौ.मीटर</t>
        </is>
      </c>
      <c r="U2721" s="20" t="n">
        <v>2033.09</v>
      </c>
      <c r="V2721" s="20" t="n">
        <v>2033.09</v>
      </c>
      <c r="W2721" s="20" t="n">
        <v>2033.1</v>
      </c>
      <c r="X2721" s="20" t="n">
        <v>173.21</v>
      </c>
      <c r="Y2721" s="20" t="n"/>
      <c r="Z2721" s="20">
        <f>ROUND(AB2721/U2721,0)</f>
        <v/>
      </c>
      <c r="AA2721" s="20">
        <f>IFERROR(ROUND(AB2721/V2721,0),"")</f>
        <v/>
      </c>
      <c r="AB2721" s="20" t="n">
        <v>64610685</v>
      </c>
      <c r="AC2721" s="20" t="n">
        <v>41930997.804</v>
      </c>
      <c r="AD2721" s="20" t="n">
        <v>15.67</v>
      </c>
      <c r="AE2721" s="20" t="inlineStr">
        <is>
          <t>Carpet Area</t>
        </is>
      </c>
      <c r="AF2721" s="20" t="n">
        <v>3876700</v>
      </c>
      <c r="AG2721" s="20" t="n">
        <v>30000</v>
      </c>
      <c r="AH2721" s="16" t="inlineStr">
        <is>
          <t>1)पालिकेचे नाव:मुंबई मनपाइतर वर्णन :सदनिका नं: 1603, माळा नं: 16 वा मजला,विंग 1, इमारतीचे नाव: गोदरेज रिझर्व्ह, ब्लॉक नं: आकुर्ली,कांदीवली पूर्व,मुंबई - 400101, रोड : आकुर्ली रोड, इतर  माहिती: क्षेत्रफळ 173.21 चौ.मीटर कारपेट इतर लगत चे क्षेत्र 12.44 चौ.मी आणि उपयोगिता क्षेत्र 3.23 चौ.मी.यांचे एकूण क्षेत्र 188.88 चौ.मी रेरा कारपेट व सोबत 3 कारपार्किंग स्पेस सहित.(इतर माहिती दस्तात नमुद केल्याप्रमाणे)(  (     c.t.s. number : 124, 125, 126, 127, 127/1, 128, 146, 146/1, 146/2, 146/3, 146/4, 146/5, 146/6, 146/7. ;  )  )</t>
        </is>
      </c>
      <c r="AI2721" s="16" t="inlineStr">
        <is>
          <t>1) Municipal Name: Mumbai Municipal Details: Sadanika No: 1603, Mall No: 16th floor, Wing 1, Building Name: Godrej Reserve, Block Number: Akurli, Kandivali East, Mumbai - 400101, Road: Akurli Road, others Information: The area of ​​other 173.21 sqm carpet area 12.44 sqm and utility area with 3.23 sqm 188.88 sqm and 3 with 3 carparking space (as other information) (as other information) (C.T.S .. No: 124, 125, 126, 127, 127/127/ 1, 128, 146, 146/1, 146/2, 146/3, 146/4, 146/5, 146/6, 146/7).</t>
        </is>
      </c>
      <c r="AJ2721" s="20" t="n">
        <v>13063932</v>
      </c>
      <c r="AK2721" s="20" t="inlineStr">
        <is>
          <t>Primary</t>
        </is>
      </c>
      <c r="AL2721" s="21">
        <f>AB2721/10^7</f>
        <v/>
      </c>
      <c r="AM2721" s="16">
        <f>TEXT(H2721,"mmm-yy")</f>
        <v/>
      </c>
      <c r="AN2721" s="16">
        <f>"FY "&amp;TEXT(DATE(YEAR(H2721)+(MONTH(H2721)&gt;=4),1,1),"yy")</f>
        <v/>
      </c>
      <c r="AO2721" s="16">
        <f>"FY "&amp;TEXT(DATE(YEAR(H2721)+(MONTH(H2721)&gt;=4),1,1),"yy") &amp; " " &amp; CHOOSE(LOOKUP(MONTH(H2721),{1,4,7,10},{4,1,2,3}),"Q1","Q2","Q3","Q4")</f>
        <v/>
      </c>
      <c r="AP2721" s="16" t="inlineStr">
        <is>
          <t>Kandivali West</t>
        </is>
      </c>
      <c r="AQ2721" s="22" t="inlineStr">
        <is>
          <t>Kandivali West</t>
        </is>
      </c>
      <c r="AR2721" s="22" t="inlineStr">
        <is>
          <t>Maharashtra</t>
        </is>
      </c>
    </row>
    <row r="2722" ht="14.4" customHeight="1">
      <c r="A2722" s="16" t="inlineStr">
        <is>
          <t>PM00157_0331</t>
        </is>
      </c>
      <c r="B2722" s="16" t="inlineStr">
        <is>
          <t xml:space="preserve">Mumbai              </t>
        </is>
      </c>
      <c r="C2722" s="16" t="inlineStr">
        <is>
          <t>Kandivali(E)</t>
        </is>
      </c>
      <c r="D2722" s="16" t="inlineStr">
        <is>
          <t xml:space="preserve">Godrej Properties                                 </t>
        </is>
      </c>
      <c r="E2722" s="16" t="inlineStr">
        <is>
          <t>Godrej Reserve</t>
        </is>
      </c>
      <c r="F2722" s="20" t="inlineStr">
        <is>
          <t>Sale</t>
        </is>
      </c>
      <c r="G2722" s="20" t="n">
        <v>1641</v>
      </c>
      <c r="H2722" s="18" t="n">
        <v>45687</v>
      </c>
      <c r="I2722" s="19" t="inlineStr">
        <is>
          <t>Godrej Reserve</t>
        </is>
      </c>
      <c r="J2722" s="19" t="inlineStr">
        <is>
          <t>1</t>
        </is>
      </c>
      <c r="K2722" s="16" t="inlineStr">
        <is>
          <t>Orthois Sigterry Norbert Mendis Sachin Shewalave of Goadraj Properties Limited: 41 address: 41 address: Plot no: office</t>
        </is>
      </c>
      <c r="L2722" s="16" t="inlineStr">
        <is>
          <t>-41 address: -Plot no: office, five floor, building name: Godrej One, Block Nagar, Vikaroli East East Eastern Express Highway. Maharashtra, Mumbai.</t>
        </is>
      </c>
      <c r="M2722" s="20" t="n">
        <v>400079</v>
      </c>
      <c r="N2722" s="20" t="n">
        <v>53</v>
      </c>
      <c r="O2722" s="20" t="n">
        <v>400067</v>
      </c>
      <c r="P2722" s="16" t="inlineStr">
        <is>
          <t>Kandivali West,Kandivali West,Maharashtra</t>
        </is>
      </c>
      <c r="Q2722" s="20" t="n">
        <v>1703</v>
      </c>
      <c r="R2722" s="20" t="n">
        <v>17</v>
      </c>
      <c r="S2722" s="20" t="n">
        <v>3</v>
      </c>
      <c r="T2722" s="16" t="inlineStr">
        <is>
          <t>188.88 चौ.मीटर</t>
        </is>
      </c>
      <c r="U2722" s="20" t="n">
        <v>2033.09</v>
      </c>
      <c r="V2722" s="20" t="n">
        <v>2033.09</v>
      </c>
      <c r="W2722" s="20" t="n">
        <v>2033.1</v>
      </c>
      <c r="X2722" s="20" t="n">
        <v>173.21</v>
      </c>
      <c r="Y2722" s="20" t="n"/>
      <c r="Z2722" s="20">
        <f>ROUND(AB2722/U2722,0)</f>
        <v/>
      </c>
      <c r="AA2722" s="20">
        <f>IFERROR(ROUND(AB2722/V2722,0),"")</f>
        <v/>
      </c>
      <c r="AB2722" s="20" t="n">
        <v>65660685</v>
      </c>
      <c r="AC2722" s="20" t="n">
        <v>41930997.804</v>
      </c>
      <c r="AD2722" s="20" t="n">
        <v>15.67</v>
      </c>
      <c r="AE2722" s="20" t="inlineStr">
        <is>
          <t>Carpet Area</t>
        </is>
      </c>
      <c r="AF2722" s="20" t="n">
        <v>3939700</v>
      </c>
      <c r="AG2722" s="20" t="n">
        <v>30000</v>
      </c>
      <c r="AH2722" s="16" t="inlineStr">
        <is>
          <t>1)पालिकेचे नाव:मुंबई मनपाइतर वर्णन :सदनिका नं: 1703, माळा नं: 17 वा मजला,विंग 1, इमारतीचे नाव: गोदरेज रिझर्व्ह, ब्लॉक नं: आकुर्ली,कांदीवली पूर्व,मुंबई - 400101, रोड : आकुर्ली रोड, इतर  माहिती: क्षेत्रफळ 173.21 चौ.मीटर कारपेट इतर लगत चे क्षेत्र 12.44 चौ.मी आणि उपयोगिता क्षेत्र 3.23 चौ.मी.यांचे एकूण क्षेत्र 188.88 चौ.मी रेरा कारपेट व सोबत 3 कारपार्किंग स्पेस सहित.(इतर माहिती दस्तात नमुद केल्याप्रमाणे)(  (     c.t.s. number : 124, 125, 126, 127, 127/1, 128, 146, 146/1, 146/2, 146/3, 146/4, 146/5, 146/6, 146/7. ;  )  )</t>
        </is>
      </c>
      <c r="AI2722" s="16" t="inlineStr">
        <is>
          <t>1) Municipal Name: Mumbai Municipal Details: House No: 1703, Mal Number 17th floor, Wing 1, Building Name: Godrej Reserve, Block Number: Akurli, Kandivali East, Mumbai - 400101, Road: Akurli Road, other information : Other 173.21 sqm carpet area 12.44 sqm and utility area with 3.23 sqm 188.88 sqm and 3 with 3 carparking space (as other information) (as other information) (C.T.S .. No: 124, 125, 126, 127, 127, 127/1 , 128, 146, 146/1, 146/2, 146/3, 146/4, 146/5, 146/6, 146/7).</t>
        </is>
      </c>
      <c r="AJ2722" s="20" t="n">
        <v>13087353</v>
      </c>
      <c r="AK2722" s="20" t="inlineStr">
        <is>
          <t>Primary</t>
        </is>
      </c>
      <c r="AL2722" s="21">
        <f>AB2722/10^7</f>
        <v/>
      </c>
      <c r="AM2722" s="16">
        <f>TEXT(H2722,"mmm-yy")</f>
        <v/>
      </c>
      <c r="AN2722" s="16">
        <f>"FY "&amp;TEXT(DATE(YEAR(H2722)+(MONTH(H2722)&gt;=4),1,1),"yy")</f>
        <v/>
      </c>
      <c r="AO2722" s="16">
        <f>"FY "&amp;TEXT(DATE(YEAR(H2722)+(MONTH(H2722)&gt;=4),1,1),"yy") &amp; " " &amp; CHOOSE(LOOKUP(MONTH(H2722),{1,4,7,10},{4,1,2,3}),"Q1","Q2","Q3","Q4")</f>
        <v/>
      </c>
      <c r="AP2722" s="16" t="inlineStr">
        <is>
          <t>Kandivali West</t>
        </is>
      </c>
      <c r="AQ2722" s="22" t="inlineStr">
        <is>
          <t>Kandivali West</t>
        </is>
      </c>
      <c r="AR2722" s="22" t="inlineStr">
        <is>
          <t>Maharashtra</t>
        </is>
      </c>
    </row>
    <row r="2723" ht="14.4" customHeight="1">
      <c r="A2723" s="16" t="inlineStr">
        <is>
          <t>PM00157_0331</t>
        </is>
      </c>
      <c r="B2723" s="16" t="inlineStr">
        <is>
          <t xml:space="preserve">Mumbai              </t>
        </is>
      </c>
      <c r="C2723" s="16" t="inlineStr">
        <is>
          <t>Kandivali(E)</t>
        </is>
      </c>
      <c r="D2723" s="16" t="inlineStr">
        <is>
          <t xml:space="preserve">Godrej Properties                                 </t>
        </is>
      </c>
      <c r="E2723" s="16" t="inlineStr">
        <is>
          <t>Godrej Reserve</t>
        </is>
      </c>
      <c r="F2723" s="20" t="inlineStr">
        <is>
          <t>Sale</t>
        </is>
      </c>
      <c r="G2723" s="20" t="n">
        <v>12169</v>
      </c>
      <c r="H2723" s="18" t="n">
        <v>45499</v>
      </c>
      <c r="I2723" s="19" t="inlineStr">
        <is>
          <t>Godrej Reserve</t>
        </is>
      </c>
      <c r="J2723" s="19" t="inlineStr">
        <is>
          <t>1</t>
        </is>
      </c>
      <c r="K2723" s="16" t="n"/>
      <c r="L2723" s="16" t="n"/>
      <c r="M2723" s="20" t="n">
        <v>400079</v>
      </c>
      <c r="N2723" s="20" t="n">
        <v>37</v>
      </c>
      <c r="O2723" s="20" t="n">
        <v>400097</v>
      </c>
      <c r="P2723" s="16" t="inlineStr">
        <is>
          <t>Rani Sati Marg,Malad East,Maharashtra</t>
        </is>
      </c>
      <c r="Q2723" s="23" t="n">
        <v>1803</v>
      </c>
      <c r="R2723" s="20" t="n">
        <v>18</v>
      </c>
      <c r="S2723" s="20" t="n">
        <v>3</v>
      </c>
      <c r="T2723" s="16" t="inlineStr">
        <is>
          <t>188.88 चौ.मीटर</t>
        </is>
      </c>
      <c r="U2723" s="20" t="n">
        <v>2033.09</v>
      </c>
      <c r="V2723" s="20" t="n">
        <v>2033.09</v>
      </c>
      <c r="W2723" s="20" t="n">
        <v>2033.1</v>
      </c>
      <c r="X2723" s="20" t="n">
        <v>173.21</v>
      </c>
      <c r="Y2723" s="20" t="n"/>
      <c r="Z2723" s="20">
        <f>ROUND(AB2723/U2723,0)</f>
        <v/>
      </c>
      <c r="AA2723" s="20">
        <f>IFERROR(ROUND(AB2723/V2723,0),"")</f>
        <v/>
      </c>
      <c r="AB2723" s="20" t="n">
        <v>63836386</v>
      </c>
      <c r="AC2723" s="20" t="n">
        <v>41930997.804</v>
      </c>
      <c r="AD2723" s="20" t="n">
        <v>15.67</v>
      </c>
      <c r="AE2723" s="20" t="inlineStr">
        <is>
          <t>Carpet Area</t>
        </is>
      </c>
      <c r="AF2723" s="20" t="n">
        <v>3830200</v>
      </c>
      <c r="AG2723" s="20" t="n">
        <v>30000</v>
      </c>
      <c r="AH2723" s="16" t="inlineStr">
        <is>
          <t>1)पालिकेचे नाव:मुंबई मनपाइतर वर्णन :सदनिका नं: 1803, माळा नं: 18 वा मजला,विंग 1, इमारतीचे नाव: गोदरेज रिझर्व्ह, ब्लॉक नं: आकुर्ली,कांदीवली पुर्व मुंबई 400101, इतर  माहिती: क्षेत्रफळ 173.21 चौ. मीटर कारपेट इतर लगत चे क्षेत्र 12.44 चौ. मी आणि उपयोगिता क्षेत्र 3.23 चौ.मी. यांचे एकूण क्षेत्र 188.88 चौ. मी रेरा कारपेट व सोबत तीन कार पार्किंग स्पेस सहित(इतर माहिती दस्तात नमुद केल्याप्रमाणे)(  (     c.t.s. number : 124, 125, 126, 127, 127/1, 128, 146, 146/1, 146/2, 146/3, 146/4, 146/5, 146/6, 146/7 ;  )  )</t>
        </is>
      </c>
      <c r="AI2723" s="16" t="inlineStr">
        <is>
          <t>1)पालिकेचे नाव:मुंबई मनपाइतर वर्णन :सदनिका नं: 1803, माळा नं: 18 वा मजला,विंग 1, इमारतीचे नाव: गोदरेज रिझर्व्ह, ब्लॉक नं: आकुर्ली,कांदीवली पुर्व मुंबई 400101, इतर  माहिती: क्षेत्रफळ 173.21 चौ. मीटर कारपेट इतर लगत चे क्षेत्र 12.44 चौ. मी आणि उपयोगिता क्षेत्र 3.23 चौ.मी. यांचे एकूण क्षेत्र 188.88 चौ. मी रेरा कारपेट व सोबत तीन कार पार्किंग स्पेस सहित(इतर माहिती दस्तात नमुद केल्याप्रमाणे)(  (     c.t.s. number : 124, 125, 126, 127, 127/1, 128, 146, 146/1, 146/2, 146/3, 146/4, 146/5, 146/6, 146/7 ;  )  )</t>
        </is>
      </c>
      <c r="AJ2723" s="20" t="n">
        <v>12568625</v>
      </c>
      <c r="AK2723" s="20" t="inlineStr">
        <is>
          <t>Primary</t>
        </is>
      </c>
      <c r="AL2723" s="21">
        <f>AB2723/10^7</f>
        <v/>
      </c>
      <c r="AM2723" s="16">
        <f>TEXT(H2723,"mmm-yy")</f>
        <v/>
      </c>
      <c r="AN2723" s="16">
        <f>"FY "&amp;TEXT(DATE(YEAR(H2723)+(MONTH(H2723)&gt;=4),1,1),"yy")</f>
        <v/>
      </c>
      <c r="AO2723" s="16">
        <f>"FY "&amp;TEXT(DATE(YEAR(H2723)+(MONTH(H2723)&gt;=4),1,1),"yy") &amp; " " &amp; CHOOSE(LOOKUP(MONTH(H2723),{1,4,7,10},{4,1,2,3}),"Q1","Q2","Q3","Q4")</f>
        <v/>
      </c>
      <c r="AP2723" s="16" t="inlineStr">
        <is>
          <t>Rani Sati Marg</t>
        </is>
      </c>
      <c r="AQ2723" s="22" t="inlineStr">
        <is>
          <t>Malad East</t>
        </is>
      </c>
      <c r="AR2723" s="22" t="inlineStr">
        <is>
          <t>Maharashtra</t>
        </is>
      </c>
    </row>
    <row r="2724" ht="14.4" customHeight="1">
      <c r="A2724" s="16" t="inlineStr">
        <is>
          <t>PM00157_0331</t>
        </is>
      </c>
      <c r="B2724" s="16" t="inlineStr">
        <is>
          <t xml:space="preserve">Mumbai              </t>
        </is>
      </c>
      <c r="C2724" s="16" t="inlineStr">
        <is>
          <t>Kandivali(E)</t>
        </is>
      </c>
      <c r="D2724" s="16" t="inlineStr">
        <is>
          <t xml:space="preserve">Godrej Properties                                 </t>
        </is>
      </c>
      <c r="E2724" s="16" t="inlineStr">
        <is>
          <t>Godrej Reserve</t>
        </is>
      </c>
      <c r="F2724" s="20" t="inlineStr">
        <is>
          <t>Sale</t>
        </is>
      </c>
      <c r="G2724" s="20" t="n">
        <v>12154</v>
      </c>
      <c r="H2724" s="18" t="n">
        <v>45499</v>
      </c>
      <c r="I2724" s="19" t="inlineStr">
        <is>
          <t>Godrej Reserve</t>
        </is>
      </c>
      <c r="J2724" s="19" t="inlineStr">
        <is>
          <t>1</t>
        </is>
      </c>
      <c r="K2724" s="16" t="n"/>
      <c r="L2724" s="16" t="n"/>
      <c r="M2724" s="20" t="n">
        <v>400079</v>
      </c>
      <c r="N2724" s="20" t="n">
        <v>39</v>
      </c>
      <c r="O2724" s="20" t="n">
        <v>400101</v>
      </c>
      <c r="P2724" s="16" t="inlineStr">
        <is>
          <t>Kandivali East,Kandivali East,Maharashtra</t>
        </is>
      </c>
      <c r="Q2724" s="23" t="n">
        <v>1903</v>
      </c>
      <c r="R2724" s="20" t="n">
        <v>19</v>
      </c>
      <c r="S2724" s="20" t="n">
        <v>3</v>
      </c>
      <c r="T2724" s="16" t="inlineStr">
        <is>
          <t>188.88 चौ.मीटर</t>
        </is>
      </c>
      <c r="U2724" s="20" t="n">
        <v>2033.09</v>
      </c>
      <c r="V2724" s="20" t="n">
        <v>2033.09</v>
      </c>
      <c r="W2724" s="20" t="n">
        <v>2033.1</v>
      </c>
      <c r="X2724" s="20" t="n">
        <v>173.21</v>
      </c>
      <c r="Y2724" s="20" t="n"/>
      <c r="Z2724" s="20">
        <f>ROUND(AB2724/U2724,0)</f>
        <v/>
      </c>
      <c r="AA2724" s="20">
        <f>IFERROR(ROUND(AB2724/V2724,0),"")</f>
        <v/>
      </c>
      <c r="AB2724" s="20" t="n">
        <v>60239025</v>
      </c>
      <c r="AC2724" s="20" t="n">
        <v>41930997.804</v>
      </c>
      <c r="AD2724" s="20" t="n">
        <v>15.67</v>
      </c>
      <c r="AE2724" s="20" t="inlineStr">
        <is>
          <t>Carpet Area</t>
        </is>
      </c>
      <c r="AF2724" s="20" t="n">
        <v>3614400</v>
      </c>
      <c r="AG2724" s="20" t="n">
        <v>30000</v>
      </c>
      <c r="AH2724" s="16" t="inlineStr">
        <is>
          <t>1)पालिकेचे नाव:मुंबई मनपाइतर वर्णन :सदनिका नं: 1903, माळा नं: 19 वा मजला,विंग 1, इमारतीचे नाव: गोदरेज रिझर्व्ह, ब्लॉक नं: आकुर्ली,कांदीवली पुर्व मुंबई 400101, इतर  माहिती: क्षेत्रफळ 173.21 चौ. मीटर कारपेट इतर लगत चे क्षेत्र 12.44 चौ. मी आणि उपयोगिता क्षेत्र 3.23 चौ.मी. यांचे एकूण क्षेत्र 188.88 चौ. मी रेरा कारपेट व सोबत तीन कार पार्किंग स्पेस सहित(इतर माहिती दस्तात नमुद केल्याप्रमाणे)(  (     c.t.s. number : 124, 125, 126, 127, 127/1, 128, 146, 146/1, 146/2, 146/3, 146/4, 146/5, 146/6, 146/7 ;  )  )</t>
        </is>
      </c>
      <c r="AI2724" s="16" t="inlineStr">
        <is>
          <t>1)पालिकेचे नाव:मुंबई मनपाइतर वर्णन :सदनिका नं: 1903, माळा नं: 19 वा मजला,विंग 1, इमारतीचे नाव: गोदरेज रिझर्व्ह, ब्लॉक नं: आकुर्ली,कांदीवली पुर्व मुंबई 400101, इतर  माहिती: क्षेत्रफळ 173.21 चौ. मीटर कारपेट इतर लगत चे क्षेत्र 12.44 चौ. मी आणि उपयोगिता क्षेत्र 3.23 चौ.मी. यांचे एकूण क्षेत्र 188.88 चौ. मी रेरा कारपेट व सोबत तीन कार पार्किंग स्पेस सहित(इतर माहिती दस्तात नमुद केल्याप्रमाणे)(  (     c.t.s. number : 124, 125, 126, 127, 127/1, 128, 146, 146/1, 146/2, 146/3, 146/4, 146/5, 146/6, 146/7 ;  )  )</t>
        </is>
      </c>
      <c r="AJ2724" s="20" t="n">
        <v>12569147</v>
      </c>
      <c r="AK2724" s="20" t="inlineStr">
        <is>
          <t>Primary</t>
        </is>
      </c>
      <c r="AL2724" s="21">
        <f>AB2724/10^7</f>
        <v/>
      </c>
      <c r="AM2724" s="16">
        <f>TEXT(H2724,"mmm-yy")</f>
        <v/>
      </c>
      <c r="AN2724" s="16">
        <f>"FY "&amp;TEXT(DATE(YEAR(H2724)+(MONTH(H2724)&gt;=4),1,1),"yy")</f>
        <v/>
      </c>
      <c r="AO2724" s="16">
        <f>"FY "&amp;TEXT(DATE(YEAR(H2724)+(MONTH(H2724)&gt;=4),1,1),"yy") &amp; " " &amp; CHOOSE(LOOKUP(MONTH(H2724),{1,4,7,10},{4,1,2,3}),"Q1","Q2","Q3","Q4")</f>
        <v/>
      </c>
      <c r="AP2724" s="16" t="inlineStr">
        <is>
          <t>Kandivali East</t>
        </is>
      </c>
      <c r="AQ2724" s="22" t="inlineStr">
        <is>
          <t>Kandivali East</t>
        </is>
      </c>
      <c r="AR2724" s="22" t="inlineStr">
        <is>
          <t>Maharashtra</t>
        </is>
      </c>
    </row>
    <row r="2725" ht="14.4" customHeight="1">
      <c r="A2725" s="16" t="inlineStr">
        <is>
          <t>PM00157_0331</t>
        </is>
      </c>
      <c r="B2725" s="16" t="inlineStr">
        <is>
          <t xml:space="preserve">Mumbai              </t>
        </is>
      </c>
      <c r="C2725" s="16" t="inlineStr">
        <is>
          <t>Kandivali(E)</t>
        </is>
      </c>
      <c r="D2725" s="16" t="inlineStr">
        <is>
          <t xml:space="preserve">Godrej Properties                                 </t>
        </is>
      </c>
      <c r="E2725" s="16" t="inlineStr">
        <is>
          <t>Godrej Reserve</t>
        </is>
      </c>
      <c r="F2725" s="20" t="inlineStr">
        <is>
          <t>Sale</t>
        </is>
      </c>
      <c r="G2725" s="20" t="n">
        <v>15942</v>
      </c>
      <c r="H2725" s="18" t="n">
        <v>45576</v>
      </c>
      <c r="I2725" s="19" t="inlineStr">
        <is>
          <t>Godrej Reserve</t>
        </is>
      </c>
      <c r="J2725" s="19" t="inlineStr">
        <is>
          <t>1</t>
        </is>
      </c>
      <c r="K2725" s="16" t="inlineStr">
        <is>
          <t>Godrej Properties Limited By Norbert Mendes</t>
        </is>
      </c>
      <c r="L2725" s="16" t="inlineStr">
        <is>
          <t>-Plot No: Office, Floor No: 5th Floor, Building Name: Godrej One, Block No: Pirojsha Nagar, Vikhroli East, Road No: Eastern Express Highway, Maharashtra, Mumbai.</t>
        </is>
      </c>
      <c r="M2725" s="20" t="n">
        <v>400079</v>
      </c>
      <c r="N2725" s="20" t="n">
        <v>54</v>
      </c>
      <c r="O2725" s="20" t="n">
        <v>400064</v>
      </c>
      <c r="P2725" s="16" t="inlineStr">
        <is>
          <t>Orlem,Malad West,Maharashtra</t>
        </is>
      </c>
      <c r="Q2725" s="20" t="n">
        <v>2003</v>
      </c>
      <c r="R2725" s="20" t="n">
        <v>20</v>
      </c>
      <c r="S2725" s="20" t="n">
        <v>3</v>
      </c>
      <c r="T2725" s="16" t="inlineStr">
        <is>
          <t>188.88 चौ.मीटर</t>
        </is>
      </c>
      <c r="U2725" s="20" t="n">
        <v>2033.09</v>
      </c>
      <c r="V2725" s="20" t="n">
        <v>2033.09</v>
      </c>
      <c r="W2725" s="20" t="n">
        <v>2033.1</v>
      </c>
      <c r="X2725" s="20" t="n">
        <v>173.21</v>
      </c>
      <c r="Y2725" s="20" t="n"/>
      <c r="Z2725" s="20">
        <f>ROUND(AB2725/U2725,0)</f>
        <v/>
      </c>
      <c r="AA2725" s="20">
        <f>IFERROR(ROUND(AB2725/V2725,0),"")</f>
        <v/>
      </c>
      <c r="AB2725" s="20" t="n">
        <v>61578325</v>
      </c>
      <c r="AC2725" s="20" t="n">
        <v>41930997.804</v>
      </c>
      <c r="AD2725" s="20" t="n">
        <v>15.67</v>
      </c>
      <c r="AE2725" s="20" t="inlineStr">
        <is>
          <t>Carpet Area</t>
        </is>
      </c>
      <c r="AF2725" s="20" t="n">
        <v>3079000</v>
      </c>
      <c r="AG2725" s="20" t="n">
        <v>30000</v>
      </c>
      <c r="AH2725" s="16" t="inlineStr">
        <is>
          <t>1)पालिकेचे नाव:मुंबई मनपाइतर वर्णन :सदनिका नं: 2003, माळा नं: 20 वा मजला,विंग 1, इमारतीचे नाव: गोदरेज रिझर्व्ह,, ब्लॉक नं: आकुर्ली,कांदीवली पूर्व मुंबई, रोड : 400101, इतर  माहिती: क्षेत्रफळ 173.21 चौ. मीटर कारपेट इतर लगत चे क्षेत्र 12.44 चौ. मी आणि उपयोगिता क्षेत्र 3.23 चौ. मी. यांचे एकूण क्षेत्र 188.88 चौ. मी रेरा कारपेट व सोबत 3 कार पार्किंग स्पेस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(इतर माहिती दस्तात नमुद केल्याप्रमाणे)(  (     c.t.s. number : 124, 125, 126, 127, 127/1, 128, 146, 146/1, 146/2, 146/3, 146/4, 146/5, 146/6, 146/7 ;  )  )</t>
        </is>
      </c>
      <c r="AI2725" s="16" t="inlineStr">
        <is>
          <t>1) Corporation Name: Mumbai Municipal Corporation Details: House No: 2003, Floor No: 20th Floor, Wing 1, Building Name: Godrej Reserve,, Block No: Akurli, Kandivali East Mumbai, Road: 400101, Other Information: Area 173.21 Sq. , Other contiguous area under meter is 12.44 sq. m and usable area of ​​3.23 sq. I. Its total area is 188.88 sq. I am a lady buyer of RERA carpet with 3 car parking spaces, Maharashtra Government order no. Stamp-2021/No.12/Q. No. 107/M-1 (Policy) dated 31/03/2021, 1% stamp duty concession granted in lieu of the said document (other information mentioned in the document) (CTS No.: 124, 125, 126, 127, 127/1, 128, 146, 146/1, 146/2, 146/3, 146/4, 146/5, 146/6, 146/7 ) )</t>
        </is>
      </c>
      <c r="AJ2725" s="20" t="n">
        <v>12749462</v>
      </c>
      <c r="AK2725" s="20" t="inlineStr">
        <is>
          <t>Primary</t>
        </is>
      </c>
      <c r="AL2725" s="21">
        <f>AB2725/10^7</f>
        <v/>
      </c>
      <c r="AM2725" s="16">
        <f>TEXT(H2725,"mmm-yy")</f>
        <v/>
      </c>
      <c r="AN2725" s="16">
        <f>"FY "&amp;TEXT(DATE(YEAR(H2725)+(MONTH(H2725)&gt;=4),1,1),"yy")</f>
        <v/>
      </c>
      <c r="AO2725" s="16">
        <f>"FY "&amp;TEXT(DATE(YEAR(H2725)+(MONTH(H2725)&gt;=4),1,1),"yy") &amp; " " &amp; CHOOSE(LOOKUP(MONTH(H2725),{1,4,7,10},{4,1,2,3}),"Q1","Q2","Q3","Q4")</f>
        <v/>
      </c>
      <c r="AP2725" s="16" t="inlineStr">
        <is>
          <t>Orlem</t>
        </is>
      </c>
      <c r="AQ2725" s="22" t="inlineStr">
        <is>
          <t>Malad West</t>
        </is>
      </c>
      <c r="AR2725" s="22" t="inlineStr">
        <is>
          <t>Maharashtra</t>
        </is>
      </c>
    </row>
    <row r="2726" ht="14.4" customHeight="1">
      <c r="A2726" s="16" t="inlineStr">
        <is>
          <t>PM00157_0331</t>
        </is>
      </c>
      <c r="B2726" s="16" t="inlineStr">
        <is>
          <t xml:space="preserve">Mumbai              </t>
        </is>
      </c>
      <c r="C2726" s="16" t="inlineStr">
        <is>
          <t>Kandivali(E)</t>
        </is>
      </c>
      <c r="D2726" s="16" t="inlineStr">
        <is>
          <t xml:space="preserve">Godrej Properties                                 </t>
        </is>
      </c>
      <c r="E2726" s="16" t="inlineStr">
        <is>
          <t>Godrej Reserve</t>
        </is>
      </c>
      <c r="F2726" s="20" t="inlineStr">
        <is>
          <t>Sale</t>
        </is>
      </c>
      <c r="G2726" s="20" t="n">
        <v>13271</v>
      </c>
      <c r="H2726" s="18" t="n">
        <v>45523</v>
      </c>
      <c r="I2726" s="19" t="inlineStr">
        <is>
          <t>Godrej Reserve</t>
        </is>
      </c>
      <c r="J2726" s="19" t="inlineStr">
        <is>
          <t>1</t>
        </is>
      </c>
      <c r="K2726" s="16" t="inlineStr">
        <is>
          <t>Godrej Properties Limited By Norbert Mendes</t>
        </is>
      </c>
      <c r="L2726" s="16" t="inlineStr">
        <is>
          <t>-Plot No: Office, Floor No: 5th Floor, Building Name: Godrej One, Block No: Pirojsha Nagar, Vikhroli East, Road No. : Eastern Express Highway, Maharashtra, Mumbai.</t>
        </is>
      </c>
      <c r="M2726" s="20" t="n">
        <v>400079</v>
      </c>
      <c r="N2726" s="20" t="n">
        <v>50</v>
      </c>
      <c r="O2726" s="20" t="n">
        <v>400101</v>
      </c>
      <c r="P2726" s="16" t="inlineStr">
        <is>
          <t>Kandivali East,Kandivali East,Maharashtra</t>
        </is>
      </c>
      <c r="Q2726" s="20" t="n">
        <v>2103</v>
      </c>
      <c r="R2726" s="20" t="n">
        <v>21</v>
      </c>
      <c r="S2726" s="20" t="n">
        <v>3</v>
      </c>
      <c r="T2726" s="16" t="inlineStr">
        <is>
          <t>188.88 चौ.मीटर</t>
        </is>
      </c>
      <c r="U2726" s="20" t="n">
        <v>2033.09</v>
      </c>
      <c r="V2726" s="20" t="n">
        <v>2033.09</v>
      </c>
      <c r="W2726" s="20" t="n">
        <v>2033.1</v>
      </c>
      <c r="X2726" s="20" t="n">
        <v>173.21</v>
      </c>
      <c r="Y2726" s="20" t="n"/>
      <c r="Z2726" s="20">
        <f>ROUND(AB2726/U2726,0)</f>
        <v/>
      </c>
      <c r="AA2726" s="20">
        <f>IFERROR(ROUND(AB2726/V2726,0),"")</f>
        <v/>
      </c>
      <c r="AB2726" s="20" t="n">
        <v>61583669</v>
      </c>
      <c r="AC2726" s="20" t="n">
        <v>43753746.468</v>
      </c>
      <c r="AD2726" s="20" t="n">
        <v>15.67</v>
      </c>
      <c r="AE2726" s="20" t="inlineStr">
        <is>
          <t>Carpet Area</t>
        </is>
      </c>
      <c r="AF2726" s="20" t="n">
        <v>3695100</v>
      </c>
      <c r="AG2726" s="20" t="n">
        <v>30000</v>
      </c>
      <c r="AH2726" s="16" t="inlineStr">
        <is>
          <t>1)पालिकेचे नाव:मुंबई मनपाइतर वर्णन :, इतर  माहिती: सदनिका क्रं. 2103,माळा नंः 21 वा मजला,विंग 1,इमारतीचे नावः गोदरेज रिझर्व्ह,ब्लॉक नंः आकुर्ली,कांदीवली पूर्व मुंबई 400101,इतर माहितीः क्षेत्रफळ 173.21 चौ. मीटर कारपेट इतर लगत चे क्षेत्र 12.44 चौ. मी आणि उपयोगिता क्षेत्र 3.23 चौ. मी. यांचे एकूण क्षेत्र 188.88 चौ. मी रेरा कारपेट व सोबत 03 कार पार्किंग स्पेस सहित(इतर माहिती दस्तात नमुद केल्याप्रमाणे)(  (     c.t.s. number : 124, 125, 126, 127, 127/1, 128, 146, 146/1, 146/2, 146/3, 146/4, 146/5, 146/6, 146/7 ;  )  )</t>
        </is>
      </c>
      <c r="AI2726" s="16" t="inlineStr">
        <is>
          <t>1) Name of Municipality: Mumbai Municipal Corporation Description:, Other Information: Flat No. 2103, Floor No: 21st Floor, Wing 1, Building Name: Godrej Reserve, Block No: Akurli, Kandivali East Mumbai 400101, Other Information: Area 173.21 Sq. Other contiguous area under meter is 12.44 sq. m and usable area of ​​3.23 sq. I. Its total area is 188.88 sq. I RERA CAR WITH 03 CAR PARKING SPACE (AS MENTIONED IN OTHER INFORMATION DOCUMENT) (CTS NO.: 124, 125, 126, 127, 127/1, 128, 146, 146/1, 146 /2, 146/3, 146/ 4, 146/5, 146/6, 146/7 ) )</t>
        </is>
      </c>
      <c r="AJ2726" s="20" t="n">
        <v>12626158</v>
      </c>
      <c r="AK2726" s="20" t="inlineStr">
        <is>
          <t>Primary</t>
        </is>
      </c>
      <c r="AL2726" s="21">
        <f>AB2726/10^7</f>
        <v/>
      </c>
      <c r="AM2726" s="16">
        <f>TEXT(H2726,"mmm-yy")</f>
        <v/>
      </c>
      <c r="AN2726" s="16">
        <f>"FY "&amp;TEXT(DATE(YEAR(H2726)+(MONTH(H2726)&gt;=4),1,1),"yy")</f>
        <v/>
      </c>
      <c r="AO2726" s="16">
        <f>"FY "&amp;TEXT(DATE(YEAR(H2726)+(MONTH(H2726)&gt;=4),1,1),"yy") &amp; " " &amp; CHOOSE(LOOKUP(MONTH(H2726),{1,4,7,10},{4,1,2,3}),"Q1","Q2","Q3","Q4")</f>
        <v/>
      </c>
      <c r="AP2726" s="16" t="inlineStr">
        <is>
          <t>Kandivali East</t>
        </is>
      </c>
      <c r="AQ2726" s="22" t="inlineStr">
        <is>
          <t>Kandivali East</t>
        </is>
      </c>
      <c r="AR2726" s="22" t="inlineStr">
        <is>
          <t>Maharashtra</t>
        </is>
      </c>
    </row>
    <row r="2727" ht="14.4" customHeight="1">
      <c r="A2727" s="16" t="inlineStr">
        <is>
          <t>PM00157_0331</t>
        </is>
      </c>
      <c r="B2727" s="16" t="inlineStr">
        <is>
          <t xml:space="preserve">Mumbai              </t>
        </is>
      </c>
      <c r="C2727" s="16" t="inlineStr">
        <is>
          <t>Kandivali(E)</t>
        </is>
      </c>
      <c r="D2727" s="16" t="inlineStr">
        <is>
          <t xml:space="preserve">Godrej Properties                                 </t>
        </is>
      </c>
      <c r="E2727" s="16" t="inlineStr">
        <is>
          <t>Godrej Reserve</t>
        </is>
      </c>
      <c r="F2727" s="20" t="inlineStr">
        <is>
          <t>Sale</t>
        </is>
      </c>
      <c r="G2727" s="20" t="n">
        <v>11463</v>
      </c>
      <c r="H2727" s="18" t="n">
        <v>45485</v>
      </c>
      <c r="I2727" s="19" t="inlineStr">
        <is>
          <t>Godrej Reserve</t>
        </is>
      </c>
      <c r="J2727" s="19" t="n"/>
      <c r="K2727" s="16" t="inlineStr">
        <is>
          <t>Kulmukhtar Deepak</t>
        </is>
      </c>
      <c r="L2727" s="16" t="inlineStr">
        <is>
          <t>-Plot No: Office, Floor No: 5th Floor, Building Name: Godrej One, Pirojsha Nagar, Block No. : Vikhroli East, Road No.: Eastern Express Highway, Maharashtra, Mumbai.</t>
        </is>
      </c>
      <c r="M2727" s="20" t="n">
        <v>400079</v>
      </c>
      <c r="N2727" s="20" t="n">
        <v>35</v>
      </c>
      <c r="O2727" s="20" t="n">
        <v>400101</v>
      </c>
      <c r="P2727" s="16" t="inlineStr">
        <is>
          <t>Kandivali East,Kandivali East,Maharashtra</t>
        </is>
      </c>
      <c r="Q2727" s="20" t="n">
        <v>2203</v>
      </c>
      <c r="R2727" s="20" t="n">
        <v>22</v>
      </c>
      <c r="S2727" s="20" t="n">
        <v>3</v>
      </c>
      <c r="T2727" s="16" t="inlineStr">
        <is>
          <t>188.88 चौ.मीटर</t>
        </is>
      </c>
      <c r="U2727" s="20" t="n">
        <v>2033.09</v>
      </c>
      <c r="V2727" s="20" t="n">
        <v>2033.09</v>
      </c>
      <c r="W2727" s="20" t="n">
        <v>2033.1</v>
      </c>
      <c r="X2727" s="20" t="n">
        <v>173.21</v>
      </c>
      <c r="Y2727" s="20" t="n"/>
      <c r="Z2727" s="20">
        <f>ROUND(AB2727/U2727,0)</f>
        <v/>
      </c>
      <c r="AA2727" s="20">
        <f>IFERROR(ROUND(AB2727/V2727,0),"")</f>
        <v/>
      </c>
      <c r="AB2727" s="20" t="n">
        <v>61587735</v>
      </c>
      <c r="AC2727" s="20" t="n">
        <v>43753746.468</v>
      </c>
      <c r="AD2727" s="20" t="n">
        <v>15.67</v>
      </c>
      <c r="AE2727" s="20" t="inlineStr">
        <is>
          <t>Carpet Area</t>
        </is>
      </c>
      <c r="AF2727" s="20" t="n">
        <v>3695300</v>
      </c>
      <c r="AG2727" s="20" t="n">
        <v>30000</v>
      </c>
      <c r="AH2727" s="16" t="inlineStr">
        <is>
          <t>1)पालिकेचे नाव:मुंबई मनपाइतर वर्णन :सदनिका नं: 2203, माळा नं: 22 वा मजला,विंग नं 1, इमारतीचे नाव: गोदरेज रिझर्व्ह, ब्लॉक नं: आकुर्ली,कांदीवली पुर्व मुंबई 400101, इतर  माहिती: क्षेत्रफळ 173.21 चौ. मीटर कारपेट इतर लगत चे क्षेत्र 12.44 चौ. मी आणि उपयोगिता क्षेत्र 3.23 चौ.मी. यांचे एकूण क्षेत्र 188.88 चौ. मी रेरा कारपेट व सोबत तीन कार पार्किंग स्पेस सहित(इतर माहिती दस्तात नमुद केल्याप्रमाणे)(  (     c.t.s. number : 124, 125, 126, 127, 127/1, 128, 146, 146/1, 146/2, 146/3, 146/4, 146/5, 146/6, 146/7 ;  )  )</t>
        </is>
      </c>
      <c r="AI2727" s="16" t="inlineStr">
        <is>
          <t>1) Corporation Name: Mumbai Municipal Corporation Details: House No.: 2203, Floor No.: 22nd Floor, Wing No. 1, Building Name: Godrej Reserve, Block No.: Akurli, Kandivali East Mumbai 400101, Other Information: Area 173.21 Sq. Other contiguous area under meter is 12.44 sq. m and usable area 3.23 sq.m. Is. Its total area is 188.88 sq. I am RERA carpet (as mentioned in other information document) with 3 car parking space (CTS No.: 124, 125, 126, 127, 127/1, 128, 146, 146/1, 146/ 2, 146/3, 146/4, 146/5, 146/6, 146/7 ) )</t>
        </is>
      </c>
      <c r="AJ2727" s="20" t="n">
        <v>12531760</v>
      </c>
      <c r="AK2727" s="20" t="inlineStr">
        <is>
          <t>Primary</t>
        </is>
      </c>
      <c r="AL2727" s="21">
        <f>AB2727/10^7</f>
        <v/>
      </c>
      <c r="AM2727" s="16">
        <f>TEXT(H2727,"mmm-yy")</f>
        <v/>
      </c>
      <c r="AN2727" s="16">
        <f>"FY "&amp;TEXT(DATE(YEAR(H2727)+(MONTH(H2727)&gt;=4),1,1),"yy")</f>
        <v/>
      </c>
      <c r="AO2727" s="16">
        <f>"FY "&amp;TEXT(DATE(YEAR(H2727)+(MONTH(H2727)&gt;=4),1,1),"yy") &amp; " " &amp; CHOOSE(LOOKUP(MONTH(H2727),{1,4,7,10},{4,1,2,3}),"Q1","Q2","Q3","Q4")</f>
        <v/>
      </c>
      <c r="AP2727" s="16" t="inlineStr">
        <is>
          <t>Kandivali East</t>
        </is>
      </c>
      <c r="AQ2727" s="22" t="inlineStr">
        <is>
          <t>Kandivali East</t>
        </is>
      </c>
      <c r="AR2727" s="22" t="inlineStr">
        <is>
          <t>Maharashtra</t>
        </is>
      </c>
    </row>
    <row r="2728" ht="14.4" customHeight="1">
      <c r="A2728" s="16" t="inlineStr">
        <is>
          <t>PM00157_0331</t>
        </is>
      </c>
      <c r="B2728" s="16" t="inlineStr">
        <is>
          <t xml:space="preserve">Mumbai              </t>
        </is>
      </c>
      <c r="C2728" s="16" t="inlineStr">
        <is>
          <t>Kandivali(E)</t>
        </is>
      </c>
      <c r="D2728" s="16" t="inlineStr">
        <is>
          <t xml:space="preserve">Godrej Properties                                 </t>
        </is>
      </c>
      <c r="E2728" s="16" t="inlineStr">
        <is>
          <t>Godrej Reserve</t>
        </is>
      </c>
      <c r="F2728" s="20" t="inlineStr">
        <is>
          <t>Sale</t>
        </is>
      </c>
      <c r="G2728" s="20" t="n">
        <v>11493</v>
      </c>
      <c r="H2728" s="18" t="n">
        <v>45488</v>
      </c>
      <c r="I2728" s="19" t="inlineStr">
        <is>
          <t>Godrej Reserve</t>
        </is>
      </c>
      <c r="J2728" s="19" t="n"/>
      <c r="K2728" s="16" t="inlineStr">
        <is>
          <t>Kulmukhtar Deepak</t>
        </is>
      </c>
      <c r="L2728" s="16" t="inlineStr">
        <is>
          <t>-Plot No: Office, Floor No: 5th Floor, Building Name: Godrej One, Pirojsha Nagar, Block No. : Vikhroli East, Road No.: Eastern Express Highway, Maharashtra, Mumbai.</t>
        </is>
      </c>
      <c r="M2728" s="20" t="n">
        <v>400079</v>
      </c>
      <c r="N2728" s="20" t="n">
        <v>52</v>
      </c>
      <c r="O2728" s="20" t="n">
        <v>400067</v>
      </c>
      <c r="P2728" s="16" t="inlineStr">
        <is>
          <t>Kandivali West,Kandivali West,Maharashtra</t>
        </is>
      </c>
      <c r="Q2728" s="23" t="n">
        <v>2303</v>
      </c>
      <c r="R2728" s="20" t="n">
        <v>23</v>
      </c>
      <c r="S2728" s="20" t="n">
        <v>3</v>
      </c>
      <c r="T2728" s="16" t="inlineStr">
        <is>
          <t>188.88 चौ.मीटर</t>
        </is>
      </c>
      <c r="U2728" s="20" t="n">
        <v>2033.09</v>
      </c>
      <c r="V2728" s="20" t="n">
        <v>2033.09</v>
      </c>
      <c r="W2728" s="20" t="n">
        <v>2033.1</v>
      </c>
      <c r="X2728" s="20" t="n">
        <v>173.21</v>
      </c>
      <c r="Y2728" s="20" t="n"/>
      <c r="Z2728" s="20">
        <f>ROUND(AB2728/U2728,0)</f>
        <v/>
      </c>
      <c r="AA2728" s="20">
        <f>IFERROR(ROUND(AB2728/V2728,0),"")</f>
        <v/>
      </c>
      <c r="AB2728" s="20" t="n">
        <v>64286431</v>
      </c>
      <c r="AC2728" s="20" t="n">
        <v>43753746.468</v>
      </c>
      <c r="AD2728" s="20" t="n">
        <v>15.67</v>
      </c>
      <c r="AE2728" s="20" t="inlineStr">
        <is>
          <t>Carpet Area</t>
        </is>
      </c>
      <c r="AF2728" s="20" t="n">
        <v>3214400</v>
      </c>
      <c r="AG2728" s="20" t="n">
        <v>30000</v>
      </c>
      <c r="AH2728" s="16" t="inlineStr">
        <is>
          <t>1)पालिकेचे नाव:मुंबई मनपाइतर वर्णन :सदनिका नं: 2303, माळा नं: 23 वा मजला,विंग नं 1, इमारतीचे नाव: गोदरेज रिझर्व्ह, ब्लॉक नं: आकुर्ली,कांदीवली पुर्व मुंबई 400101, इतर  माहिती:  क्षेत्रफळ 173.21 चौ. मीटर कारपेट इतर लगत चे क्षेत्र 12.44 चौ. मी आणि उपयोगिता क्षेत्र 3.23 चौ.मी. यांचे एकूण क्षेत्र 188.88 चौ. मी रेरा कारपेट व सोबत तीन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2728" s="16" t="inlineStr">
        <is>
          <t>1) Municipality Name: Mumbai Municipal Corporation Details: House Number: 2303, Floor Number: 23rd Floor, Wing Number 1, Building Name: Godrej Reserve, Block Number: Akurli, Kandivali East Mumbai 400101, Other Information: Area 173.21 Sq. . Other contiguous area under meter is 12.44 sq. m and usable area of ​​3.23 sq.m. Its total area is 188.88 sq. I am RERA CARPET with three car parking spaces (as mentioned in other information document)... Being a female buyer Maharashtra Government Order No. Stamp-2021/No.12/Q. No. As per No. 107/M-1 (Policy) dated 31/03/2021, 1% stamp duty exemption has been given in lieu of the above charges 1, 146/2, 146/3, 146/4, 146/5, 146. /6, 146/7 ) )</t>
        </is>
      </c>
      <c r="AJ2728" s="20" t="n">
        <v>12531738</v>
      </c>
      <c r="AK2728" s="20" t="inlineStr">
        <is>
          <t>Primary</t>
        </is>
      </c>
      <c r="AL2728" s="21">
        <f>AB2728/10^7</f>
        <v/>
      </c>
      <c r="AM2728" s="16">
        <f>TEXT(H2728,"mmm-yy")</f>
        <v/>
      </c>
      <c r="AN2728" s="16">
        <f>"FY "&amp;TEXT(DATE(YEAR(H2728)+(MONTH(H2728)&gt;=4),1,1),"yy")</f>
        <v/>
      </c>
      <c r="AO2728" s="16">
        <f>"FY "&amp;TEXT(DATE(YEAR(H2728)+(MONTH(H2728)&gt;=4),1,1),"yy") &amp; " " &amp; CHOOSE(LOOKUP(MONTH(H2728),{1,4,7,10},{4,1,2,3}),"Q1","Q2","Q3","Q4")</f>
        <v/>
      </c>
      <c r="AP2728" s="16" t="inlineStr">
        <is>
          <t>Kandivali West</t>
        </is>
      </c>
      <c r="AQ2728" s="22" t="inlineStr">
        <is>
          <t>Kandivali West</t>
        </is>
      </c>
      <c r="AR2728" s="22" t="inlineStr">
        <is>
          <t>Maharashtra</t>
        </is>
      </c>
    </row>
    <row r="2729" ht="14.4" customHeight="1">
      <c r="A2729" s="16" t="inlineStr">
        <is>
          <t>PM00157_0331</t>
        </is>
      </c>
      <c r="B2729" s="16" t="inlineStr">
        <is>
          <t xml:space="preserve">Mumbai              </t>
        </is>
      </c>
      <c r="C2729" s="16" t="inlineStr">
        <is>
          <t>Kandivali(E)</t>
        </is>
      </c>
      <c r="D2729" s="16" t="inlineStr">
        <is>
          <t xml:space="preserve">Godrej Properties                                 </t>
        </is>
      </c>
      <c r="E2729" s="16" t="inlineStr">
        <is>
          <t>Godrej Reserve</t>
        </is>
      </c>
      <c r="F2729" s="20" t="inlineStr">
        <is>
          <t>Sale</t>
        </is>
      </c>
      <c r="G2729" s="20" t="n">
        <v>10205</v>
      </c>
      <c r="H2729" s="18" t="n">
        <v>45468</v>
      </c>
      <c r="I2729" s="19" t="inlineStr">
        <is>
          <t>Godrej Reserve</t>
        </is>
      </c>
      <c r="J2729" s="19" t="n"/>
      <c r="K2729" s="16" t="inlineStr">
        <is>
          <t>Authorized Signatory of Godrej Properties Limited Norbert Mendes Kulmukhtar Sachin Shewal</t>
        </is>
      </c>
      <c r="L2729" s="16" t="inlineStr">
        <is>
          <t>- Plot No: Office, Floor No: 5th Floor, Building Name: Godrej One, Pirojsha Nagar, Block No: Vikhroli East , Road No.: Eastern Express Highway, Maharashtra, Mumbai.</t>
        </is>
      </c>
      <c r="M2729" s="20" t="n">
        <v>400079</v>
      </c>
      <c r="N2729" s="20" t="n">
        <v>46</v>
      </c>
      <c r="O2729" s="20" t="n">
        <v>400101</v>
      </c>
      <c r="P2729" s="16" t="inlineStr">
        <is>
          <t>Kandivali East,Kandivali East,Maharashtra</t>
        </is>
      </c>
      <c r="Q2729" s="20" t="n">
        <v>2403</v>
      </c>
      <c r="R2729" s="20" t="n">
        <v>24</v>
      </c>
      <c r="S2729" s="20" t="n">
        <v>3</v>
      </c>
      <c r="T2729" s="16" t="inlineStr">
        <is>
          <t>188.88 चौ.मीटर</t>
        </is>
      </c>
      <c r="U2729" s="20" t="n">
        <v>2033.09</v>
      </c>
      <c r="V2729" s="20" t="n">
        <v>2033.09</v>
      </c>
      <c r="W2729" s="20" t="n">
        <v>2033.1</v>
      </c>
      <c r="X2729" s="20" t="n">
        <v>173.21</v>
      </c>
      <c r="Y2729" s="20" t="n"/>
      <c r="Z2729" s="20">
        <f>ROUND(AB2729/U2729,0)</f>
        <v/>
      </c>
      <c r="AA2729" s="20">
        <f>IFERROR(ROUND(AB2729/V2729,0),"")</f>
        <v/>
      </c>
      <c r="AB2729" s="20" t="n">
        <v>62707386</v>
      </c>
      <c r="AC2729" s="20" t="n">
        <v>43753746.468</v>
      </c>
      <c r="AD2729" s="20" t="n">
        <v>15.67</v>
      </c>
      <c r="AE2729" s="20" t="inlineStr">
        <is>
          <t>Carpet Area</t>
        </is>
      </c>
      <c r="AF2729" s="20" t="n">
        <v>3762500</v>
      </c>
      <c r="AG2729" s="20" t="n">
        <v>30000</v>
      </c>
      <c r="AH2729" s="16" t="inlineStr">
        <is>
          <t>1)पालिकेचे नाव:मुंबई मनपाइतर वर्णन :सदनिका नं: 2403, माळा नं: 24 वा मजला,विंग नं 1, इमारतीचे नाव: गोदरेज रिझर्व्ह, ब्लॉक नं: आकुर्ली,कांदीवली पुर्व मुंबई 400101, इतर  माहिती: क्षेत्रफळ 173.21 चौ. मीटर कारपेट इतर लगत चे क्षेत्र 12.44 चौ. मी आणि उपयोगिता क्षेत्र 3.23 चौ.मी. यांचे एकूण क्षेत्र 188.88 चौ. मी रेरा कारपेट व सोबत तीन कार पार्किंग स्पेस सहित(इतर माहिती दस्तात नमुद केल्याप्रमाणे)(  (     c.t.s. number : 124, 125, 126, 127, 127/1, 128, 146, 146/1, 146/2, 146/3, 146/4, 146/5, 146/6, 146/7 ;  )  )</t>
        </is>
      </c>
      <c r="AI2729" s="16" t="inlineStr">
        <is>
          <t>1) Corporation Name: Mumbai Municipal Corporation Details: House No.: 2403, Floor No.: 24th Floor, Wing No. 1, Building Name: Godrej Reserve, Block No.: Akurli, Kandivali East Mumbai 400101, Other Information: Area 173.21 Sq. Other contiguous area under meter is 12.44 sq. m and usable area of ​​3.23 sq.m. Its total area is 188.88 sq. I am in RERA carpet (as mentioned in other information document) with 3 car parking space (CTS No.: 124, 125, 126, 127, 127/1, 128, 146, 146/1, 146/ 2, 146/3, 146/4, 146/5, 146/6, 146/7 ) )</t>
        </is>
      </c>
      <c r="AJ2729" s="20" t="n">
        <v>12472044</v>
      </c>
      <c r="AK2729" s="20" t="inlineStr">
        <is>
          <t>Primary</t>
        </is>
      </c>
      <c r="AL2729" s="21">
        <f>AB2729/10^7</f>
        <v/>
      </c>
      <c r="AM2729" s="16">
        <f>TEXT(H2729,"mmm-yy")</f>
        <v/>
      </c>
      <c r="AN2729" s="16">
        <f>"FY "&amp;TEXT(DATE(YEAR(H2729)+(MONTH(H2729)&gt;=4),1,1),"yy")</f>
        <v/>
      </c>
      <c r="AO2729" s="16">
        <f>"FY "&amp;TEXT(DATE(YEAR(H2729)+(MONTH(H2729)&gt;=4),1,1),"yy") &amp; " " &amp; CHOOSE(LOOKUP(MONTH(H2729),{1,4,7,10},{4,1,2,3}),"Q1","Q2","Q3","Q4")</f>
        <v/>
      </c>
      <c r="AP2729" s="16" t="inlineStr">
        <is>
          <t>Kandivali East</t>
        </is>
      </c>
      <c r="AQ2729" s="22" t="inlineStr">
        <is>
          <t>Kandivali East</t>
        </is>
      </c>
      <c r="AR2729" s="22" t="inlineStr">
        <is>
          <t>Maharashtra</t>
        </is>
      </c>
    </row>
    <row r="2730" ht="14.4" customHeight="1">
      <c r="A2730" s="16" t="inlineStr">
        <is>
          <t>PM00157_0331</t>
        </is>
      </c>
      <c r="B2730" s="16" t="inlineStr">
        <is>
          <t xml:space="preserve">Mumbai              </t>
        </is>
      </c>
      <c r="C2730" s="16" t="inlineStr">
        <is>
          <t>Kandivali(E)</t>
        </is>
      </c>
      <c r="D2730" s="16" t="inlineStr">
        <is>
          <t xml:space="preserve">Godrej Properties                                 </t>
        </is>
      </c>
      <c r="E2730" s="16" t="inlineStr">
        <is>
          <t>Godrej Reserve</t>
        </is>
      </c>
      <c r="F2730" s="20" t="inlineStr">
        <is>
          <t>Sale</t>
        </is>
      </c>
      <c r="G2730" s="20" t="n">
        <v>8790</v>
      </c>
      <c r="H2730" s="18" t="n">
        <v>45447</v>
      </c>
      <c r="I2730" s="19" t="inlineStr">
        <is>
          <t>Godrej Reserve</t>
        </is>
      </c>
      <c r="J2730" s="19" t="n"/>
      <c r="K2730" s="16" t="inlineStr">
        <is>
          <t>Authorized Signatory of Godrej Properties Limited Norbert Mendes Kulmukhtar Sachin Shewal</t>
        </is>
      </c>
      <c r="L2730" s="16" t="inlineStr">
        <is>
          <t>-Plot No: Office, Floor No: Fifth Floor, Building Name: Godrej One, Pirojsha Nagar, Block No: Vikhroli East, Road No: Eastern Express Highway, Maharashtra, Mumbai.</t>
        </is>
      </c>
      <c r="M2730" s="20" t="n">
        <v>400079</v>
      </c>
      <c r="N2730" s="20" t="n">
        <v>56</v>
      </c>
      <c r="O2730" s="20" t="n">
        <v>400067</v>
      </c>
      <c r="P2730" s="16" t="inlineStr">
        <is>
          <t>Kandivali West,Kandivali West,Maharashtra</t>
        </is>
      </c>
      <c r="Q2730" s="20" t="n">
        <v>2503</v>
      </c>
      <c r="R2730" s="20" t="n">
        <v>25</v>
      </c>
      <c r="S2730" s="20" t="n">
        <v>3</v>
      </c>
      <c r="T2730" s="16" t="inlineStr">
        <is>
          <t>188.88 चौ.मीटर</t>
        </is>
      </c>
      <c r="U2730" s="20" t="n">
        <v>2033.09</v>
      </c>
      <c r="V2730" s="20" t="n">
        <v>2033.09</v>
      </c>
      <c r="W2730" s="20" t="n">
        <v>2033.1</v>
      </c>
      <c r="X2730" s="20" t="n">
        <v>173.21</v>
      </c>
      <c r="Y2730" s="20" t="n"/>
      <c r="Z2730" s="20">
        <f>ROUND(AB2730/U2730,0)</f>
        <v/>
      </c>
      <c r="AA2730" s="20">
        <f>IFERROR(ROUND(AB2730/V2730,0),"")</f>
        <v/>
      </c>
      <c r="AB2730" s="20" t="n">
        <v>68790950</v>
      </c>
      <c r="AC2730" s="20" t="n">
        <v>43753746.468</v>
      </c>
      <c r="AD2730" s="20" t="n">
        <v>15.67</v>
      </c>
      <c r="AE2730" s="20" t="inlineStr">
        <is>
          <t>Carpet Area</t>
        </is>
      </c>
      <c r="AF2730" s="20" t="n">
        <v>4127500</v>
      </c>
      <c r="AG2730" s="20" t="n">
        <v>30000</v>
      </c>
      <c r="AH2730" s="16" t="inlineStr">
        <is>
          <t>1)पालिकेचे नाव:मुंबई मनपाइतर वर्णन :सदनिका नं: 2503, माळा नं: 25वा मजला,विंग नं 1, इमारतीचे नाव: गोदरेज रिझर्व्ह, ब्लॉक नं: आकुर्ली,कांदीवली पुर्व मुंबई 400101, इतर  माहिती: क्षेत्रफळ 173.21 चौ. मीटर कारपेट इतर लगत चे क्षेत्र 12.44 चौ. मी आणि उपयोगिता क्षेत्र 3.23 चौ.मी. यांचे एकूण क्षेत्र 188.88 चौ. मी रेरा कारपेट व सोबत तीन कार पार्किंग स्पेस सहित(इतर माहिती दस्तात नमुद केल्याप्रमाणे)(  (     c.t.s. number : 124, 125, 126, 127, 127/1, 128, 146, 146/1, 146/2, 146/3, 146/4, 146/5, 146/6, 146/7 ;  )  )</t>
        </is>
      </c>
      <c r="AI2730" s="16" t="inlineStr">
        <is>
          <t>1) Name of Municipality: Mumbai Municipal Description : House No: 2503, Floor No: 25th Floor, Wing No 1, Building Name: Godrej Reserve, Block No: Akurli, Kandivali East Mumbai 400101, Other Information: Area 173.21 Sq. Meter Carpet Other Contiguous Area 12.44 Sq. m and a usable area of 3.23 sq.m. Its total area is 188.88 sq. I RERA CARPET WITH 3 CAR PARKING SPACE (as mentioned in other information document) ( cts number : 124, 125, 126, 127, 127/1, 128, 146, 146/1, 146/2, 146/3, 146/4, 146/5, 146/6, 146/7 ; ) )</t>
        </is>
      </c>
      <c r="AJ2730" s="20" t="n">
        <v>12403358</v>
      </c>
      <c r="AK2730" s="20" t="inlineStr">
        <is>
          <t>Primary</t>
        </is>
      </c>
      <c r="AL2730" s="21">
        <f>AB2730/10^7</f>
        <v/>
      </c>
      <c r="AM2730" s="16">
        <f>TEXT(H2730,"mmm-yy")</f>
        <v/>
      </c>
      <c r="AN2730" s="16">
        <f>"FY "&amp;TEXT(DATE(YEAR(H2730)+(MONTH(H2730)&gt;=4),1,1),"yy")</f>
        <v/>
      </c>
      <c r="AO2730" s="16">
        <f>"FY "&amp;TEXT(DATE(YEAR(H2730)+(MONTH(H2730)&gt;=4),1,1),"yy") &amp; " " &amp; CHOOSE(LOOKUP(MONTH(H2730),{1,4,7,10},{4,1,2,3}),"Q1","Q2","Q3","Q4")</f>
        <v/>
      </c>
      <c r="AP2730" s="16" t="inlineStr">
        <is>
          <t>Kandivali West</t>
        </is>
      </c>
      <c r="AQ2730" s="22" t="inlineStr">
        <is>
          <t>Kandivali West</t>
        </is>
      </c>
      <c r="AR2730" s="22" t="inlineStr">
        <is>
          <t>Maharashtra</t>
        </is>
      </c>
    </row>
    <row r="2731" ht="14.4" customHeight="1">
      <c r="A2731" s="16" t="inlineStr">
        <is>
          <t>PM00157_0331</t>
        </is>
      </c>
      <c r="B2731" s="16" t="inlineStr">
        <is>
          <t xml:space="preserve">Mumbai              </t>
        </is>
      </c>
      <c r="C2731" s="16" t="inlineStr">
        <is>
          <t>Kandivali(E)</t>
        </is>
      </c>
      <c r="D2731" s="16" t="inlineStr">
        <is>
          <t xml:space="preserve">Godrej Properties                                 </t>
        </is>
      </c>
      <c r="E2731" s="16" t="inlineStr">
        <is>
          <t>Godrej Reserve</t>
        </is>
      </c>
      <c r="F2731" s="20" t="inlineStr">
        <is>
          <t>Sale</t>
        </is>
      </c>
      <c r="G2731" s="20" t="n">
        <v>11656</v>
      </c>
      <c r="H2731" s="18" t="n">
        <v>45491</v>
      </c>
      <c r="I2731" s="19" t="inlineStr">
        <is>
          <t>Godrej Reserve</t>
        </is>
      </c>
      <c r="J2731" s="19" t="n"/>
      <c r="K2731" s="16" t="inlineStr">
        <is>
          <t>Kulmukhtar Deepak</t>
        </is>
      </c>
      <c r="L2731" s="16" t="inlineStr">
        <is>
          <t>-Plot No: Office, Floor No: 5th Floor, Building Name: Godrej One, Pirojsha Nagar, Block No. : Vikhroli East, Road No.: Eastern Express Highway, Maharashtra, Mumbai.</t>
        </is>
      </c>
      <c r="M2731" s="20" t="n">
        <v>400079</v>
      </c>
      <c r="N2731" s="20" t="n">
        <v>41</v>
      </c>
      <c r="O2731" s="20" t="n">
        <v>400101</v>
      </c>
      <c r="P2731" s="16" t="inlineStr">
        <is>
          <t>Kandivali East,Kandivali East,Maharashtra</t>
        </is>
      </c>
      <c r="Q2731" s="20" t="n">
        <v>2603</v>
      </c>
      <c r="R2731" s="20" t="n">
        <v>26</v>
      </c>
      <c r="S2731" s="20" t="n">
        <v>3</v>
      </c>
      <c r="T2731" s="16" t="inlineStr">
        <is>
          <t>188.88 चौ.मीटर</t>
        </is>
      </c>
      <c r="U2731" s="20" t="n">
        <v>2033.09</v>
      </c>
      <c r="V2731" s="20" t="n">
        <v>2033.09</v>
      </c>
      <c r="W2731" s="20" t="n">
        <v>2033.1</v>
      </c>
      <c r="X2731" s="20" t="n">
        <v>173.21</v>
      </c>
      <c r="Y2731" s="20" t="n"/>
      <c r="Z2731" s="20">
        <f>ROUND(AB2731/U2731,0)</f>
        <v/>
      </c>
      <c r="AA2731" s="20">
        <f>IFERROR(ROUND(AB2731/V2731,0),"")</f>
        <v/>
      </c>
      <c r="AB2731" s="20" t="n">
        <v>61587735</v>
      </c>
      <c r="AC2731" s="20" t="n">
        <v>43753746.468</v>
      </c>
      <c r="AD2731" s="20" t="n">
        <v>15.67</v>
      </c>
      <c r="AE2731" s="20" t="inlineStr">
        <is>
          <t>Carpet Area</t>
        </is>
      </c>
      <c r="AF2731" s="20" t="n">
        <v>3695300</v>
      </c>
      <c r="AG2731" s="20" t="n">
        <v>30000</v>
      </c>
      <c r="AH2731" s="16" t="inlineStr">
        <is>
          <t>1)पालिकेचे नाव:मुंबई मनपाइतर वर्णन :सदनिका नं: 2603, माळा नं: 26 वा मजला,विंग नं. 1, इमारतीचे नाव: गोदरेज रिझर्व्ह, ब्लॉक नं: आकुर्ली,कांदीवली पुर्व मुंबई 400101, इतर  माहिती: क्षेत्रफळ 173.21 चौ. मीटर कारपेट इतर लगत चे क्षेत्र 12.44 चौ. मी आणि उपयोगिता क्षेत्र 3.23 चौ.मी. यांचे एकूण क्षेत्र 188.88 चौ. मी रेरा कारपेट व सोबत तीन कार पार्किंग स्पेस सहित(इतर माहिती दस्तात नमुद केल्याप्रमाणे)(  (     c.t.s. number : 124, 125, 126, 127, 127/1, 128, 146, 146/1, 146/2, 146/3, 146/4, 146/5, 146/6, 146/7 ;  )  )</t>
        </is>
      </c>
      <c r="AI2731" s="16" t="inlineStr">
        <is>
          <t>1) Name of Municipality: Mumbai Municipal Corporation Details: House No.: 2603, Floor No.: 26th Floor, Wing No. 1, Building Name: Godrej Reserve, Block No: Akurli, Kandivali East Mumbai 400101, Other Information: Area 173.21 Sq. Other contiguous area under meter is 12.44 sq. m and usable area of ​​3.23 sq.m. Its total area is 188.88 sq. I am RERA carpet (as mentioned in other information document) with 3 car parking space (CTS No.: 124, 125, 126, 127, 127/1, 128, 146, 146/1, 146/ 2, 146/3, 146/4, 146/5, 146/6, 146/7 ) )</t>
        </is>
      </c>
      <c r="AJ2731" s="20" t="n">
        <v>12543183</v>
      </c>
      <c r="AK2731" s="20" t="inlineStr">
        <is>
          <t>Primary</t>
        </is>
      </c>
      <c r="AL2731" s="21">
        <f>AB2731/10^7</f>
        <v/>
      </c>
      <c r="AM2731" s="16">
        <f>TEXT(H2731,"mmm-yy")</f>
        <v/>
      </c>
      <c r="AN2731" s="16">
        <f>"FY "&amp;TEXT(DATE(YEAR(H2731)+(MONTH(H2731)&gt;=4),1,1),"yy")</f>
        <v/>
      </c>
      <c r="AO2731" s="16">
        <f>"FY "&amp;TEXT(DATE(YEAR(H2731)+(MONTH(H2731)&gt;=4),1,1),"yy") &amp; " " &amp; CHOOSE(LOOKUP(MONTH(H2731),{1,4,7,10},{4,1,2,3}),"Q1","Q2","Q3","Q4")</f>
        <v/>
      </c>
      <c r="AP2731" s="16" t="inlineStr">
        <is>
          <t>Kandivali East</t>
        </is>
      </c>
      <c r="AQ2731" s="22" t="inlineStr">
        <is>
          <t>Kandivali East</t>
        </is>
      </c>
      <c r="AR2731" s="22" t="inlineStr">
        <is>
          <t>Maharashtra</t>
        </is>
      </c>
    </row>
    <row r="2732" ht="14.4" customHeight="1">
      <c r="A2732" s="16" t="inlineStr">
        <is>
          <t>PM00157_0331</t>
        </is>
      </c>
      <c r="B2732" s="16" t="inlineStr">
        <is>
          <t xml:space="preserve">Mumbai              </t>
        </is>
      </c>
      <c r="C2732" s="16" t="inlineStr">
        <is>
          <t>Kandivali(E)</t>
        </is>
      </c>
      <c r="D2732" s="16" t="inlineStr">
        <is>
          <t xml:space="preserve">Godrej Properties                                 </t>
        </is>
      </c>
      <c r="E2732" s="16" t="inlineStr">
        <is>
          <t>Godrej Reserve</t>
        </is>
      </c>
      <c r="F2732" s="20" t="inlineStr">
        <is>
          <t>Sale</t>
        </is>
      </c>
      <c r="G2732" s="20" t="n">
        <v>10217</v>
      </c>
      <c r="H2732" s="18" t="n">
        <v>45468</v>
      </c>
      <c r="I2732" s="19" t="inlineStr">
        <is>
          <t>Godrej Reserve</t>
        </is>
      </c>
      <c r="J2732" s="19" t="n"/>
      <c r="K2732" s="16" t="inlineStr">
        <is>
          <t>Authorized Signatory of Godrej Properties Limited Norbert Mendes Kulmukhtar Sachin Shewal</t>
        </is>
      </c>
      <c r="L2732" s="16" t="inlineStr">
        <is>
          <t>- Plot No: Office, Floor No: 5th Floor, Building Name: Godrej One, Pirojsha Nagar, Block No: Vikhroli East , Road No.: Eastern Express Highway, Maharashtra, Mumbai.</t>
        </is>
      </c>
      <c r="M2732" s="20" t="n">
        <v>400079</v>
      </c>
      <c r="N2732" s="20" t="n">
        <v>47</v>
      </c>
      <c r="O2732" s="20" t="n">
        <v>400092</v>
      </c>
      <c r="P2732" s="16" t="inlineStr">
        <is>
          <t>Borivali West,Borivali West,Maharashtra</t>
        </is>
      </c>
      <c r="Q2732" s="20" t="n">
        <v>2703</v>
      </c>
      <c r="R2732" s="20" t="n">
        <v>27</v>
      </c>
      <c r="S2732" s="20" t="n">
        <v>3</v>
      </c>
      <c r="T2732" s="16" t="inlineStr">
        <is>
          <t>188.88 चौ.मीटर</t>
        </is>
      </c>
      <c r="U2732" s="20" t="n">
        <v>2033.09</v>
      </c>
      <c r="V2732" s="20" t="n">
        <v>2033.09</v>
      </c>
      <c r="W2732" s="20" t="n">
        <v>2033.1</v>
      </c>
      <c r="X2732" s="20" t="n">
        <v>173.21</v>
      </c>
      <c r="Y2732" s="20" t="n"/>
      <c r="Z2732" s="20">
        <f>ROUND(AB2732/U2732,0)</f>
        <v/>
      </c>
      <c r="AA2732" s="20">
        <f>IFERROR(ROUND(AB2732/V2732,0),"")</f>
        <v/>
      </c>
      <c r="AB2732" s="20" t="n">
        <v>66989360</v>
      </c>
      <c r="AC2732" s="20" t="n">
        <v>43753746.468</v>
      </c>
      <c r="AD2732" s="20" t="n">
        <v>15.67</v>
      </c>
      <c r="AE2732" s="20" t="inlineStr">
        <is>
          <t>Carpet Area</t>
        </is>
      </c>
      <c r="AF2732" s="20" t="n">
        <v>4019400</v>
      </c>
      <c r="AG2732" s="20" t="n">
        <v>30000</v>
      </c>
      <c r="AH2732" s="16" t="inlineStr">
        <is>
          <t>1)पालिकेचे नाव:मुंबई मनपाइतर वर्णन :सदनिका नं: 2703, माळा नं: 27वा मजला,विंग नं 1, इमारतीचे नाव: गोदरेज रिझर्व्ह, ब्लॉक नं: आकुर्ली,कांदीवली पुर्व मुंबई 400101, इतर  माहिती: क्षेत्रफळ 173.21 चौ. मीटर कारपेट इतर लगत चे क्षेत्र 12.44 चौ. मी आणि उपयोगिता क्षेत्र 3.23 चौ.मी. यांचे एकूण क्षेत्र 188.88 चौ. मी रेरा कारपेट व सोबत तीन कार पार्किंग स्पेस सहित(इतर माहिती दस्तात नमुद केल्याप्रमाणे)(  (     c.t.s. number : 124, 125, 126, 127, 127/1, 128, 146, 146/1, 146/2, 146/3, 146/4, 146/5, 146/6, 146/7 ;  )  )</t>
        </is>
      </c>
      <c r="AI2732" s="16" t="inlineStr">
        <is>
          <t>1) Corporation Name: Mumbai City Details: House No.: 2703, Floor No.: 27th Floor, Wing No. 1, Building Name: Godrej Reserve, Block No.: Akurli, Kandivali East Mumbai 400101, Other Information: Area 173.21 Sq. Other contiguous area under meter is 12.44 sq. m and usable area of ​​3.23 sq.m. Its total area is 188.88 sq. I am in RERA carpet (as mentioned in other information document) with 3 car parking space (CTS No.: 124, 125, 126, 127, 127/1, 128, 146, 146/1, 146/ 2, 146/3, 146/4, 146/5, 146/6, 146/7 ) )</t>
        </is>
      </c>
      <c r="AJ2732" s="20" t="n">
        <v>12471921</v>
      </c>
      <c r="AK2732" s="20" t="inlineStr">
        <is>
          <t>Primary</t>
        </is>
      </c>
      <c r="AL2732" s="21">
        <f>AB2732/10^7</f>
        <v/>
      </c>
      <c r="AM2732" s="16">
        <f>TEXT(H2732,"mmm-yy")</f>
        <v/>
      </c>
      <c r="AN2732" s="16">
        <f>"FY "&amp;TEXT(DATE(YEAR(H2732)+(MONTH(H2732)&gt;=4),1,1),"yy")</f>
        <v/>
      </c>
      <c r="AO2732" s="16">
        <f>"FY "&amp;TEXT(DATE(YEAR(H2732)+(MONTH(H2732)&gt;=4),1,1),"yy") &amp; " " &amp; CHOOSE(LOOKUP(MONTH(H2732),{1,4,7,10},{4,1,2,3}),"Q1","Q2","Q3","Q4")</f>
        <v/>
      </c>
      <c r="AP2732" s="16" t="inlineStr">
        <is>
          <t>Borivali West</t>
        </is>
      </c>
      <c r="AQ2732" s="22" t="inlineStr">
        <is>
          <t>Borivali West</t>
        </is>
      </c>
      <c r="AR2732" s="22" t="inlineStr">
        <is>
          <t>Maharashtra</t>
        </is>
      </c>
    </row>
    <row r="2733" ht="14.4" customHeight="1">
      <c r="A2733" s="16" t="inlineStr">
        <is>
          <t>PM00157_0331</t>
        </is>
      </c>
      <c r="B2733" s="16" t="inlineStr">
        <is>
          <t xml:space="preserve">Mumbai              </t>
        </is>
      </c>
      <c r="C2733" s="16" t="inlineStr">
        <is>
          <t>Kandivali(E)</t>
        </is>
      </c>
      <c r="D2733" s="16" t="inlineStr">
        <is>
          <t xml:space="preserve">Godrej Properties                                 </t>
        </is>
      </c>
      <c r="E2733" s="16" t="inlineStr">
        <is>
          <t>Godrej Reserve</t>
        </is>
      </c>
      <c r="F2733" s="20" t="inlineStr">
        <is>
          <t>Sale</t>
        </is>
      </c>
      <c r="G2733" s="20" t="n">
        <v>10575</v>
      </c>
      <c r="H2733" s="18" t="n">
        <v>45459</v>
      </c>
      <c r="I2733" s="19" t="inlineStr">
        <is>
          <t>Godrej Reserve</t>
        </is>
      </c>
      <c r="J2733" s="19" t="inlineStr">
        <is>
          <t>1</t>
        </is>
      </c>
      <c r="K2733" s="16" t="inlineStr">
        <is>
          <t>Kulmukhtar Deepak by Norbert Mendes Authorized Signatory of Godrej Properties Limited</t>
        </is>
      </c>
      <c r="L2733" s="16" t="inlineStr">
        <is>
          <t>-Plot No: Office, Floor No: 5th Floor, Building Name: Godrej One, Pirojsha Nagar, Block No: Vikhroli East, Road No: Eastern Express Highway, Maharashtra, Mumbai.</t>
        </is>
      </c>
      <c r="M2733" s="20" t="n">
        <v>400079</v>
      </c>
      <c r="N2733" s="20" t="n">
        <v>47</v>
      </c>
      <c r="O2733" s="20" t="n">
        <v>400067</v>
      </c>
      <c r="P2733" s="16" t="inlineStr">
        <is>
          <t>Kandivali West,Kandivali West,Maharashtra</t>
        </is>
      </c>
      <c r="Q2733" s="23" t="n">
        <v>2803</v>
      </c>
      <c r="R2733" s="20" t="n">
        <v>28</v>
      </c>
      <c r="S2733" s="20" t="n">
        <v>3</v>
      </c>
      <c r="T2733" s="16" t="inlineStr">
        <is>
          <t>188.88 चौ.मीटर</t>
        </is>
      </c>
      <c r="U2733" s="20" t="n">
        <v>2033.09</v>
      </c>
      <c r="V2733" s="20" t="n">
        <v>2033.09</v>
      </c>
      <c r="W2733" s="20" t="n">
        <v>2033.1</v>
      </c>
      <c r="X2733" s="20" t="n">
        <v>173.21</v>
      </c>
      <c r="Y2733" s="20" t="n"/>
      <c r="Z2733" s="20">
        <f>ROUND(AB2733/U2733,0)</f>
        <v/>
      </c>
      <c r="AA2733" s="20">
        <f>IFERROR(ROUND(AB2733/V2733,0),"")</f>
        <v/>
      </c>
      <c r="AB2733" s="20" t="n">
        <v>64276728</v>
      </c>
      <c r="AC2733" s="20" t="n">
        <v>43753746.468</v>
      </c>
      <c r="AD2733" s="20" t="n">
        <v>15.67</v>
      </c>
      <c r="AE2733" s="20" t="inlineStr">
        <is>
          <t>Carpet Area</t>
        </is>
      </c>
      <c r="AF2733" s="20" t="n">
        <v>3856700</v>
      </c>
      <c r="AG2733" s="20" t="n">
        <v>30000</v>
      </c>
      <c r="AH2733" s="16" t="inlineStr">
        <is>
          <t>1)पालिकेचे नाव:मुंबई मनपाइतर वर्णन :सदनिका नं: 2803, माळा नं: 28 वा मजला,विंग 1, इमारतीचे नाव: गोदरेज रिझर्व्ह, ब्लॉक नं: आकुर्ली,कांदीवली पुर्व मुंबई 400101, इतर  माहिती:  क्षेत्रफळ 173.21 चौ. मीटर कारपेट इतर लगत चे क्षेत्र 12.44 चौ. मी आणि उपयोगिता क्षेत्र 3.23 चौ.मी. यांचे एकूण क्षेत्र 188.88 चौ. मी रेरा कारपेट व सोबत तीन कार पार्किंग स्पेस सहित(इतर माहिती दस्तात नमुद केल्याप्रमाणे)(  (     c.t.s. number : 124, 125, 126, 127, 127/1, 128, 146, 146/1, 146/2, 146/3, 146/4, 146/5, 146/6, 146/7 ;  )  )</t>
        </is>
      </c>
      <c r="AI2733" s="16" t="inlineStr">
        <is>
          <t>1)Corporation Name:Mumbai Municipal Description:Sadnika No: 2803, Floor No: 28th Floor, Wing 1, Building Name: Godrej Reserve, Block No: Akurli, Kandivali East Mumbai 400101, Other Information: Area 173.21 Sq. Meters Carpet Other Contiguous Area 12.44 Sq. m and a usable area of 3.23 sq.m. Its total area is 188.88 sq. I RERA CARPET WITH 3 CAR PARKING SPACE (as mentioned in other information document) ( cts number : 124, 125, 126, 127, 127/1, 128, 146, 146/1, 146/2, 146/3, 146/4, 146/5, 146/6, 146/7 ; ) )</t>
        </is>
      </c>
      <c r="AJ2733" s="20" t="n">
        <v>12440382</v>
      </c>
      <c r="AK2733" s="20" t="inlineStr">
        <is>
          <t>Primary</t>
        </is>
      </c>
      <c r="AL2733" s="21">
        <f>AB2733/10^7</f>
        <v/>
      </c>
      <c r="AM2733" s="16">
        <f>TEXT(H2733,"mmm-yy")</f>
        <v/>
      </c>
      <c r="AN2733" s="16">
        <f>"FY "&amp;TEXT(DATE(YEAR(H2733)+(MONTH(H2733)&gt;=4),1,1),"yy")</f>
        <v/>
      </c>
      <c r="AO2733" s="16">
        <f>"FY "&amp;TEXT(DATE(YEAR(H2733)+(MONTH(H2733)&gt;=4),1,1),"yy") &amp; " " &amp; CHOOSE(LOOKUP(MONTH(H2733),{1,4,7,10},{4,1,2,3}),"Q1","Q2","Q3","Q4")</f>
        <v/>
      </c>
      <c r="AP2733" s="16" t="inlineStr">
        <is>
          <t>Kandivali West</t>
        </is>
      </c>
      <c r="AQ2733" s="22" t="inlineStr">
        <is>
          <t>Kandivali West</t>
        </is>
      </c>
      <c r="AR2733" s="22" t="inlineStr">
        <is>
          <t>Maharashtra</t>
        </is>
      </c>
    </row>
    <row r="2734" ht="14.4" customHeight="1">
      <c r="A2734" s="16" t="inlineStr">
        <is>
          <t>PM00157_0331</t>
        </is>
      </c>
      <c r="B2734" s="16" t="inlineStr">
        <is>
          <t xml:space="preserve">Mumbai              </t>
        </is>
      </c>
      <c r="C2734" s="16" t="inlineStr">
        <is>
          <t>Kandivali(E)</t>
        </is>
      </c>
      <c r="D2734" s="16" t="inlineStr">
        <is>
          <t xml:space="preserve">Godrej Properties                                 </t>
        </is>
      </c>
      <c r="E2734" s="16" t="inlineStr">
        <is>
          <t>Godrej Reserve</t>
        </is>
      </c>
      <c r="F2734" s="20" t="inlineStr">
        <is>
          <t>Sale</t>
        </is>
      </c>
      <c r="G2734" s="20" t="n">
        <v>1320</v>
      </c>
      <c r="H2734" s="18" t="n">
        <v>46045</v>
      </c>
      <c r="I2734" s="19" t="inlineStr">
        <is>
          <t>Godrej Reserve</t>
        </is>
      </c>
      <c r="J2734" s="19" t="inlineStr">
        <is>
          <t>2</t>
        </is>
      </c>
      <c r="K2734" s="16" t="inlineStr">
        <is>
          <t>Sachin Shewal Authorized Secretary of Godrej Properties Limited By Norbert Mendes Kulmukhtar</t>
        </is>
      </c>
      <c r="L2734" s="16" t="inlineStr">
        <is>
          <t>- Plot No: Office, Floor No: 5th Floor, Building Name: Godrej One, Block No: Pirojsha Nagar, Vikhroli East, Road No: Eastern Express Highway, Maharashtra, Mumbai.</t>
        </is>
      </c>
      <c r="M2734" s="20" t="n">
        <v>400079</v>
      </c>
      <c r="N2734" s="20" t="n">
        <v>50</v>
      </c>
      <c r="O2734" s="20" t="n">
        <v>400101</v>
      </c>
      <c r="P2734" s="16" t="inlineStr">
        <is>
          <t>Kandivali East,Kandivali East,Maharashtra</t>
        </is>
      </c>
      <c r="Q2734" s="20" t="n">
        <v>1003</v>
      </c>
      <c r="R2734" s="20" t="n">
        <v>10</v>
      </c>
      <c r="S2734" s="20" t="n">
        <v>3</v>
      </c>
      <c r="T2734" s="16" t="inlineStr">
        <is>
          <t>189.42 चौ.मीटर</t>
        </is>
      </c>
      <c r="U2734" s="20" t="n">
        <v>2038.9</v>
      </c>
      <c r="V2734" s="20" t="n">
        <v>2038.9</v>
      </c>
      <c r="W2734" s="20" t="n">
        <v>2038.92</v>
      </c>
      <c r="X2734" s="20" t="n">
        <v>173.46</v>
      </c>
      <c r="Y2734" s="20" t="n"/>
      <c r="Z2734" s="20">
        <f>ROUND(AB2734/U2734,0)</f>
        <v/>
      </c>
      <c r="AA2734" s="20">
        <f>IFERROR(ROUND(AB2734/V2734,0),"")</f>
        <v/>
      </c>
      <c r="AB2734" s="20" t="n">
        <v>73301897</v>
      </c>
      <c r="AC2734" s="20" t="n">
        <v>44240186.13</v>
      </c>
      <c r="AD2734" s="20" t="n">
        <v>15.96</v>
      </c>
      <c r="AE2734" s="20" t="inlineStr">
        <is>
          <t>Carpet Area</t>
        </is>
      </c>
      <c r="AF2734" s="20" t="n">
        <v>4398200</v>
      </c>
      <c r="AG2734" s="20" t="n">
        <v>30000</v>
      </c>
      <c r="AH2734" s="16" t="inlineStr">
        <is>
          <t>1)पालिकेचे नाव:mumbai ma.na.pa. इतर वर्णन :सदनिका नं: 1003, माळा नं: 10 वा मजला,विंग 2, इमारतीचे नाव: गोदरेज रिझर्व्ह, ब्लॉक नं: आकुर्ली,कांदीवली पूर्व,मुंबई - 400101, रोड : आकुर्ली रोड, इतर  माहिती: क्षेत्रफळ 173.46 चौ.मीटर कारपेट इतर लगत चे क्षेत्र 12.73 चौ.मी आणि उपयोगिता क्षेत्र 3.23 चौ.मी.यांचे एकूण क्षेत्र 189.42 चौ.मी रेरा कारपेट व सोबत 3 कारपार्किंग स्पेस सहित ..(इतर माहिती दस्तात नमुद केल्याप्रमाणे).(  (     c.t.s. number : 124, 125, 126, 127, 127/1, 128, 146, 146/1, 146/2, 146/3, 146/4, 146/5, 146/6, 146/7. ;  )  )</t>
        </is>
      </c>
      <c r="AI2734" s="16" t="inlineStr">
        <is>
          <t>1) Name of Municipality: Mumbai M.N.P. Other Details: Flat No: 1003, Floor No: 10th Floor, Wing 2, Building Name: Godrej Reserve, Block No: Akurli, Kandivali East, Mumbai - 400101, Road: Akurli Road, Other Information: Area 173.46 Sq.Meter. Carpet Other Contiguous Area 12.73 Sq. Meter and Usable Area 3.23 Total Area 189.42 Sq. Meter, Rera Carpet with 3 Car Parking Spaces..(Other Information as mentioned in Document). 146/4, 146/5, 146/7.</t>
        </is>
      </c>
      <c r="AJ2734" s="20" t="n">
        <v>14262862</v>
      </c>
      <c r="AK2734" s="20" t="inlineStr">
        <is>
          <t>Primary</t>
        </is>
      </c>
      <c r="AL2734" s="21">
        <f>AB2734/10^7</f>
        <v/>
      </c>
      <c r="AM2734" s="16">
        <f>TEXT(H2734,"mmm-yy")</f>
        <v/>
      </c>
      <c r="AN2734" s="16">
        <f>"FY "&amp;TEXT(DATE(YEAR(H2734)+(MONTH(H2734)&gt;=4),1,1),"yy")</f>
        <v/>
      </c>
      <c r="AO2734" s="16">
        <f>"FY "&amp;TEXT(DATE(YEAR(H2734)+(MONTH(H2734)&gt;=4),1,1),"yy") &amp; " " &amp; CHOOSE(LOOKUP(MONTH(H2734),{1,4,7,10},{4,1,2,3}),"Q1","Q2","Q3","Q4")</f>
        <v/>
      </c>
      <c r="AP2734" s="16" t="inlineStr">
        <is>
          <t>Kandivali East</t>
        </is>
      </c>
      <c r="AQ2734" s="22" t="inlineStr">
        <is>
          <t>Kandivali East</t>
        </is>
      </c>
      <c r="AR2734" s="22" t="inlineStr">
        <is>
          <t>Maharashtra</t>
        </is>
      </c>
    </row>
    <row r="2735" ht="14.4" customHeight="1">
      <c r="A2735" s="16" t="inlineStr">
        <is>
          <t>PM00157_0331</t>
        </is>
      </c>
      <c r="B2735" s="16" t="inlineStr">
        <is>
          <t xml:space="preserve">Mumbai              </t>
        </is>
      </c>
      <c r="C2735" s="16" t="inlineStr">
        <is>
          <t>Kandivali(E)</t>
        </is>
      </c>
      <c r="D2735" s="16" t="inlineStr">
        <is>
          <t xml:space="preserve">Godrej Properties                                 </t>
        </is>
      </c>
      <c r="E2735" s="16" t="inlineStr">
        <is>
          <t>Godrej Reserve</t>
        </is>
      </c>
      <c r="F2735" s="20" t="inlineStr">
        <is>
          <t>Sale</t>
        </is>
      </c>
      <c r="G2735" s="20" t="n">
        <v>809</v>
      </c>
      <c r="H2735" s="18" t="n">
        <v>46038</v>
      </c>
      <c r="I2735" s="19" t="inlineStr">
        <is>
          <t>Godrej Reserve</t>
        </is>
      </c>
      <c r="J2735" s="19" t="inlineStr">
        <is>
          <t>2</t>
        </is>
      </c>
      <c r="K2735" s="16" t="inlineStr">
        <is>
          <t>Sachin Shewal Authorized Secretary of Godrej Properties Limited By Norbert Mendes Kulmukhtar</t>
        </is>
      </c>
      <c r="L2735" s="16" t="inlineStr">
        <is>
          <t>- Plot No: Office, Floor No: 5th Floor, Building Name: Godrej One, Block No: Pirojsha Nagar, Vikhroli East, Road No: Eastern Express Highway, Maharashtra, Mumbai.</t>
        </is>
      </c>
      <c r="M2735" s="20" t="n">
        <v>400079</v>
      </c>
      <c r="N2735" s="20" t="n">
        <v>75</v>
      </c>
      <c r="O2735" s="20" t="n">
        <v>400097</v>
      </c>
      <c r="P2735" s="16" t="inlineStr">
        <is>
          <t>Rani Sati Marg,Malad East,Maharashtra</t>
        </is>
      </c>
      <c r="Q2735" s="20" t="n">
        <v>1103</v>
      </c>
      <c r="R2735" s="20" t="n">
        <v>11</v>
      </c>
      <c r="S2735" s="20" t="n">
        <v>3</v>
      </c>
      <c r="T2735" s="16" t="inlineStr">
        <is>
          <t>189.42 चौ.मीटर</t>
        </is>
      </c>
      <c r="U2735" s="20" t="n">
        <v>2038.9</v>
      </c>
      <c r="V2735" s="20" t="n">
        <v>2038.9</v>
      </c>
      <c r="W2735" s="20" t="n">
        <v>2038.92</v>
      </c>
      <c r="X2735" s="20" t="n">
        <v>173.46</v>
      </c>
      <c r="Y2735" s="20" t="n"/>
      <c r="Z2735" s="20">
        <f>ROUND(AB2735/U2735,0)</f>
        <v/>
      </c>
      <c r="AA2735" s="20">
        <f>IFERROR(ROUND(AB2735/V2735,0),"")</f>
        <v/>
      </c>
      <c r="AB2735" s="20" t="n">
        <v>70021101</v>
      </c>
      <c r="AC2735" s="20" t="n">
        <v>46250671.068</v>
      </c>
      <c r="AD2735" s="20" t="n">
        <v>15.96</v>
      </c>
      <c r="AE2735" s="20" t="inlineStr">
        <is>
          <t>Carpet Area</t>
        </is>
      </c>
      <c r="AF2735" s="20" t="n">
        <v>4201300</v>
      </c>
      <c r="AG2735" s="20" t="n">
        <v>30000</v>
      </c>
      <c r="AH2735" s="16" t="inlineStr">
        <is>
          <t>1)पालिकेचे नाव:mumbai ma.na.pa. इतर वर्णन :सदनिका नं: 1103, माळा नं: 11 वा मजला,विंग 2, इमारतीचे नाव: गोदरेज रिझर्व्ह, ब्लॉक नं: आकुर्ली,कांदीवली पूर्व,मुंबई - 400101, रोड : आकुर्ली रोड, इतर  माहिती:  क्षेत्रफळ 173.46 चौ.मीटर कारपेट इतर लगत चे क्षेत्र 12.73 चौ.मी आणि उपयोगिता क्षेत्र 3.23 चौ.मी.यांचे एकूण क्षेत्र 189.42 चौ.मी रेरा कारपेट व सोबत 3 कारपार्किंग स्पेस सहित ..(इतर माहिती दस्तात नमुद केल्याप्रमाणे).(  (     c.t.s. number : 124, 125, 126, 127, 127/1, 128, 146, 146/1, 146/2, 146/3, 146/4, 146/5, 146/6, 146/7. ;  )  )</t>
        </is>
      </c>
      <c r="AI2735" s="16" t="inlineStr">
        <is>
          <t>1) Name of Municipality: Mumbai M.N.P. Other Details: Flat No: 1103, Floor No: 11th Floor, Wing 2, Building Name: Godrej Reserve, Block No: Akurli, Kandivali East, Mumbai - 400101, Road: Akurli Road, Other Information: Area 173.46 Sq.Meter. Total area of ​​189.42 sq. meter RERA carpet with 3 car parking spaces.. (as mentioned in other information document). 146/4, 146/5, 146/7.</t>
        </is>
      </c>
      <c r="AJ2735" s="20" t="n">
        <v>14270380</v>
      </c>
      <c r="AK2735" s="20" t="inlineStr">
        <is>
          <t>Primary</t>
        </is>
      </c>
      <c r="AL2735" s="21">
        <f>AB2735/10^7</f>
        <v/>
      </c>
      <c r="AM2735" s="16">
        <f>TEXT(H2735,"mmm-yy")</f>
        <v/>
      </c>
      <c r="AN2735" s="16">
        <f>"FY "&amp;TEXT(DATE(YEAR(H2735)+(MONTH(H2735)&gt;=4),1,1),"yy")</f>
        <v/>
      </c>
      <c r="AO2735" s="16">
        <f>"FY "&amp;TEXT(DATE(YEAR(H2735)+(MONTH(H2735)&gt;=4),1,1),"yy") &amp; " " &amp; CHOOSE(LOOKUP(MONTH(H2735),{1,4,7,10},{4,1,2,3}),"Q1","Q2","Q3","Q4")</f>
        <v/>
      </c>
      <c r="AP2735" s="16" t="inlineStr">
        <is>
          <t>Rani Sati Marg</t>
        </is>
      </c>
      <c r="AQ2735" s="22" t="inlineStr">
        <is>
          <t>Malad East</t>
        </is>
      </c>
      <c r="AR2735" s="22" t="inlineStr">
        <is>
          <t>Maharashtra</t>
        </is>
      </c>
    </row>
    <row r="2736" ht="14.4" customHeight="1">
      <c r="A2736" s="16" t="inlineStr">
        <is>
          <t>PM00157_0331</t>
        </is>
      </c>
      <c r="B2736" s="16" t="inlineStr">
        <is>
          <t xml:space="preserve">Mumbai              </t>
        </is>
      </c>
      <c r="C2736" s="16" t="inlineStr">
        <is>
          <t>Kandivali(E)</t>
        </is>
      </c>
      <c r="D2736" s="16" t="inlineStr">
        <is>
          <t xml:space="preserve">Godrej Properties                                 </t>
        </is>
      </c>
      <c r="E2736" s="16" t="inlineStr">
        <is>
          <t>Godrej Reserve</t>
        </is>
      </c>
      <c r="F2736" s="20" t="inlineStr">
        <is>
          <t>Sale</t>
        </is>
      </c>
      <c r="G2736" s="20" t="n">
        <v>8</v>
      </c>
      <c r="H2736" s="18" t="n">
        <v>46027</v>
      </c>
      <c r="I2736" s="19" t="inlineStr">
        <is>
          <t>Godrej Reserve</t>
        </is>
      </c>
      <c r="J2736" s="19" t="inlineStr">
        <is>
          <t>2</t>
        </is>
      </c>
      <c r="K2736" s="16" t="inlineStr">
        <is>
          <t>Sachin Shewal Authorized Secretary of Godrej Properties Limited By Norbert Mendes Kulmukhtar</t>
        </is>
      </c>
      <c r="L2736" s="16" t="inlineStr">
        <is>
          <t>- Plot No: Office, Floor No: 5th Floor, Building Name: Godrej One, Block No: Pirojsha Nagar, Vikhroli East, Road No: Eastern Express Highway, Maharashtra, Mumbai.</t>
        </is>
      </c>
      <c r="M2736" s="20" t="n">
        <v>400079</v>
      </c>
      <c r="N2736" s="20" t="n">
        <v>51</v>
      </c>
      <c r="O2736" s="20" t="n">
        <v>400092</v>
      </c>
      <c r="P2736" s="16" t="inlineStr">
        <is>
          <t>Borivali West,Borivali West,Maharashtra</t>
        </is>
      </c>
      <c r="Q2736" s="20" t="n">
        <v>1203</v>
      </c>
      <c r="R2736" s="20" t="n">
        <v>12</v>
      </c>
      <c r="S2736" s="20" t="n">
        <v>3</v>
      </c>
      <c r="T2736" s="16" t="inlineStr">
        <is>
          <t>189.42 चौ.मीटर</t>
        </is>
      </c>
      <c r="U2736" s="20" t="n">
        <v>2038.9</v>
      </c>
      <c r="V2736" s="20" t="n">
        <v>2038.9</v>
      </c>
      <c r="W2736" s="20" t="n">
        <v>2038.92</v>
      </c>
      <c r="X2736" s="20" t="n">
        <v>173.46</v>
      </c>
      <c r="Y2736" s="20" t="n"/>
      <c r="Z2736" s="20">
        <f>ROUND(AB2736/U2736,0)</f>
        <v/>
      </c>
      <c r="AA2736" s="20">
        <f>IFERROR(ROUND(AB2736/V2736,0),"")</f>
        <v/>
      </c>
      <c r="AB2736" s="20" t="n">
        <v>69500002</v>
      </c>
      <c r="AC2736" s="20" t="n">
        <v>46250671.068</v>
      </c>
      <c r="AD2736" s="20" t="n">
        <v>15.96</v>
      </c>
      <c r="AE2736" s="20" t="inlineStr">
        <is>
          <t>Carpet Area</t>
        </is>
      </c>
      <c r="AF2736" s="20" t="n">
        <v>4170100</v>
      </c>
      <c r="AG2736" s="20" t="n">
        <v>30000</v>
      </c>
      <c r="AH2736" s="16" t="inlineStr">
        <is>
          <t>1)पालिकेचे नाव:mumbai ma.na.pa. इतर वर्णन :सदनिका नं: 1203, माळा नं: 12 वा मजला,विंग 2, इमारतीचे नाव: गोदरेज रिझर्व्ह, ब्लॉक नं: आकुर्ली,कांदीवली पूर्व,मुंबई - 400101, रोड : आकुर्ली रोड, इतर  माहिती: क्षेत्रफळ 173.46 चौ.मीटर कारपेट इतर लगत चे क्षेत्र 12.73 चौ.मी आणि उपयोगिता क्षेत्र 3.23 चौ.मी.यांचे एकूण क्षेत्र 189.42 चौ.मी रेरा कारपेट व सोबत 3 कारपार्किंग स्पेस सहित ..(इतर माहिती दस्तात नमुद केल्याप्रमाणे)....(  (     c.t.s. number : 124, 125, 126, 127, 127/1, 128, 146, 146/1, 146/2, 146/3, 146/4, 146/5, 146/6, 146/7. ;  )  )</t>
        </is>
      </c>
      <c r="AI2736" s="16" t="inlineStr">
        <is>
          <t>1) Name of Municipality: Mumbai M.N.P. Other Details: Flat No.: 1203, Floor No.: 12th Floor, Wing 2, Building Name: Godrej Reserve, Block No.: Akurli, Kandivali East, Mumbai - 400101, Road: Akurli Road, Other Information: Area 173.46 sq.m Carpeted Other Contiguous Area 12.73 sq.m &amp; Usable Area 3.23 Total Area 189.42 3 Car Parking Spaces Square meter with Rera carpet.. (as mentioned in other information document). 146/4, 146/5, 146/7.</t>
        </is>
      </c>
      <c r="AJ2736" s="20" t="n">
        <v>14276891</v>
      </c>
      <c r="AK2736" s="20" t="inlineStr">
        <is>
          <t>Primary</t>
        </is>
      </c>
      <c r="AL2736" s="21">
        <f>AB2736/10^7</f>
        <v/>
      </c>
      <c r="AM2736" s="16">
        <f>TEXT(H2736,"mmm-yy")</f>
        <v/>
      </c>
      <c r="AN2736" s="16">
        <f>"FY "&amp;TEXT(DATE(YEAR(H2736)+(MONTH(H2736)&gt;=4),1,1),"yy")</f>
        <v/>
      </c>
      <c r="AO2736" s="16">
        <f>"FY "&amp;TEXT(DATE(YEAR(H2736)+(MONTH(H2736)&gt;=4),1,1),"yy") &amp; " " &amp; CHOOSE(LOOKUP(MONTH(H2736),{1,4,7,10},{4,1,2,3}),"Q1","Q2","Q3","Q4")</f>
        <v/>
      </c>
      <c r="AP2736" s="16" t="inlineStr">
        <is>
          <t>Borivali West</t>
        </is>
      </c>
      <c r="AQ2736" s="22" t="inlineStr">
        <is>
          <t>Borivali West</t>
        </is>
      </c>
      <c r="AR2736" s="22" t="inlineStr">
        <is>
          <t>Maharashtra</t>
        </is>
      </c>
    </row>
    <row r="2737" ht="14.4" customHeight="1">
      <c r="A2737" s="16" t="inlineStr">
        <is>
          <t>PM00157_0331</t>
        </is>
      </c>
      <c r="B2737" s="16" t="inlineStr">
        <is>
          <t xml:space="preserve">Mumbai              </t>
        </is>
      </c>
      <c r="C2737" s="16" t="inlineStr">
        <is>
          <t>Kandivali(E)</t>
        </is>
      </c>
      <c r="D2737" s="16" t="inlineStr">
        <is>
          <t xml:space="preserve">Godrej Properties                                 </t>
        </is>
      </c>
      <c r="E2737" s="16" t="inlineStr">
        <is>
          <t>Godrej Reserve</t>
        </is>
      </c>
      <c r="F2737" s="20" t="inlineStr">
        <is>
          <t>Sale</t>
        </is>
      </c>
      <c r="G2737" s="20" t="n">
        <v>18154</v>
      </c>
      <c r="H2737" s="18" t="n">
        <v>45968</v>
      </c>
      <c r="I2737" s="19" t="inlineStr">
        <is>
          <t>Godrej Reserve</t>
        </is>
      </c>
      <c r="J2737" s="19" t="inlineStr">
        <is>
          <t>2</t>
        </is>
      </c>
      <c r="K2737" s="16" t="inlineStr">
        <is>
          <t>Sachin Shewal Authorized Secretary of Godrej Properties Limited By Norbert Mendes Kulmukhtar</t>
        </is>
      </c>
      <c r="L2737" s="16" t="inlineStr">
        <is>
          <t>- Plot No: Office, Floor No: 5th Floor, Building Name: Godrej One, Block No: Pirojsha Nagar, Vikhroli East, Road No: Eastern Express Highway, Maharashtra, Mumbai.</t>
        </is>
      </c>
      <c r="M2737" s="20" t="n">
        <v>400079</v>
      </c>
      <c r="N2737" s="20" t="n">
        <v>39</v>
      </c>
      <c r="O2737" s="20" t="n">
        <v>400097</v>
      </c>
      <c r="P2737" s="16" t="inlineStr">
        <is>
          <t>Rani Sati Marg,Malad East,Maharashtra</t>
        </is>
      </c>
      <c r="Q2737" s="20" t="n">
        <v>1303</v>
      </c>
      <c r="R2737" s="20" t="n">
        <v>13</v>
      </c>
      <c r="S2737" s="20" t="n">
        <v>3</v>
      </c>
      <c r="T2737" s="16" t="inlineStr">
        <is>
          <t>189.42 चौ.मीटर</t>
        </is>
      </c>
      <c r="U2737" s="20" t="n">
        <v>2038.9</v>
      </c>
      <c r="V2737" s="20" t="n">
        <v>2038.9</v>
      </c>
      <c r="W2737" s="20" t="n">
        <v>2038.92</v>
      </c>
      <c r="X2737" s="20" t="n">
        <v>173.46</v>
      </c>
      <c r="Y2737" s="20" t="n"/>
      <c r="Z2737" s="20">
        <f>ROUND(AB2737/U2737,0)</f>
        <v/>
      </c>
      <c r="AA2737" s="20">
        <f>IFERROR(ROUND(AB2737/V2737,0),"")</f>
        <v/>
      </c>
      <c r="AB2737" s="20" t="n">
        <v>68856101</v>
      </c>
      <c r="AC2737" s="20" t="n">
        <v>46250671.068</v>
      </c>
      <c r="AD2737" s="20" t="n">
        <v>15.96</v>
      </c>
      <c r="AE2737" s="20" t="inlineStr">
        <is>
          <t>Carpet Area</t>
        </is>
      </c>
      <c r="AF2737" s="20" t="n">
        <v>4131400</v>
      </c>
      <c r="AG2737" s="20" t="n">
        <v>30000</v>
      </c>
      <c r="AH2737" s="16" t="inlineStr">
        <is>
          <t>1)पालिकेचे नाव:mumbai ma.na.pa. इतर वर्णन :सदनिका नं: 1303, माळा नं: 13 वा मजला,विंग 2, इमारतीचे नाव: गोदरेज रिझर्व्ह, ब्लॉक नं: आकुर्ली,कांदीवली पूर्व,मुंबई - 400101, रोड : आकुर्ली रोड, इतर  माहिती:  क्षेत्रफळ 173.46 चौ.मीटर कारपेट इतर लगत चे क्षेत्र 12.73 चौ.मी आणि उपयोगिता क्षेत्र 3.23 चौ.मी.यांचे एकूण क्षेत्र 189.42 चौ.मी रेरा कारपेट व सोबत 3 कारपार्किंग स्पेस सहित ..(इतर माहिती दस्तात नमुद केल्याप्रमाणे)....(  (     c.t.s. number : 124, 125, 126, 127, 127/1, 128, 146, 146/1, 146/2, 146/3, 146/4, 146/5, 146/6, 146/7. ;  )  )</t>
        </is>
      </c>
      <c r="AI2737" s="16" t="inlineStr">
        <is>
          <t>1) Name of Municipality: Mumbai M.N.P. Other Details: Flat No: 1303, Floor No: 13th Floor, Wing 2, Building Name: Godrej Reserve, Block No: Akurli, Kandivali East, Mumbai - 400101, Road: Akurli Road, Other Information: Area 173.46 Sq.Meter. Total area of ​​189.42 sq. meter RERA carpet with 3 car parking spaces.. (as mentioned in other information document). 146/4, 146/5, 146/7.</t>
        </is>
      </c>
      <c r="AJ2737" s="20" t="n">
        <v>14038893</v>
      </c>
      <c r="AK2737" s="20" t="inlineStr">
        <is>
          <t>Primary</t>
        </is>
      </c>
      <c r="AL2737" s="21">
        <f>AB2737/10^7</f>
        <v/>
      </c>
      <c r="AM2737" s="16">
        <f>TEXT(H2737,"mmm-yy")</f>
        <v/>
      </c>
      <c r="AN2737" s="16">
        <f>"FY "&amp;TEXT(DATE(YEAR(H2737)+(MONTH(H2737)&gt;=4),1,1),"yy")</f>
        <v/>
      </c>
      <c r="AO2737" s="16">
        <f>"FY "&amp;TEXT(DATE(YEAR(H2737)+(MONTH(H2737)&gt;=4),1,1),"yy") &amp; " " &amp; CHOOSE(LOOKUP(MONTH(H2737),{1,4,7,10},{4,1,2,3}),"Q1","Q2","Q3","Q4")</f>
        <v/>
      </c>
      <c r="AP2737" s="16" t="inlineStr">
        <is>
          <t>Rani Sati Marg</t>
        </is>
      </c>
      <c r="AQ2737" s="22" t="inlineStr">
        <is>
          <t>Malad East</t>
        </is>
      </c>
      <c r="AR2737" s="22" t="inlineStr">
        <is>
          <t>Maharashtra</t>
        </is>
      </c>
    </row>
    <row r="2738" ht="14.4" customHeight="1">
      <c r="A2738" s="16" t="inlineStr">
        <is>
          <t>PM00157_0331</t>
        </is>
      </c>
      <c r="B2738" s="16" t="inlineStr">
        <is>
          <t xml:space="preserve">Mumbai              </t>
        </is>
      </c>
      <c r="C2738" s="16" t="inlineStr">
        <is>
          <t>Kandivali(E)</t>
        </is>
      </c>
      <c r="D2738" s="16" t="inlineStr">
        <is>
          <t xml:space="preserve">Godrej Properties                                 </t>
        </is>
      </c>
      <c r="E2738" s="16" t="inlineStr">
        <is>
          <t>Godrej Reserve</t>
        </is>
      </c>
      <c r="F2738" s="20" t="inlineStr">
        <is>
          <t>Sale</t>
        </is>
      </c>
      <c r="G2738" s="20" t="n">
        <v>18152</v>
      </c>
      <c r="H2738" s="18" t="n">
        <v>45968</v>
      </c>
      <c r="I2738" s="19" t="inlineStr">
        <is>
          <t>Godrej Reserve</t>
        </is>
      </c>
      <c r="J2738" s="19" t="inlineStr">
        <is>
          <t>2</t>
        </is>
      </c>
      <c r="K2738" s="16" t="inlineStr">
        <is>
          <t>Sachin Shewal Authorized Secretary of Godrej Properties Limited By Norbert Mendes Kulmukhtar</t>
        </is>
      </c>
      <c r="L2738" s="16" t="inlineStr">
        <is>
          <t>- Plot No: Office, Floor No: 5th Floor, Building Name: Godrej One, Block No: Pirojsha Nagar, Vikhroli East, Road No: Eastern Express Highway, Maharashtra, Mumbai.</t>
        </is>
      </c>
      <c r="M2738" s="20" t="n">
        <v>400079</v>
      </c>
      <c r="N2738" s="20" t="n">
        <v>36</v>
      </c>
      <c r="O2738" s="20" t="n">
        <v>400097</v>
      </c>
      <c r="P2738" s="16" t="inlineStr">
        <is>
          <t>Rani Sati Marg,Malad East,Maharashtra</t>
        </is>
      </c>
      <c r="Q2738" s="23" t="n">
        <v>1403</v>
      </c>
      <c r="R2738" s="20" t="n">
        <v>14</v>
      </c>
      <c r="S2738" s="20" t="n">
        <v>3</v>
      </c>
      <c r="T2738" s="16" t="inlineStr">
        <is>
          <t>189.42 चौ.मीटर</t>
        </is>
      </c>
      <c r="U2738" s="20" t="n">
        <v>2038.9</v>
      </c>
      <c r="V2738" s="20" t="n">
        <v>2038.9</v>
      </c>
      <c r="W2738" s="20" t="n">
        <v>2038.92</v>
      </c>
      <c r="X2738" s="20" t="n">
        <v>173.46</v>
      </c>
      <c r="Y2738" s="20" t="n"/>
      <c r="Z2738" s="20">
        <f>ROUND(AB2738/U2738,0)</f>
        <v/>
      </c>
      <c r="AA2738" s="20">
        <f>IFERROR(ROUND(AB2738/V2738,0),"")</f>
        <v/>
      </c>
      <c r="AB2738" s="20" t="n">
        <v>69500002</v>
      </c>
      <c r="AC2738" s="20" t="n">
        <v>46250671.068</v>
      </c>
      <c r="AD2738" s="20" t="n">
        <v>15.96</v>
      </c>
      <c r="AE2738" s="20" t="inlineStr">
        <is>
          <t>Carpet Area</t>
        </is>
      </c>
      <c r="AF2738" s="20" t="n">
        <v>4170100</v>
      </c>
      <c r="AG2738" s="20" t="n">
        <v>30000</v>
      </c>
      <c r="AH2738" s="16" t="inlineStr">
        <is>
          <t>1)पालिकेचे नाव:mumbai ma.na.pa. इतर वर्णन :सदनिका नं: 1403, माळा नं: 14 वा मजला,विंग 2, इमारतीचे नाव: गोदरेज रिझर्व्ह, ब्लॉक नं: आकुर्ली,कांदीवली पूर्व,मुंबई - 400101, रोड : आकुर्ली रोड, इतर  माहिती:  क्षेत्रफळ 173.46 चौ.मीटर कारपेट इतर लगत चे क्षेत्र 12.73 चौ.मी आणि उपयोगिता क्षेत्र 3.23 चौ.मी.यांचे एकूण क्षेत्र 189.42 चौ.मी रेरा कारपेट व सोबत 3 कारपार्किंग स्पेस सहित ..(इतर माहिती दस्तात नमुद केल्याप्रमाणे)....(  (     c.t.s. number : 124, 125, 126, 127, 127/1, 128, 146, 146/1, 146/2, 146/3, 146/4, 146/5, 146/6, 146/7. ;  )  )</t>
        </is>
      </c>
      <c r="AI2738" s="16" t="inlineStr">
        <is>
          <t>1) Name of Municipality: Mumbai M.N.P. Other Details: Flat Number: 1403, Floor Number: 14th Floor, Wing 2, Building Name: Godrej Reserve, Block Number: Akurli, Kandivali East, Mumbai - 400101, Road: Akurli Road, Other Information: Area 173.46 Sq. Meter Carpeted Other Contiguous Area 12.73 Sq. Meter and Usable Area 3.23 Total Area 189.42 3 Car Parking Spaces Square meter with Rera carpet.. (as mentioned in other information document). 146/4, 146/5, 146/7.</t>
        </is>
      </c>
      <c r="AJ2738" s="20" t="n">
        <v>14038931</v>
      </c>
      <c r="AK2738" s="20" t="inlineStr">
        <is>
          <t>Primary</t>
        </is>
      </c>
      <c r="AL2738" s="21">
        <f>AB2738/10^7</f>
        <v/>
      </c>
      <c r="AM2738" s="16">
        <f>TEXT(H2738,"mmm-yy")</f>
        <v/>
      </c>
      <c r="AN2738" s="16">
        <f>"FY "&amp;TEXT(DATE(YEAR(H2738)+(MONTH(H2738)&gt;=4),1,1),"yy")</f>
        <v/>
      </c>
      <c r="AO2738" s="16">
        <f>"FY "&amp;TEXT(DATE(YEAR(H2738)+(MONTH(H2738)&gt;=4),1,1),"yy") &amp; " " &amp; CHOOSE(LOOKUP(MONTH(H2738),{1,4,7,10},{4,1,2,3}),"Q1","Q2","Q3","Q4")</f>
        <v/>
      </c>
      <c r="AP2738" s="16" t="inlineStr">
        <is>
          <t>Rani Sati Marg</t>
        </is>
      </c>
      <c r="AQ2738" s="22" t="inlineStr">
        <is>
          <t>Malad East</t>
        </is>
      </c>
      <c r="AR2738" s="22" t="inlineStr">
        <is>
          <t>Maharashtra</t>
        </is>
      </c>
    </row>
    <row r="2739" ht="14.4" customHeight="1">
      <c r="A2739" s="16" t="inlineStr">
        <is>
          <t>PM00157_0331</t>
        </is>
      </c>
      <c r="B2739" s="16" t="inlineStr">
        <is>
          <t xml:space="preserve">Mumbai              </t>
        </is>
      </c>
      <c r="C2739" s="16" t="inlineStr">
        <is>
          <t>Kandivali(E)</t>
        </is>
      </c>
      <c r="D2739" s="16" t="inlineStr">
        <is>
          <t xml:space="preserve">Godrej Properties                                 </t>
        </is>
      </c>
      <c r="E2739" s="16" t="inlineStr">
        <is>
          <t>Godrej Reserve</t>
        </is>
      </c>
      <c r="F2739" s="20" t="inlineStr">
        <is>
          <t>Sale</t>
        </is>
      </c>
      <c r="G2739" s="20" t="n">
        <v>7189</v>
      </c>
      <c r="H2739" s="18" t="n">
        <v>45777</v>
      </c>
      <c r="I2739" s="19" t="inlineStr">
        <is>
          <t>Godrej Reserve</t>
        </is>
      </c>
      <c r="J2739" s="19" t="inlineStr">
        <is>
          <t>2</t>
        </is>
      </c>
      <c r="K2739" s="16" t="inlineStr">
        <is>
          <t>Godrej One</t>
        </is>
      </c>
      <c r="L2739" s="16" t="inlineStr">
        <is>
          <t>-41 Address: -41 Address: -41 Address: -41 Address: -Plot Number: -Plot Number: Office, Fifth Manzil, Building Name: Godrej One, Block Nagar, Vikaloli East, East, Eastern East, Eastern Express. Mumbai</t>
        </is>
      </c>
      <c r="M2739" s="20" t="n">
        <v>400079</v>
      </c>
      <c r="N2739" s="20" t="n">
        <v>50</v>
      </c>
      <c r="O2739" s="20" t="n">
        <v>400066</v>
      </c>
      <c r="P2739" s="16" t="inlineStr">
        <is>
          <t>S. K.Nagar,Borivali East,Maharashtra</t>
        </is>
      </c>
      <c r="Q2739" s="23" t="n">
        <v>1603</v>
      </c>
      <c r="R2739" s="20" t="n">
        <v>16</v>
      </c>
      <c r="S2739" s="20" t="n">
        <v>3</v>
      </c>
      <c r="T2739" s="16" t="inlineStr">
        <is>
          <t>189.42 चौ.मीटर</t>
        </is>
      </c>
      <c r="U2739" s="20" t="n">
        <v>2038.9</v>
      </c>
      <c r="V2739" s="20" t="n">
        <v>2038.9</v>
      </c>
      <c r="W2739" s="20" t="n">
        <v>2038.92</v>
      </c>
      <c r="X2739" s="20" t="n">
        <v>173.46</v>
      </c>
      <c r="Y2739" s="20" t="n"/>
      <c r="Z2739" s="20">
        <f>ROUND(AB2739/U2739,0)</f>
        <v/>
      </c>
      <c r="AA2739" s="20">
        <f>IFERROR(ROUND(AB2739/V2739,0),"")</f>
        <v/>
      </c>
      <c r="AB2739" s="20" t="n">
        <v>70000007</v>
      </c>
      <c r="AC2739" s="20" t="n">
        <v>46250671.068</v>
      </c>
      <c r="AD2739" s="20" t="n">
        <v>15.96</v>
      </c>
      <c r="AE2739" s="20" t="inlineStr">
        <is>
          <t>Carpet Area</t>
        </is>
      </c>
      <c r="AF2739" s="20" t="n">
        <v>4200100</v>
      </c>
      <c r="AG2739" s="20" t="n">
        <v>30000</v>
      </c>
      <c r="AH2739" s="16" t="inlineStr">
        <is>
          <t>1)पालिकेचे नाव:मुंबई मनपाइतर वर्णन :सदनिका नं: 1603, माळा नं: 16 वा मजला,विंग 2, इमारतीचे नाव: गोदरेज रिझर्व्ह, ब्लॉक नं: आकुर्ली,कांदीवली पूर्व,मुंबई - 400101, रोड : आकुर्ली रोड, इतर  माहिती: क्षेत्रफळ 173.46 चौ.मीटर कारपेट इतर लगत चे क्षेत्र 12.73 चौ.मी आणि उपयोगिता क्षेत्र 3.23 चौ.मी.यांचे एकूण क्षेत्र 189.42 चौ.मी रेरा कारपेट व सोबत 3 कारपार्किंग स्पेस सहित ..(इतर माहिती दस्तात नमुद केल्याप्रमाणे).(  (     c.t.s. number : 124, 125, 126, 127, 127/1, 128, 146, 146/1, 146/2, 146/3, 146/4, 146/5, 146/6, 146/7. ;  )  )</t>
        </is>
      </c>
      <c r="AI2739" s="16" t="inlineStr">
        <is>
          <t>1) Municipal Name: Mumbai Municipal Corporation: 1603, Mal No: 16th floor, Wing 2, Building Name: Godrej Reserve, Block no.</t>
        </is>
      </c>
      <c r="AJ2739" s="20" t="n">
        <v>13382651</v>
      </c>
      <c r="AK2739" s="20" t="inlineStr">
        <is>
          <t>Primary</t>
        </is>
      </c>
      <c r="AL2739" s="21">
        <f>AB2739/10^7</f>
        <v/>
      </c>
      <c r="AM2739" s="16">
        <f>TEXT(H2739,"mmm-yy")</f>
        <v/>
      </c>
      <c r="AN2739" s="16">
        <f>"FY "&amp;TEXT(DATE(YEAR(H2739)+(MONTH(H2739)&gt;=4),1,1),"yy")</f>
        <v/>
      </c>
      <c r="AO2739" s="16">
        <f>"FY "&amp;TEXT(DATE(YEAR(H2739)+(MONTH(H2739)&gt;=4),1,1),"yy") &amp; " " &amp; CHOOSE(LOOKUP(MONTH(H2739),{1,4,7,10},{4,1,2,3}),"Q1","Q2","Q3","Q4")</f>
        <v/>
      </c>
      <c r="AP2739" s="16" t="inlineStr">
        <is>
          <t>S. K.Nagar</t>
        </is>
      </c>
      <c r="AQ2739" s="22" t="inlineStr">
        <is>
          <t>Borivali East</t>
        </is>
      </c>
      <c r="AR2739" s="22" t="inlineStr">
        <is>
          <t>Maharashtra</t>
        </is>
      </c>
    </row>
    <row r="2740" ht="14.4" customHeight="1">
      <c r="A2740" s="16" t="inlineStr">
        <is>
          <t>PM00157_0331</t>
        </is>
      </c>
      <c r="B2740" s="16" t="inlineStr">
        <is>
          <t xml:space="preserve">Mumbai              </t>
        </is>
      </c>
      <c r="C2740" s="16" t="inlineStr">
        <is>
          <t>Kandivali(E)</t>
        </is>
      </c>
      <c r="D2740" s="16" t="inlineStr">
        <is>
          <t xml:space="preserve">Godrej Properties                                 </t>
        </is>
      </c>
      <c r="E2740" s="16" t="inlineStr">
        <is>
          <t>Godrej Reserve</t>
        </is>
      </c>
      <c r="F2740" s="20" t="inlineStr">
        <is>
          <t>Sale</t>
        </is>
      </c>
      <c r="G2740" s="20" t="n">
        <v>17207</v>
      </c>
      <c r="H2740" s="18" t="n">
        <v>45947</v>
      </c>
      <c r="I2740" s="19" t="inlineStr">
        <is>
          <t>Godrej Reserve</t>
        </is>
      </c>
      <c r="J2740" s="19" t="inlineStr">
        <is>
          <t>2</t>
        </is>
      </c>
      <c r="K2740" s="16" t="inlineStr">
        <is>
          <t>Sachin Shewal Authorized Secretary of Godrej Properties Limited By Norbert Mendes Kulmukhtar</t>
        </is>
      </c>
      <c r="L2740" s="16" t="inlineStr">
        <is>
          <t>- Plot No: Office, Floor No: 5th Floor, Building Name: Godrej One, Block No: Pirojsha Nagar, Vikhroli East, Road No: Eastern Express Highway, Maharashtra, Mumbai.</t>
        </is>
      </c>
      <c r="M2740" s="20" t="n">
        <v>400079</v>
      </c>
      <c r="N2740" s="20" t="n">
        <v>44</v>
      </c>
      <c r="O2740" s="20" t="n">
        <v>400097</v>
      </c>
      <c r="P2740" s="16" t="inlineStr">
        <is>
          <t>Rani Sati Marg,Malad East,Maharashtra</t>
        </is>
      </c>
      <c r="Q2740" s="20" t="n">
        <v>1703</v>
      </c>
      <c r="R2740" s="20" t="n">
        <v>17</v>
      </c>
      <c r="S2740" s="20" t="n">
        <v>3</v>
      </c>
      <c r="T2740" s="16" t="inlineStr">
        <is>
          <t>189.42 चौ.मीटर</t>
        </is>
      </c>
      <c r="U2740" s="20" t="n">
        <v>2038.9</v>
      </c>
      <c r="V2740" s="20" t="n">
        <v>2038.9</v>
      </c>
      <c r="W2740" s="20" t="n">
        <v>2038.92</v>
      </c>
      <c r="X2740" s="20" t="n">
        <v>173.46</v>
      </c>
      <c r="Y2740" s="20" t="n"/>
      <c r="Z2740" s="20">
        <f>ROUND(AB2740/U2740,0)</f>
        <v/>
      </c>
      <c r="AA2740" s="20">
        <f>IFERROR(ROUND(AB2740/V2740,0),"")</f>
        <v/>
      </c>
      <c r="AB2740" s="20" t="n">
        <v>69699988</v>
      </c>
      <c r="AC2740" s="20" t="n">
        <v>46250671.068</v>
      </c>
      <c r="AD2740" s="20" t="n">
        <v>15.96</v>
      </c>
      <c r="AE2740" s="20" t="inlineStr">
        <is>
          <t>Carpet Area</t>
        </is>
      </c>
      <c r="AF2740" s="20" t="n">
        <v>4182000</v>
      </c>
      <c r="AG2740" s="20" t="n">
        <v>30000</v>
      </c>
      <c r="AH2740" s="16" t="inlineStr">
        <is>
          <t>1)पालिकेचे नाव:mumbai ma.na.pa. इतर वर्णन :सदनिका नं: 1703, माळा नं: 17 वा मजला,विंग 2, इमारतीचे नाव: गोदरेज रिझर्व्ह, ब्लॉक नं: आकुर्ली,कांदीवली पूर्व,मुंबई - 400101, रोड : आकुर्ली रोड, इतर  माहिती:  क्षेत्रफळ 173.46 चौ.मीटर कारपेट इतर लगत चे क्षेत्र 12.73 चौ.मी आणि उपयोगिता क्षेत्र 3.23 चौ.मी.यांचे एकूण क्षेत्र 189.42 चौ.मी रेरा कारपेट व सोबत 3 कारपार्किंग स्पेस सहित ..(इतर माहिती दस्तात नमुद केल्याप्रमाणे).(  (     c.t.s. number : 124, 125, 126, 127, 127/1, 128, 146, 146/1, 146/2, 146/3, 146/4, 146/5, 146/6, 146/7. ;  )  )</t>
        </is>
      </c>
      <c r="AI2740" s="16" t="inlineStr">
        <is>
          <t>1) Name of Municipality: Mumbai M.N.P. Other Details: Flat No: 1703, Floor No: 17th Floor, Wing 2, Building Name: Godrej Reserve, Block No: Akurli, Kandivali East, Mumbai - 400101, Road: Akurli Road, Other Information: Area 173.46 Sq.Meter. Carpet Other Contiguous Area 12.73 Sq. Meter and Usable Area 3.23 Total Area 189.42 Sq. Meter, Rera Carpet with 3 Car Parking Spaces..(Other Information as mentioned in Document). 146/4, 146/5, 146/7.</t>
        </is>
      </c>
      <c r="AJ2740" s="20" t="n">
        <v>13976565</v>
      </c>
      <c r="AK2740" s="20" t="inlineStr">
        <is>
          <t>Primary</t>
        </is>
      </c>
      <c r="AL2740" s="21">
        <f>AB2740/10^7</f>
        <v/>
      </c>
      <c r="AM2740" s="16">
        <f>TEXT(H2740,"mmm-yy")</f>
        <v/>
      </c>
      <c r="AN2740" s="16">
        <f>"FY "&amp;TEXT(DATE(YEAR(H2740)+(MONTH(H2740)&gt;=4),1,1),"yy")</f>
        <v/>
      </c>
      <c r="AO2740" s="16">
        <f>"FY "&amp;TEXT(DATE(YEAR(H2740)+(MONTH(H2740)&gt;=4),1,1),"yy") &amp; " " &amp; CHOOSE(LOOKUP(MONTH(H2740),{1,4,7,10},{4,1,2,3}),"Q1","Q2","Q3","Q4")</f>
        <v/>
      </c>
      <c r="AP2740" s="16" t="inlineStr">
        <is>
          <t>Rani Sati Marg</t>
        </is>
      </c>
      <c r="AQ2740" s="22" t="inlineStr">
        <is>
          <t>Malad East</t>
        </is>
      </c>
      <c r="AR2740" s="22" t="inlineStr">
        <is>
          <t>Maharashtra</t>
        </is>
      </c>
    </row>
    <row r="2741" ht="14.4" customHeight="1">
      <c r="A2741" s="16" t="inlineStr">
        <is>
          <t>PM00157_0331</t>
        </is>
      </c>
      <c r="B2741" s="16" t="inlineStr">
        <is>
          <t xml:space="preserve">Mumbai              </t>
        </is>
      </c>
      <c r="C2741" s="16" t="inlineStr">
        <is>
          <t>Kandivali(E)</t>
        </is>
      </c>
      <c r="D2741" s="16" t="inlineStr">
        <is>
          <t xml:space="preserve">Godrej Properties                                 </t>
        </is>
      </c>
      <c r="E2741" s="16" t="inlineStr">
        <is>
          <t>Godrej Reserve</t>
        </is>
      </c>
      <c r="F2741" s="20" t="inlineStr">
        <is>
          <t>Sale</t>
        </is>
      </c>
      <c r="G2741" s="20" t="n">
        <v>5726</v>
      </c>
      <c r="H2741" s="18" t="n">
        <v>45758</v>
      </c>
      <c r="I2741" s="19" t="inlineStr">
        <is>
          <t>Godrej Reserve</t>
        </is>
      </c>
      <c r="J2741" s="19" t="inlineStr">
        <is>
          <t>2</t>
        </is>
      </c>
      <c r="K2741" s="16" t="n"/>
      <c r="L2741" s="16" t="n"/>
      <c r="M2741" s="20" t="n">
        <v>400079</v>
      </c>
      <c r="N2741" s="20" t="n">
        <v>42</v>
      </c>
      <c r="O2741" s="20" t="n">
        <v>400101</v>
      </c>
      <c r="P2741" s="16" t="inlineStr">
        <is>
          <t>Kandivali East,Kandivali East,Maharashtra</t>
        </is>
      </c>
      <c r="Q2741" s="23" t="n">
        <v>1803</v>
      </c>
      <c r="R2741" s="20" t="n">
        <v>18</v>
      </c>
      <c r="S2741" s="20" t="n">
        <v>3</v>
      </c>
      <c r="T2741" s="16" t="inlineStr">
        <is>
          <t>189.42 चौ.मीटर</t>
        </is>
      </c>
      <c r="U2741" s="20" t="n">
        <v>2038.9</v>
      </c>
      <c r="V2741" s="20" t="n">
        <v>2038.9</v>
      </c>
      <c r="W2741" s="20" t="n">
        <v>2038.92</v>
      </c>
      <c r="X2741" s="20" t="n">
        <v>173.46</v>
      </c>
      <c r="Y2741" s="20" t="n"/>
      <c r="Z2741" s="20">
        <f>ROUND(AB2741/U2741,0)</f>
        <v/>
      </c>
      <c r="AA2741" s="20">
        <f>IFERROR(ROUND(AB2741/V2741,0),"")</f>
        <v/>
      </c>
      <c r="AB2741" s="20" t="n">
        <v>70000007</v>
      </c>
      <c r="AC2741" s="20" t="n">
        <v>46250671.068</v>
      </c>
      <c r="AD2741" s="20" t="n">
        <v>15.96</v>
      </c>
      <c r="AE2741" s="20" t="inlineStr">
        <is>
          <t>Carpet Area</t>
        </is>
      </c>
      <c r="AF2741" s="20" t="n">
        <v>4200100</v>
      </c>
      <c r="AG2741" s="20" t="n">
        <v>30000</v>
      </c>
      <c r="AH2741" s="16" t="inlineStr">
        <is>
          <t>1)पालिकेचे नाव:मुंबई मनपाइतर वर्णन :सदनिका नं: 1803, माळा नं: 18 वा मजला,विंग 2, इमारतीचे नाव: गोदरेज रिझर्व्ह, ब्लॉक नं: आकुर्ली,कांदीवली पूर्व,मुंबई - 400101, रोड : आकुर्ली रोड, इतर  माहिती: क्षेत्रफळ 173.46 चौ.मीटर कारपेट इतर लगत चे क्षेत्र 12.73 चौ.मी आणि उपयोगिता क्षेत्र 3.23 चौ.मी.यांचे एकूण क्षेत्र 189.42चौ.मी रेरा कारपेट व सोबत 3 कारपार्किंग स्पेस सहित ..(इतर माहिती दस्तात नमुद केल्याप्रमाणे).(  (     c.t.s. number : 124, 125, 126, 127, 127/1, 128, 146, 146/1, 146/2, 146/3, 146/4, 146/5, 146/6, 146/7. ;  )  )</t>
        </is>
      </c>
      <c r="AI2741" s="16" t="inlineStr">
        <is>
          <t>1)पालिकेचे नाव:मुंबई मनपाइतर वर्णन :सदनिका नं: 1803, माळा नं: 18 वा मजला,विंग 2, इमारतीचे नाव: गोदरेज रिझर्व्ह, ब्लॉक नं: आकुर्ली,कांदीवली पूर्व,मुंबई - 400101, रोड : आकुर्ली रोड, इतर  माहिती: क्षेत्रफळ 173.46 चौ.मीटर कारपेट इतर लगत चे क्षेत्र 12.73 चौ.मी आणि उपयोगिता क्षेत्र 3.23 चौ.मी.यांचे एकूण क्षेत्र 189.42चौ.मी रेरा कारपेट व सोबत 3 कारपार्किंग स्पेस सहित ..(इतर माहिती दस्तात नमुद केल्याप्रमाणे).(  (     c.t.s. number : 124, 125, 126, 127, 127/1, 128, 146, 146/1, 146/2, 146/3, 146/4, 146/5, 146/6, 146/7. ;  )  )</t>
        </is>
      </c>
      <c r="AJ2741" s="20" t="n">
        <v>13312561</v>
      </c>
      <c r="AK2741" s="20" t="inlineStr">
        <is>
          <t>Primary</t>
        </is>
      </c>
      <c r="AL2741" s="21">
        <f>AB2741/10^7</f>
        <v/>
      </c>
      <c r="AM2741" s="16">
        <f>TEXT(H2741,"mmm-yy")</f>
        <v/>
      </c>
      <c r="AN2741" s="16">
        <f>"FY "&amp;TEXT(DATE(YEAR(H2741)+(MONTH(H2741)&gt;=4),1,1),"yy")</f>
        <v/>
      </c>
      <c r="AO2741" s="16">
        <f>"FY "&amp;TEXT(DATE(YEAR(H2741)+(MONTH(H2741)&gt;=4),1,1),"yy") &amp; " " &amp; CHOOSE(LOOKUP(MONTH(H2741),{1,4,7,10},{4,1,2,3}),"Q1","Q2","Q3","Q4")</f>
        <v/>
      </c>
      <c r="AP2741" s="16" t="inlineStr">
        <is>
          <t>Kandivali East</t>
        </is>
      </c>
      <c r="AQ2741" s="22" t="inlineStr">
        <is>
          <t>Kandivali East</t>
        </is>
      </c>
      <c r="AR2741" s="22" t="inlineStr">
        <is>
          <t>Maharashtra</t>
        </is>
      </c>
    </row>
    <row r="2742" ht="14.4" customHeight="1">
      <c r="A2742" s="16" t="inlineStr">
        <is>
          <t>PM00157_0331</t>
        </is>
      </c>
      <c r="B2742" s="16" t="inlineStr">
        <is>
          <t xml:space="preserve">Mumbai              </t>
        </is>
      </c>
      <c r="C2742" s="16" t="inlineStr">
        <is>
          <t>Kandivali(E)</t>
        </is>
      </c>
      <c r="D2742" s="16" t="inlineStr">
        <is>
          <t xml:space="preserve">Godrej Properties                                 </t>
        </is>
      </c>
      <c r="E2742" s="16" t="inlineStr">
        <is>
          <t>Godrej Reserve</t>
        </is>
      </c>
      <c r="F2742" s="20" t="inlineStr">
        <is>
          <t>Sale</t>
        </is>
      </c>
      <c r="G2742" s="20" t="n">
        <v>8980</v>
      </c>
      <c r="H2742" s="18" t="n">
        <v>45806</v>
      </c>
      <c r="I2742" s="19" t="inlineStr">
        <is>
          <t>Godrej Reserve</t>
        </is>
      </c>
      <c r="J2742" s="19" t="inlineStr">
        <is>
          <t>2</t>
        </is>
      </c>
      <c r="K2742" s="16" t="inlineStr">
        <is>
          <t>Godrej One</t>
        </is>
      </c>
      <c r="L2742" s="16" t="inlineStr">
        <is>
          <t>-42 Address: -42 Address: -42 Address: -Plot No: Office, Fifth Manzil, Building Name: Godrej One, Block Nagar, Vicroli East, East Mumbai.</t>
        </is>
      </c>
      <c r="M2742" s="20" t="n">
        <v>400079</v>
      </c>
      <c r="N2742" s="20" t="n">
        <v>37</v>
      </c>
      <c r="O2742" s="20" t="n">
        <v>400097</v>
      </c>
      <c r="P2742" s="16" t="inlineStr">
        <is>
          <t>Rani Sati Marg,Malad East,Maharashtra</t>
        </is>
      </c>
      <c r="Q2742" s="20" t="n">
        <v>1903</v>
      </c>
      <c r="R2742" s="20" t="n">
        <v>19</v>
      </c>
      <c r="S2742" s="20" t="n">
        <v>3</v>
      </c>
      <c r="T2742" s="16" t="inlineStr">
        <is>
          <t>189.42 चौ.मीटर</t>
        </is>
      </c>
      <c r="U2742" s="20" t="n">
        <v>2038.9</v>
      </c>
      <c r="V2742" s="20" t="n">
        <v>2038.9</v>
      </c>
      <c r="W2742" s="20" t="n">
        <v>2038.92</v>
      </c>
      <c r="X2742" s="20" t="n">
        <v>173.46</v>
      </c>
      <c r="Y2742" s="20" t="n"/>
      <c r="Z2742" s="20">
        <f>ROUND(AB2742/U2742,0)</f>
        <v/>
      </c>
      <c r="AA2742" s="20">
        <f>IFERROR(ROUND(AB2742/V2742,0),"")</f>
        <v/>
      </c>
      <c r="AB2742" s="20" t="n">
        <v>70000007</v>
      </c>
      <c r="AC2742" s="20" t="n">
        <v>46250671.068</v>
      </c>
      <c r="AD2742" s="20" t="n">
        <v>15.96</v>
      </c>
      <c r="AE2742" s="20" t="inlineStr">
        <is>
          <t>Carpet Area</t>
        </is>
      </c>
      <c r="AF2742" s="20" t="n">
        <v>4200100</v>
      </c>
      <c r="AG2742" s="20" t="n">
        <v>30000</v>
      </c>
      <c r="AH2742" s="16" t="inlineStr">
        <is>
          <t>1)पालिकेचे नाव:mumbai ma.na.pa. इतर वर्णन :सदनिका नं: 1903, माळा नं: 19 वा मजला,विंग 2, इमारतीचे नाव: गोदरेज रिझर्व्ह, ब्लॉक नं: आकुर्ली,कांदीवली पूर्व,मुंबई - 400101, रोड : आकुर्ली रोड, इतर  माहिती:  क्षेत्रफळ 173.46 चौ.मीटर कारपेट इतर लगत चे क्षेत्र 12.73 चौ.मी आणि उपयोगिता क्षेत्र 3.23 चौ.मी.यांचे एकूण क्षेत्र 189.42 चौ.मी रेरा कारपेट व सोबत 3 कारपार्किंग स्पेस सहित ..(इतर माहिती दस्तात नमुद केल्याप्रमाणे).(  (     c.t.s. number : 124, 125, 126, 127, 127/1, 128, 146, 146/1, 146/2, 146/3, 146/4, 146/5, 146/6, 146/7. ;  )  )</t>
        </is>
      </c>
      <c r="AI2742" s="16" t="inlineStr">
        <is>
          <t>1) Municipal name: Mumbai ma.na.pa. Other Details: House No: 1903, Mall Number 19th floor, Wing 2, Building Name: Godrej Reserve, Block Number: Akurli, Kandivali East, Mumbai - 400101, Road: Akurli Road, Other Information: Sector 173.46 Square. With square meter raira carpat and 3 carparking spaces .. (mentioned as other information).</t>
        </is>
      </c>
      <c r="AJ2742" s="20" t="n">
        <v>13451325</v>
      </c>
      <c r="AK2742" s="20" t="inlineStr">
        <is>
          <t>Primary</t>
        </is>
      </c>
      <c r="AL2742" s="21">
        <f>AB2742/10^7</f>
        <v/>
      </c>
      <c r="AM2742" s="16">
        <f>TEXT(H2742,"mmm-yy")</f>
        <v/>
      </c>
      <c r="AN2742" s="16">
        <f>"FY "&amp;TEXT(DATE(YEAR(H2742)+(MONTH(H2742)&gt;=4),1,1),"yy")</f>
        <v/>
      </c>
      <c r="AO2742" s="16">
        <f>"FY "&amp;TEXT(DATE(YEAR(H2742)+(MONTH(H2742)&gt;=4),1,1),"yy") &amp; " " &amp; CHOOSE(LOOKUP(MONTH(H2742),{1,4,7,10},{4,1,2,3}),"Q1","Q2","Q3","Q4")</f>
        <v/>
      </c>
      <c r="AP2742" s="16" t="inlineStr">
        <is>
          <t>Rani Sati Marg</t>
        </is>
      </c>
      <c r="AQ2742" s="22" t="inlineStr">
        <is>
          <t>Malad East</t>
        </is>
      </c>
      <c r="AR2742" s="22" t="inlineStr">
        <is>
          <t>Maharashtra</t>
        </is>
      </c>
    </row>
    <row r="2743" ht="14.4" customHeight="1">
      <c r="A2743" s="16" t="inlineStr">
        <is>
          <t>PM00157_0331</t>
        </is>
      </c>
      <c r="B2743" s="16" t="inlineStr">
        <is>
          <t xml:space="preserve">Mumbai              </t>
        </is>
      </c>
      <c r="C2743" s="16" t="inlineStr">
        <is>
          <t>Kandivali(E)</t>
        </is>
      </c>
      <c r="D2743" s="16" t="inlineStr">
        <is>
          <t xml:space="preserve">Godrej Properties                                 </t>
        </is>
      </c>
      <c r="E2743" s="16" t="inlineStr">
        <is>
          <t>Godrej Reserve</t>
        </is>
      </c>
      <c r="F2743" s="20" t="inlineStr">
        <is>
          <t>Sale</t>
        </is>
      </c>
      <c r="G2743" s="20" t="n">
        <v>6611</v>
      </c>
      <c r="H2743" s="18" t="n">
        <v>45769</v>
      </c>
      <c r="I2743" s="19" t="inlineStr">
        <is>
          <t>Godrej Reserve</t>
        </is>
      </c>
      <c r="J2743" s="19" t="inlineStr">
        <is>
          <t>2</t>
        </is>
      </c>
      <c r="K2743" s="16" t="inlineStr">
        <is>
          <t>Godrej One</t>
        </is>
      </c>
      <c r="L2743" s="16" t="inlineStr">
        <is>
          <t>-41 Address: -41 Address: -41 Address: -41 Address: -Plot Number: -Plot Number: Office, Fifth Manzil, Building Name: Godrej One, Block Nagar, Vikaloli East, East, Eastern East, Eastern Express. Mumbai</t>
        </is>
      </c>
      <c r="M2743" s="20" t="n">
        <v>400079</v>
      </c>
      <c r="N2743" s="20" t="n">
        <v>54</v>
      </c>
      <c r="O2743" s="20" t="n">
        <v>401107</v>
      </c>
      <c r="P2743" s="16" t="inlineStr">
        <is>
          <t>Mira Road,Thane,Maharashtra</t>
        </is>
      </c>
      <c r="Q2743" s="23" t="n">
        <v>2003</v>
      </c>
      <c r="R2743" s="20" t="n">
        <v>20</v>
      </c>
      <c r="S2743" s="20" t="n">
        <v>3</v>
      </c>
      <c r="T2743" s="16" t="inlineStr">
        <is>
          <t>189.42 चौ.मीटर</t>
        </is>
      </c>
      <c r="U2743" s="20" t="n">
        <v>2038.9</v>
      </c>
      <c r="V2743" s="20" t="n">
        <v>2038.9</v>
      </c>
      <c r="W2743" s="20" t="n">
        <v>2038.92</v>
      </c>
      <c r="X2743" s="20" t="n">
        <v>173.46</v>
      </c>
      <c r="Y2743" s="20" t="n"/>
      <c r="Z2743" s="20">
        <f>ROUND(AB2743/U2743,0)</f>
        <v/>
      </c>
      <c r="AA2743" s="20">
        <f>IFERROR(ROUND(AB2743/V2743,0),"")</f>
        <v/>
      </c>
      <c r="AB2743" s="20" t="n">
        <v>70000007</v>
      </c>
      <c r="AC2743" s="20" t="n">
        <v>46250671.068</v>
      </c>
      <c r="AD2743" s="20" t="n">
        <v>15.96</v>
      </c>
      <c r="AE2743" s="20" t="inlineStr">
        <is>
          <t>Carpet Area</t>
        </is>
      </c>
      <c r="AF2743" s="20" t="n">
        <v>4200100</v>
      </c>
      <c r="AG2743" s="20" t="n">
        <v>30000</v>
      </c>
      <c r="AH2743" s="16" t="inlineStr">
        <is>
          <t>1)पालिकेचे नाव:मुंबई मनपाइतर वर्णन :सदनिका नं: 2003, माळा नं: 20 वा मजला,विंग 2, इमारतीचे नाव: गोदरेज रिझर्व्ह, ब्लॉक नं: आकुर्ली,कांदीवली पूर्व,मुंबई - 400101, रोड : आकुर्ली रोड, इतर  माहिती:   क्षेत्रफळ 173.46 चौ.मीटर कारपेट इतर लगत चे क्षेत्र 12.73 चौ.मी आणि उपयोगिता क्षेत्र 3.23 चौ.मी.यांचे एकूण क्षेत्र 189.42 चौ.मी रेरा कारपेट व सोबत 3 कारपार्किंग स्पेस सहित ..(इतर माहिती दस्तात नमुद केल्याप्रमाणे).(  (     c.t.s. number : 124, 125, 126, 127, 127/1, 128, 146, 146/1, 146/2, 146/3, 146/4, 146/5, 146/6, 146/7. ;  )  )</t>
        </is>
      </c>
      <c r="AI2743" s="16" t="inlineStr">
        <is>
          <t>1) Municipal Name: Mumbai Municipal Corporation: 2003, Mall no.</t>
        </is>
      </c>
      <c r="AJ2743" s="20" t="n">
        <v>13697437</v>
      </c>
      <c r="AK2743" s="20" t="inlineStr">
        <is>
          <t>Primary</t>
        </is>
      </c>
      <c r="AL2743" s="21">
        <f>AB2743/10^7</f>
        <v/>
      </c>
      <c r="AM2743" s="16">
        <f>TEXT(H2743,"mmm-yy")</f>
        <v/>
      </c>
      <c r="AN2743" s="16">
        <f>"FY "&amp;TEXT(DATE(YEAR(H2743)+(MONTH(H2743)&gt;=4),1,1),"yy")</f>
        <v/>
      </c>
      <c r="AO2743" s="16">
        <f>"FY "&amp;TEXT(DATE(YEAR(H2743)+(MONTH(H2743)&gt;=4),1,1),"yy") &amp; " " &amp; CHOOSE(LOOKUP(MONTH(H2743),{1,4,7,10},{4,1,2,3}),"Q1","Q2","Q3","Q4")</f>
        <v/>
      </c>
      <c r="AP2743" s="16" t="inlineStr">
        <is>
          <t>Mira Road</t>
        </is>
      </c>
      <c r="AQ2743" s="22" t="inlineStr">
        <is>
          <t>Thane</t>
        </is>
      </c>
      <c r="AR2743" s="22" t="inlineStr">
        <is>
          <t>Maharashtra</t>
        </is>
      </c>
    </row>
    <row r="2744" ht="14.4" customHeight="1">
      <c r="A2744" s="16" t="inlineStr">
        <is>
          <t>PM00157_0331</t>
        </is>
      </c>
      <c r="B2744" s="16" t="inlineStr">
        <is>
          <t xml:space="preserve">Mumbai              </t>
        </is>
      </c>
      <c r="C2744" s="16" t="inlineStr">
        <is>
          <t>Kandivali(E)</t>
        </is>
      </c>
      <c r="D2744" s="16" t="inlineStr">
        <is>
          <t xml:space="preserve">Godrej Properties                                 </t>
        </is>
      </c>
      <c r="E2744" s="16" t="inlineStr">
        <is>
          <t>Godrej Reserve</t>
        </is>
      </c>
      <c r="F2744" s="20" t="inlineStr">
        <is>
          <t>Sale</t>
        </is>
      </c>
      <c r="G2744" s="20" t="n">
        <v>5493</v>
      </c>
      <c r="H2744" s="18" t="n">
        <v>45758</v>
      </c>
      <c r="I2744" s="19" t="inlineStr">
        <is>
          <t>Godrej Reserve</t>
        </is>
      </c>
      <c r="J2744" s="19" t="inlineStr">
        <is>
          <t>2</t>
        </is>
      </c>
      <c r="K2744" s="16" t="n"/>
      <c r="L2744" s="16" t="n"/>
      <c r="M2744" s="20" t="n">
        <v>400079</v>
      </c>
      <c r="N2744" s="20" t="n">
        <v>41</v>
      </c>
      <c r="O2744" s="20" t="n">
        <v>401101</v>
      </c>
      <c r="P2744" s="16" t="inlineStr">
        <is>
          <t>Rai,Vasai,Maharashtra</t>
        </is>
      </c>
      <c r="Q2744" s="23" t="n">
        <v>2103</v>
      </c>
      <c r="R2744" s="20" t="n">
        <v>21</v>
      </c>
      <c r="S2744" s="20" t="n">
        <v>3</v>
      </c>
      <c r="T2744" s="16" t="inlineStr">
        <is>
          <t>189.42 चौ.मीटर</t>
        </is>
      </c>
      <c r="U2744" s="20" t="n">
        <v>2038.9</v>
      </c>
      <c r="V2744" s="20" t="n">
        <v>2038.9</v>
      </c>
      <c r="W2744" s="20" t="n">
        <v>2038.92</v>
      </c>
      <c r="X2744" s="20" t="n">
        <v>173.46</v>
      </c>
      <c r="Y2744" s="20" t="n"/>
      <c r="Z2744" s="20">
        <f>ROUND(AB2744/U2744,0)</f>
        <v/>
      </c>
      <c r="AA2744" s="20">
        <f>IFERROR(ROUND(AB2744/V2744,0),"")</f>
        <v/>
      </c>
      <c r="AB2744" s="20" t="n">
        <v>70000007</v>
      </c>
      <c r="AC2744" s="20" t="n">
        <v>48261156.006</v>
      </c>
      <c r="AD2744" s="20" t="n">
        <v>15.96</v>
      </c>
      <c r="AE2744" s="20" t="inlineStr">
        <is>
          <t>Carpet Area</t>
        </is>
      </c>
      <c r="AF2744" s="20" t="n">
        <v>4200100</v>
      </c>
      <c r="AG2744" s="20" t="n">
        <v>30000</v>
      </c>
      <c r="AH2744" s="16" t="inlineStr">
        <is>
          <t>1)पालिकेचे नाव:मुंबई मनपाइतर वर्णन :सदनिका नं: 2103, माळा नं: 21 वा मजला,विंग 2, इमारतीचे नाव: गोदरेज रिझर्व्ह, ब्लॉक नं: आकुर्ली,कांदीवली पूर्व,मुंबई - 400101, रोड : आकुर्ली रोड, इतर  माहिती:  क्षेत्रफळ 173.46 चौ.मीटर कारपेट इतर लगत चे क्षेत्र 12.73 चौ.मी आणि उपयोगिता क्षेत्र 3.23 चौ.मी.यांचे एकूण क्षेत्र 189.42 चौ.मी रेरा कारपेट व सोबत 3 कारपार्किंग स्पेस सहित ..(इतर माहिती दस्तात नमुद केल्याप्रमाणे).(  (     c.t.s. number : 124, 125, 126, 127, 127/1, 128, 146, 146/1, 146/2, 146/3, 146/4, 146/5, 146/6, 146/7. ;  )  )</t>
        </is>
      </c>
      <c r="AI2744" s="16" t="inlineStr">
        <is>
          <t>1)पालिकेचे नाव:मुंबई मनपाइतर वर्णन :सदनिका नं: 2103, माळा नं: 21 वा मजला,विंग 2, इमारतीचे नाव: गोदरेज रिझर्व्ह, ब्लॉक नं: आकुर्ली,कांदीवली पूर्व,मुंबई - 400101, रोड : आकुर्ली रोड, इतर  माहिती:  क्षेत्रफळ 173.46 चौ.मीटर कारपेट इतर लगत चे क्षेत्र 12.73 चौ.मी आणि उपयोगिता क्षेत्र 3.23 चौ.मी.यांचे एकूण क्षेत्र 189.42 चौ.मी रेरा कारपेट व सोबत 3 कारपार्किंग स्पेस सहित ..(इतर माहिती दस्तात नमुद केल्याप्रमाणे).(  (     c.t.s. number : 124, 125, 126, 127, 127/1, 128, 146, 146/1, 146/2, 146/3, 146/4, 146/5, 146/6, 146/7. ;  )  )</t>
        </is>
      </c>
      <c r="AJ2744" s="20" t="n">
        <v>13312026</v>
      </c>
      <c r="AK2744" s="20" t="inlineStr">
        <is>
          <t>Primary</t>
        </is>
      </c>
      <c r="AL2744" s="21">
        <f>AB2744/10^7</f>
        <v/>
      </c>
      <c r="AM2744" s="16">
        <f>TEXT(H2744,"mmm-yy")</f>
        <v/>
      </c>
      <c r="AN2744" s="16">
        <f>"FY "&amp;TEXT(DATE(YEAR(H2744)+(MONTH(H2744)&gt;=4),1,1),"yy")</f>
        <v/>
      </c>
      <c r="AO2744" s="16">
        <f>"FY "&amp;TEXT(DATE(YEAR(H2744)+(MONTH(H2744)&gt;=4),1,1),"yy") &amp; " " &amp; CHOOSE(LOOKUP(MONTH(H2744),{1,4,7,10},{4,1,2,3}),"Q1","Q2","Q3","Q4")</f>
        <v/>
      </c>
      <c r="AP2744" s="16" t="inlineStr">
        <is>
          <t>Rai</t>
        </is>
      </c>
      <c r="AQ2744" s="22" t="inlineStr">
        <is>
          <t>Vasai</t>
        </is>
      </c>
      <c r="AR2744" s="22" t="inlineStr">
        <is>
          <t>Maharashtra</t>
        </is>
      </c>
    </row>
    <row r="2745" ht="14.4" customHeight="1">
      <c r="A2745" s="16" t="inlineStr">
        <is>
          <t>PM00157_0331</t>
        </is>
      </c>
      <c r="B2745" s="16" t="inlineStr">
        <is>
          <t xml:space="preserve">Mumbai              </t>
        </is>
      </c>
      <c r="C2745" s="16" t="inlineStr">
        <is>
          <t>Kandivali(E)</t>
        </is>
      </c>
      <c r="D2745" s="16" t="inlineStr">
        <is>
          <t xml:space="preserve">Godrej Properties                                 </t>
        </is>
      </c>
      <c r="E2745" s="16" t="inlineStr">
        <is>
          <t>Godrej Reserve</t>
        </is>
      </c>
      <c r="F2745" s="20" t="inlineStr">
        <is>
          <t>Sale</t>
        </is>
      </c>
      <c r="G2745" s="20" t="n">
        <v>10200</v>
      </c>
      <c r="H2745" s="18" t="n">
        <v>45468</v>
      </c>
      <c r="I2745" s="19" t="inlineStr">
        <is>
          <t>Godrej Reserve</t>
        </is>
      </c>
      <c r="J2745" s="19" t="n"/>
      <c r="K2745" s="16" t="inlineStr">
        <is>
          <t>Kulmukhtar Sachin Shewale</t>
        </is>
      </c>
      <c r="L2745" s="16" t="inlineStr">
        <is>
          <t>-Plot No: Office, Floor No: 5th Floor, Building Name: Godrej One, Pirojsha Nagar, Block No: Vikhroli East, Road No: Eastern Express Highway, Maharashtra, Mumbai.</t>
        </is>
      </c>
      <c r="M2745" s="20" t="n">
        <v>400079</v>
      </c>
      <c r="N2745" s="20" t="n">
        <v>44</v>
      </c>
      <c r="O2745" s="20" t="n">
        <v>401105</v>
      </c>
      <c r="P2745" s="16" t="inlineStr">
        <is>
          <t>Bhayander East,Thane,Maharashtra</t>
        </is>
      </c>
      <c r="Q2745" s="20" t="n">
        <v>2903</v>
      </c>
      <c r="R2745" s="20" t="n">
        <v>29</v>
      </c>
      <c r="S2745" s="20" t="n">
        <v>3</v>
      </c>
      <c r="T2745" s="16" t="inlineStr">
        <is>
          <t>189.69 चौ.मीटर</t>
        </is>
      </c>
      <c r="U2745" s="20" t="n">
        <v>2041.8</v>
      </c>
      <c r="V2745" s="20" t="n">
        <v>2041.8</v>
      </c>
      <c r="W2745" s="20" t="n">
        <v>2041.82</v>
      </c>
      <c r="X2745" s="20" t="n">
        <v>174.02</v>
      </c>
      <c r="Y2745" s="20" t="n"/>
      <c r="Z2745" s="20">
        <f>ROUND(AB2745/U2745,0)</f>
        <v/>
      </c>
      <c r="AA2745" s="20">
        <f>IFERROR(ROUND(AB2745/V2745,0),"")</f>
        <v/>
      </c>
      <c r="AB2745" s="20" t="n">
        <v>65179965</v>
      </c>
      <c r="AC2745" s="20" t="n">
        <v>43933515.519</v>
      </c>
      <c r="AD2745" s="20" t="n">
        <v>15.67</v>
      </c>
      <c r="AE2745" s="20" t="inlineStr">
        <is>
          <t>Carpet Area</t>
        </is>
      </c>
      <c r="AF2745" s="20" t="n">
        <v>3910800</v>
      </c>
      <c r="AG2745" s="20" t="n">
        <v>30000</v>
      </c>
      <c r="AH2745" s="16" t="inlineStr">
        <is>
          <t>1)पालिकेचे नाव:मुंबई मनपाइतर वर्णन :, इतर  माहिती: सदनिका नं: 2903, माळा नं: 29 वा मजला,विंग नं 1, इमारतीचे नाव: गोदरेज रिझर्व्ह, ब्लॉक नं: आकुर्ली,कांदीवली पुर्व मुंबई 400101, इतर माहिती: क्षेत्रफळ 174.02 चौ. मीटर कारपेट इतर लगत चे क्षेत्र 12.44 चौ. मी आणि उपयोगिता क्षेत्र 3.23 चौ.मी. यांचे एकूण क्षेत्र 189.69 चौ. मी रेरा कारपेट व सोबत तीन कार पार्किंग स्पेस सहित(इतर माहिती दस्तात नमुद केल्याप्रमाणे)(  (     c.t.s. number : 124, 125, 126, 127, 127/1, 128, 146, 146/1, 146/2, 146/3, 146/4, 146/5, 146/6, 146/7 ;  )  )</t>
        </is>
      </c>
      <c r="AI2745" s="16" t="inlineStr">
        <is>
          <t>1) Municipality Name: Mumbai Municipal Corporation Other Details:, Other Information: Flat No: 2903, Floor No: 29th Floor, Wing No. 1, Building Name: Godrej Reserve, Block No: Akurli, Kandivali East Mumbai 400101, Others Information: Area 174.02 Sq. Other contiguous area under meter is 12.44 sq. m and usable area of ​​3.23 sq.m. Its total area is 189.69 sq. I am in RERA carpet (as mentioned in other information document) with 3 car parking space (CTS No.: 124, 125, 126, 127, 127/1, 128, 146, 146/1, 146/ 2, 146/3, 146/4, 146/5, 146/6, 146/7 ) )</t>
        </is>
      </c>
      <c r="AJ2745" s="20" t="n">
        <v>12472120</v>
      </c>
      <c r="AK2745" s="20" t="inlineStr">
        <is>
          <t>Primary</t>
        </is>
      </c>
      <c r="AL2745" s="21">
        <f>AB2745/10^7</f>
        <v/>
      </c>
      <c r="AM2745" s="16">
        <f>TEXT(H2745,"mmm-yy")</f>
        <v/>
      </c>
      <c r="AN2745" s="16">
        <f>"FY "&amp;TEXT(DATE(YEAR(H2745)+(MONTH(H2745)&gt;=4),1,1),"yy")</f>
        <v/>
      </c>
      <c r="AO2745" s="16">
        <f>"FY "&amp;TEXT(DATE(YEAR(H2745)+(MONTH(H2745)&gt;=4),1,1),"yy") &amp; " " &amp; CHOOSE(LOOKUP(MONTH(H2745),{1,4,7,10},{4,1,2,3}),"Q1","Q2","Q3","Q4")</f>
        <v/>
      </c>
      <c r="AP2745" s="16" t="inlineStr">
        <is>
          <t>Bhayander East</t>
        </is>
      </c>
      <c r="AQ2745" s="22" t="inlineStr">
        <is>
          <t>Thane</t>
        </is>
      </c>
      <c r="AR2745" s="22" t="inlineStr">
        <is>
          <t>Maharashtra</t>
        </is>
      </c>
    </row>
    <row r="2746" ht="14.4" customHeight="1">
      <c r="A2746" s="16" t="inlineStr">
        <is>
          <t>PM00157_0331</t>
        </is>
      </c>
      <c r="B2746" s="16" t="inlineStr">
        <is>
          <t xml:space="preserve">Mumbai              </t>
        </is>
      </c>
      <c r="C2746" s="16" t="inlineStr">
        <is>
          <t>Kandivali(E)</t>
        </is>
      </c>
      <c r="D2746" s="16" t="inlineStr">
        <is>
          <t xml:space="preserve">Godrej Properties                                 </t>
        </is>
      </c>
      <c r="E2746" s="16" t="inlineStr">
        <is>
          <t>Godrej Reserve</t>
        </is>
      </c>
      <c r="F2746" s="20" t="inlineStr">
        <is>
          <t>Sale</t>
        </is>
      </c>
      <c r="G2746" s="20" t="n">
        <v>12925</v>
      </c>
      <c r="H2746" s="18" t="n">
        <v>45513</v>
      </c>
      <c r="I2746" s="19" t="inlineStr">
        <is>
          <t>Godrej Reserve</t>
        </is>
      </c>
      <c r="J2746" s="19" t="n"/>
      <c r="K2746" s="16" t="inlineStr">
        <is>
          <t>Kulmukhtyar Deepak</t>
        </is>
      </c>
      <c r="L2746" s="16" t="inlineStr">
        <is>
          <t>-Plot No: Office, Floor No: 5th Floor, Building Name: Godrej One, Pirojsha Nagar, Block No: Vikhroli East, Road No: Eastern Express Highway, Maharashtra, Mumbai.</t>
        </is>
      </c>
      <c r="M2746" s="20" t="n">
        <v>400079</v>
      </c>
      <c r="N2746" s="20" t="n">
        <v>48</v>
      </c>
      <c r="O2746" s="20" t="n">
        <v>400101</v>
      </c>
      <c r="P2746" s="16" t="inlineStr">
        <is>
          <t>Kandivali East,Kandivali East,Maharashtra</t>
        </is>
      </c>
      <c r="Q2746" s="20" t="n">
        <v>3003</v>
      </c>
      <c r="R2746" s="20" t="n">
        <v>30</v>
      </c>
      <c r="S2746" s="20" t="n">
        <v>3</v>
      </c>
      <c r="T2746" s="16" t="inlineStr">
        <is>
          <t>189.69 चौ.मीटर</t>
        </is>
      </c>
      <c r="U2746" s="20" t="n">
        <v>2041.8</v>
      </c>
      <c r="V2746" s="20" t="n">
        <v>2041.8</v>
      </c>
      <c r="W2746" s="20" t="n">
        <v>2041.82</v>
      </c>
      <c r="X2746" s="20" t="n">
        <v>174.02</v>
      </c>
      <c r="Y2746" s="20" t="n"/>
      <c r="Z2746" s="20">
        <f>ROUND(AB2746/U2746,0)</f>
        <v/>
      </c>
      <c r="AA2746" s="20">
        <f>IFERROR(ROUND(AB2746/V2746,0),"")</f>
        <v/>
      </c>
      <c r="AB2746" s="20" t="n">
        <v>62747187</v>
      </c>
      <c r="AC2746" s="20" t="n">
        <v>43933515.519</v>
      </c>
      <c r="AD2746" s="20" t="n">
        <v>15.67</v>
      </c>
      <c r="AE2746" s="20" t="inlineStr">
        <is>
          <t>Carpet Area</t>
        </is>
      </c>
      <c r="AF2746" s="20" t="n">
        <v>3764900</v>
      </c>
      <c r="AG2746" s="20" t="n">
        <v>30000</v>
      </c>
      <c r="AH2746" s="16" t="inlineStr">
        <is>
          <t>1)पालिकेचे नाव:मुंबई मनपाइतर वर्णन :, इतर  माहिती: सदनिका नं: 3003, माळा नं: 30 वा मजला,विंग नं 1, इमारतीचे नाव: गोदरेज रिझर्व्ह, ब्लॉक नं: आकुर्ली,कांदीवली पुर्व मुंबई 400101, इतर माहिती: क्षेत्रफळ 174.02 चौ. मीटर कारपेट इतर लगत चे क्षेत्र 12.44 चौ. मी आणि उपयोगिता क्षेत्र 3.23 चौ.मी. यांचे एकूण क्षेत्र 189.69 चौ. मी रेरा कारपेट व सोबत तीन कार पार्किंग स्पेस सहित(इतर माहिती दस्तात नमुद केल्याप्रमाणे)(  (     c.t.s. number : 124, 125, 126, 127, 127/1, 128, 146, 146/1, 146/2, 146/3, 146/4, 146/5, 146/6, 146/7 ;  )  )</t>
        </is>
      </c>
      <c r="AI2746" s="16" t="inlineStr">
        <is>
          <t>1) Municipality Name: Mumbai Municipal Corporation Other Details:, Other Information: Flat No: 3003, Floor No: 30th Floor, Wing No. 1, Building Name: Godrej Reserve, Block No: Akurli, Kandivali East Mumbai 400101, Others Information: Area 174.02 Sq. Other contiguous area under meter is 12.44 sq. m and usable area of ​​3.23 sq.m. Its total area is 189.69 sq. I am in RERA carpet (as mentioned in other information document) with 3 car parking space (CTS No.: 124, 125, 126, 127, 127/1, 128, 146, 146/1, 146/ 2, 146/3, 146/4, 146/5, 146/6, 146/7 ) )</t>
        </is>
      </c>
      <c r="AJ2746" s="20" t="n">
        <v>12602314</v>
      </c>
      <c r="AK2746" s="20" t="inlineStr">
        <is>
          <t>Primary</t>
        </is>
      </c>
      <c r="AL2746" s="21">
        <f>AB2746/10^7</f>
        <v/>
      </c>
      <c r="AM2746" s="16">
        <f>TEXT(H2746,"mmm-yy")</f>
        <v/>
      </c>
      <c r="AN2746" s="16">
        <f>"FY "&amp;TEXT(DATE(YEAR(H2746)+(MONTH(H2746)&gt;=4),1,1),"yy")</f>
        <v/>
      </c>
      <c r="AO2746" s="16">
        <f>"FY "&amp;TEXT(DATE(YEAR(H2746)+(MONTH(H2746)&gt;=4),1,1),"yy") &amp; " " &amp; CHOOSE(LOOKUP(MONTH(H2746),{1,4,7,10},{4,1,2,3}),"Q1","Q2","Q3","Q4")</f>
        <v/>
      </c>
      <c r="AP2746" s="16" t="inlineStr">
        <is>
          <t>Kandivali East</t>
        </is>
      </c>
      <c r="AQ2746" s="22" t="inlineStr">
        <is>
          <t>Kandivali East</t>
        </is>
      </c>
      <c r="AR2746" s="22" t="inlineStr">
        <is>
          <t>Maharashtra</t>
        </is>
      </c>
    </row>
    <row r="2747" ht="14.4" customHeight="1">
      <c r="A2747" s="16" t="inlineStr">
        <is>
          <t>PM00157_0331</t>
        </is>
      </c>
      <c r="B2747" s="16" t="inlineStr">
        <is>
          <t xml:space="preserve">Mumbai              </t>
        </is>
      </c>
      <c r="C2747" s="16" t="inlineStr">
        <is>
          <t>Kandivali(E)</t>
        </is>
      </c>
      <c r="D2747" s="16" t="inlineStr">
        <is>
          <t xml:space="preserve">Godrej Properties                                 </t>
        </is>
      </c>
      <c r="E2747" s="16" t="inlineStr">
        <is>
          <t>Godrej Reserve</t>
        </is>
      </c>
      <c r="F2747" s="20" t="inlineStr">
        <is>
          <t>Sale</t>
        </is>
      </c>
      <c r="G2747" s="20" t="n">
        <v>8460</v>
      </c>
      <c r="H2747" s="18" t="n">
        <v>45443</v>
      </c>
      <c r="I2747" s="19" t="inlineStr">
        <is>
          <t>Godrej Reserve</t>
        </is>
      </c>
      <c r="J2747" s="19" t="n"/>
      <c r="K2747" s="16" t="inlineStr">
        <is>
          <t>Kulmukhtar Sachin Shewale</t>
        </is>
      </c>
      <c r="L2747" s="16" t="inlineStr">
        <is>
          <t>-Plot No: Office, Floor No: 5th Floor, Building Name: Godrej One, Pirojsha Nagar,, Block No: Vikhroli East, Road No. : Eastern Express Highway, Maharashtra, Mumbai.</t>
        </is>
      </c>
      <c r="M2747" s="20" t="n">
        <v>400079</v>
      </c>
      <c r="N2747" s="20" t="n">
        <v>58</v>
      </c>
      <c r="O2747" s="20" t="n">
        <v>400101</v>
      </c>
      <c r="P2747" s="16" t="inlineStr">
        <is>
          <t>Kandivali East,Kandivali East,Maharashtra</t>
        </is>
      </c>
      <c r="Q2747" s="20" t="n">
        <v>3103</v>
      </c>
      <c r="R2747" s="20" t="n">
        <v>31</v>
      </c>
      <c r="S2747" s="20" t="n">
        <v>3</v>
      </c>
      <c r="T2747" s="16" t="inlineStr">
        <is>
          <t>189.69 चौ.मीटर</t>
        </is>
      </c>
      <c r="U2747" s="20" t="n">
        <v>2041.8</v>
      </c>
      <c r="V2747" s="20" t="n">
        <v>2041.8</v>
      </c>
      <c r="W2747" s="20" t="n">
        <v>2041.82</v>
      </c>
      <c r="X2747" s="20" t="n">
        <v>174.02</v>
      </c>
      <c r="Y2747" s="20" t="n"/>
      <c r="Z2747" s="20">
        <f>ROUND(AB2747/U2747,0)</f>
        <v/>
      </c>
      <c r="AA2747" s="20">
        <f>IFERROR(ROUND(AB2747/V2747,0),"")</f>
        <v/>
      </c>
      <c r="AB2747" s="20" t="n">
        <v>63380997</v>
      </c>
      <c r="AC2747" s="20" t="n">
        <v>45763872.267</v>
      </c>
      <c r="AD2747" s="20" t="n">
        <v>15.67</v>
      </c>
      <c r="AE2747" s="20" t="inlineStr">
        <is>
          <t>Carpet Area</t>
        </is>
      </c>
      <c r="AF2747" s="20" t="n">
        <v>3802900</v>
      </c>
      <c r="AG2747" s="20" t="n">
        <v>30000</v>
      </c>
      <c r="AH2747" s="16" t="inlineStr">
        <is>
          <t>1)पालिकेचे नाव:मुंबई मनपाइतर वर्णन :, इतर  माहिती: सदनिका नं: 3103, माळा नं: 31वा मजला,विंग नं 1, इमारतीचे नाव: गोदरेज रिझर्व्ह, ब्लॉक नं: आकुर्ली,कांदीवली पुर्व मुंबई 400101, इतर माहिती: क्षेत्रफळ 174.02 चौ. मीटर कारपेट इतर लगत चे क्षेत्र 12.44 चौ. मी आणि उपयोगिता क्षेत्र 3.23 चौ.मी. यांचे एकूण क्षेत्र 189.69 चौ. मी रेरा कारपेट व सोबत तीन कार पार्किंग स्पेस सहित(इतर माहिती दस्तात नमुद केल्याप्रमाणे)(  (     c.t.s. number : 124, 125, 126, 127, 127/1, 128, 146, 146/1, 146/2, 146/3, 146/4, 146/5, 146/6, 146/7 ;  )  )</t>
        </is>
      </c>
      <c r="AI2747" s="16" t="inlineStr">
        <is>
          <t>1)Municipality Name:Mumbai Municipal Other Description:, Other Information: Flat No: 3103, Floor No: 31st Floor, Wing No 1, Building Name: Godrej Reserve, Block No: Akurli, Kandivali East Mumbai 400101, Other Information: Area 174.02 Sq. . Meter Carpet Other Contiguous Area 12.44 Sq. m and a usable area of 3.23 sq.m. Its total area is 189.69 sq. I RERA CARPET WITH 3 CAR PARKING SPACE (as mentioned in other information document) ( ( cts number : 124, 125, 126, 127, 127/1, 128, 146, 146/1, 146/2, 146/3, 146/4, 146/5, 146/6, 146/7 ; ) )</t>
        </is>
      </c>
      <c r="AJ2747" s="20" t="n">
        <v>12393322</v>
      </c>
      <c r="AK2747" s="20" t="inlineStr">
        <is>
          <t>Primary</t>
        </is>
      </c>
      <c r="AL2747" s="21">
        <f>AB2747/10^7</f>
        <v/>
      </c>
      <c r="AM2747" s="16">
        <f>TEXT(H2747,"mmm-yy")</f>
        <v/>
      </c>
      <c r="AN2747" s="16">
        <f>"FY "&amp;TEXT(DATE(YEAR(H2747)+(MONTH(H2747)&gt;=4),1,1),"yy")</f>
        <v/>
      </c>
      <c r="AO2747" s="16">
        <f>"FY "&amp;TEXT(DATE(YEAR(H2747)+(MONTH(H2747)&gt;=4),1,1),"yy") &amp; " " &amp; CHOOSE(LOOKUP(MONTH(H2747),{1,4,7,10},{4,1,2,3}),"Q1","Q2","Q3","Q4")</f>
        <v/>
      </c>
      <c r="AP2747" s="16" t="inlineStr">
        <is>
          <t>Kandivali East</t>
        </is>
      </c>
      <c r="AQ2747" s="22" t="inlineStr">
        <is>
          <t>Kandivali East</t>
        </is>
      </c>
      <c r="AR2747" s="22" t="inlineStr">
        <is>
          <t>Maharashtra</t>
        </is>
      </c>
    </row>
    <row r="2748" ht="14.4" customHeight="1">
      <c r="A2748" s="16" t="inlineStr">
        <is>
          <t>PM00157_0331</t>
        </is>
      </c>
      <c r="B2748" s="16" t="inlineStr">
        <is>
          <t xml:space="preserve">Mumbai              </t>
        </is>
      </c>
      <c r="C2748" s="16" t="inlineStr">
        <is>
          <t>Kandivali(E)</t>
        </is>
      </c>
      <c r="D2748" s="16" t="inlineStr">
        <is>
          <t xml:space="preserve">Godrej Properties                                 </t>
        </is>
      </c>
      <c r="E2748" s="16" t="inlineStr">
        <is>
          <t>Godrej Reserve</t>
        </is>
      </c>
      <c r="F2748" s="20" t="inlineStr">
        <is>
          <t>Sale</t>
        </is>
      </c>
      <c r="G2748" s="20" t="n">
        <v>8680</v>
      </c>
      <c r="H2748" s="18" t="n">
        <v>45800</v>
      </c>
      <c r="I2748" s="19" t="inlineStr">
        <is>
          <t>Godrej Reserve</t>
        </is>
      </c>
      <c r="J2748" s="19" t="inlineStr">
        <is>
          <t>1</t>
        </is>
      </c>
      <c r="K2748" s="16" t="inlineStr">
        <is>
          <t>Godrej One</t>
        </is>
      </c>
      <c r="L2748" s="16" t="inlineStr">
        <is>
          <t>-42 Address: -42 Address: -42 Address: -Plot No: Office, Fifth Manzil, Building Name: Godrej One, Block Nagar, Vikori East, East Mumbai.</t>
        </is>
      </c>
      <c r="M2748" s="20" t="n">
        <v>400079</v>
      </c>
      <c r="N2748" s="20" t="n">
        <v>44</v>
      </c>
      <c r="O2748" s="20" t="n">
        <v>400101</v>
      </c>
      <c r="P2748" s="16" t="inlineStr">
        <is>
          <t>Kandivali East,Kandivali East,Maharashtra</t>
        </is>
      </c>
      <c r="Q2748" s="23" t="n">
        <v>3203</v>
      </c>
      <c r="R2748" s="20" t="n">
        <v>32</v>
      </c>
      <c r="S2748" s="20" t="n">
        <v>3</v>
      </c>
      <c r="T2748" s="16" t="inlineStr">
        <is>
          <t>189.69 चौ.मीटर</t>
        </is>
      </c>
      <c r="U2748" s="20" t="n">
        <v>2041.8</v>
      </c>
      <c r="V2748" s="20" t="n">
        <v>2041.8</v>
      </c>
      <c r="W2748" s="20" t="n">
        <v>2041.82</v>
      </c>
      <c r="X2748" s="20" t="n">
        <v>174.02</v>
      </c>
      <c r="Y2748" s="20" t="n"/>
      <c r="Z2748" s="20">
        <f>ROUND(AB2748/U2748,0)</f>
        <v/>
      </c>
      <c r="AA2748" s="20">
        <f>IFERROR(ROUND(AB2748/V2748,0),"")</f>
        <v/>
      </c>
      <c r="AB2748" s="20" t="n">
        <v>62747151</v>
      </c>
      <c r="AC2748" s="20" t="n">
        <v>50340630.942</v>
      </c>
      <c r="AD2748" s="20" t="n">
        <v>15.67</v>
      </c>
      <c r="AE2748" s="20" t="inlineStr">
        <is>
          <t>Carpet Area</t>
        </is>
      </c>
      <c r="AF2748" s="20" t="n">
        <v>3765000</v>
      </c>
      <c r="AG2748" s="20" t="n">
        <v>30000</v>
      </c>
      <c r="AH2748" s="16" t="inlineStr">
        <is>
          <t>1)पालिकेचे नाव:mumbai ma.na.pa. इतर वर्णन :सदनिका नं: 3203, माळा नं: 32 वा मजला,विंग 1, इमारतीचे नाव: गोदरेज रिझर्व्ह, ब्लॉक नं: आकुर्ली,कांदीवली पूर्व,मुंबई - 400101, रोड : आकुर्ली रोड, इतर  माहिती: क्षेत्रफळ 174.02 चौ.मीटर कारपेट इतर लगत चे क्षेत्र 12.44 चौ.मी आणि उपयोगिता क्षेत्र 3.23 चौ.मी.यांचे एकूण क्षेत्र 189.69चौ.मी रेरा कारपेट व सोबत 3कारपार्किंग स्पेस सहित ..(इतर माहिती दस्तात नमुद केल्याप्रमाणे).(  (     c.t.s. number : 124, 125, 126, 127, 127/1, 128, 146, 146/1, 146/2, 146/3, 146/4, 146/5, 146/6, 146/7. ;  )  )</t>
        </is>
      </c>
      <c r="AI2748" s="16" t="inlineStr">
        <is>
          <t>1) Municipal name: Mumbai ma.na.pa. Other details: solution number: 3203, Mall no: 32nd floor, wing 1, building Name: Godrej Reserve, Block Number: Akurli, Kandivali East, Mumbai - 400101, Road: Akurli Road, Other Information: Area 174.02 SQ.M.M. 189.69 class. With Rayra carpet and 3 carparking spaces .. (mentioned as other information).</t>
        </is>
      </c>
      <c r="AJ2748" s="20" t="n">
        <v>13475853</v>
      </c>
      <c r="AK2748" s="20" t="inlineStr">
        <is>
          <t>Primary</t>
        </is>
      </c>
      <c r="AL2748" s="21">
        <f>AB2748/10^7</f>
        <v/>
      </c>
      <c r="AM2748" s="16">
        <f>TEXT(H2748,"mmm-yy")</f>
        <v/>
      </c>
      <c r="AN2748" s="16">
        <f>"FY "&amp;TEXT(DATE(YEAR(H2748)+(MONTH(H2748)&gt;=4),1,1),"yy")</f>
        <v/>
      </c>
      <c r="AO2748" s="16">
        <f>"FY "&amp;TEXT(DATE(YEAR(H2748)+(MONTH(H2748)&gt;=4),1,1),"yy") &amp; " " &amp; CHOOSE(LOOKUP(MONTH(H2748),{1,4,7,10},{4,1,2,3}),"Q1","Q2","Q3","Q4")</f>
        <v/>
      </c>
      <c r="AP2748" s="16" t="inlineStr">
        <is>
          <t>Kandivali East</t>
        </is>
      </c>
      <c r="AQ2748" s="22" t="inlineStr">
        <is>
          <t>Kandivali East</t>
        </is>
      </c>
      <c r="AR2748" s="22" t="inlineStr">
        <is>
          <t>Maharashtra</t>
        </is>
      </c>
    </row>
    <row r="2749" ht="14.4" customHeight="1">
      <c r="A2749" s="16" t="inlineStr">
        <is>
          <t>PM00157_0331</t>
        </is>
      </c>
      <c r="B2749" s="16" t="inlineStr">
        <is>
          <t xml:space="preserve">Mumbai              </t>
        </is>
      </c>
      <c r="C2749" s="16" t="inlineStr">
        <is>
          <t>Kandivali(E)</t>
        </is>
      </c>
      <c r="D2749" s="16" t="inlineStr">
        <is>
          <t xml:space="preserve">Godrej Properties                                 </t>
        </is>
      </c>
      <c r="E2749" s="16" t="inlineStr">
        <is>
          <t>Godrej Reserve</t>
        </is>
      </c>
      <c r="F2749" s="20" t="inlineStr">
        <is>
          <t>Sale</t>
        </is>
      </c>
      <c r="G2749" s="20" t="n">
        <v>12166</v>
      </c>
      <c r="H2749" s="18" t="n">
        <v>45499</v>
      </c>
      <c r="I2749" s="19" t="inlineStr">
        <is>
          <t>Godrej Reserve</t>
        </is>
      </c>
      <c r="J2749" s="19" t="inlineStr">
        <is>
          <t>1</t>
        </is>
      </c>
      <c r="K2749" s="16" t="n"/>
      <c r="L2749" s="16" t="n"/>
      <c r="M2749" s="20" t="n">
        <v>400079</v>
      </c>
      <c r="N2749" s="20" t="n">
        <v>59</v>
      </c>
      <c r="O2749" s="20" t="n">
        <v>400101</v>
      </c>
      <c r="P2749" s="16" t="inlineStr">
        <is>
          <t>Kandivali East,Kandivali East,Maharashtra</t>
        </is>
      </c>
      <c r="Q2749" s="23" t="n">
        <v>3303</v>
      </c>
      <c r="R2749" s="20" t="n">
        <v>33</v>
      </c>
      <c r="S2749" s="20" t="n">
        <v>3</v>
      </c>
      <c r="T2749" s="16" t="inlineStr">
        <is>
          <t>189.69 चौ.मीटर</t>
        </is>
      </c>
      <c r="U2749" s="20" t="n">
        <v>2041.8</v>
      </c>
      <c r="V2749" s="20" t="n">
        <v>2041.8</v>
      </c>
      <c r="W2749" s="20" t="n">
        <v>2041.82</v>
      </c>
      <c r="X2749" s="20" t="n">
        <v>174.02</v>
      </c>
      <c r="Y2749" s="20" t="n"/>
      <c r="Z2749" s="20">
        <f>ROUND(AB2749/U2749,0)</f>
        <v/>
      </c>
      <c r="AA2749" s="20">
        <f>IFERROR(ROUND(AB2749/V2749,0),"")</f>
        <v/>
      </c>
      <c r="AB2749" s="20" t="n">
        <v>62747151</v>
      </c>
      <c r="AC2749" s="20" t="n">
        <v>45763872.267</v>
      </c>
      <c r="AD2749" s="20" t="n">
        <v>15.67</v>
      </c>
      <c r="AE2749" s="20" t="inlineStr">
        <is>
          <t>Carpet Area</t>
        </is>
      </c>
      <c r="AF2749" s="20" t="n">
        <v>3764900</v>
      </c>
      <c r="AG2749" s="20" t="n">
        <v>30000</v>
      </c>
      <c r="AH2749" s="16" t="inlineStr">
        <is>
          <t>1)पालिकेचे नाव:मुंबई मनपाइतर वर्णन :सदनिका नं: 3303, माळा नं: 33 वा मजला,विंग 1, इमारतीचे नाव: गोदरेज रिझर्व्ह, ब्लॉक नं: आकुर्ली,कांदीवली पुर्व मुंबई, रोड : 400101, इतर  माहिती: क्षेत्रफळ 174.02 चौ. मीटर कारपेट इतर लगतचे क्षेत्र 12.44 चौ. मी आणि उपयोगिता क्षेत्र 3.23 चौ.मी. यांचे एकूण क्षेत्र 189.69 चौ. मी रेरा कारपेट व सोबत तीन कार पार्किंग स्पेस सहित(इतर माहिती दस्तात नमुद केल्याप्रमाणे)(  (     c.t.s. number : 124, 125, 126, 127, 127/1, 128, 146, 146/1, 146/2, 146/3,146/4, 146/5, 146/6, 146/7 ;  )  )</t>
        </is>
      </c>
      <c r="AI2749" s="16" t="inlineStr">
        <is>
          <t>1)पालिकेचे नाव:मुंबई मनपाइतर वर्णन :सदनिका नं: 3303, माळा नं: 33 वा मजला,विंग 1, इमारतीचे नाव: गोदरेज रिझर्व्ह, ब्लॉक नं: आकुर्ली,कांदीवली पुर्व मुंबई, रोड : 400101, इतर  माहिती: क्षेत्रफळ 174.02 चौ. मीटर कारपेट इतर लगतचे क्षेत्र 12.44 चौ. मी आणि उपयोगिता क्षेत्र 3.23 चौ.मी. यांचे एकूण क्षेत्र 189.69 चौ. मी रेरा कारपेट व सोबत तीन कार पार्किंग स्पेस सहित(इतर माहिती दस्तात नमुद केल्याप्रमाणे)(  (     c.t.s. number : 124, 125, 126, 127, 127/1, 128, 146, 146/1, 146/2, 146/3,146/4, 146/5, 146/6, 146/7 ;  )  )</t>
        </is>
      </c>
      <c r="AJ2749" s="20" t="n">
        <v>12568740</v>
      </c>
      <c r="AK2749" s="20" t="inlineStr">
        <is>
          <t>Primary</t>
        </is>
      </c>
      <c r="AL2749" s="21">
        <f>AB2749/10^7</f>
        <v/>
      </c>
      <c r="AM2749" s="16">
        <f>TEXT(H2749,"mmm-yy")</f>
        <v/>
      </c>
      <c r="AN2749" s="16">
        <f>"FY "&amp;TEXT(DATE(YEAR(H2749)+(MONTH(H2749)&gt;=4),1,1),"yy")</f>
        <v/>
      </c>
      <c r="AO2749" s="16">
        <f>"FY "&amp;TEXT(DATE(YEAR(H2749)+(MONTH(H2749)&gt;=4),1,1),"yy") &amp; " " &amp; CHOOSE(LOOKUP(MONTH(H2749),{1,4,7,10},{4,1,2,3}),"Q1","Q2","Q3","Q4")</f>
        <v/>
      </c>
      <c r="AP2749" s="16" t="inlineStr">
        <is>
          <t>Kandivali East</t>
        </is>
      </c>
      <c r="AQ2749" s="22" t="inlineStr">
        <is>
          <t>Kandivali East</t>
        </is>
      </c>
      <c r="AR2749" s="22" t="inlineStr">
        <is>
          <t>Maharashtra</t>
        </is>
      </c>
    </row>
    <row r="2750" ht="14.4" customHeight="1">
      <c r="A2750" s="16" t="inlineStr">
        <is>
          <t>PM00157_0331</t>
        </is>
      </c>
      <c r="B2750" s="16" t="inlineStr">
        <is>
          <t xml:space="preserve">Mumbai              </t>
        </is>
      </c>
      <c r="C2750" s="16" t="inlineStr">
        <is>
          <t>Kandivali(E)</t>
        </is>
      </c>
      <c r="D2750" s="16" t="inlineStr">
        <is>
          <t xml:space="preserve">Godrej Properties                                 </t>
        </is>
      </c>
      <c r="E2750" s="16" t="inlineStr">
        <is>
          <t>Godrej Reserve</t>
        </is>
      </c>
      <c r="F2750" s="20" t="inlineStr">
        <is>
          <t>Sale</t>
        </is>
      </c>
      <c r="G2750" s="20" t="n">
        <v>10335</v>
      </c>
      <c r="H2750" s="18" t="n">
        <v>45470</v>
      </c>
      <c r="I2750" s="19" t="inlineStr">
        <is>
          <t>Godrej Reserve</t>
        </is>
      </c>
      <c r="J2750" s="19" t="inlineStr">
        <is>
          <t>1</t>
        </is>
      </c>
      <c r="K2750" s="16" t="inlineStr">
        <is>
          <t>Authorized Signatory of Godrej Properties Limited Norbert Mendes Kulmukhtar Sachin Shewal</t>
        </is>
      </c>
      <c r="L2750" s="16" t="inlineStr">
        <is>
          <t>- Plot No: Office, Floor No: 5th Floor, Building Name: Godrej One, Pirojsha Nagar, Block No: Vikhroli East , Road No.: Eastern Express Highway, Maharashtra, Mumbai.</t>
        </is>
      </c>
      <c r="M2750" s="20" t="n">
        <v>400079</v>
      </c>
      <c r="N2750" s="20" t="n">
        <v>36</v>
      </c>
      <c r="O2750" s="20" t="n">
        <v>400064</v>
      </c>
      <c r="P2750" s="16" t="inlineStr">
        <is>
          <t>Orlem,Malad West,Maharashtra</t>
        </is>
      </c>
      <c r="Q2750" s="20" t="n">
        <v>3403</v>
      </c>
      <c r="R2750" s="20" t="n">
        <v>34</v>
      </c>
      <c r="S2750" s="20" t="n">
        <v>3</v>
      </c>
      <c r="T2750" s="16" t="inlineStr">
        <is>
          <t>189.69 चौ.मीटर</t>
        </is>
      </c>
      <c r="U2750" s="20" t="n">
        <v>2041.8</v>
      </c>
      <c r="V2750" s="20" t="n">
        <v>2041.8</v>
      </c>
      <c r="W2750" s="20" t="n">
        <v>2041.82</v>
      </c>
      <c r="X2750" s="20" t="n">
        <v>174.02</v>
      </c>
      <c r="Y2750" s="20" t="n"/>
      <c r="Z2750" s="20">
        <f>ROUND(AB2750/U2750,0)</f>
        <v/>
      </c>
      <c r="AA2750" s="20">
        <f>IFERROR(ROUND(AB2750/V2750,0),"")</f>
        <v/>
      </c>
      <c r="AB2750" s="20" t="n">
        <v>66984360</v>
      </c>
      <c r="AC2750" s="20" t="n">
        <v>45763872.267</v>
      </c>
      <c r="AD2750" s="20" t="n">
        <v>15.67</v>
      </c>
      <c r="AE2750" s="20" t="inlineStr">
        <is>
          <t>Carpet Area</t>
        </is>
      </c>
      <c r="AF2750" s="20" t="n">
        <v>4019100</v>
      </c>
      <c r="AG2750" s="20" t="n">
        <v>30000</v>
      </c>
      <c r="AH2750" s="16" t="inlineStr">
        <is>
          <t>1)पालिकेचे नाव:मुंबई मनपाइतर वर्णन :सदनिका नं: 3403, माळा नं: 34वा मजला,विंग 1, इमारतीचे नाव: गोदरेज रिझर्व्ह, ब्लॉक नं: आकुर्ली,कांदीवली पुर्व मुंबई 400101, इतर  माहिती: क्षेत्रफळ 174.02 चौ. मीटर कारपेट इतर लगत चे क्षेत्र 12.44 चौ. मी आणि उपयोगिता क्षेत्र 3.23 चौ.मी. यांचे एकूण क्षेत्र 189.69 चौ. मी रेरा कारपेट व सोबत तीन कार पार्किंग स्पेस सहित(इतर माहिती दस्तात नमुद केल्याप्रमाणे)(  (     c.t.s. number : 124, 125, 126, 127, 127/1, 128, 146, 146/1, 146/2, 146/3, 146/4, 146/5, 146/6, 146/7 ;  )  )</t>
        </is>
      </c>
      <c r="AI2750" s="16" t="inlineStr">
        <is>
          <t>1) Corporation Name: Mumbai Municipality Details: House No.: 3403, Floor No.: 34th Floor, Wing 1, Building Name: Godrej Reserve, Block No.: Akurli, Kandivali East Mumbai 400101, Other Information: Area 174.02 Sq. Other contiguous area under meter is 12.44 sq. m and usable area of ​​3.23 sq.m. Its total area is 189.69 sq. I am in RERA carpet (as mentioned in other information document) with 3 car parking space (CTS No.: 124, 125, 126, 127, 127/1, 128, 146, 146/1, 146/ 2, 146/3, 146/4, 146/5, 146/6, 146/7 ) )</t>
        </is>
      </c>
      <c r="AJ2750" s="20" t="n">
        <v>12480010</v>
      </c>
      <c r="AK2750" s="20" t="inlineStr">
        <is>
          <t>Primary</t>
        </is>
      </c>
      <c r="AL2750" s="21">
        <f>AB2750/10^7</f>
        <v/>
      </c>
      <c r="AM2750" s="16">
        <f>TEXT(H2750,"mmm-yy")</f>
        <v/>
      </c>
      <c r="AN2750" s="16">
        <f>"FY "&amp;TEXT(DATE(YEAR(H2750)+(MONTH(H2750)&gt;=4),1,1),"yy")</f>
        <v/>
      </c>
      <c r="AO2750" s="16">
        <f>"FY "&amp;TEXT(DATE(YEAR(H2750)+(MONTH(H2750)&gt;=4),1,1),"yy") &amp; " " &amp; CHOOSE(LOOKUP(MONTH(H2750),{1,4,7,10},{4,1,2,3}),"Q1","Q2","Q3","Q4")</f>
        <v/>
      </c>
      <c r="AP2750" s="16" t="inlineStr">
        <is>
          <t>Orlem</t>
        </is>
      </c>
      <c r="AQ2750" s="22" t="inlineStr">
        <is>
          <t>Malad West</t>
        </is>
      </c>
      <c r="AR2750" s="22" t="inlineStr">
        <is>
          <t>Maharashtra</t>
        </is>
      </c>
    </row>
    <row r="2751" ht="14.4" customHeight="1">
      <c r="A2751" s="16" t="inlineStr">
        <is>
          <t>PM00157_0331</t>
        </is>
      </c>
      <c r="B2751" s="16" t="inlineStr">
        <is>
          <t xml:space="preserve">Mumbai              </t>
        </is>
      </c>
      <c r="C2751" s="16" t="inlineStr">
        <is>
          <t>Kandivali(E)</t>
        </is>
      </c>
      <c r="D2751" s="16" t="inlineStr">
        <is>
          <t xml:space="preserve">Godrej Properties                                 </t>
        </is>
      </c>
      <c r="E2751" s="16" t="inlineStr">
        <is>
          <t>Godrej Reserve</t>
        </is>
      </c>
      <c r="F2751" s="20" t="inlineStr">
        <is>
          <t>Sale</t>
        </is>
      </c>
      <c r="G2751" s="20" t="n">
        <v>12158</v>
      </c>
      <c r="H2751" s="18" t="n">
        <v>45499</v>
      </c>
      <c r="I2751" s="19" t="inlineStr">
        <is>
          <t>Godrej Reserve</t>
        </is>
      </c>
      <c r="J2751" s="19" t="inlineStr">
        <is>
          <t>1</t>
        </is>
      </c>
      <c r="K2751" s="16" t="n"/>
      <c r="L2751" s="16" t="n"/>
      <c r="M2751" s="20" t="n">
        <v>400079</v>
      </c>
      <c r="N2751" s="20" t="n">
        <v>50</v>
      </c>
      <c r="O2751" s="20" t="n">
        <v>400101</v>
      </c>
      <c r="P2751" s="16" t="inlineStr">
        <is>
          <t>Kandivali East,Kandivali East,Maharashtra</t>
        </is>
      </c>
      <c r="Q2751" s="23" t="n">
        <v>3503</v>
      </c>
      <c r="R2751" s="20" t="n">
        <v>35</v>
      </c>
      <c r="S2751" s="20" t="n">
        <v>3</v>
      </c>
      <c r="T2751" s="16" t="inlineStr">
        <is>
          <t>189.69 चौ.मीटर</t>
        </is>
      </c>
      <c r="U2751" s="20" t="n">
        <v>2041.8</v>
      </c>
      <c r="V2751" s="20" t="n">
        <v>2041.8</v>
      </c>
      <c r="W2751" s="20" t="n">
        <v>2041.82</v>
      </c>
      <c r="X2751" s="20" t="n">
        <v>174.02</v>
      </c>
      <c r="Y2751" s="20" t="n"/>
      <c r="Z2751" s="20">
        <f>ROUND(AB2751/U2751,0)</f>
        <v/>
      </c>
      <c r="AA2751" s="20">
        <f>IFERROR(ROUND(AB2751/V2751,0),"")</f>
        <v/>
      </c>
      <c r="AB2751" s="20" t="n">
        <v>63380997</v>
      </c>
      <c r="AC2751" s="20" t="n">
        <v>45763872.267</v>
      </c>
      <c r="AD2751" s="20" t="n">
        <v>15.67</v>
      </c>
      <c r="AE2751" s="20" t="inlineStr">
        <is>
          <t>Carpet Area</t>
        </is>
      </c>
      <c r="AF2751" s="20" t="n">
        <v>3802900</v>
      </c>
      <c r="AG2751" s="20" t="n">
        <v>30000</v>
      </c>
      <c r="AH2751" s="16" t="inlineStr">
        <is>
          <t>1)पालिकेचे नाव:मुंबई मनपाइतर वर्णन :सदनिका नं: 3503, माळा नं: 35 वा मजला,विंग 1, इमारतीचे नाव: गोदरेज रिझर्व्ह, ब्लॉक नं: आकुर्ली,कांदीवली पुर्व मुंबई, रोड : 400101, इतर  माहिती: क्षेत्रफळ 174.02 चौ. मीटर कारपेट इतर लगतचे क्षेत्र 12.44 चौ. मी आणि उपयोगिता क्षेत्र 3.23 चौ.मी. यांचे एकूण क्षेत्र 189.69 चौ. मी रेरा कारपेट व सोबत तीन कार पार्किंग स्पेस सहित(इतर माहिती दस्तात नमुद केल्याप्रमाणे)(  (     c.t.s. number : 124, 125, 126, 127, 127/1, 128, 146, 146/1, 146/2, 146/3,146/4, 146/5, 146/6, 146/7 ;  )  )</t>
        </is>
      </c>
      <c r="AI2751" s="16" t="inlineStr">
        <is>
          <t>1)पालिकेचे नाव:मुंबई मनपाइतर वर्णन :सदनिका नं: 3503, माळा नं: 35 वा मजला,विंग 1, इमारतीचे नाव: गोदरेज रिझर्व्ह, ब्लॉक नं: आकुर्ली,कांदीवली पुर्व मुंबई, रोड : 400101, इतर  माहिती: क्षेत्रफळ 174.02 चौ. मीटर कारपेट इतर लगतचे क्षेत्र 12.44 चौ. मी आणि उपयोगिता क्षेत्र 3.23 चौ.मी. यांचे एकूण क्षेत्र 189.69 चौ. मी रेरा कारपेट व सोबत तीन कार पार्किंग स्पेस सहित(इतर माहिती दस्तात नमुद केल्याप्रमाणे)(  (     c.t.s. number : 124, 125, 126, 127, 127/1, 128, 146, 146/1, 146/2, 146/3,146/4, 146/5, 146/6, 146/7 ;  )  )</t>
        </is>
      </c>
      <c r="AJ2751" s="20" t="n">
        <v>12569012</v>
      </c>
      <c r="AK2751" s="20" t="inlineStr">
        <is>
          <t>Primary</t>
        </is>
      </c>
      <c r="AL2751" s="21">
        <f>AB2751/10^7</f>
        <v/>
      </c>
      <c r="AM2751" s="16">
        <f>TEXT(H2751,"mmm-yy")</f>
        <v/>
      </c>
      <c r="AN2751" s="16">
        <f>"FY "&amp;TEXT(DATE(YEAR(H2751)+(MONTH(H2751)&gt;=4),1,1),"yy")</f>
        <v/>
      </c>
      <c r="AO2751" s="16">
        <f>"FY "&amp;TEXT(DATE(YEAR(H2751)+(MONTH(H2751)&gt;=4),1,1),"yy") &amp; " " &amp; CHOOSE(LOOKUP(MONTH(H2751),{1,4,7,10},{4,1,2,3}),"Q1","Q2","Q3","Q4")</f>
        <v/>
      </c>
      <c r="AP2751" s="16" t="inlineStr">
        <is>
          <t>Kandivali East</t>
        </is>
      </c>
      <c r="AQ2751" s="22" t="inlineStr">
        <is>
          <t>Kandivali East</t>
        </is>
      </c>
      <c r="AR2751" s="22" t="inlineStr">
        <is>
          <t>Maharashtra</t>
        </is>
      </c>
    </row>
    <row r="2752" ht="14.4" customHeight="1">
      <c r="A2752" s="16" t="inlineStr">
        <is>
          <t>PM00157_0331</t>
        </is>
      </c>
      <c r="B2752" s="16" t="inlineStr">
        <is>
          <t xml:space="preserve">Mumbai              </t>
        </is>
      </c>
      <c r="C2752" s="16" t="inlineStr">
        <is>
          <t>Kandivali(E)</t>
        </is>
      </c>
      <c r="D2752" s="16" t="inlineStr">
        <is>
          <t xml:space="preserve">Godrej Properties                                 </t>
        </is>
      </c>
      <c r="E2752" s="16" t="inlineStr">
        <is>
          <t>Godrej Reserve</t>
        </is>
      </c>
      <c r="F2752" s="20" t="inlineStr">
        <is>
          <t>Sale</t>
        </is>
      </c>
      <c r="G2752" s="20" t="n">
        <v>12963</v>
      </c>
      <c r="H2752" s="18" t="n">
        <v>45516</v>
      </c>
      <c r="I2752" s="19" t="inlineStr">
        <is>
          <t>Godrej Reserve</t>
        </is>
      </c>
      <c r="J2752" s="19" t="inlineStr">
        <is>
          <t>1</t>
        </is>
      </c>
      <c r="K2752" s="16" t="inlineStr">
        <is>
          <t>Kulmukhtyar Deepak K.</t>
        </is>
      </c>
      <c r="L2752" s="16" t="inlineStr">
        <is>
          <t>- Plot No.: Office, Floor No.: 5th Floor, Building Name: Godrej One, Block No.: Pirojsha Nagar, Vikhroli East, Norbert Mendes Authorized Secretary, Godrej Properties Ltd. No.: Eastern Express Highway, Maharashtra , Mumbai.</t>
        </is>
      </c>
      <c r="M2752" s="20" t="n">
        <v>400079</v>
      </c>
      <c r="N2752" s="20" t="n">
        <v>44</v>
      </c>
      <c r="O2752" s="20" t="n">
        <v>400067</v>
      </c>
      <c r="P2752" s="16" t="inlineStr">
        <is>
          <t>Kandivali West,Kandivali West,Maharashtra</t>
        </is>
      </c>
      <c r="Q2752" s="20" t="n">
        <v>3603</v>
      </c>
      <c r="R2752" s="20" t="n">
        <v>36</v>
      </c>
      <c r="S2752" s="20" t="n">
        <v>3</v>
      </c>
      <c r="T2752" s="16" t="inlineStr">
        <is>
          <t>189.69 चौ.मीटर</t>
        </is>
      </c>
      <c r="U2752" s="20" t="n">
        <v>2041.8</v>
      </c>
      <c r="V2752" s="20" t="n">
        <v>2041.8</v>
      </c>
      <c r="W2752" s="20" t="n">
        <v>2041.82</v>
      </c>
      <c r="X2752" s="20" t="n">
        <v>174.02</v>
      </c>
      <c r="Y2752" s="20" t="n"/>
      <c r="Z2752" s="20">
        <f>ROUND(AB2752/U2752,0)</f>
        <v/>
      </c>
      <c r="AA2752" s="20">
        <f>IFERROR(ROUND(AB2752/V2752,0),"")</f>
        <v/>
      </c>
      <c r="AB2752" s="20" t="n">
        <v>66531294</v>
      </c>
      <c r="AC2752" s="20" t="n">
        <v>45763872.267</v>
      </c>
      <c r="AD2752" s="20" t="n">
        <v>15.67</v>
      </c>
      <c r="AE2752" s="20" t="inlineStr">
        <is>
          <t>Carpet Area</t>
        </is>
      </c>
      <c r="AF2752" s="20" t="n">
        <v>3991900</v>
      </c>
      <c r="AG2752" s="20" t="n">
        <v>30000</v>
      </c>
      <c r="AH2752" s="16" t="inlineStr">
        <is>
          <t>1)पालिकेचे नाव:मुंबई मनपाइतर वर्णन :, इतर  माहिती: सदनिका क्रं. 3603,माळा नंः 36 वा मजला,विंग 1,इमारतीचे नावः गोदरेज रिझर्व्ह,ब्लॉक नंः आकुर्ली,कांदीवली पूर्व मुंबई 400101,इतर माहितीः क्षेत्रफळ 174.02 चौ. मीटर कारपेट इतर लगत चे क्षेत्र 12.44 चौ. मी आणि उपयोगिता क्षेत्र 3.23 चौ. मी. यांचे एकूण क्षेत्र 189.69 चौ. मी रेरा कारपेट व सोबत 03 कार पार्किंग स्पेस सहित(इतर माहिती दस्तात नमुद केल्याप्रमाणे)(  (     c.t.s. number : 124, 125, 126, 127, 127/1, 128, 146, 146/1, 146/2, 146/3, 146/4, 146/5, 146/6, 146/7 ;  )  )</t>
        </is>
      </c>
      <c r="AI2752" s="16" t="inlineStr">
        <is>
          <t>1) Name of Municipality: Mumbai Municipal Corporation Description:, Other Information: Flat No. 3603, Floor No: 36th Floor, Wing 1, Building Name: Godrej Reserve, Block No: Akurli, Kandivali East Mumbai 400101, Other Information: Area 174.02 Sq. Other contiguous area under meter is 12.44 sq. m and usable area of ​​3.23 sq. I. Its total area is 189.69 sq. I RERA CAR WITH 03 CAR PARKING SPACE (AS MENTIONED IN OTHER INFORMATION DOCUMENT) (CTS NO.: 124, 125, 126, 127, 127/1, 128, 146, 146/1, 146 /2, 146/3, 146/ 4, 146/5, 146/6, 146/7 ) )</t>
        </is>
      </c>
      <c r="AJ2752" s="20" t="n">
        <v>12606954</v>
      </c>
      <c r="AK2752" s="20" t="inlineStr">
        <is>
          <t>Primary</t>
        </is>
      </c>
      <c r="AL2752" s="21">
        <f>AB2752/10^7</f>
        <v/>
      </c>
      <c r="AM2752" s="16">
        <f>TEXT(H2752,"mmm-yy")</f>
        <v/>
      </c>
      <c r="AN2752" s="16">
        <f>"FY "&amp;TEXT(DATE(YEAR(H2752)+(MONTH(H2752)&gt;=4),1,1),"yy")</f>
        <v/>
      </c>
      <c r="AO2752" s="16">
        <f>"FY "&amp;TEXT(DATE(YEAR(H2752)+(MONTH(H2752)&gt;=4),1,1),"yy") &amp; " " &amp; CHOOSE(LOOKUP(MONTH(H2752),{1,4,7,10},{4,1,2,3}),"Q1","Q2","Q3","Q4")</f>
        <v/>
      </c>
      <c r="AP2752" s="16" t="inlineStr">
        <is>
          <t>Kandivali West</t>
        </is>
      </c>
      <c r="AQ2752" s="22" t="inlineStr">
        <is>
          <t>Kandivali West</t>
        </is>
      </c>
      <c r="AR2752" s="22" t="inlineStr">
        <is>
          <t>Maharashtra</t>
        </is>
      </c>
    </row>
    <row r="2753" ht="14.4" customHeight="1">
      <c r="A2753" s="16" t="inlineStr">
        <is>
          <t>PM00157_0331</t>
        </is>
      </c>
      <c r="B2753" s="16" t="inlineStr">
        <is>
          <t xml:space="preserve">Mumbai              </t>
        </is>
      </c>
      <c r="C2753" s="16" t="inlineStr">
        <is>
          <t>Kandivali(E)</t>
        </is>
      </c>
      <c r="D2753" s="16" t="inlineStr">
        <is>
          <t xml:space="preserve">Godrej Properties                                 </t>
        </is>
      </c>
      <c r="E2753" s="16" t="inlineStr">
        <is>
          <t>Godrej Reserve</t>
        </is>
      </c>
      <c r="F2753" s="20" t="inlineStr">
        <is>
          <t>Sale</t>
        </is>
      </c>
      <c r="G2753" s="20" t="n">
        <v>9425</v>
      </c>
      <c r="H2753" s="18" t="n">
        <v>45454</v>
      </c>
      <c r="I2753" s="19" t="inlineStr">
        <is>
          <t>Godrej Reserve</t>
        </is>
      </c>
      <c r="J2753" s="19" t="inlineStr">
        <is>
          <t>1</t>
        </is>
      </c>
      <c r="K2753" s="16" t="inlineStr">
        <is>
          <t>Authorized Secretary of Godrej Properties Limited Norbert Mendes Kulmukhtar Sachin Shewal</t>
        </is>
      </c>
      <c r="L2753" s="16" t="inlineStr">
        <is>
          <t>-Plot No: Office, Floor No: Fifth Floor, Building Name: Godrej One, Block No: Pirojsha Nagar, Vikhroli East, Road No: Eastern Express Highway, Maharashtra, Mumbai.</t>
        </is>
      </c>
      <c r="M2753" s="20" t="n">
        <v>400079</v>
      </c>
      <c r="N2753" s="20" t="n">
        <v>60</v>
      </c>
      <c r="O2753" s="20" t="n">
        <v>400101</v>
      </c>
      <c r="P2753" s="16" t="inlineStr">
        <is>
          <t>Kandivali East,Kandivali East,Maharashtra</t>
        </is>
      </c>
      <c r="Q2753" s="20" t="n">
        <v>3703</v>
      </c>
      <c r="R2753" s="20" t="n">
        <v>37</v>
      </c>
      <c r="S2753" s="20" t="n">
        <v>3</v>
      </c>
      <c r="T2753" s="16" t="inlineStr">
        <is>
          <t>189.69 चौ.मीटर</t>
        </is>
      </c>
      <c r="U2753" s="20" t="n">
        <v>2041.8</v>
      </c>
      <c r="V2753" s="20" t="n">
        <v>2041.8</v>
      </c>
      <c r="W2753" s="20" t="n">
        <v>2041.82</v>
      </c>
      <c r="X2753" s="20" t="n">
        <v>174.02</v>
      </c>
      <c r="Y2753" s="20" t="n"/>
      <c r="Z2753" s="20">
        <f>ROUND(AB2753/U2753,0)</f>
        <v/>
      </c>
      <c r="AA2753" s="20">
        <f>IFERROR(ROUND(AB2753/V2753,0),"")</f>
        <v/>
      </c>
      <c r="AB2753" s="20" t="n">
        <v>63380997</v>
      </c>
      <c r="AC2753" s="20" t="n">
        <v>45763872.267</v>
      </c>
      <c r="AD2753" s="20" t="n">
        <v>15.67</v>
      </c>
      <c r="AE2753" s="20" t="inlineStr">
        <is>
          <t>Carpet Area</t>
        </is>
      </c>
      <c r="AF2753" s="20" t="n">
        <v>3802900</v>
      </c>
      <c r="AG2753" s="20" t="n">
        <v>30000</v>
      </c>
      <c r="AH2753" s="16" t="inlineStr">
        <is>
          <t>1)पालिकेचे नाव:मुंबई मनपाइतर वर्णन :, इतर  माहिती: सदनिका नं -3703,माळा नंः 37 वा मजला,विंग 1,इमारतीचे नावः गोदरेज रिझर्व्ह,ब्लॉक नंः आकुर्ली,कांदीवली पूर्व मुंबई 400101,इतर माहितीः क्षेत्रफळ 174.02 चौ. मीटर कारपेट इतर लगत चे क्षेत्र 12.44 चौ. मी आणि उपयोगिता क्षेत्र 3.23 चौ. मी. यांचे एकूण क्षेत्र 189.69 चौ. मी रेरा कारपेट व सोबत 03 कार पार्किंग,इतर माहिती नमुद केल्याप्रमाणे)(  (     c.t.s. number : 124, 125, 126, 127, 127/1, 128, 146, 146/1, 146/2, 146/3, 146/4, 146/5, 146/6, 146/7 ;  )  )</t>
        </is>
      </c>
      <c r="AI2753" s="16" t="inlineStr">
        <is>
          <t>1)Corporation Name:Mumbai Municipal Description:, Other Information: Flat No-3703, Floor No: 37th Floor, Wing 1, Building Name: Godrej Reserve, Block No: Akurli, Kandivali East Mumbai 400101, Other Information: Area 174.02 Sq. Meters Carpet Other Contiguous Area 12.44 Sq. m and usable area of 3.23 sq. I. Its total area is 189.69 sq. I RERA CARPET WITH 03 CAR PARKING, OTHER INFORMATION AS SPECIFIED)( ( cts number : 124, 125, 126, 127, 127/1, 128, 146, 146/1, 146/2, 146/3, 146/4 , 146/5, 146/6, 146/7 ; ) )</t>
        </is>
      </c>
      <c r="AJ2753" s="20" t="n">
        <v>12423357</v>
      </c>
      <c r="AK2753" s="20" t="inlineStr">
        <is>
          <t>Primary</t>
        </is>
      </c>
      <c r="AL2753" s="21">
        <f>AB2753/10^7</f>
        <v/>
      </c>
      <c r="AM2753" s="16">
        <f>TEXT(H2753,"mmm-yy")</f>
        <v/>
      </c>
      <c r="AN2753" s="16">
        <f>"FY "&amp;TEXT(DATE(YEAR(H2753)+(MONTH(H2753)&gt;=4),1,1),"yy")</f>
        <v/>
      </c>
      <c r="AO2753" s="16">
        <f>"FY "&amp;TEXT(DATE(YEAR(H2753)+(MONTH(H2753)&gt;=4),1,1),"yy") &amp; " " &amp; CHOOSE(LOOKUP(MONTH(H2753),{1,4,7,10},{4,1,2,3}),"Q1","Q2","Q3","Q4")</f>
        <v/>
      </c>
      <c r="AP2753" s="16" t="inlineStr">
        <is>
          <t>Kandivali East</t>
        </is>
      </c>
      <c r="AQ2753" s="22" t="inlineStr">
        <is>
          <t>Kandivali East</t>
        </is>
      </c>
      <c r="AR2753" s="22" t="inlineStr">
        <is>
          <t>Maharashtra</t>
        </is>
      </c>
    </row>
    <row r="2754" ht="14.4" customHeight="1">
      <c r="A2754" s="16" t="inlineStr">
        <is>
          <t>PM00157_0331</t>
        </is>
      </c>
      <c r="B2754" s="16" t="inlineStr">
        <is>
          <t xml:space="preserve">Mumbai              </t>
        </is>
      </c>
      <c r="C2754" s="16" t="inlineStr">
        <is>
          <t>Kandivali(E)</t>
        </is>
      </c>
      <c r="D2754" s="16" t="inlineStr">
        <is>
          <t xml:space="preserve">Godrej Properties                                 </t>
        </is>
      </c>
      <c r="E2754" s="16" t="inlineStr">
        <is>
          <t>Godrej Reserve</t>
        </is>
      </c>
      <c r="F2754" s="20" t="inlineStr">
        <is>
          <t>Sale</t>
        </is>
      </c>
      <c r="G2754" s="20" t="n">
        <v>12965</v>
      </c>
      <c r="H2754" s="18" t="n">
        <v>45516</v>
      </c>
      <c r="I2754" s="19" t="inlineStr">
        <is>
          <t>Godrej Reserve</t>
        </is>
      </c>
      <c r="J2754" s="19" t="inlineStr">
        <is>
          <t>1</t>
        </is>
      </c>
      <c r="K2754" s="16" t="inlineStr">
        <is>
          <t>Godrej Properties Limited Kulmukhtyar Deepak Kaveh</t>
        </is>
      </c>
      <c r="L2754" s="16" t="inlineStr">
        <is>
          <t>- Plot No.: Office, Floor No.: 5th Floor, Building Name: Godrej One, Block No.: Pirojshanagar, Vikhroli East, Road No: Eastern Express Highway, Maharashtra, Mumbai.</t>
        </is>
      </c>
      <c r="M2754" s="20" t="n">
        <v>400079</v>
      </c>
      <c r="N2754" s="20" t="n">
        <v>47</v>
      </c>
      <c r="O2754" s="20" t="n">
        <v>400067</v>
      </c>
      <c r="P2754" s="16" t="inlineStr">
        <is>
          <t>Kandivali West,Kandivali West,Maharashtra</t>
        </is>
      </c>
      <c r="Q2754" s="20" t="n">
        <v>3803</v>
      </c>
      <c r="R2754" s="20" t="n">
        <v>38</v>
      </c>
      <c r="S2754" s="20" t="n">
        <v>3</v>
      </c>
      <c r="T2754" s="16" t="inlineStr">
        <is>
          <t>189.69 चौ.मीटर</t>
        </is>
      </c>
      <c r="U2754" s="20" t="n">
        <v>2041.8</v>
      </c>
      <c r="V2754" s="20" t="n">
        <v>2041.8</v>
      </c>
      <c r="W2754" s="20" t="n">
        <v>2041.82</v>
      </c>
      <c r="X2754" s="20" t="n">
        <v>174.02</v>
      </c>
      <c r="Y2754" s="20" t="n"/>
      <c r="Z2754" s="20">
        <f>ROUND(AB2754/U2754,0)</f>
        <v/>
      </c>
      <c r="AA2754" s="20">
        <f>IFERROR(ROUND(AB2754/V2754,0),"")</f>
        <v/>
      </c>
      <c r="AB2754" s="20" t="n">
        <v>66531294</v>
      </c>
      <c r="AC2754" s="20" t="n">
        <v>45763872.267</v>
      </c>
      <c r="AD2754" s="20" t="n">
        <v>15.67</v>
      </c>
      <c r="AE2754" s="20" t="inlineStr">
        <is>
          <t>Carpet Area</t>
        </is>
      </c>
      <c r="AF2754" s="20" t="n">
        <v>3991900</v>
      </c>
      <c r="AG2754" s="20" t="n">
        <v>30000</v>
      </c>
      <c r="AH2754" s="16" t="inlineStr">
        <is>
          <t>1)पालिकेचे नाव:मुंबई मनपाइतर वर्णन :सदनिका नं: 3803, माळा नं: 38 वा मजला,विंग 1, इमारतीचे नाव: गोदरेज रिझर्व्ह, ब्लॉक नं: आकुर्ली,कांदीवली पुर्व मुंबई, रोड : 400101, इतर  माहिती: क्षेत्रफळ 174.02 चौ. मीटर कारपेट इतर लगतचे क्षेत्र 12.44 चौ. मी आणि उपयोगिता क्षेत्र 3.23 चौ.मी. यांचे एकूण क्षेत्र 189.69 चौ. मी रेरा कारपेट व सोबत तीन कार पार्किंग स्पेस सहित(इतर माहिती दस्तात नमुद केल्याप्रमाणे)(  (     c.t.s. number : 124, 125, 126, 127, 127/1, 128, 146, 146/1, 146/2, 146/3,146/4, 146/5, 146/6, 146/7 ;  )  )</t>
        </is>
      </c>
      <c r="AI2754" s="16" t="inlineStr">
        <is>
          <t>1) Corporation Name: Mumbai Municipal Corporation Details: House No: 3803, Floor No: 38th Floor, Wing 1, Building Name: Godrej Reserve, Block No: Akurli, Kandivali East Mumbai, Road: 400101, Other Information: Sector 174.02 Social class. Other contiguous area under meter is 12.44 sq. m and usable area 3.23 sq.m. Is. Its total area is 189.69 sq. I RERA CARPING WITH 3 CAR PARKING SPACE (AS SPECIFIED IN OTHER INFORMATION DOCUMENT) (CTS NO.: 124, 125, 126, 127, 127/1, 128, 146, 146/1, 146/2, 146/3 , 146/4, 146/5, 146/6, 146/7 ) )</t>
        </is>
      </c>
      <c r="AJ2754" s="20" t="n">
        <v>12606926</v>
      </c>
      <c r="AK2754" s="20" t="inlineStr">
        <is>
          <t>Primary</t>
        </is>
      </c>
      <c r="AL2754" s="21">
        <f>AB2754/10^7</f>
        <v/>
      </c>
      <c r="AM2754" s="16">
        <f>TEXT(H2754,"mmm-yy")</f>
        <v/>
      </c>
      <c r="AN2754" s="16">
        <f>"FY "&amp;TEXT(DATE(YEAR(H2754)+(MONTH(H2754)&gt;=4),1,1),"yy")</f>
        <v/>
      </c>
      <c r="AO2754" s="16">
        <f>"FY "&amp;TEXT(DATE(YEAR(H2754)+(MONTH(H2754)&gt;=4),1,1),"yy") &amp; " " &amp; CHOOSE(LOOKUP(MONTH(H2754),{1,4,7,10},{4,1,2,3}),"Q1","Q2","Q3","Q4")</f>
        <v/>
      </c>
      <c r="AP2754" s="16" t="inlineStr">
        <is>
          <t>Kandivali West</t>
        </is>
      </c>
      <c r="AQ2754" s="22" t="inlineStr">
        <is>
          <t>Kandivali West</t>
        </is>
      </c>
      <c r="AR2754" s="22" t="inlineStr">
        <is>
          <t>Maharashtra</t>
        </is>
      </c>
    </row>
    <row r="2755" ht="14.4" customHeight="1">
      <c r="A2755" s="16" t="inlineStr">
        <is>
          <t>PM00157_0331</t>
        </is>
      </c>
      <c r="B2755" s="16" t="inlineStr">
        <is>
          <t xml:space="preserve">Mumbai              </t>
        </is>
      </c>
      <c r="C2755" s="16" t="inlineStr">
        <is>
          <t>Kandivali(E)</t>
        </is>
      </c>
      <c r="D2755" s="16" t="inlineStr">
        <is>
          <t xml:space="preserve">Godrej Properties                                 </t>
        </is>
      </c>
      <c r="E2755" s="16" t="inlineStr">
        <is>
          <t>Godrej Reserve</t>
        </is>
      </c>
      <c r="F2755" s="20" t="inlineStr">
        <is>
          <t>Sale</t>
        </is>
      </c>
      <c r="G2755" s="20" t="n">
        <v>10082</v>
      </c>
      <c r="H2755" s="18" t="n">
        <v>45467</v>
      </c>
      <c r="I2755" s="19" t="inlineStr">
        <is>
          <t>Godrej Reserve</t>
        </is>
      </c>
      <c r="J2755" s="19" t="inlineStr">
        <is>
          <t>1</t>
        </is>
      </c>
      <c r="K2755" s="16" t="inlineStr">
        <is>
          <t>Authorized Signatory of Godrej Properties Limited Norbert Mendes Kulmukhtar Sachin Shewal</t>
        </is>
      </c>
      <c r="L2755" s="16" t="inlineStr">
        <is>
          <t>- Plot No: Office, Floor No: 5th Floor, Building Name: Godrej One, Pirojsha Nagar, Block No: Vikhroli East , Road No.: Eastern Express Highway, Maharashtra, Mumbai.</t>
        </is>
      </c>
      <c r="M2755" s="20" t="n">
        <v>400079</v>
      </c>
      <c r="N2755" s="20" t="n">
        <v>37</v>
      </c>
      <c r="O2755" s="20" t="n">
        <v>400064</v>
      </c>
      <c r="P2755" s="16" t="inlineStr">
        <is>
          <t>Orlem,Malad West,Maharashtra</t>
        </is>
      </c>
      <c r="Q2755" s="20" t="n">
        <v>3903</v>
      </c>
      <c r="R2755" s="20" t="n">
        <v>39</v>
      </c>
      <c r="S2755" s="20" t="n">
        <v>3</v>
      </c>
      <c r="T2755" s="16" t="inlineStr">
        <is>
          <t>189.69 चौ.मीटर</t>
        </is>
      </c>
      <c r="U2755" s="20" t="n">
        <v>2041.8</v>
      </c>
      <c r="V2755" s="20" t="n">
        <v>2041.8</v>
      </c>
      <c r="W2755" s="20" t="n">
        <v>2041.82</v>
      </c>
      <c r="X2755" s="20" t="n">
        <v>174.02</v>
      </c>
      <c r="Y2755" s="20" t="n"/>
      <c r="Z2755" s="20">
        <f>ROUND(AB2755/U2755,0)</f>
        <v/>
      </c>
      <c r="AA2755" s="20">
        <f>IFERROR(ROUND(AB2755/V2755,0),"")</f>
        <v/>
      </c>
      <c r="AB2755" s="20" t="n">
        <v>63380997</v>
      </c>
      <c r="AC2755" s="20" t="n">
        <v>45763872.267</v>
      </c>
      <c r="AD2755" s="20" t="n">
        <v>15.67</v>
      </c>
      <c r="AE2755" s="20" t="inlineStr">
        <is>
          <t>Carpet Area</t>
        </is>
      </c>
      <c r="AF2755" s="20" t="n">
        <v>3802900</v>
      </c>
      <c r="AG2755" s="20" t="n">
        <v>30000</v>
      </c>
      <c r="AH2755" s="16" t="inlineStr">
        <is>
          <t>1)पालिकेचे नाव:मुंबई मनपाइतर वर्णन :सदनिका नं: 3903, माळा नं: 39 वा मजला,विंग 1, इमारतीचे नाव: गोदरेज रिझर्व्ह, ब्लॉक नं: आकुर्ली,कांदीवली पुर्व मुंबई 400101, इतर  माहिती: क्षेत्रफळ 174.02 चौ. मीटर कारपेट इतर लगत चे क्षेत्र 12.44 चौ. मी आणि उपयोगिता क्षेत्र 3.23 चौ.मी. यांचे एकूण क्षेत्र 189.69 चौ. मी रेरा कारपेट व सोबत तीन कार पार्किंग स्पेस सहित(इतर माहिती दस्तात नमुद केल्याप्रमाणे)(  (     c.t.s. number : 124, 125, 126, 127, 127/1, 128, 146, 146/1, 146/2, 146/3, 146/4, 146/5, 146/6, 146/7 ;  )  )</t>
        </is>
      </c>
      <c r="AI2755" s="16" t="inlineStr">
        <is>
          <t>1) Corporation Name: Mumbai City Details: House No.: 3903, Floor No.: 39th Floor, Wing 1, Building Name: Godrej Reserve, Block No.: Akurli, Kandivali East Mumbai 400101, Other Information: Area 174.02 Sq. Other contiguous area under meter is 12.44 sq. m and usable area of ​​3.23 sq.m. Its total area is 189.69 sq. I am in RERA carpet (as mentioned in other information document) with 3 car parking space (CTS No.: 124, 125, 126, 127, 127/1, 128, 146, 146/1, 146/ 2, 146/3, 146/4, 146/5, 146/6, 146/7 ) )</t>
        </is>
      </c>
      <c r="AJ2755" s="20" t="n">
        <v>12464562</v>
      </c>
      <c r="AK2755" s="20" t="inlineStr">
        <is>
          <t>Primary</t>
        </is>
      </c>
      <c r="AL2755" s="21">
        <f>AB2755/10^7</f>
        <v/>
      </c>
      <c r="AM2755" s="16">
        <f>TEXT(H2755,"mmm-yy")</f>
        <v/>
      </c>
      <c r="AN2755" s="16">
        <f>"FY "&amp;TEXT(DATE(YEAR(H2755)+(MONTH(H2755)&gt;=4),1,1),"yy")</f>
        <v/>
      </c>
      <c r="AO2755" s="16">
        <f>"FY "&amp;TEXT(DATE(YEAR(H2755)+(MONTH(H2755)&gt;=4),1,1),"yy") &amp; " " &amp; CHOOSE(LOOKUP(MONTH(H2755),{1,4,7,10},{4,1,2,3}),"Q1","Q2","Q3","Q4")</f>
        <v/>
      </c>
      <c r="AP2755" s="16" t="inlineStr">
        <is>
          <t>Orlem</t>
        </is>
      </c>
      <c r="AQ2755" s="22" t="inlineStr">
        <is>
          <t>Malad West</t>
        </is>
      </c>
      <c r="AR2755" s="22" t="inlineStr">
        <is>
          <t>Maharashtra</t>
        </is>
      </c>
    </row>
    <row r="2756" ht="14.4" customHeight="1">
      <c r="A2756" s="16" t="inlineStr">
        <is>
          <t>PM00157_0331</t>
        </is>
      </c>
      <c r="B2756" s="16" t="inlineStr">
        <is>
          <t xml:space="preserve">Mumbai              </t>
        </is>
      </c>
      <c r="C2756" s="16" t="inlineStr">
        <is>
          <t>Kandivali(E)</t>
        </is>
      </c>
      <c r="D2756" s="16" t="inlineStr">
        <is>
          <t xml:space="preserve">Godrej Properties                                 </t>
        </is>
      </c>
      <c r="E2756" s="16" t="inlineStr">
        <is>
          <t>Godrej Reserve</t>
        </is>
      </c>
      <c r="F2756" s="20" t="inlineStr">
        <is>
          <t>Sale</t>
        </is>
      </c>
      <c r="G2756" s="20" t="n">
        <v>11499</v>
      </c>
      <c r="H2756" s="18" t="n">
        <v>45488</v>
      </c>
      <c r="I2756" s="19" t="inlineStr">
        <is>
          <t>Godrej Reserve</t>
        </is>
      </c>
      <c r="J2756" s="19" t="inlineStr">
        <is>
          <t>1</t>
        </is>
      </c>
      <c r="K2756" s="16" t="inlineStr">
        <is>
          <t>Kulmukhtar Deepak</t>
        </is>
      </c>
      <c r="L2756" s="16" t="inlineStr">
        <is>
          <t>-Plot No: Office, Floor No: 5th Floor, Building Name: Godrej One, Pirojsha Nagar, Block No. : Vikhroli East, Road No.: Eastern Express Highway, Maharashtra, Mumbai.</t>
        </is>
      </c>
      <c r="M2756" s="20" t="n">
        <v>400079</v>
      </c>
      <c r="N2756" s="20" t="n">
        <v>42</v>
      </c>
      <c r="O2756" s="20" t="n">
        <v>400066</v>
      </c>
      <c r="P2756" s="16" t="inlineStr">
        <is>
          <t>S. K.Nagar,Borivali East,Maharashtra</t>
        </is>
      </c>
      <c r="Q2756" s="20" t="n">
        <v>4003</v>
      </c>
      <c r="R2756" s="20" t="n">
        <v>40</v>
      </c>
      <c r="S2756" s="20" t="n">
        <v>3</v>
      </c>
      <c r="T2756" s="16" t="inlineStr">
        <is>
          <t>189.69 चौ.मीटर</t>
        </is>
      </c>
      <c r="U2756" s="20" t="n">
        <v>2041.8</v>
      </c>
      <c r="V2756" s="20" t="n">
        <v>2041.8</v>
      </c>
      <c r="W2756" s="20" t="n">
        <v>2041.82</v>
      </c>
      <c r="X2756" s="20" t="n">
        <v>174.02</v>
      </c>
      <c r="Y2756" s="20" t="n"/>
      <c r="Z2756" s="20">
        <f>ROUND(AB2756/U2756,0)</f>
        <v/>
      </c>
      <c r="AA2756" s="20">
        <f>IFERROR(ROUND(AB2756/V2756,0),"")</f>
        <v/>
      </c>
      <c r="AB2756" s="20" t="n">
        <v>63380997</v>
      </c>
      <c r="AC2756" s="20" t="n">
        <v>45763872.267</v>
      </c>
      <c r="AD2756" s="20" t="n">
        <v>15.67</v>
      </c>
      <c r="AE2756" s="20" t="inlineStr">
        <is>
          <t>Carpet Area</t>
        </is>
      </c>
      <c r="AF2756" s="20" t="n">
        <v>3802900</v>
      </c>
      <c r="AG2756" s="20" t="n">
        <v>30000</v>
      </c>
      <c r="AH2756" s="16" t="inlineStr">
        <is>
          <t>1)पालिकेचे नाव:मुंबई मनपाइतर वर्णन :सदनिका नं: 4003, माळा नं: 40 वा मजला,विंग 1, इमारतीचे नाव: गोदरेज रिझर्व्ह, ब्लॉक नं: आकुर्ली,कांदीवली पुर्व मुंबई 400101, इतर  माहिती:  क्षेत्रफळ 174.02 चौ. मीटर कारपेट इतर लगत चे क्षेत्र 12.44 चौ. मी आणि उपयोगिता क्षेत्र 3.23 चौ.मी. यांचे एकूण क्षेत्र 189.69 चौ. मी रेरा कारपेट व सोबत तीन कार पार्किंग स्पेस सहित(इतर माहिती दस्तात नमुद केल्याप्रमाणे)(  (     c.t.s. number : 124, 125, 126, 127, 127/1, 128, 146, 146/1, 146/2, 146/3, 146/4, 146/5, 146/6, 146/7 ;  )  )</t>
        </is>
      </c>
      <c r="AI2756" s="16" t="inlineStr">
        <is>
          <t>1) Corporation Name: Mumbai Municipal Corporation Details: House No: 4003, Floor No: 40th Floor, Wing 1, Building Name: Godrej Reserve, Block No: Akurli, Kandivali East Mumbai 400101, Other Information: Area 174.02 Sq. Other contiguous area under meter is 12.44 sq. m and usable area of ​​3.23 sq.m. Its total area is 189.69 sq. I am in RERA carpet (as mentioned in other information document) with 3 car parking space (CTS No.: 124, 125, 126, 127, 127/1, 128, 146, 146/1, 146/ 2, 146/3, 146/4, 146/5, 146/6, 146/7 ) )</t>
        </is>
      </c>
      <c r="AJ2756" s="20" t="n">
        <v>12531522</v>
      </c>
      <c r="AK2756" s="20" t="inlineStr">
        <is>
          <t>Primary</t>
        </is>
      </c>
      <c r="AL2756" s="21">
        <f>AB2756/10^7</f>
        <v/>
      </c>
      <c r="AM2756" s="16">
        <f>TEXT(H2756,"mmm-yy")</f>
        <v/>
      </c>
      <c r="AN2756" s="16">
        <f>"FY "&amp;TEXT(DATE(YEAR(H2756)+(MONTH(H2756)&gt;=4),1,1),"yy")</f>
        <v/>
      </c>
      <c r="AO2756" s="16">
        <f>"FY "&amp;TEXT(DATE(YEAR(H2756)+(MONTH(H2756)&gt;=4),1,1),"yy") &amp; " " &amp; CHOOSE(LOOKUP(MONTH(H2756),{1,4,7,10},{4,1,2,3}),"Q1","Q2","Q3","Q4")</f>
        <v/>
      </c>
      <c r="AP2756" s="16" t="inlineStr">
        <is>
          <t>S. K.Nagar</t>
        </is>
      </c>
      <c r="AQ2756" s="22" t="inlineStr">
        <is>
          <t>Borivali East</t>
        </is>
      </c>
      <c r="AR2756" s="22" t="inlineStr">
        <is>
          <t>Maharashtra</t>
        </is>
      </c>
    </row>
    <row r="2757" ht="14.4" customHeight="1">
      <c r="A2757" s="16" t="inlineStr">
        <is>
          <t>PM00157_0331</t>
        </is>
      </c>
      <c r="B2757" s="16" t="inlineStr">
        <is>
          <t xml:space="preserve">Mumbai              </t>
        </is>
      </c>
      <c r="C2757" s="16" t="inlineStr">
        <is>
          <t>Kandivali(E)</t>
        </is>
      </c>
      <c r="D2757" s="16" t="inlineStr">
        <is>
          <t xml:space="preserve">Godrej Properties                                 </t>
        </is>
      </c>
      <c r="E2757" s="16" t="inlineStr">
        <is>
          <t>Godrej Reserve</t>
        </is>
      </c>
      <c r="F2757" s="20" t="inlineStr">
        <is>
          <t>Sale</t>
        </is>
      </c>
      <c r="G2757" s="20" t="n">
        <v>17054</v>
      </c>
      <c r="H2757" s="18" t="n">
        <v>45602</v>
      </c>
      <c r="I2757" s="19" t="inlineStr">
        <is>
          <t>Godrej Reserve</t>
        </is>
      </c>
      <c r="J2757" s="19" t="inlineStr">
        <is>
          <t>1</t>
        </is>
      </c>
      <c r="K2757" s="16" t="inlineStr">
        <is>
          <t>Norbert Mendes Kulmukhtar Sachin Shewalave Authorized Secretary of Godrej Properties Limited:41 Address: Plot No.: Office</t>
        </is>
      </c>
      <c r="L2757" s="16" t="inlineStr">
        <is>
          <t>- Plot No.: Office, Floor No.: 5th Floor, Building Name: Godrej One, Block No.: Pirojsha Nagar, Vikhroli East, Road No: Eastern Express Highway, Maharashtra, Mumbai.</t>
        </is>
      </c>
      <c r="M2757" s="20" t="n">
        <v>400079</v>
      </c>
      <c r="N2757" s="20" t="n">
        <v>45</v>
      </c>
      <c r="O2757" s="20" t="n">
        <v>400097</v>
      </c>
      <c r="P2757" s="16" t="inlineStr">
        <is>
          <t>Rani Sati Marg,Malad East,Maharashtra</t>
        </is>
      </c>
      <c r="Q2757" s="20" t="n">
        <v>4103</v>
      </c>
      <c r="R2757" s="20" t="n">
        <v>41</v>
      </c>
      <c r="S2757" s="20" t="n">
        <v>3</v>
      </c>
      <c r="T2757" s="16" t="inlineStr">
        <is>
          <t>189.69 चौ.मीटर</t>
        </is>
      </c>
      <c r="U2757" s="20" t="n">
        <v>2041.8</v>
      </c>
      <c r="V2757" s="20" t="n">
        <v>2041.8</v>
      </c>
      <c r="W2757" s="20" t="n">
        <v>2041.82</v>
      </c>
      <c r="X2757" s="20" t="n">
        <v>174.02</v>
      </c>
      <c r="Y2757" s="20" t="n"/>
      <c r="Z2757" s="20">
        <f>ROUND(AB2757/U2757,0)</f>
        <v/>
      </c>
      <c r="AA2757" s="20">
        <f>IFERROR(ROUND(AB2757/V2757,0),"")</f>
        <v/>
      </c>
      <c r="AB2757" s="20" t="n">
        <v>66982220</v>
      </c>
      <c r="AC2757" s="20" t="n">
        <v>45763872.267</v>
      </c>
      <c r="AD2757" s="20" t="n">
        <v>15.67</v>
      </c>
      <c r="AE2757" s="20" t="inlineStr">
        <is>
          <t>Carpet Area</t>
        </is>
      </c>
      <c r="AF2757" s="20" t="n">
        <v>4019000</v>
      </c>
      <c r="AG2757" s="20" t="n">
        <v>30000</v>
      </c>
      <c r="AH2757" s="16" t="inlineStr">
        <is>
          <t>1)पालिकेचे नाव:मुंबई मनपाइतर वर्णन :सदनिका नं: 4103, माळा नं: 41 वा मजला,विंग 1, इमारतीचे नाव: गोदरेज रिझर्व्ह,, ब्लॉक नं: आकुर्ली,कांदीवली पूर्व मुंबई, रोड : 400101, इतर  माहिती: क्षेत्रफळ 174.02 चौ. मीटर कारपेट इतर लगत चे क्षेत्र 12.44 चौ. मी आणि उपयोगिता क्षेत्र 3.23 चौ. मी. यांचे एकूण क्षेत्र 189.69 चौ. मी रेरा कारपेट व सोबत 3 कार पार्किंग स्पेस सहित(इतर माहिती दस्तात नमुद केल्याप्रमाणे)(  (     c.t.s. number : 124, 125, 126, 127, 127/1, 128, 146, 146/1, 146/2, 146/3, 146/4, 146/5, 146/6, 146/7 ;  )  )</t>
        </is>
      </c>
      <c r="AI2757" s="16" t="inlineStr">
        <is>
          <t>1) Corporation Name: Mumbai Municipal Corporation Details: House No: 4103, Floor No: 41st Floor, Wing 1, Building Name: Godrej Reserve,, Block No: Akurli, Kandivali East Mumbai, Road: 400101, Other Information: Area 174.02 Sq. , Other contiguous area under meter is 12.44 sq. m and usable area of ​​3.23 sq. I. Its total area is 189.69 sq. I RERA Carpet (as specified in other information document) with 3 car parking space (CTS No.: 124, 125, 126, 127, 127/1, 128, 146, 146/1, 146/ 2, 146/3, 146/4, 146/5, 146/6, 146/7 ) )</t>
        </is>
      </c>
      <c r="AJ2757" s="20" t="n">
        <v>12862021</v>
      </c>
      <c r="AK2757" s="20" t="inlineStr">
        <is>
          <t>Primary</t>
        </is>
      </c>
      <c r="AL2757" s="21">
        <f>AB2757/10^7</f>
        <v/>
      </c>
      <c r="AM2757" s="16">
        <f>TEXT(H2757,"mmm-yy")</f>
        <v/>
      </c>
      <c r="AN2757" s="16">
        <f>"FY "&amp;TEXT(DATE(YEAR(H2757)+(MONTH(H2757)&gt;=4),1,1),"yy")</f>
        <v/>
      </c>
      <c r="AO2757" s="16">
        <f>"FY "&amp;TEXT(DATE(YEAR(H2757)+(MONTH(H2757)&gt;=4),1,1),"yy") &amp; " " &amp; CHOOSE(LOOKUP(MONTH(H2757),{1,4,7,10},{4,1,2,3}),"Q1","Q2","Q3","Q4")</f>
        <v/>
      </c>
      <c r="AP2757" s="16" t="inlineStr">
        <is>
          <t>Rani Sati Marg</t>
        </is>
      </c>
      <c r="AQ2757" s="22" t="inlineStr">
        <is>
          <t>Malad East</t>
        </is>
      </c>
      <c r="AR2757" s="22" t="inlineStr">
        <is>
          <t>Maharashtra</t>
        </is>
      </c>
    </row>
    <row r="2758" ht="14.4" customHeight="1">
      <c r="A2758" s="16" t="inlineStr">
        <is>
          <t>PM00157_0331</t>
        </is>
      </c>
      <c r="B2758" s="16" t="inlineStr">
        <is>
          <t xml:space="preserve">Mumbai              </t>
        </is>
      </c>
      <c r="C2758" s="16" t="inlineStr">
        <is>
          <t>Kandivali(E)</t>
        </is>
      </c>
      <c r="D2758" s="16" t="inlineStr">
        <is>
          <t xml:space="preserve">Godrej Properties                                 </t>
        </is>
      </c>
      <c r="E2758" s="16" t="inlineStr">
        <is>
          <t>Godrej Reserve</t>
        </is>
      </c>
      <c r="F2758" s="20" t="inlineStr">
        <is>
          <t>Sale</t>
        </is>
      </c>
      <c r="G2758" s="20" t="n">
        <v>13152</v>
      </c>
      <c r="H2758" s="18" t="n">
        <v>45520</v>
      </c>
      <c r="I2758" s="19" t="inlineStr">
        <is>
          <t>Godrej Reserve</t>
        </is>
      </c>
      <c r="J2758" s="19" t="inlineStr">
        <is>
          <t>1</t>
        </is>
      </c>
      <c r="K2758" s="16" t="inlineStr">
        <is>
          <t>Kulmukhtar Deepak</t>
        </is>
      </c>
      <c r="L2758" s="16" t="inlineStr">
        <is>
          <t>-Plot No: Office, Floor No: 5th Floor, Building Name: Godrej One, Block No: Pirojsha Nagar, Vikhroli East, Road No: Eastern Express Highway, Maharashtra, Mumbai.</t>
        </is>
      </c>
      <c r="M2758" s="20" t="n">
        <v>400079</v>
      </c>
      <c r="N2758" s="20" t="n">
        <v>49</v>
      </c>
      <c r="O2758" s="20" t="n">
        <v>400101</v>
      </c>
      <c r="P2758" s="16" t="inlineStr">
        <is>
          <t>Kandivali East,Kandivali East,Maharashtra</t>
        </is>
      </c>
      <c r="Q2758" s="20" t="n">
        <v>4203</v>
      </c>
      <c r="R2758" s="20" t="n">
        <v>42</v>
      </c>
      <c r="S2758" s="20" t="n">
        <v>3</v>
      </c>
      <c r="T2758" s="16" t="inlineStr">
        <is>
          <t>189.69 चौ.मीटर</t>
        </is>
      </c>
      <c r="U2758" s="20" t="n">
        <v>2041.8</v>
      </c>
      <c r="V2758" s="20" t="n">
        <v>2041.8</v>
      </c>
      <c r="W2758" s="20" t="n">
        <v>2041.82</v>
      </c>
      <c r="X2758" s="20" t="n">
        <v>174.02</v>
      </c>
      <c r="Y2758" s="20" t="n"/>
      <c r="Z2758" s="20">
        <f>ROUND(AB2758/U2758,0)</f>
        <v/>
      </c>
      <c r="AA2758" s="20">
        <f>IFERROR(ROUND(AB2758/V2758,0),"")</f>
        <v/>
      </c>
      <c r="AB2758" s="20" t="n">
        <v>65180043</v>
      </c>
      <c r="AC2758" s="20" t="n">
        <v>45763872.267</v>
      </c>
      <c r="AD2758" s="20" t="n">
        <v>15.67</v>
      </c>
      <c r="AE2758" s="20" t="inlineStr">
        <is>
          <t>Carpet Area</t>
        </is>
      </c>
      <c r="AF2758" s="20" t="n">
        <v>3910900</v>
      </c>
      <c r="AG2758" s="20" t="n">
        <v>30000</v>
      </c>
      <c r="AH2758" s="16" t="inlineStr">
        <is>
          <t>1)पालिकेचे नाव:मुंबई मनपाइतर वर्णन :, इतर  माहिती: सदनिका क्रं. 4203,माळा नंः 42 वा मजला,विंग 1,इमारतीचे नावः गोदरेज रिझर्व्ह,ब्लॉक नंः आकुर्ली,कांदीवली पूर्व मुंबई 400101,इतर माहितीः क्षेत्रफळ 174.02 चौ. मीटर कारपेट इतर लगत चे क्षेत्र 12.44 चौ. मी आणि उपयोगिता क्षेत्र 3.23 चौ. मी. यांचे एकूण क्षेत्र 189.69 चौ. मी रेरा कारपेट व सोबत 03 कार पार्किंग स्पेस सहित(इतर माहिती दस्तात नमुद केल्याप्रमाणे)(  (     c.t.s. number : 124, 125, 126, 127, 127/1, 128, 146, 146/1, 146/2, 146/3, 146/4, 146/5, 146/6, 146/7 ;  )  )</t>
        </is>
      </c>
      <c r="AI2758" s="16" t="inlineStr">
        <is>
          <t>1) Name of Municipality: Mumbai Municipal Corporation Description:, Other Information: Flat No. 4203, Floor No: 42nd Floor, Wing 1, Building Name: Godrej Reserve, Block No: Akurli, Kandivali East Mumbai 400101, Other Information: Area 174.02 Sq. Other contiguous area under meter is 12.44 sq. m and usable area of ​​3.23 sq. I. Its total area is 189.69 sq. I RERA CAR WITH 03 CAR PARKING SPACE (AS MENTIONED IN OTHER INFORMATION DOCUMENT) (CTS NO.: 124, 125, 126, 127, 127/1, 128, 146, 146/1, 146 /2, 146/3, 146/ 4, 146/5, 146/6, 146/7 ) )</t>
        </is>
      </c>
      <c r="AJ2758" s="20" t="n">
        <v>12619710</v>
      </c>
      <c r="AK2758" s="20" t="inlineStr">
        <is>
          <t>Primary</t>
        </is>
      </c>
      <c r="AL2758" s="21">
        <f>AB2758/10^7</f>
        <v/>
      </c>
      <c r="AM2758" s="16">
        <f>TEXT(H2758,"mmm-yy")</f>
        <v/>
      </c>
      <c r="AN2758" s="16">
        <f>"FY "&amp;TEXT(DATE(YEAR(H2758)+(MONTH(H2758)&gt;=4),1,1),"yy")</f>
        <v/>
      </c>
      <c r="AO2758" s="16">
        <f>"FY "&amp;TEXT(DATE(YEAR(H2758)+(MONTH(H2758)&gt;=4),1,1),"yy") &amp; " " &amp; CHOOSE(LOOKUP(MONTH(H2758),{1,4,7,10},{4,1,2,3}),"Q1","Q2","Q3","Q4")</f>
        <v/>
      </c>
      <c r="AP2758" s="16" t="inlineStr">
        <is>
          <t>Kandivali East</t>
        </is>
      </c>
      <c r="AQ2758" s="22" t="inlineStr">
        <is>
          <t>Kandivali East</t>
        </is>
      </c>
      <c r="AR2758" s="22" t="inlineStr">
        <is>
          <t>Maharashtra</t>
        </is>
      </c>
    </row>
    <row r="2759" ht="14.4" customHeight="1">
      <c r="A2759" s="16" t="inlineStr">
        <is>
          <t>PM00157_0331</t>
        </is>
      </c>
      <c r="B2759" s="16" t="inlineStr">
        <is>
          <t xml:space="preserve">Mumbai              </t>
        </is>
      </c>
      <c r="C2759" s="16" t="inlineStr">
        <is>
          <t>Kandivali(E)</t>
        </is>
      </c>
      <c r="D2759" s="16" t="inlineStr">
        <is>
          <t xml:space="preserve">Godrej Properties                                 </t>
        </is>
      </c>
      <c r="E2759" s="16" t="inlineStr">
        <is>
          <t>Godrej Reserve</t>
        </is>
      </c>
      <c r="F2759" s="20" t="inlineStr">
        <is>
          <t>Sale</t>
        </is>
      </c>
      <c r="G2759" s="20" t="n">
        <v>11776</v>
      </c>
      <c r="H2759" s="18" t="n">
        <v>45492</v>
      </c>
      <c r="I2759" s="19" t="inlineStr">
        <is>
          <t>Godrej Reserve</t>
        </is>
      </c>
      <c r="J2759" s="19" t="inlineStr">
        <is>
          <t>1</t>
        </is>
      </c>
      <c r="K2759" s="16" t="inlineStr">
        <is>
          <t>Authorized Signatory of Godrej Properties Limited Norbert Mendes Kulmukhtar Sachin Shewal</t>
        </is>
      </c>
      <c r="L2759" s="16" t="inlineStr">
        <is>
          <t>- Plot No: Office, Floor No: 5th Floor, Building Name: Godrej One, Pirojsha Nagar, Block No: Vikhroli East , Road No.: Eastern Express Highway, Maharashtra, Mumbai.</t>
        </is>
      </c>
      <c r="M2759" s="20" t="n">
        <v>400079</v>
      </c>
      <c r="N2759" s="20" t="n">
        <v>39</v>
      </c>
      <c r="O2759" s="20" t="n">
        <v>400101</v>
      </c>
      <c r="P2759" s="16" t="inlineStr">
        <is>
          <t>Kandivali East,Kandivali East,Maharashtra</t>
        </is>
      </c>
      <c r="Q2759" s="20" t="n">
        <v>4303</v>
      </c>
      <c r="R2759" s="20" t="n">
        <v>43</v>
      </c>
      <c r="S2759" s="20" t="n">
        <v>3</v>
      </c>
      <c r="T2759" s="16" t="inlineStr">
        <is>
          <t>189.69 चौ.मीटर</t>
        </is>
      </c>
      <c r="U2759" s="20" t="n">
        <v>2041.8</v>
      </c>
      <c r="V2759" s="20" t="n">
        <v>2041.8</v>
      </c>
      <c r="W2759" s="20" t="n">
        <v>2041.82</v>
      </c>
      <c r="X2759" s="20" t="n">
        <v>174.02</v>
      </c>
      <c r="Y2759" s="20" t="n"/>
      <c r="Z2759" s="20">
        <f>ROUND(AB2759/U2759,0)</f>
        <v/>
      </c>
      <c r="AA2759" s="20">
        <f>IFERROR(ROUND(AB2759/V2759,0),"")</f>
        <v/>
      </c>
      <c r="AB2759" s="20" t="n">
        <v>66153023</v>
      </c>
      <c r="AC2759" s="20" t="n">
        <v>45763872.267</v>
      </c>
      <c r="AD2759" s="20" t="n">
        <v>15.67</v>
      </c>
      <c r="AE2759" s="20" t="inlineStr">
        <is>
          <t>Carpet Area</t>
        </is>
      </c>
      <c r="AF2759" s="20" t="n">
        <v>3969500</v>
      </c>
      <c r="AG2759" s="20" t="n">
        <v>30000</v>
      </c>
      <c r="AH2759" s="16" t="inlineStr">
        <is>
          <t>1)पालिकेचे नाव:मुंबई मनपाइतर वर्णन :सदनिका नं: 4303, माळा नं: 43 वा मजला,विंग 1, इमारतीचे नाव: गोदरेज रिझर्व्ह, ब्लॉक नं: आकुर्ली,कांदीवली पुर्व मुंबई 400101, इतर  माहिती: क्षेत्रफळ 174.02 चौ. मीटर कारपेट इतर लगत चे क्षेत्र 12.44 चौ. मी आणि उपयोगिता क्षेत्र 3.23 चौ.मी. यांचे एकूण क्षेत्र 189.69 चौ. मी रेरा कारपेट व सोबत तीन कार पार्किंग स्पेस सहित(इतर माहिती दस्तात नमुद केल्याप्रमाणे)(  (     c.t.s. number : 124, 125, 126, 127, 127/1, 128, 146, 146/1, 146/2, 146/3, 146/4, 146/5, 146/6, 146/7 ;  )  )</t>
        </is>
      </c>
      <c r="AI2759" s="16" t="inlineStr">
        <is>
          <t>1) Corporation Name: Mumbai Municipal Corporation Details: House No: 4303, Floor No: 43rd Floor, Wing 1, Building Name: Godrej Reserve, Block No: Akurli, Kandivali East Mumbai 400101, Other Information: Area 174.02 Sq. Other contiguous area under meter is 12.44 sq. m and usable area of ​​3.23 sq.m. Its total area is 189.69 sq. I am RERA carpet (as mentioned in other information document) with 3 car parking space (CTS No.: 124, 125, 126, 127, 127/1, 128, 146, 146/1, 146/ 2, 146/3, 146/4, 146/5, 146/6, 146/7 ) )</t>
        </is>
      </c>
      <c r="AJ2759" s="20" t="n">
        <v>12539277</v>
      </c>
      <c r="AK2759" s="20" t="inlineStr">
        <is>
          <t>Primary</t>
        </is>
      </c>
      <c r="AL2759" s="21">
        <f>AB2759/10^7</f>
        <v/>
      </c>
      <c r="AM2759" s="16">
        <f>TEXT(H2759,"mmm-yy")</f>
        <v/>
      </c>
      <c r="AN2759" s="16">
        <f>"FY "&amp;TEXT(DATE(YEAR(H2759)+(MONTH(H2759)&gt;=4),1,1),"yy")</f>
        <v/>
      </c>
      <c r="AO2759" s="16">
        <f>"FY "&amp;TEXT(DATE(YEAR(H2759)+(MONTH(H2759)&gt;=4),1,1),"yy") &amp; " " &amp; CHOOSE(LOOKUP(MONTH(H2759),{1,4,7,10},{4,1,2,3}),"Q1","Q2","Q3","Q4")</f>
        <v/>
      </c>
      <c r="AP2759" s="16" t="inlineStr">
        <is>
          <t>Kandivali East</t>
        </is>
      </c>
      <c r="AQ2759" s="22" t="inlineStr">
        <is>
          <t>Kandivali East</t>
        </is>
      </c>
      <c r="AR2759" s="22" t="inlineStr">
        <is>
          <t>Maharashtra</t>
        </is>
      </c>
    </row>
    <row r="2760" ht="14.4" customHeight="1">
      <c r="A2760" s="16" t="inlineStr">
        <is>
          <t>PM00157_0331</t>
        </is>
      </c>
      <c r="B2760" s="16" t="inlineStr">
        <is>
          <t xml:space="preserve">Mumbai              </t>
        </is>
      </c>
      <c r="C2760" s="16" t="inlineStr">
        <is>
          <t>Kandivali(E)</t>
        </is>
      </c>
      <c r="D2760" s="16" t="inlineStr">
        <is>
          <t xml:space="preserve">Godrej Properties                                 </t>
        </is>
      </c>
      <c r="E2760" s="16" t="inlineStr">
        <is>
          <t>Godrej Reserve</t>
        </is>
      </c>
      <c r="F2760" s="20" t="inlineStr">
        <is>
          <t>Sale</t>
        </is>
      </c>
      <c r="G2760" s="20" t="n">
        <v>9002</v>
      </c>
      <c r="H2760" s="18" t="n">
        <v>45449</v>
      </c>
      <c r="I2760" s="19" t="inlineStr">
        <is>
          <t>Godrej Reserve</t>
        </is>
      </c>
      <c r="J2760" s="19" t="inlineStr">
        <is>
          <t>1</t>
        </is>
      </c>
      <c r="K2760" s="16" t="inlineStr">
        <is>
          <t>Authorized Signatory of Godrej Properties Limited Norbert Mendes Kulmukhtar Sachin Shewal</t>
        </is>
      </c>
      <c r="L2760" s="16" t="inlineStr">
        <is>
          <t>-Plot No: Office, Floor No: Fifth Floor, Building Name: Godrej One, Pirojsha Nagar, Block No: Vikhroli East, Road No: Eastern Express Highway, Maharashtra, Mumbai.</t>
        </is>
      </c>
      <c r="M2760" s="20" t="n">
        <v>400079</v>
      </c>
      <c r="N2760" s="20" t="n">
        <v>46</v>
      </c>
      <c r="O2760" s="20" t="n">
        <v>400066</v>
      </c>
      <c r="P2760" s="16" t="inlineStr">
        <is>
          <t>S. K.Nagar,Borivali East,Maharashtra</t>
        </is>
      </c>
      <c r="Q2760" s="20" t="n">
        <v>4403</v>
      </c>
      <c r="R2760" s="20" t="n">
        <v>44</v>
      </c>
      <c r="S2760" s="20" t="n">
        <v>3</v>
      </c>
      <c r="T2760" s="16" t="inlineStr">
        <is>
          <t>189.69 चौ.मीटर</t>
        </is>
      </c>
      <c r="U2760" s="20" t="n">
        <v>2041.8</v>
      </c>
      <c r="V2760" s="20" t="n">
        <v>2041.8</v>
      </c>
      <c r="W2760" s="20" t="n">
        <v>2041.82</v>
      </c>
      <c r="X2760" s="20" t="n">
        <v>174.02</v>
      </c>
      <c r="Y2760" s="20" t="n"/>
      <c r="Z2760" s="20">
        <f>ROUND(AB2760/U2760,0)</f>
        <v/>
      </c>
      <c r="AA2760" s="20">
        <f>IFERROR(ROUND(AB2760/V2760,0),"")</f>
        <v/>
      </c>
      <c r="AB2760" s="20" t="n">
        <v>65180043</v>
      </c>
      <c r="AC2760" s="20" t="n">
        <v>45763872.267</v>
      </c>
      <c r="AD2760" s="20" t="n">
        <v>15.67</v>
      </c>
      <c r="AE2760" s="20" t="inlineStr">
        <is>
          <t>Carpet Area</t>
        </is>
      </c>
      <c r="AF2760" s="20" t="n">
        <v>3910900</v>
      </c>
      <c r="AG2760" s="20" t="n">
        <v>30000</v>
      </c>
      <c r="AH2760" s="16" t="inlineStr">
        <is>
          <t>1)पालिकेचे नाव:मुंबई मनपाइतर वर्णन :सदनिका नं: 4403, माळा नं: 44 वा मजला,विंग 1, इमारतीचे नाव: गोदरेज रिझर्व्ह, ब्लॉक नं: आकुर्ली,कांदीवली पुर्व मुंबई 400101, इतर  माहिती: क्षेत्रफळ 174.02 चौ. मीटर कारपेट इतर लगत चे क्षेत्र 12.44 चौ. मी आणि उपयोगिता क्षेत्र 3.23 चौ.मी. यांचे एकूण क्षेत्र 189.69 चौ. मी रेरा कारपेट व सोबत तीन कार पार्किंग स्पेस सहित(इतर माहिती दस्तात नमुद केल्याप्रमाणे)(  (     c.t.s. number : 124, 125, 126, 127, 127/1, 128, 146, 146/1, 146/2, 146/3, 146/4, 146/5, 146/6, 146/7 ;  )  )</t>
        </is>
      </c>
      <c r="AI2760" s="16" t="inlineStr">
        <is>
          <t>1) Name of Corporation: Mumbai Municipal Description: House No: 4403, Floor No: 44th Floor, Wing 1, Building Name: Godrej Reserve, Block No: Akurli, Kandivali East Mumbai 400101, Other Information: Area 174.02 Sq. Meter Carpet Other Contiguous Area 12.44 Sq. m and a usable area of 3.23 sq.m. Its total area is 189.69 sq. I RERA CARPET WITH 3 CAR PARKING SPACE (as mentioned in other information document) ( cts number : 124, 125, 126, 127, 127/1, 128, 146, 146/1, 146/2, 146/3, 146/4, 146/5, 146/6, 146/7 ; ) )</t>
        </is>
      </c>
      <c r="AJ2760" s="20" t="n">
        <v>12408884</v>
      </c>
      <c r="AK2760" s="20" t="inlineStr">
        <is>
          <t>Primary</t>
        </is>
      </c>
      <c r="AL2760" s="21">
        <f>AB2760/10^7</f>
        <v/>
      </c>
      <c r="AM2760" s="16">
        <f>TEXT(H2760,"mmm-yy")</f>
        <v/>
      </c>
      <c r="AN2760" s="16">
        <f>"FY "&amp;TEXT(DATE(YEAR(H2760)+(MONTH(H2760)&gt;=4),1,1),"yy")</f>
        <v/>
      </c>
      <c r="AO2760" s="16">
        <f>"FY "&amp;TEXT(DATE(YEAR(H2760)+(MONTH(H2760)&gt;=4),1,1),"yy") &amp; " " &amp; CHOOSE(LOOKUP(MONTH(H2760),{1,4,7,10},{4,1,2,3}),"Q1","Q2","Q3","Q4")</f>
        <v/>
      </c>
      <c r="AP2760" s="16" t="inlineStr">
        <is>
          <t>S. K.Nagar</t>
        </is>
      </c>
      <c r="AQ2760" s="22" t="inlineStr">
        <is>
          <t>Borivali East</t>
        </is>
      </c>
      <c r="AR2760" s="22" t="inlineStr">
        <is>
          <t>Maharashtra</t>
        </is>
      </c>
    </row>
    <row r="2761" ht="14.4" customHeight="1">
      <c r="A2761" s="16" t="inlineStr">
        <is>
          <t>PM00157_0331</t>
        </is>
      </c>
      <c r="B2761" s="16" t="inlineStr">
        <is>
          <t xml:space="preserve">Mumbai              </t>
        </is>
      </c>
      <c r="C2761" s="16" t="inlineStr">
        <is>
          <t>Kandivali(E)</t>
        </is>
      </c>
      <c r="D2761" s="16" t="inlineStr">
        <is>
          <t xml:space="preserve">Godrej Properties                                 </t>
        </is>
      </c>
      <c r="E2761" s="16" t="inlineStr">
        <is>
          <t>Godrej Reserve</t>
        </is>
      </c>
      <c r="F2761" s="20" t="inlineStr">
        <is>
          <t>Sale</t>
        </is>
      </c>
      <c r="G2761" s="20" t="n">
        <v>11179</v>
      </c>
      <c r="H2761" s="18" t="n">
        <v>45482</v>
      </c>
      <c r="I2761" s="19" t="inlineStr">
        <is>
          <t>Godrej Reserve</t>
        </is>
      </c>
      <c r="J2761" s="19" t="inlineStr">
        <is>
          <t>1</t>
        </is>
      </c>
      <c r="K2761" s="16" t="inlineStr">
        <is>
          <t>Kulmukhtar Deepak</t>
        </is>
      </c>
      <c r="L2761" s="16" t="inlineStr">
        <is>
          <t>-Plot No: Office, Floor No: 5th Floor, Building Name: Godrej One, Pirojsha Nagar, Block No. : Vikhroli East, Road No.: Eastern Express Highway, Maharashtra, Mumbai.</t>
        </is>
      </c>
      <c r="M2761" s="20" t="n">
        <v>400079</v>
      </c>
      <c r="N2761" s="20" t="n">
        <v>27</v>
      </c>
      <c r="O2761" s="20" t="n">
        <v>400067</v>
      </c>
      <c r="P2761" s="16" t="inlineStr">
        <is>
          <t>Kandivali West,Kandivali West,Maharashtra</t>
        </is>
      </c>
      <c r="Q2761" s="23" t="n">
        <v>4503</v>
      </c>
      <c r="R2761" s="20" t="n">
        <v>45</v>
      </c>
      <c r="S2761" s="20" t="n">
        <v>3</v>
      </c>
      <c r="T2761" s="16" t="inlineStr">
        <is>
          <t>189.69 चौ.मीटर</t>
        </is>
      </c>
      <c r="U2761" s="20" t="n">
        <v>2041.8</v>
      </c>
      <c r="V2761" s="20" t="n">
        <v>2041.8</v>
      </c>
      <c r="W2761" s="20" t="n">
        <v>2041.82</v>
      </c>
      <c r="X2761" s="20" t="n">
        <v>174.02</v>
      </c>
      <c r="Y2761" s="20" t="n"/>
      <c r="Z2761" s="20">
        <f>ROUND(AB2761/U2761,0)</f>
        <v/>
      </c>
      <c r="AA2761" s="20">
        <f>IFERROR(ROUND(AB2761/V2761,0),"")</f>
        <v/>
      </c>
      <c r="AB2761" s="20" t="n">
        <v>65180043</v>
      </c>
      <c r="AC2761" s="20" t="n">
        <v>45763872.267</v>
      </c>
      <c r="AD2761" s="20" t="n">
        <v>15.67</v>
      </c>
      <c r="AE2761" s="20" t="inlineStr">
        <is>
          <t>Carpet Area</t>
        </is>
      </c>
      <c r="AF2761" s="20" t="n">
        <v>3910900</v>
      </c>
      <c r="AG2761" s="20" t="n">
        <v>30000</v>
      </c>
      <c r="AH2761" s="16" t="inlineStr">
        <is>
          <t>1)पालिकेचे नाव:मुंबई मनपाइतर वर्णन :सदनिका नं: 4503, माळा नं: 45 वा मजला,विंग 1, इमारतीचे नाव: गोदरेज रिझर्व्ह, ब्लॉक नं: आकुर्ली,कांदीवली पुर्व मुंबई 400101, इतर  माहिती: क्षेत्रफळ 174.02 चौ. मीटर कारपेट इतर लगत चे क्षेत्र 12.44 चौ. मी आणि उपयोगिता क्षेत्र 3.23 चौ.मी. यांचे एकूण क्षेत्र 189.69 चौ. मी रेरा कारपेट व सोबत तीन कार पार्किंग स्पेस सहित(इतर माहिती दस्तात नमुद केल्याप्रमाणे)(  (     c.t.s. number : 124, 125, 126, 127, 127/1, 128, 146, 146/1, 146/2, 146/3, 146/4, 146/5, 146/6, 146/7 ;  )  )</t>
        </is>
      </c>
      <c r="AI2761" s="16" t="inlineStr">
        <is>
          <t>1) Corporation Name: Mumbai City Details: House Number: 4503, Floor Number: 45th Floor, Wing 1, Building Name: Godrej Reserve, Block Number: Akurli, Kandivali East Mumbai 400101, Other Information: Area 174.02 Sq. Other contiguous area under meter is 12.44 sq. m and usable area of ​​3.23 sq.m. Its total area is 189.69 sq. I am in RERA carpet (as mentioned in other information document) with 3 car parking space (CTS No.: 124, 125, 126, 127, 127/1, 128, 146, 146/1, 146/ 2, 146/3, 146/4, 146/5, 146/6, 146/7 ) )</t>
        </is>
      </c>
      <c r="AJ2761" s="20" t="n">
        <v>12502412</v>
      </c>
      <c r="AK2761" s="20" t="inlineStr">
        <is>
          <t>Primary</t>
        </is>
      </c>
      <c r="AL2761" s="21">
        <f>AB2761/10^7</f>
        <v/>
      </c>
      <c r="AM2761" s="16">
        <f>TEXT(H2761,"mmm-yy")</f>
        <v/>
      </c>
      <c r="AN2761" s="16">
        <f>"FY "&amp;TEXT(DATE(YEAR(H2761)+(MONTH(H2761)&gt;=4),1,1),"yy")</f>
        <v/>
      </c>
      <c r="AO2761" s="16">
        <f>"FY "&amp;TEXT(DATE(YEAR(H2761)+(MONTH(H2761)&gt;=4),1,1),"yy") &amp; " " &amp; CHOOSE(LOOKUP(MONTH(H2761),{1,4,7,10},{4,1,2,3}),"Q1","Q2","Q3","Q4")</f>
        <v/>
      </c>
      <c r="AP2761" s="16" t="inlineStr">
        <is>
          <t>Kandivali West</t>
        </is>
      </c>
      <c r="AQ2761" s="22" t="inlineStr">
        <is>
          <t>Kandivali West</t>
        </is>
      </c>
      <c r="AR2761" s="22" t="inlineStr">
        <is>
          <t>Maharashtra</t>
        </is>
      </c>
    </row>
    <row r="2762" ht="14.4" customHeight="1">
      <c r="A2762" s="16" t="inlineStr">
        <is>
          <t>PM00157_0331</t>
        </is>
      </c>
      <c r="B2762" s="16" t="inlineStr">
        <is>
          <t xml:space="preserve">Mumbai              </t>
        </is>
      </c>
      <c r="C2762" s="16" t="inlineStr">
        <is>
          <t>Kandivali(E)</t>
        </is>
      </c>
      <c r="D2762" s="16" t="inlineStr">
        <is>
          <t xml:space="preserve">Godrej Properties                                 </t>
        </is>
      </c>
      <c r="E2762" s="16" t="inlineStr">
        <is>
          <t>Godrej Reserve</t>
        </is>
      </c>
      <c r="F2762" s="20" t="inlineStr">
        <is>
          <t>Sale</t>
        </is>
      </c>
      <c r="G2762" s="20" t="n">
        <v>11455</v>
      </c>
      <c r="H2762" s="18" t="n">
        <v>45473</v>
      </c>
      <c r="I2762" s="19" t="inlineStr">
        <is>
          <t>Godrej Reserve</t>
        </is>
      </c>
      <c r="J2762" s="19" t="inlineStr">
        <is>
          <t>1</t>
        </is>
      </c>
      <c r="K2762" s="16" t="inlineStr">
        <is>
          <t>Authorized Signatory of Godrej Properties Limited Norbert Mendes Kulmukhtar Sachin Shewal</t>
        </is>
      </c>
      <c r="L2762" s="16" t="inlineStr">
        <is>
          <t>- Plot No: Office, Floor No: 5th Floor, Building Name: Godrej One, Pirojsha Nagar, Block No: Vikhroli East , Road No.: Eastern Express Highway, Maharashtra, Mumbai.</t>
        </is>
      </c>
      <c r="M2762" s="20" t="n">
        <v>400079</v>
      </c>
      <c r="N2762" s="20" t="n">
        <v>41</v>
      </c>
      <c r="O2762" s="20" t="n">
        <v>400097</v>
      </c>
      <c r="P2762" s="16" t="inlineStr">
        <is>
          <t>Rani Sati Marg,Malad East,Maharashtra</t>
        </is>
      </c>
      <c r="Q2762" s="23" t="n">
        <v>4603</v>
      </c>
      <c r="R2762" s="20" t="n">
        <v>46</v>
      </c>
      <c r="S2762" s="20" t="n">
        <v>3</v>
      </c>
      <c r="T2762" s="16" t="inlineStr">
        <is>
          <t>189.69 चौ.मीटर</t>
        </is>
      </c>
      <c r="U2762" s="20" t="n">
        <v>2041.8</v>
      </c>
      <c r="V2762" s="20" t="n">
        <v>2041.8</v>
      </c>
      <c r="W2762" s="20" t="n">
        <v>2041.82</v>
      </c>
      <c r="X2762" s="20" t="n">
        <v>174.02</v>
      </c>
      <c r="Y2762" s="20" t="n"/>
      <c r="Z2762" s="20">
        <f>ROUND(AB2762/U2762,0)</f>
        <v/>
      </c>
      <c r="AA2762" s="20">
        <f>IFERROR(ROUND(AB2762/V2762,0),"")</f>
        <v/>
      </c>
      <c r="AB2762" s="20" t="n">
        <v>67882658</v>
      </c>
      <c r="AC2762" s="20" t="n">
        <v>45763872.267</v>
      </c>
      <c r="AD2762" s="20" t="n">
        <v>15.67</v>
      </c>
      <c r="AE2762" s="20" t="inlineStr">
        <is>
          <t>Carpet Area</t>
        </is>
      </c>
      <c r="AF2762" s="20" t="n">
        <v>4073000</v>
      </c>
      <c r="AG2762" s="20" t="n">
        <v>30000</v>
      </c>
      <c r="AH2762" s="16" t="inlineStr">
        <is>
          <t>1)पालिकेचे नाव:मुंबई मनपाइतर वर्णन :सदनिका नं: 4603, माळा नं: 46 वा मजला,विंग 1, इमारतीचे नाव: गोदरेज रिझर्व्ह, ब्लॉक नं: आकुर्ली,कांदीवली पुर्व मुंबई 400101, इतर  माहिती:  क्षेत्रफळ 174.02 चौ. मीटर कारपेट इतर लगत चे क्षेत्र 12.44 चौ. मी आणि उपयोगिता क्षेत्र 3.23 चौ.मी. यांचे एकूण क्षेत्र 189.69 चौ. मी रेरा कारपेट व सोबत तीन कार पार्किंग स्पेस सहित(इतर माहिती दस्तात नमुद केल्याप्रमाणे)(  (     c.t.s. number : 124, 125, 126, 127, 127/1, 128, 146, 146/1, 146/2, 146/3, 146/4, 146/5, 146/6, 146/7 ;  )  )</t>
        </is>
      </c>
      <c r="AI2762" s="16" t="inlineStr">
        <is>
          <t>1) Corporation Name: Mumbai Municipal Corporation Details: House Number: 4603, Floor Number: 46th Floor, Wing 1, Building Name: Godrej Reserve, Block Number: Akurli, Kandivali East Mumbai 400101, Other Information: Area 174.02 Sq. Other contiguous area under meter is 12.44 sq. m and usable area of ​​3.23 sq.m. Its total area is 189.69 sq. I am in RERA carpet (as mentioned in other information document) with 3 car parking space (CTS No.: 124, 125, 126, 127, 127/1, 128, 146, 146/1, 146/ 2, 146/3, 146/4, 146/5, 146/6, 146/7 ) )</t>
        </is>
      </c>
      <c r="AJ2762" s="20" t="n">
        <v>12491582</v>
      </c>
      <c r="AK2762" s="20" t="inlineStr">
        <is>
          <t>Primary</t>
        </is>
      </c>
      <c r="AL2762" s="21">
        <f>AB2762/10^7</f>
        <v/>
      </c>
      <c r="AM2762" s="16">
        <f>TEXT(H2762,"mmm-yy")</f>
        <v/>
      </c>
      <c r="AN2762" s="16">
        <f>"FY "&amp;TEXT(DATE(YEAR(H2762)+(MONTH(H2762)&gt;=4),1,1),"yy")</f>
        <v/>
      </c>
      <c r="AO2762" s="16">
        <f>"FY "&amp;TEXT(DATE(YEAR(H2762)+(MONTH(H2762)&gt;=4),1,1),"yy") &amp; " " &amp; CHOOSE(LOOKUP(MONTH(H2762),{1,4,7,10},{4,1,2,3}),"Q1","Q2","Q3","Q4")</f>
        <v/>
      </c>
      <c r="AP2762" s="16" t="inlineStr">
        <is>
          <t>Rani Sati Marg</t>
        </is>
      </c>
      <c r="AQ2762" s="22" t="inlineStr">
        <is>
          <t>Malad East</t>
        </is>
      </c>
      <c r="AR2762" s="22" t="inlineStr">
        <is>
          <t>Maharashtra</t>
        </is>
      </c>
    </row>
    <row r="2763" ht="14.4" customHeight="1">
      <c r="A2763" s="16" t="inlineStr">
        <is>
          <t>PM00157_0331</t>
        </is>
      </c>
      <c r="B2763" s="16" t="inlineStr">
        <is>
          <t xml:space="preserve">Mumbai              </t>
        </is>
      </c>
      <c r="C2763" s="16" t="inlineStr">
        <is>
          <t>Kandivali(E)</t>
        </is>
      </c>
      <c r="D2763" s="16" t="inlineStr">
        <is>
          <t xml:space="preserve">Godrej Properties                                 </t>
        </is>
      </c>
      <c r="E2763" s="16" t="inlineStr">
        <is>
          <t>Godrej Reserve</t>
        </is>
      </c>
      <c r="F2763" s="20" t="inlineStr">
        <is>
          <t>Sale</t>
        </is>
      </c>
      <c r="G2763" s="20" t="n">
        <v>11453</v>
      </c>
      <c r="H2763" s="18" t="n">
        <v>45473</v>
      </c>
      <c r="I2763" s="19" t="inlineStr">
        <is>
          <t>Godrej Reserve</t>
        </is>
      </c>
      <c r="J2763" s="19" t="inlineStr">
        <is>
          <t>1</t>
        </is>
      </c>
      <c r="K2763" s="16" t="inlineStr">
        <is>
          <t>Authorized Signatory of Godrej Properties Limited Norbert Mendes Kulmukhtar Sachin Shewal</t>
        </is>
      </c>
      <c r="L2763" s="16" t="inlineStr">
        <is>
          <t>- Plot No: Office, Floor No: 5th Floor, Building Name: Godrej One, Pirojsha Nagar, Block No: Vikhroli East , Road No.: Eastern Express Highway, Maharashtra, Mumbai.</t>
        </is>
      </c>
      <c r="M2763" s="20" t="n">
        <v>400079</v>
      </c>
      <c r="N2763" s="20" t="n">
        <v>41</v>
      </c>
      <c r="O2763" s="20" t="n">
        <v>400097</v>
      </c>
      <c r="P2763" s="16" t="inlineStr">
        <is>
          <t>Rani Sati Marg,Malad East,Maharashtra</t>
        </is>
      </c>
      <c r="Q2763" s="20" t="n">
        <v>4703</v>
      </c>
      <c r="R2763" s="20" t="n">
        <v>47</v>
      </c>
      <c r="S2763" s="20" t="n">
        <v>3</v>
      </c>
      <c r="T2763" s="16" t="inlineStr">
        <is>
          <t>189.69 चौ.मीटर</t>
        </is>
      </c>
      <c r="U2763" s="20" t="n">
        <v>2041.8</v>
      </c>
      <c r="V2763" s="20" t="n">
        <v>2041.8</v>
      </c>
      <c r="W2763" s="20" t="n">
        <v>2041.82</v>
      </c>
      <c r="X2763" s="20" t="n">
        <v>174.02</v>
      </c>
      <c r="Y2763" s="20" t="n"/>
      <c r="Z2763" s="20">
        <f>ROUND(AB2763/U2763,0)</f>
        <v/>
      </c>
      <c r="AA2763" s="20">
        <f>IFERROR(ROUND(AB2763/V2763,0),"")</f>
        <v/>
      </c>
      <c r="AB2763" s="20" t="n">
        <v>67882658</v>
      </c>
      <c r="AC2763" s="20" t="n">
        <v>45763872.267</v>
      </c>
      <c r="AD2763" s="20" t="n">
        <v>15.67</v>
      </c>
      <c r="AE2763" s="20" t="inlineStr">
        <is>
          <t>Carpet Area</t>
        </is>
      </c>
      <c r="AF2763" s="20" t="n">
        <v>4073000</v>
      </c>
      <c r="AG2763" s="20" t="n">
        <v>30000</v>
      </c>
      <c r="AH2763" s="16" t="inlineStr">
        <is>
          <t>1)पालिकेचे नाव:मुंबई मनपाइतर वर्णन :सदनिका नं: 4703, माळा नं: 47 वा मजला,विंग 1, इमारतीचे नाव: गोदरेज रिझर्व्ह, ब्लॉक नं: आकुर्ली,कांदीवली पुर्व मुंबई 400101, इतर  माहिती:   क्षेत्रफळ 174.02 चौ. मीटर कारपेट इतर लगत चे क्षेत्र 12.44 चौ. मी आणि उपयोगिता क्षेत्र 3.23 चौ.मी. यांचे एकूण क्षेत्र 189.69 चौ. मी रेरा कारपेट व सोबत तीन कार पार्किंग स्पेस सहित(इतर माहिती दस्तात नमुद केल्याप्रमाणे)(  (     c.t.s. number : 124, 125, 126, 127, 127/1, 128, 146, 146/1, 146/2, 146/3, 146/4, 146/5, 146/6, 146/7 ;  )  )</t>
        </is>
      </c>
      <c r="AI2763" s="16" t="inlineStr">
        <is>
          <t>1) Corporation Name: Mumbai Municipal Corporation Details: Flat No: 4703, Floor No: 47th Floor, Wing 1, Building Name: Godrej Reserve, Block No: Akurli, Kandivali East Mumbai 400101, Other Information: Area 174.02 Sq. Other contiguous area under meter is 12.44 sq. m and usable area of ​​3.23 sq.m. Its total area is 189.69 sq. I am in RERA carpet (as mentioned in other information document) with 3 car parking space (CTS No.: 124, 125, 126, 127, 127/1, 128, 146, 146/1, 146/ 2, 146/3, 146/4, 146/5, 146/6, 146/7 ) )</t>
        </is>
      </c>
      <c r="AJ2763" s="20" t="n">
        <v>12491609</v>
      </c>
      <c r="AK2763" s="20" t="inlineStr">
        <is>
          <t>Primary</t>
        </is>
      </c>
      <c r="AL2763" s="21">
        <f>AB2763/10^7</f>
        <v/>
      </c>
      <c r="AM2763" s="16">
        <f>TEXT(H2763,"mmm-yy")</f>
        <v/>
      </c>
      <c r="AN2763" s="16">
        <f>"FY "&amp;TEXT(DATE(YEAR(H2763)+(MONTH(H2763)&gt;=4),1,1),"yy")</f>
        <v/>
      </c>
      <c r="AO2763" s="16">
        <f>"FY "&amp;TEXT(DATE(YEAR(H2763)+(MONTH(H2763)&gt;=4),1,1),"yy") &amp; " " &amp; CHOOSE(LOOKUP(MONTH(H2763),{1,4,7,10},{4,1,2,3}),"Q1","Q2","Q3","Q4")</f>
        <v/>
      </c>
      <c r="AP2763" s="16" t="inlineStr">
        <is>
          <t>Rani Sati Marg</t>
        </is>
      </c>
      <c r="AQ2763" s="22" t="inlineStr">
        <is>
          <t>Malad East</t>
        </is>
      </c>
      <c r="AR2763" s="22" t="inlineStr">
        <is>
          <t>Maharashtra</t>
        </is>
      </c>
    </row>
    <row r="2764" ht="14.4" customHeight="1">
      <c r="A2764" s="16" t="inlineStr">
        <is>
          <t>PM00157_0331</t>
        </is>
      </c>
      <c r="B2764" s="16" t="inlineStr">
        <is>
          <t xml:space="preserve">Mumbai              </t>
        </is>
      </c>
      <c r="C2764" s="16" t="inlineStr">
        <is>
          <t>Kandivali(E)</t>
        </is>
      </c>
      <c r="D2764" s="16" t="inlineStr">
        <is>
          <t xml:space="preserve">Godrej Properties                                 </t>
        </is>
      </c>
      <c r="E2764" s="16" t="inlineStr">
        <is>
          <t>Godrej Reserve</t>
        </is>
      </c>
      <c r="F2764" s="20" t="inlineStr">
        <is>
          <t>Sale</t>
        </is>
      </c>
      <c r="G2764" s="20" t="n">
        <v>11178</v>
      </c>
      <c r="H2764" s="18" t="n">
        <v>45482</v>
      </c>
      <c r="I2764" s="19" t="inlineStr">
        <is>
          <t>Godrej Reserve</t>
        </is>
      </c>
      <c r="J2764" s="19" t="inlineStr">
        <is>
          <t>1</t>
        </is>
      </c>
      <c r="K2764" s="16" t="inlineStr">
        <is>
          <t>Kulmukhtar Deepak</t>
        </is>
      </c>
      <c r="L2764" s="16" t="inlineStr">
        <is>
          <t>-Plot No: Office, Floor No: 5th Floor, Building Name: Godrej One, Pirojsha Nagar, Block No. : Vikhroli East, Road No.: Eastern Express Highway, Maharashtra, Mumbai.</t>
        </is>
      </c>
      <c r="M2764" s="20" t="n">
        <v>400079</v>
      </c>
      <c r="N2764" s="20" t="n">
        <v>54</v>
      </c>
      <c r="O2764" s="20" t="n">
        <v>400067</v>
      </c>
      <c r="P2764" s="16" t="inlineStr">
        <is>
          <t>Kandivali West,Kandivali West,Maharashtra</t>
        </is>
      </c>
      <c r="Q2764" s="23" t="n">
        <v>4803</v>
      </c>
      <c r="R2764" s="20" t="n">
        <v>48</v>
      </c>
      <c r="S2764" s="20" t="n">
        <v>3</v>
      </c>
      <c r="T2764" s="16" t="inlineStr">
        <is>
          <t>189.69 चौ.मीटर</t>
        </is>
      </c>
      <c r="U2764" s="20" t="n">
        <v>2041.8</v>
      </c>
      <c r="V2764" s="20" t="n">
        <v>2041.8</v>
      </c>
      <c r="W2764" s="20" t="n">
        <v>2041.82</v>
      </c>
      <c r="X2764" s="20" t="n">
        <v>174.02</v>
      </c>
      <c r="Y2764" s="20" t="n"/>
      <c r="Z2764" s="20">
        <f>ROUND(AB2764/U2764,0)</f>
        <v/>
      </c>
      <c r="AA2764" s="20">
        <f>IFERROR(ROUND(AB2764/V2764,0),"")</f>
        <v/>
      </c>
      <c r="AB2764" s="20" t="n">
        <v>66982458</v>
      </c>
      <c r="AC2764" s="20" t="n">
        <v>45763872.267</v>
      </c>
      <c r="AD2764" s="20" t="n">
        <v>15.67</v>
      </c>
      <c r="AE2764" s="20" t="inlineStr">
        <is>
          <t>Carpet Area</t>
        </is>
      </c>
      <c r="AF2764" s="20" t="n">
        <v>4019000</v>
      </c>
      <c r="AG2764" s="20" t="n">
        <v>30000</v>
      </c>
      <c r="AH2764" s="16" t="inlineStr">
        <is>
          <t>1)पालिकेचे नाव:मुंबई मनपाइतर वर्णन :सदनिका नं: 4803, माळा नं: 48 वा मजला,विंग 1, इमारतीचे नाव: गोदरेज रिझर्व्ह, ब्लॉक नं: आकुर्ली,कांदीवली पुर्व मुंबई 400101, इतर  माहिती: क्षेत्रफळ 174.02 चौ. मीटर कारपेट इतर लगत चे क्षेत्र 12.44 चौ. मी आणि उपयोगिता क्षेत्र 3.23 चौ.मी. यांचे एकूण क्षेत्र 189.69 चौ. मी रेरा कारपेट व सोबत तीन कार पार्किंग स्पेस सहित(इतर माहिती दस्तात नमुद केल्याप्रमाणे)(  (     c.t.s. number : 124, 125, 126, 127, 127/1, 128, 146, 146/1, 146/2, 146/3, 146/4, 146/5, 146/6, 146/7 ;  )  )</t>
        </is>
      </c>
      <c r="AI2764" s="16" t="inlineStr">
        <is>
          <t>1) Corporation Name: Mumbai Municipality Details: House Number: 4803, Floor Number: 48th Floor, Wing 1, Building Name: Godrej Reserve, Block Number: Akurli, Kandivali East Mumbai 400101, Other Information: Area 174.02 Sq. Other contiguous area under meter is 12.44 sq. m and usable area of ​​3.23 sq.m. Its total area is 189.69 sq. I am RERA carpet (as mentioned in other information document) with 3 car parking space (CTS No.: 124, 125, 126, 127, 127/1, 128, 146, 146/1, 146/ 2, 146/3, 146/4, 146/5, 146/6, 146/7 ) )</t>
        </is>
      </c>
      <c r="AJ2764" s="20" t="n">
        <v>12502569</v>
      </c>
      <c r="AK2764" s="20" t="inlineStr">
        <is>
          <t>Primary</t>
        </is>
      </c>
      <c r="AL2764" s="21">
        <f>AB2764/10^7</f>
        <v/>
      </c>
      <c r="AM2764" s="16">
        <f>TEXT(H2764,"mmm-yy")</f>
        <v/>
      </c>
      <c r="AN2764" s="16">
        <f>"FY "&amp;TEXT(DATE(YEAR(H2764)+(MONTH(H2764)&gt;=4),1,1),"yy")</f>
        <v/>
      </c>
      <c r="AO2764" s="16">
        <f>"FY "&amp;TEXT(DATE(YEAR(H2764)+(MONTH(H2764)&gt;=4),1,1),"yy") &amp; " " &amp; CHOOSE(LOOKUP(MONTH(H2764),{1,4,7,10},{4,1,2,3}),"Q1","Q2","Q3","Q4")</f>
        <v/>
      </c>
      <c r="AP2764" s="16" t="inlineStr">
        <is>
          <t>Kandivali West</t>
        </is>
      </c>
      <c r="AQ2764" s="22" t="inlineStr">
        <is>
          <t>Kandivali West</t>
        </is>
      </c>
      <c r="AR2764" s="22" t="inlineStr">
        <is>
          <t>Maharashtra</t>
        </is>
      </c>
    </row>
    <row r="2765" ht="14.4" customHeight="1">
      <c r="A2765" s="16" t="inlineStr">
        <is>
          <t>PM00157_0331</t>
        </is>
      </c>
      <c r="B2765" s="16" t="inlineStr">
        <is>
          <t xml:space="preserve">Mumbai              </t>
        </is>
      </c>
      <c r="C2765" s="16" t="inlineStr">
        <is>
          <t>Kandivali(E)</t>
        </is>
      </c>
      <c r="D2765" s="16" t="inlineStr">
        <is>
          <t xml:space="preserve">Godrej Properties                                 </t>
        </is>
      </c>
      <c r="E2765" s="16" t="inlineStr">
        <is>
          <t>Godrej Reserve</t>
        </is>
      </c>
      <c r="F2765" s="20" t="inlineStr">
        <is>
          <t>Sale</t>
        </is>
      </c>
      <c r="G2765" s="20" t="n">
        <v>12620</v>
      </c>
      <c r="H2765" s="18" t="n">
        <v>45509</v>
      </c>
      <c r="I2765" s="19" t="inlineStr">
        <is>
          <t>Godrej Reserve</t>
        </is>
      </c>
      <c r="J2765" s="19" t="inlineStr">
        <is>
          <t>1</t>
        </is>
      </c>
      <c r="K2765" s="16" t="inlineStr">
        <is>
          <t>Norbert Mendes Kulmukhtar Sachin Shewalave Authorized Secretary of Godrej Properties Limited:41 Address: Plot No.: Office</t>
        </is>
      </c>
      <c r="L2765" s="16" t="inlineStr">
        <is>
          <t>- Plot No.: Office, Floor No.: 5th Floor, Building Name: Godrej One, Block No.: Pirojsha Nagar, Vikhroli East, Road No: Eastern Express Highway, Maharashtra, Mumbai.</t>
        </is>
      </c>
      <c r="M2765" s="20" t="n">
        <v>400079</v>
      </c>
      <c r="N2765" s="20" t="n">
        <v>33</v>
      </c>
      <c r="O2765" s="20" t="n">
        <v>360311</v>
      </c>
      <c r="P2765" s="16" t="inlineStr">
        <is>
          <t>Vora Kotda,Gondal,Gujarat</t>
        </is>
      </c>
      <c r="Q2765" s="20" t="n">
        <v>4903</v>
      </c>
      <c r="R2765" s="20" t="n">
        <v>49</v>
      </c>
      <c r="S2765" s="20" t="n">
        <v>3</v>
      </c>
      <c r="T2765" s="16" t="inlineStr">
        <is>
          <t>189.69 चौ.मीटर</t>
        </is>
      </c>
      <c r="U2765" s="20" t="n">
        <v>2041.8</v>
      </c>
      <c r="V2765" s="20" t="n">
        <v>2041.8</v>
      </c>
      <c r="W2765" s="20" t="n">
        <v>2041.82</v>
      </c>
      <c r="X2765" s="20" t="n">
        <v>174.02</v>
      </c>
      <c r="Y2765" s="20" t="n"/>
      <c r="Z2765" s="20">
        <f>ROUND(AB2765/U2765,0)</f>
        <v/>
      </c>
      <c r="AA2765" s="20">
        <f>IFERROR(ROUND(AB2765/V2765,0),"")</f>
        <v/>
      </c>
      <c r="AB2765" s="20" t="n">
        <v>66982458</v>
      </c>
      <c r="AC2765" s="20" t="n">
        <v>45763872.267</v>
      </c>
      <c r="AD2765" s="20" t="n">
        <v>15.67</v>
      </c>
      <c r="AE2765" s="20" t="inlineStr">
        <is>
          <t>Carpet Area</t>
        </is>
      </c>
      <c r="AF2765" s="20" t="n">
        <v>3349500</v>
      </c>
      <c r="AG2765" s="20" t="n">
        <v>30000</v>
      </c>
      <c r="AH2765" s="16" t="inlineStr">
        <is>
          <t>1)पालिकेचे नाव:मुंबई मनपाइतर वर्णन :, इतर  माहिती:  सदनिका क्रं. 4903,माळा नंः 49 वा मजला,विंग 1,इमारतीचे नावः गोदरेज रिझर्व्ह,ब्लॉक नंः आकुर्ली,कांदीवली पूर्व मुंबई 400101,इतर माहितीः क्षेत्रफळ174.02चौ. मीटर कारपेट इतर लगत चे क्षेत्र 12.44 चौ. मी आणि उपयोगिता क्षेत्र 3.23 चौ. मी. यांचे एकूण क्षेत्र 189.69 चौ. मी रेरा कारपेट व सोबत 03 कार पार्किंग स्पेस सहित(इतर माहिती दस्तात नमुद केल्याप्रमाणे)….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124, 125, 126, 127, 127/1, 128, 146, 146/1, 146/2, 146/3, 146/4, 146/5, 146/6, 146/7 ;  )  )</t>
        </is>
      </c>
      <c r="AI2765" s="16" t="inlineStr">
        <is>
          <t>1) Name of Municipality: Mumbai Municipal Corporation Description:, Other Information: Flat No. 4903, Floor No: 49th Floor, Wing 1, Building Name: Godrej Reserve, Block No: Akurli, Kandivali East Mumbai 400101, Other Information: Area 174.02 Sq. Other contiguous area under meter is 12.44 sq. m and usable area of ​​3.23 sq. I. Its total area is 189.69 sq. I am with RERA carpet and 03 car parking space (as mentioned in other details)... Maharashtra Government Order No. Stamp-2021/No.12/Q. No. Under No. 107/M-1 (Policy) dated 31/03/2021, 1% stamp duty exemption has been given in lieu of the above charges 1, 146/2, 146/3, 146/4, 146/5, 146/6 . , 146/7 ) )</t>
        </is>
      </c>
      <c r="AJ2765" s="20" t="n">
        <v>12586190</v>
      </c>
      <c r="AK2765" s="20" t="inlineStr">
        <is>
          <t>Primary</t>
        </is>
      </c>
      <c r="AL2765" s="21">
        <f>AB2765/10^7</f>
        <v/>
      </c>
      <c r="AM2765" s="16">
        <f>TEXT(H2765,"mmm-yy")</f>
        <v/>
      </c>
      <c r="AN2765" s="16">
        <f>"FY "&amp;TEXT(DATE(YEAR(H2765)+(MONTH(H2765)&gt;=4),1,1),"yy")</f>
        <v/>
      </c>
      <c r="AO2765" s="16">
        <f>"FY "&amp;TEXT(DATE(YEAR(H2765)+(MONTH(H2765)&gt;=4),1,1),"yy") &amp; " " &amp; CHOOSE(LOOKUP(MONTH(H2765),{1,4,7,10},{4,1,2,3}),"Q1","Q2","Q3","Q4")</f>
        <v/>
      </c>
      <c r="AP2765" s="16" t="inlineStr">
        <is>
          <t>Vora Kotda</t>
        </is>
      </c>
      <c r="AQ2765" s="22" t="inlineStr">
        <is>
          <t>Gondal</t>
        </is>
      </c>
      <c r="AR2765" s="22" t="inlineStr">
        <is>
          <t>Gujarat</t>
        </is>
      </c>
    </row>
    <row r="2766" ht="14.4" customHeight="1">
      <c r="A2766" s="16" t="inlineStr">
        <is>
          <t>PM00157_0331</t>
        </is>
      </c>
      <c r="B2766" s="16" t="inlineStr">
        <is>
          <t xml:space="preserve">Mumbai              </t>
        </is>
      </c>
      <c r="C2766" s="16" t="inlineStr">
        <is>
          <t>Kandivali(E)</t>
        </is>
      </c>
      <c r="D2766" s="16" t="inlineStr">
        <is>
          <t xml:space="preserve">Godrej Properties                                 </t>
        </is>
      </c>
      <c r="E2766" s="16" t="inlineStr">
        <is>
          <t>Godrej Reserve</t>
        </is>
      </c>
      <c r="F2766" s="20" t="inlineStr">
        <is>
          <t>Sale</t>
        </is>
      </c>
      <c r="G2766" s="20" t="n">
        <v>16604</v>
      </c>
      <c r="H2766" s="18" t="n">
        <v>45589</v>
      </c>
      <c r="I2766" s="19" t="inlineStr">
        <is>
          <t>Godrej Reserve</t>
        </is>
      </c>
      <c r="J2766" s="19" t="inlineStr">
        <is>
          <t>1</t>
        </is>
      </c>
      <c r="K2766" s="16" t="inlineStr">
        <is>
          <t>Godrej Properties Limited By Norbert Mendes</t>
        </is>
      </c>
      <c r="L2766" s="16" t="inlineStr">
        <is>
          <t>-Plot No: Office, Floor No: 5th Floor, Building Name: Godrej One, Block No: Pirojsha Nagar, Vikhroli East, Road No: Eastern Express Highway, Maharashtra, Mumbai.</t>
        </is>
      </c>
      <c r="M2766" s="20" t="n">
        <v>400079</v>
      </c>
      <c r="N2766" s="20" t="n">
        <v>53</v>
      </c>
      <c r="O2766" s="20" t="n">
        <v>400101</v>
      </c>
      <c r="P2766" s="16" t="inlineStr">
        <is>
          <t>Kandivali East,Kandivali East,Maharashtra</t>
        </is>
      </c>
      <c r="Q2766" s="20" t="n">
        <v>5003</v>
      </c>
      <c r="R2766" s="20" t="n">
        <v>50</v>
      </c>
      <c r="S2766" s="20" t="n">
        <v>3</v>
      </c>
      <c r="T2766" s="16" t="inlineStr">
        <is>
          <t>189.69 चौ.मीटर</t>
        </is>
      </c>
      <c r="U2766" s="20" t="n">
        <v>2041.8</v>
      </c>
      <c r="V2766" s="20" t="n">
        <v>2041.8</v>
      </c>
      <c r="W2766" s="20" t="n">
        <v>2041.82</v>
      </c>
      <c r="X2766" s="20" t="n">
        <v>174.02</v>
      </c>
      <c r="Y2766" s="20" t="n"/>
      <c r="Z2766" s="20">
        <f>ROUND(AB2766/U2766,0)</f>
        <v/>
      </c>
      <c r="AA2766" s="20">
        <f>IFERROR(ROUND(AB2766/V2766,0),"")</f>
        <v/>
      </c>
      <c r="AB2766" s="20" t="n">
        <v>67882458</v>
      </c>
      <c r="AC2766" s="20" t="n">
        <v>45763872.267</v>
      </c>
      <c r="AD2766" s="20" t="n">
        <v>15.67</v>
      </c>
      <c r="AE2766" s="20" t="inlineStr">
        <is>
          <t>Carpet Area</t>
        </is>
      </c>
      <c r="AF2766" s="20" t="n">
        <v>4073000</v>
      </c>
      <c r="AG2766" s="20" t="n">
        <v>30000</v>
      </c>
      <c r="AH2766" s="16" t="inlineStr">
        <is>
          <t>1)पालिकेचे नाव:मुंबई मनपाइतर वर्णन :सदनिका नं: 5003, माळा नं: 50 वा मजला,विंग 1, इमारतीचे नाव: गोदरेज रिझर्व्ह,, ब्लॉक नं: आकुर्ली,कांदीवली पूर्व मुंबई, रोड : 400101, इतर  माहिती:  क्षेत्रफळ 174.02 चौ. मीटर कारपेट इतर लगत चे क्षेत्र 12.44 चौ. मी आणि उपयोगिता क्षेत्र 3.23 चौ. मी. यांचे एकूण क्षेत्र 189.69 चौ. मी रेरा कारपेट व सोबत 3 कार पार्किंग स्पेस सहित(इतर माहिती दस्तात नमुद केल्याप्रमाणे)(  (     c.t.s. number : 124, 125, 126, 127, 127/1, 128, 146, 146/1, 146/2, 146/3, 146/4, 146/5, 146/6, 146/7 ;  )  )</t>
        </is>
      </c>
      <c r="AI2766" s="16" t="inlineStr">
        <is>
          <t>1) Corporation Name: Mumbai Municipality Details: House No: 5003, Floor No: 50th Floor, Wing 1, Building Name: Godrej Reserve, Block No: Akurli, Kandivali East Mumbai, Road: 400101, Other Information: Area 174.02 Sq. . , Other contiguous area under meter is 12.44 sq. m and usable area of ​​3.23 sq. I. Its total area is 189.69 sq. I RERA CARPING WITH 3 CAR PARKING SPACE (AS SPECIFIED IN OTHER INFORMATION DOCUMENT) (CTS NO: 124, 125, 126, 127, 127/1, 128, 146, 146/1, 146/2, 146/3 , 146/4, 146/5, 146/6, 146/7 ) )</t>
        </is>
      </c>
      <c r="AJ2766" s="20" t="n">
        <v>12801864</v>
      </c>
      <c r="AK2766" s="20" t="inlineStr">
        <is>
          <t>Primary</t>
        </is>
      </c>
      <c r="AL2766" s="21">
        <f>AB2766/10^7</f>
        <v/>
      </c>
      <c r="AM2766" s="16">
        <f>TEXT(H2766,"mmm-yy")</f>
        <v/>
      </c>
      <c r="AN2766" s="16">
        <f>"FY "&amp;TEXT(DATE(YEAR(H2766)+(MONTH(H2766)&gt;=4),1,1),"yy")</f>
        <v/>
      </c>
      <c r="AO2766" s="16">
        <f>"FY "&amp;TEXT(DATE(YEAR(H2766)+(MONTH(H2766)&gt;=4),1,1),"yy") &amp; " " &amp; CHOOSE(LOOKUP(MONTH(H2766),{1,4,7,10},{4,1,2,3}),"Q1","Q2","Q3","Q4")</f>
        <v/>
      </c>
      <c r="AP2766" s="16" t="inlineStr">
        <is>
          <t>Kandivali East</t>
        </is>
      </c>
      <c r="AQ2766" s="22" t="inlineStr">
        <is>
          <t>Kandivali East</t>
        </is>
      </c>
      <c r="AR2766" s="22" t="inlineStr">
        <is>
          <t>Maharashtra</t>
        </is>
      </c>
    </row>
    <row r="2767" ht="14.4" customHeight="1">
      <c r="A2767" s="16" t="inlineStr">
        <is>
          <t>PM00157_0331</t>
        </is>
      </c>
      <c r="B2767" s="16" t="inlineStr">
        <is>
          <t xml:space="preserve">Mumbai              </t>
        </is>
      </c>
      <c r="C2767" s="16" t="inlineStr">
        <is>
          <t>Kandivali(E)</t>
        </is>
      </c>
      <c r="D2767" s="16" t="inlineStr">
        <is>
          <t xml:space="preserve">Godrej Properties                                 </t>
        </is>
      </c>
      <c r="E2767" s="16" t="inlineStr">
        <is>
          <t>Godrej Reserve</t>
        </is>
      </c>
      <c r="F2767" s="20" t="inlineStr">
        <is>
          <t>Sale</t>
        </is>
      </c>
      <c r="G2767" s="20" t="n">
        <v>16603</v>
      </c>
      <c r="H2767" s="18" t="n">
        <v>45589</v>
      </c>
      <c r="I2767" s="19" t="inlineStr">
        <is>
          <t>Godrej Reserve</t>
        </is>
      </c>
      <c r="J2767" s="19" t="inlineStr">
        <is>
          <t>1</t>
        </is>
      </c>
      <c r="K2767" s="16" t="inlineStr">
        <is>
          <t>Godrej Properties Limited By Norbert Mendes</t>
        </is>
      </c>
      <c r="L2767" s="16" t="inlineStr">
        <is>
          <t>-Plot No: Office, Floor No: 5th Floor, Building Name: Godrej One, Block No: Pirojsha Nagar, Vikhroli East, Road No: Eastern Express Highway, Maharashtra, Mumbai.</t>
        </is>
      </c>
      <c r="M2767" s="20" t="n">
        <v>400079</v>
      </c>
      <c r="N2767" s="20" t="n">
        <v>49</v>
      </c>
      <c r="O2767" s="20" t="n">
        <v>400101</v>
      </c>
      <c r="P2767" s="16" t="inlineStr">
        <is>
          <t>Kandivali East,Kandivali East,Maharashtra</t>
        </is>
      </c>
      <c r="Q2767" s="20" t="n">
        <v>5103</v>
      </c>
      <c r="R2767" s="20" t="n">
        <v>51</v>
      </c>
      <c r="S2767" s="20" t="n">
        <v>3</v>
      </c>
      <c r="T2767" s="16" t="inlineStr">
        <is>
          <t>189.69 चौ.मीटर</t>
        </is>
      </c>
      <c r="U2767" s="20" t="n">
        <v>2041.8</v>
      </c>
      <c r="V2767" s="20" t="n">
        <v>2041.8</v>
      </c>
      <c r="W2767" s="20" t="n">
        <v>2041.82</v>
      </c>
      <c r="X2767" s="20" t="n">
        <v>174.02</v>
      </c>
      <c r="Y2767" s="20" t="n"/>
      <c r="Z2767" s="20">
        <f>ROUND(AB2767/U2767,0)</f>
        <v/>
      </c>
      <c r="AA2767" s="20">
        <f>IFERROR(ROUND(AB2767/V2767,0),"")</f>
        <v/>
      </c>
      <c r="AB2767" s="20" t="n">
        <v>67882458</v>
      </c>
      <c r="AC2767" s="20" t="n">
        <v>45763872.267</v>
      </c>
      <c r="AD2767" s="20" t="n">
        <v>15.67</v>
      </c>
      <c r="AE2767" s="20" t="inlineStr">
        <is>
          <t>Carpet Area</t>
        </is>
      </c>
      <c r="AF2767" s="20" t="n">
        <v>4073000</v>
      </c>
      <c r="AG2767" s="20" t="n">
        <v>30000</v>
      </c>
      <c r="AH2767" s="16" t="inlineStr">
        <is>
          <t>1)पालिकेचे नाव:मुंबई मनपाइतर वर्णन :सदनिका नं: 5103, माळा नं: 51 वा मजला,विंग 1, इमारतीचे नाव: गोदरेज रिझर्व्ह,, ब्लॉक नं: आकुर्ली,कांदीवली पूर्व मुंबई, रोड : 400101, इतर  माहिती: क्षेत्रफळ 174.02 चौ. मीटर कारपेट इतर लगत चे क्षेत्र 12.44 चौ. मी आणि उपयोगिता क्षेत्र 3.23 चौ. मी. यांचे एकूण क्षेत्र 189.69 चौ. मी रेरा कारपेट व सोबत 3 कार पार्किंग स्पेस सहित(इतर माहिती दस्तात नमुद केल्याप्रमाणे)(  (     c.t.s. number : 124, 125, 126, 127, 127/1, 128, 146, 146/1, 146/2, 146/3, 146/4, 146/5, 146/6, 146/7 ;  )  )</t>
        </is>
      </c>
      <c r="AI2767" s="16" t="inlineStr">
        <is>
          <t>1) Corporation Name: Mumbai City Details: House No: 5103, Floor No: 51st Floor, Wing 1, Building Name: Godrej Reserve, Block No: Akurli, Kandivali East Mumbai, Road: 400101, Other Information: Area 174.02 Sq. . , Other contiguous area under meter is 12.44 sq. m and usable area of ​​3.23 sq. I. Its total area is 189.69 sq. I RERA CARPING WITH 3 CAR PARKING SPACE (AS SPECIFIED IN OTHER INFORMATION DOCUMENT) (CTS NO.: 124, 125, 126, 127, 127/1, 128, 146, 146/1, 146/2, 146/3 , 146/4, 146/5, 146/6, 146/7 ) )</t>
        </is>
      </c>
      <c r="AJ2767" s="20" t="n">
        <v>12802076</v>
      </c>
      <c r="AK2767" s="20" t="inlineStr">
        <is>
          <t>Primary</t>
        </is>
      </c>
      <c r="AL2767" s="21">
        <f>AB2767/10^7</f>
        <v/>
      </c>
      <c r="AM2767" s="16">
        <f>TEXT(H2767,"mmm-yy")</f>
        <v/>
      </c>
      <c r="AN2767" s="16">
        <f>"FY "&amp;TEXT(DATE(YEAR(H2767)+(MONTH(H2767)&gt;=4),1,1),"yy")</f>
        <v/>
      </c>
      <c r="AO2767" s="16">
        <f>"FY "&amp;TEXT(DATE(YEAR(H2767)+(MONTH(H2767)&gt;=4),1,1),"yy") &amp; " " &amp; CHOOSE(LOOKUP(MONTH(H2767),{1,4,7,10},{4,1,2,3}),"Q1","Q2","Q3","Q4")</f>
        <v/>
      </c>
      <c r="AP2767" s="16" t="inlineStr">
        <is>
          <t>Kandivali East</t>
        </is>
      </c>
      <c r="AQ2767" s="22" t="inlineStr">
        <is>
          <t>Kandivali East</t>
        </is>
      </c>
      <c r="AR2767" s="22" t="inlineStr">
        <is>
          <t>Maharashtra</t>
        </is>
      </c>
    </row>
    <row r="2768" ht="14.4" customHeight="1">
      <c r="A2768" s="16" t="inlineStr">
        <is>
          <t>PM00157_0331</t>
        </is>
      </c>
      <c r="B2768" s="16" t="inlineStr">
        <is>
          <t xml:space="preserve">Mumbai              </t>
        </is>
      </c>
      <c r="C2768" s="16" t="inlineStr">
        <is>
          <t>Kandivali(E)</t>
        </is>
      </c>
      <c r="D2768" s="16" t="inlineStr">
        <is>
          <t xml:space="preserve">Godrej Properties                                 </t>
        </is>
      </c>
      <c r="E2768" s="16" t="inlineStr">
        <is>
          <t>Godrej Reserve</t>
        </is>
      </c>
      <c r="F2768" s="20" t="inlineStr">
        <is>
          <t>Sale</t>
        </is>
      </c>
      <c r="G2768" s="20" t="n">
        <v>9247</v>
      </c>
      <c r="H2768" s="18" t="n">
        <v>45812</v>
      </c>
      <c r="I2768" s="19" t="inlineStr">
        <is>
          <t>Godrej Reserve</t>
        </is>
      </c>
      <c r="J2768" s="19" t="inlineStr">
        <is>
          <t>2</t>
        </is>
      </c>
      <c r="K2768" s="16" t="inlineStr">
        <is>
          <t>Godrej One</t>
        </is>
      </c>
      <c r="L2768" s="16" t="inlineStr">
        <is>
          <t>-42 Address: -42 Address: -42 Address: -Plot No: Office, Fifth Manzil, Building Name: Godrej One, Block Nagar, Vikori East, East Mumbai.</t>
        </is>
      </c>
      <c r="M2768" s="20" t="n">
        <v>400079</v>
      </c>
      <c r="N2768" s="20" t="n">
        <v>36</v>
      </c>
      <c r="O2768" s="20" t="n">
        <v>400066</v>
      </c>
      <c r="P2768" s="16" t="inlineStr">
        <is>
          <t>S. K.Nagar,Borivali East,Maharashtra</t>
        </is>
      </c>
      <c r="Q2768" s="20" t="n">
        <v>2203</v>
      </c>
      <c r="R2768" s="20" t="n">
        <v>22</v>
      </c>
      <c r="S2768" s="20" t="n">
        <v>3</v>
      </c>
      <c r="T2768" s="16" t="inlineStr">
        <is>
          <t>190.18 चौ.मीटर</t>
        </is>
      </c>
      <c r="U2768" s="20" t="n">
        <v>2047.08</v>
      </c>
      <c r="V2768" s="20" t="n">
        <v>2047.08</v>
      </c>
      <c r="W2768" s="20" t="n">
        <v>2047.1</v>
      </c>
      <c r="X2768" s="20" t="n">
        <v>174.22</v>
      </c>
      <c r="Y2768" s="20" t="n"/>
      <c r="Z2768" s="20">
        <f>ROUND(AB2768/U2768,0)</f>
        <v/>
      </c>
      <c r="AA2768" s="20">
        <f>IFERROR(ROUND(AB2768/V2768,0),"")</f>
        <v/>
      </c>
      <c r="AB2768" s="20" t="n">
        <v>70999988</v>
      </c>
      <c r="AC2768" s="20" t="n">
        <v>48446696.174</v>
      </c>
      <c r="AD2768" s="20" t="n">
        <v>15.96</v>
      </c>
      <c r="AE2768" s="20" t="inlineStr">
        <is>
          <t>Carpet Area</t>
        </is>
      </c>
      <c r="AF2768" s="20" t="n">
        <v>4260000</v>
      </c>
      <c r="AG2768" s="20" t="n">
        <v>30000</v>
      </c>
      <c r="AH2768" s="16" t="inlineStr">
        <is>
          <t>1)पालिकेचे नाव:mumbai ma.na.pa. इतर वर्णन :सदनिका नं: 2203, माळा नं: 22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68" s="16" t="inlineStr">
        <is>
          <t>1) Municipal name: Mumbai ma.na.pa. Other details: House No: 2203, Mall No: 22nd floor, wing 2, building Name: Godrej Reserve, Block Number: Akurli, Kandivali East, Mumbai - 400101, Road: Akurli Road, other information: area 174.22 SQ. 190.18 class.</t>
        </is>
      </c>
      <c r="AJ2768" s="20" t="n">
        <v>13475882</v>
      </c>
      <c r="AK2768" s="20" t="inlineStr">
        <is>
          <t>Primary</t>
        </is>
      </c>
      <c r="AL2768" s="21">
        <f>AB2768/10^7</f>
        <v/>
      </c>
      <c r="AM2768" s="16">
        <f>TEXT(H2768,"mmm-yy")</f>
        <v/>
      </c>
      <c r="AN2768" s="16">
        <f>"FY "&amp;TEXT(DATE(YEAR(H2768)+(MONTH(H2768)&gt;=4),1,1),"yy")</f>
        <v/>
      </c>
      <c r="AO2768" s="16">
        <f>"FY "&amp;TEXT(DATE(YEAR(H2768)+(MONTH(H2768)&gt;=4),1,1),"yy") &amp; " " &amp; CHOOSE(LOOKUP(MONTH(H2768),{1,4,7,10},{4,1,2,3}),"Q1","Q2","Q3","Q4")</f>
        <v/>
      </c>
      <c r="AP2768" s="16" t="inlineStr">
        <is>
          <t>S. K.Nagar</t>
        </is>
      </c>
      <c r="AQ2768" s="22" t="inlineStr">
        <is>
          <t>Borivali East</t>
        </is>
      </c>
      <c r="AR2768" s="22" t="inlineStr">
        <is>
          <t>Maharashtra</t>
        </is>
      </c>
    </row>
    <row r="2769" ht="14.4" customHeight="1">
      <c r="A2769" s="16" t="inlineStr">
        <is>
          <t>PM00157_0331</t>
        </is>
      </c>
      <c r="B2769" s="16" t="inlineStr">
        <is>
          <t xml:space="preserve">Mumbai              </t>
        </is>
      </c>
      <c r="C2769" s="16" t="inlineStr">
        <is>
          <t>Kandivali(E)</t>
        </is>
      </c>
      <c r="D2769" s="16" t="inlineStr">
        <is>
          <t xml:space="preserve">Godrej Properties                                 </t>
        </is>
      </c>
      <c r="E2769" s="16" t="inlineStr">
        <is>
          <t>Godrej Reserve</t>
        </is>
      </c>
      <c r="F2769" s="20" t="inlineStr">
        <is>
          <t>Sale</t>
        </is>
      </c>
      <c r="G2769" s="20" t="n">
        <v>17208</v>
      </c>
      <c r="H2769" s="18" t="n">
        <v>45947</v>
      </c>
      <c r="I2769" s="19" t="inlineStr">
        <is>
          <t>Godrej Reserve</t>
        </is>
      </c>
      <c r="J2769" s="19" t="inlineStr">
        <is>
          <t>2</t>
        </is>
      </c>
      <c r="K2769" s="16" t="inlineStr">
        <is>
          <t>Sachin Shewal Authorized Secretary of Godrej Properties Limited By Norbert Mendes Kulmukhtar</t>
        </is>
      </c>
      <c r="L2769" s="16" t="inlineStr">
        <is>
          <t>- Plot No: Office, Floor No: 5th Floor, Building Name: Godrej One, Block No: Pirojsha Nagar, Vikhroli East, Road No: Eastern Express Highway, Maharashtra, Mumbai.</t>
        </is>
      </c>
      <c r="M2769" s="20" t="n">
        <v>400079</v>
      </c>
      <c r="N2769" s="20" t="n">
        <v>22</v>
      </c>
      <c r="O2769" s="20" t="n">
        <v>400097</v>
      </c>
      <c r="P2769" s="16" t="inlineStr">
        <is>
          <t>Rani Sati Marg,Malad East,Maharashtra</t>
        </is>
      </c>
      <c r="Q2769" s="20" t="n">
        <v>2303</v>
      </c>
      <c r="R2769" s="20" t="n">
        <v>23</v>
      </c>
      <c r="S2769" s="20" t="n">
        <v>3</v>
      </c>
      <c r="T2769" s="16" t="inlineStr">
        <is>
          <t>190.18 चौ.मीटर</t>
        </is>
      </c>
      <c r="U2769" s="20" t="n">
        <v>2047.08</v>
      </c>
      <c r="V2769" s="20" t="n">
        <v>2047.08</v>
      </c>
      <c r="W2769" s="20" t="n">
        <v>2047.1</v>
      </c>
      <c r="X2769" s="20" t="n">
        <v>174.22</v>
      </c>
      <c r="Y2769" s="20" t="n"/>
      <c r="Z2769" s="20">
        <f>ROUND(AB2769/U2769,0)</f>
        <v/>
      </c>
      <c r="AA2769" s="20">
        <f>IFERROR(ROUND(AB2769/V2769,0),"")</f>
        <v/>
      </c>
      <c r="AB2769" s="20" t="n">
        <v>69699988</v>
      </c>
      <c r="AC2769" s="20" t="n">
        <v>48446696.174</v>
      </c>
      <c r="AD2769" s="20" t="n">
        <v>15.96</v>
      </c>
      <c r="AE2769" s="20" t="inlineStr">
        <is>
          <t>Carpet Area</t>
        </is>
      </c>
      <c r="AF2769" s="20" t="n">
        <v>4182000</v>
      </c>
      <c r="AG2769" s="20" t="n">
        <v>30000</v>
      </c>
      <c r="AH2769" s="16" t="inlineStr">
        <is>
          <t>1)पालिकेचे नाव:mumbai ma.na.pa. इतर वर्णन :सदनिका नं: 2303, माळा नं: 23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69" s="16" t="inlineStr">
        <is>
          <t>1) Name of Municipality: Mumbai M.N.P. Other Details: Flat No: 2303, Floor No: 23rd Floor, Wing 2, Building Name: Godrej Reserve, Block No: Akurli, Kandivali East, Mumbai - 400101, Road: Akurli Road, Other Information: Area 174.22 Sq. Carpet and other contiguous area 12.73 square meters and usable area 3.23, total area 190.18 square meters. Rera with carpet.. with 3 car parking spaces (as mentioned in other information document). 146/4, 146/5, 146/7.</t>
        </is>
      </c>
      <c r="AJ2769" s="20" t="n">
        <v>13976548</v>
      </c>
      <c r="AK2769" s="20" t="inlineStr">
        <is>
          <t>Primary</t>
        </is>
      </c>
      <c r="AL2769" s="21">
        <f>AB2769/10^7</f>
        <v/>
      </c>
      <c r="AM2769" s="16">
        <f>TEXT(H2769,"mmm-yy")</f>
        <v/>
      </c>
      <c r="AN2769" s="16">
        <f>"FY "&amp;TEXT(DATE(YEAR(H2769)+(MONTH(H2769)&gt;=4),1,1),"yy")</f>
        <v/>
      </c>
      <c r="AO2769" s="16">
        <f>"FY "&amp;TEXT(DATE(YEAR(H2769)+(MONTH(H2769)&gt;=4),1,1),"yy") &amp; " " &amp; CHOOSE(LOOKUP(MONTH(H2769),{1,4,7,10},{4,1,2,3}),"Q1","Q2","Q3","Q4")</f>
        <v/>
      </c>
      <c r="AP2769" s="16" t="inlineStr">
        <is>
          <t>Rani Sati Marg</t>
        </is>
      </c>
      <c r="AQ2769" s="22" t="inlineStr">
        <is>
          <t>Malad East</t>
        </is>
      </c>
      <c r="AR2769" s="22" t="inlineStr">
        <is>
          <t>Maharashtra</t>
        </is>
      </c>
    </row>
    <row r="2770" ht="14.4" customHeight="1">
      <c r="A2770" s="16" t="inlineStr">
        <is>
          <t>PM00157_0331</t>
        </is>
      </c>
      <c r="B2770" s="16" t="inlineStr">
        <is>
          <t xml:space="preserve">Mumbai              </t>
        </is>
      </c>
      <c r="C2770" s="16" t="inlineStr">
        <is>
          <t>Kandivali(E)</t>
        </is>
      </c>
      <c r="D2770" s="16" t="inlineStr">
        <is>
          <t xml:space="preserve">Godrej Properties                                 </t>
        </is>
      </c>
      <c r="E2770" s="16" t="inlineStr">
        <is>
          <t>Godrej Reserve</t>
        </is>
      </c>
      <c r="F2770" s="20" t="inlineStr">
        <is>
          <t>Sale</t>
        </is>
      </c>
      <c r="G2770" s="20" t="n">
        <v>8670</v>
      </c>
      <c r="H2770" s="18" t="n">
        <v>45800</v>
      </c>
      <c r="I2770" s="19" t="inlineStr">
        <is>
          <t>Godrej Reserve</t>
        </is>
      </c>
      <c r="J2770" s="19" t="inlineStr">
        <is>
          <t>2</t>
        </is>
      </c>
      <c r="K2770" s="16" t="inlineStr">
        <is>
          <t>Godrej One</t>
        </is>
      </c>
      <c r="L2770" s="16" t="inlineStr">
        <is>
          <t>-42 Address: -42 Address: -42 Address: -Plot No: Office, Fifth Manzil, Building Name: Godrej One, Block Nagar, Vikori East, East Mumbai.</t>
        </is>
      </c>
      <c r="M2770" s="20" t="n">
        <v>400079</v>
      </c>
      <c r="N2770" s="20" t="n">
        <v>68</v>
      </c>
      <c r="O2770" s="20" t="n">
        <v>400064</v>
      </c>
      <c r="P2770" s="16" t="inlineStr">
        <is>
          <t>Orlem,Malad West,Maharashtra</t>
        </is>
      </c>
      <c r="Q2770" s="20" t="n">
        <v>2403</v>
      </c>
      <c r="R2770" s="20" t="n">
        <v>24</v>
      </c>
      <c r="S2770" s="20" t="n">
        <v>3</v>
      </c>
      <c r="T2770" s="16" t="inlineStr">
        <is>
          <t>190.18 चौ.मीटर</t>
        </is>
      </c>
      <c r="U2770" s="20" t="n">
        <v>2047.08</v>
      </c>
      <c r="V2770" s="20" t="n">
        <v>2047.08</v>
      </c>
      <c r="W2770" s="20" t="n">
        <v>2047.1</v>
      </c>
      <c r="X2770" s="20" t="n">
        <v>174.22</v>
      </c>
      <c r="Y2770" s="20" t="n"/>
      <c r="Z2770" s="20">
        <f>ROUND(AB2770/U2770,0)</f>
        <v/>
      </c>
      <c r="AA2770" s="20">
        <f>IFERROR(ROUND(AB2770/V2770,0),"")</f>
        <v/>
      </c>
      <c r="AB2770" s="20" t="n">
        <v>70999988</v>
      </c>
      <c r="AC2770" s="20" t="n">
        <v>48446696.174</v>
      </c>
      <c r="AD2770" s="20" t="n">
        <v>15.96</v>
      </c>
      <c r="AE2770" s="20" t="inlineStr">
        <is>
          <t>Carpet Area</t>
        </is>
      </c>
      <c r="AF2770" s="20" t="n">
        <v>4260000</v>
      </c>
      <c r="AG2770" s="20" t="n">
        <v>30000</v>
      </c>
      <c r="AH2770" s="16" t="inlineStr">
        <is>
          <t>1)पालिकेचे नाव:mumbai ma.na.pa. इतर वर्णन :सदनिका नं: 2403, माळा नं: 24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70" s="16" t="inlineStr">
        <is>
          <t>1) Municipal name: Mumbai ma.na.pa. Other Details: House No: 2403, Mall Number 24th floor, Wing 2, Building Name: Godrej Reserve, Block Number: Akurli, Kandivali East, Mumbai - 400101, Road: Akurli Road, other information: Area 174.22 sq M. Raira Carpat and 3 carparking spaces .. (mentioned as other information).</t>
        </is>
      </c>
      <c r="AJ2770" s="20" t="n">
        <v>13475861</v>
      </c>
      <c r="AK2770" s="20" t="inlineStr">
        <is>
          <t>Primary</t>
        </is>
      </c>
      <c r="AL2770" s="21">
        <f>AB2770/10^7</f>
        <v/>
      </c>
      <c r="AM2770" s="16">
        <f>TEXT(H2770,"mmm-yy")</f>
        <v/>
      </c>
      <c r="AN2770" s="16">
        <f>"FY "&amp;TEXT(DATE(YEAR(H2770)+(MONTH(H2770)&gt;=4),1,1),"yy")</f>
        <v/>
      </c>
      <c r="AO2770" s="16">
        <f>"FY "&amp;TEXT(DATE(YEAR(H2770)+(MONTH(H2770)&gt;=4),1,1),"yy") &amp; " " &amp; CHOOSE(LOOKUP(MONTH(H2770),{1,4,7,10},{4,1,2,3}),"Q1","Q2","Q3","Q4")</f>
        <v/>
      </c>
      <c r="AP2770" s="16" t="inlineStr">
        <is>
          <t>Orlem</t>
        </is>
      </c>
      <c r="AQ2770" s="22" t="inlineStr">
        <is>
          <t>Malad West</t>
        </is>
      </c>
      <c r="AR2770" s="22" t="inlineStr">
        <is>
          <t>Maharashtra</t>
        </is>
      </c>
    </row>
    <row r="2771" ht="14.4" customHeight="1">
      <c r="A2771" s="16" t="inlineStr">
        <is>
          <t>PM00157_0331</t>
        </is>
      </c>
      <c r="B2771" s="16" t="inlineStr">
        <is>
          <t xml:space="preserve">Mumbai              </t>
        </is>
      </c>
      <c r="C2771" s="16" t="inlineStr">
        <is>
          <t>Kandivali(E)</t>
        </is>
      </c>
      <c r="D2771" s="16" t="inlineStr">
        <is>
          <t xml:space="preserve">Godrej Properties                                 </t>
        </is>
      </c>
      <c r="E2771" s="16" t="inlineStr">
        <is>
          <t>Godrej Reserve</t>
        </is>
      </c>
      <c r="F2771" s="20" t="inlineStr">
        <is>
          <t>Sale</t>
        </is>
      </c>
      <c r="G2771" s="20" t="n">
        <v>12316</v>
      </c>
      <c r="H2771" s="18" t="n">
        <v>45866</v>
      </c>
      <c r="I2771" s="19" t="inlineStr">
        <is>
          <t>Godrej Reserve</t>
        </is>
      </c>
      <c r="J2771" s="19" t="inlineStr">
        <is>
          <t>2</t>
        </is>
      </c>
      <c r="K2771" s="16" t="inlineStr">
        <is>
          <t>Godrej Forest</t>
        </is>
      </c>
      <c r="L2771" s="16" t="inlineStr">
        <is>
          <t>-42 Address: -42 Address: -42 Address: -Plot No: Office, Fifth floor, Building Name: Godrej Forest, Block Nagar, Vikaroli East, East Mumbai.</t>
        </is>
      </c>
      <c r="M2771" s="20" t="n">
        <v>400079</v>
      </c>
      <c r="N2771" s="20" t="n">
        <v>67</v>
      </c>
      <c r="O2771" s="20" t="n">
        <v>400067</v>
      </c>
      <c r="P2771" s="16" t="inlineStr">
        <is>
          <t>Kandivali West,Kandivali West,Maharashtra</t>
        </is>
      </c>
      <c r="Q2771" s="20" t="n">
        <v>2503</v>
      </c>
      <c r="R2771" s="20" t="n">
        <v>25</v>
      </c>
      <c r="S2771" s="20" t="n">
        <v>3</v>
      </c>
      <c r="T2771" s="16" t="inlineStr">
        <is>
          <t>190.18 चौ.मीटर</t>
        </is>
      </c>
      <c r="U2771" s="20" t="n">
        <v>2047.08</v>
      </c>
      <c r="V2771" s="20" t="n">
        <v>2047.08</v>
      </c>
      <c r="W2771" s="20" t="n">
        <v>2047.1</v>
      </c>
      <c r="X2771" s="20" t="n">
        <v>174.22</v>
      </c>
      <c r="Y2771" s="20" t="n"/>
      <c r="Z2771" s="20">
        <f>ROUND(AB2771/U2771,0)</f>
        <v/>
      </c>
      <c r="AA2771" s="20">
        <f>IFERROR(ROUND(AB2771/V2771,0),"")</f>
        <v/>
      </c>
      <c r="AB2771" s="20" t="n">
        <v>70202806</v>
      </c>
      <c r="AC2771" s="20" t="n">
        <v>48446696.174</v>
      </c>
      <c r="AD2771" s="20" t="n">
        <v>15.96</v>
      </c>
      <c r="AE2771" s="20" t="inlineStr">
        <is>
          <t>Carpet Area</t>
        </is>
      </c>
      <c r="AF2771" s="20" t="n">
        <v>4212200</v>
      </c>
      <c r="AG2771" s="20" t="n">
        <v>30000</v>
      </c>
      <c r="AH2771" s="16" t="inlineStr">
        <is>
          <t>1)पालिकेचे नाव:mumbai ma.na.pa. इतर वर्णन :सदनिका नं: 2503, माळा नं: 25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71" s="16" t="inlineStr">
        <is>
          <t>1) Municipal name: Mumbai ma.na.pa. Other details: House no: 2503, Mall no. Raira Carpat and 3 carparking spaces .. (mentioned as other information).</t>
        </is>
      </c>
      <c r="AJ2771" s="20" t="n">
        <v>13709791</v>
      </c>
      <c r="AK2771" s="20" t="inlineStr">
        <is>
          <t>Primary</t>
        </is>
      </c>
      <c r="AL2771" s="21">
        <f>AB2771/10^7</f>
        <v/>
      </c>
      <c r="AM2771" s="16">
        <f>TEXT(H2771,"mmm-yy")</f>
        <v/>
      </c>
      <c r="AN2771" s="16">
        <f>"FY "&amp;TEXT(DATE(YEAR(H2771)+(MONTH(H2771)&gt;=4),1,1),"yy")</f>
        <v/>
      </c>
      <c r="AO2771" s="16">
        <f>"FY "&amp;TEXT(DATE(YEAR(H2771)+(MONTH(H2771)&gt;=4),1,1),"yy") &amp; " " &amp; CHOOSE(LOOKUP(MONTH(H2771),{1,4,7,10},{4,1,2,3}),"Q1","Q2","Q3","Q4")</f>
        <v/>
      </c>
      <c r="AP2771" s="16" t="inlineStr">
        <is>
          <t>Kandivali West</t>
        </is>
      </c>
      <c r="AQ2771" s="22" t="inlineStr">
        <is>
          <t>Kandivali West</t>
        </is>
      </c>
      <c r="AR2771" s="22" t="inlineStr">
        <is>
          <t>Maharashtra</t>
        </is>
      </c>
    </row>
    <row r="2772" ht="14.4" customHeight="1">
      <c r="A2772" s="16" t="inlineStr">
        <is>
          <t>PM00157_0331</t>
        </is>
      </c>
      <c r="B2772" s="16" t="inlineStr">
        <is>
          <t xml:space="preserve">Mumbai              </t>
        </is>
      </c>
      <c r="C2772" s="16" t="inlineStr">
        <is>
          <t>Kandivali(E)</t>
        </is>
      </c>
      <c r="D2772" s="16" t="inlineStr">
        <is>
          <t xml:space="preserve">Godrej Properties                                 </t>
        </is>
      </c>
      <c r="E2772" s="16" t="inlineStr">
        <is>
          <t>Godrej Reserve</t>
        </is>
      </c>
      <c r="F2772" s="20" t="inlineStr">
        <is>
          <t>Sale</t>
        </is>
      </c>
      <c r="G2772" s="20" t="n">
        <v>16697</v>
      </c>
      <c r="H2772" s="18" t="n">
        <v>45939</v>
      </c>
      <c r="I2772" s="19" t="inlineStr">
        <is>
          <t>Godrej Reserve</t>
        </is>
      </c>
      <c r="J2772" s="19" t="inlineStr">
        <is>
          <t>2</t>
        </is>
      </c>
      <c r="K2772" s="16" t="n"/>
      <c r="L2772" s="16" t="n"/>
      <c r="M2772" s="20" t="n">
        <v>400079</v>
      </c>
      <c r="N2772" s="20" t="n">
        <v>63</v>
      </c>
      <c r="O2772" s="20" t="n">
        <v>400064</v>
      </c>
      <c r="P2772" s="16" t="inlineStr">
        <is>
          <t>Orlem,Malad West,Maharashtra</t>
        </is>
      </c>
      <c r="Q2772" s="23" t="n">
        <v>2703</v>
      </c>
      <c r="R2772" s="20" t="n">
        <v>27</v>
      </c>
      <c r="S2772" s="20" t="n">
        <v>3</v>
      </c>
      <c r="T2772" s="16" t="inlineStr">
        <is>
          <t>190.18 चौ.मीटर</t>
        </is>
      </c>
      <c r="U2772" s="20" t="n">
        <v>2047.08</v>
      </c>
      <c r="V2772" s="20" t="n">
        <v>2047.08</v>
      </c>
      <c r="W2772" s="20" t="n">
        <v>2047.1</v>
      </c>
      <c r="X2772" s="20" t="n">
        <v>174.22</v>
      </c>
      <c r="Y2772" s="20" t="n"/>
      <c r="Z2772" s="20">
        <f>ROUND(AB2772/U2772,0)</f>
        <v/>
      </c>
      <c r="AA2772" s="20">
        <f>IFERROR(ROUND(AB2772/V2772,0),"")</f>
        <v/>
      </c>
      <c r="AB2772" s="20" t="n">
        <v>71284988</v>
      </c>
      <c r="AC2772" s="20" t="n">
        <v>48446696.174</v>
      </c>
      <c r="AD2772" s="20" t="n">
        <v>15.96</v>
      </c>
      <c r="AE2772" s="20" t="inlineStr">
        <is>
          <t>Carpet Area</t>
        </is>
      </c>
      <c r="AF2772" s="20" t="n">
        <v>4277100</v>
      </c>
      <c r="AG2772" s="20" t="n">
        <v>30000</v>
      </c>
      <c r="AH2772" s="16" t="inlineStr">
        <is>
          <t>1)पालिकेचे नाव:mumbai ma.na.pa. इतर वर्णन :सदनिका नं: 2703, माळा नं: 27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72" s="16" t="inlineStr">
        <is>
          <t>1)पालिकेचे नाव:mumbai ma.na.pa. इतर वर्णन :सदनिका नं: 2703, माळा नं: 27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J2772" s="20" t="n">
        <v>13955755</v>
      </c>
      <c r="AK2772" s="20" t="inlineStr">
        <is>
          <t>Primary</t>
        </is>
      </c>
      <c r="AL2772" s="21">
        <f>AB2772/10^7</f>
        <v/>
      </c>
      <c r="AM2772" s="16">
        <f>TEXT(H2772,"mmm-yy")</f>
        <v/>
      </c>
      <c r="AN2772" s="16">
        <f>"FY "&amp;TEXT(DATE(YEAR(H2772)+(MONTH(H2772)&gt;=4),1,1),"yy")</f>
        <v/>
      </c>
      <c r="AO2772" s="16">
        <f>"FY "&amp;TEXT(DATE(YEAR(H2772)+(MONTH(H2772)&gt;=4),1,1),"yy") &amp; " " &amp; CHOOSE(LOOKUP(MONTH(H2772),{1,4,7,10},{4,1,2,3}),"Q1","Q2","Q3","Q4")</f>
        <v/>
      </c>
      <c r="AP2772" s="16" t="inlineStr">
        <is>
          <t>Orlem</t>
        </is>
      </c>
      <c r="AQ2772" s="22" t="inlineStr">
        <is>
          <t>Malad West</t>
        </is>
      </c>
      <c r="AR2772" s="22" t="inlineStr">
        <is>
          <t>Maharashtra</t>
        </is>
      </c>
    </row>
    <row r="2773" ht="14.4" customHeight="1">
      <c r="A2773" s="16" t="inlineStr">
        <is>
          <t>PM00157_0331</t>
        </is>
      </c>
      <c r="B2773" s="16" t="inlineStr">
        <is>
          <t xml:space="preserve">Mumbai              </t>
        </is>
      </c>
      <c r="C2773" s="16" t="inlineStr">
        <is>
          <t>Kandivali(E)</t>
        </is>
      </c>
      <c r="D2773" s="16" t="inlineStr">
        <is>
          <t xml:space="preserve">Godrej Properties                                 </t>
        </is>
      </c>
      <c r="E2773" s="16" t="inlineStr">
        <is>
          <t>Godrej Reserve</t>
        </is>
      </c>
      <c r="F2773" s="20" t="inlineStr">
        <is>
          <t>Sale</t>
        </is>
      </c>
      <c r="G2773" s="20" t="n">
        <v>8669</v>
      </c>
      <c r="H2773" s="18" t="n">
        <v>45800</v>
      </c>
      <c r="I2773" s="19" t="inlineStr">
        <is>
          <t>Godrej Reserve</t>
        </is>
      </c>
      <c r="J2773" s="19" t="inlineStr">
        <is>
          <t>2</t>
        </is>
      </c>
      <c r="K2773" s="16" t="inlineStr">
        <is>
          <t>Godrej One</t>
        </is>
      </c>
      <c r="L2773" s="16" t="inlineStr">
        <is>
          <t>-42 Address: -42 Address: -42 Address: -Plot No: Office, Fifth Manzil, Building Name: Godrej One, Block Nagar, Vicroli East, East Mumbai.</t>
        </is>
      </c>
      <c r="M2773" s="20" t="n">
        <v>400079</v>
      </c>
      <c r="N2773" s="20" t="n">
        <v>32</v>
      </c>
      <c r="O2773" s="20" t="n">
        <v>401105</v>
      </c>
      <c r="P2773" s="16" t="inlineStr">
        <is>
          <t>Bhayander East,Thane,Maharashtra</t>
        </is>
      </c>
      <c r="Q2773" s="20" t="n">
        <v>2803</v>
      </c>
      <c r="R2773" s="20" t="n">
        <v>28</v>
      </c>
      <c r="S2773" s="20" t="n">
        <v>3</v>
      </c>
      <c r="T2773" s="16" t="inlineStr">
        <is>
          <t>190.18 चौ.मीटर</t>
        </is>
      </c>
      <c r="U2773" s="20" t="n">
        <v>2047.08</v>
      </c>
      <c r="V2773" s="20" t="n">
        <v>2047.08</v>
      </c>
      <c r="W2773" s="20" t="n">
        <v>2047.1</v>
      </c>
      <c r="X2773" s="20" t="n">
        <v>174.22</v>
      </c>
      <c r="Y2773" s="20" t="n"/>
      <c r="Z2773" s="20">
        <f>ROUND(AB2773/U2773,0)</f>
        <v/>
      </c>
      <c r="AA2773" s="20">
        <f>IFERROR(ROUND(AB2773/V2773,0),"")</f>
        <v/>
      </c>
      <c r="AB2773" s="20" t="n">
        <v>70999988</v>
      </c>
      <c r="AC2773" s="20" t="n">
        <v>48446696.174</v>
      </c>
      <c r="AD2773" s="20" t="n">
        <v>15.96</v>
      </c>
      <c r="AE2773" s="20" t="inlineStr">
        <is>
          <t>Carpet Area</t>
        </is>
      </c>
      <c r="AF2773" s="20" t="n">
        <v>4260000</v>
      </c>
      <c r="AG2773" s="20" t="n">
        <v>30000</v>
      </c>
      <c r="AH2773" s="16" t="inlineStr">
        <is>
          <t>1)पालिकेचे नाव:mumbai ma.na.pa. इतर वर्णन :सदनिका नं: 2803, माळा नं: 28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73" s="16" t="inlineStr">
        <is>
          <t>1) Municipal name: Mumbai ma.na.pa. Other details: House No: 28033, Nest No: 28th floor, wing 2, building Name: Godrej Reserve, Block No: Akurli, Kandivali East, Mumbai - 400101, Road: Akurli Road, other information: 174.22 SQ.</t>
        </is>
      </c>
      <c r="AJ2773" s="20" t="n">
        <v>13475862</v>
      </c>
      <c r="AK2773" s="20" t="inlineStr">
        <is>
          <t>Primary</t>
        </is>
      </c>
      <c r="AL2773" s="21">
        <f>AB2773/10^7</f>
        <v/>
      </c>
      <c r="AM2773" s="16">
        <f>TEXT(H2773,"mmm-yy")</f>
        <v/>
      </c>
      <c r="AN2773" s="16">
        <f>"FY "&amp;TEXT(DATE(YEAR(H2773)+(MONTH(H2773)&gt;=4),1,1),"yy")</f>
        <v/>
      </c>
      <c r="AO2773" s="16">
        <f>"FY "&amp;TEXT(DATE(YEAR(H2773)+(MONTH(H2773)&gt;=4),1,1),"yy") &amp; " " &amp; CHOOSE(LOOKUP(MONTH(H2773),{1,4,7,10},{4,1,2,3}),"Q1","Q2","Q3","Q4")</f>
        <v/>
      </c>
      <c r="AP2773" s="16" t="inlineStr">
        <is>
          <t>Bhayander East</t>
        </is>
      </c>
      <c r="AQ2773" s="22" t="inlineStr">
        <is>
          <t>Thane</t>
        </is>
      </c>
      <c r="AR2773" s="22" t="inlineStr">
        <is>
          <t>Maharashtra</t>
        </is>
      </c>
    </row>
    <row r="2774" ht="14.4" customHeight="1">
      <c r="A2774" s="16" t="inlineStr">
        <is>
          <t>PM00157_0331</t>
        </is>
      </c>
      <c r="B2774" s="16" t="inlineStr">
        <is>
          <t xml:space="preserve">Mumbai              </t>
        </is>
      </c>
      <c r="C2774" s="16" t="inlineStr">
        <is>
          <t>Kandivali(E)</t>
        </is>
      </c>
      <c r="D2774" s="16" t="inlineStr">
        <is>
          <t xml:space="preserve">Godrej Properties                                 </t>
        </is>
      </c>
      <c r="E2774" s="16" t="inlineStr">
        <is>
          <t>Godrej Reserve</t>
        </is>
      </c>
      <c r="F2774" s="20" t="inlineStr">
        <is>
          <t>Sale</t>
        </is>
      </c>
      <c r="G2774" s="20" t="n">
        <v>9841</v>
      </c>
      <c r="H2774" s="18" t="n">
        <v>45825</v>
      </c>
      <c r="I2774" s="19" t="inlineStr">
        <is>
          <t>Godrej Reserve</t>
        </is>
      </c>
      <c r="J2774" s="19" t="inlineStr">
        <is>
          <t>2</t>
        </is>
      </c>
      <c r="K2774" s="16" t="n"/>
      <c r="L2774" s="16" t="n"/>
      <c r="M2774" s="20" t="n">
        <v>400079</v>
      </c>
      <c r="N2774" s="20" t="n">
        <v>63</v>
      </c>
      <c r="O2774" s="20" t="n">
        <v>400066</v>
      </c>
      <c r="P2774" s="16" t="inlineStr">
        <is>
          <t>S. K.Nagar,Borivali East,Maharashtra</t>
        </is>
      </c>
      <c r="Q2774" s="23" t="n">
        <v>2903</v>
      </c>
      <c r="R2774" s="20" t="n">
        <v>29</v>
      </c>
      <c r="S2774" s="20" t="n">
        <v>3</v>
      </c>
      <c r="T2774" s="16" t="inlineStr">
        <is>
          <t>190.18 चौ.मीटर</t>
        </is>
      </c>
      <c r="U2774" s="20" t="n">
        <v>2047.08</v>
      </c>
      <c r="V2774" s="20" t="n">
        <v>2047.08</v>
      </c>
      <c r="W2774" s="20" t="n">
        <v>2047.1</v>
      </c>
      <c r="X2774" s="20" t="n">
        <v>174.22</v>
      </c>
      <c r="Y2774" s="20" t="n"/>
      <c r="Z2774" s="20">
        <f>ROUND(AB2774/U2774,0)</f>
        <v/>
      </c>
      <c r="AA2774" s="20">
        <f>IFERROR(ROUND(AB2774/V2774,0),"")</f>
        <v/>
      </c>
      <c r="AB2774" s="20" t="n">
        <v>69310188</v>
      </c>
      <c r="AC2774" s="20" t="n">
        <v>48446696.174</v>
      </c>
      <c r="AD2774" s="20" t="n">
        <v>15.96</v>
      </c>
      <c r="AE2774" s="20" t="inlineStr">
        <is>
          <t>Carpet Area</t>
        </is>
      </c>
      <c r="AF2774" s="20" t="n">
        <v>4158700</v>
      </c>
      <c r="AG2774" s="20" t="n">
        <v>30000</v>
      </c>
      <c r="AH2774" s="16" t="inlineStr">
        <is>
          <t>1)पालिकेचे नाव:mumbai ma.na.pa. इतर वर्णन :सदनिका नं: 2903, माळा नं: 29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74" s="16" t="inlineStr">
        <is>
          <t>1)पालिकेचे नाव:mumbai ma.na.pa. इतर वर्णन :सदनिका नं: 2903, माळा नं: 29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J2774" s="20" t="n">
        <v>13527661</v>
      </c>
      <c r="AK2774" s="20" t="inlineStr">
        <is>
          <t>Primary</t>
        </is>
      </c>
      <c r="AL2774" s="21">
        <f>AB2774/10^7</f>
        <v/>
      </c>
      <c r="AM2774" s="16">
        <f>TEXT(H2774,"mmm-yy")</f>
        <v/>
      </c>
      <c r="AN2774" s="16">
        <f>"FY "&amp;TEXT(DATE(YEAR(H2774)+(MONTH(H2774)&gt;=4),1,1),"yy")</f>
        <v/>
      </c>
      <c r="AO2774" s="16">
        <f>"FY "&amp;TEXT(DATE(YEAR(H2774)+(MONTH(H2774)&gt;=4),1,1),"yy") &amp; " " &amp; CHOOSE(LOOKUP(MONTH(H2774),{1,4,7,10},{4,1,2,3}),"Q1","Q2","Q3","Q4")</f>
        <v/>
      </c>
      <c r="AP2774" s="16" t="inlineStr">
        <is>
          <t>S. K.Nagar</t>
        </is>
      </c>
      <c r="AQ2774" s="22" t="inlineStr">
        <is>
          <t>Borivali East</t>
        </is>
      </c>
      <c r="AR2774" s="22" t="inlineStr">
        <is>
          <t>Maharashtra</t>
        </is>
      </c>
    </row>
    <row r="2775" ht="14.4" customHeight="1">
      <c r="A2775" s="16" t="inlineStr">
        <is>
          <t>PM00157_0331</t>
        </is>
      </c>
      <c r="B2775" s="16" t="inlineStr">
        <is>
          <t xml:space="preserve">Mumbai              </t>
        </is>
      </c>
      <c r="C2775" s="16" t="inlineStr">
        <is>
          <t>Kandivali(E)</t>
        </is>
      </c>
      <c r="D2775" s="16" t="inlineStr">
        <is>
          <t xml:space="preserve">Godrej Properties                                 </t>
        </is>
      </c>
      <c r="E2775" s="16" t="inlineStr">
        <is>
          <t>Godrej Reserve</t>
        </is>
      </c>
      <c r="F2775" s="20" t="inlineStr">
        <is>
          <t>Sale</t>
        </is>
      </c>
      <c r="G2775" s="20" t="n">
        <v>15746</v>
      </c>
      <c r="H2775" s="18" t="n">
        <v>45926</v>
      </c>
      <c r="I2775" s="19" t="inlineStr">
        <is>
          <t>Godrej Reserve</t>
        </is>
      </c>
      <c r="J2775" s="19" t="inlineStr">
        <is>
          <t>2</t>
        </is>
      </c>
      <c r="K2775" s="16" t="inlineStr">
        <is>
          <t>Godrej Forest</t>
        </is>
      </c>
      <c r="L2775" s="16" t="inlineStr">
        <is>
          <t>-42 Address: -42 Address: -42 Address: -Plot No: Office, Fifth floor, Building Name: Godrej Forest, Block Nagar, Vikaroli East, East Mumbai.</t>
        </is>
      </c>
      <c r="M2775" s="20" t="n">
        <v>400079</v>
      </c>
      <c r="N2775" s="20" t="n">
        <v>46</v>
      </c>
      <c r="O2775" s="20" t="n">
        <v>400092</v>
      </c>
      <c r="P2775" s="16" t="inlineStr">
        <is>
          <t>Borivali West,Borivali West,Maharashtra</t>
        </is>
      </c>
      <c r="Q2775" s="23" t="n">
        <v>3003</v>
      </c>
      <c r="R2775" s="20" t="n">
        <v>30</v>
      </c>
      <c r="S2775" s="20" t="n">
        <v>3</v>
      </c>
      <c r="T2775" s="16" t="inlineStr">
        <is>
          <t>190.18 चौ.मीटर</t>
        </is>
      </c>
      <c r="U2775" s="20" t="n">
        <v>2047.08</v>
      </c>
      <c r="V2775" s="20" t="n">
        <v>2047.08</v>
      </c>
      <c r="W2775" s="20" t="n">
        <v>2047.1</v>
      </c>
      <c r="X2775" s="20" t="n">
        <v>174.22</v>
      </c>
      <c r="Y2775" s="20" t="n"/>
      <c r="Z2775" s="20">
        <f>ROUND(AB2775/U2775,0)</f>
        <v/>
      </c>
      <c r="AA2775" s="20">
        <f>IFERROR(ROUND(AB2775/V2775,0),"")</f>
        <v/>
      </c>
      <c r="AB2775" s="20" t="n">
        <v>72499989</v>
      </c>
      <c r="AC2775" s="20" t="n">
        <v>48446696.174</v>
      </c>
      <c r="AD2775" s="20" t="n">
        <v>15.96</v>
      </c>
      <c r="AE2775" s="20" t="inlineStr">
        <is>
          <t>Carpet Area</t>
        </is>
      </c>
      <c r="AF2775" s="20" t="n">
        <v>4350000</v>
      </c>
      <c r="AG2775" s="20" t="n">
        <v>30000</v>
      </c>
      <c r="AH2775" s="16" t="inlineStr">
        <is>
          <t>1)पालिकेचे नाव:mumbai ma.na.pa. इतर वर्णन :सदनिका नं: 3003, माळा नं: 30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75" s="16" t="inlineStr">
        <is>
          <t>1) Municipal name: Mumbai ma.na.pa. Other details: solution number: 3003, Mall no. Raira Carpat and 3 carparking spaces .. (mentioned as other information).</t>
        </is>
      </c>
      <c r="AJ2775" s="20" t="n">
        <v>13891761</v>
      </c>
      <c r="AK2775" s="20" t="inlineStr">
        <is>
          <t>Primary</t>
        </is>
      </c>
      <c r="AL2775" s="21">
        <f>AB2775/10^7</f>
        <v/>
      </c>
      <c r="AM2775" s="16">
        <f>TEXT(H2775,"mmm-yy")</f>
        <v/>
      </c>
      <c r="AN2775" s="16">
        <f>"FY "&amp;TEXT(DATE(YEAR(H2775)+(MONTH(H2775)&gt;=4),1,1),"yy")</f>
        <v/>
      </c>
      <c r="AO2775" s="16">
        <f>"FY "&amp;TEXT(DATE(YEAR(H2775)+(MONTH(H2775)&gt;=4),1,1),"yy") &amp; " " &amp; CHOOSE(LOOKUP(MONTH(H2775),{1,4,7,10},{4,1,2,3}),"Q1","Q2","Q3","Q4")</f>
        <v/>
      </c>
      <c r="AP2775" s="16" t="inlineStr">
        <is>
          <t>Borivali West</t>
        </is>
      </c>
      <c r="AQ2775" s="22" t="inlineStr">
        <is>
          <t>Borivali West</t>
        </is>
      </c>
      <c r="AR2775" s="22" t="inlineStr">
        <is>
          <t>Maharashtra</t>
        </is>
      </c>
    </row>
    <row r="2776" ht="14.4" customHeight="1">
      <c r="A2776" s="16" t="inlineStr">
        <is>
          <t>PM00157_0331</t>
        </is>
      </c>
      <c r="B2776" s="16" t="inlineStr">
        <is>
          <t xml:space="preserve">Mumbai              </t>
        </is>
      </c>
      <c r="C2776" s="16" t="inlineStr">
        <is>
          <t>Kandivali(E)</t>
        </is>
      </c>
      <c r="D2776" s="16" t="inlineStr">
        <is>
          <t xml:space="preserve">Godrej Properties                                 </t>
        </is>
      </c>
      <c r="E2776" s="16" t="inlineStr">
        <is>
          <t>Godrej Reserve</t>
        </is>
      </c>
      <c r="F2776" s="20" t="inlineStr">
        <is>
          <t>Sale</t>
        </is>
      </c>
      <c r="G2776" s="20" t="n">
        <v>12623</v>
      </c>
      <c r="H2776" s="18" t="n">
        <v>45869</v>
      </c>
      <c r="I2776" s="19" t="inlineStr">
        <is>
          <t>Godrej Reserve</t>
        </is>
      </c>
      <c r="J2776" s="19" t="inlineStr">
        <is>
          <t>2</t>
        </is>
      </c>
      <c r="K2776" s="16" t="inlineStr">
        <is>
          <t>Godrej One</t>
        </is>
      </c>
      <c r="L2776" s="16" t="inlineStr">
        <is>
          <t>-42 Address: -42 Address: -42 Address: -Plot No: Office, Fifth Manzil, Building Name: Godrej One, Block Nagar, Vikori East, East Mumbai.</t>
        </is>
      </c>
      <c r="M2776" s="20" t="n">
        <v>400079</v>
      </c>
      <c r="N2776" s="20" t="n">
        <v>42</v>
      </c>
      <c r="O2776" s="20" t="n">
        <v>400101</v>
      </c>
      <c r="P2776" s="16" t="inlineStr">
        <is>
          <t>Kandivali East,Kandivali East,Maharashtra</t>
        </is>
      </c>
      <c r="Q2776" s="20" t="n">
        <v>3103</v>
      </c>
      <c r="R2776" s="20" t="n">
        <v>31</v>
      </c>
      <c r="S2776" s="20" t="n">
        <v>3</v>
      </c>
      <c r="T2776" s="16" t="inlineStr">
        <is>
          <t>190.18 चौ.मीटर</t>
        </is>
      </c>
      <c r="U2776" s="20" t="n">
        <v>2047.08</v>
      </c>
      <c r="V2776" s="20" t="n">
        <v>2047.08</v>
      </c>
      <c r="W2776" s="20" t="n">
        <v>2047.1</v>
      </c>
      <c r="X2776" s="20" t="n">
        <v>174.22</v>
      </c>
      <c r="Y2776" s="20" t="n"/>
      <c r="Z2776" s="20">
        <f>ROUND(AB2776/U2776,0)</f>
        <v/>
      </c>
      <c r="AA2776" s="20">
        <f>IFERROR(ROUND(AB2776/V2776,0),"")</f>
        <v/>
      </c>
      <c r="AB2776" s="20" t="n">
        <v>73300489</v>
      </c>
      <c r="AC2776" s="20" t="n">
        <v>50465456.874</v>
      </c>
      <c r="AD2776" s="20" t="n">
        <v>15.96</v>
      </c>
      <c r="AE2776" s="20" t="inlineStr">
        <is>
          <t>Carpet Area</t>
        </is>
      </c>
      <c r="AF2776" s="20" t="n">
        <v>4398100</v>
      </c>
      <c r="AG2776" s="20" t="n">
        <v>30000</v>
      </c>
      <c r="AH2776" s="16" t="inlineStr">
        <is>
          <t>1)पालिकेचे नाव:mumbai ma.na.pa. इतर वर्णन :सदनिका नं: 3103, माळा नं: 31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76" s="16" t="inlineStr">
        <is>
          <t>1) Municipal name: Mumbai ma.na.pa. Other details: House No: 3103, Naren No: 31st floor, wing 2, building name: Godrej Reserve, Block No: Akurli, Kandivali East, Mumbai - 400101, Road: Akurli Road, Other Information: Area 174.22 SQ. 190.18 class.</t>
        </is>
      </c>
      <c r="AJ2776" s="20" t="n">
        <v>13768220</v>
      </c>
      <c r="AK2776" s="20" t="inlineStr">
        <is>
          <t>Primary</t>
        </is>
      </c>
      <c r="AL2776" s="21">
        <f>AB2776/10^7</f>
        <v/>
      </c>
      <c r="AM2776" s="16">
        <f>TEXT(H2776,"mmm-yy")</f>
        <v/>
      </c>
      <c r="AN2776" s="16">
        <f>"FY "&amp;TEXT(DATE(YEAR(H2776)+(MONTH(H2776)&gt;=4),1,1),"yy")</f>
        <v/>
      </c>
      <c r="AO2776" s="16">
        <f>"FY "&amp;TEXT(DATE(YEAR(H2776)+(MONTH(H2776)&gt;=4),1,1),"yy") &amp; " " &amp; CHOOSE(LOOKUP(MONTH(H2776),{1,4,7,10},{4,1,2,3}),"Q1","Q2","Q3","Q4")</f>
        <v/>
      </c>
      <c r="AP2776" s="16" t="inlineStr">
        <is>
          <t>Kandivali East</t>
        </is>
      </c>
      <c r="AQ2776" s="22" t="inlineStr">
        <is>
          <t>Kandivali East</t>
        </is>
      </c>
      <c r="AR2776" s="22" t="inlineStr">
        <is>
          <t>Maharashtra</t>
        </is>
      </c>
    </row>
    <row r="2777" ht="14.4" customHeight="1">
      <c r="A2777" s="16" t="inlineStr">
        <is>
          <t>PM00157_0331</t>
        </is>
      </c>
      <c r="B2777" s="16" t="inlineStr">
        <is>
          <t xml:space="preserve">Mumbai              </t>
        </is>
      </c>
      <c r="C2777" s="16" t="inlineStr">
        <is>
          <t>Kandivali(E)</t>
        </is>
      </c>
      <c r="D2777" s="16" t="inlineStr">
        <is>
          <t xml:space="preserve">Godrej Properties                                 </t>
        </is>
      </c>
      <c r="E2777" s="16" t="inlineStr">
        <is>
          <t>Godrej Reserve</t>
        </is>
      </c>
      <c r="F2777" s="20" t="inlineStr">
        <is>
          <t>Sale</t>
        </is>
      </c>
      <c r="G2777" s="20" t="n">
        <v>14692</v>
      </c>
      <c r="H2777" s="18" t="n">
        <v>45905</v>
      </c>
      <c r="I2777" s="19" t="inlineStr">
        <is>
          <t>Godrej Reserve</t>
        </is>
      </c>
      <c r="J2777" s="19" t="inlineStr">
        <is>
          <t>2</t>
        </is>
      </c>
      <c r="K2777" s="16" t="inlineStr">
        <is>
          <t>Godrej One</t>
        </is>
      </c>
      <c r="L2777" s="16" t="inlineStr">
        <is>
          <t>-42 Address: -42 Address: -42 Address: -Plot No: Office, Fifth Manzil, Building Name: Godrej One, Block Nagar, Vikori East, East Mumbai.</t>
        </is>
      </c>
      <c r="M2777" s="20" t="n">
        <v>400079</v>
      </c>
      <c r="N2777" s="20" t="n">
        <v>47</v>
      </c>
      <c r="O2777" s="20" t="n">
        <v>400066</v>
      </c>
      <c r="P2777" s="16" t="inlineStr">
        <is>
          <t>S. K.Nagar,Borivali East,Maharashtra</t>
        </is>
      </c>
      <c r="Q2777" s="23" t="n">
        <v>3203</v>
      </c>
      <c r="R2777" s="20" t="n">
        <v>32</v>
      </c>
      <c r="S2777" s="20" t="n">
        <v>3</v>
      </c>
      <c r="T2777" s="16" t="inlineStr">
        <is>
          <t>190.18 चौ.मीटर</t>
        </is>
      </c>
      <c r="U2777" s="20" t="n">
        <v>2047.08</v>
      </c>
      <c r="V2777" s="20" t="n">
        <v>2047.08</v>
      </c>
      <c r="W2777" s="20" t="n">
        <v>2047.1</v>
      </c>
      <c r="X2777" s="20" t="n">
        <v>174.22</v>
      </c>
      <c r="Y2777" s="20" t="n"/>
      <c r="Z2777" s="20">
        <f>ROUND(AB2777/U2777,0)</f>
        <v/>
      </c>
      <c r="AA2777" s="20">
        <f>IFERROR(ROUND(AB2777/V2777,0),"")</f>
        <v/>
      </c>
      <c r="AB2777" s="20" t="n">
        <v>72499989</v>
      </c>
      <c r="AC2777" s="20" t="n">
        <v>50465456.874</v>
      </c>
      <c r="AD2777" s="20" t="n">
        <v>15.96</v>
      </c>
      <c r="AE2777" s="20" t="inlineStr">
        <is>
          <t>Carpet Area</t>
        </is>
      </c>
      <c r="AF2777" s="20" t="n">
        <v>4350000</v>
      </c>
      <c r="AG2777" s="20" t="n">
        <v>30000</v>
      </c>
      <c r="AH2777" s="16" t="inlineStr">
        <is>
          <t>1)पालिकेचे नाव:mumbai ma.na.pa. इतर वर्णन :सदनिका नं: 3203, माळा नं: 32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77" s="16" t="inlineStr">
        <is>
          <t>1) Municipal name: Mumbai ma.na.pa. Other details: solution number: 3203, mall number: 32nd floor, wing 2, building Name: Godrej Reserve, Block No: Akurli, Kandivali East, Mumbai - 400101, Road: Akurli Road, other information: other areas 174.22 sq m. Along with 190.18 sqm.</t>
        </is>
      </c>
      <c r="AJ2777" s="20" t="n">
        <v>13862319</v>
      </c>
      <c r="AK2777" s="20" t="inlineStr">
        <is>
          <t>Primary</t>
        </is>
      </c>
      <c r="AL2777" s="21">
        <f>AB2777/10^7</f>
        <v/>
      </c>
      <c r="AM2777" s="16">
        <f>TEXT(H2777,"mmm-yy")</f>
        <v/>
      </c>
      <c r="AN2777" s="16">
        <f>"FY "&amp;TEXT(DATE(YEAR(H2777)+(MONTH(H2777)&gt;=4),1,1),"yy")</f>
        <v/>
      </c>
      <c r="AO2777" s="16">
        <f>"FY "&amp;TEXT(DATE(YEAR(H2777)+(MONTH(H2777)&gt;=4),1,1),"yy") &amp; " " &amp; CHOOSE(LOOKUP(MONTH(H2777),{1,4,7,10},{4,1,2,3}),"Q1","Q2","Q3","Q4")</f>
        <v/>
      </c>
      <c r="AP2777" s="16" t="inlineStr">
        <is>
          <t>S. K.Nagar</t>
        </is>
      </c>
      <c r="AQ2777" s="22" t="inlineStr">
        <is>
          <t>Borivali East</t>
        </is>
      </c>
      <c r="AR2777" s="22" t="inlineStr">
        <is>
          <t>Maharashtra</t>
        </is>
      </c>
    </row>
    <row r="2778" ht="14.4" customHeight="1">
      <c r="A2778" s="16" t="inlineStr">
        <is>
          <t>PM00157_0331</t>
        </is>
      </c>
      <c r="B2778" s="16" t="inlineStr">
        <is>
          <t xml:space="preserve">Mumbai              </t>
        </is>
      </c>
      <c r="C2778" s="16" t="inlineStr">
        <is>
          <t>Kandivali(E)</t>
        </is>
      </c>
      <c r="D2778" s="16" t="inlineStr">
        <is>
          <t xml:space="preserve">Godrej Properties                                 </t>
        </is>
      </c>
      <c r="E2778" s="16" t="inlineStr">
        <is>
          <t>Godrej Reserve</t>
        </is>
      </c>
      <c r="F2778" s="20" t="inlineStr">
        <is>
          <t>Sale</t>
        </is>
      </c>
      <c r="G2778" s="20" t="n">
        <v>7147</v>
      </c>
      <c r="H2778" s="18" t="n">
        <v>45776</v>
      </c>
      <c r="I2778" s="19" t="inlineStr">
        <is>
          <t>Godrej Reserve</t>
        </is>
      </c>
      <c r="J2778" s="19" t="inlineStr">
        <is>
          <t>2</t>
        </is>
      </c>
      <c r="K2778" s="16" t="n"/>
      <c r="L2778" s="16" t="n"/>
      <c r="M2778" s="20" t="n">
        <v>400079</v>
      </c>
      <c r="N2778" s="20" t="n">
        <v>68</v>
      </c>
      <c r="O2778" s="20" t="n">
        <v>400101</v>
      </c>
      <c r="P2778" s="16" t="inlineStr">
        <is>
          <t>Kandivali East,Kandivali East,Maharashtra</t>
        </is>
      </c>
      <c r="Q2778" s="23" t="n">
        <v>3303</v>
      </c>
      <c r="R2778" s="20" t="n">
        <v>33</v>
      </c>
      <c r="S2778" s="20" t="n">
        <v>3</v>
      </c>
      <c r="T2778" s="16" t="inlineStr">
        <is>
          <t>190.18 चौ.मीटर</t>
        </is>
      </c>
      <c r="U2778" s="20" t="n">
        <v>2047.08</v>
      </c>
      <c r="V2778" s="20" t="n">
        <v>2047.08</v>
      </c>
      <c r="W2778" s="20" t="n">
        <v>2047.1</v>
      </c>
      <c r="X2778" s="20" t="n">
        <v>174.22</v>
      </c>
      <c r="Y2778" s="20" t="n"/>
      <c r="Z2778" s="20">
        <f>ROUND(AB2778/U2778,0)</f>
        <v/>
      </c>
      <c r="AA2778" s="20">
        <f>IFERROR(ROUND(AB2778/V2778,0),"")</f>
        <v/>
      </c>
      <c r="AB2778" s="20" t="n">
        <v>72499989</v>
      </c>
      <c r="AC2778" s="20" t="n">
        <v>50465456.874</v>
      </c>
      <c r="AD2778" s="20" t="n">
        <v>15.96</v>
      </c>
      <c r="AE2778" s="20" t="inlineStr">
        <is>
          <t>Carpet Area</t>
        </is>
      </c>
      <c r="AF2778" s="20" t="n">
        <v>4350000</v>
      </c>
      <c r="AG2778" s="20" t="n">
        <v>30000</v>
      </c>
      <c r="AH2778" s="16" t="inlineStr">
        <is>
          <t>1)पालिकेचे नाव:मुंबई मनपाइतर वर्णन :सदनिका नं: 3303, माळा नं: 33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78" s="16" t="inlineStr">
        <is>
          <t>1)पालिकेचे नाव:मुंबई मनपाइतर वर्णन :सदनिका नं: 3303, माळा नं: 33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J2778" s="20" t="n">
        <v>13352536</v>
      </c>
      <c r="AK2778" s="20" t="inlineStr">
        <is>
          <t>Primary</t>
        </is>
      </c>
      <c r="AL2778" s="21">
        <f>AB2778/10^7</f>
        <v/>
      </c>
      <c r="AM2778" s="16">
        <f>TEXT(H2778,"mmm-yy")</f>
        <v/>
      </c>
      <c r="AN2778" s="16">
        <f>"FY "&amp;TEXT(DATE(YEAR(H2778)+(MONTH(H2778)&gt;=4),1,1),"yy")</f>
        <v/>
      </c>
      <c r="AO2778" s="16">
        <f>"FY "&amp;TEXT(DATE(YEAR(H2778)+(MONTH(H2778)&gt;=4),1,1),"yy") &amp; " " &amp; CHOOSE(LOOKUP(MONTH(H2778),{1,4,7,10},{4,1,2,3}),"Q1","Q2","Q3","Q4")</f>
        <v/>
      </c>
      <c r="AP2778" s="16" t="inlineStr">
        <is>
          <t>Kandivali East</t>
        </is>
      </c>
      <c r="AQ2778" s="22" t="inlineStr">
        <is>
          <t>Kandivali East</t>
        </is>
      </c>
      <c r="AR2778" s="22" t="inlineStr">
        <is>
          <t>Maharashtra</t>
        </is>
      </c>
    </row>
    <row r="2779" ht="14.4" customHeight="1">
      <c r="A2779" s="16" t="inlineStr">
        <is>
          <t>PM00157_0331</t>
        </is>
      </c>
      <c r="B2779" s="16" t="inlineStr">
        <is>
          <t xml:space="preserve">Mumbai              </t>
        </is>
      </c>
      <c r="C2779" s="16" t="inlineStr">
        <is>
          <t>Kandivali(E)</t>
        </is>
      </c>
      <c r="D2779" s="16" t="inlineStr">
        <is>
          <t xml:space="preserve">Godrej Properties                                 </t>
        </is>
      </c>
      <c r="E2779" s="16" t="inlineStr">
        <is>
          <t>Godrej Reserve</t>
        </is>
      </c>
      <c r="F2779" s="20" t="inlineStr">
        <is>
          <t>Sale</t>
        </is>
      </c>
      <c r="G2779" s="20" t="n">
        <v>9415</v>
      </c>
      <c r="H2779" s="18" t="n">
        <v>45814</v>
      </c>
      <c r="I2779" s="19" t="inlineStr">
        <is>
          <t>Godrej Reserve</t>
        </is>
      </c>
      <c r="J2779" s="19" t="inlineStr">
        <is>
          <t>2</t>
        </is>
      </c>
      <c r="K2779" s="16" t="inlineStr">
        <is>
          <t>Godrej One</t>
        </is>
      </c>
      <c r="L2779" s="16" t="inlineStr">
        <is>
          <t>-41 Address: -41 Address: -41 Address: -41 Address: -Plot Number: -Plot Number: Office, Fifth Manzil, Building Name: Godrej One, Block Nagar, Vikaloli East, East, Eastern East, Eastern Express. Mumbai</t>
        </is>
      </c>
      <c r="M2779" s="20" t="n">
        <v>400079</v>
      </c>
      <c r="N2779" s="20" t="n">
        <v>33</v>
      </c>
      <c r="O2779" s="20" t="n">
        <v>400092</v>
      </c>
      <c r="P2779" s="16" t="inlineStr">
        <is>
          <t>Borivali West,Borivali West,Maharashtra</t>
        </is>
      </c>
      <c r="Q2779" s="20" t="n">
        <v>3403</v>
      </c>
      <c r="R2779" s="20" t="n">
        <v>34</v>
      </c>
      <c r="S2779" s="20" t="n">
        <v>3</v>
      </c>
      <c r="T2779" s="16" t="inlineStr">
        <is>
          <t>190.18 चौ.मीटर</t>
        </is>
      </c>
      <c r="U2779" s="20" t="n">
        <v>2047.08</v>
      </c>
      <c r="V2779" s="20" t="n">
        <v>2047.08</v>
      </c>
      <c r="W2779" s="20" t="n">
        <v>2047.1</v>
      </c>
      <c r="X2779" s="20" t="n">
        <v>174.22</v>
      </c>
      <c r="Y2779" s="20" t="n"/>
      <c r="Z2779" s="20">
        <f>ROUND(AB2779/U2779,0)</f>
        <v/>
      </c>
      <c r="AA2779" s="20">
        <f>IFERROR(ROUND(AB2779/V2779,0),"")</f>
        <v/>
      </c>
      <c r="AB2779" s="20" t="n">
        <v>72499989</v>
      </c>
      <c r="AC2779" s="20" t="n">
        <v>50465456.874</v>
      </c>
      <c r="AD2779" s="20" t="n">
        <v>15.96</v>
      </c>
      <c r="AE2779" s="20" t="inlineStr">
        <is>
          <t>Carpet Area</t>
        </is>
      </c>
      <c r="AF2779" s="20" t="n">
        <v>4350000</v>
      </c>
      <c r="AG2779" s="20" t="n">
        <v>30000</v>
      </c>
      <c r="AH2779" s="16" t="inlineStr">
        <is>
          <t>1)पालिकेचे नाव:mumbai ma.na.pa. इतर वर्णन :सदनिका नं: 3403, माळा नं: 34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79" s="16" t="inlineStr">
        <is>
          <t>1) Municipal name: Mumbai ma.na.pa. Other details: House No: 34033, Nest No: 34th floor, wing 2, building name: Godrej Reserve, Block No: Akurli, Kandivali East, Mumbai - 400101, Road: Akurli Road, Other Information: Area 174.22 SQ. 190.18 seconds.</t>
        </is>
      </c>
      <c r="AJ2779" s="20" t="n">
        <v>13504185</v>
      </c>
      <c r="AK2779" s="20" t="inlineStr">
        <is>
          <t>Primary</t>
        </is>
      </c>
      <c r="AL2779" s="21">
        <f>AB2779/10^7</f>
        <v/>
      </c>
      <c r="AM2779" s="16">
        <f>TEXT(H2779,"mmm-yy")</f>
        <v/>
      </c>
      <c r="AN2779" s="16">
        <f>"FY "&amp;TEXT(DATE(YEAR(H2779)+(MONTH(H2779)&gt;=4),1,1),"yy")</f>
        <v/>
      </c>
      <c r="AO2779" s="16">
        <f>"FY "&amp;TEXT(DATE(YEAR(H2779)+(MONTH(H2779)&gt;=4),1,1),"yy") &amp; " " &amp; CHOOSE(LOOKUP(MONTH(H2779),{1,4,7,10},{4,1,2,3}),"Q1","Q2","Q3","Q4")</f>
        <v/>
      </c>
      <c r="AP2779" s="16" t="inlineStr">
        <is>
          <t>Borivali West</t>
        </is>
      </c>
      <c r="AQ2779" s="22" t="inlineStr">
        <is>
          <t>Borivali West</t>
        </is>
      </c>
      <c r="AR2779" s="22" t="inlineStr">
        <is>
          <t>Maharashtra</t>
        </is>
      </c>
    </row>
    <row r="2780" ht="14.4" customHeight="1">
      <c r="A2780" s="16" t="inlineStr">
        <is>
          <t>PM00157_0331</t>
        </is>
      </c>
      <c r="B2780" s="16" t="inlineStr">
        <is>
          <t xml:space="preserve">Mumbai              </t>
        </is>
      </c>
      <c r="C2780" s="16" t="inlineStr">
        <is>
          <t>Kandivali(E)</t>
        </is>
      </c>
      <c r="D2780" s="16" t="inlineStr">
        <is>
          <t xml:space="preserve">Godrej Properties                                 </t>
        </is>
      </c>
      <c r="E2780" s="16" t="inlineStr">
        <is>
          <t>Godrej Reserve</t>
        </is>
      </c>
      <c r="F2780" s="20" t="inlineStr">
        <is>
          <t>Sale</t>
        </is>
      </c>
      <c r="G2780" s="20" t="n">
        <v>16894</v>
      </c>
      <c r="H2780" s="18" t="n">
        <v>45943</v>
      </c>
      <c r="I2780" s="19" t="inlineStr">
        <is>
          <t>Godrej Reserve</t>
        </is>
      </c>
      <c r="J2780" s="19" t="inlineStr">
        <is>
          <t>2</t>
        </is>
      </c>
      <c r="K2780" s="16" t="inlineStr">
        <is>
          <t>Sachin Shewal Authorized Secretary of Godrej Properties Limited By Norbert Mendes Kulmukhtar</t>
        </is>
      </c>
      <c r="L2780" s="16" t="inlineStr">
        <is>
          <t>- Plot No: Office, Floor No: 5th Floor, Building Name: Godrej One, Block No: Pirojsha Nagar, Vikhroli East, Road No: Eastern Express Highway, Maharashtra, Mumbai.</t>
        </is>
      </c>
      <c r="M2780" s="20" t="n">
        <v>400079</v>
      </c>
      <c r="N2780" s="20" t="n">
        <v>65</v>
      </c>
      <c r="O2780" s="20" t="n">
        <v>400067</v>
      </c>
      <c r="P2780" s="16" t="inlineStr">
        <is>
          <t>Kandivali West,Kandivali West,Maharashtra</t>
        </is>
      </c>
      <c r="Q2780" s="20" t="n">
        <v>3503</v>
      </c>
      <c r="R2780" s="20" t="n">
        <v>35</v>
      </c>
      <c r="S2780" s="20" t="n">
        <v>3</v>
      </c>
      <c r="T2780" s="16" t="inlineStr">
        <is>
          <t>190.18 चौ.मीटर</t>
        </is>
      </c>
      <c r="U2780" s="20" t="n">
        <v>2047.08</v>
      </c>
      <c r="V2780" s="20" t="n">
        <v>2047.08</v>
      </c>
      <c r="W2780" s="20" t="n">
        <v>2047.1</v>
      </c>
      <c r="X2780" s="20" t="n">
        <v>174.22</v>
      </c>
      <c r="Y2780" s="20" t="n"/>
      <c r="Z2780" s="20">
        <f>ROUND(AB2780/U2780,0)</f>
        <v/>
      </c>
      <c r="AA2780" s="20">
        <f>IFERROR(ROUND(AB2780/V2780,0),"")</f>
        <v/>
      </c>
      <c r="AB2780" s="20" t="n">
        <v>72499989</v>
      </c>
      <c r="AC2780" s="20" t="n">
        <v>50465456.874</v>
      </c>
      <c r="AD2780" s="20" t="n">
        <v>15.96</v>
      </c>
      <c r="AE2780" s="20" t="inlineStr">
        <is>
          <t>Carpet Area</t>
        </is>
      </c>
      <c r="AF2780" s="20" t="n">
        <v>4350000</v>
      </c>
      <c r="AG2780" s="20" t="n">
        <v>30000</v>
      </c>
      <c r="AH2780" s="16" t="inlineStr">
        <is>
          <t>1)पालिकेचे नाव:mumbai ma.na.pa. इतर वर्णन :सदनिका नं: 3503, माळा नं: 35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80" s="16" t="inlineStr">
        <is>
          <t>1) Name of Municipality: Mumbai M.N.P. Other Details: Flat No: 3503, Floor No: 35th Floor, Wing 2, Building Name: Godrej Reserve, Block No: Akurli, Kandivali East, Mumbai - 400101, Road: Akurli Road, Other Information: Area 174.22 Sq. Total area 190.18 square meters. Rera with carpet.. with 3 car parking spaces (as mentioned in other information document). 146/4, 146/5, 146/7.</t>
        </is>
      </c>
      <c r="AJ2780" s="20" t="n">
        <v>13982867</v>
      </c>
      <c r="AK2780" s="20" t="inlineStr">
        <is>
          <t>Primary</t>
        </is>
      </c>
      <c r="AL2780" s="21">
        <f>AB2780/10^7</f>
        <v/>
      </c>
      <c r="AM2780" s="16">
        <f>TEXT(H2780,"mmm-yy")</f>
        <v/>
      </c>
      <c r="AN2780" s="16">
        <f>"FY "&amp;TEXT(DATE(YEAR(H2780)+(MONTH(H2780)&gt;=4),1,1),"yy")</f>
        <v/>
      </c>
      <c r="AO2780" s="16">
        <f>"FY "&amp;TEXT(DATE(YEAR(H2780)+(MONTH(H2780)&gt;=4),1,1),"yy") &amp; " " &amp; CHOOSE(LOOKUP(MONTH(H2780),{1,4,7,10},{4,1,2,3}),"Q1","Q2","Q3","Q4")</f>
        <v/>
      </c>
      <c r="AP2780" s="16" t="inlineStr">
        <is>
          <t>Kandivali West</t>
        </is>
      </c>
      <c r="AQ2780" s="22" t="inlineStr">
        <is>
          <t>Kandivali West</t>
        </is>
      </c>
      <c r="AR2780" s="22" t="inlineStr">
        <is>
          <t>Maharashtra</t>
        </is>
      </c>
    </row>
    <row r="2781" ht="14.4" customHeight="1">
      <c r="A2781" s="16" t="inlineStr">
        <is>
          <t>PM00157_0331</t>
        </is>
      </c>
      <c r="B2781" s="16" t="inlineStr">
        <is>
          <t xml:space="preserve">Mumbai              </t>
        </is>
      </c>
      <c r="C2781" s="16" t="inlineStr">
        <is>
          <t>Kandivali(E)</t>
        </is>
      </c>
      <c r="D2781" s="16" t="inlineStr">
        <is>
          <t xml:space="preserve">Godrej Properties                                 </t>
        </is>
      </c>
      <c r="E2781" s="16" t="inlineStr">
        <is>
          <t>Godrej Reserve</t>
        </is>
      </c>
      <c r="F2781" s="20" t="inlineStr">
        <is>
          <t>Sale</t>
        </is>
      </c>
      <c r="G2781" s="20" t="n">
        <v>17068</v>
      </c>
      <c r="H2781" s="18" t="n">
        <v>45945</v>
      </c>
      <c r="I2781" s="19" t="inlineStr">
        <is>
          <t>Godrej Reserve</t>
        </is>
      </c>
      <c r="J2781" s="19" t="inlineStr">
        <is>
          <t>2</t>
        </is>
      </c>
      <c r="K2781" s="16" t="inlineStr">
        <is>
          <t>Sachin Shewal Authorized Secretary of Godrej Properties Limited By Norbert Mendes Kulmukhtar</t>
        </is>
      </c>
      <c r="L2781" s="16" t="inlineStr">
        <is>
          <t>- Plot No: Office, Floor No: 5th Floor, Building Name: Godrej One, Block No: Pirojsha Nagar, Vikhroli East, Road No: Eastern Express Highway, Maharashtra, Mumbai.</t>
        </is>
      </c>
      <c r="M2781" s="20" t="n">
        <v>400079</v>
      </c>
      <c r="N2781" s="20" t="n">
        <v>49</v>
      </c>
      <c r="O2781" s="20" t="n">
        <v>400063</v>
      </c>
      <c r="P2781" s="16" t="inlineStr">
        <is>
          <t>Sharma Estate,Goregaon East,Maharashtra</t>
        </is>
      </c>
      <c r="Q2781" s="20" t="n">
        <v>3603</v>
      </c>
      <c r="R2781" s="20" t="n">
        <v>36</v>
      </c>
      <c r="S2781" s="20" t="n">
        <v>3</v>
      </c>
      <c r="T2781" s="16" t="inlineStr">
        <is>
          <t>190.18 चौ.मीटर</t>
        </is>
      </c>
      <c r="U2781" s="20" t="n">
        <v>2047.08</v>
      </c>
      <c r="V2781" s="20" t="n">
        <v>2047.08</v>
      </c>
      <c r="W2781" s="20" t="n">
        <v>2047.1</v>
      </c>
      <c r="X2781" s="20" t="n">
        <v>174.22</v>
      </c>
      <c r="Y2781" s="20" t="n"/>
      <c r="Z2781" s="20">
        <f>ROUND(AB2781/U2781,0)</f>
        <v/>
      </c>
      <c r="AA2781" s="20">
        <f>IFERROR(ROUND(AB2781/V2781,0),"")</f>
        <v/>
      </c>
      <c r="AB2781" s="20" t="n">
        <v>71782250</v>
      </c>
      <c r="AC2781" s="20" t="n">
        <v>50465456.874</v>
      </c>
      <c r="AD2781" s="20" t="n">
        <v>15.96</v>
      </c>
      <c r="AE2781" s="20" t="inlineStr">
        <is>
          <t>Carpet Area</t>
        </is>
      </c>
      <c r="AF2781" s="20" t="n">
        <v>3589200</v>
      </c>
      <c r="AG2781" s="20" t="n">
        <v>30000</v>
      </c>
      <c r="AH2781" s="16" t="inlineStr">
        <is>
          <t>1)पालिकेचे नाव:mumbai ma.na.pa. इतर वर्णन :सदनिका नं: 3603, माळा नं: 36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     c.t.s. number : 124, 125, 126, 127, 127/1, 128, 146, 146/1, 146/2, 146/3, 146/4, 146/5, 146/6, 146/7. ;  )  )</t>
        </is>
      </c>
      <c r="AI2781" s="16" t="inlineStr">
        <is>
          <t>1) Name of Municipality: Mumbai M.N.P. Other Details: Flat No: 3603, Floor No: 36th Floor, Wing 2, Building Name: Godrej Reserve, Block No: Akurli, Kandivali East, Mumbai - 400101, Road: Akurli Road, Other Information: Area 174.22 Sq.Meter. Total area of ​​190.18 sq.mt with rera carpet with 3 car parking spaces.. (other information specified in the document). If the buyer is a woman, there is a rebate of 1 percent in stamp duty.</t>
        </is>
      </c>
      <c r="AJ2781" s="20" t="n">
        <v>13980167</v>
      </c>
      <c r="AK2781" s="20" t="inlineStr">
        <is>
          <t>Primary</t>
        </is>
      </c>
      <c r="AL2781" s="21">
        <f>AB2781/10^7</f>
        <v/>
      </c>
      <c r="AM2781" s="16">
        <f>TEXT(H2781,"mmm-yy")</f>
        <v/>
      </c>
      <c r="AN2781" s="16">
        <f>"FY "&amp;TEXT(DATE(YEAR(H2781)+(MONTH(H2781)&gt;=4),1,1),"yy")</f>
        <v/>
      </c>
      <c r="AO2781" s="16">
        <f>"FY "&amp;TEXT(DATE(YEAR(H2781)+(MONTH(H2781)&gt;=4),1,1),"yy") &amp; " " &amp; CHOOSE(LOOKUP(MONTH(H2781),{1,4,7,10},{4,1,2,3}),"Q1","Q2","Q3","Q4")</f>
        <v/>
      </c>
      <c r="AP2781" s="16" t="inlineStr">
        <is>
          <t>Sharma Estate</t>
        </is>
      </c>
      <c r="AQ2781" s="22" t="inlineStr">
        <is>
          <t>Goregaon East</t>
        </is>
      </c>
      <c r="AR2781" s="22" t="inlineStr">
        <is>
          <t>Maharashtra</t>
        </is>
      </c>
    </row>
    <row r="2782" ht="14.4" customHeight="1">
      <c r="A2782" s="16" t="inlineStr">
        <is>
          <t>PM00157_0331</t>
        </is>
      </c>
      <c r="B2782" s="16" t="inlineStr">
        <is>
          <t xml:space="preserve">Mumbai              </t>
        </is>
      </c>
      <c r="C2782" s="16" t="inlineStr">
        <is>
          <t>Kandivali(E)</t>
        </is>
      </c>
      <c r="D2782" s="16" t="inlineStr">
        <is>
          <t xml:space="preserve">Godrej Properties                                 </t>
        </is>
      </c>
      <c r="E2782" s="16" t="inlineStr">
        <is>
          <t>Godrej Reserve</t>
        </is>
      </c>
      <c r="F2782" s="20" t="inlineStr">
        <is>
          <t>Sale</t>
        </is>
      </c>
      <c r="G2782" s="20" t="n">
        <v>6615</v>
      </c>
      <c r="H2782" s="18" t="n">
        <v>45769</v>
      </c>
      <c r="I2782" s="19" t="inlineStr">
        <is>
          <t>Godrej Reserve</t>
        </is>
      </c>
      <c r="J2782" s="19" t="inlineStr">
        <is>
          <t>2</t>
        </is>
      </c>
      <c r="K2782" s="16" t="inlineStr">
        <is>
          <t>Godrej One</t>
        </is>
      </c>
      <c r="L2782" s="16" t="inlineStr">
        <is>
          <t>-41 Address: -41 Address: -41 Address: -41 Address: -Plot Number: -Plot Number: Office, Fifth Manzil, Building Name: Godrej One, Block Nagar, Vikaloli East, East, Eastern East, Eastern Express. Mumbai</t>
        </is>
      </c>
      <c r="M2782" s="20" t="n">
        <v>400079</v>
      </c>
      <c r="N2782" s="20" t="n">
        <v>56</v>
      </c>
      <c r="O2782" s="20" t="n">
        <v>400067</v>
      </c>
      <c r="P2782" s="16" t="inlineStr">
        <is>
          <t>Kandivali West,Kandivali West,Maharashtra</t>
        </is>
      </c>
      <c r="Q2782" s="23" t="n">
        <v>3703</v>
      </c>
      <c r="R2782" s="20" t="n">
        <v>37</v>
      </c>
      <c r="S2782" s="20" t="n">
        <v>3</v>
      </c>
      <c r="T2782" s="16" t="inlineStr">
        <is>
          <t>190.18 चौ.मीटर</t>
        </is>
      </c>
      <c r="U2782" s="20" t="n">
        <v>2047.08</v>
      </c>
      <c r="V2782" s="20" t="n">
        <v>2047.08</v>
      </c>
      <c r="W2782" s="20" t="n">
        <v>2047.1</v>
      </c>
      <c r="X2782" s="20" t="n">
        <v>174.22</v>
      </c>
      <c r="Y2782" s="20" t="n"/>
      <c r="Z2782" s="20">
        <f>ROUND(AB2782/U2782,0)</f>
        <v/>
      </c>
      <c r="AA2782" s="20">
        <f>IFERROR(ROUND(AB2782/V2782,0),"")</f>
        <v/>
      </c>
      <c r="AB2782" s="20" t="n">
        <v>71463239</v>
      </c>
      <c r="AC2782" s="20" t="n">
        <v>50465456.874</v>
      </c>
      <c r="AD2782" s="20" t="n">
        <v>15.96</v>
      </c>
      <c r="AE2782" s="20" t="inlineStr">
        <is>
          <t>Carpet Area</t>
        </is>
      </c>
      <c r="AF2782" s="20" t="n">
        <v>4287800</v>
      </c>
      <c r="AG2782" s="20" t="n">
        <v>30000</v>
      </c>
      <c r="AH2782" s="16" t="inlineStr">
        <is>
          <t>1)पालिकेचे नाव:मुंबई मनपाइतर वर्णन :सदनिका नं: 3703, माळा नं: 37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82" s="16" t="inlineStr">
        <is>
          <t>1) Municipal Name: Mumbai Municipal Details: 3703, Mal No: 37th floor, Wing 2, Building Name: Godrej Reserve, Block No: Akurli, Kandivali East, Mumbai - 400101, Road: Akurli Road, Akurli Road, Akurli Road, Akurli Road, Akurli Road, Akurli Road.</t>
        </is>
      </c>
      <c r="AJ2782" s="20" t="n">
        <v>13384098</v>
      </c>
      <c r="AK2782" s="20" t="inlineStr">
        <is>
          <t>Primary</t>
        </is>
      </c>
      <c r="AL2782" s="21">
        <f>AB2782/10^7</f>
        <v/>
      </c>
      <c r="AM2782" s="16">
        <f>TEXT(H2782,"mmm-yy")</f>
        <v/>
      </c>
      <c r="AN2782" s="16">
        <f>"FY "&amp;TEXT(DATE(YEAR(H2782)+(MONTH(H2782)&gt;=4),1,1),"yy")</f>
        <v/>
      </c>
      <c r="AO2782" s="16">
        <f>"FY "&amp;TEXT(DATE(YEAR(H2782)+(MONTH(H2782)&gt;=4),1,1),"yy") &amp; " " &amp; CHOOSE(LOOKUP(MONTH(H2782),{1,4,7,10},{4,1,2,3}),"Q1","Q2","Q3","Q4")</f>
        <v/>
      </c>
      <c r="AP2782" s="16" t="inlineStr">
        <is>
          <t>Kandivali West</t>
        </is>
      </c>
      <c r="AQ2782" s="22" t="inlineStr">
        <is>
          <t>Kandivali West</t>
        </is>
      </c>
      <c r="AR2782" s="22" t="inlineStr">
        <is>
          <t>Maharashtra</t>
        </is>
      </c>
    </row>
    <row r="2783" ht="14.4" customHeight="1">
      <c r="A2783" s="16" t="inlineStr">
        <is>
          <t>PM00157_0331</t>
        </is>
      </c>
      <c r="B2783" s="16" t="inlineStr">
        <is>
          <t xml:space="preserve">Mumbai              </t>
        </is>
      </c>
      <c r="C2783" s="16" t="inlineStr">
        <is>
          <t>Kandivali(E)</t>
        </is>
      </c>
      <c r="D2783" s="16" t="inlineStr">
        <is>
          <t xml:space="preserve">Godrej Properties                                 </t>
        </is>
      </c>
      <c r="E2783" s="16" t="inlineStr">
        <is>
          <t>Godrej Reserve</t>
        </is>
      </c>
      <c r="F2783" s="20" t="inlineStr">
        <is>
          <t>Sale</t>
        </is>
      </c>
      <c r="G2783" s="20" t="n">
        <v>9417</v>
      </c>
      <c r="H2783" s="18" t="n">
        <v>45814</v>
      </c>
      <c r="I2783" s="19" t="inlineStr">
        <is>
          <t>Godrej Reserve</t>
        </is>
      </c>
      <c r="J2783" s="19" t="inlineStr">
        <is>
          <t>2</t>
        </is>
      </c>
      <c r="K2783" s="16" t="inlineStr">
        <is>
          <t>Godrej One</t>
        </is>
      </c>
      <c r="L2783" s="16" t="inlineStr">
        <is>
          <t>-41 Address: -41 Address: -41 Address: -41 Address: -Plot Number: -Plot Number: Office, Fifth Manzil, Building Name: Godrej One, Block Nagar, Vikaloli East, East, Eastern East, Eastern Express. Mumbai</t>
        </is>
      </c>
      <c r="M2783" s="20" t="n">
        <v>400079</v>
      </c>
      <c r="N2783" s="20" t="n">
        <v>36</v>
      </c>
      <c r="O2783" s="20" t="n">
        <v>400092</v>
      </c>
      <c r="P2783" s="16" t="inlineStr">
        <is>
          <t>Borivali West,Borivali West,Maharashtra</t>
        </is>
      </c>
      <c r="Q2783" s="23" t="n">
        <v>3803</v>
      </c>
      <c r="R2783" s="20" t="n">
        <v>38</v>
      </c>
      <c r="S2783" s="20" t="n">
        <v>3</v>
      </c>
      <c r="T2783" s="16" t="inlineStr">
        <is>
          <t>190.18 चौ.मीटर</t>
        </is>
      </c>
      <c r="U2783" s="20" t="n">
        <v>2047.08</v>
      </c>
      <c r="V2783" s="20" t="n">
        <v>2047.08</v>
      </c>
      <c r="W2783" s="20" t="n">
        <v>2047.1</v>
      </c>
      <c r="X2783" s="20" t="n">
        <v>174.22</v>
      </c>
      <c r="Y2783" s="20" t="n"/>
      <c r="Z2783" s="20">
        <f>ROUND(AB2783/U2783,0)</f>
        <v/>
      </c>
      <c r="AA2783" s="20">
        <f>IFERROR(ROUND(AB2783/V2783,0),"")</f>
        <v/>
      </c>
      <c r="AB2783" s="20" t="n">
        <v>73999990</v>
      </c>
      <c r="AC2783" s="20" t="n">
        <v>50465456.874</v>
      </c>
      <c r="AD2783" s="20" t="n">
        <v>15.96</v>
      </c>
      <c r="AE2783" s="20" t="inlineStr">
        <is>
          <t>Carpet Area</t>
        </is>
      </c>
      <c r="AF2783" s="20" t="n">
        <v>4440000</v>
      </c>
      <c r="AG2783" s="20" t="n">
        <v>30000</v>
      </c>
      <c r="AH2783" s="16" t="inlineStr">
        <is>
          <t>1)पालिकेचे नाव:mumbai ma.na.pa. इतर वर्णन :सदनिका नं: 3803, माळा नं: 38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83" s="16" t="inlineStr">
        <is>
          <t>1)पालिकेचे नाव:mumbai ma.na.pa. इतर वर्णन :सदनिका नं: 3803, माळा नं: 38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J2783" s="20" t="n">
        <v>13504180</v>
      </c>
      <c r="AK2783" s="20" t="inlineStr">
        <is>
          <t>Primary</t>
        </is>
      </c>
      <c r="AL2783" s="21">
        <f>AB2783/10^7</f>
        <v/>
      </c>
      <c r="AM2783" s="16">
        <f>TEXT(H2783,"mmm-yy")</f>
        <v/>
      </c>
      <c r="AN2783" s="16">
        <f>"FY "&amp;TEXT(DATE(YEAR(H2783)+(MONTH(H2783)&gt;=4),1,1),"yy")</f>
        <v/>
      </c>
      <c r="AO2783" s="16">
        <f>"FY "&amp;TEXT(DATE(YEAR(H2783)+(MONTH(H2783)&gt;=4),1,1),"yy") &amp; " " &amp; CHOOSE(LOOKUP(MONTH(H2783),{1,4,7,10},{4,1,2,3}),"Q1","Q2","Q3","Q4")</f>
        <v/>
      </c>
      <c r="AP2783" s="16" t="inlineStr">
        <is>
          <t>Borivali West</t>
        </is>
      </c>
      <c r="AQ2783" s="22" t="inlineStr">
        <is>
          <t>Borivali West</t>
        </is>
      </c>
      <c r="AR2783" s="22" t="inlineStr">
        <is>
          <t>Maharashtra</t>
        </is>
      </c>
    </row>
    <row r="2784" ht="14.4" customHeight="1">
      <c r="A2784" s="16" t="inlineStr">
        <is>
          <t>PM00157_0331</t>
        </is>
      </c>
      <c r="B2784" s="16" t="inlineStr">
        <is>
          <t xml:space="preserve">Mumbai              </t>
        </is>
      </c>
      <c r="C2784" s="16" t="inlineStr">
        <is>
          <t>Kandivali(E)</t>
        </is>
      </c>
      <c r="D2784" s="16" t="inlineStr">
        <is>
          <t xml:space="preserve">Godrej Properties                                 </t>
        </is>
      </c>
      <c r="E2784" s="16" t="inlineStr">
        <is>
          <t>Godrej Reserve</t>
        </is>
      </c>
      <c r="F2784" s="20" t="inlineStr">
        <is>
          <t>Sale</t>
        </is>
      </c>
      <c r="G2784" s="20" t="n">
        <v>15543</v>
      </c>
      <c r="H2784" s="18" t="n">
        <v>45923</v>
      </c>
      <c r="I2784" s="19" t="inlineStr">
        <is>
          <t>Godrej Reserve</t>
        </is>
      </c>
      <c r="J2784" s="19" t="inlineStr">
        <is>
          <t>2</t>
        </is>
      </c>
      <c r="K2784" s="16" t="inlineStr">
        <is>
          <t>Godrej Forest</t>
        </is>
      </c>
      <c r="L2784" s="16" t="inlineStr">
        <is>
          <t>-42 Address: -42 Address: -42 Address: -Plot No: Office, Fifth floor, Building Name: Godrej Forest, Block Nagar, Vikaroli East, East Mumbai.</t>
        </is>
      </c>
      <c r="M2784" s="20" t="n">
        <v>400079</v>
      </c>
      <c r="N2784" s="20" t="n">
        <v>63</v>
      </c>
      <c r="O2784" s="20" t="n">
        <v>400064</v>
      </c>
      <c r="P2784" s="16" t="inlineStr">
        <is>
          <t>Orlem,Malad West,Maharashtra</t>
        </is>
      </c>
      <c r="Q2784" s="23" t="n">
        <v>3903</v>
      </c>
      <c r="R2784" s="20" t="n">
        <v>39</v>
      </c>
      <c r="S2784" s="20" t="n">
        <v>3</v>
      </c>
      <c r="T2784" s="16" t="inlineStr">
        <is>
          <t>190.18 चौ.मीटर</t>
        </is>
      </c>
      <c r="U2784" s="20" t="n">
        <v>2047.08</v>
      </c>
      <c r="V2784" s="20" t="n">
        <v>2047.08</v>
      </c>
      <c r="W2784" s="20" t="n">
        <v>2047.1</v>
      </c>
      <c r="X2784" s="20" t="n">
        <v>174.22</v>
      </c>
      <c r="Y2784" s="20" t="n"/>
      <c r="Z2784" s="20">
        <f>ROUND(AB2784/U2784,0)</f>
        <v/>
      </c>
      <c r="AA2784" s="20">
        <f>IFERROR(ROUND(AB2784/V2784,0),"")</f>
        <v/>
      </c>
      <c r="AB2784" s="20" t="n">
        <v>74199990</v>
      </c>
      <c r="AC2784" s="20" t="n">
        <v>50465456.874</v>
      </c>
      <c r="AD2784" s="20" t="n">
        <v>15.96</v>
      </c>
      <c r="AE2784" s="20" t="inlineStr">
        <is>
          <t>Carpet Area</t>
        </is>
      </c>
      <c r="AF2784" s="20" t="n">
        <v>4452000</v>
      </c>
      <c r="AG2784" s="20" t="n">
        <v>30000</v>
      </c>
      <c r="AH2784" s="16" t="inlineStr">
        <is>
          <t>1)पालिकेचे नाव:mumbai ma.na.pa. इतर वर्णन :सदनिका नं: 3903, माळा नं: 39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84" s="16" t="inlineStr">
        <is>
          <t>1) Municipal name: Mumbai ma.na.pa. Other details: solution number: 3903, Wall No: 39th floor, Wing 2, Building Name: Godrej Reserve, Block No: Akurli, Kandivali East, Mumbai - 400101, Road: Akurli Road, other information: other areas 174.22 SQ. With 190.18 sqm carpet.</t>
        </is>
      </c>
      <c r="AJ2784" s="20" t="n">
        <v>13892297</v>
      </c>
      <c r="AK2784" s="20" t="inlineStr">
        <is>
          <t>Primary</t>
        </is>
      </c>
      <c r="AL2784" s="21">
        <f>AB2784/10^7</f>
        <v/>
      </c>
      <c r="AM2784" s="16">
        <f>TEXT(H2784,"mmm-yy")</f>
        <v/>
      </c>
      <c r="AN2784" s="16">
        <f>"FY "&amp;TEXT(DATE(YEAR(H2784)+(MONTH(H2784)&gt;=4),1,1),"yy")</f>
        <v/>
      </c>
      <c r="AO2784" s="16">
        <f>"FY "&amp;TEXT(DATE(YEAR(H2784)+(MONTH(H2784)&gt;=4),1,1),"yy") &amp; " " &amp; CHOOSE(LOOKUP(MONTH(H2784),{1,4,7,10},{4,1,2,3}),"Q1","Q2","Q3","Q4")</f>
        <v/>
      </c>
      <c r="AP2784" s="16" t="inlineStr">
        <is>
          <t>Orlem</t>
        </is>
      </c>
      <c r="AQ2784" s="22" t="inlineStr">
        <is>
          <t>Malad West</t>
        </is>
      </c>
      <c r="AR2784" s="22" t="inlineStr">
        <is>
          <t>Maharashtra</t>
        </is>
      </c>
    </row>
    <row r="2785" ht="14.4" customHeight="1">
      <c r="A2785" s="16" t="inlineStr">
        <is>
          <t>PM00157_0331</t>
        </is>
      </c>
      <c r="B2785" s="16" t="inlineStr">
        <is>
          <t xml:space="preserve">Mumbai              </t>
        </is>
      </c>
      <c r="C2785" s="16" t="inlineStr">
        <is>
          <t>Kandivali(E)</t>
        </is>
      </c>
      <c r="D2785" s="16" t="inlineStr">
        <is>
          <t xml:space="preserve">Godrej Properties                                 </t>
        </is>
      </c>
      <c r="E2785" s="16" t="inlineStr">
        <is>
          <t>Godrej Reserve</t>
        </is>
      </c>
      <c r="F2785" s="20" t="inlineStr">
        <is>
          <t>Sale</t>
        </is>
      </c>
      <c r="G2785" s="20" t="n">
        <v>6803</v>
      </c>
      <c r="H2785" s="18" t="n">
        <v>45772</v>
      </c>
      <c r="I2785" s="19" t="inlineStr">
        <is>
          <t>Godrej Reserve</t>
        </is>
      </c>
      <c r="J2785" s="19" t="inlineStr">
        <is>
          <t>2</t>
        </is>
      </c>
      <c r="K2785" s="16" t="inlineStr">
        <is>
          <t>Godrej One</t>
        </is>
      </c>
      <c r="L2785" s="16" t="inlineStr">
        <is>
          <t>-41 Address: -41 Address: -41 Address: -41 Address: -Plot Number: -Plot Number: Office, Fifth Manzil, Building Name: Godrej One, Block Nagar, Vikaloli East, East, Eastern East, Eastern Express. Mumbai</t>
        </is>
      </c>
      <c r="M2785" s="20" t="n">
        <v>400079</v>
      </c>
      <c r="N2785" s="20" t="n">
        <v>48</v>
      </c>
      <c r="O2785" s="20" t="n">
        <v>400067</v>
      </c>
      <c r="P2785" s="16" t="inlineStr">
        <is>
          <t>Kandivali West,Kandivali West,Maharashtra</t>
        </is>
      </c>
      <c r="Q2785" s="23" t="n">
        <v>4103</v>
      </c>
      <c r="R2785" s="20" t="n">
        <v>41</v>
      </c>
      <c r="S2785" s="20" t="n">
        <v>3</v>
      </c>
      <c r="T2785" s="16" t="inlineStr">
        <is>
          <t>190.18 चौ.मीटर</t>
        </is>
      </c>
      <c r="U2785" s="20" t="n">
        <v>2047.08</v>
      </c>
      <c r="V2785" s="20" t="n">
        <v>2047.08</v>
      </c>
      <c r="W2785" s="20" t="n">
        <v>2047.1</v>
      </c>
      <c r="X2785" s="20" t="n">
        <v>174.22</v>
      </c>
      <c r="Y2785" s="20" t="n"/>
      <c r="Z2785" s="20">
        <f>ROUND(AB2785/U2785,0)</f>
        <v/>
      </c>
      <c r="AA2785" s="20">
        <f>IFERROR(ROUND(AB2785/V2785,0),"")</f>
        <v/>
      </c>
      <c r="AB2785" s="20" t="n">
        <v>71780001</v>
      </c>
      <c r="AC2785" s="20" t="n">
        <v>50465456.874</v>
      </c>
      <c r="AD2785" s="20" t="n">
        <v>15.96</v>
      </c>
      <c r="AE2785" s="20" t="inlineStr">
        <is>
          <t>Carpet Area</t>
        </is>
      </c>
      <c r="AF2785" s="20" t="n">
        <v>4306900</v>
      </c>
      <c r="AG2785" s="20" t="n">
        <v>30000</v>
      </c>
      <c r="AH2785" s="16" t="inlineStr">
        <is>
          <t>1)पालिकेचे नाव:मुंबई मनपाइतर वर्णन :सदनिका नं: 4103, माळा नं: 41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85" s="16" t="inlineStr">
        <is>
          <t>1) Municipal Name: Mumbai Municipal Details: 4103, Mal No: 41st floor, Wing 2, Building Name: Godrej Reserve, Block Number: Akurli, Kandivali East, Mumbai - 400101, Road: Akurli Road, Akurli Road, Akuri Road, others</t>
        </is>
      </c>
      <c r="AJ2785" s="20" t="n">
        <v>13492272</v>
      </c>
      <c r="AK2785" s="20" t="inlineStr">
        <is>
          <t>Primary</t>
        </is>
      </c>
      <c r="AL2785" s="21">
        <f>AB2785/10^7</f>
        <v/>
      </c>
      <c r="AM2785" s="16">
        <f>TEXT(H2785,"mmm-yy")</f>
        <v/>
      </c>
      <c r="AN2785" s="16">
        <f>"FY "&amp;TEXT(DATE(YEAR(H2785)+(MONTH(H2785)&gt;=4),1,1),"yy")</f>
        <v/>
      </c>
      <c r="AO2785" s="16">
        <f>"FY "&amp;TEXT(DATE(YEAR(H2785)+(MONTH(H2785)&gt;=4),1,1),"yy") &amp; " " &amp; CHOOSE(LOOKUP(MONTH(H2785),{1,4,7,10},{4,1,2,3}),"Q1","Q2","Q3","Q4")</f>
        <v/>
      </c>
      <c r="AP2785" s="16" t="inlineStr">
        <is>
          <t>Kandivali West</t>
        </is>
      </c>
      <c r="AQ2785" s="22" t="inlineStr">
        <is>
          <t>Kandivali West</t>
        </is>
      </c>
      <c r="AR2785" s="22" t="inlineStr">
        <is>
          <t>Maharashtra</t>
        </is>
      </c>
    </row>
    <row r="2786" ht="14.4" customHeight="1">
      <c r="A2786" s="16" t="inlineStr">
        <is>
          <t>PM00157_0331</t>
        </is>
      </c>
      <c r="B2786" s="16" t="inlineStr">
        <is>
          <t xml:space="preserve">Mumbai              </t>
        </is>
      </c>
      <c r="C2786" s="16" t="inlineStr">
        <is>
          <t>Kandivali(E)</t>
        </is>
      </c>
      <c r="D2786" s="16" t="inlineStr">
        <is>
          <t xml:space="preserve">Godrej Properties                                 </t>
        </is>
      </c>
      <c r="E2786" s="16" t="inlineStr">
        <is>
          <t>Godrej Reserve</t>
        </is>
      </c>
      <c r="F2786" s="20" t="inlineStr">
        <is>
          <t>Sale</t>
        </is>
      </c>
      <c r="G2786" s="20" t="n">
        <v>6636</v>
      </c>
      <c r="H2786" s="18" t="n">
        <v>45769</v>
      </c>
      <c r="I2786" s="19" t="inlineStr">
        <is>
          <t>Godrej Reserve</t>
        </is>
      </c>
      <c r="J2786" s="19" t="inlineStr">
        <is>
          <t>2</t>
        </is>
      </c>
      <c r="K2786" s="16" t="inlineStr">
        <is>
          <t>Godrej One</t>
        </is>
      </c>
      <c r="L2786" s="16" t="inlineStr">
        <is>
          <t>-41 Address: -41 Address: -41 Address: -41 Address: -Plot Number: -Plot Number: Office, Fifth Manzil, Building Name: Godrej One, Block Nagar, Vikaloli East, East, Eastern East, Eastern Express. Mumbai</t>
        </is>
      </c>
      <c r="M2786" s="20" t="n">
        <v>400079</v>
      </c>
      <c r="N2786" s="20" t="n">
        <v>49</v>
      </c>
      <c r="O2786" s="20" t="n">
        <v>400066</v>
      </c>
      <c r="P2786" s="16" t="inlineStr">
        <is>
          <t>S. K.Nagar,Borivali East,Maharashtra</t>
        </is>
      </c>
      <c r="Q2786" s="23" t="n">
        <v>4203</v>
      </c>
      <c r="R2786" s="20" t="n">
        <v>42</v>
      </c>
      <c r="S2786" s="20" t="n">
        <v>3</v>
      </c>
      <c r="T2786" s="16" t="inlineStr">
        <is>
          <t>190.18 चौ.मीटर</t>
        </is>
      </c>
      <c r="U2786" s="20" t="n">
        <v>2047.08</v>
      </c>
      <c r="V2786" s="20" t="n">
        <v>2047.08</v>
      </c>
      <c r="W2786" s="20" t="n">
        <v>2047.1</v>
      </c>
      <c r="X2786" s="20" t="n">
        <v>174.22</v>
      </c>
      <c r="Y2786" s="20" t="n"/>
      <c r="Z2786" s="20">
        <f>ROUND(AB2786/U2786,0)</f>
        <v/>
      </c>
      <c r="AA2786" s="20">
        <f>IFERROR(ROUND(AB2786/V2786,0),"")</f>
        <v/>
      </c>
      <c r="AB2786" s="20" t="n">
        <v>73999990</v>
      </c>
      <c r="AC2786" s="20" t="n">
        <v>50465456.874</v>
      </c>
      <c r="AD2786" s="20" t="n">
        <v>15.96</v>
      </c>
      <c r="AE2786" s="20" t="inlineStr">
        <is>
          <t>Carpet Area</t>
        </is>
      </c>
      <c r="AF2786" s="20" t="n">
        <v>4440000</v>
      </c>
      <c r="AG2786" s="20" t="n">
        <v>30000</v>
      </c>
      <c r="AH2786" s="16" t="inlineStr">
        <is>
          <t>1)पालिकेचे नाव:मुंबई मनपाइतर वर्णन :सदनिका नं: 4203, माळा नं: 42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86" s="16" t="inlineStr">
        <is>
          <t>1) Municipal Name: Mumbai Municipality Details: 4203, Mal No: 42nd floor, Wing 2, Building Name: Godrej Reserve, Block Number: Akurli, Kandivali East, Mumbai - 400101, Road: Akurli Road, Akurli Road, Akurli Road, others</t>
        </is>
      </c>
      <c r="AJ2786" s="20" t="n">
        <v>13494035</v>
      </c>
      <c r="AK2786" s="20" t="inlineStr">
        <is>
          <t>Primary</t>
        </is>
      </c>
      <c r="AL2786" s="21">
        <f>AB2786/10^7</f>
        <v/>
      </c>
      <c r="AM2786" s="16">
        <f>TEXT(H2786,"mmm-yy")</f>
        <v/>
      </c>
      <c r="AN2786" s="16">
        <f>"FY "&amp;TEXT(DATE(YEAR(H2786)+(MONTH(H2786)&gt;=4),1,1),"yy")</f>
        <v/>
      </c>
      <c r="AO2786" s="16">
        <f>"FY "&amp;TEXT(DATE(YEAR(H2786)+(MONTH(H2786)&gt;=4),1,1),"yy") &amp; " " &amp; CHOOSE(LOOKUP(MONTH(H2786),{1,4,7,10},{4,1,2,3}),"Q1","Q2","Q3","Q4")</f>
        <v/>
      </c>
      <c r="AP2786" s="16" t="inlineStr">
        <is>
          <t>S. K.Nagar</t>
        </is>
      </c>
      <c r="AQ2786" s="22" t="inlineStr">
        <is>
          <t>Borivali East</t>
        </is>
      </c>
      <c r="AR2786" s="22" t="inlineStr">
        <is>
          <t>Maharashtra</t>
        </is>
      </c>
    </row>
    <row r="2787" ht="14.4" customHeight="1">
      <c r="A2787" s="16" t="inlineStr">
        <is>
          <t>PM00157_0331</t>
        </is>
      </c>
      <c r="B2787" s="16" t="inlineStr">
        <is>
          <t xml:space="preserve">Mumbai              </t>
        </is>
      </c>
      <c r="C2787" s="16" t="inlineStr">
        <is>
          <t>Kandivali(E)</t>
        </is>
      </c>
      <c r="D2787" s="16" t="inlineStr">
        <is>
          <t xml:space="preserve">Godrej Properties                                 </t>
        </is>
      </c>
      <c r="E2787" s="16" t="inlineStr">
        <is>
          <t>Godrej Reserve</t>
        </is>
      </c>
      <c r="F2787" s="20" t="inlineStr">
        <is>
          <t>Sale</t>
        </is>
      </c>
      <c r="G2787" s="20" t="n">
        <v>7162</v>
      </c>
      <c r="H2787" s="18" t="n">
        <v>45777</v>
      </c>
      <c r="I2787" s="19" t="inlineStr">
        <is>
          <t>Godrej Reserve</t>
        </is>
      </c>
      <c r="J2787" s="19" t="inlineStr">
        <is>
          <t>2</t>
        </is>
      </c>
      <c r="K2787" s="16" t="inlineStr">
        <is>
          <t>Godrej One</t>
        </is>
      </c>
      <c r="L2787" s="16" t="inlineStr">
        <is>
          <t>-41 Address: -41 Address: -41 Address: -41 Address: -Plot Number: -Plot Number: Office, Fifth Manzil, Building Name: Godrej One, Block Nagar, Vikaloli East, East, Eastern East, Eastern Express. Mumbai</t>
        </is>
      </c>
      <c r="M2787" s="20" t="n">
        <v>400079</v>
      </c>
      <c r="N2787" s="20" t="n">
        <v>56</v>
      </c>
      <c r="O2787" s="20" t="n">
        <v>400067</v>
      </c>
      <c r="P2787" s="16" t="inlineStr">
        <is>
          <t>Kandivali West,Kandivali West,Maharashtra</t>
        </is>
      </c>
      <c r="Q2787" s="23" t="n">
        <v>4303</v>
      </c>
      <c r="R2787" s="20" t="n">
        <v>43</v>
      </c>
      <c r="S2787" s="20" t="n">
        <v>3</v>
      </c>
      <c r="T2787" s="16" t="inlineStr">
        <is>
          <t>190.18 चौ.मीटर</t>
        </is>
      </c>
      <c r="U2787" s="20" t="n">
        <v>2047.08</v>
      </c>
      <c r="V2787" s="20" t="n">
        <v>2047.08</v>
      </c>
      <c r="W2787" s="20" t="n">
        <v>2047.1</v>
      </c>
      <c r="X2787" s="20" t="n">
        <v>174.22</v>
      </c>
      <c r="Y2787" s="20" t="n"/>
      <c r="Z2787" s="20">
        <f>ROUND(AB2787/U2787,0)</f>
        <v/>
      </c>
      <c r="AA2787" s="20">
        <f>IFERROR(ROUND(AB2787/V2787,0),"")</f>
        <v/>
      </c>
      <c r="AB2787" s="20" t="n">
        <v>69392498</v>
      </c>
      <c r="AC2787" s="20" t="n">
        <v>50465456.874</v>
      </c>
      <c r="AD2787" s="20" t="n">
        <v>15.96</v>
      </c>
      <c r="AE2787" s="20" t="inlineStr">
        <is>
          <t>Carpet Area</t>
        </is>
      </c>
      <c r="AF2787" s="20" t="n">
        <v>4163600</v>
      </c>
      <c r="AG2787" s="20" t="n">
        <v>30000</v>
      </c>
      <c r="AH2787" s="16" t="inlineStr">
        <is>
          <t>1)पालिकेचे नाव:मुंबई मनपाइतर वर्णन :सदनिका नं: 4303, माळा नं: 43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87" s="16" t="inlineStr">
        <is>
          <t>1) Municipal Name: Mumbai Municipal Details: 4303, feces no: 43rd floor, wing 2, building name: Godrej Reserve, Block No: Akurli, Kandivali East, Mumbai - 400101, Road: Akurli Road, Akurli Road, Akurli Road, Akurli Road, Akurli Road, Akurli Road.</t>
        </is>
      </c>
      <c r="AJ2787" s="20" t="n">
        <v>13492264</v>
      </c>
      <c r="AK2787" s="20" t="inlineStr">
        <is>
          <t>Primary</t>
        </is>
      </c>
      <c r="AL2787" s="21">
        <f>AB2787/10^7</f>
        <v/>
      </c>
      <c r="AM2787" s="16">
        <f>TEXT(H2787,"mmm-yy")</f>
        <v/>
      </c>
      <c r="AN2787" s="16">
        <f>"FY "&amp;TEXT(DATE(YEAR(H2787)+(MONTH(H2787)&gt;=4),1,1),"yy")</f>
        <v/>
      </c>
      <c r="AO2787" s="16">
        <f>"FY "&amp;TEXT(DATE(YEAR(H2787)+(MONTH(H2787)&gt;=4),1,1),"yy") &amp; " " &amp; CHOOSE(LOOKUP(MONTH(H2787),{1,4,7,10},{4,1,2,3}),"Q1","Q2","Q3","Q4")</f>
        <v/>
      </c>
      <c r="AP2787" s="16" t="inlineStr">
        <is>
          <t>Kandivali West</t>
        </is>
      </c>
      <c r="AQ2787" s="22" t="inlineStr">
        <is>
          <t>Kandivali West</t>
        </is>
      </c>
      <c r="AR2787" s="22" t="inlineStr">
        <is>
          <t>Maharashtra</t>
        </is>
      </c>
    </row>
    <row r="2788" ht="14.4" customHeight="1">
      <c r="A2788" s="16" t="inlineStr">
        <is>
          <t>PM00157_0331</t>
        </is>
      </c>
      <c r="B2788" s="16" t="inlineStr">
        <is>
          <t xml:space="preserve">Mumbai              </t>
        </is>
      </c>
      <c r="C2788" s="16" t="inlineStr">
        <is>
          <t>Kandivali(E)</t>
        </is>
      </c>
      <c r="D2788" s="16" t="inlineStr">
        <is>
          <t xml:space="preserve">Godrej Properties                                 </t>
        </is>
      </c>
      <c r="E2788" s="16" t="inlineStr">
        <is>
          <t>Godrej Reserve</t>
        </is>
      </c>
      <c r="F2788" s="20" t="inlineStr">
        <is>
          <t>Sale</t>
        </is>
      </c>
      <c r="G2788" s="20" t="n">
        <v>8395</v>
      </c>
      <c r="H2788" s="18" t="n">
        <v>45796</v>
      </c>
      <c r="I2788" s="19" t="inlineStr">
        <is>
          <t>Godrej Reserve</t>
        </is>
      </c>
      <c r="J2788" s="19" t="inlineStr">
        <is>
          <t>2</t>
        </is>
      </c>
      <c r="K2788" s="16" t="inlineStr">
        <is>
          <t>Godrej One</t>
        </is>
      </c>
      <c r="L2788" s="16" t="inlineStr">
        <is>
          <t>-42 Address: -42 Address: -42 Address: -Plot No: Office, Fifth Manzil, Building Name: Godrej One, Block Nagar, Vicroli East, East Mumbai.</t>
        </is>
      </c>
      <c r="M2788" s="20" t="n">
        <v>400079</v>
      </c>
      <c r="N2788" s="20" t="n">
        <v>69</v>
      </c>
      <c r="O2788" s="20" t="n">
        <v>400097</v>
      </c>
      <c r="P2788" s="16" t="inlineStr">
        <is>
          <t>Rani Sati Marg,Malad East,Maharashtra</t>
        </is>
      </c>
      <c r="Q2788" s="23" t="n">
        <v>4403</v>
      </c>
      <c r="R2788" s="20" t="n">
        <v>44</v>
      </c>
      <c r="S2788" s="20" t="n">
        <v>3</v>
      </c>
      <c r="T2788" s="16" t="inlineStr">
        <is>
          <t>190.18 चौ.मीटर</t>
        </is>
      </c>
      <c r="U2788" s="20" t="n">
        <v>2047.08</v>
      </c>
      <c r="V2788" s="20" t="n">
        <v>2047.08</v>
      </c>
      <c r="W2788" s="20" t="n">
        <v>2047.1</v>
      </c>
      <c r="X2788" s="20" t="n">
        <v>174.22</v>
      </c>
      <c r="Y2788" s="20" t="n"/>
      <c r="Z2788" s="20">
        <f>ROUND(AB2788/U2788,0)</f>
        <v/>
      </c>
      <c r="AA2788" s="20">
        <f>IFERROR(ROUND(AB2788/V2788,0),"")</f>
        <v/>
      </c>
      <c r="AB2788" s="20" t="n">
        <v>71778000</v>
      </c>
      <c r="AC2788" s="20" t="n">
        <v>50465456.874</v>
      </c>
      <c r="AD2788" s="20" t="n">
        <v>15.96</v>
      </c>
      <c r="AE2788" s="20" t="inlineStr">
        <is>
          <t>Carpet Area</t>
        </is>
      </c>
      <c r="AF2788" s="20" t="n">
        <v>4306700</v>
      </c>
      <c r="AG2788" s="20" t="n">
        <v>30000</v>
      </c>
      <c r="AH2788" s="16" t="inlineStr">
        <is>
          <t>1)पालिकेचे नाव:mumbai ma.na.pa. इतर वर्णन :सदनिका नं: 4403, माळा नं: 44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88" s="16" t="inlineStr">
        <is>
          <t>1) Municipal name: Mumbai ma.na.pa. Other details: solution number: 44033, 44th floor, wing 2, building Name: Godrej Reserve, Block No: Akurli, Kandivali East, Mumbai - 400101, Road: Akurli Road, other information: Area 174.22 sq. 190.18 class.</t>
        </is>
      </c>
      <c r="AJ2788" s="20" t="n">
        <v>13446260</v>
      </c>
      <c r="AK2788" s="20" t="inlineStr">
        <is>
          <t>Primary</t>
        </is>
      </c>
      <c r="AL2788" s="21">
        <f>AB2788/10^7</f>
        <v/>
      </c>
      <c r="AM2788" s="16">
        <f>TEXT(H2788,"mmm-yy")</f>
        <v/>
      </c>
      <c r="AN2788" s="16">
        <f>"FY "&amp;TEXT(DATE(YEAR(H2788)+(MONTH(H2788)&gt;=4),1,1),"yy")</f>
        <v/>
      </c>
      <c r="AO2788" s="16">
        <f>"FY "&amp;TEXT(DATE(YEAR(H2788)+(MONTH(H2788)&gt;=4),1,1),"yy") &amp; " " &amp; CHOOSE(LOOKUP(MONTH(H2788),{1,4,7,10},{4,1,2,3}),"Q1","Q2","Q3","Q4")</f>
        <v/>
      </c>
      <c r="AP2788" s="16" t="inlineStr">
        <is>
          <t>Rani Sati Marg</t>
        </is>
      </c>
      <c r="AQ2788" s="22" t="inlineStr">
        <is>
          <t>Malad East</t>
        </is>
      </c>
      <c r="AR2788" s="22" t="inlineStr">
        <is>
          <t>Maharashtra</t>
        </is>
      </c>
    </row>
    <row r="2789" ht="14.4" customHeight="1">
      <c r="A2789" s="16" t="inlineStr">
        <is>
          <t>PM00157_0331</t>
        </is>
      </c>
      <c r="B2789" s="16" t="inlineStr">
        <is>
          <t xml:space="preserve">Mumbai              </t>
        </is>
      </c>
      <c r="C2789" s="16" t="inlineStr">
        <is>
          <t>Kandivali(E)</t>
        </is>
      </c>
      <c r="D2789" s="16" t="inlineStr">
        <is>
          <t xml:space="preserve">Godrej Properties                                 </t>
        </is>
      </c>
      <c r="E2789" s="16" t="inlineStr">
        <is>
          <t>Godrej Reserve</t>
        </is>
      </c>
      <c r="F2789" s="20" t="inlineStr">
        <is>
          <t>Sale</t>
        </is>
      </c>
      <c r="G2789" s="20" t="n">
        <v>4130</v>
      </c>
      <c r="H2789" s="18" t="n">
        <v>46086</v>
      </c>
      <c r="I2789" s="19" t="inlineStr">
        <is>
          <t>Godrej Reserve</t>
        </is>
      </c>
      <c r="J2789" s="19" t="inlineStr">
        <is>
          <t>2</t>
        </is>
      </c>
      <c r="K2789" s="16" t="inlineStr">
        <is>
          <t>Sachin Shewal Authorized Secretary of Godrej Properties Limited By Norbert Mendes Kulmukhtar</t>
        </is>
      </c>
      <c r="L2789" s="16" t="inlineStr">
        <is>
          <t>- Plot No: Office, Floor No: 5th Floor, Building Name: Godrej One, Block No: Pirojsha Nagar, Vikhroli East, Road No: Eastern Express Highway, Maharashtra, Mumbai.</t>
        </is>
      </c>
      <c r="M2789" s="20" t="n">
        <v>400079</v>
      </c>
      <c r="N2789" s="20" t="n">
        <v>75</v>
      </c>
      <c r="O2789" s="20" t="n">
        <v>400066</v>
      </c>
      <c r="P2789" s="16" t="inlineStr">
        <is>
          <t>S. K.Nagar,Borivali East,Maharashtra</t>
        </is>
      </c>
      <c r="Q2789" s="20" t="n">
        <v>4603</v>
      </c>
      <c r="R2789" s="20" t="n">
        <v>46</v>
      </c>
      <c r="S2789" s="20" t="n">
        <v>3</v>
      </c>
      <c r="T2789" s="16" t="inlineStr">
        <is>
          <t>190.18 चौ.मीटर</t>
        </is>
      </c>
      <c r="U2789" s="20" t="n">
        <v>2047.08</v>
      </c>
      <c r="V2789" s="20" t="n">
        <v>2047.08</v>
      </c>
      <c r="W2789" s="20" t="n">
        <v>2047.1</v>
      </c>
      <c r="X2789" s="20" t="n">
        <v>174.22</v>
      </c>
      <c r="Y2789" s="20" t="n"/>
      <c r="Z2789" s="20">
        <f>ROUND(AB2789/U2789,0)</f>
        <v/>
      </c>
      <c r="AA2789" s="20">
        <f>IFERROR(ROUND(AB2789/V2789,0),"")</f>
        <v/>
      </c>
      <c r="AB2789" s="20" t="n">
        <v>80051994</v>
      </c>
      <c r="AC2789" s="20" t="n">
        <v>50465456.874</v>
      </c>
      <c r="AD2789" s="20" t="n">
        <v>15.96</v>
      </c>
      <c r="AE2789" s="20" t="inlineStr">
        <is>
          <t>Carpet Area</t>
        </is>
      </c>
      <c r="AF2789" s="20" t="n">
        <v>4803200</v>
      </c>
      <c r="AG2789" s="20" t="n">
        <v>30000</v>
      </c>
      <c r="AH2789" s="16" t="inlineStr">
        <is>
          <t>1)पालिकेचे नाव:mumbai ma.na.pa. इतर वर्णन :सदनिका नं: 4603, माळा नं: 46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89" s="16" t="inlineStr">
        <is>
          <t>1) Name of Municipality: Mumbai M.N.P. Other Details: Flat No: 4603, Floor No: 46th Floor, Wing 2, Building Name: Godrej Reserve, Block No: Akurli, Kandivali East, Mumbai - 400101, Road: Akurli Road, Other Information: Area 174.22 Sq. Total area of ​​190.18 sq. meter RERA carpet with 3 car parking spaces.. (as mentioned in other information document). 146/4, 146/5, 146/7.</t>
        </is>
      </c>
      <c r="AJ2789" s="20" t="n">
        <v>14349213</v>
      </c>
      <c r="AK2789" s="20" t="inlineStr">
        <is>
          <t>Primary</t>
        </is>
      </c>
      <c r="AL2789" s="21">
        <f>AB2789/10^7</f>
        <v/>
      </c>
      <c r="AM2789" s="16">
        <f>TEXT(H2789,"mmm-yy")</f>
        <v/>
      </c>
      <c r="AN2789" s="16">
        <f>"FY "&amp;TEXT(DATE(YEAR(H2789)+(MONTH(H2789)&gt;=4),1,1),"yy")</f>
        <v/>
      </c>
      <c r="AO2789" s="16">
        <f>"FY "&amp;TEXT(DATE(YEAR(H2789)+(MONTH(H2789)&gt;=4),1,1),"yy") &amp; " " &amp; CHOOSE(LOOKUP(MONTH(H2789),{1,4,7,10},{4,1,2,3}),"Q1","Q2","Q3","Q4")</f>
        <v/>
      </c>
      <c r="AP2789" s="16" t="inlineStr">
        <is>
          <t>S. K.Nagar</t>
        </is>
      </c>
      <c r="AQ2789" s="22" t="inlineStr">
        <is>
          <t>Borivali East</t>
        </is>
      </c>
      <c r="AR2789" s="22" t="inlineStr">
        <is>
          <t>Maharashtra</t>
        </is>
      </c>
    </row>
    <row r="2790" ht="14.4" customHeight="1">
      <c r="A2790" s="16" t="inlineStr">
        <is>
          <t>PM00157_0331</t>
        </is>
      </c>
      <c r="B2790" s="16" t="inlineStr">
        <is>
          <t xml:space="preserve">Mumbai              </t>
        </is>
      </c>
      <c r="C2790" s="16" t="inlineStr">
        <is>
          <t>Kandivali(E)</t>
        </is>
      </c>
      <c r="D2790" s="16" t="inlineStr">
        <is>
          <t xml:space="preserve">Godrej Properties                                 </t>
        </is>
      </c>
      <c r="E2790" s="16" t="inlineStr">
        <is>
          <t>Godrej Reserve</t>
        </is>
      </c>
      <c r="F2790" s="20" t="inlineStr">
        <is>
          <t>Sale</t>
        </is>
      </c>
      <c r="G2790" s="20" t="n">
        <v>5308</v>
      </c>
      <c r="H2790" s="18" t="n">
        <v>46088</v>
      </c>
      <c r="I2790" s="19" t="inlineStr">
        <is>
          <t>Godrej Reserve</t>
        </is>
      </c>
      <c r="J2790" s="19" t="inlineStr">
        <is>
          <t>2</t>
        </is>
      </c>
      <c r="K2790" s="16" t="inlineStr">
        <is>
          <t>Sachin Shewal Authorized Secretary of Godrej Properties Limited By Norbert Mendes Kulmukhtar</t>
        </is>
      </c>
      <c r="L2790" s="16" t="inlineStr">
        <is>
          <t>- Plot No: Office, Floor No: 5th Floor, Building Name: Godrej One, Block No: Pirojsha Nagar, Vikhroli East, Road No: Eastern Express Highway, Maharashtra, Mumbai.</t>
        </is>
      </c>
      <c r="M2790" s="20" t="n">
        <v>400079</v>
      </c>
      <c r="N2790" s="20" t="n">
        <v>47</v>
      </c>
      <c r="O2790" s="20" t="n">
        <v>400097</v>
      </c>
      <c r="P2790" s="16" t="inlineStr">
        <is>
          <t>Rani Sati Marg,Malad East,Maharashtra</t>
        </is>
      </c>
      <c r="Q2790" s="20" t="n">
        <v>4803</v>
      </c>
      <c r="R2790" s="20" t="n">
        <v>48</v>
      </c>
      <c r="S2790" s="20" t="n">
        <v>3</v>
      </c>
      <c r="T2790" s="16" t="inlineStr">
        <is>
          <t>190.18 चौ.मीटर</t>
        </is>
      </c>
      <c r="U2790" s="20" t="n">
        <v>2047.08</v>
      </c>
      <c r="V2790" s="20" t="n">
        <v>2047.08</v>
      </c>
      <c r="W2790" s="20" t="n">
        <v>2047.1</v>
      </c>
      <c r="X2790" s="20" t="n">
        <v>174.22</v>
      </c>
      <c r="Y2790" s="20" t="n"/>
      <c r="Z2790" s="20">
        <f>ROUND(AB2790/U2790,0)</f>
        <v/>
      </c>
      <c r="AA2790" s="20">
        <f>IFERROR(ROUND(AB2790/V2790,0),"")</f>
        <v/>
      </c>
      <c r="AB2790" s="20" t="n">
        <v>75794477</v>
      </c>
      <c r="AC2790" s="20" t="n">
        <v>50465456.874</v>
      </c>
      <c r="AD2790" s="20" t="n">
        <v>15.96</v>
      </c>
      <c r="AE2790" s="20" t="inlineStr">
        <is>
          <t>Carpet Area</t>
        </is>
      </c>
      <c r="AF2790" s="20" t="n">
        <v>4547700</v>
      </c>
      <c r="AG2790" s="20" t="n">
        <v>30000</v>
      </c>
      <c r="AH2790" s="16" t="inlineStr">
        <is>
          <t>1)पालिकेचे नाव:mumbai ma.na.pa. इतर वर्णन :सदनिका नं: 4803, माळा नं: 48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90" s="16" t="inlineStr">
        <is>
          <t>1) Name of Municipality: Mumbai M.N.P. Other Details: Flat No: 4803, Floor No: 48th Floor, Wing 2, Building Name: Godrej Reserve, Block No: Akurli, Kandivali East, Mumbai - 400101, Road: Akurli Road, Other Information: Area 174.22 Sq. Total area of ​​190.18 sq. meter RERA carpet with 3 car parking spaces.. (as mentioned in other information document). 146/4, 146/5, 146/7.</t>
        </is>
      </c>
      <c r="AJ2790" s="20" t="n">
        <v>14360562</v>
      </c>
      <c r="AK2790" s="20" t="inlineStr">
        <is>
          <t>Primary</t>
        </is>
      </c>
      <c r="AL2790" s="21">
        <f>AB2790/10^7</f>
        <v/>
      </c>
      <c r="AM2790" s="16">
        <f>TEXT(H2790,"mmm-yy")</f>
        <v/>
      </c>
      <c r="AN2790" s="16">
        <f>"FY "&amp;TEXT(DATE(YEAR(H2790)+(MONTH(H2790)&gt;=4),1,1),"yy")</f>
        <v/>
      </c>
      <c r="AO2790" s="16">
        <f>"FY "&amp;TEXT(DATE(YEAR(H2790)+(MONTH(H2790)&gt;=4),1,1),"yy") &amp; " " &amp; CHOOSE(LOOKUP(MONTH(H2790),{1,4,7,10},{4,1,2,3}),"Q1","Q2","Q3","Q4")</f>
        <v/>
      </c>
      <c r="AP2790" s="16" t="inlineStr">
        <is>
          <t>Rani Sati Marg</t>
        </is>
      </c>
      <c r="AQ2790" s="22" t="inlineStr">
        <is>
          <t>Malad East</t>
        </is>
      </c>
      <c r="AR2790" s="22" t="inlineStr">
        <is>
          <t>Maharashtra</t>
        </is>
      </c>
    </row>
    <row r="2791" ht="14.4" customHeight="1">
      <c r="A2791" s="16" t="inlineStr">
        <is>
          <t>PM00157_0331</t>
        </is>
      </c>
      <c r="B2791" s="16" t="inlineStr">
        <is>
          <t xml:space="preserve">Mumbai              </t>
        </is>
      </c>
      <c r="C2791" s="16" t="inlineStr">
        <is>
          <t>Kandivali(E)</t>
        </is>
      </c>
      <c r="D2791" s="16" t="inlineStr">
        <is>
          <t xml:space="preserve">Godrej Properties                                 </t>
        </is>
      </c>
      <c r="E2791" s="16" t="inlineStr">
        <is>
          <t>Godrej Reserve</t>
        </is>
      </c>
      <c r="F2791" s="20" t="inlineStr">
        <is>
          <t>Sale</t>
        </is>
      </c>
      <c r="G2791" s="20" t="n">
        <v>1313</v>
      </c>
      <c r="H2791" s="18" t="n">
        <v>46045</v>
      </c>
      <c r="I2791" s="19" t="inlineStr">
        <is>
          <t>Godrej Reserve</t>
        </is>
      </c>
      <c r="J2791" s="19" t="inlineStr">
        <is>
          <t>2</t>
        </is>
      </c>
      <c r="K2791" s="16" t="inlineStr">
        <is>
          <t>Sachin Shewal Authorized Secretary of Godrej Properties Limited By Norbert Mendes Kulmukhtar</t>
        </is>
      </c>
      <c r="L2791" s="16" t="inlineStr">
        <is>
          <t>- Plot No: Office, Floor No: 5th Floor, Building Name: Godrej One, Block No: Pirojsha Nagar, Vikhroli East, Road No: Eastern Express Highway, Maharashtra, Mumbai.</t>
        </is>
      </c>
      <c r="M2791" s="20" t="n">
        <v>400079</v>
      </c>
      <c r="N2791" s="20" t="n">
        <v>46</v>
      </c>
      <c r="O2791" s="20" t="n">
        <v>400101</v>
      </c>
      <c r="P2791" s="16" t="inlineStr">
        <is>
          <t>Kandivali East,Kandivali East,Maharashtra</t>
        </is>
      </c>
      <c r="Q2791" s="20" t="n">
        <v>4903</v>
      </c>
      <c r="R2791" s="20" t="n">
        <v>49</v>
      </c>
      <c r="S2791" s="20" t="n">
        <v>3</v>
      </c>
      <c r="T2791" s="16" t="inlineStr">
        <is>
          <t>190.18 चौ.मीटर</t>
        </is>
      </c>
      <c r="U2791" s="20" t="n">
        <v>2047.08</v>
      </c>
      <c r="V2791" s="20" t="n">
        <v>2047.08</v>
      </c>
      <c r="W2791" s="20" t="n">
        <v>2047.1</v>
      </c>
      <c r="X2791" s="20" t="n">
        <v>174.22</v>
      </c>
      <c r="Y2791" s="20" t="n"/>
      <c r="Z2791" s="20">
        <f>ROUND(AB2791/U2791,0)</f>
        <v/>
      </c>
      <c r="AA2791" s="20">
        <f>IFERROR(ROUND(AB2791/V2791,0),"")</f>
        <v/>
      </c>
      <c r="AB2791" s="20" t="n">
        <v>79626997</v>
      </c>
      <c r="AC2791" s="20" t="n">
        <v>4846792352.85</v>
      </c>
      <c r="AD2791" s="20" t="n">
        <v>15.96</v>
      </c>
      <c r="AE2791" s="20" t="inlineStr">
        <is>
          <t>Carpet Area</t>
        </is>
      </c>
      <c r="AF2791" s="20" t="n">
        <v>4777700</v>
      </c>
      <c r="AG2791" s="20" t="n">
        <v>30000</v>
      </c>
      <c r="AH2791" s="16" t="inlineStr">
        <is>
          <t>1)पालिकेचे नाव:mumbai ma.na.pa. इतर वर्णन :सदनिका नं: 4903, माळा नं: 49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91" s="16" t="inlineStr">
        <is>
          <t>1) Name of Municipality: Mumbai M.N.P. Other Details: Flat No.: 4903, Floor No.: 49th Floor, Wing 2, Building Name: Godrej Reserve, Block No.: Akurli, Kandivali East, Mumbai - 400101, Road: Akurli Road, Other Information: Area 174.22 Sq. Meters Carpeted Other Contiguous Area 12.73 Sq. Meters &amp; Usable Area 3.23 Total Area 190.18 Sq. Meters 3 Cars RERA with carpet.. with parking spaces (as mentioned in other information document). 146/4, 146/5, 146/7.</t>
        </is>
      </c>
      <c r="AJ2791" s="20" t="n">
        <v>14263236</v>
      </c>
      <c r="AK2791" s="20" t="inlineStr">
        <is>
          <t>Primary</t>
        </is>
      </c>
      <c r="AL2791" s="21">
        <f>AB2791/10^7</f>
        <v/>
      </c>
      <c r="AM2791" s="16">
        <f>TEXT(H2791,"mmm-yy")</f>
        <v/>
      </c>
      <c r="AN2791" s="16">
        <f>"FY "&amp;TEXT(DATE(YEAR(H2791)+(MONTH(H2791)&gt;=4),1,1),"yy")</f>
        <v/>
      </c>
      <c r="AO2791" s="16">
        <f>"FY "&amp;TEXT(DATE(YEAR(H2791)+(MONTH(H2791)&gt;=4),1,1),"yy") &amp; " " &amp; CHOOSE(LOOKUP(MONTH(H2791),{1,4,7,10},{4,1,2,3}),"Q1","Q2","Q3","Q4")</f>
        <v/>
      </c>
      <c r="AP2791" s="16" t="inlineStr">
        <is>
          <t>Kandivali East</t>
        </is>
      </c>
      <c r="AQ2791" s="22" t="inlineStr">
        <is>
          <t>Kandivali East</t>
        </is>
      </c>
      <c r="AR2791" s="22" t="inlineStr">
        <is>
          <t>Maharashtra</t>
        </is>
      </c>
    </row>
    <row r="2792" ht="14.4" customHeight="1">
      <c r="A2792" s="16" t="inlineStr">
        <is>
          <t>PM00157_0331</t>
        </is>
      </c>
      <c r="B2792" s="16" t="inlineStr">
        <is>
          <t xml:space="preserve">Mumbai              </t>
        </is>
      </c>
      <c r="C2792" s="16" t="inlineStr">
        <is>
          <t>Kandivali(E)</t>
        </is>
      </c>
      <c r="D2792" s="16" t="inlineStr">
        <is>
          <t xml:space="preserve">Godrej Properties                                 </t>
        </is>
      </c>
      <c r="E2792" s="16" t="inlineStr">
        <is>
          <t>Godrej Reserve</t>
        </is>
      </c>
      <c r="F2792" s="20" t="inlineStr">
        <is>
          <t>Sale</t>
        </is>
      </c>
      <c r="G2792" s="20" t="n">
        <v>3051</v>
      </c>
      <c r="H2792" s="18" t="n">
        <v>46069</v>
      </c>
      <c r="I2792" s="19" t="inlineStr">
        <is>
          <t>Godrej Reserve</t>
        </is>
      </c>
      <c r="J2792" s="19" t="inlineStr">
        <is>
          <t>2</t>
        </is>
      </c>
      <c r="K2792" s="16" t="inlineStr">
        <is>
          <t>Sachin Shewal Authorized Secretary of Godrej Properties Limited By Norbert Mendes Kulmukhtar</t>
        </is>
      </c>
      <c r="L2792" s="16" t="inlineStr">
        <is>
          <t>- Plot No: Office, Floor No: 5th Floor, Building Name: Godrej One, Block No: Pirojsha Nagar, Vikhroli East, Road No: Eastern Express Highway, Maharashtra, Mumbai.</t>
        </is>
      </c>
      <c r="M2792" s="20" t="n">
        <v>400079</v>
      </c>
      <c r="N2792" s="20" t="n">
        <v>49</v>
      </c>
      <c r="O2792" s="20" t="n">
        <v>400067</v>
      </c>
      <c r="P2792" s="16" t="inlineStr">
        <is>
          <t>Kandivali West,Kandivali West,Maharashtra</t>
        </is>
      </c>
      <c r="Q2792" s="20" t="n">
        <v>5003</v>
      </c>
      <c r="R2792" s="20" t="n">
        <v>50</v>
      </c>
      <c r="S2792" s="20" t="n">
        <v>3</v>
      </c>
      <c r="T2792" s="16" t="inlineStr">
        <is>
          <t>190.18 चौ.मीटर</t>
        </is>
      </c>
      <c r="U2792" s="20" t="n">
        <v>2047.08</v>
      </c>
      <c r="V2792" s="20" t="n">
        <v>2047.08</v>
      </c>
      <c r="W2792" s="20" t="n">
        <v>2047.1</v>
      </c>
      <c r="X2792" s="20" t="n">
        <v>174.22</v>
      </c>
      <c r="Y2792" s="20" t="n"/>
      <c r="Z2792" s="20">
        <f>ROUND(AB2792/U2792,0)</f>
        <v/>
      </c>
      <c r="AA2792" s="20">
        <f>IFERROR(ROUND(AB2792/V2792,0),"")</f>
        <v/>
      </c>
      <c r="AB2792" s="20" t="n">
        <v>79602994</v>
      </c>
      <c r="AC2792" s="20" t="n">
        <v>48062339.88</v>
      </c>
      <c r="AD2792" s="20" t="n">
        <v>15.96</v>
      </c>
      <c r="AE2792" s="20" t="inlineStr">
        <is>
          <t>Carpet Area</t>
        </is>
      </c>
      <c r="AF2792" s="20" t="n">
        <v>4776200</v>
      </c>
      <c r="AG2792" s="20" t="n">
        <v>30000</v>
      </c>
      <c r="AH2792" s="16" t="inlineStr">
        <is>
          <t>1)पालिकेचे नाव:mumbai ma.na.pa. इतर वर्णन :सदनिका नं: 5003, माळा नं: 50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92" s="16" t="inlineStr">
        <is>
          <t>1) Name of Municipality: Mumbai M.N.P. Other Details: Flat No: 5003, Floor No: 50th Floor, Wing 2, Building Name: Godrej Reserve, Block No: Akurli, Kandivali East, Mumbai - 400101, Road: Akurli Road, Other Information: Area 174.22 sq.m Carpeted Other Contiguous Area 12.73 sq.m and Usable Area 3.23 Total Area 190.18 3 Car Parking Spaces Square meter with Rera carpet.. (as mentioned in other information document). 146/4, 146/5, 146/7.</t>
        </is>
      </c>
      <c r="AJ2792" s="20" t="n">
        <v>14342238</v>
      </c>
      <c r="AK2792" s="20" t="inlineStr">
        <is>
          <t>Primary</t>
        </is>
      </c>
      <c r="AL2792" s="21">
        <f>AB2792/10^7</f>
        <v/>
      </c>
      <c r="AM2792" s="16">
        <f>TEXT(H2792,"mmm-yy")</f>
        <v/>
      </c>
      <c r="AN2792" s="16">
        <f>"FY "&amp;TEXT(DATE(YEAR(H2792)+(MONTH(H2792)&gt;=4),1,1),"yy")</f>
        <v/>
      </c>
      <c r="AO2792" s="16">
        <f>"FY "&amp;TEXT(DATE(YEAR(H2792)+(MONTH(H2792)&gt;=4),1,1),"yy") &amp; " " &amp; CHOOSE(LOOKUP(MONTH(H2792),{1,4,7,10},{4,1,2,3}),"Q1","Q2","Q3","Q4")</f>
        <v/>
      </c>
      <c r="AP2792" s="16" t="inlineStr">
        <is>
          <t>Kandivali West</t>
        </is>
      </c>
      <c r="AQ2792" s="22" t="inlineStr">
        <is>
          <t>Kandivali West</t>
        </is>
      </c>
      <c r="AR2792" s="22" t="inlineStr">
        <is>
          <t>Maharashtra</t>
        </is>
      </c>
    </row>
    <row r="2793" ht="14.4" customHeight="1">
      <c r="A2793" s="16" t="inlineStr">
        <is>
          <t>PM00157_0331</t>
        </is>
      </c>
      <c r="B2793" s="16" t="inlineStr">
        <is>
          <t xml:space="preserve">Mumbai              </t>
        </is>
      </c>
      <c r="C2793" s="16" t="inlineStr">
        <is>
          <t>Kandivali(E)</t>
        </is>
      </c>
      <c r="D2793" s="16" t="inlineStr">
        <is>
          <t xml:space="preserve">Godrej Properties                                 </t>
        </is>
      </c>
      <c r="E2793" s="16" t="inlineStr">
        <is>
          <t>Godrej Reserve</t>
        </is>
      </c>
      <c r="F2793" s="20" t="inlineStr">
        <is>
          <t>Sale</t>
        </is>
      </c>
      <c r="G2793" s="20" t="n">
        <v>5302</v>
      </c>
      <c r="H2793" s="18" t="n">
        <v>46101</v>
      </c>
      <c r="I2793" s="19" t="inlineStr">
        <is>
          <t>Godrej Reserve</t>
        </is>
      </c>
      <c r="J2793" s="19" t="inlineStr">
        <is>
          <t>2</t>
        </is>
      </c>
      <c r="K2793" s="16" t="inlineStr">
        <is>
          <t>Sachin Shewal Authorized Secretary of Godrej Properties Limited By Norbert Mendes Kulmukhtar</t>
        </is>
      </c>
      <c r="L2793" s="16" t="inlineStr">
        <is>
          <t>- Plot No: Office, Floor No: 5th Floor, Building Name: Godrej One, Block No: Pirojsha Nagar, Vikhroli East, Road No: Eastern Express Highway, Maharashtra, Mumbai.</t>
        </is>
      </c>
      <c r="M2793" s="20" t="n">
        <v>400079</v>
      </c>
      <c r="N2793" s="20" t="n">
        <v>57</v>
      </c>
      <c r="O2793" s="20" t="n">
        <v>400097</v>
      </c>
      <c r="P2793" s="16" t="inlineStr">
        <is>
          <t>Rani Sati Marg,Malad East,Maharashtra</t>
        </is>
      </c>
      <c r="Q2793" s="20" t="n">
        <v>5103</v>
      </c>
      <c r="R2793" s="20" t="n">
        <v>51</v>
      </c>
      <c r="S2793" s="20" t="n">
        <v>3</v>
      </c>
      <c r="T2793" s="16" t="inlineStr">
        <is>
          <t>190.18 चौ.मीटर</t>
        </is>
      </c>
      <c r="U2793" s="20" t="n">
        <v>2047.08</v>
      </c>
      <c r="V2793" s="20" t="n">
        <v>2047.08</v>
      </c>
      <c r="W2793" s="20" t="n">
        <v>2047.1</v>
      </c>
      <c r="X2793" s="20" t="n">
        <v>174.22</v>
      </c>
      <c r="Y2793" s="20" t="n"/>
      <c r="Z2793" s="20">
        <f>ROUND(AB2793/U2793,0)</f>
        <v/>
      </c>
      <c r="AA2793" s="20">
        <f>IFERROR(ROUND(AB2793/V2793,0),"")</f>
        <v/>
      </c>
      <c r="AB2793" s="20" t="n">
        <v>79961705</v>
      </c>
      <c r="AC2793" s="20" t="n">
        <v>50465456.874</v>
      </c>
      <c r="AD2793" s="20" t="n">
        <v>15.96</v>
      </c>
      <c r="AE2793" s="20" t="inlineStr">
        <is>
          <t>Carpet Area</t>
        </is>
      </c>
      <c r="AF2793" s="20" t="n">
        <v>4797800</v>
      </c>
      <c r="AG2793" s="20" t="n">
        <v>30000</v>
      </c>
      <c r="AH2793" s="16" t="inlineStr">
        <is>
          <t>1)पालिकेचे नाव:mumbai ma.na.pa. इतर वर्णन :सदनिका नं: 5103, माळा नं: 51 वा मजला,विंग 2, इमारतीचे नाव: गोदरेज रिझर्व्ह, ब्लॉक नं: आकुर्ली,कांदीवली पूर्व,मुंबई - 400101, रोड : आकुर्ली रोड, इतर  माहिती: क्षेत्रफळ 174.22 चौ.मीटर कारपेट इतर लगत चे क्षेत्र 12.73 चौ.मी आणि उपयोगिता क्षेत्र 3.23 चौ.मी.यांचे एकूण क्षेत्र 190.18 चौ.मी रेरा कारपेट व सोबत 3 कारपार्किंग स्पेस सहित ..(इतर माहिती दस्तात नमुद केल्याप्रमाणे)....(  (     c.t.s. number : 124, 125, 126, 127, 127/1, 128, 146, 146/1, 146/2, 146/3, 146/4, 146/5, 146/6, 146/7. ;  )  )</t>
        </is>
      </c>
      <c r="AI2793" s="16" t="inlineStr">
        <is>
          <t>1) Name of Municipality: Mumbai M.N.P. Other Details: Flat No: 5103, Floor No: 51st Floor, Wing 2, Building Name: Godrej Reserve, Block No: Akurli, Kandivali East, Mumbai - 400101, Road: Akurli Road, Other Information: Area 174.22 Sq. Carpet Other Contiguous Area 12.73 Sq. Meter and Usable Area 3.23 Total Area 190.18 Sq. Meter RERA Carpet with 3 Car Parking Spaces.. (As mentioned in other information document). 146/4, 146/5, 146/7.</t>
        </is>
      </c>
      <c r="AJ2793" s="20" t="n">
        <v>14386354</v>
      </c>
      <c r="AK2793" s="20" t="inlineStr">
        <is>
          <t>Primary</t>
        </is>
      </c>
      <c r="AL2793" s="21">
        <f>AB2793/10^7</f>
        <v/>
      </c>
      <c r="AM2793" s="16">
        <f>TEXT(H2793,"mmm-yy")</f>
        <v/>
      </c>
      <c r="AN2793" s="16">
        <f>"FY "&amp;TEXT(DATE(YEAR(H2793)+(MONTH(H2793)&gt;=4),1,1),"yy")</f>
        <v/>
      </c>
      <c r="AO2793" s="16">
        <f>"FY "&amp;TEXT(DATE(YEAR(H2793)+(MONTH(H2793)&gt;=4),1,1),"yy") &amp; " " &amp; CHOOSE(LOOKUP(MONTH(H2793),{1,4,7,10},{4,1,2,3}),"Q1","Q2","Q3","Q4")</f>
        <v/>
      </c>
      <c r="AP2793" s="16" t="inlineStr">
        <is>
          <t>Rani Sati Marg</t>
        </is>
      </c>
      <c r="AQ2793" s="22" t="inlineStr">
        <is>
          <t>Malad East</t>
        </is>
      </c>
      <c r="AR2793" s="22" t="inlineStr">
        <is>
          <t>Maharashtra</t>
        </is>
      </c>
    </row>
    <row r="2794" ht="14.4" customHeight="1">
      <c r="A2794" s="16" t="inlineStr">
        <is>
          <t>PM58657_0001</t>
        </is>
      </c>
      <c r="B2794" s="16" t="inlineStr">
        <is>
          <t xml:space="preserve">Mumbai              </t>
        </is>
      </c>
      <c r="C2794" s="16" t="inlineStr">
        <is>
          <t>Borivali(W)</t>
        </is>
      </c>
      <c r="D2794" s="16" t="inlineStr">
        <is>
          <t xml:space="preserve">Shraddha Developers &amp; Realtors                    </t>
        </is>
      </c>
      <c r="E2794" s="16" t="inlineStr">
        <is>
          <t>Shraddha Skyline</t>
        </is>
      </c>
      <c r="F2794" s="20" t="inlineStr">
        <is>
          <t>Sale</t>
        </is>
      </c>
      <c r="G2794" s="20" t="n">
        <v>18935</v>
      </c>
      <c r="H2794" s="18" t="n">
        <v>45554</v>
      </c>
      <c r="I2794" s="19" t="inlineStr">
        <is>
          <t>Shraddha Skyline</t>
        </is>
      </c>
      <c r="J2794" s="19" t="inlineStr">
        <is>
          <t>A</t>
        </is>
      </c>
      <c r="K2794" s="16" t="inlineStr">
        <is>
          <t>May Shraddha Developers &amp; Realtors Partner Hiren Gunwantrai Vaghani</t>
        </is>
      </c>
      <c r="L2794" s="16" t="inlineStr">
        <is>
          <t>-Plot No.: Office No. A/501-502, Mala No: -, Building Name: Victory Park, Block No: Chandavarkar Road, Road No: Borivali West, Maharashtra, Mumbai.</t>
        </is>
      </c>
      <c r="M2794" s="20" t="n">
        <v>400092</v>
      </c>
      <c r="N2794" s="20" t="n">
        <v>35</v>
      </c>
      <c r="O2794" s="20" t="n">
        <v>400092</v>
      </c>
      <c r="P2794" s="16" t="inlineStr">
        <is>
          <t>Borivali West,Borivali West,Maharashtra</t>
        </is>
      </c>
      <c r="Q2794" s="20" t="n">
        <v>3103</v>
      </c>
      <c r="R2794" s="20" t="n">
        <v>31</v>
      </c>
      <c r="S2794" s="20" t="n">
        <v>3</v>
      </c>
      <c r="T2794" s="16" t="inlineStr">
        <is>
          <t>196.90 चौ.मीटर</t>
        </is>
      </c>
      <c r="U2794" s="20" t="n">
        <v>2119.41</v>
      </c>
      <c r="V2794" s="20" t="n">
        <v>1926</v>
      </c>
      <c r="W2794" s="20" t="n">
        <v>1926</v>
      </c>
      <c r="X2794" s="20" t="n">
        <v>178.93</v>
      </c>
      <c r="Y2794" s="20" t="n"/>
      <c r="Z2794" s="20">
        <f>ROUND(AB2794/U2794,0)</f>
        <v/>
      </c>
      <c r="AA2794" s="20">
        <f>IFERROR(ROUND(AB2794/V2794,0),"")</f>
        <v/>
      </c>
      <c r="AB2794" s="20" t="n">
        <v>10000000</v>
      </c>
      <c r="AC2794" s="20" t="n">
        <v>9848707.199999999</v>
      </c>
      <c r="AD2794" s="20" t="n"/>
      <c r="AE2794" s="20" t="inlineStr">
        <is>
          <t>Carpet Area</t>
        </is>
      </c>
      <c r="AF2794" s="20" t="n">
        <v>600000</v>
      </c>
      <c r="AG2794" s="20" t="n">
        <v>30000</v>
      </c>
      <c r="AH2794" s="16" t="inlineStr">
        <is>
          <t>1)पालिकेचे नाव:मुंबई मनपाइतर वर्णन :, इतर  माहिती: जुन्या जागेच्या बदल्यात नवीन जागा --------- सदनिका क्र. 3103 ए विंग 31 वा मजला श्रद्धा स्कायलाईन ऑफ जय आनंद को ऑप हाऊ सो ली जांबली गली बोरिवली पश्चिम मुंबई 400092 --------- सदनिकेचे क्षेत्रफळ 1926.00 चौरस फूट रेरा कार्पेट आणि 156 चौरस फूट रेरा कार्पेट डक एरिया --------- सोबत 3 कार पार्किंग स्पेस --------- दस्तात नमूद केल्याप्रमाणे(  (     c.t.s. number : 102, 102/1 to 5 &amp; 717/1 to 5. ;  )  )</t>
        </is>
      </c>
      <c r="AI2794" s="16" t="inlineStr">
        <is>
          <t>1) Name of Municipality: Mumbai Municipality Description:, Other Information: New site in place of old site ---- Flat No. 3103 A Wing 31st Floor Jai Anand Company Opp How So Lee Jambli Gali Borivali West Mumbai 400092 ------ Flat Area 1926.00 Sqft RERA Carpet and 156 Sqft RERA Carpet Duck Area ------ -- ----- With 3 car parking spaces -------- As stated in the document (( C.T.S. No.: 102, 102/1 to 5 and 717/1 to 5. ; ) )</t>
        </is>
      </c>
      <c r="AJ2794" s="20" t="n">
        <v>12710997</v>
      </c>
      <c r="AK2794" s="20" t="inlineStr">
        <is>
          <t>Primary</t>
        </is>
      </c>
      <c r="AL2794" s="21">
        <f>AB2794/10^7</f>
        <v/>
      </c>
      <c r="AM2794" s="16">
        <f>TEXT(H2794,"mmm-yy")</f>
        <v/>
      </c>
      <c r="AN2794" s="16">
        <f>"FY "&amp;TEXT(DATE(YEAR(H2794)+(MONTH(H2794)&gt;=4),1,1),"yy")</f>
        <v/>
      </c>
      <c r="AO2794" s="16">
        <f>"FY "&amp;TEXT(DATE(YEAR(H2794)+(MONTH(H2794)&gt;=4),1,1),"yy") &amp; " " &amp; CHOOSE(LOOKUP(MONTH(H2794),{1,4,7,10},{4,1,2,3}),"Q1","Q2","Q3","Q4")</f>
        <v/>
      </c>
      <c r="AP2794" s="16" t="inlineStr">
        <is>
          <t>Borivali West</t>
        </is>
      </c>
      <c r="AQ2794" s="22" t="inlineStr">
        <is>
          <t>Borivali West</t>
        </is>
      </c>
      <c r="AR2794" s="22" t="inlineStr">
        <is>
          <t>Maharashtra</t>
        </is>
      </c>
    </row>
    <row r="2795" ht="14.4" customHeight="1">
      <c r="A2795" s="16" t="inlineStr">
        <is>
          <t>PM58755_0001</t>
        </is>
      </c>
      <c r="B2795" s="16" t="inlineStr">
        <is>
          <t xml:space="preserve">Mumbai              </t>
        </is>
      </c>
      <c r="C2795" s="16" t="inlineStr">
        <is>
          <t>Borivali(E)</t>
        </is>
      </c>
      <c r="D2795" s="16" t="inlineStr">
        <is>
          <t xml:space="preserve">Matrubhumi Construction Private Ltd               </t>
        </is>
      </c>
      <c r="E2795" s="16" t="inlineStr">
        <is>
          <t>The Grand Residences</t>
        </is>
      </c>
      <c r="F2795" s="20" t="inlineStr">
        <is>
          <t>Sale</t>
        </is>
      </c>
      <c r="G2795" s="20" t="n">
        <v>5294</v>
      </c>
      <c r="H2795" s="18" t="n">
        <v>45750</v>
      </c>
      <c r="I2795" s="19" t="inlineStr">
        <is>
          <t>The Grand Residences</t>
        </is>
      </c>
      <c r="J2795" s="19" t="n"/>
      <c r="K2795" s="16" t="n"/>
      <c r="L2795" s="16" t="n"/>
      <c r="M2795" s="20" t="n">
        <v>400023</v>
      </c>
      <c r="N2795" s="20" t="n">
        <v>46</v>
      </c>
      <c r="O2795" s="20" t="n">
        <v>400067</v>
      </c>
      <c r="P2795" s="16" t="inlineStr">
        <is>
          <t>Kandivali West,Kandivali West,Maharashtra</t>
        </is>
      </c>
      <c r="Q2795" s="23" t="n">
        <v>1502</v>
      </c>
      <c r="R2795" s="20" t="n">
        <v>15</v>
      </c>
      <c r="S2795" s="20" t="n">
        <v>2</v>
      </c>
      <c r="T2795" s="16" t="inlineStr">
        <is>
          <t>199.28 चौ.मीटर</t>
        </is>
      </c>
      <c r="U2795" s="20" t="n">
        <v>2145.03</v>
      </c>
      <c r="V2795" s="20" t="n">
        <v>1950.1</v>
      </c>
      <c r="W2795" s="20" t="n">
        <v>1950.11</v>
      </c>
      <c r="X2795" s="20" t="n">
        <v>162.49</v>
      </c>
      <c r="Y2795" s="20" t="n"/>
      <c r="Z2795" s="20">
        <f>ROUND(AB2795/U2795,0)</f>
        <v/>
      </c>
      <c r="AA2795" s="20">
        <f>IFERROR(ROUND(AB2795/V2795,0),"")</f>
        <v/>
      </c>
      <c r="AB2795" s="20" t="n">
        <v>39975000</v>
      </c>
      <c r="AC2795" s="20" t="n">
        <v>35371977.42</v>
      </c>
      <c r="AD2795" s="20" t="n">
        <v>18.68</v>
      </c>
      <c r="AE2795" s="20" t="inlineStr">
        <is>
          <t>Carpet Area</t>
        </is>
      </c>
      <c r="AF2795" s="20" t="n">
        <v>2398500</v>
      </c>
      <c r="AG2795" s="20" t="n">
        <v>30000</v>
      </c>
      <c r="AH2795" s="16" t="inlineStr">
        <is>
          <t>1)पालिकेचे नाव:मुंबई मनपाइतर वर्णन :सदनिका नं: 1502, माळा नं: 15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162.49 चौ मी रेरा कारपेट...ई बी व्ही टी क्षेत्रफळ 18.68 चौ मी रेरा कारपेट....सदनिकेचे एकूण क्षेत्रफळ 181.17 चौ मी रेरा कारपेट...सोबत पोडियम नं पी 4 मध्ये दोन कार पार्किंग नं. 10,11(  (     c.t.s. number : 179/a(p) ;  )  )</t>
        </is>
      </c>
      <c r="AI2795" s="16" t="inlineStr">
        <is>
          <t>1)पालिकेचे नाव:मुंबई मनपाइतर वर्णन :सदनिका नं: 1502, माळा नं: 15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162.49 चौ मी रेरा कारपेट...ई बी व्ही टी क्षेत्रफळ 18.68 चौ मी रेरा कारपेट....सदनिकेचे एकूण क्षेत्रफळ 181.17 चौ मी रेरा कारपेट...सोबत पोडियम नं पी 4 मध्ये दोन कार पार्किंग नं. 10,11(  (     c.t.s. number : 179/a(p) ;  )  )</t>
        </is>
      </c>
      <c r="AJ2795" s="20" t="n">
        <v>13291898</v>
      </c>
      <c r="AK2795" s="20" t="inlineStr">
        <is>
          <t>Primary</t>
        </is>
      </c>
      <c r="AL2795" s="21">
        <f>AB2795/10^7</f>
        <v/>
      </c>
      <c r="AM2795" s="16">
        <f>TEXT(H2795,"mmm-yy")</f>
        <v/>
      </c>
      <c r="AN2795" s="16">
        <f>"FY "&amp;TEXT(DATE(YEAR(H2795)+(MONTH(H2795)&gt;=4),1,1),"yy")</f>
        <v/>
      </c>
      <c r="AO2795" s="16">
        <f>"FY "&amp;TEXT(DATE(YEAR(H2795)+(MONTH(H2795)&gt;=4),1,1),"yy") &amp; " " &amp; CHOOSE(LOOKUP(MONTH(H2795),{1,4,7,10},{4,1,2,3}),"Q1","Q2","Q3","Q4")</f>
        <v/>
      </c>
      <c r="AP2795" s="16" t="inlineStr">
        <is>
          <t>Kandivali West</t>
        </is>
      </c>
      <c r="AQ2795" s="22" t="inlineStr">
        <is>
          <t>Kandivali West</t>
        </is>
      </c>
      <c r="AR2795" s="22" t="inlineStr">
        <is>
          <t>Maharashtra</t>
        </is>
      </c>
    </row>
    <row r="2796" ht="14.4" customHeight="1">
      <c r="A2796" s="16" t="inlineStr">
        <is>
          <t>PM58755_0001</t>
        </is>
      </c>
      <c r="B2796" s="16" t="inlineStr">
        <is>
          <t xml:space="preserve">Mumbai              </t>
        </is>
      </c>
      <c r="C2796" s="16" t="inlineStr">
        <is>
          <t>Borivali(E)</t>
        </is>
      </c>
      <c r="D2796" s="16" t="inlineStr">
        <is>
          <t xml:space="preserve">Matrubhumi Construction Private Ltd               </t>
        </is>
      </c>
      <c r="E2796" s="16" t="inlineStr">
        <is>
          <t>The Grand Residences</t>
        </is>
      </c>
      <c r="F2796" s="20" t="inlineStr">
        <is>
          <t>Sale</t>
        </is>
      </c>
      <c r="G2796" s="20" t="n">
        <v>5333</v>
      </c>
      <c r="H2796" s="18" t="n">
        <v>45751</v>
      </c>
      <c r="I2796" s="19" t="inlineStr">
        <is>
          <t>The Grand Residences</t>
        </is>
      </c>
      <c r="J2796" s="19" t="n"/>
      <c r="K2796" s="16" t="n"/>
      <c r="L2796" s="16" t="n"/>
      <c r="M2796" s="20" t="n">
        <v>400023</v>
      </c>
      <c r="N2796" s="20" t="n">
        <v>35</v>
      </c>
      <c r="O2796" s="20" t="n">
        <v>400068</v>
      </c>
      <c r="P2796" s="16" t="inlineStr">
        <is>
          <t>Ketkipada,Dahisar East,Maharashtra</t>
        </is>
      </c>
      <c r="Q2796" s="23" t="n">
        <v>1602</v>
      </c>
      <c r="R2796" s="20" t="n">
        <v>16</v>
      </c>
      <c r="S2796" s="20" t="n">
        <v>2</v>
      </c>
      <c r="T2796" s="16" t="inlineStr">
        <is>
          <t>199.28 चौ.मीटर</t>
        </is>
      </c>
      <c r="U2796" s="20" t="n">
        <v>2145.03</v>
      </c>
      <c r="V2796" s="20" t="n">
        <v>1950.1</v>
      </c>
      <c r="W2796" s="20" t="n">
        <v>1950.11</v>
      </c>
      <c r="X2796" s="20" t="n">
        <v>162.49</v>
      </c>
      <c r="Y2796" s="20" t="n"/>
      <c r="Z2796" s="20">
        <f>ROUND(AB2796/U2796,0)</f>
        <v/>
      </c>
      <c r="AA2796" s="20">
        <f>IFERROR(ROUND(AB2796/V2796,0),"")</f>
        <v/>
      </c>
      <c r="AB2796" s="20" t="n">
        <v>38025000</v>
      </c>
      <c r="AC2796" s="20" t="n">
        <v>35916996.57</v>
      </c>
      <c r="AD2796" s="20" t="n">
        <v>18.68</v>
      </c>
      <c r="AE2796" s="20" t="inlineStr">
        <is>
          <t>Carpet Area</t>
        </is>
      </c>
      <c r="AF2796" s="20" t="n">
        <v>2281500</v>
      </c>
      <c r="AG2796" s="20" t="n">
        <v>30000</v>
      </c>
      <c r="AH2796" s="16" t="inlineStr">
        <is>
          <t>1)पालिकेचे नाव:मुंबई मनपाइतर वर्णन :सदनिका नं: 1602, माळा नं: 16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162.49 चौ मी रेरा कारपेट...ई बी व्ही टी क्षेत्रफळ 18.68 चौ मी रेरा कारपेट....सदनिकेचे एकूण क्षेत्रफळ 181.17 चौ मी रेरा कारपेट...सोबत पोडियम नं पी 8 मध्ये तीन कार पार्किंग नं. 18,19,20(  (     c.t.s. number : 179/a(p) ;  )  )</t>
        </is>
      </c>
      <c r="AI2796" s="16" t="inlineStr">
        <is>
          <t>1)पालिकेचे नाव:मुंबई मनपाइतर वर्णन :सदनिका नं: 1602, माळा नं: 16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162.49 चौ मी रेरा कारपेट...ई बी व्ही टी क्षेत्रफळ 18.68 चौ मी रेरा कारपेट....सदनिकेचे एकूण क्षेत्रफळ 181.17 चौ मी रेरा कारपेट...सोबत पोडियम नं पी 8 मध्ये तीन कार पार्किंग नं. 18,19,20(  (     c.t.s. number : 179/a(p) ;  )  )</t>
        </is>
      </c>
      <c r="AJ2796" s="20" t="n">
        <v>13306591</v>
      </c>
      <c r="AK2796" s="20" t="inlineStr">
        <is>
          <t>Primary</t>
        </is>
      </c>
      <c r="AL2796" s="21">
        <f>AB2796/10^7</f>
        <v/>
      </c>
      <c r="AM2796" s="16">
        <f>TEXT(H2796,"mmm-yy")</f>
        <v/>
      </c>
      <c r="AN2796" s="16">
        <f>"FY "&amp;TEXT(DATE(YEAR(H2796)+(MONTH(H2796)&gt;=4),1,1),"yy")</f>
        <v/>
      </c>
      <c r="AO2796" s="16">
        <f>"FY "&amp;TEXT(DATE(YEAR(H2796)+(MONTH(H2796)&gt;=4),1,1),"yy") &amp; " " &amp; CHOOSE(LOOKUP(MONTH(H2796),{1,4,7,10},{4,1,2,3}),"Q1","Q2","Q3","Q4")</f>
        <v/>
      </c>
      <c r="AP2796" s="16" t="inlineStr">
        <is>
          <t>Ketkipada</t>
        </is>
      </c>
      <c r="AQ2796" s="22" t="inlineStr">
        <is>
          <t>Dahisar East</t>
        </is>
      </c>
      <c r="AR2796" s="22" t="inlineStr">
        <is>
          <t>Maharashtra</t>
        </is>
      </c>
    </row>
    <row r="2797" ht="14.4" customHeight="1">
      <c r="A2797" s="16" t="inlineStr">
        <is>
          <t>PM58755_0001</t>
        </is>
      </c>
      <c r="B2797" s="16" t="inlineStr">
        <is>
          <t xml:space="preserve">Mumbai              </t>
        </is>
      </c>
      <c r="C2797" s="16" t="inlineStr">
        <is>
          <t>Borivali(E)</t>
        </is>
      </c>
      <c r="D2797" s="16" t="inlineStr">
        <is>
          <t xml:space="preserve">Matrubhumi Construction Private Ltd               </t>
        </is>
      </c>
      <c r="E2797" s="16" t="inlineStr">
        <is>
          <t>The Grand Residences</t>
        </is>
      </c>
      <c r="F2797" s="20" t="inlineStr">
        <is>
          <t>Sale</t>
        </is>
      </c>
      <c r="G2797" s="20" t="n">
        <v>4357</v>
      </c>
      <c r="H2797" s="18" t="n">
        <v>45737</v>
      </c>
      <c r="I2797" s="19" t="inlineStr">
        <is>
          <t>The Grand Residences</t>
        </is>
      </c>
      <c r="J2797" s="19" t="n"/>
      <c r="K2797" s="16" t="inlineStr">
        <is>
          <t>Mistors Mother's Construction Private Limited Director Kadkia Amar Combal: 37 Address: 37 Address: 37 Address: 37 Address: 37 Address: 37 Address: 37 Address: 37 Address: 37 Address: 37 Address: 37 Address: 37 Address: 37 Address: 37 Address: 37 Address: 37 Address: 37 Address: 37 Address: 37 Address: 37 Address: 1</t>
        </is>
      </c>
      <c r="L2797" s="16" t="inlineStr">
        <is>
          <t>-37 Address: -37 Address: -37 Address: -37 Address: -37 Address: -37 Address: -37 Address: -37 Address: -37 Address: -37 Address: -37 Address: -37 Address: -37 Address: -37 Address: -37 Address: -37 Address: -37 Address: -37 Address: -37 Address: 12/A, First floor, Building Name: Yusuf Building, Block Number: 49, Veera Nariman Road, Fort, Road, Fort, Road, Fort, Road,</t>
        </is>
      </c>
      <c r="M2797" s="20" t="n">
        <v>400023</v>
      </c>
      <c r="N2797" s="20" t="n">
        <v>54</v>
      </c>
      <c r="O2797" s="20" t="n">
        <v>400068</v>
      </c>
      <c r="P2797" s="16" t="inlineStr">
        <is>
          <t>Ketkipada,Dahisar East,Maharashtra</t>
        </is>
      </c>
      <c r="Q2797" s="23" t="n">
        <v>1702</v>
      </c>
      <c r="R2797" s="20" t="n">
        <v>17</v>
      </c>
      <c r="S2797" s="20" t="n">
        <v>2</v>
      </c>
      <c r="T2797" s="16" t="inlineStr">
        <is>
          <t>199.28 चौ.मीटर</t>
        </is>
      </c>
      <c r="U2797" s="20" t="n">
        <v>2145.03</v>
      </c>
      <c r="V2797" s="20" t="n">
        <v>1950.1</v>
      </c>
      <c r="W2797" s="20" t="n">
        <v>1950.11</v>
      </c>
      <c r="X2797" s="20" t="n">
        <v>162.49</v>
      </c>
      <c r="Y2797" s="20" t="n"/>
      <c r="Z2797" s="20">
        <f>ROUND(AB2797/U2797,0)</f>
        <v/>
      </c>
      <c r="AA2797" s="20">
        <f>IFERROR(ROUND(AB2797/V2797,0),"")</f>
        <v/>
      </c>
      <c r="AB2797" s="20" t="n">
        <v>39000000</v>
      </c>
      <c r="AC2797" s="20" t="n">
        <v>32325276.985</v>
      </c>
      <c r="AD2797" s="20" t="n">
        <v>18.68</v>
      </c>
      <c r="AE2797" s="20" t="inlineStr">
        <is>
          <t>Carpet Area</t>
        </is>
      </c>
      <c r="AF2797" s="20" t="n">
        <v>2340000</v>
      </c>
      <c r="AG2797" s="20" t="n">
        <v>30000</v>
      </c>
      <c r="AH2797" s="16" t="inlineStr">
        <is>
          <t>1)पालिकेचे नाव:मुंबई मनपाइतर वर्णन :सदनिका नं: 1702, माळा नं: 17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162.49 चौ मी रेरा कारपेट...ई बी व्ही टी क्षेत्रफळ 18.68 चौ मी रेरा कारपेट....सदनिकेचे एकूण क्षेत्रफळ 181.17 चौ मी रेरा कारपेट...सोबत पोडियम नं पी 8 मध्ये तीन कार पार्किंग नं 5,6 आणि 7(  (     c.t.s. number : 179/a(p) ;  )  )</t>
        </is>
      </c>
      <c r="AI2797" s="16" t="inlineStr">
        <is>
          <t>1) Municipality Name: Mumbai Municipal Corporation: 1702, feces number 17th floor, building Name: The Grand Residents, Block No: Plot E, Borivali East, Mumbai 400066, Road: Magathane Metrostation, Western Express Highway, Other Information: .........6 tea area 18.68 SQ Carpets ... 5,6 and 7 (C.T.S.S. number: 179/7 (C.T.S.S. (p))))))</t>
        </is>
      </c>
      <c r="AJ2797" s="20" t="n">
        <v>13254144</v>
      </c>
      <c r="AK2797" s="20" t="inlineStr">
        <is>
          <t>Primary</t>
        </is>
      </c>
      <c r="AL2797" s="21">
        <f>AB2797/10^7</f>
        <v/>
      </c>
      <c r="AM2797" s="16">
        <f>TEXT(H2797,"mmm-yy")</f>
        <v/>
      </c>
      <c r="AN2797" s="16">
        <f>"FY "&amp;TEXT(DATE(YEAR(H2797)+(MONTH(H2797)&gt;=4),1,1),"yy")</f>
        <v/>
      </c>
      <c r="AO2797" s="16">
        <f>"FY "&amp;TEXT(DATE(YEAR(H2797)+(MONTH(H2797)&gt;=4),1,1),"yy") &amp; " " &amp; CHOOSE(LOOKUP(MONTH(H2797),{1,4,7,10},{4,1,2,3}),"Q1","Q2","Q3","Q4")</f>
        <v/>
      </c>
      <c r="AP2797" s="16" t="inlineStr">
        <is>
          <t>Ketkipada</t>
        </is>
      </c>
      <c r="AQ2797" s="22" t="inlineStr">
        <is>
          <t>Dahisar East</t>
        </is>
      </c>
      <c r="AR2797" s="22" t="inlineStr">
        <is>
          <t>Maharashtra</t>
        </is>
      </c>
    </row>
    <row r="2798" ht="14.4" customHeight="1">
      <c r="A2798" s="16" t="inlineStr">
        <is>
          <t>PM58755_0001</t>
        </is>
      </c>
      <c r="B2798" s="16" t="inlineStr">
        <is>
          <t xml:space="preserve">Mumbai              </t>
        </is>
      </c>
      <c r="C2798" s="16" t="inlineStr">
        <is>
          <t>Borivali(E)</t>
        </is>
      </c>
      <c r="D2798" s="16" t="inlineStr">
        <is>
          <t xml:space="preserve">Matrubhumi Construction Private Ltd               </t>
        </is>
      </c>
      <c r="E2798" s="16" t="inlineStr">
        <is>
          <t>The Grand Residences</t>
        </is>
      </c>
      <c r="F2798" s="20" t="inlineStr">
        <is>
          <t>Sale</t>
        </is>
      </c>
      <c r="G2798" s="20" t="n">
        <v>8833</v>
      </c>
      <c r="H2798" s="18" t="n">
        <v>45803</v>
      </c>
      <c r="I2798" s="19" t="inlineStr">
        <is>
          <t>The Grand Residences</t>
        </is>
      </c>
      <c r="J2798" s="19" t="n"/>
      <c r="K2798" s="16" t="inlineStr">
        <is>
          <t>Mistors Mother's Construction Private Limited Director Kadkia Amar Combal: 37 Address: 37 Address: 37 Address: 37 Address: 37 Address: 37 Address: 37 Address: 37 Address: 37 Address: 37 Address: 37 Address: 37 Address: 1</t>
        </is>
      </c>
      <c r="L2798" s="16" t="inlineStr">
        <is>
          <t>-37 Address: -37 Address: -37 Address: -37 Address: -37 Address: -37 Address: -37 Address: -37 Address: -37 Address: -37 Address: -37 Address: 12/A, First floor, Building Name: Yusuf Building, Block Number: 49, Veera Nariman Road, Fort, Road, Fort, Road, Fort, Road,</t>
        </is>
      </c>
      <c r="M2798" s="20" t="n">
        <v>400023</v>
      </c>
      <c r="N2798" s="20" t="n">
        <v>50</v>
      </c>
      <c r="O2798" s="20" t="n">
        <v>400067</v>
      </c>
      <c r="P2798" s="16" t="inlineStr">
        <is>
          <t>Kandivali West,Kandivali West,Maharashtra</t>
        </is>
      </c>
      <c r="Q2798" s="20" t="n">
        <v>1802</v>
      </c>
      <c r="R2798" s="20" t="n">
        <v>18</v>
      </c>
      <c r="S2798" s="20" t="n">
        <v>2</v>
      </c>
      <c r="T2798" s="16" t="inlineStr">
        <is>
          <t>199.28 चौ.मीटर</t>
        </is>
      </c>
      <c r="U2798" s="20" t="n">
        <v>2145.03</v>
      </c>
      <c r="V2798" s="20" t="n">
        <v>1950.1</v>
      </c>
      <c r="W2798" s="20" t="n">
        <v>1950.11</v>
      </c>
      <c r="X2798" s="20" t="n">
        <v>162.49</v>
      </c>
      <c r="Y2798" s="20" t="n"/>
      <c r="Z2798" s="20">
        <f>ROUND(AB2798/U2798,0)</f>
        <v/>
      </c>
      <c r="AA2798" s="20">
        <f>IFERROR(ROUND(AB2798/V2798,0),"")</f>
        <v/>
      </c>
      <c r="AB2798" s="20" t="n">
        <v>39000000</v>
      </c>
      <c r="AC2798" s="20" t="n">
        <v>38909401.34</v>
      </c>
      <c r="AD2798" s="20" t="n">
        <v>18.68</v>
      </c>
      <c r="AE2798" s="20" t="inlineStr">
        <is>
          <t>Carpet Area</t>
        </is>
      </c>
      <c r="AF2798" s="20" t="n">
        <v>2340000</v>
      </c>
      <c r="AG2798" s="20" t="n">
        <v>30000</v>
      </c>
      <c r="AH2798" s="16" t="inlineStr">
        <is>
          <t>1)पालिकेचे नाव:mumbai ma.na.pa. इतर वर्णन :सदनिका नं: 1802, माळा नं: 18, इमारतीचे नाव: द ग्रँड रेसिडेंसेस, ब्लॉक नं: प्लॉट इ,बोरिवली पूर्व,मुंबई 400066, रोड : मागाठाणे मेट्रोस्टेशनसमोर,वेस्टर्न एक्सप्रेस हायवे, इतर  माहिती: सदनिकेचे क्षेत्रफळ 162.49 चौ मी रेरा कारपेट...ई बी व्ही टी क्षेत्रफळ 18.68 चौ मी रेरा कारपेट.....सदनिकेचे एकूण क्षेत्रफळ 181.17 चौ मी रेरा कारपेट....सोबत पोडियम नं.पी-7 मध्ये दोन कार पार्किंग नं. 10 आणि 11.(  (     c.t.s. number : 179/a(p) ;  )  )</t>
        </is>
      </c>
      <c r="AI2798" s="16" t="inlineStr">
        <is>
          <t>1) Municipal name: Mumbai ma.na.pa. Other Details: Sadanika No: 1802, Mall No: 18, Building Name: The Grand Residents, Block Number: Borivali East, Mumbai 400066, Road: In front of Magathen Metrostation, Western Express Highway, other information, home area is 162.49 square carpets.</t>
        </is>
      </c>
      <c r="AJ2798" s="20" t="n">
        <v>13507133</v>
      </c>
      <c r="AK2798" s="20" t="inlineStr">
        <is>
          <t>Primary</t>
        </is>
      </c>
      <c r="AL2798" s="21">
        <f>AB2798/10^7</f>
        <v/>
      </c>
      <c r="AM2798" s="16">
        <f>TEXT(H2798,"mmm-yy")</f>
        <v/>
      </c>
      <c r="AN2798" s="16">
        <f>"FY "&amp;TEXT(DATE(YEAR(H2798)+(MONTH(H2798)&gt;=4),1,1),"yy")</f>
        <v/>
      </c>
      <c r="AO2798" s="16">
        <f>"FY "&amp;TEXT(DATE(YEAR(H2798)+(MONTH(H2798)&gt;=4),1,1),"yy") &amp; " " &amp; CHOOSE(LOOKUP(MONTH(H2798),{1,4,7,10},{4,1,2,3}),"Q1","Q2","Q3","Q4")</f>
        <v/>
      </c>
      <c r="AP2798" s="16" t="inlineStr">
        <is>
          <t>Kandivali West</t>
        </is>
      </c>
      <c r="AQ2798" s="22" t="inlineStr">
        <is>
          <t>Kandivali West</t>
        </is>
      </c>
      <c r="AR2798" s="22" t="inlineStr">
        <is>
          <t>Maharashtra</t>
        </is>
      </c>
    </row>
    <row r="2799" ht="14.4" customHeight="1">
      <c r="A2799" s="16" t="inlineStr">
        <is>
          <t>PM58755_0001</t>
        </is>
      </c>
      <c r="B2799" s="16" t="inlineStr">
        <is>
          <t xml:space="preserve">Mumbai              </t>
        </is>
      </c>
      <c r="C2799" s="16" t="inlineStr">
        <is>
          <t>Borivali(E)</t>
        </is>
      </c>
      <c r="D2799" s="16" t="inlineStr">
        <is>
          <t xml:space="preserve">Matrubhumi Construction Private Ltd               </t>
        </is>
      </c>
      <c r="E2799" s="16" t="inlineStr">
        <is>
          <t>The Grand Residences</t>
        </is>
      </c>
      <c r="F2799" s="20" t="inlineStr">
        <is>
          <t>Sale</t>
        </is>
      </c>
      <c r="G2799" s="20" t="n">
        <v>8834</v>
      </c>
      <c r="H2799" s="18" t="n">
        <v>45803</v>
      </c>
      <c r="I2799" s="19" t="inlineStr">
        <is>
          <t>The Grand Residences</t>
        </is>
      </c>
      <c r="J2799" s="19" t="n"/>
      <c r="K2799" s="16" t="inlineStr">
        <is>
          <t>Mistors Mother's Construction Private Limited Director Kadkia Amar Combal: 37 Address: 37 Address: 37 Address: 37 Address: 37 Address: 37 Address: 37 Address: 37 Address: 37 Address: 37 Address: 37 Address: 37 Address: 1</t>
        </is>
      </c>
      <c r="L2799" s="16" t="inlineStr">
        <is>
          <t>-37 Address: -37 Address: -37 Address: -37 Address: -37 Address: -37 Address: -37 Address: -37 Address: -37 Address: -37 Address: -37 Address: 12/A, First floor, Building Name: Yusuf Building, Block Number: 49, Veera Nariman Road, Fort, Road, Fort, Road, Fort, Road,</t>
        </is>
      </c>
      <c r="M2799" s="20" t="n">
        <v>400023</v>
      </c>
      <c r="N2799" s="20" t="n">
        <v>56</v>
      </c>
      <c r="O2799" s="20" t="n">
        <v>400067</v>
      </c>
      <c r="P2799" s="16" t="inlineStr">
        <is>
          <t>Kandivali West,Kandivali West,Maharashtra</t>
        </is>
      </c>
      <c r="Q2799" s="20" t="n">
        <v>1902</v>
      </c>
      <c r="R2799" s="20" t="n">
        <v>19</v>
      </c>
      <c r="S2799" s="20" t="n">
        <v>2</v>
      </c>
      <c r="T2799" s="16" t="inlineStr">
        <is>
          <t>199.28 चौ.मीटर</t>
        </is>
      </c>
      <c r="U2799" s="20" t="n">
        <v>2145.03</v>
      </c>
      <c r="V2799" s="20" t="n">
        <v>1950.1</v>
      </c>
      <c r="W2799" s="20" t="n">
        <v>1950.11</v>
      </c>
      <c r="X2799" s="20" t="n">
        <v>162.49</v>
      </c>
      <c r="Y2799" s="20" t="n"/>
      <c r="Z2799" s="20">
        <f>ROUND(AB2799/U2799,0)</f>
        <v/>
      </c>
      <c r="AA2799" s="20">
        <f>IFERROR(ROUND(AB2799/V2799,0),"")</f>
        <v/>
      </c>
      <c r="AB2799" s="20" t="n">
        <v>39000000</v>
      </c>
      <c r="AC2799" s="20" t="n">
        <v>38909401.34</v>
      </c>
      <c r="AD2799" s="20" t="n">
        <v>18.68</v>
      </c>
      <c r="AE2799" s="20" t="inlineStr">
        <is>
          <t>Carpet Area</t>
        </is>
      </c>
      <c r="AF2799" s="20" t="n">
        <v>2340000</v>
      </c>
      <c r="AG2799" s="20" t="n">
        <v>30000</v>
      </c>
      <c r="AH2799" s="16" t="inlineStr">
        <is>
          <t>1)पालिकेचे नाव:mumbai ma.na.pa. इतर वर्णन :सदनिका नं: 1902, माळा नं: 19, इमारतीचे नाव: द ग्रँड रेसिडेंसेस, ब्लॉक नं: प्लॉट इ,बोरिवली पूर्व,मुंबई 400066, रोड : मागाठाणे मेट्रोस्टेशनसमोर,वेस्टर्न एक्सप्रेस हायवे, इतर  माहिती: सदनिकेचे क्षेत्रफळ 162.49 चौ मी रेरा कारपेट...ई बी व्ही टी क्षेत्रफळ 18.68 चौ मी रेरा कारपेट.....सदनिकेचे एकूण क्षेत्रफळ 181.17 चौ मी रेरा कारपेट....सोबत पोडियम नं.पी-7 मध्ये दोन कार पार्किंग नं. 12 आणि 13.(  (     c.t.s. number : 179/a(p) ;  )  )</t>
        </is>
      </c>
      <c r="AI2799" s="16" t="inlineStr">
        <is>
          <t>1) Municipal name: Mumbai ma.na.pa. Other details: House No: 1902, Nest No: 19, Building Name: The Grand Residents, Block Number: Borivali East, Mumbai 400066, Road: In front of Magathane Metrostation, in front of Magathen Metrostation, Western Express Highway, Other Information: House area is 162.49 square carpets.</t>
        </is>
      </c>
      <c r="AJ2799" s="20" t="n">
        <v>13507126</v>
      </c>
      <c r="AK2799" s="20" t="inlineStr">
        <is>
          <t>Primary</t>
        </is>
      </c>
      <c r="AL2799" s="21">
        <f>AB2799/10^7</f>
        <v/>
      </c>
      <c r="AM2799" s="16">
        <f>TEXT(H2799,"mmm-yy")</f>
        <v/>
      </c>
      <c r="AN2799" s="16">
        <f>"FY "&amp;TEXT(DATE(YEAR(H2799)+(MONTH(H2799)&gt;=4),1,1),"yy")</f>
        <v/>
      </c>
      <c r="AO2799" s="16">
        <f>"FY "&amp;TEXT(DATE(YEAR(H2799)+(MONTH(H2799)&gt;=4),1,1),"yy") &amp; " " &amp; CHOOSE(LOOKUP(MONTH(H2799),{1,4,7,10},{4,1,2,3}),"Q1","Q2","Q3","Q4")</f>
        <v/>
      </c>
      <c r="AP2799" s="16" t="inlineStr">
        <is>
          <t>Kandivali West</t>
        </is>
      </c>
      <c r="AQ2799" s="22" t="inlineStr">
        <is>
          <t>Kandivali West</t>
        </is>
      </c>
      <c r="AR2799" s="22" t="inlineStr">
        <is>
          <t>Maharashtra</t>
        </is>
      </c>
    </row>
    <row r="2800" ht="14.4" customHeight="1">
      <c r="A2800" s="16" t="inlineStr">
        <is>
          <t>PM58755_0001</t>
        </is>
      </c>
      <c r="B2800" s="16" t="inlineStr">
        <is>
          <t xml:space="preserve">Mumbai              </t>
        </is>
      </c>
      <c r="C2800" s="16" t="inlineStr">
        <is>
          <t>Borivali(E)</t>
        </is>
      </c>
      <c r="D2800" s="16" t="inlineStr">
        <is>
          <t xml:space="preserve">Matrubhumi Construction Private Ltd               </t>
        </is>
      </c>
      <c r="E2800" s="16" t="inlineStr">
        <is>
          <t>The Grand Residences</t>
        </is>
      </c>
      <c r="F2800" s="20" t="inlineStr">
        <is>
          <t>Sale</t>
        </is>
      </c>
      <c r="G2800" s="20" t="n">
        <v>6282</v>
      </c>
      <c r="H2800" s="18" t="n">
        <v>45764</v>
      </c>
      <c r="I2800" s="19" t="inlineStr">
        <is>
          <t>The Grand Residences</t>
        </is>
      </c>
      <c r="J2800" s="19" t="n"/>
      <c r="K2800" s="16" t="n"/>
      <c r="L2800" s="16" t="n"/>
      <c r="M2800" s="20" t="n">
        <v>400023</v>
      </c>
      <c r="N2800" s="20" t="n">
        <v>58</v>
      </c>
      <c r="O2800" s="20" t="n">
        <v>400101</v>
      </c>
      <c r="P2800" s="16" t="inlineStr">
        <is>
          <t>Kandivali East,Kandivali East,Maharashtra</t>
        </is>
      </c>
      <c r="Q2800" s="23" t="n">
        <v>2202</v>
      </c>
      <c r="R2800" s="20" t="n">
        <v>22</v>
      </c>
      <c r="S2800" s="20" t="n">
        <v>2</v>
      </c>
      <c r="T2800" s="16" t="inlineStr">
        <is>
          <t>199.28 चौ.मीटर</t>
        </is>
      </c>
      <c r="U2800" s="20" t="n">
        <v>2145.03</v>
      </c>
      <c r="V2800" s="20" t="n">
        <v>1950.1</v>
      </c>
      <c r="W2800" s="20" t="n">
        <v>1950.11</v>
      </c>
      <c r="X2800" s="20" t="n">
        <v>162.49</v>
      </c>
      <c r="Y2800" s="20" t="n"/>
      <c r="Z2800" s="20">
        <f>ROUND(AB2800/U2800,0)</f>
        <v/>
      </c>
      <c r="AA2800" s="20">
        <f>IFERROR(ROUND(AB2800/V2800,0),"")</f>
        <v/>
      </c>
      <c r="AB2800" s="20" t="n">
        <v>39000000</v>
      </c>
      <c r="AC2800" s="20" t="n">
        <v>37475166.89</v>
      </c>
      <c r="AD2800" s="20" t="n">
        <v>18.68</v>
      </c>
      <c r="AE2800" s="20" t="inlineStr">
        <is>
          <t>Carpet Area</t>
        </is>
      </c>
      <c r="AF2800" s="20" t="n">
        <v>2340000</v>
      </c>
      <c r="AG2800" s="20" t="n">
        <v>30000</v>
      </c>
      <c r="AH2800" s="16" t="inlineStr">
        <is>
          <t>1)पालिकेचे नाव:मुंबई मनपाइतर वर्णन :सदनिका नं: 2202, माळा नं: 22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162.49 चौ मी रेरा कारपेट...ई बी व्ही टी क्षेत्रफळ 18.68 चौ मी रेरा कारपेट....सदनिकेचे एकूण क्षेत्रफळ 181.17 चौ मी रेरा कारपेट...सोबत पोडियम नं पी-6 मध्ये तीन कार पार्किंग नं. 7,8 9(  (     c.t.s. number : 179/a(p) ;  )  )</t>
        </is>
      </c>
      <c r="AI2800" s="16" t="inlineStr">
        <is>
          <t>1)पालिकेचे नाव:मुंबई मनपाइतर वर्णन :सदनिका नं: 2202, माळा नं: 22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162.49 चौ मी रेरा कारपेट...ई बी व्ही टी क्षेत्रफळ 18.68 चौ मी रेरा कारपेट....सदनिकेचे एकूण क्षेत्रफळ 181.17 चौ मी रेरा कारपेट...सोबत पोडियम नं पी-6 मध्ये तीन कार पार्किंग नं. 7,8 9(  (     c.t.s. number : 179/a(p) ;  )  )</t>
        </is>
      </c>
      <c r="AJ2800" s="20" t="n">
        <v>13328561</v>
      </c>
      <c r="AK2800" s="20" t="inlineStr">
        <is>
          <t>Primary</t>
        </is>
      </c>
      <c r="AL2800" s="21">
        <f>AB2800/10^7</f>
        <v/>
      </c>
      <c r="AM2800" s="16">
        <f>TEXT(H2800,"mmm-yy")</f>
        <v/>
      </c>
      <c r="AN2800" s="16">
        <f>"FY "&amp;TEXT(DATE(YEAR(H2800)+(MONTH(H2800)&gt;=4),1,1),"yy")</f>
        <v/>
      </c>
      <c r="AO2800" s="16">
        <f>"FY "&amp;TEXT(DATE(YEAR(H2800)+(MONTH(H2800)&gt;=4),1,1),"yy") &amp; " " &amp; CHOOSE(LOOKUP(MONTH(H2800),{1,4,7,10},{4,1,2,3}),"Q1","Q2","Q3","Q4")</f>
        <v/>
      </c>
      <c r="AP2800" s="16" t="inlineStr">
        <is>
          <t>Kandivali East</t>
        </is>
      </c>
      <c r="AQ2800" s="22" t="inlineStr">
        <is>
          <t>Kandivali East</t>
        </is>
      </c>
      <c r="AR2800" s="22" t="inlineStr">
        <is>
          <t>Maharashtra</t>
        </is>
      </c>
    </row>
    <row r="2801" ht="14.4" customHeight="1">
      <c r="A2801" s="16" t="inlineStr">
        <is>
          <t>PM58755_0001</t>
        </is>
      </c>
      <c r="B2801" s="16" t="inlineStr">
        <is>
          <t xml:space="preserve">Mumbai              </t>
        </is>
      </c>
      <c r="C2801" s="16" t="inlineStr">
        <is>
          <t>Borivali(E)</t>
        </is>
      </c>
      <c r="D2801" s="16" t="inlineStr">
        <is>
          <t xml:space="preserve">Matrubhumi Construction Private Ltd               </t>
        </is>
      </c>
      <c r="E2801" s="16" t="inlineStr">
        <is>
          <t>The Grand Residences</t>
        </is>
      </c>
      <c r="F2801" s="20" t="inlineStr">
        <is>
          <t>Sale</t>
        </is>
      </c>
      <c r="G2801" s="20" t="n">
        <v>7723</v>
      </c>
      <c r="H2801" s="18" t="n">
        <v>45785</v>
      </c>
      <c r="I2801" s="19" t="inlineStr">
        <is>
          <t>The Grand Residences</t>
        </is>
      </c>
      <c r="J2801" s="19" t="n"/>
      <c r="K2801" s="16" t="inlineStr">
        <is>
          <t>Mistors Mother's Construction Private Limited Director Kadkia Amar Combal: 37 Address: 37 Address: 37 Address: 37 Address: 37 Address: 37 Address: 37 Address: 37 Address: 37 Address: 37 Address: 37 Address: 37 Address: 37 Address: 37 Address: 37 Address: 37 Address: 37 Address: 37 Address: 37 Address: 37 Address: 1</t>
        </is>
      </c>
      <c r="L2801" s="16" t="inlineStr">
        <is>
          <t>-37 Address: -37 Address: -37 Address: -37 Address: -37 Address: -37 Address: -37 Address: -37 Address: -37 Address: -37 Address: -37 Address: -37 Address: -37 Address: -37 Address: -37 Address: -37 Address: -37 Address: -37 Address: -37 Address: 12/A, First floor, Building Name: Yusuf Building, Block Number: 49, Veera Nariman Road, Fort, Road, Fort, Road, Fort, Road,</t>
        </is>
      </c>
      <c r="M2801" s="20" t="n">
        <v>400023</v>
      </c>
      <c r="N2801" s="20" t="n">
        <v>65</v>
      </c>
      <c r="O2801" s="20" t="n">
        <v>209217</v>
      </c>
      <c r="P2801" s="16" t="inlineStr">
        <is>
          <t>Tikra,Tikra,Uttar Pradesh</t>
        </is>
      </c>
      <c r="Q2801" s="20" t="n">
        <v>2402</v>
      </c>
      <c r="R2801" s="20" t="n">
        <v>24</v>
      </c>
      <c r="S2801" s="20" t="n">
        <v>2</v>
      </c>
      <c r="T2801" s="16" t="inlineStr">
        <is>
          <t>199.28 चौ.मीटर</t>
        </is>
      </c>
      <c r="U2801" s="20" t="n">
        <v>2145.03</v>
      </c>
      <c r="V2801" s="20" t="n">
        <v>1950.1</v>
      </c>
      <c r="W2801" s="20" t="n">
        <v>1950.11</v>
      </c>
      <c r="X2801" s="20" t="n">
        <v>162.49</v>
      </c>
      <c r="Y2801" s="20" t="n"/>
      <c r="Z2801" s="20">
        <f>ROUND(AB2801/U2801,0)</f>
        <v/>
      </c>
      <c r="AA2801" s="20">
        <f>IFERROR(ROUND(AB2801/V2801,0),"")</f>
        <v/>
      </c>
      <c r="AB2801" s="20" t="n">
        <v>38508000</v>
      </c>
      <c r="AC2801" s="20" t="n">
        <v>37475166.89</v>
      </c>
      <c r="AD2801" s="20" t="n">
        <v>18.68</v>
      </c>
      <c r="AE2801" s="20" t="inlineStr">
        <is>
          <t>Carpet Area</t>
        </is>
      </c>
      <c r="AF2801" s="20" t="n">
        <v>2310500</v>
      </c>
      <c r="AG2801" s="20" t="n">
        <v>30000</v>
      </c>
      <c r="AH2801" s="16" t="inlineStr">
        <is>
          <t>1)पालिकेचे नाव:mumbai ma.na.pa. इतर वर्णन :सदनिका नं: 2402, माळा नं: 24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162.49 चौ मी रेरा कारपेट...ई बी व्ही टी क्षेत्रफळ 18.68 चौ मी रेरा कारपेट....सदनिकेचे एकूण क्षेत्रफळ 181.17 चौ मी रेरा कारपेट...सोबत पोडियम नं पी-6 मध्ये तीन कार पार्किंग नं. 18,19,20(  (     c.t.s. number : 179/a(p) ;  )  )</t>
        </is>
      </c>
      <c r="AI2801" s="16" t="inlineStr">
        <is>
          <t>1) Municipal name: Mumbai ma.na.pa. Other Details: House No: 2402, Mall Number 24th floor, Building Name: The Grand Residents, Block Number: Borivali East, Mumbai 400066, Road: Western Express Highway, Western Express Highway, Other Information: ......... RERA Carpet .... The total area of ​​RERA Carpet .... The total area of ​​the house is 181.17 SQ.</t>
        </is>
      </c>
      <c r="AJ2801" s="20" t="n">
        <v>13420365</v>
      </c>
      <c r="AK2801" s="20" t="inlineStr">
        <is>
          <t>Primary</t>
        </is>
      </c>
      <c r="AL2801" s="21">
        <f>AB2801/10^7</f>
        <v/>
      </c>
      <c r="AM2801" s="16">
        <f>TEXT(H2801,"mmm-yy")</f>
        <v/>
      </c>
      <c r="AN2801" s="16">
        <f>"FY "&amp;TEXT(DATE(YEAR(H2801)+(MONTH(H2801)&gt;=4),1,1),"yy")</f>
        <v/>
      </c>
      <c r="AO2801" s="16">
        <f>"FY "&amp;TEXT(DATE(YEAR(H2801)+(MONTH(H2801)&gt;=4),1,1),"yy") &amp; " " &amp; CHOOSE(LOOKUP(MONTH(H2801),{1,4,7,10},{4,1,2,3}),"Q1","Q2","Q3","Q4")</f>
        <v/>
      </c>
      <c r="AP2801" s="16" t="inlineStr">
        <is>
          <t>Tikra</t>
        </is>
      </c>
      <c r="AQ2801" s="22" t="inlineStr">
        <is>
          <t>Tikra</t>
        </is>
      </c>
      <c r="AR2801" s="22" t="inlineStr">
        <is>
          <t>Uttar Pradesh</t>
        </is>
      </c>
    </row>
    <row r="2802" ht="14.4" customHeight="1">
      <c r="A2802" s="16" t="inlineStr">
        <is>
          <t>PM58755_0001</t>
        </is>
      </c>
      <c r="B2802" s="16" t="inlineStr">
        <is>
          <t xml:space="preserve">Mumbai              </t>
        </is>
      </c>
      <c r="C2802" s="16" t="inlineStr">
        <is>
          <t>Borivali(E)</t>
        </is>
      </c>
      <c r="D2802" s="16" t="inlineStr">
        <is>
          <t xml:space="preserve">Matrubhumi Construction Private Ltd               </t>
        </is>
      </c>
      <c r="E2802" s="16" t="inlineStr">
        <is>
          <t>The Grand Residences</t>
        </is>
      </c>
      <c r="F2802" s="20" t="inlineStr">
        <is>
          <t>Sale</t>
        </is>
      </c>
      <c r="G2802" s="20" t="n">
        <v>1788</v>
      </c>
      <c r="H2802" s="18" t="n">
        <v>45691</v>
      </c>
      <c r="I2802" s="19" t="inlineStr">
        <is>
          <t>The Grand Residences</t>
        </is>
      </c>
      <c r="J2802" s="19" t="n"/>
      <c r="K2802" s="16" t="inlineStr">
        <is>
          <t>Mistors Mother's Construction Private Limited Director Kadkia Amar Combal</t>
        </is>
      </c>
      <c r="L2802" s="16" t="inlineStr">
        <is>
          <t>-37 Address: -37 Address: -37 Address: -37 Address: 12/A, first floor, building name: Yusuf Building, Block Number: 49, Veer Nariman Road, Fort, Mumbai, Road no. , Ahilnagar.</t>
        </is>
      </c>
      <c r="M2802" s="20" t="n">
        <v>400023</v>
      </c>
      <c r="N2802" s="20" t="n">
        <v>45</v>
      </c>
      <c r="O2802" s="20" t="n">
        <v>400101</v>
      </c>
      <c r="P2802" s="16" t="inlineStr">
        <is>
          <t>Kandivali East,Kandivali East,Maharashtra</t>
        </is>
      </c>
      <c r="Q2802" s="20" t="n">
        <v>2902</v>
      </c>
      <c r="R2802" s="20" t="n">
        <v>29</v>
      </c>
      <c r="S2802" s="20" t="n">
        <v>2</v>
      </c>
      <c r="T2802" s="16" t="inlineStr">
        <is>
          <t>199.28 चौ.मीटर</t>
        </is>
      </c>
      <c r="U2802" s="20" t="n">
        <v>2145.03</v>
      </c>
      <c r="V2802" s="20" t="n">
        <v>1950.1</v>
      </c>
      <c r="W2802" s="20" t="n">
        <v>1950.11</v>
      </c>
      <c r="X2802" s="20" t="n">
        <v>162.49</v>
      </c>
      <c r="Y2802" s="20" t="n"/>
      <c r="Z2802" s="20">
        <f>ROUND(AB2802/U2802,0)</f>
        <v/>
      </c>
      <c r="AA2802" s="20">
        <f>IFERROR(ROUND(AB2802/V2802,0),"")</f>
        <v/>
      </c>
      <c r="AB2802" s="20" t="n">
        <v>40950000</v>
      </c>
      <c r="AC2802" s="20" t="n">
        <v>37475166.89</v>
      </c>
      <c r="AD2802" s="20" t="n">
        <v>18.68</v>
      </c>
      <c r="AE2802" s="20" t="inlineStr">
        <is>
          <t>Carpet Area</t>
        </is>
      </c>
      <c r="AF2802" s="20" t="n">
        <v>2457000</v>
      </c>
      <c r="AG2802" s="20" t="n">
        <v>30000</v>
      </c>
      <c r="AH2802" s="16" t="inlineStr">
        <is>
          <t>1)पालिकेचे नाव:मुंबई मनपाइतर वर्णन :सदनिका नं: 2902, माळा नं: 29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162.49 चौ मी रेरा कारपेट...ई बी व्ही टी क्षेत्रफळ 18.68 चौ मी रेरा कारपेट....सदनिकेचे एकूण क्षेत्रफळ 181.17 चौ मी रेरा कारपेट...सोबत पोडियम नं पी 5 मध्ये तीन कार पार्किंग नं 4,5 व 6 .(  (     c.t.s. number : 179/a(p) ;  )  )</t>
        </is>
      </c>
      <c r="AI2802" s="16" t="inlineStr">
        <is>
          <t>1) Municipal Name: Mumbai Municipal Details: House No: 2902, Mal No: 29th floor, building name: The Grand Residents, Block Number: Plot etc., Borivali East, Mumbai 400066, Road Metrostation, Western Express Highway, Western Express Highway, Western Express Highway. 181.17 class. 3 car parking n 4,5 and 6. ((C.t.s. number: 179/a (p);))</t>
        </is>
      </c>
      <c r="AJ2802" s="20" t="n">
        <v>13095512</v>
      </c>
      <c r="AK2802" s="20" t="inlineStr">
        <is>
          <t>Primary</t>
        </is>
      </c>
      <c r="AL2802" s="21">
        <f>AB2802/10^7</f>
        <v/>
      </c>
      <c r="AM2802" s="16">
        <f>TEXT(H2802,"mmm-yy")</f>
        <v/>
      </c>
      <c r="AN2802" s="16">
        <f>"FY "&amp;TEXT(DATE(YEAR(H2802)+(MONTH(H2802)&gt;=4),1,1),"yy")</f>
        <v/>
      </c>
      <c r="AO2802" s="16">
        <f>"FY "&amp;TEXT(DATE(YEAR(H2802)+(MONTH(H2802)&gt;=4),1,1),"yy") &amp; " " &amp; CHOOSE(LOOKUP(MONTH(H2802),{1,4,7,10},{4,1,2,3}),"Q1","Q2","Q3","Q4")</f>
        <v/>
      </c>
      <c r="AP2802" s="16" t="inlineStr">
        <is>
          <t>Kandivali East</t>
        </is>
      </c>
      <c r="AQ2802" s="22" t="inlineStr">
        <is>
          <t>Kandivali East</t>
        </is>
      </c>
      <c r="AR2802" s="22" t="inlineStr">
        <is>
          <t>Maharashtra</t>
        </is>
      </c>
    </row>
    <row r="2803" ht="14.4" customHeight="1">
      <c r="A2803" s="16" t="inlineStr">
        <is>
          <t>PM37988_0083</t>
        </is>
      </c>
      <c r="B2803" s="16" t="inlineStr">
        <is>
          <t xml:space="preserve">Mumbai              </t>
        </is>
      </c>
      <c r="C2803" s="16" t="inlineStr">
        <is>
          <t>Malad(W)</t>
        </is>
      </c>
      <c r="D2803" s="16" t="inlineStr">
        <is>
          <t xml:space="preserve">Narang Realty                                     </t>
        </is>
      </c>
      <c r="E2803" s="16" t="inlineStr">
        <is>
          <t>Narang Vivenda</t>
        </is>
      </c>
      <c r="F2803" s="20" t="inlineStr">
        <is>
          <t>Sale</t>
        </is>
      </c>
      <c r="G2803" s="20" t="n">
        <v>19720</v>
      </c>
      <c r="H2803" s="18" t="n">
        <v>45541</v>
      </c>
      <c r="I2803" s="19" t="inlineStr">
        <is>
          <t>Narang Vivenda</t>
        </is>
      </c>
      <c r="J2803" s="19" t="inlineStr">
        <is>
          <t>D</t>
        </is>
      </c>
      <c r="K2803" s="16" t="inlineStr">
        <is>
          <t>Director Gopal Narang Principal Dheeraj Gijeve of Narang Realty Pvt. Ltd.: Address: Plot No.: .</t>
        </is>
      </c>
      <c r="L2803" s="16" t="inlineStr">
        <is>
          <t>- Plot No.: ., Floor No.: 1st Floor, Building Name: Windsor, Block No.: C.S.T. Road, Kalina, Road No: Santacruz East, Mumbai, Maharashtra, Mumbai.</t>
        </is>
      </c>
      <c r="M2803" s="20" t="n">
        <v>400098</v>
      </c>
      <c r="N2803" s="20" t="n">
        <v>46</v>
      </c>
      <c r="O2803" s="20" t="n">
        <v>400064</v>
      </c>
      <c r="P2803" s="16" t="inlineStr">
        <is>
          <t>Orlem,Malad West,Maharashtra</t>
        </is>
      </c>
      <c r="Q2803" s="20" t="n">
        <v>2003</v>
      </c>
      <c r="R2803" s="20" t="n">
        <v>20</v>
      </c>
      <c r="S2803" s="20" t="n">
        <v>3</v>
      </c>
      <c r="T2803" s="16" t="inlineStr">
        <is>
          <t>2296 चौ.फूट</t>
        </is>
      </c>
      <c r="U2803" s="20" t="n">
        <v>2158</v>
      </c>
      <c r="V2803" s="20" t="n"/>
      <c r="W2803" s="20" t="n">
        <v>2295.96</v>
      </c>
      <c r="X2803" s="20" t="n">
        <v>200.49</v>
      </c>
      <c r="Y2803" s="20" t="n"/>
      <c r="Z2803" s="20">
        <f>ROUND(AB2803/U2803,0)</f>
        <v/>
      </c>
      <c r="AA2803" s="20">
        <f>IFERROR(ROUND(AB2803/V2803,0),"")</f>
        <v/>
      </c>
      <c r="AB2803" s="20" t="n">
        <v>66518942</v>
      </c>
      <c r="AC2803" s="20" t="n">
        <v>43057756.17</v>
      </c>
      <c r="AD2803" s="20" t="n">
        <v>12.76</v>
      </c>
      <c r="AE2803" s="20" t="n"/>
      <c r="AF2803" s="20" t="n">
        <v>3991200</v>
      </c>
      <c r="AG2803" s="20" t="n">
        <v>30000</v>
      </c>
      <c r="AH2803" s="16" t="inlineStr">
        <is>
          <t>1)पालिकेचे नाव:mumbai ma.na.pa. इतर वर्णन :, इतर  माहिती: फ्लॅट नं. डी-2003 चे चटई क्षेत्रफळ 2158.04 चौ.फूट व इतर क्षेत्रफळ 137.35 चौ.फूट,एकूण क्षेत्रफळ 2296 चौ.फूट,मजला क्र 20,सोबत 3 कार पार्किंग,विंग डी,नारंग विवेंदा,न्यू लिंक रोड,एव्हरशाईन नगर,मालाड पश्चिम,मुंबई 400064 .(  (     c.t.s. number : 307/3, 307/4, 307/5 and 307/6 ;  )  )</t>
        </is>
      </c>
      <c r="AI2803" s="16" t="inlineStr">
        <is>
          <t>1) Name of Municipality: Mumbai M.N.P. Other Details:, Other Information: Flat No. D-2003 Carpet Area 2158.04 Sq.feet and Other Area 137.35 Sq.feet, Total Area 2296 Sq.feet, Floor No.20, With 3 Car Parking, Wing D, Narang Vivanda, New Link Road, Evershine Nagar, Malad West, Mumbai 400064. ( (CTS No.: 307/3, 307/4, 307/5 and 307/6; ) )</t>
        </is>
      </c>
      <c r="AJ2803" s="20" t="n">
        <v>12782671</v>
      </c>
      <c r="AK2803" s="20" t="inlineStr">
        <is>
          <t>Primary</t>
        </is>
      </c>
      <c r="AL2803" s="21">
        <f>AB2803/10^7</f>
        <v/>
      </c>
      <c r="AM2803" s="16">
        <f>TEXT(H2803,"mmm-yy")</f>
        <v/>
      </c>
      <c r="AN2803" s="16">
        <f>"FY "&amp;TEXT(DATE(YEAR(H2803)+(MONTH(H2803)&gt;=4),1,1),"yy")</f>
        <v/>
      </c>
      <c r="AO2803" s="16">
        <f>"FY "&amp;TEXT(DATE(YEAR(H2803)+(MONTH(H2803)&gt;=4),1,1),"yy") &amp; " " &amp; CHOOSE(LOOKUP(MONTH(H2803),{1,4,7,10},{4,1,2,3}),"Q1","Q2","Q3","Q4")</f>
        <v/>
      </c>
      <c r="AP2803" s="16" t="inlineStr">
        <is>
          <t>Orlem</t>
        </is>
      </c>
      <c r="AQ2803" s="22" t="inlineStr">
        <is>
          <t>Malad West</t>
        </is>
      </c>
      <c r="AR2803" s="22" t="inlineStr">
        <is>
          <t>Maharashtra</t>
        </is>
      </c>
    </row>
    <row r="2804" ht="14.4" customHeight="1">
      <c r="A2804" s="16" t="inlineStr">
        <is>
          <t>PM58755_0001</t>
        </is>
      </c>
      <c r="B2804" s="16" t="inlineStr">
        <is>
          <t xml:space="preserve">Mumbai              </t>
        </is>
      </c>
      <c r="C2804" s="16" t="inlineStr">
        <is>
          <t>Borivali(E)</t>
        </is>
      </c>
      <c r="D2804" s="16" t="inlineStr">
        <is>
          <t xml:space="preserve">Matrubhumi Construction Private Ltd               </t>
        </is>
      </c>
      <c r="E2804" s="16" t="inlineStr">
        <is>
          <t>The Grand Residences</t>
        </is>
      </c>
      <c r="F2804" s="20" t="inlineStr">
        <is>
          <t>Sale</t>
        </is>
      </c>
      <c r="G2804" s="20" t="n">
        <v>8835</v>
      </c>
      <c r="H2804" s="18" t="n">
        <v>45803</v>
      </c>
      <c r="I2804" s="19" t="inlineStr">
        <is>
          <t>The Grand Residences</t>
        </is>
      </c>
      <c r="J2804" s="19" t="n"/>
      <c r="K2804" s="16" t="inlineStr">
        <is>
          <t>Mistors Mother's Construction Private Limited Director Kadkia Amar Combal: 37 Address: 37 Address: 37 Address: 37 Address: 37 Address: 37 Address: 37 Address: 37 Address: 37 Address: 37 Address: 37 Address: 37 Address: 37 Address: 37 Address: 37 Address: 37 Address: 37 Address: 37 Address: 37 Address: 37 Address: 1</t>
        </is>
      </c>
      <c r="L2804" s="16" t="inlineStr">
        <is>
          <t>-37 Address: -37 Address: -37 Address: -37 Address: -37 Address: -37 Address: -37 Address: -37 Address: -37 Address: -37 Address: -37 Address: -37 Address: -37 Address: -37 Address: -37 Address: -37 Address: -37 Address: -37 Address: -37 Address: 12/A, First floor, Building Name: Yusuf Building, Block Number: 49, Veera Nariman Road, Fort, Road, Fort, Road, Fort, Road,</t>
        </is>
      </c>
      <c r="M2804" s="20" t="n">
        <v>400023</v>
      </c>
      <c r="N2804" s="20" t="n">
        <v>40</v>
      </c>
      <c r="O2804" s="20" t="n">
        <v>400067</v>
      </c>
      <c r="P2804" s="16" t="inlineStr">
        <is>
          <t>Kandivali West,Kandivali West,Maharashtra</t>
        </is>
      </c>
      <c r="Q2804" s="20" t="n">
        <v>1803</v>
      </c>
      <c r="R2804" s="20" t="n">
        <v>18</v>
      </c>
      <c r="S2804" s="20" t="n">
        <v>3</v>
      </c>
      <c r="T2804" s="16" t="inlineStr">
        <is>
          <t>208.64 चौ.मीटर</t>
        </is>
      </c>
      <c r="U2804" s="20" t="n">
        <v>2245.78</v>
      </c>
      <c r="V2804" s="20" t="n">
        <v>2041.7</v>
      </c>
      <c r="W2804" s="20" t="n">
        <v>2041.72</v>
      </c>
      <c r="X2804" s="20" t="n">
        <v>161.93</v>
      </c>
      <c r="Y2804" s="20" t="n"/>
      <c r="Z2804" s="20">
        <f>ROUND(AB2804/U2804,0)</f>
        <v/>
      </c>
      <c r="AA2804" s="20">
        <f>IFERROR(ROUND(AB2804/V2804,0),"")</f>
        <v/>
      </c>
      <c r="AB2804" s="20" t="n">
        <v>40840000</v>
      </c>
      <c r="AC2804" s="20" t="n">
        <v>37527188.01</v>
      </c>
      <c r="AD2804" s="20" t="n">
        <v>27.75</v>
      </c>
      <c r="AE2804" s="20" t="inlineStr">
        <is>
          <t>Carpet Area</t>
        </is>
      </c>
      <c r="AF2804" s="20" t="n">
        <v>2450400</v>
      </c>
      <c r="AG2804" s="20" t="n">
        <v>30000</v>
      </c>
      <c r="AH2804" s="16" t="inlineStr">
        <is>
          <t>1)पालिकेचे नाव:mumbai ma.na.pa. इतर वर्णन :सदनिका नं: 1803, माळा नं: 18, इमारतीचे नाव: द ग्रँड रेसिडेंसेस, ब्लॉक नं: प्लॉट इ,बोरिवली पूर्व,मुंबई 400066, रोड : मागाठाणे मेट्रोस्टेशनसमोर,वेस्टर्न एक्सप्रेस हायवे, इतर  माहिती: सदनिकेचे क्षेत्रफळ 161.93 चौ मी रेरा कारपेट...ई बी व्ही टी क्षेत्रफळ 27.75 चौ मी रेरा कारपेट.....सदनिकेचे एकूण क्षेत्रफळ 189.68 चौ मी रेरा कारपेट....सोबत पोडियम नं.पी-7 मध्ये तीन कार पार्किंग नं. 7,8आणि 9.(  (     c.t.s. number : 179/a(p) ;  )  )</t>
        </is>
      </c>
      <c r="AI2804" s="16" t="inlineStr">
        <is>
          <t>1) Municipal name: Mumbai ma.na.pa. Other Details: Sadanika No: 1803, Mall No: 18, Build Name: The Grand Residents, Block Number: Borivali East, Mumbai 400066, Road: In front of Magathen Metrostation, Western Express Highway, Other Information: 161.93 class carpet area .....)</t>
        </is>
      </c>
      <c r="AJ2804" s="20" t="n">
        <v>13507123</v>
      </c>
      <c r="AK2804" s="20" t="inlineStr">
        <is>
          <t>Primary</t>
        </is>
      </c>
      <c r="AL2804" s="21">
        <f>AB2804/10^7</f>
        <v/>
      </c>
      <c r="AM2804" s="16">
        <f>TEXT(H2804,"mmm-yy")</f>
        <v/>
      </c>
      <c r="AN2804" s="16">
        <f>"FY "&amp;TEXT(DATE(YEAR(H2804)+(MONTH(H2804)&gt;=4),1,1),"yy")</f>
        <v/>
      </c>
      <c r="AO2804" s="16">
        <f>"FY "&amp;TEXT(DATE(YEAR(H2804)+(MONTH(H2804)&gt;=4),1,1),"yy") &amp; " " &amp; CHOOSE(LOOKUP(MONTH(H2804),{1,4,7,10},{4,1,2,3}),"Q1","Q2","Q3","Q4")</f>
        <v/>
      </c>
      <c r="AP2804" s="16" t="inlineStr">
        <is>
          <t>Kandivali West</t>
        </is>
      </c>
      <c r="AQ2804" s="22" t="inlineStr">
        <is>
          <t>Kandivali West</t>
        </is>
      </c>
      <c r="AR2804" s="22" t="inlineStr">
        <is>
          <t>Maharashtra</t>
        </is>
      </c>
    </row>
    <row r="2805" ht="14.4" customHeight="1">
      <c r="A2805" s="16" t="inlineStr">
        <is>
          <t>PM55646_0001</t>
        </is>
      </c>
      <c r="B2805" s="16" t="inlineStr">
        <is>
          <t xml:space="preserve">Mumbai              </t>
        </is>
      </c>
      <c r="C2805" s="16" t="inlineStr">
        <is>
          <t>Borivali(W)</t>
        </is>
      </c>
      <c r="D2805" s="16" t="inlineStr">
        <is>
          <t xml:space="preserve">Verve Greens Holding And Realty                   </t>
        </is>
      </c>
      <c r="E2805" s="16" t="inlineStr">
        <is>
          <t>Verve Elina</t>
        </is>
      </c>
      <c r="F2805" s="20" t="inlineStr">
        <is>
          <t>Sale</t>
        </is>
      </c>
      <c r="G2805" s="20" t="n">
        <v>17751</v>
      </c>
      <c r="H2805" s="18" t="n">
        <v>45617</v>
      </c>
      <c r="I2805" s="19" t="inlineStr">
        <is>
          <t>Verve Elina</t>
        </is>
      </c>
      <c r="J2805" s="19" t="n"/>
      <c r="K2805" s="16" t="inlineStr">
        <is>
          <t>Varav Greens Holding &amp; Realty Pvt. Ltd. Director Vijay P. Thakkar Advocate Harshvardhan Koliway of Kabulibababa: Address: Plot No: A109</t>
        </is>
      </c>
      <c r="L2805" s="16" t="inlineStr">
        <is>
          <t>- Plot No: A-109, Mala No:-, Building Name: Satyam Shopping Centre, Block No: Ghatkopar East, Road No: MGRoad, Maharashtra, Mumbai</t>
        </is>
      </c>
      <c r="M2805" s="20" t="n">
        <v>400077</v>
      </c>
      <c r="N2805" s="20" t="n">
        <v>63</v>
      </c>
      <c r="O2805" s="20" t="n">
        <v>400091</v>
      </c>
      <c r="P2805" s="16" t="inlineStr">
        <is>
          <t>Borivali,Borivali West,Maharashtra</t>
        </is>
      </c>
      <c r="Q2805" s="20" t="n">
        <v>1802</v>
      </c>
      <c r="R2805" s="20" t="n">
        <v>18</v>
      </c>
      <c r="S2805" s="20" t="n">
        <v>2</v>
      </c>
      <c r="T2805" s="16" t="inlineStr">
        <is>
          <t>212.399 चौ.मीटर</t>
        </is>
      </c>
      <c r="U2805" s="20" t="n">
        <v>2286.25</v>
      </c>
      <c r="V2805" s="20" t="n">
        <v>1985.4</v>
      </c>
      <c r="W2805" s="20" t="n">
        <v>2078.42</v>
      </c>
      <c r="X2805" s="20" t="n">
        <v>184.45</v>
      </c>
      <c r="Y2805" s="20" t="n">
        <v>8.640000000000001</v>
      </c>
      <c r="Z2805" s="20">
        <f>ROUND(AB2805/U2805,0)</f>
        <v/>
      </c>
      <c r="AA2805" s="20">
        <f>IFERROR(ROUND(AB2805/V2805,0),"")</f>
        <v/>
      </c>
      <c r="AB2805" s="20" t="n">
        <v>40200000</v>
      </c>
      <c r="AC2805" s="20" t="n">
        <v>38423660.3</v>
      </c>
      <c r="AD2805" s="20" t="n"/>
      <c r="AE2805" s="20" t="inlineStr">
        <is>
          <t>Carpet Area</t>
        </is>
      </c>
      <c r="AF2805" s="20" t="n">
        <v>2412000</v>
      </c>
      <c r="AG2805" s="20" t="n">
        <v>30000</v>
      </c>
      <c r="AH2805" s="16" t="inlineStr">
        <is>
          <t>1)पालिकेचे नाव:मुंबई मनपाइतर वर्णन :सदनिका नं: 1802, माळा नं: 18 वा मजला, इमारतीचे नाव: वर्व एलिना, ब्लॉक नं: बोरीवली(पश्चिम),मुंबई 400 103, रोड : आय.सी. कॉलनी, इतर  माहिती:  सदनिकेचे क्षेत्रफळ 184.45 चौ.मी रेरा कारपेट. बाल्कनीचे क्षेत्रफळ 8.64 चौ.मी.,2 कार पार्किंग सहित.(  (     c.t.s. number : 2400/a, 1442 ;  )  )</t>
        </is>
      </c>
      <c r="AI2805" s="16" t="inlineStr">
        <is>
          <t>1)Municipality Name: Mumbai Municipality Details: House No: 1802, Floor No: 18th Floor, Building Name: Varava Elina, Block No: Borivali (West), Mumbai 400 103, Road: I.C. Colony, Other Information: Flat Area 184.45 Sq.Meter Rare Carpet. Balcony area 8.64 m², including 2 car parking. ((CTS No.: 2400/A, 1442; ))</t>
        </is>
      </c>
      <c r="AJ2805" s="20" t="n">
        <v>12909757</v>
      </c>
      <c r="AK2805" s="20" t="inlineStr">
        <is>
          <t>Primary</t>
        </is>
      </c>
      <c r="AL2805" s="21">
        <f>AB2805/10^7</f>
        <v/>
      </c>
      <c r="AM2805" s="16">
        <f>TEXT(H2805,"mmm-yy")</f>
        <v/>
      </c>
      <c r="AN2805" s="16">
        <f>"FY "&amp;TEXT(DATE(YEAR(H2805)+(MONTH(H2805)&gt;=4),1,1),"yy")</f>
        <v/>
      </c>
      <c r="AO2805" s="16">
        <f>"FY "&amp;TEXT(DATE(YEAR(H2805)+(MONTH(H2805)&gt;=4),1,1),"yy") &amp; " " &amp; CHOOSE(LOOKUP(MONTH(H2805),{1,4,7,10},{4,1,2,3}),"Q1","Q2","Q3","Q4")</f>
        <v/>
      </c>
      <c r="AP2805" s="16" t="inlineStr">
        <is>
          <t>Borivali</t>
        </is>
      </c>
      <c r="AQ2805" s="22" t="inlineStr">
        <is>
          <t>Borivali West</t>
        </is>
      </c>
      <c r="AR2805" s="22" t="inlineStr">
        <is>
          <t>Maharashtra</t>
        </is>
      </c>
    </row>
    <row r="2806" ht="14.4" customHeight="1">
      <c r="A2806" s="16" t="inlineStr">
        <is>
          <t>PM55646_0001</t>
        </is>
      </c>
      <c r="B2806" s="16" t="inlineStr">
        <is>
          <t xml:space="preserve">Mumbai              </t>
        </is>
      </c>
      <c r="C2806" s="16" t="inlineStr">
        <is>
          <t>Borivali(W)</t>
        </is>
      </c>
      <c r="D2806" s="16" t="inlineStr">
        <is>
          <t xml:space="preserve">Verve Greens Holding And Realty                   </t>
        </is>
      </c>
      <c r="E2806" s="16" t="inlineStr">
        <is>
          <t>Verve Elina</t>
        </is>
      </c>
      <c r="F2806" s="20" t="inlineStr">
        <is>
          <t>Sale</t>
        </is>
      </c>
      <c r="G2806" s="20" t="n">
        <v>18871</v>
      </c>
      <c r="H2806" s="18" t="n">
        <v>45638</v>
      </c>
      <c r="I2806" s="19" t="inlineStr">
        <is>
          <t>Verve Elina</t>
        </is>
      </c>
      <c r="J2806" s="19" t="n"/>
      <c r="K2806" s="16" t="inlineStr">
        <is>
          <t>Varav Greens Holding &amp; Realty Pvt. Ltd. Director Vijay P. Thakkar Advocate Harshvardhan Koliway of Kabulizbaba: Address: Plot No: A109</t>
        </is>
      </c>
      <c r="L2806" s="16" t="inlineStr">
        <is>
          <t>- Plot No: A-109, Mala No:-, Building Name: Satyam Shopping Centre, Block No: Ghatkopar East, Road No: MGRoad, Maharashtra, Mumbai</t>
        </is>
      </c>
      <c r="M2806" s="20" t="n">
        <v>400077</v>
      </c>
      <c r="N2806" s="20" t="n">
        <v>60</v>
      </c>
      <c r="O2806" s="20" t="n">
        <v>401304</v>
      </c>
      <c r="P2806" s="16" t="inlineStr">
        <is>
          <t>Nirmal (Thane),Vasai,Maharashtra</t>
        </is>
      </c>
      <c r="Q2806" s="20" t="n">
        <v>2302</v>
      </c>
      <c r="R2806" s="20" t="n">
        <v>23</v>
      </c>
      <c r="S2806" s="20" t="n">
        <v>2</v>
      </c>
      <c r="T2806" s="16" t="inlineStr">
        <is>
          <t>212.399 चौ.मीटर</t>
        </is>
      </c>
      <c r="U2806" s="20" t="n">
        <v>2286.25</v>
      </c>
      <c r="V2806" s="20" t="n">
        <v>1985.4</v>
      </c>
      <c r="W2806" s="20" t="n">
        <v>2078.42</v>
      </c>
      <c r="X2806" s="20" t="n">
        <v>184.45</v>
      </c>
      <c r="Y2806" s="20" t="n">
        <v>8.640000000000001</v>
      </c>
      <c r="Z2806" s="20">
        <f>ROUND(AB2806/U2806,0)</f>
        <v/>
      </c>
      <c r="AA2806" s="20">
        <f>IFERROR(ROUND(AB2806/V2806,0),"")</f>
        <v/>
      </c>
      <c r="AB2806" s="20" t="n">
        <v>41000000</v>
      </c>
      <c r="AC2806" s="20" t="n">
        <v>40119594.45</v>
      </c>
      <c r="AD2806" s="20" t="n"/>
      <c r="AE2806" s="20" t="inlineStr">
        <is>
          <t>Carpet Area</t>
        </is>
      </c>
      <c r="AF2806" s="20" t="n">
        <v>2460000</v>
      </c>
      <c r="AG2806" s="20" t="n">
        <v>30000</v>
      </c>
      <c r="AH2806" s="16" t="inlineStr">
        <is>
          <t>1)पालिकेचे नाव:मुंबई मनपाइतर वर्णन :सदनिका नं: 2302, माळा नं: 23 वा मजला, इमारतीचे नाव: वर्व एलिना, ब्लॉक नं: बोरीवली(पश्चिम),मुंबई 400 103, रोड : आय.सी. कॉलनी, इतर  माहिती: सदनिकेचे क्षेत्रफळ 184.45 चौ.मी रेरा कारपेट. बाल्कनीचे क्षेत्रफळ 8.64 चौ.मी.,2 कार पार्किंग सहित.(  (     c.t.s. number : 2400/a, 1442 ;  )  )</t>
        </is>
      </c>
      <c r="AI2806" s="16" t="inlineStr">
        <is>
          <t>1)Municipality Name: Mumbai Municipal Corporation Details: House No.: 2302, Floor No.: 23rd Floor, Building Name: Varava Elina, Block No.: Borivali (West), Mumbai 400 103, Road: I.C. Colony, Other Information: Flat Area 184.45 Sq. Meter Rera Carpet. Balcony area 8.64 m², including 2 car parking. ((CTS No.: 2400/A, 1442; ))</t>
        </is>
      </c>
      <c r="AJ2806" s="20" t="n">
        <v>12968239</v>
      </c>
      <c r="AK2806" s="20" t="inlineStr">
        <is>
          <t>Primary</t>
        </is>
      </c>
      <c r="AL2806" s="21">
        <f>AB2806/10^7</f>
        <v/>
      </c>
      <c r="AM2806" s="16">
        <f>TEXT(H2806,"mmm-yy")</f>
        <v/>
      </c>
      <c r="AN2806" s="16">
        <f>"FY "&amp;TEXT(DATE(YEAR(H2806)+(MONTH(H2806)&gt;=4),1,1),"yy")</f>
        <v/>
      </c>
      <c r="AO2806" s="16">
        <f>"FY "&amp;TEXT(DATE(YEAR(H2806)+(MONTH(H2806)&gt;=4),1,1),"yy") &amp; " " &amp; CHOOSE(LOOKUP(MONTH(H2806),{1,4,7,10},{4,1,2,3}),"Q1","Q2","Q3","Q4")</f>
        <v/>
      </c>
      <c r="AP2806" s="16" t="inlineStr">
        <is>
          <t>Nirmal (Thane)</t>
        </is>
      </c>
      <c r="AQ2806" s="22" t="inlineStr">
        <is>
          <t>Vasai</t>
        </is>
      </c>
      <c r="AR2806" s="22" t="inlineStr">
        <is>
          <t>Maharashtra</t>
        </is>
      </c>
    </row>
    <row r="2807" ht="14.4" customHeight="1">
      <c r="A2807" s="16" t="inlineStr">
        <is>
          <t>PM55646_0001</t>
        </is>
      </c>
      <c r="B2807" s="16" t="inlineStr">
        <is>
          <t xml:space="preserve">Mumbai              </t>
        </is>
      </c>
      <c r="C2807" s="16" t="inlineStr">
        <is>
          <t>Borivali(W)</t>
        </is>
      </c>
      <c r="D2807" s="16" t="inlineStr">
        <is>
          <t xml:space="preserve">Verve Greens Holding And Realty                   </t>
        </is>
      </c>
      <c r="E2807" s="16" t="inlineStr">
        <is>
          <t>Verve Elina</t>
        </is>
      </c>
      <c r="F2807" s="20" t="inlineStr">
        <is>
          <t>Sale</t>
        </is>
      </c>
      <c r="G2807" s="20" t="n">
        <v>18887</v>
      </c>
      <c r="H2807" s="18" t="n">
        <v>45638</v>
      </c>
      <c r="I2807" s="19" t="inlineStr">
        <is>
          <t>Verve Elina</t>
        </is>
      </c>
      <c r="J2807" s="19" t="n"/>
      <c r="K2807" s="16" t="inlineStr">
        <is>
          <t>Varav Greens Holding &amp; Realty Pvt. Ltd. Director Vijay P. Thakkar Advocate Harshvardhan Koliway of Kabulizbaba: Address: Plot No: A109</t>
        </is>
      </c>
      <c r="L2807" s="16" t="inlineStr">
        <is>
          <t>- Plot No: A-109, Mala No:-, Building Name: Satyam Shopping Centre, Block No: Ghatkopar East, Road No: MGRoad, Maharashtra, Mumbai</t>
        </is>
      </c>
      <c r="M2807" s="20" t="n">
        <v>400077</v>
      </c>
      <c r="N2807" s="20" t="n">
        <v>43</v>
      </c>
      <c r="O2807" s="20" t="n">
        <v>401202</v>
      </c>
      <c r="P2807" s="16" t="inlineStr">
        <is>
          <t>Vasai Road E,Vasai,Maharashtra</t>
        </is>
      </c>
      <c r="Q2807" s="20" t="n">
        <v>2402</v>
      </c>
      <c r="R2807" s="20" t="n">
        <v>24</v>
      </c>
      <c r="S2807" s="20" t="n">
        <v>2</v>
      </c>
      <c r="T2807" s="16" t="inlineStr">
        <is>
          <t>212.399 चौ.मीटर</t>
        </is>
      </c>
      <c r="U2807" s="20" t="n">
        <v>2286.25</v>
      </c>
      <c r="V2807" s="20" t="n">
        <v>1985.4</v>
      </c>
      <c r="W2807" s="20" t="n">
        <v>2078.42</v>
      </c>
      <c r="X2807" s="20" t="n">
        <v>184.45</v>
      </c>
      <c r="Y2807" s="20" t="n">
        <v>8.640000000000001</v>
      </c>
      <c r="Z2807" s="20">
        <f>ROUND(AB2807/U2807,0)</f>
        <v/>
      </c>
      <c r="AA2807" s="20">
        <f>IFERROR(ROUND(AB2807/V2807,0),"")</f>
        <v/>
      </c>
      <c r="AB2807" s="20" t="n">
        <v>41000000</v>
      </c>
      <c r="AC2807" s="20" t="n">
        <v>40119594.45</v>
      </c>
      <c r="AD2807" s="20" t="n"/>
      <c r="AE2807" s="20" t="inlineStr">
        <is>
          <t>Carpet Area</t>
        </is>
      </c>
      <c r="AF2807" s="20" t="n">
        <v>2460000</v>
      </c>
      <c r="AG2807" s="20" t="n">
        <v>30000</v>
      </c>
      <c r="AH2807" s="16" t="inlineStr">
        <is>
          <t>1)पालिकेचे नाव:मुंबई मनपाइतर वर्णन :सदनिका नं: 2402, माळा नं: 24 वा मजला, इमारतीचे नाव: वर्व एलिना, ब्लॉक नं: बोरीवली(पश्चिम),मुंबई 400 103, रोड : आय.सी. कॉलनी, इतर  माहिती: सदनिकेचे क्षेत्रफळ 184.45 चौ.मी रेरा कारपेट. बाल्कनीचे क्षेत्रफळ 8.64 चौ.मी.,2 कार पार्किंग सहित.(  (     c.t.s. number : 2400/a, 1442 ;  )  )</t>
        </is>
      </c>
      <c r="AI2807" s="16" t="inlineStr">
        <is>
          <t>1)Municipality Name: Mumbai Municipal Corporation Details: House No.: 2402, Floor No.: 24th Floor, Building Name: Varava Elina, Block No.: Borivali (West), Mumbai 400 103, Road: I.C. Colony, Other Information: Flat Area 184.45 Sq. Meter Rera Carpet. Balcony area 8.64 m², including 2 car parking. ((CTS No.: 2400/A, 1442; ))</t>
        </is>
      </c>
      <c r="AJ2807" s="20" t="n">
        <v>12967191</v>
      </c>
      <c r="AK2807" s="20" t="inlineStr">
        <is>
          <t>Primary</t>
        </is>
      </c>
      <c r="AL2807" s="21">
        <f>AB2807/10^7</f>
        <v/>
      </c>
      <c r="AM2807" s="16">
        <f>TEXT(H2807,"mmm-yy")</f>
        <v/>
      </c>
      <c r="AN2807" s="16">
        <f>"FY "&amp;TEXT(DATE(YEAR(H2807)+(MONTH(H2807)&gt;=4),1,1),"yy")</f>
        <v/>
      </c>
      <c r="AO2807" s="16">
        <f>"FY "&amp;TEXT(DATE(YEAR(H2807)+(MONTH(H2807)&gt;=4),1,1),"yy") &amp; " " &amp; CHOOSE(LOOKUP(MONTH(H2807),{1,4,7,10},{4,1,2,3}),"Q1","Q2","Q3","Q4")</f>
        <v/>
      </c>
      <c r="AP2807" s="16" t="inlineStr">
        <is>
          <t>Vasai Road E</t>
        </is>
      </c>
      <c r="AQ2807" s="22" t="inlineStr">
        <is>
          <t>Vasai</t>
        </is>
      </c>
      <c r="AR2807" s="22" t="inlineStr">
        <is>
          <t>Maharashtra</t>
        </is>
      </c>
    </row>
    <row r="2808" ht="14.4" customHeight="1">
      <c r="A2808" s="16" t="inlineStr">
        <is>
          <t>PM55646_0001</t>
        </is>
      </c>
      <c r="B2808" s="16" t="inlineStr">
        <is>
          <t xml:space="preserve">Mumbai              </t>
        </is>
      </c>
      <c r="C2808" s="16" t="inlineStr">
        <is>
          <t>Borivali(W)</t>
        </is>
      </c>
      <c r="D2808" s="16" t="inlineStr">
        <is>
          <t xml:space="preserve">Verve Greens Holding And Realty                   </t>
        </is>
      </c>
      <c r="E2808" s="16" t="inlineStr">
        <is>
          <t>Verve Elina</t>
        </is>
      </c>
      <c r="F2808" s="20" t="inlineStr">
        <is>
          <t>Sale</t>
        </is>
      </c>
      <c r="G2808" s="20" t="n">
        <v>12337</v>
      </c>
      <c r="H2808" s="18" t="n">
        <v>45477</v>
      </c>
      <c r="I2808" s="19" t="inlineStr">
        <is>
          <t>Verve Elina</t>
        </is>
      </c>
      <c r="J2808" s="19" t="n"/>
      <c r="K2808" s="16" t="inlineStr">
        <is>
          <t>Varav Greens Holding &amp; Realty Pvt. Ltd. Director Vijay P. Thakkar for Kabulizbaba Mukhtyar Harkishan Bhavsarve: Address: Plot No.: A109</t>
        </is>
      </c>
      <c r="L2808" s="16" t="inlineStr">
        <is>
          <t>- Plot No.: A-109, Mala No.:-, Building Name: Satyam Shopping Center, Block No.: Ghatkopar East, Road No.: MGRoad, Maharashtra , Mumbai.</t>
        </is>
      </c>
      <c r="M2808" s="20" t="n">
        <v>400077</v>
      </c>
      <c r="N2808" s="20" t="n">
        <v>65</v>
      </c>
      <c r="O2808" s="20" t="n">
        <v>400091</v>
      </c>
      <c r="P2808" s="16" t="inlineStr">
        <is>
          <t>Borivali,Borivali West,Maharashtra</t>
        </is>
      </c>
      <c r="Q2808" s="20" t="n">
        <v>2502</v>
      </c>
      <c r="R2808" s="20" t="n">
        <v>25</v>
      </c>
      <c r="S2808" s="20" t="n">
        <v>2</v>
      </c>
      <c r="T2808" s="16" t="inlineStr">
        <is>
          <t>212.399 चौ.मीटर</t>
        </is>
      </c>
      <c r="U2808" s="20" t="n">
        <v>2286.25</v>
      </c>
      <c r="V2808" s="20" t="n">
        <v>1985.4</v>
      </c>
      <c r="W2808" s="20" t="n">
        <v>2078.42</v>
      </c>
      <c r="X2808" s="20" t="n">
        <v>184.45</v>
      </c>
      <c r="Y2808" s="20" t="n">
        <v>8.640000000000001</v>
      </c>
      <c r="Z2808" s="20">
        <f>ROUND(AB2808/U2808,0)</f>
        <v/>
      </c>
      <c r="AA2808" s="20">
        <f>IFERROR(ROUND(AB2808/V2808,0),"")</f>
        <v/>
      </c>
      <c r="AB2808" s="20" t="n">
        <v>40500000</v>
      </c>
      <c r="AC2808" s="20" t="n">
        <v>40119594.45</v>
      </c>
      <c r="AD2808" s="20" t="n"/>
      <c r="AE2808" s="20" t="inlineStr">
        <is>
          <t>Carpet Area</t>
        </is>
      </c>
      <c r="AF2808" s="20" t="n">
        <v>2430000</v>
      </c>
      <c r="AG2808" s="20" t="n">
        <v>30000</v>
      </c>
      <c r="AH2808" s="16" t="inlineStr">
        <is>
          <t>1)पालिकेचे नाव:मुंबई मनपाइतर वर्णन :सदनिका नं: 2502, माळा नं: 25 वा मजला, इमारतीचे नाव: वर्व एलिना, ब्लॉक नं: बोरीवली(पश्चिम),मुंबई 400 103, रोड : आय.सी. कॉलनी, इतर  माहिती:  सदनिकेचे क्षेत्रफळ 184.45 चौ.मी रेरा कारपेट. बाल्कनीचे क्षेत्रफळ 8.64 चौ.मी.,2 कार पार्किंग सहित.(  (     c.t.s. number : 2400/a, 1442 ;  )  )</t>
        </is>
      </c>
      <c r="AI2808" s="16" t="inlineStr">
        <is>
          <t>1)Municipality Name: Mumbai Municipal Corporation Details: House No.: 2502, Floor No.: 25th Floor, Building Name: Varava Elina, Block No.: Borivali (West), Mumbai 400 103, Road: I.C. Colony, Other Information: Flat Area 184.45 Sq. Meter Rera Carpet. Balcony area 8.64 m², including 2 car parking. ((CTS No.: 2400/A, 1442; ))</t>
        </is>
      </c>
      <c r="AJ2808" s="20" t="n">
        <v>12495513</v>
      </c>
      <c r="AK2808" s="20" t="inlineStr">
        <is>
          <t>Primary</t>
        </is>
      </c>
      <c r="AL2808" s="21">
        <f>AB2808/10^7</f>
        <v/>
      </c>
      <c r="AM2808" s="16">
        <f>TEXT(H2808,"mmm-yy")</f>
        <v/>
      </c>
      <c r="AN2808" s="16">
        <f>"FY "&amp;TEXT(DATE(YEAR(H2808)+(MONTH(H2808)&gt;=4),1,1),"yy")</f>
        <v/>
      </c>
      <c r="AO2808" s="16">
        <f>"FY "&amp;TEXT(DATE(YEAR(H2808)+(MONTH(H2808)&gt;=4),1,1),"yy") &amp; " " &amp; CHOOSE(LOOKUP(MONTH(H2808),{1,4,7,10},{4,1,2,3}),"Q1","Q2","Q3","Q4")</f>
        <v/>
      </c>
      <c r="AP2808" s="16" t="inlineStr">
        <is>
          <t>Borivali</t>
        </is>
      </c>
      <c r="AQ2808" s="22" t="inlineStr">
        <is>
          <t>Borivali West</t>
        </is>
      </c>
      <c r="AR2808" s="22" t="inlineStr">
        <is>
          <t>Maharashtra</t>
        </is>
      </c>
    </row>
    <row r="2809" ht="14.4" customHeight="1">
      <c r="A2809" s="16" t="inlineStr">
        <is>
          <t>PM55646_0001</t>
        </is>
      </c>
      <c r="B2809" s="16" t="inlineStr">
        <is>
          <t xml:space="preserve">Mumbai              </t>
        </is>
      </c>
      <c r="C2809" s="16" t="inlineStr">
        <is>
          <t>Borivali(W)</t>
        </is>
      </c>
      <c r="D2809" s="16" t="inlineStr">
        <is>
          <t xml:space="preserve">Verve Greens Holding And Realty                   </t>
        </is>
      </c>
      <c r="E2809" s="16" t="inlineStr">
        <is>
          <t>Verve Elina</t>
        </is>
      </c>
      <c r="F2809" s="20" t="inlineStr">
        <is>
          <t>Sale</t>
        </is>
      </c>
      <c r="G2809" s="20" t="n">
        <v>5512</v>
      </c>
      <c r="H2809" s="18" t="n">
        <v>45752</v>
      </c>
      <c r="I2809" s="19" t="inlineStr">
        <is>
          <t>Verve Elina</t>
        </is>
      </c>
      <c r="J2809" s="19" t="n"/>
      <c r="K2809" s="16" t="n"/>
      <c r="L2809" s="16" t="n"/>
      <c r="M2809" s="20" t="n">
        <v>400077</v>
      </c>
      <c r="N2809" s="20" t="n">
        <v>68</v>
      </c>
      <c r="O2809" s="20" t="n">
        <v>400080</v>
      </c>
      <c r="P2809" s="16" t="inlineStr">
        <is>
          <t>S.B. Road,Mumbai,Maharashtra</t>
        </is>
      </c>
      <c r="Q2809" s="23" t="n">
        <v>2902</v>
      </c>
      <c r="R2809" s="20" t="n">
        <v>29</v>
      </c>
      <c r="S2809" s="20" t="n">
        <v>2</v>
      </c>
      <c r="T2809" s="16" t="inlineStr">
        <is>
          <t>212.399 चौ.मीटर</t>
        </is>
      </c>
      <c r="U2809" s="20" t="n">
        <v>2286.25</v>
      </c>
      <c r="V2809" s="20" t="n">
        <v>1985.4</v>
      </c>
      <c r="W2809" s="20" t="n">
        <v>2078.42</v>
      </c>
      <c r="X2809" s="20" t="n">
        <v>184.45</v>
      </c>
      <c r="Y2809" s="20" t="n">
        <v>8.640000000000001</v>
      </c>
      <c r="Z2809" s="20">
        <f>ROUND(AB2809/U2809,0)</f>
        <v/>
      </c>
      <c r="AA2809" s="20">
        <f>IFERROR(ROUND(AB2809/V2809,0),"")</f>
        <v/>
      </c>
      <c r="AB2809" s="20" t="n">
        <v>45100000</v>
      </c>
      <c r="AC2809" s="20" t="n">
        <v>44131447.7</v>
      </c>
      <c r="AD2809" s="20" t="n"/>
      <c r="AE2809" s="20" t="inlineStr">
        <is>
          <t>Carpet Area</t>
        </is>
      </c>
      <c r="AF2809" s="20" t="n">
        <v>2706000</v>
      </c>
      <c r="AG2809" s="20" t="n">
        <v>30000</v>
      </c>
      <c r="AH2809" s="16" t="inlineStr">
        <is>
          <t>1)पालिकेचे नाव:मुंबई मनपाइतर वर्णन :सदनिका नं: 2902, माळा नं: 29 वा मजला, इमारतीचे नाव: वर्व एलिना, ब्लॉक नं: बोरीवली(पश्चिम),मुंबई 400 103, रोड : आय.सी. कॉलनी, इतर  माहिती: मिळकतीचे एकूण क्षेत्रफळ 184.45 चौ.मी रेरा कारपेट. बाल्कनीचे क्षेत्रफळ 8.64 चौ.मी. सोबत 2 कार पार्किंग स्पेस सहित.(  (     c.t.s. number : 2400/a, 1442 ;  )  )</t>
        </is>
      </c>
      <c r="AI2809" s="16" t="inlineStr">
        <is>
          <t>1)पालिकेचे नाव:मुंबई मनपाइतर वर्णन :सदनिका नं: 2902, माळा नं: 29 वा मजला, इमारतीचे नाव: वर्व एलिना, ब्लॉक नं: बोरीवली(पश्चिम),मुंबई 400 103, रोड : आय.सी. कॉलनी, इतर  माहिती: मिळकतीचे एकूण क्षेत्रफळ 184.45 चौ.मी रेरा कारपेट. बाल्कनीचे क्षेत्रफळ 8.64 चौ.मी. सोबत 2 कार पार्किंग स्पेस सहित.(  (     c.t.s. number : 2400/a, 1442 ;  )  )</t>
        </is>
      </c>
      <c r="AJ2809" s="20" t="n">
        <v>13312216</v>
      </c>
      <c r="AK2809" s="20" t="inlineStr">
        <is>
          <t>Primary</t>
        </is>
      </c>
      <c r="AL2809" s="21">
        <f>AB2809/10^7</f>
        <v/>
      </c>
      <c r="AM2809" s="16">
        <f>TEXT(H2809,"mmm-yy")</f>
        <v/>
      </c>
      <c r="AN2809" s="16">
        <f>"FY "&amp;TEXT(DATE(YEAR(H2809)+(MONTH(H2809)&gt;=4),1,1),"yy")</f>
        <v/>
      </c>
      <c r="AO2809" s="16">
        <f>"FY "&amp;TEXT(DATE(YEAR(H2809)+(MONTH(H2809)&gt;=4),1,1),"yy") &amp; " " &amp; CHOOSE(LOOKUP(MONTH(H2809),{1,4,7,10},{4,1,2,3}),"Q1","Q2","Q3","Q4")</f>
        <v/>
      </c>
      <c r="AP2809" s="16" t="inlineStr">
        <is>
          <t>S.B. Road</t>
        </is>
      </c>
      <c r="AQ2809" s="22" t="inlineStr">
        <is>
          <t>Mumbai</t>
        </is>
      </c>
      <c r="AR2809" s="22" t="inlineStr">
        <is>
          <t>Maharashtra</t>
        </is>
      </c>
    </row>
    <row r="2810" ht="14.4" customHeight="1">
      <c r="A2810" s="16" t="inlineStr">
        <is>
          <t>PM55646_0001</t>
        </is>
      </c>
      <c r="B2810" s="16" t="inlineStr">
        <is>
          <t xml:space="preserve">Mumbai              </t>
        </is>
      </c>
      <c r="C2810" s="16" t="inlineStr">
        <is>
          <t>Borivali(W)</t>
        </is>
      </c>
      <c r="D2810" s="16" t="inlineStr">
        <is>
          <t xml:space="preserve">Verve Greens Holding And Realty                   </t>
        </is>
      </c>
      <c r="E2810" s="16" t="inlineStr">
        <is>
          <t>Verve Elina</t>
        </is>
      </c>
      <c r="F2810" s="20" t="inlineStr">
        <is>
          <t>Sale</t>
        </is>
      </c>
      <c r="G2810" s="20" t="n">
        <v>19372</v>
      </c>
      <c r="H2810" s="18" t="n">
        <v>45649</v>
      </c>
      <c r="I2810" s="19" t="inlineStr">
        <is>
          <t>Verve Elina</t>
        </is>
      </c>
      <c r="J2810" s="19" t="n"/>
      <c r="K2810" s="16" t="inlineStr">
        <is>
          <t>Varav Greens Holding &amp; Realty Pvt. Ltd. Director Vijay P. Thakkar Advocate Harshvardhan Koliway of Kabulizbaba: Address: Plot No: A109</t>
        </is>
      </c>
      <c r="L2810" s="16" t="inlineStr">
        <is>
          <t>- Plot No: A-109, Mala No:-, Building Name: Satyam Shopping Centre, Block No: Ghatkopar East, Road No: MGRoad, Maharashtra, Mumbai</t>
        </is>
      </c>
      <c r="M2810" s="20" t="n">
        <v>400077</v>
      </c>
      <c r="N2810" s="20" t="n">
        <v>38</v>
      </c>
      <c r="O2810" s="20" t="n">
        <v>400092</v>
      </c>
      <c r="P2810" s="16" t="inlineStr">
        <is>
          <t>Borivali West,Borivali West,Maharashtra</t>
        </is>
      </c>
      <c r="Q2810" s="20" t="n">
        <v>3002</v>
      </c>
      <c r="R2810" s="20" t="n">
        <v>30</v>
      </c>
      <c r="S2810" s="20" t="n">
        <v>2</v>
      </c>
      <c r="T2810" s="16" t="inlineStr">
        <is>
          <t>212.399 चौ.मीटर</t>
        </is>
      </c>
      <c r="U2810" s="20" t="n">
        <v>2286.25</v>
      </c>
      <c r="V2810" s="20" t="n">
        <v>1985.4</v>
      </c>
      <c r="W2810" s="20" t="n">
        <v>2078.42</v>
      </c>
      <c r="X2810" s="20" t="n">
        <v>184.45</v>
      </c>
      <c r="Y2810" s="20" t="n">
        <v>8.640000000000001</v>
      </c>
      <c r="Z2810" s="20">
        <f>ROUND(AB2810/U2810,0)</f>
        <v/>
      </c>
      <c r="AA2810" s="20">
        <f>IFERROR(ROUND(AB2810/V2810,0),"")</f>
        <v/>
      </c>
      <c r="AB2810" s="20" t="n">
        <v>41000000</v>
      </c>
      <c r="AC2810" s="20" t="n">
        <v>40119594.45</v>
      </c>
      <c r="AD2810" s="20" t="n"/>
      <c r="AE2810" s="20" t="inlineStr">
        <is>
          <t>Carpet Area</t>
        </is>
      </c>
      <c r="AF2810" s="20" t="n">
        <v>2460000</v>
      </c>
      <c r="AG2810" s="20" t="n">
        <v>30000</v>
      </c>
      <c r="AH2810" s="16" t="inlineStr">
        <is>
          <t>1)पालिकेचे नाव:मुंबई मनपाइतर वर्णन :सदनिका नं: 3002, माळा नं: 30 वा मजला, इमारतीचे नाव: वर्व एलिना, ब्लॉक नं: बोरीवली(पश्चिम),मुंबई 400 103, रोड : आय.सी. कॉलनी, इतर  माहिती: सदनिकेचे क्षेत्रफळ 184.45 चौ.मी रेरा कारपेट. बाल्कनीचे क्षेत्रफळ 8.64 चौ.मी.,2 कार पार्किंग सहित.(  (     c.t.s. number : 2400/a, 1442 ;  )  )</t>
        </is>
      </c>
      <c r="AI2810" s="16" t="inlineStr">
        <is>
          <t>1) Corporation Name: Mumbai Municipal Corporation Details: House No.: 3002, Floor No.: 30th Floor, Building Name: Varava Elena, Block No.: Borivali (West), Mumbai 400 103, Road: I.C. Colony, Other Information: Flat Area 184.45 Sq. Meter Rera Carpet. Balcony area 8.64 m², including 2 car parking. ((CTS No.: 2400/A, 1442; ))</t>
        </is>
      </c>
      <c r="AJ2810" s="20" t="n">
        <v>12991876</v>
      </c>
      <c r="AK2810" s="20" t="inlineStr">
        <is>
          <t>Primary</t>
        </is>
      </c>
      <c r="AL2810" s="21">
        <f>AB2810/10^7</f>
        <v/>
      </c>
      <c r="AM2810" s="16">
        <f>TEXT(H2810,"mmm-yy")</f>
        <v/>
      </c>
      <c r="AN2810" s="16">
        <f>"FY "&amp;TEXT(DATE(YEAR(H2810)+(MONTH(H2810)&gt;=4),1,1),"yy")</f>
        <v/>
      </c>
      <c r="AO2810" s="16">
        <f>"FY "&amp;TEXT(DATE(YEAR(H2810)+(MONTH(H2810)&gt;=4),1,1),"yy") &amp; " " &amp; CHOOSE(LOOKUP(MONTH(H2810),{1,4,7,10},{4,1,2,3}),"Q1","Q2","Q3","Q4")</f>
        <v/>
      </c>
      <c r="AP2810" s="16" t="inlineStr">
        <is>
          <t>Borivali West</t>
        </is>
      </c>
      <c r="AQ2810" s="22" t="inlineStr">
        <is>
          <t>Borivali West</t>
        </is>
      </c>
      <c r="AR2810" s="22" t="inlineStr">
        <is>
          <t>Maharashtra</t>
        </is>
      </c>
    </row>
    <row r="2811" ht="14.4" customHeight="1">
      <c r="A2811" s="16" t="inlineStr">
        <is>
          <t>PM01972_7517</t>
        </is>
      </c>
      <c r="B2811" s="16" t="inlineStr">
        <is>
          <t xml:space="preserve">Mumbai              </t>
        </is>
      </c>
      <c r="C2811" s="16" t="inlineStr">
        <is>
          <t>Kandivali(W)</t>
        </is>
      </c>
      <c r="D2811" s="16" t="inlineStr">
        <is>
          <t xml:space="preserve">Vora Builders                                     </t>
        </is>
      </c>
      <c r="E2811" s="16" t="inlineStr">
        <is>
          <t>Codename Live 360 (Skyline Icon)</t>
        </is>
      </c>
      <c r="F2811" s="20" t="inlineStr">
        <is>
          <t>Sale</t>
        </is>
      </c>
      <c r="G2811" s="20" t="n">
        <v>18306</v>
      </c>
      <c r="H2811" s="18" t="n">
        <v>45936</v>
      </c>
      <c r="I2811" s="19" t="inlineStr">
        <is>
          <t>Codename Live 360 (Skyline Icon)</t>
        </is>
      </c>
      <c r="J2811" s="19" t="inlineStr">
        <is>
          <t>A</t>
        </is>
      </c>
      <c r="K2811" s="16" t="inlineStr">
        <is>
          <t>Jigar Vora</t>
        </is>
      </c>
      <c r="L2811" s="16" t="inlineStr">
        <is>
          <t>-Plot No.:, Mala No.: 5, Building Name: Highway 67, Block No.: Kandivali West, Mumbai, Road No.: Raghuleela Mall, Borsapada Road, Maharashtra, Mumbai.</t>
        </is>
      </c>
      <c r="M2811" s="20" t="n">
        <v>400067</v>
      </c>
      <c r="N2811" s="20" t="n">
        <v>40</v>
      </c>
      <c r="O2811" s="20" t="n">
        <v>400092</v>
      </c>
      <c r="P2811" s="16" t="inlineStr">
        <is>
          <t>Borivali West,Borivali West,Maharashtra</t>
        </is>
      </c>
      <c r="Q2811" s="20" t="n">
        <v>2004</v>
      </c>
      <c r="R2811" s="20" t="n">
        <v>20</v>
      </c>
      <c r="S2811" s="20" t="n">
        <v>4</v>
      </c>
      <c r="T2811" s="16" t="inlineStr">
        <is>
          <t>216.52 चौ.मीटर</t>
        </is>
      </c>
      <c r="U2811" s="20" t="n">
        <v>2330.6</v>
      </c>
      <c r="V2811" s="20" t="n"/>
      <c r="W2811" s="20" t="n"/>
      <c r="X2811" s="20" t="n"/>
      <c r="Y2811" s="20" t="n"/>
      <c r="Z2811" s="20">
        <f>ROUND(AB2811/U2811,0)</f>
        <v/>
      </c>
      <c r="AA2811" s="20">
        <f>IFERROR(ROUND(AB2811/V2811,0),"")</f>
        <v/>
      </c>
      <c r="AB2811" s="20" t="n">
        <v>40000000</v>
      </c>
      <c r="AC2811" s="20" t="n">
        <v>41255729.79</v>
      </c>
      <c r="AD2811" s="20" t="n"/>
      <c r="AE2811" s="20" t="inlineStr">
        <is>
          <t>no flat area stated in description</t>
        </is>
      </c>
      <c r="AF2811" s="20" t="n">
        <v>2475600</v>
      </c>
      <c r="AG2811" s="20" t="n">
        <v>30000</v>
      </c>
      <c r="AH2811" s="16" t="inlineStr">
        <is>
          <t>1)पालिकेचे नाव:mumbai ma.na.pa. इतर वर्णन :सदनिका नं: सदनिका क्र 2004 आणि 2005, माळा नं: 20वा मजला,ए विंग, इमारतीचे नाव: आयकॉन, ब्लॉक नं: कांदिवली पश्चिम मुंबई, इतर  माहिती: सोबत तीन कार पार्किंग.(  (     c.t.s. number : 33, 35, 37, 37/1 to 85. ;  )  )</t>
        </is>
      </c>
      <c r="AI2811" s="16" t="inlineStr">
        <is>
          <t>1) Name of Municipality: Mumbai M.N.P. Other Details: Flat No: Flat No 2004 &amp; 2005, Floor No: 20th Floor, A Wing, Building Name: Icon, Block No: Kandivali West Mumbai, Other Information: With Three Car Parking.</t>
        </is>
      </c>
      <c r="AJ2811" s="20" t="n">
        <v>14007474</v>
      </c>
      <c r="AK2811" s="20" t="inlineStr">
        <is>
          <t>Primary</t>
        </is>
      </c>
      <c r="AL2811" s="21">
        <f>AB2811/10^7</f>
        <v/>
      </c>
      <c r="AM2811" s="16">
        <f>TEXT(H2811,"mmm-yy")</f>
        <v/>
      </c>
      <c r="AN2811" s="16">
        <f>"FY "&amp;TEXT(DATE(YEAR(H2811)+(MONTH(H2811)&gt;=4),1,1),"yy")</f>
        <v/>
      </c>
      <c r="AO2811" s="16">
        <f>"FY "&amp;TEXT(DATE(YEAR(H2811)+(MONTH(H2811)&gt;=4),1,1),"yy") &amp; " " &amp; CHOOSE(LOOKUP(MONTH(H2811),{1,4,7,10},{4,1,2,3}),"Q1","Q2","Q3","Q4")</f>
        <v/>
      </c>
      <c r="AP2811" s="16" t="inlineStr">
        <is>
          <t>Borivali West</t>
        </is>
      </c>
      <c r="AQ2811" s="22" t="inlineStr">
        <is>
          <t>Borivali West</t>
        </is>
      </c>
      <c r="AR2811" s="22" t="inlineStr">
        <is>
          <t>Maharashtra</t>
        </is>
      </c>
    </row>
    <row r="2812" ht="14.4" customHeight="1">
      <c r="A2812" s="16" t="inlineStr">
        <is>
          <t>PM01972_7517</t>
        </is>
      </c>
      <c r="B2812" s="16" t="inlineStr">
        <is>
          <t xml:space="preserve">Mumbai              </t>
        </is>
      </c>
      <c r="C2812" s="16" t="inlineStr">
        <is>
          <t>Kandivali(W)</t>
        </is>
      </c>
      <c r="D2812" s="16" t="inlineStr">
        <is>
          <t xml:space="preserve">Vora Builders                                     </t>
        </is>
      </c>
      <c r="E2812" s="16" t="inlineStr">
        <is>
          <t>Codename Live 360 (Skyline Icon)</t>
        </is>
      </c>
      <c r="F2812" s="20" t="inlineStr">
        <is>
          <t>Sale</t>
        </is>
      </c>
      <c r="G2812" s="20" t="n">
        <v>12161</v>
      </c>
      <c r="H2812" s="18" t="n">
        <v>45842</v>
      </c>
      <c r="I2812" s="19" t="inlineStr">
        <is>
          <t>Codename Live 360 (Skyline Icon)</t>
        </is>
      </c>
      <c r="J2812" s="19" t="inlineStr">
        <is>
          <t>A</t>
        </is>
      </c>
      <c r="K2812" s="16" t="inlineStr">
        <is>
          <t>Makers Raghu Leela Reallers Pro. Lee's Arthois Sainkarry Jigar Vora by Arun More: Plot: Plot No: PIN Code: 44667 PAN Number: Aabcv</t>
        </is>
      </c>
      <c r="L2812" s="16" t="inlineStr">
        <is>
          <t>1): -Name: -Makers Raghu Leela Reallers Pro. Lee's Arthois Sainkarry Jigar Vora by Arun More: -Plot: -Plot No:</t>
        </is>
      </c>
      <c r="M2812" s="20" t="n">
        <v>400067</v>
      </c>
      <c r="N2812" s="20" t="n">
        <v>47</v>
      </c>
      <c r="O2812" s="20" t="n">
        <v>400067</v>
      </c>
      <c r="P2812" s="16" t="inlineStr">
        <is>
          <t>Kandivali West,Kandivali West,Maharashtra</t>
        </is>
      </c>
      <c r="Q2812" s="20" t="n">
        <v>2804</v>
      </c>
      <c r="R2812" s="20" t="n">
        <v>28</v>
      </c>
      <c r="S2812" s="20" t="n">
        <v>4</v>
      </c>
      <c r="T2812" s="16" t="inlineStr">
        <is>
          <t>216.52 चौ.मीटर</t>
        </is>
      </c>
      <c r="U2812" s="20" t="n">
        <v>2330.6</v>
      </c>
      <c r="V2812" s="20" t="n"/>
      <c r="W2812" s="20" t="n"/>
      <c r="X2812" s="20" t="n"/>
      <c r="Y2812" s="20" t="n"/>
      <c r="Z2812" s="20">
        <f>ROUND(AB2812/U2812,0)</f>
        <v/>
      </c>
      <c r="AA2812" s="20">
        <f>IFERROR(ROUND(AB2812/V2812,0),"")</f>
        <v/>
      </c>
      <c r="AB2812" s="20" t="n">
        <v>44000000</v>
      </c>
      <c r="AC2812" s="20" t="n">
        <v>42977063.79</v>
      </c>
      <c r="AD2812" s="20" t="n"/>
      <c r="AE2812" s="20" t="inlineStr">
        <is>
          <t>no flat area stated in description</t>
        </is>
      </c>
      <c r="AF2812" s="20" t="n">
        <v>2640000</v>
      </c>
      <c r="AG2812" s="20" t="n">
        <v>30000</v>
      </c>
      <c r="AH2812" s="16" t="inlineStr">
        <is>
          <t>1)पालिकेचे नाव:mumbai ma.na.pa. इतर वर्णन :सदनिका नं: सदनिका क्र 2804 आणि 2805, माळा नं: 28वा मजला,ए विंग, इमारतीचे नाव: आयकॉन, ब्लॉक नं: कांदिवली पश्चिम मुंबई, इतर  माहिती:  सोबत तीन कार पार्किंग(  (     c.t.s. number : 33, 35, 37, 37/1 to 85. ;  )  )</t>
        </is>
      </c>
      <c r="AI2812" s="16" t="inlineStr">
        <is>
          <t>1) Municipal name: Mumbai ma.na.pa. Other Details: House No: House No. 2804 and 2805, feces no .: 28th floor, one wing, building name: icon, block no: Kandivali West Mumbai, other information: with three cars ((.T.S.S.</t>
        </is>
      </c>
      <c r="AJ2812" s="20" t="n">
        <v>13592435</v>
      </c>
      <c r="AK2812" s="20" t="inlineStr">
        <is>
          <t>Primary</t>
        </is>
      </c>
      <c r="AL2812" s="21">
        <f>AB2812/10^7</f>
        <v/>
      </c>
      <c r="AM2812" s="16">
        <f>TEXT(H2812,"mmm-yy")</f>
        <v/>
      </c>
      <c r="AN2812" s="16">
        <f>"FY "&amp;TEXT(DATE(YEAR(H2812)+(MONTH(H2812)&gt;=4),1,1),"yy")</f>
        <v/>
      </c>
      <c r="AO2812" s="16">
        <f>"FY "&amp;TEXT(DATE(YEAR(H2812)+(MONTH(H2812)&gt;=4),1,1),"yy") &amp; " " &amp; CHOOSE(LOOKUP(MONTH(H2812),{1,4,7,10},{4,1,2,3}),"Q1","Q2","Q3","Q4")</f>
        <v/>
      </c>
      <c r="AP2812" s="16" t="inlineStr">
        <is>
          <t>Kandivali West</t>
        </is>
      </c>
      <c r="AQ2812" s="22" t="inlineStr">
        <is>
          <t>Kandivali West</t>
        </is>
      </c>
      <c r="AR2812" s="22" t="inlineStr">
        <is>
          <t>Maharashtra</t>
        </is>
      </c>
    </row>
    <row r="2813" ht="14.4" customHeight="1">
      <c r="A2813" s="16" t="inlineStr">
        <is>
          <t>PM01972_7517</t>
        </is>
      </c>
      <c r="B2813" s="16" t="inlineStr">
        <is>
          <t xml:space="preserve">Mumbai              </t>
        </is>
      </c>
      <c r="C2813" s="16" t="inlineStr">
        <is>
          <t>Kandivali(W)</t>
        </is>
      </c>
      <c r="D2813" s="16" t="inlineStr">
        <is>
          <t xml:space="preserve">Vora Builders                                     </t>
        </is>
      </c>
      <c r="E2813" s="16" t="inlineStr">
        <is>
          <t>Codename Live 360 (Skyline Icon)</t>
        </is>
      </c>
      <c r="F2813" s="20" t="inlineStr">
        <is>
          <t>Sale</t>
        </is>
      </c>
      <c r="G2813" s="20" t="n">
        <v>12916</v>
      </c>
      <c r="H2813" s="18" t="n">
        <v>45853</v>
      </c>
      <c r="I2813" s="19" t="inlineStr">
        <is>
          <t>Codename Live 360 (Skyline Icon)</t>
        </is>
      </c>
      <c r="J2813" s="19" t="inlineStr">
        <is>
          <t>B</t>
        </is>
      </c>
      <c r="K2813" s="16" t="inlineStr">
        <is>
          <t>Makers Raghu Leela Reallers Pro. Lee's Arthois Sainkarry Jigar Vora by Arun More: Plot: Plot No: PIN Code: 44667 PAN Number: Aabcv</t>
        </is>
      </c>
      <c r="L2813" s="16" t="inlineStr">
        <is>
          <t>1): -Name: -Makers Raghu Leela Reallers Pro. Lee's Arthois Sainkarry Jigar Vora by Arun More: -Plot: -Plot No:</t>
        </is>
      </c>
      <c r="M2813" s="20" t="n">
        <v>400067</v>
      </c>
      <c r="N2813" s="20" t="n">
        <v>49</v>
      </c>
      <c r="O2813" s="20" t="n">
        <v>400092</v>
      </c>
      <c r="P2813" s="16" t="inlineStr">
        <is>
          <t>Borivali West,Borivali West,Maharashtra</t>
        </is>
      </c>
      <c r="Q2813" s="20" t="n">
        <v>2905</v>
      </c>
      <c r="R2813" s="20" t="n">
        <v>29</v>
      </c>
      <c r="S2813" s="20" t="n">
        <v>5</v>
      </c>
      <c r="T2813" s="16" t="inlineStr">
        <is>
          <t>216.52 चौ.मीटर</t>
        </is>
      </c>
      <c r="U2813" s="20" t="n">
        <v>2330.6</v>
      </c>
      <c r="V2813" s="20" t="n"/>
      <c r="W2813" s="20" t="n"/>
      <c r="X2813" s="20" t="n"/>
      <c r="Y2813" s="20" t="n"/>
      <c r="Z2813" s="20">
        <f>ROUND(AB2813/U2813,0)</f>
        <v/>
      </c>
      <c r="AA2813" s="20">
        <f>IFERROR(ROUND(AB2813/V2813,0),"")</f>
        <v/>
      </c>
      <c r="AB2813" s="20" t="n">
        <v>39938000</v>
      </c>
      <c r="AC2813" s="20" t="n">
        <v>42422913.94</v>
      </c>
      <c r="AD2813" s="20" t="n"/>
      <c r="AE2813" s="20" t="inlineStr">
        <is>
          <t>no flat area stated in description</t>
        </is>
      </c>
      <c r="AF2813" s="20" t="n">
        <v>2545500</v>
      </c>
      <c r="AG2813" s="20" t="n">
        <v>30000</v>
      </c>
      <c r="AH2813" s="16" t="inlineStr">
        <is>
          <t>1)पालिकेचे नाव:mumbai ma.na.pa. इतर वर्णन :सदनिका नं: सदनिका क्र सदनिका क्र 2905 आणि 2906, माळा नं: 29वा मजला,बी विंग, इमारतीचे नाव: आयकॉन, ब्लॉक नं: कांदिवली पश्चिम मुंबई, इतर  माहिती: सोबत दोन कार पार्किंग(  (     c.t.s. number : 33, 35, 37, 37/1 to 85. ;  )  )</t>
        </is>
      </c>
      <c r="AI2813" s="16" t="inlineStr">
        <is>
          <t>1) Municipal name: Mumbai ma.na.pa. Other Details: House No. 2905 and 2906, Mal No: 29th floor, B Wing, Building Name: Icon, Block No: Kandivali West Mumbai, Other Information: Two Car Parking ((C.T.S. No: 33, 37, 37, 37, 37, 37, 37, 37, 37, 37, 37, 37, 37/137/1 to 85.)</t>
        </is>
      </c>
      <c r="AJ2813" s="20" t="n">
        <v>13650652</v>
      </c>
      <c r="AK2813" s="20" t="inlineStr">
        <is>
          <t>Primary</t>
        </is>
      </c>
      <c r="AL2813" s="21">
        <f>AB2813/10^7</f>
        <v/>
      </c>
      <c r="AM2813" s="16">
        <f>TEXT(H2813,"mmm-yy")</f>
        <v/>
      </c>
      <c r="AN2813" s="16">
        <f>"FY "&amp;TEXT(DATE(YEAR(H2813)+(MONTH(H2813)&gt;=4),1,1),"yy")</f>
        <v/>
      </c>
      <c r="AO2813" s="16">
        <f>"FY "&amp;TEXT(DATE(YEAR(H2813)+(MONTH(H2813)&gt;=4),1,1),"yy") &amp; " " &amp; CHOOSE(LOOKUP(MONTH(H2813),{1,4,7,10},{4,1,2,3}),"Q1","Q2","Q3","Q4")</f>
        <v/>
      </c>
      <c r="AP2813" s="16" t="inlineStr">
        <is>
          <t>Borivali West</t>
        </is>
      </c>
      <c r="AQ2813" s="22" t="inlineStr">
        <is>
          <t>Borivali West</t>
        </is>
      </c>
      <c r="AR2813" s="22" t="inlineStr">
        <is>
          <t>Maharashtra</t>
        </is>
      </c>
    </row>
    <row r="2814" ht="14.4" customHeight="1">
      <c r="A2814" s="16" t="inlineStr">
        <is>
          <t>PM01972_7517</t>
        </is>
      </c>
      <c r="B2814" s="16" t="inlineStr">
        <is>
          <t xml:space="preserve">Mumbai              </t>
        </is>
      </c>
      <c r="C2814" s="16" t="inlineStr">
        <is>
          <t>Kandivali(W)</t>
        </is>
      </c>
      <c r="D2814" s="16" t="inlineStr">
        <is>
          <t xml:space="preserve">Vora Builders                                     </t>
        </is>
      </c>
      <c r="E2814" s="16" t="inlineStr">
        <is>
          <t>Codename Live 360 (Skyline Icon)</t>
        </is>
      </c>
      <c r="F2814" s="20" t="inlineStr">
        <is>
          <t>Sale</t>
        </is>
      </c>
      <c r="G2814" s="20" t="n">
        <v>12919</v>
      </c>
      <c r="H2814" s="18" t="n">
        <v>45853</v>
      </c>
      <c r="I2814" s="19" t="inlineStr">
        <is>
          <t>Codename Live 360 (Skyline Icon)</t>
        </is>
      </c>
      <c r="J2814" s="19" t="inlineStr">
        <is>
          <t>B</t>
        </is>
      </c>
      <c r="K2814" s="16" t="inlineStr">
        <is>
          <t>Makers Raghu Leela Reallers Pro. Lee's Arthois Sainkarry Jigar Vora by Arun More: Plot: Plot No: PIN Code: 44667 PAN Number: Aabcv</t>
        </is>
      </c>
      <c r="L2814" s="16" t="inlineStr">
        <is>
          <t>1): -Name: -Makers Raghu Leela Reallers Pro. Lee's Arthois Sainkarry Jigar Vora by Arun More: -Plot: -Plot No:</t>
        </is>
      </c>
      <c r="M2814" s="20" t="n">
        <v>400067</v>
      </c>
      <c r="N2814" s="20" t="n">
        <v>59</v>
      </c>
      <c r="O2814" s="20" t="n">
        <v>400092</v>
      </c>
      <c r="P2814" s="16" t="inlineStr">
        <is>
          <t>Borivali West,Borivali West,Maharashtra</t>
        </is>
      </c>
      <c r="Q2814" s="20" t="n">
        <v>3005</v>
      </c>
      <c r="R2814" s="20" t="n">
        <v>30</v>
      </c>
      <c r="S2814" s="20" t="n">
        <v>5</v>
      </c>
      <c r="T2814" s="16" t="inlineStr">
        <is>
          <t>216.52 चौ.मीटर</t>
        </is>
      </c>
      <c r="U2814" s="20" t="n">
        <v>2330.6</v>
      </c>
      <c r="V2814" s="20" t="n"/>
      <c r="W2814" s="20" t="n"/>
      <c r="X2814" s="20" t="n"/>
      <c r="Y2814" s="20" t="n"/>
      <c r="Z2814" s="20">
        <f>ROUND(AB2814/U2814,0)</f>
        <v/>
      </c>
      <c r="AA2814" s="20">
        <f>IFERROR(ROUND(AB2814/V2814,0),"")</f>
        <v/>
      </c>
      <c r="AB2814" s="20" t="n">
        <v>39938000</v>
      </c>
      <c r="AC2814" s="20" t="n">
        <v>42422913.94</v>
      </c>
      <c r="AD2814" s="20" t="n"/>
      <c r="AE2814" s="20" t="inlineStr">
        <is>
          <t>no flat area stated in description</t>
        </is>
      </c>
      <c r="AF2814" s="20" t="n">
        <v>2545500</v>
      </c>
      <c r="AG2814" s="20" t="n">
        <v>30000</v>
      </c>
      <c r="AH2814" s="16" t="inlineStr">
        <is>
          <t>1)पालिकेचे नाव:mumbai ma.na.pa. इतर वर्णन :सदनिका नं: सदनिका क्र सदनिका क्र 3005 आणि 3006, माळा नं: 30वा मजला, बी विंग, इमारतीचे नाव: आयकॉन, ब्लॉक नं: कांदिवली पश्चिम मुंबई, इतर  माहिती:  सोबत दोन कार पार्किंग(  (     c.t.s. number : 33, 35, 37, 37/1 to 85. ;  )  )</t>
        </is>
      </c>
      <c r="AI2814" s="16" t="inlineStr">
        <is>
          <t>1) Municipal name: Mumbai ma.na.pa. Other Details: House No. 3005 and 3006, feces no: 30th floor, B Wing, Building Name: Icon, Block Number</t>
        </is>
      </c>
      <c r="AJ2814" s="20" t="n">
        <v>13650601</v>
      </c>
      <c r="AK2814" s="20" t="inlineStr">
        <is>
          <t>Primary</t>
        </is>
      </c>
      <c r="AL2814" s="21">
        <f>AB2814/10^7</f>
        <v/>
      </c>
      <c r="AM2814" s="16">
        <f>TEXT(H2814,"mmm-yy")</f>
        <v/>
      </c>
      <c r="AN2814" s="16">
        <f>"FY "&amp;TEXT(DATE(YEAR(H2814)+(MONTH(H2814)&gt;=4),1,1),"yy")</f>
        <v/>
      </c>
      <c r="AO2814" s="16">
        <f>"FY "&amp;TEXT(DATE(YEAR(H2814)+(MONTH(H2814)&gt;=4),1,1),"yy") &amp; " " &amp; CHOOSE(LOOKUP(MONTH(H2814),{1,4,7,10},{4,1,2,3}),"Q1","Q2","Q3","Q4")</f>
        <v/>
      </c>
      <c r="AP2814" s="16" t="inlineStr">
        <is>
          <t>Borivali West</t>
        </is>
      </c>
      <c r="AQ2814" s="22" t="inlineStr">
        <is>
          <t>Borivali West</t>
        </is>
      </c>
      <c r="AR2814" s="22" t="inlineStr">
        <is>
          <t>Maharashtra</t>
        </is>
      </c>
    </row>
    <row r="2815" ht="14.4" customHeight="1">
      <c r="A2815" s="16" t="inlineStr">
        <is>
          <t>PM58657_0001</t>
        </is>
      </c>
      <c r="B2815" s="16" t="inlineStr">
        <is>
          <t xml:space="preserve">Mumbai              </t>
        </is>
      </c>
      <c r="C2815" s="16" t="inlineStr">
        <is>
          <t>Borivali(W)</t>
        </is>
      </c>
      <c r="D2815" s="16" t="inlineStr">
        <is>
          <t xml:space="preserve">Shraddha Developers &amp; Realtors                    </t>
        </is>
      </c>
      <c r="E2815" s="16" t="inlineStr">
        <is>
          <t>Shraddha Skyline</t>
        </is>
      </c>
      <c r="F2815" s="20" t="inlineStr">
        <is>
          <t>Sale</t>
        </is>
      </c>
      <c r="G2815" s="20" t="n">
        <v>22426</v>
      </c>
      <c r="H2815" s="18" t="n">
        <v>46014</v>
      </c>
      <c r="I2815" s="19" t="inlineStr">
        <is>
          <t>Shraddha Skyline</t>
        </is>
      </c>
      <c r="J2815" s="19" t="inlineStr">
        <is>
          <t>A</t>
        </is>
      </c>
      <c r="K2815" s="16" t="inlineStr">
        <is>
          <t>Shraddha Developers &amp; Realtors Partner Hiren Gunwantrai Vaghani for Attorney Bhanubhai Kapadia:Address: Plot No: 0</t>
        </is>
      </c>
      <c r="L2815" s="16" t="inlineStr">
        <is>
          <t>- Plot No: 0, Mala No: 0, Building Name: Office No. A-501/502 Victory Park, Block No: Chandavarkar Road, Road No: Borivali West Mumbai, Maharashtra, Mumbai.</t>
        </is>
      </c>
      <c r="M2815" s="20" t="n">
        <v>400092</v>
      </c>
      <c r="N2815" s="20" t="n">
        <v>43</v>
      </c>
      <c r="O2815" s="20" t="n">
        <v>400068</v>
      </c>
      <c r="P2815" s="16" t="inlineStr">
        <is>
          <t>Ketkipada,Dahisar East,Maharashtra</t>
        </is>
      </c>
      <c r="Q2815" s="20" t="n">
        <v>3204</v>
      </c>
      <c r="R2815" s="20" t="n">
        <v>32</v>
      </c>
      <c r="S2815" s="20" t="n">
        <v>4</v>
      </c>
      <c r="T2815" s="16" t="inlineStr">
        <is>
          <t>242.20 चौ.मीटर</t>
        </is>
      </c>
      <c r="U2815" s="20" t="n">
        <v>2607.02</v>
      </c>
      <c r="V2815" s="20" t="n">
        <v>2252.99</v>
      </c>
      <c r="W2815" s="20" t="n">
        <v>561.02</v>
      </c>
      <c r="X2815" s="20" t="n">
        <v>52.12</v>
      </c>
      <c r="Y2815" s="20" t="n"/>
      <c r="Z2815" s="20">
        <f>ROUND(AB2815/U2815,0)</f>
        <v/>
      </c>
      <c r="AA2815" s="20">
        <f>IFERROR(ROUND(AB2815/V2815,0),"")</f>
        <v/>
      </c>
      <c r="AB2815" s="20" t="n">
        <v>66304967</v>
      </c>
      <c r="AC2815" s="20" t="n">
        <v>40483231.125</v>
      </c>
      <c r="AD2815" s="20" t="n"/>
      <c r="AE2815" s="20" t="inlineStr">
        <is>
          <t>filled from Master Data (Shraddha Skyline | Tower A | line 04)</t>
        </is>
      </c>
      <c r="AF2815" s="20" t="n">
        <v>3978300</v>
      </c>
      <c r="AG2815" s="20" t="n">
        <v>30000</v>
      </c>
      <c r="AH2815" s="16" t="inlineStr">
        <is>
          <t>1)पालिकेचे नाव:mumbai ma.na.pa. इतर वर्णन :सदनिका नं: 3204 ए विंग, माळा नं: 32 वा मजला, इमारतीचे नाव: श्रद्धा स्कायलाईन, ब्लॉक नं: जांबली गली, रोड : बोरिवली पश्चिम मुंबई 400092, इतर  माहिती:  सदनिकेचे क्षेत्रफळ 209.31 स्क्वे. मी रेरा कारपेट आणि 10.87 स्क्वे. मी बाल्कनी/ डेक कॉउंटेड इन एफएसआय--------- सोबत 3 कार पार्किंग स्पेस --------- दस्तात नमूद केल्याप्रमाणे(  (     c.t.s. number : 102 ;  )  )</t>
        </is>
      </c>
      <c r="AI2815" s="16" t="inlineStr">
        <is>
          <t>1) Name of Municipality: Mumbai M.N.P. Other Details: Flat No: 3204 A Wing, Floor No: 32nd Floor, Building Name: Shraddha Skyline, Block No: Jambli Gali, Road: Borivali West Mumbai 400092, Other Information: Flat Area 209.31 Sq. I calculate Rera carpet and 10.87 square meter balcony/deck in phase I ------- sobat 3 car sharing space --------- dastaat namud keliya विशेष ( ( CTS No: 102 ; ) )</t>
        </is>
      </c>
      <c r="AJ2815" s="20" t="n">
        <v>14186662</v>
      </c>
      <c r="AK2815" s="20" t="inlineStr">
        <is>
          <t>Primary</t>
        </is>
      </c>
      <c r="AL2815" s="21">
        <f>AB2815/10^7</f>
        <v/>
      </c>
      <c r="AM2815" s="16">
        <f>TEXT(H2815,"mmm-yy")</f>
        <v/>
      </c>
      <c r="AN2815" s="16">
        <f>"FY "&amp;TEXT(DATE(YEAR(H2815)+(MONTH(H2815)&gt;=4),1,1),"yy")</f>
        <v/>
      </c>
      <c r="AO2815" s="16">
        <f>"FY "&amp;TEXT(DATE(YEAR(H2815)+(MONTH(H2815)&gt;=4),1,1),"yy") &amp; " " &amp; CHOOSE(LOOKUP(MONTH(H2815),{1,4,7,10},{4,1,2,3}),"Q1","Q2","Q3","Q4")</f>
        <v/>
      </c>
      <c r="AP2815" s="16" t="inlineStr">
        <is>
          <t>Ketkipada</t>
        </is>
      </c>
      <c r="AQ2815" s="22" t="inlineStr">
        <is>
          <t>Dahisar East</t>
        </is>
      </c>
      <c r="AR2815" s="22" t="inlineStr">
        <is>
          <t>Maharashtra</t>
        </is>
      </c>
    </row>
    <row r="2816" ht="14.4" customHeight="1">
      <c r="A2816" s="16" t="inlineStr">
        <is>
          <t>PM58755_0001</t>
        </is>
      </c>
      <c r="B2816" s="16" t="inlineStr">
        <is>
          <t xml:space="preserve">Mumbai              </t>
        </is>
      </c>
      <c r="C2816" s="16" t="inlineStr">
        <is>
          <t>Borivali(E)</t>
        </is>
      </c>
      <c r="D2816" s="16" t="inlineStr">
        <is>
          <t xml:space="preserve">Matrubhumi Construction Private Ltd               </t>
        </is>
      </c>
      <c r="E2816" s="16" t="inlineStr">
        <is>
          <t>The Grand Residences</t>
        </is>
      </c>
      <c r="F2816" s="20" t="inlineStr">
        <is>
          <t>Sale</t>
        </is>
      </c>
      <c r="G2816" s="20" t="n">
        <v>10187</v>
      </c>
      <c r="H2816" s="18" t="n">
        <v>45901</v>
      </c>
      <c r="I2816" s="19" t="inlineStr">
        <is>
          <t>The Grand Residences</t>
        </is>
      </c>
      <c r="J2816" s="19" t="inlineStr">
        <is>
          <t>Bldg 3</t>
        </is>
      </c>
      <c r="K2816" s="16" t="inlineStr">
        <is>
          <t>MS. Nikhil Suresh Thakkar Nikhil Suresh Thakkar to confess by Rajinikanth Kantil Kadkia</t>
        </is>
      </c>
      <c r="L2816" s="16" t="inlineStr">
        <is>
          <t>-43 address: -Plot number: 0, Building Name: -Building Building, Yasoff Building, 49, Veer Narim Road,</t>
        </is>
      </c>
      <c r="M2816" s="20" t="n">
        <v>400023</v>
      </c>
      <c r="N2816" s="20" t="n">
        <v>47</v>
      </c>
      <c r="O2816" s="20" t="n">
        <v>401107</v>
      </c>
      <c r="P2816" s="16" t="inlineStr">
        <is>
          <t>Mira Road,Thane,Maharashtra</t>
        </is>
      </c>
      <c r="Q2816" s="23" t="n">
        <v>1603</v>
      </c>
      <c r="R2816" s="20" t="n">
        <v>16</v>
      </c>
      <c r="S2816" s="20" t="n">
        <v>3</v>
      </c>
      <c r="T2816" s="16" t="inlineStr">
        <is>
          <t>244.33 चौ.मीटर</t>
        </is>
      </c>
      <c r="U2816" s="20" t="n">
        <v>2629.94</v>
      </c>
      <c r="V2816" s="20" t="n">
        <v>2629.94</v>
      </c>
      <c r="W2816" s="20" t="n">
        <v>2629.97</v>
      </c>
      <c r="X2816" s="20" t="n">
        <v>216.58</v>
      </c>
      <c r="Y2816" s="20" t="n"/>
      <c r="Z2816" s="20">
        <f>ROUND(AB2816/U2816,0)</f>
        <v/>
      </c>
      <c r="AA2816" s="20">
        <f>IFERROR(ROUND(AB2816/V2816,0),"")</f>
        <v/>
      </c>
      <c r="AB2816" s="20" t="n">
        <v>53520500</v>
      </c>
      <c r="AC2816" s="20" t="n">
        <v>53256926.979</v>
      </c>
      <c r="AD2816" s="20" t="n">
        <v>27.75</v>
      </c>
      <c r="AE2816" s="20" t="inlineStr">
        <is>
          <t>Carpet Area</t>
        </is>
      </c>
      <c r="AF2816" s="20" t="n">
        <v>3211300</v>
      </c>
      <c r="AG2816" s="20" t="n">
        <v>30000</v>
      </c>
      <c r="AH2816" s="16" t="inlineStr">
        <is>
          <t>1)पालिकेचे नाव:mumbai ma.na.pa. इतर वर्णन :, इतर  माहिती: मौजे मागाठाणे,सदनिका क्रमांक:-1603,16 वा मजला,सेल बिल्डिंग नं.3,बिल्डिंग द ग्रँड रेसिडेंसेस,मागाठाणे,बोरीवली पुर्व,मुंबई,400066,त्यासोबत 4 कार पार्किंग स्पेस नं.25,26,27 आणि 28,पोडियम मजला पी-8,सी.टी.एस.नं. 179ए आणि 179बी,सदनिकेचे क्षेत्रफळ:-216.58 चौ.मीटर रेरा कारपेट. ई.बी.व्ही.टी चे क्षेत्रफळ:-27.75 चौ.मी.,एकूण क्षेत्रफळ:-244.33 चौ.मी.रेरा कारपेट.(  (     c.t.s. number : 179ए आणि 179बी ;  )  )</t>
        </is>
      </c>
      <c r="AI2816" s="16" t="inlineStr">
        <is>
          <t>1) Municipal name: Mumbai ma.na.pa. Other Details :, Other information: Mouj Magathane, House Number: -1603,16th floor, cell building number 3, construction of grand residency, Magathane, Borivali East, Mumbai, 400066, 4 car parking space no. Region of 179A and 179 B. EBVT: -27.75 sqm, total area: -244.33 sq.m.rera carpet.</t>
        </is>
      </c>
      <c r="AJ2816" s="20" t="n">
        <v>13809976</v>
      </c>
      <c r="AK2816" s="20" t="inlineStr">
        <is>
          <t>Primary</t>
        </is>
      </c>
      <c r="AL2816" s="21">
        <f>AB2816/10^7</f>
        <v/>
      </c>
      <c r="AM2816" s="16">
        <f>TEXT(H2816,"mmm-yy")</f>
        <v/>
      </c>
      <c r="AN2816" s="16">
        <f>"FY "&amp;TEXT(DATE(YEAR(H2816)+(MONTH(H2816)&gt;=4),1,1),"yy")</f>
        <v/>
      </c>
      <c r="AO2816" s="16">
        <f>"FY "&amp;TEXT(DATE(YEAR(H2816)+(MONTH(H2816)&gt;=4),1,1),"yy") &amp; " " &amp; CHOOSE(LOOKUP(MONTH(H2816),{1,4,7,10},{4,1,2,3}),"Q1","Q2","Q3","Q4")</f>
        <v/>
      </c>
      <c r="AP2816" s="16" t="inlineStr">
        <is>
          <t>Mira Road</t>
        </is>
      </c>
      <c r="AQ2816" s="22" t="inlineStr">
        <is>
          <t>Thane</t>
        </is>
      </c>
      <c r="AR2816" s="22" t="inlineStr">
        <is>
          <t>Maharashtra</t>
        </is>
      </c>
    </row>
    <row r="2817" ht="14.4" customHeight="1">
      <c r="A2817" s="16" t="inlineStr">
        <is>
          <t>PM55646_0001</t>
        </is>
      </c>
      <c r="B2817" s="16" t="inlineStr">
        <is>
          <t xml:space="preserve">Mumbai              </t>
        </is>
      </c>
      <c r="C2817" s="16" t="inlineStr">
        <is>
          <t>Borivali(W)</t>
        </is>
      </c>
      <c r="D2817" s="16" t="inlineStr">
        <is>
          <t xml:space="preserve">Verve Greens Holding And Realty                   </t>
        </is>
      </c>
      <c r="E2817" s="16" t="inlineStr">
        <is>
          <t>Verve Elina</t>
        </is>
      </c>
      <c r="F2817" s="20" t="inlineStr">
        <is>
          <t>Sale</t>
        </is>
      </c>
      <c r="G2817" s="20" t="n">
        <v>11378</v>
      </c>
      <c r="H2817" s="18" t="n">
        <v>45463</v>
      </c>
      <c r="I2817" s="19" t="inlineStr">
        <is>
          <t>Verve Elina</t>
        </is>
      </c>
      <c r="J2817" s="19" t="n"/>
      <c r="K2817" s="16" t="inlineStr">
        <is>
          <t>Varv Greens Holding &amp; Realty Pvt. Ltd. Director Vijay P. Mukhtyar Harkishan Bhavsarvay for Kabulijbaba by Thakkar:Address:Plot No: A109</t>
        </is>
      </c>
      <c r="L2817" s="16" t="inlineStr">
        <is>
          <t>-Plot No: A-109, Mala No: -, Building Name: Satyam Shopping Centre, Block No: Ghatkopar East, Road No: M.G.Road, Maharashtra, Mumbai.</t>
        </is>
      </c>
      <c r="M2817" s="20" t="n">
        <v>400077</v>
      </c>
      <c r="N2817" s="20" t="n">
        <v>46</v>
      </c>
      <c r="O2817" s="20" t="n">
        <v>400091</v>
      </c>
      <c r="P2817" s="16" t="inlineStr">
        <is>
          <t>Borivali,Borivali West,Maharashtra</t>
        </is>
      </c>
      <c r="Q2817" s="23" t="n">
        <v>1401</v>
      </c>
      <c r="R2817" s="20" t="n">
        <v>14</v>
      </c>
      <c r="S2817" s="20" t="n">
        <v>1</v>
      </c>
      <c r="T2817" s="16" t="inlineStr">
        <is>
          <t>256.67 चौ.मीटर</t>
        </is>
      </c>
      <c r="U2817" s="20" t="n">
        <v>2762.77</v>
      </c>
      <c r="V2817" s="20" t="n">
        <v>2380.11</v>
      </c>
      <c r="W2817" s="20" t="n">
        <v>2511.67</v>
      </c>
      <c r="X2817" s="20" t="n">
        <v>221.12</v>
      </c>
      <c r="Y2817" s="20" t="n">
        <v>12.22</v>
      </c>
      <c r="Z2817" s="20">
        <f>ROUND(AB2817/U2817,0)</f>
        <v/>
      </c>
      <c r="AA2817" s="20">
        <f>IFERROR(ROUND(AB2817/V2817,0),"")</f>
        <v/>
      </c>
      <c r="AB2817" s="20" t="n">
        <v>47500000</v>
      </c>
      <c r="AC2817" s="20" t="n">
        <v>46758882.4</v>
      </c>
      <c r="AD2817" s="20" t="n"/>
      <c r="AE2817" s="20" t="inlineStr">
        <is>
          <t>Carpet Area</t>
        </is>
      </c>
      <c r="AF2817" s="20" t="n">
        <v>2375000</v>
      </c>
      <c r="AG2817" s="20" t="n">
        <v>30000</v>
      </c>
      <c r="AH2817" s="16" t="inlineStr">
        <is>
          <t>1)पालिकेचे नाव:मुंबई मनपाइतर वर्णन :सदनिका नं: 1401, माळा नं: 14 वा मजला, इमारतीचे नाव: वर्व एलिना , ब्लॉक नं: बोरीवली(पश्चिम),मुंबई 400 103 , रोड : आय.सी. कॉलनी , इतर  माहिती: सदनिकेचे क्षेत्रफळ 221.12 चौ.मी रेरा कारपेट. बाल्कनीचे क्षेत्रफळ 12.22 चौ.मी.,3 कार पार्किंग सहित. महिला खरेदीदार असल्याचे दस्त महाराष्ट्र शासन यांचा आदेश क्रं. मुद्रांक-2021/अनौ.स.क्र.12/प्र. क्रं. 107/म-1(धोरण)दिनांक 31/03/2021 नुसार सदरच्या दस्त ऐवजास 1% मुद्रांक शुल्काची सवलत देण्यात आली आहे.(  (     c.t.s. number : 2400/a, 1442 ;  )  )</t>
        </is>
      </c>
      <c r="AI2817" s="16" t="inlineStr">
        <is>
          <t>1)Municipality Name:Mumbai Municipal Description:Sadnika No: 1401, Floor No: 14th Floor, Building Name: Varva Elina, Block No: Borivali (West), Mumbai 400 103, Road: I.C. Colony , Other Information: Flat Area 221.12 Sq.M RERA CARPET. Balcony area 12.22 sq.m., including 3 car parking. Maharashtra Government order no. Stamp-2021/No.S.No.12/Q. No. As per 107/M-1 (Policy) dated 31/03/2021, a concession of 1% stamp duty has been given in lieu of the said fee.</t>
        </is>
      </c>
      <c r="AJ2817" s="20" t="n">
        <v>12449922</v>
      </c>
      <c r="AK2817" s="20" t="inlineStr">
        <is>
          <t>Primary</t>
        </is>
      </c>
      <c r="AL2817" s="21">
        <f>AB2817/10^7</f>
        <v/>
      </c>
      <c r="AM2817" s="16">
        <f>TEXT(H2817,"mmm-yy")</f>
        <v/>
      </c>
      <c r="AN2817" s="16">
        <f>"FY "&amp;TEXT(DATE(YEAR(H2817)+(MONTH(H2817)&gt;=4),1,1),"yy")</f>
        <v/>
      </c>
      <c r="AO2817" s="16">
        <f>"FY "&amp;TEXT(DATE(YEAR(H2817)+(MONTH(H2817)&gt;=4),1,1),"yy") &amp; " " &amp; CHOOSE(LOOKUP(MONTH(H2817),{1,4,7,10},{4,1,2,3}),"Q1","Q2","Q3","Q4")</f>
        <v/>
      </c>
      <c r="AP2817" s="16" t="inlineStr">
        <is>
          <t>Borivali</t>
        </is>
      </c>
      <c r="AQ2817" s="22" t="inlineStr">
        <is>
          <t>Borivali West</t>
        </is>
      </c>
      <c r="AR2817" s="22" t="inlineStr">
        <is>
          <t>Maharashtra</t>
        </is>
      </c>
    </row>
    <row r="2818" ht="14.4" customHeight="1">
      <c r="A2818" s="16" t="inlineStr">
        <is>
          <t>PM55646_0001</t>
        </is>
      </c>
      <c r="B2818" s="16" t="inlineStr">
        <is>
          <t xml:space="preserve">Mumbai              </t>
        </is>
      </c>
      <c r="C2818" s="16" t="inlineStr">
        <is>
          <t>Borivali(W)</t>
        </is>
      </c>
      <c r="D2818" s="16" t="inlineStr">
        <is>
          <t xml:space="preserve">Verve Greens Holding And Realty                   </t>
        </is>
      </c>
      <c r="E2818" s="16" t="inlineStr">
        <is>
          <t>Verve Elina</t>
        </is>
      </c>
      <c r="F2818" s="20" t="inlineStr">
        <is>
          <t>Sale</t>
        </is>
      </c>
      <c r="G2818" s="20" t="n">
        <v>17531</v>
      </c>
      <c r="H2818" s="18" t="n">
        <v>45614</v>
      </c>
      <c r="I2818" s="19" t="inlineStr">
        <is>
          <t>Verve Elina</t>
        </is>
      </c>
      <c r="J2818" s="19" t="n"/>
      <c r="K2818" s="16" t="inlineStr">
        <is>
          <t>Varav Greens Holding &amp; Realty Pvt. Ltd. Director Vijay P. Thakkar Advocate Harshvardhan Koliway of Kabulibababa: Address: Plot No: A109</t>
        </is>
      </c>
      <c r="L2818" s="16" t="inlineStr">
        <is>
          <t>- Plot No: A-109, Mala No:-, Building Name: Satyam Shopping Centre, Block No: Ghatkopar East, Road No: MGRoad, Maharashtra, Mumbai</t>
        </is>
      </c>
      <c r="M2818" s="20" t="n">
        <v>400077</v>
      </c>
      <c r="N2818" s="20" t="n">
        <v>60</v>
      </c>
      <c r="O2818" s="20" t="n">
        <v>400092</v>
      </c>
      <c r="P2818" s="16" t="inlineStr">
        <is>
          <t>Borivali West,Borivali West,Maharashtra</t>
        </is>
      </c>
      <c r="Q2818" s="20" t="n">
        <v>1901</v>
      </c>
      <c r="R2818" s="20" t="n">
        <v>19</v>
      </c>
      <c r="S2818" s="20" t="n">
        <v>1</v>
      </c>
      <c r="T2818" s="16" t="inlineStr">
        <is>
          <t>256.67 चौ.मीटर</t>
        </is>
      </c>
      <c r="U2818" s="20" t="n">
        <v>2762.77</v>
      </c>
      <c r="V2818" s="20" t="n">
        <v>2380.11</v>
      </c>
      <c r="W2818" s="20" t="n">
        <v>2511.67</v>
      </c>
      <c r="X2818" s="20" t="n">
        <v>221.12</v>
      </c>
      <c r="Y2818" s="20" t="n">
        <v>12.22</v>
      </c>
      <c r="Z2818" s="20">
        <f>ROUND(AB2818/U2818,0)</f>
        <v/>
      </c>
      <c r="AA2818" s="20">
        <f>IFERROR(ROUND(AB2818/V2818,0),"")</f>
        <v/>
      </c>
      <c r="AB2818" s="20" t="n">
        <v>46000000</v>
      </c>
      <c r="AC2818" s="20" t="n">
        <v>46758882.4</v>
      </c>
      <c r="AD2818" s="20" t="n"/>
      <c r="AE2818" s="20" t="inlineStr">
        <is>
          <t>Carpet Area</t>
        </is>
      </c>
      <c r="AF2818" s="20" t="n">
        <v>2806000</v>
      </c>
      <c r="AG2818" s="20" t="n">
        <v>30000</v>
      </c>
      <c r="AH2818" s="16" t="inlineStr">
        <is>
          <t>1)पालिकेचे नाव:मुंबई मनपाइतर वर्णन :सदनिका नं: 1901, माळा नं: 19 वा मजला, इमारतीचे नाव: वर्व एलिना, ब्लॉक नं: बोरीवली(पश्चिम),मुंबई 400 103, रोड : आय.सी. कॉलनी, इतर  माहिती:  सदनिकेचे क्षेत्रफळ 221.12 चौ.मी रेरा कारपेट. बाल्कनीचे क्षेत्रफळ 12.22 चौ.मी. 3 कार पार्किंग सहित.(  (     c.t.s. number : 2400/a, 1442 ;  )  )</t>
        </is>
      </c>
      <c r="AI2818" s="16" t="inlineStr">
        <is>
          <t>1) Name of Corporation: Mumbai Municipal Corporation Details: House No.: 1901, Floor No.: 19th Floor, Building Name: Varava Elena, Block No.: Borivali (West), Mumbai 400 103, Road: I.C. Colony, Other Information: Flat Area 221.12 Sq. Meter Rera Carpet. The area of ​​the balcony is 12.22 square meters. With 3 car parking. ((CTS No.: 2400/A, 1442; ))</t>
        </is>
      </c>
      <c r="AJ2818" s="20" t="n">
        <v>12891446</v>
      </c>
      <c r="AK2818" s="20" t="inlineStr">
        <is>
          <t>Primary</t>
        </is>
      </c>
      <c r="AL2818" s="21">
        <f>AB2818/10^7</f>
        <v/>
      </c>
      <c r="AM2818" s="16">
        <f>TEXT(H2818,"mmm-yy")</f>
        <v/>
      </c>
      <c r="AN2818" s="16">
        <f>"FY "&amp;TEXT(DATE(YEAR(H2818)+(MONTH(H2818)&gt;=4),1,1),"yy")</f>
        <v/>
      </c>
      <c r="AO2818" s="16">
        <f>"FY "&amp;TEXT(DATE(YEAR(H2818)+(MONTH(H2818)&gt;=4),1,1),"yy") &amp; " " &amp; CHOOSE(LOOKUP(MONTH(H2818),{1,4,7,10},{4,1,2,3}),"Q1","Q2","Q3","Q4")</f>
        <v/>
      </c>
      <c r="AP2818" s="16" t="inlineStr">
        <is>
          <t>Borivali West</t>
        </is>
      </c>
      <c r="AQ2818" s="22" t="inlineStr">
        <is>
          <t>Borivali West</t>
        </is>
      </c>
      <c r="AR2818" s="22" t="inlineStr">
        <is>
          <t>Maharashtra</t>
        </is>
      </c>
    </row>
    <row r="2819" ht="14.4" customHeight="1">
      <c r="A2819" s="16" t="inlineStr">
        <is>
          <t>PM55646_0001</t>
        </is>
      </c>
      <c r="B2819" s="16" t="inlineStr">
        <is>
          <t xml:space="preserve">Mumbai              </t>
        </is>
      </c>
      <c r="C2819" s="16" t="inlineStr">
        <is>
          <t>Borivali(W)</t>
        </is>
      </c>
      <c r="D2819" s="16" t="inlineStr">
        <is>
          <t xml:space="preserve">Verve Greens Holding And Realty                   </t>
        </is>
      </c>
      <c r="E2819" s="16" t="inlineStr">
        <is>
          <t>Verve Elina</t>
        </is>
      </c>
      <c r="F2819" s="20" t="inlineStr">
        <is>
          <t>Sale</t>
        </is>
      </c>
      <c r="G2819" s="20" t="n">
        <v>11371</v>
      </c>
      <c r="H2819" s="18" t="n">
        <v>45848</v>
      </c>
      <c r="I2819" s="19" t="inlineStr">
        <is>
          <t>Verve Elina</t>
        </is>
      </c>
      <c r="J2819" s="19" t="n"/>
      <c r="K2819" s="16" t="inlineStr">
        <is>
          <t>Vorg Greens Holding</t>
        </is>
      </c>
      <c r="L2819" s="16" t="inlineStr">
        <is>
          <t>1): Name: -Vorg Greens Holding and Realty Private. Ltd. Vijay P. Director of Harshvardhan Kolia for confession for Thakkar: -Plot: -Plot no: A -109, Mal Number: Building Name: Satyam Shopping Center, Block No: Ghatkopar East, Road Number: MG Rod, Maharashtra, Mumbai.</t>
        </is>
      </c>
      <c r="M2819" s="20" t="n">
        <v>400077</v>
      </c>
      <c r="N2819" s="20" t="n">
        <v>58</v>
      </c>
      <c r="O2819" s="20" t="n">
        <v>400092</v>
      </c>
      <c r="P2819" s="16" t="inlineStr">
        <is>
          <t>Borivali West,Borivali West,Maharashtra</t>
        </is>
      </c>
      <c r="Q2819" s="20" t="n">
        <v>2001</v>
      </c>
      <c r="R2819" s="20" t="n">
        <v>20</v>
      </c>
      <c r="S2819" s="20" t="n">
        <v>1</v>
      </c>
      <c r="T2819" s="16" t="inlineStr">
        <is>
          <t>256.674 चौ.मीटर</t>
        </is>
      </c>
      <c r="U2819" s="20" t="n">
        <v>2762.77</v>
      </c>
      <c r="V2819" s="20" t="n">
        <v>2380.11</v>
      </c>
      <c r="W2819" s="20" t="n">
        <v>2380.14</v>
      </c>
      <c r="X2819" s="20" t="n">
        <v>221.12</v>
      </c>
      <c r="Y2819" s="20" t="n"/>
      <c r="Z2819" s="20">
        <f>ROUND(AB2819/U2819,0)</f>
        <v/>
      </c>
      <c r="AA2819" s="20">
        <f>IFERROR(ROUND(AB2819/V2819,0),"")</f>
        <v/>
      </c>
      <c r="AB2819" s="20" t="n">
        <v>53800000</v>
      </c>
      <c r="AC2819" s="20" t="n">
        <v>53689103.25</v>
      </c>
      <c r="AD2819" s="20" t="n"/>
      <c r="AE2819" s="20" t="inlineStr">
        <is>
          <t>Carpet Area</t>
        </is>
      </c>
      <c r="AF2819" s="20" t="n">
        <v>3228000</v>
      </c>
      <c r="AG2819" s="20" t="n">
        <v>30000</v>
      </c>
      <c r="AH2819" s="16" t="inlineStr">
        <is>
          <t>1)पालिकेचे नाव:mumbai ma.na.pa. इतर वर्णन :सदनिका नं: 2001, माळा नं: 20 वा मजला, इमारतीचे नाव: वर्व एलिना, ब्लॉक नं: बोरीवली(पश्चिम),मुंबई - 400103, रोड : आय.सी. कॉलनी, इतर  माहिती: मिळकतीचे क्षेत्रफळ 221.12 चौ.मीटर रेरा कारपेट,बाल्कनीचे क्षेत्रफळ 12.22,चौ.मीटर,सोबत 3 कार पार्किंग स्पेस.(  (     c.t.s. number : 2400/a, 1442 ;  )  )</t>
        </is>
      </c>
      <c r="AI2819" s="16" t="inlineStr">
        <is>
          <t>1) Municipal name: Mumbai ma.na.pa. Other details: House No. 2001, Mall no. Colony, other information: Income sector 221.12 square m rara carpet, balcony area 12.22, sqm, 3 car parking space.</t>
        </is>
      </c>
      <c r="AJ2819" s="20" t="n">
        <v>13617509</v>
      </c>
      <c r="AK2819" s="20" t="inlineStr">
        <is>
          <t>Primary</t>
        </is>
      </c>
      <c r="AL2819" s="21">
        <f>AB2819/10^7</f>
        <v/>
      </c>
      <c r="AM2819" s="16">
        <f>TEXT(H2819,"mmm-yy")</f>
        <v/>
      </c>
      <c r="AN2819" s="16">
        <f>"FY "&amp;TEXT(DATE(YEAR(H2819)+(MONTH(H2819)&gt;=4),1,1),"yy")</f>
        <v/>
      </c>
      <c r="AO2819" s="16">
        <f>"FY "&amp;TEXT(DATE(YEAR(H2819)+(MONTH(H2819)&gt;=4),1,1),"yy") &amp; " " &amp; CHOOSE(LOOKUP(MONTH(H2819),{1,4,7,10},{4,1,2,3}),"Q1","Q2","Q3","Q4")</f>
        <v/>
      </c>
      <c r="AP2819" s="16" t="inlineStr">
        <is>
          <t>Borivali West</t>
        </is>
      </c>
      <c r="AQ2819" s="22" t="inlineStr">
        <is>
          <t>Borivali West</t>
        </is>
      </c>
      <c r="AR2819" s="22" t="inlineStr">
        <is>
          <t>Maharashtra</t>
        </is>
      </c>
    </row>
    <row r="2820" ht="14.4" customHeight="1">
      <c r="A2820" s="16" t="inlineStr">
        <is>
          <t>PM55646_0001</t>
        </is>
      </c>
      <c r="B2820" s="16" t="inlineStr">
        <is>
          <t xml:space="preserve">Mumbai              </t>
        </is>
      </c>
      <c r="C2820" s="16" t="inlineStr">
        <is>
          <t>Borivali(W)</t>
        </is>
      </c>
      <c r="D2820" s="16" t="inlineStr">
        <is>
          <t xml:space="preserve">Verve Greens Holding And Realty                   </t>
        </is>
      </c>
      <c r="E2820" s="16" t="inlineStr">
        <is>
          <t>Verve Elina</t>
        </is>
      </c>
      <c r="F2820" s="20" t="inlineStr">
        <is>
          <t>Sale</t>
        </is>
      </c>
      <c r="G2820" s="20" t="n">
        <v>1083</v>
      </c>
      <c r="H2820" s="18" t="n">
        <v>45678</v>
      </c>
      <c r="I2820" s="19" t="inlineStr">
        <is>
          <t>Verve Elina</t>
        </is>
      </c>
      <c r="J2820" s="19" t="n"/>
      <c r="K2820" s="16" t="inlineStr">
        <is>
          <t>Vorg Greens Holding</t>
        </is>
      </c>
      <c r="L2820" s="16" t="inlineStr">
        <is>
          <t>1): Name: -Vorg Greens Holding and Realty Private. Ltd. Vijay P. Director of P. For confession for Thakkar by Vijay Gawalivay: -Plot: A -109, feces number 109, Building Name: Satyam Shopping Center, Block Number: Ghatkopar East, Road Number: MG Rod, Maharashtra, Mumbai.</t>
        </is>
      </c>
      <c r="M2820" s="20" t="n">
        <v>400077</v>
      </c>
      <c r="N2820" s="20" t="n">
        <v>73</v>
      </c>
      <c r="O2820" s="20" t="n">
        <v>400092</v>
      </c>
      <c r="P2820" s="16" t="inlineStr">
        <is>
          <t>Borivali West,Borivali West,Maharashtra</t>
        </is>
      </c>
      <c r="Q2820" s="20" t="n">
        <v>2901</v>
      </c>
      <c r="R2820" s="20" t="n">
        <v>29</v>
      </c>
      <c r="S2820" s="20" t="n">
        <v>1</v>
      </c>
      <c r="T2820" s="16" t="inlineStr">
        <is>
          <t>256.674 चौ.मीटर</t>
        </is>
      </c>
      <c r="U2820" s="20" t="n">
        <v>2762.77</v>
      </c>
      <c r="V2820" s="20" t="n">
        <v>2380.11</v>
      </c>
      <c r="W2820" s="20" t="n">
        <v>2511.67</v>
      </c>
      <c r="X2820" s="20" t="n">
        <v>221.12</v>
      </c>
      <c r="Y2820" s="20" t="n">
        <v>12.22</v>
      </c>
      <c r="Z2820" s="20">
        <f>ROUND(AB2820/U2820,0)</f>
        <v/>
      </c>
      <c r="AA2820" s="20">
        <f>IFERROR(ROUND(AB2820/V2820,0),"")</f>
        <v/>
      </c>
      <c r="AB2820" s="20" t="n">
        <v>53100000</v>
      </c>
      <c r="AC2820" s="20" t="n">
        <v>48808392.35</v>
      </c>
      <c r="AD2820" s="20" t="n"/>
      <c r="AE2820" s="20" t="inlineStr">
        <is>
          <t>Carpet Area</t>
        </is>
      </c>
      <c r="AF2820" s="20" t="n">
        <v>3186000</v>
      </c>
      <c r="AG2820" s="20" t="n">
        <v>30000</v>
      </c>
      <c r="AH2820" s="16" t="inlineStr">
        <is>
          <t>1)पालिकेचे नाव:मुंबई मनपाइतर वर्णन :सदनिका नं: 2901, माळा नं: 29 वा मजला, इमारतीचे नाव: वर्व एलिना, ब्लॉक नं: बोरीवली(पश्चिम),मुंबई 400 103, रोड : आय.सी. कॉलनी, इतर  माहिती:  सदनिकेचे क्षेत्रफळ 221.12 चौ.मी रेरा कारपेट. बाल्कनीचे क्षेत्रफळ 12.22 चौ.मी.,3 कार पार्किंग सहित.(  (     c.t.s. number : 2400/a, 1442 ;  )  )</t>
        </is>
      </c>
      <c r="AI2820" s="16" t="inlineStr">
        <is>
          <t>1) Name of Municipality: Mumbai Municipal Corporation Details: House No.: 2901, Floor No.: 29th Floor, Building Name: Varava Elina, Block No.: Borivali (West), Mumbai 400 103, Road: I.C. Colony, Other Information: Flat Area 221.12 Sq. Meter Rera Carpet. Balcony area 12.22 sq.m., including 3 car parking.( (CTS No.: 2400/A, 1442; ))</t>
        </is>
      </c>
      <c r="AJ2820" s="20" t="n">
        <v>13066456</v>
      </c>
      <c r="AK2820" s="20" t="inlineStr">
        <is>
          <t>Primary</t>
        </is>
      </c>
      <c r="AL2820" s="21">
        <f>AB2820/10^7</f>
        <v/>
      </c>
      <c r="AM2820" s="16">
        <f>TEXT(H2820,"mmm-yy")</f>
        <v/>
      </c>
      <c r="AN2820" s="16">
        <f>"FY "&amp;TEXT(DATE(YEAR(H2820)+(MONTH(H2820)&gt;=4),1,1),"yy")</f>
        <v/>
      </c>
      <c r="AO2820" s="16">
        <f>"FY "&amp;TEXT(DATE(YEAR(H2820)+(MONTH(H2820)&gt;=4),1,1),"yy") &amp; " " &amp; CHOOSE(LOOKUP(MONTH(H2820),{1,4,7,10},{4,1,2,3}),"Q1","Q2","Q3","Q4")</f>
        <v/>
      </c>
      <c r="AP2820" s="16" t="inlineStr">
        <is>
          <t>Borivali West</t>
        </is>
      </c>
      <c r="AQ2820" s="22" t="inlineStr">
        <is>
          <t>Borivali West</t>
        </is>
      </c>
      <c r="AR2820" s="22" t="inlineStr">
        <is>
          <t>Maharashtra</t>
        </is>
      </c>
    </row>
    <row r="2821" ht="14.4" customHeight="1">
      <c r="A2821" s="16" t="inlineStr">
        <is>
          <t>PM55646_0001</t>
        </is>
      </c>
      <c r="B2821" s="16" t="inlineStr">
        <is>
          <t xml:space="preserve">Mumbai              </t>
        </is>
      </c>
      <c r="C2821" s="16" t="inlineStr">
        <is>
          <t>Borivali(W)</t>
        </is>
      </c>
      <c r="D2821" s="16" t="inlineStr">
        <is>
          <t xml:space="preserve">Verve Greens Holding And Realty                   </t>
        </is>
      </c>
      <c r="E2821" s="16" t="inlineStr">
        <is>
          <t>Verve Elina</t>
        </is>
      </c>
      <c r="F2821" s="20" t="inlineStr">
        <is>
          <t>Sale</t>
        </is>
      </c>
      <c r="G2821" s="20" t="n">
        <v>5843</v>
      </c>
      <c r="H2821" s="18" t="n">
        <v>46108</v>
      </c>
      <c r="I2821" s="19" t="inlineStr">
        <is>
          <t>Verve Elina</t>
        </is>
      </c>
      <c r="J2821" s="19" t="n"/>
      <c r="K2821" s="16" t="inlineStr">
        <is>
          <t>Varav Greens Holding &amp; Realty Pvt. Ltd. Karan Vijay Thakkarvai Director: Address: Plot No.: A109</t>
        </is>
      </c>
      <c r="L2821" s="16" t="inlineStr">
        <is>
          <t>- Plot No.: A-109, Mala No.:-, Building Name: Satyam Shopping Center, Block No.: Ghatkopar East, Road No.: MG Road, Maharashtra, Mumbai.</t>
        </is>
      </c>
      <c r="M2821" s="20" t="n">
        <v>400077</v>
      </c>
      <c r="N2821" s="20" t="n">
        <v>73</v>
      </c>
      <c r="O2821" s="20" t="n">
        <v>400103</v>
      </c>
      <c r="P2821" s="16" t="inlineStr">
        <is>
          <t>Mandapeshwar,Borivali West,Maharashtra</t>
        </is>
      </c>
      <c r="Q2821" s="20" t="n">
        <v>3001</v>
      </c>
      <c r="R2821" s="20" t="n">
        <v>30</v>
      </c>
      <c r="S2821" s="20" t="n">
        <v>1</v>
      </c>
      <c r="T2821" s="16" t="inlineStr">
        <is>
          <t>256.674 चौ.मीटर</t>
        </is>
      </c>
      <c r="U2821" s="20" t="n">
        <v>2762.77</v>
      </c>
      <c r="V2821" s="20" t="n">
        <v>2380.11</v>
      </c>
      <c r="W2821" s="20" t="n">
        <v>2380.14</v>
      </c>
      <c r="X2821" s="20" t="n">
        <v>221.12</v>
      </c>
      <c r="Y2821" s="20" t="n"/>
      <c r="Z2821" s="20">
        <f>ROUND(AB2821/U2821,0)</f>
        <v/>
      </c>
      <c r="AA2821" s="20">
        <f>IFERROR(ROUND(AB2821/V2821,0),"")</f>
        <v/>
      </c>
      <c r="AB2821" s="20" t="n">
        <v>56000000</v>
      </c>
      <c r="AC2821" s="20" t="n">
        <v>53689103.25</v>
      </c>
      <c r="AD2821" s="20" t="n"/>
      <c r="AE2821" s="20" t="inlineStr">
        <is>
          <t>Carpet Area</t>
        </is>
      </c>
      <c r="AF2821" s="20" t="n">
        <v>3360000</v>
      </c>
      <c r="AG2821" s="20" t="n">
        <v>30000</v>
      </c>
      <c r="AH2821" s="16" t="inlineStr">
        <is>
          <t>1)पालिकेचे नाव:mumbai ma.na.pa. इतर वर्णन :सदनिका नं: 3001, माळा नं: 30 वा मजला, इमारतीचे नाव: वर्व एलिना, ब्लॉक नं: बोरीवली(पश्चिम),मुंबई - 400103, रोड : आय.सी. कॉलनी, इतर  माहिती:  मिळकतीचे क्षेत्रफळ 221.12 चौ.मीटर रेरा कारपेट,बाल्कनीचे क्षेत्रफळ 12.22,चौ.मीटर,सोबत 3 कार पार्किंग स्पेस.(  (     c.t.s. number : 2400/a, 1442 ;  )  )</t>
        </is>
      </c>
      <c r="AI2821" s="16" t="inlineStr">
        <is>
          <t>1) Name of Municipality: Mumbai M.N.P. Other Details: House No.: 3001, Floor No.: 30th Floor, Building Name: Varava Elina, Block No.: Borivali (West), Mumbai - 400103, Road: I.C. Colony, Other Information: Income Area 221.12 Sq Mtr With Rera Carpet, Balcony Area 12.22 Sq Mtr, 3 Car Parking Space. ((CTS No.: 2400/A, 1442; ))</t>
        </is>
      </c>
      <c r="AJ2821" s="20" t="n">
        <v>14409855</v>
      </c>
      <c r="AK2821" s="20" t="inlineStr">
        <is>
          <t>Primary</t>
        </is>
      </c>
      <c r="AL2821" s="21">
        <f>AB2821/10^7</f>
        <v/>
      </c>
      <c r="AM2821" s="16">
        <f>TEXT(H2821,"mmm-yy")</f>
        <v/>
      </c>
      <c r="AN2821" s="16">
        <f>"FY "&amp;TEXT(DATE(YEAR(H2821)+(MONTH(H2821)&gt;=4),1,1),"yy")</f>
        <v/>
      </c>
      <c r="AO2821" s="16">
        <f>"FY "&amp;TEXT(DATE(YEAR(H2821)+(MONTH(H2821)&gt;=4),1,1),"yy") &amp; " " &amp; CHOOSE(LOOKUP(MONTH(H2821),{1,4,7,10},{4,1,2,3}),"Q1","Q2","Q3","Q4")</f>
        <v/>
      </c>
      <c r="AP2821" s="16" t="inlineStr">
        <is>
          <t>Mandapeshwar</t>
        </is>
      </c>
      <c r="AQ2821" s="22" t="inlineStr">
        <is>
          <t>Borivali West</t>
        </is>
      </c>
      <c r="AR2821" s="22" t="inlineStr">
        <is>
          <t>Maharashtra</t>
        </is>
      </c>
    </row>
    <row r="2822" ht="14.4" customHeight="1">
      <c r="A2822" s="16" t="inlineStr">
        <is>
          <t>PM58755_0001</t>
        </is>
      </c>
      <c r="B2822" s="16" t="inlineStr">
        <is>
          <t xml:space="preserve">Mumbai              </t>
        </is>
      </c>
      <c r="C2822" s="16" t="inlineStr">
        <is>
          <t>Borivali(E)</t>
        </is>
      </c>
      <c r="D2822" s="16" t="inlineStr">
        <is>
          <t xml:space="preserve">Matrubhumi Construction Private Ltd               </t>
        </is>
      </c>
      <c r="E2822" s="16" t="inlineStr">
        <is>
          <t>The Grand Residences</t>
        </is>
      </c>
      <c r="F2822" s="20" t="inlineStr">
        <is>
          <t>Sale</t>
        </is>
      </c>
      <c r="G2822" s="20" t="n">
        <v>2388</v>
      </c>
      <c r="H2822" s="18" t="n">
        <v>45700</v>
      </c>
      <c r="I2822" s="19" t="inlineStr">
        <is>
          <t>The Grand Residences</t>
        </is>
      </c>
      <c r="J2822" s="19" t="n"/>
      <c r="K2822" s="16" t="inlineStr">
        <is>
          <t>Mistors Mother's Construction Private Limited Director Kadkia Amar Kamble</t>
        </is>
      </c>
      <c r="L2822" s="16" t="inlineStr">
        <is>
          <t>-37 Address: -37 Address: -37 Address: -37 Address: 12/A, First floor, Building Name: Yusuf Building, Block Number: 49, Veer Nariman Road, Fort, Mumbai, Road Number: -Maharshatra, Ahilnagar.</t>
        </is>
      </c>
      <c r="M2822" s="20" t="n">
        <v>400023</v>
      </c>
      <c r="N2822" s="20" t="n">
        <v>48</v>
      </c>
      <c r="O2822" s="20" t="n">
        <v>400068</v>
      </c>
      <c r="P2822" s="16" t="inlineStr">
        <is>
          <t>Ketkipada,Dahisar East,Maharashtra</t>
        </is>
      </c>
      <c r="Q2822" s="23" t="n">
        <v>2803</v>
      </c>
      <c r="R2822" s="20" t="n">
        <v>28</v>
      </c>
      <c r="S2822" s="20" t="n">
        <v>3</v>
      </c>
      <c r="T2822" s="16" t="inlineStr">
        <is>
          <t>264.52 चौ.मीटर</t>
        </is>
      </c>
      <c r="U2822" s="20" t="n">
        <v>2847.27</v>
      </c>
      <c r="V2822" s="20" t="n">
        <v>2588.5</v>
      </c>
      <c r="W2822" s="20" t="n">
        <v>2588.53</v>
      </c>
      <c r="X2822" s="20" t="n">
        <v>216.58</v>
      </c>
      <c r="Y2822" s="20" t="n"/>
      <c r="Z2822" s="20">
        <f>ROUND(AB2822/U2822,0)</f>
        <v/>
      </c>
      <c r="AA2822" s="20">
        <f>IFERROR(ROUND(AB2822/V2822,0),"")</f>
        <v/>
      </c>
      <c r="AB2822" s="20" t="n">
        <v>51780000</v>
      </c>
      <c r="AC2822" s="20" t="n">
        <v>49208450.41</v>
      </c>
      <c r="AD2822" s="20" t="n">
        <v>23.9</v>
      </c>
      <c r="AE2822" s="20" t="inlineStr">
        <is>
          <t>Carpet Area</t>
        </is>
      </c>
      <c r="AF2822" s="20" t="n">
        <v>3106800</v>
      </c>
      <c r="AG2822" s="20" t="n">
        <v>30000</v>
      </c>
      <c r="AH2822" s="16" t="inlineStr">
        <is>
          <t>1)पालिकेचे नाव:मुंबई मनपाइतर वर्णन :सदनिका नं: 2803, माळा नं: 28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216.58 चौ मी रेरा कारपेट...ई बी व्ही टी क्षेत्रफळ 23.90 चौ मी रेरा कारपेट....सदनिकेचे एकूण क्षेत्रफळ 240.48 चौ मी रेरा कारपेट...सोबत पोडियम नं पी 6 मध्ये तीन कार पार्किंग नं 23,24व 25.(  (     c.t.s. number : 179/a(p) ;  )  )</t>
        </is>
      </c>
      <c r="AI2822" s="16" t="inlineStr">
        <is>
          <t>1) Municipal Name: Mumbai Municipal Corporation: 2803, Mal No: 28th floor, building Name: Grand Residency, Block Number, Borivali East, Mumbai 400066, Road in front of Metrostation, Road, Western Express Highway, Western Express Highway, Western Express Highway. BVT region 23.90 class I Rara Carpet .... The total area of ​​the house is 240.48 class I rare carpets ... Podium Nop6 23,24 and 25 not three cars parking in 25. ((C.t.s. number: 1799 a (p);)</t>
        </is>
      </c>
      <c r="AJ2822" s="20" t="n">
        <v>13171737</v>
      </c>
      <c r="AK2822" s="20" t="inlineStr">
        <is>
          <t>Primary</t>
        </is>
      </c>
      <c r="AL2822" s="21">
        <f>AB2822/10^7</f>
        <v/>
      </c>
      <c r="AM2822" s="16">
        <f>TEXT(H2822,"mmm-yy")</f>
        <v/>
      </c>
      <c r="AN2822" s="16">
        <f>"FY "&amp;TEXT(DATE(YEAR(H2822)+(MONTH(H2822)&gt;=4),1,1),"yy")</f>
        <v/>
      </c>
      <c r="AO2822" s="16">
        <f>"FY "&amp;TEXT(DATE(YEAR(H2822)+(MONTH(H2822)&gt;=4),1,1),"yy") &amp; " " &amp; CHOOSE(LOOKUP(MONTH(H2822),{1,4,7,10},{4,1,2,3}),"Q1","Q2","Q3","Q4")</f>
        <v/>
      </c>
      <c r="AP2822" s="16" t="inlineStr">
        <is>
          <t>Ketkipada</t>
        </is>
      </c>
      <c r="AQ2822" s="22" t="inlineStr">
        <is>
          <t>Dahisar East</t>
        </is>
      </c>
      <c r="AR2822" s="22" t="inlineStr">
        <is>
          <t>Maharashtra</t>
        </is>
      </c>
    </row>
    <row r="2823" ht="14.4" customHeight="1">
      <c r="A2823" s="16" t="inlineStr">
        <is>
          <t>PM58755_0001</t>
        </is>
      </c>
      <c r="B2823" s="16" t="inlineStr">
        <is>
          <t xml:space="preserve">Mumbai              </t>
        </is>
      </c>
      <c r="C2823" s="16" t="inlineStr">
        <is>
          <t>Borivali(E)</t>
        </is>
      </c>
      <c r="D2823" s="16" t="inlineStr">
        <is>
          <t xml:space="preserve">Matrubhumi Construction Private Ltd               </t>
        </is>
      </c>
      <c r="E2823" s="16" t="inlineStr">
        <is>
          <t>The Grand Residences</t>
        </is>
      </c>
      <c r="F2823" s="20" t="inlineStr">
        <is>
          <t>Sale</t>
        </is>
      </c>
      <c r="G2823" s="20" t="n">
        <v>2212</v>
      </c>
      <c r="H2823" s="18" t="n">
        <v>45698</v>
      </c>
      <c r="I2823" s="19" t="inlineStr">
        <is>
          <t>The Grand Residences</t>
        </is>
      </c>
      <c r="J2823" s="19" t="n"/>
      <c r="K2823" s="16" t="inlineStr">
        <is>
          <t>Mistors Mother's Construction Private Limited Director Kadkia Amar Kamble</t>
        </is>
      </c>
      <c r="L2823" s="16" t="inlineStr">
        <is>
          <t>-37 Address: -37 Address: -37 Address: -37 Address: 12/A, First Manzil, Building Name: Yusuf Building, Block Number: 49, Veer Nariman Road, Fort, Mumbai, Road Number: -Maharshatra, Ahilnagar.</t>
        </is>
      </c>
      <c r="M2823" s="20" t="n">
        <v>400023</v>
      </c>
      <c r="N2823" s="20" t="n">
        <v>51</v>
      </c>
      <c r="O2823" s="20" t="n">
        <v>400068</v>
      </c>
      <c r="P2823" s="16" t="inlineStr">
        <is>
          <t>Ketkipada,Dahisar East,Maharashtra</t>
        </is>
      </c>
      <c r="Q2823" s="23" t="n">
        <v>2903</v>
      </c>
      <c r="R2823" s="20" t="n">
        <v>29</v>
      </c>
      <c r="S2823" s="20" t="n">
        <v>3</v>
      </c>
      <c r="T2823" s="16" t="inlineStr">
        <is>
          <t>264.52 चौ.मीटर</t>
        </is>
      </c>
      <c r="U2823" s="20" t="n">
        <v>2847.27</v>
      </c>
      <c r="V2823" s="20" t="n">
        <v>2588.5</v>
      </c>
      <c r="W2823" s="20" t="n">
        <v>2588.53</v>
      </c>
      <c r="X2823" s="20" t="n">
        <v>216.58</v>
      </c>
      <c r="Y2823" s="20" t="n"/>
      <c r="Z2823" s="20">
        <f>ROUND(AB2823/U2823,0)</f>
        <v/>
      </c>
      <c r="AA2823" s="20">
        <f>IFERROR(ROUND(AB2823/V2823,0),"")</f>
        <v/>
      </c>
      <c r="AB2823" s="20" t="n">
        <v>51780000</v>
      </c>
      <c r="AC2823" s="20" t="n">
        <v>49208450.41</v>
      </c>
      <c r="AD2823" s="20" t="n">
        <v>23.9</v>
      </c>
      <c r="AE2823" s="20" t="inlineStr">
        <is>
          <t>Carpet Area</t>
        </is>
      </c>
      <c r="AF2823" s="20" t="n">
        <v>3106800</v>
      </c>
      <c r="AG2823" s="20" t="n">
        <v>30000</v>
      </c>
      <c r="AH2823" s="16" t="inlineStr">
        <is>
          <t>1)पालिकेचे नाव:मुंबई मनपाइतर वर्णन :सदनिका नं: 2903, माळा नं: 29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216.58 चौ मी रेरा कारपेट...ई बी व्ही टी क्षेत्रफळ 23.90 चौ मी रेरा कारपेट....सदनिकेचे एकूण क्षेत्रफळ 240.48 चौ मी रेरा कारपेट...सोबत पोडियम नं पी 6 मध्ये तीन कार पार्किंग नं 26,27 व 28.(  (     c.t.s. number : 179/a(p) ;  )  )</t>
        </is>
      </c>
      <c r="AI2823" s="16" t="inlineStr">
        <is>
          <t>1) Municipal Name: Mumbai Municipal Corporation: 2903, Mal No: 29th floor, Bhawan Name: The Grand Residents, Block Number, Borivali East, Mumbai 400066, Road Metrostation, Western Express Highway, Western Express Highway. BVT Area 23.90 Sq Sq Ray Carpet .... The Total Area Of The House 240.48 Sq I Rayra Carpet ... With Three Car Parking No in Podium Nop6 26,27 and 28. ((C.T.S.S. Number)))))))))))))</t>
        </is>
      </c>
      <c r="AJ2823" s="20" t="n">
        <v>13154827</v>
      </c>
      <c r="AK2823" s="20" t="inlineStr">
        <is>
          <t>Primary</t>
        </is>
      </c>
      <c r="AL2823" s="21">
        <f>AB2823/10^7</f>
        <v/>
      </c>
      <c r="AM2823" s="16">
        <f>TEXT(H2823,"mmm-yy")</f>
        <v/>
      </c>
      <c r="AN2823" s="16">
        <f>"FY "&amp;TEXT(DATE(YEAR(H2823)+(MONTH(H2823)&gt;=4),1,1),"yy")</f>
        <v/>
      </c>
      <c r="AO2823" s="16">
        <f>"FY "&amp;TEXT(DATE(YEAR(H2823)+(MONTH(H2823)&gt;=4),1,1),"yy") &amp; " " &amp; CHOOSE(LOOKUP(MONTH(H2823),{1,4,7,10},{4,1,2,3}),"Q1","Q2","Q3","Q4")</f>
        <v/>
      </c>
      <c r="AP2823" s="16" t="inlineStr">
        <is>
          <t>Ketkipada</t>
        </is>
      </c>
      <c r="AQ2823" s="22" t="inlineStr">
        <is>
          <t>Dahisar East</t>
        </is>
      </c>
      <c r="AR2823" s="22" t="inlineStr">
        <is>
          <t>Maharashtra</t>
        </is>
      </c>
    </row>
    <row r="2824" ht="14.4" customHeight="1">
      <c r="A2824" s="16" t="inlineStr">
        <is>
          <t>PM58755_0001</t>
        </is>
      </c>
      <c r="B2824" s="16" t="inlineStr">
        <is>
          <t xml:space="preserve">Mumbai              </t>
        </is>
      </c>
      <c r="C2824" s="16" t="inlineStr">
        <is>
          <t>Borivali(E)</t>
        </is>
      </c>
      <c r="D2824" s="16" t="inlineStr">
        <is>
          <t xml:space="preserve">Matrubhumi Construction Private Ltd               </t>
        </is>
      </c>
      <c r="E2824" s="16" t="inlineStr">
        <is>
          <t>The Grand Residences</t>
        </is>
      </c>
      <c r="F2824" s="20" t="inlineStr">
        <is>
          <t>Sale</t>
        </is>
      </c>
      <c r="G2824" s="20" t="n">
        <v>10299</v>
      </c>
      <c r="H2824" s="18" t="n">
        <v>45904</v>
      </c>
      <c r="I2824" s="19" t="inlineStr">
        <is>
          <t>The Grand Residences</t>
        </is>
      </c>
      <c r="J2824" s="19" t="inlineStr">
        <is>
          <t>Bldg 3</t>
        </is>
      </c>
      <c r="K2824" s="16" t="inlineStr">
        <is>
          <t>MS. Nikhil Suresh Thakkar Nikhil Suresh Thakkar to confess by Rajinikanth Kantil Kadkia</t>
        </is>
      </c>
      <c r="L2824" s="16" t="inlineStr">
        <is>
          <t>-43 address: -Plot number: 0, Building Name: -Building Building, Yasoff Building, 49, Veer Narim Road,</t>
        </is>
      </c>
      <c r="M2824" s="20" t="n">
        <v>400023</v>
      </c>
      <c r="N2824" s="20" t="n">
        <v>59</v>
      </c>
      <c r="O2824" s="20" t="n">
        <v>400066</v>
      </c>
      <c r="P2824" s="16" t="inlineStr">
        <is>
          <t>S. K.Nagar,Borivali East,Maharashtra</t>
        </is>
      </c>
      <c r="Q2824" s="23" t="n">
        <v>2603</v>
      </c>
      <c r="R2824" s="20" t="n">
        <v>26</v>
      </c>
      <c r="S2824" s="20" t="n">
        <v>3</v>
      </c>
      <c r="T2824" s="16" t="inlineStr">
        <is>
          <t>268.763 चौ.मीटर</t>
        </is>
      </c>
      <c r="U2824" s="20" t="n">
        <v>2892.91</v>
      </c>
      <c r="V2824" s="20" t="n">
        <v>2331.25</v>
      </c>
      <c r="W2824" s="20" t="n">
        <v>2629.97</v>
      </c>
      <c r="X2824" s="20" t="n">
        <v>216.58</v>
      </c>
      <c r="Y2824" s="20" t="n"/>
      <c r="Z2824" s="20">
        <f>ROUND(AB2824/U2824,0)</f>
        <v/>
      </c>
      <c r="AA2824" s="20">
        <f>IFERROR(ROUND(AB2824/V2824,0),"")</f>
        <v/>
      </c>
      <c r="AB2824" s="20" t="n">
        <v>56019000</v>
      </c>
      <c r="AC2824" s="20" t="n">
        <v>54968439.49</v>
      </c>
      <c r="AD2824" s="20" t="n">
        <v>27.75</v>
      </c>
      <c r="AE2824" s="20" t="inlineStr">
        <is>
          <t>Carpet Area</t>
        </is>
      </c>
      <c r="AF2824" s="20" t="n">
        <v>3361200</v>
      </c>
      <c r="AG2824" s="20" t="n">
        <v>30000</v>
      </c>
      <c r="AH2824" s="16" t="inlineStr">
        <is>
          <t>1)पालिकेचे नाव:mumbai ma.na.pa. इतर वर्णन :, इतर  माहिती: मौजे मागाठाणे,सदनिका क्रमांक:-2603,26 वा मजला,सेल बिल्डिंग नं.3,बिल्डिंग द ग्रँड रेसिडेंसेस,मागाठाणे,बोरीवली पुर्व,मुंबई,400066,त्यासोबत 3 कार पार्किंग स्पेस नं.7,8,9,पोडियम मजला पी-5,सी.टी.एस.नं. 179ए आणि 179बी,सदनिकेचे क्षेत्रफळ:-216.58 चौ.मीटर रेरा कारपेट. ई.बी.व्ही.टी चे क्षेत्रफळ:-27.75 चौ.मी.,एकूण क्षेत्रफळ:-244.33 चौ.मी. म्हाजेच 268.763 चौ. मी बिल्टअप(  (     c.t.s. number : 179ए आणि 179बी ;  )  )</t>
        </is>
      </c>
      <c r="AI2824" s="16" t="inlineStr">
        <is>
          <t>1) Municipal name: Mumbai ma.na.pa. Other details :, other information: Maiga Magthane, House Number: -2603,26th floor, cell building number 3, construction of grand residents, Magathane, Borivali East, Mumbai, 400066, with 3 car parking space number 7,8,9,8,9, Podium Floor P -5, CTS. Region of 179A and 179 B. EBVT: -27.75 sqm, total area: -244.33 sq. M. 268.763 sq. I builtup ((C.t.s. number: 179A and 179b;)</t>
        </is>
      </c>
      <c r="AJ2824" s="20" t="n">
        <v>13828218</v>
      </c>
      <c r="AK2824" s="20" t="inlineStr">
        <is>
          <t>Primary</t>
        </is>
      </c>
      <c r="AL2824" s="21">
        <f>AB2824/10^7</f>
        <v/>
      </c>
      <c r="AM2824" s="16">
        <f>TEXT(H2824,"mmm-yy")</f>
        <v/>
      </c>
      <c r="AN2824" s="16">
        <f>"FY "&amp;TEXT(DATE(YEAR(H2824)+(MONTH(H2824)&gt;=4),1,1),"yy")</f>
        <v/>
      </c>
      <c r="AO2824" s="16">
        <f>"FY "&amp;TEXT(DATE(YEAR(H2824)+(MONTH(H2824)&gt;=4),1,1),"yy") &amp; " " &amp; CHOOSE(LOOKUP(MONTH(H2824),{1,4,7,10},{4,1,2,3}),"Q1","Q2","Q3","Q4")</f>
        <v/>
      </c>
      <c r="AP2824" s="16" t="inlineStr">
        <is>
          <t>S. K.Nagar</t>
        </is>
      </c>
      <c r="AQ2824" s="22" t="inlineStr">
        <is>
          <t>Borivali East</t>
        </is>
      </c>
      <c r="AR2824" s="22" t="inlineStr">
        <is>
          <t>Maharashtra</t>
        </is>
      </c>
    </row>
    <row r="2825" ht="14.4" customHeight="1">
      <c r="A2825" s="16" t="inlineStr">
        <is>
          <t>PM58755_0001</t>
        </is>
      </c>
      <c r="B2825" s="16" t="inlineStr">
        <is>
          <t xml:space="preserve">Mumbai              </t>
        </is>
      </c>
      <c r="C2825" s="16" t="inlineStr">
        <is>
          <t>Borivali(E)</t>
        </is>
      </c>
      <c r="D2825" s="16" t="inlineStr">
        <is>
          <t xml:space="preserve">Matrubhumi Construction Private Ltd               </t>
        </is>
      </c>
      <c r="E2825" s="16" t="inlineStr">
        <is>
          <t>The Grand Residences</t>
        </is>
      </c>
      <c r="F2825" s="20" t="inlineStr">
        <is>
          <t>Sale</t>
        </is>
      </c>
      <c r="G2825" s="20" t="n">
        <v>10577</v>
      </c>
      <c r="H2825" s="18" t="n">
        <v>45911</v>
      </c>
      <c r="I2825" s="19" t="inlineStr">
        <is>
          <t>The Grand Residences</t>
        </is>
      </c>
      <c r="J2825" s="19" t="inlineStr">
        <is>
          <t>Bldg 3</t>
        </is>
      </c>
      <c r="K2825" s="16" t="inlineStr">
        <is>
          <t>MS. Ms. Kantil Shantalal Kadkia</t>
        </is>
      </c>
      <c r="L2825" s="16" t="inlineStr">
        <is>
          <t>-24 Address: -24 Address: -24 Address: -24 Address: -Plot no: 0, Building Name: -Olock no.</t>
        </is>
      </c>
      <c r="M2825" s="20" t="n">
        <v>400023</v>
      </c>
      <c r="N2825" s="20" t="n">
        <v>51</v>
      </c>
      <c r="O2825" s="20" t="n">
        <v>400101</v>
      </c>
      <c r="P2825" s="16" t="inlineStr">
        <is>
          <t>Kandivali East,Kandivali East,Maharashtra</t>
        </is>
      </c>
      <c r="Q2825" s="23" t="n">
        <v>1703</v>
      </c>
      <c r="R2825" s="20" t="n">
        <v>17</v>
      </c>
      <c r="S2825" s="20" t="n">
        <v>3</v>
      </c>
      <c r="T2825" s="16" t="inlineStr">
        <is>
          <t>268.76 चौ.मीटर</t>
        </is>
      </c>
      <c r="U2825" s="20" t="n">
        <v>2892.91</v>
      </c>
      <c r="V2825" s="20" t="n">
        <v>2629.94</v>
      </c>
      <c r="W2825" s="20" t="n">
        <v>2629.97</v>
      </c>
      <c r="X2825" s="20" t="n">
        <v>216.58</v>
      </c>
      <c r="Y2825" s="20" t="n"/>
      <c r="Z2825" s="20">
        <f>ROUND(AB2825/U2825,0)</f>
        <v/>
      </c>
      <c r="AA2825" s="20">
        <f>IFERROR(ROUND(AB2825/V2825,0),"")</f>
        <v/>
      </c>
      <c r="AB2825" s="20" t="n">
        <v>66407500</v>
      </c>
      <c r="AC2825" s="20" t="n">
        <v>52057310.18</v>
      </c>
      <c r="AD2825" s="20" t="n">
        <v>27.75</v>
      </c>
      <c r="AE2825" s="20" t="inlineStr">
        <is>
          <t>Carpet Area</t>
        </is>
      </c>
      <c r="AF2825" s="20" t="n">
        <v>3320400</v>
      </c>
      <c r="AG2825" s="20" t="n">
        <v>30000</v>
      </c>
      <c r="AH2825" s="16" t="inlineStr">
        <is>
          <t>1)पालिकेचे नाव:mumbai ma.na.pa. इतर वर्णन :, इतर  माहिती:  मौजे मागाठाणे,सदनिका क्रमांक:-1703,17 वा मजला,सेल बिल्डिंग नं.3,बिल्डिंग द ग्रँड रेसिडेंसेस,मागाठाणे,बोरीवली पुर्व,मुंबई,400066,त्यासोबत 2 कार पार्किंग स्पेस नं.5 आणि 6,पोडियम मजला पी-9,सी.टी.एस.नं. 179ए आणि 179बी,सदनिकेचे क्षेत्रफळ:-216.58 चौ.मीटर रेरा कारपेट. ई.बी.व्ही.टी चे क्षेत्रफळ:-27.75 चौ.मी.,एकूण क्षेत्रफळ:-244.33 चौ.मी. रेरा कारपेट. म्हणजे 268.76 चौ.मी. बिल्टअप,(31 मार्च 2021 चे शासन आदेश क्रं. मुद्रांक -2021/अनु.स .क्रं 12/व्य.क्रं/107/म-1(धोरण)नुसार दस्तऐवजास महिला खरेदीदारास मुद्रांक शुल्काची सवलत देण्यात आली आहे)(  (     c.t.s. number : 179ए आणि 179बी ;  )  )</t>
        </is>
      </c>
      <c r="AI2825" s="16" t="inlineStr">
        <is>
          <t>1) Municipal name: Mumbai ma.na.pa. Other details :, other information: Maujit Magathane, House Number: -1703,17th floor, cell building number 3, construction of grand resident, Magathane, Borivali East, Mumbai, 400066, 2 car parking space number 5 and 6, podium floor P -9, CTS. Region of 179A and 179 B. EBVT: -27.75 sqm, total area: -244.33 square m. RERA Carpet. That is, 268.76 square M.</t>
        </is>
      </c>
      <c r="AJ2825" s="20" t="n">
        <v>13835873</v>
      </c>
      <c r="AK2825" s="20" t="inlineStr">
        <is>
          <t>Primary</t>
        </is>
      </c>
      <c r="AL2825" s="21">
        <f>AB2825/10^7</f>
        <v/>
      </c>
      <c r="AM2825" s="16">
        <f>TEXT(H2825,"mmm-yy")</f>
        <v/>
      </c>
      <c r="AN2825" s="16">
        <f>"FY "&amp;TEXT(DATE(YEAR(H2825)+(MONTH(H2825)&gt;=4),1,1),"yy")</f>
        <v/>
      </c>
      <c r="AO2825" s="16">
        <f>"FY "&amp;TEXT(DATE(YEAR(H2825)+(MONTH(H2825)&gt;=4),1,1),"yy") &amp; " " &amp; CHOOSE(LOOKUP(MONTH(H2825),{1,4,7,10},{4,1,2,3}),"Q1","Q2","Q3","Q4")</f>
        <v/>
      </c>
      <c r="AP2825" s="16" t="inlineStr">
        <is>
          <t>Kandivali East</t>
        </is>
      </c>
      <c r="AQ2825" s="22" t="inlineStr">
        <is>
          <t>Kandivali East</t>
        </is>
      </c>
      <c r="AR2825" s="22" t="inlineStr">
        <is>
          <t>Maharashtra</t>
        </is>
      </c>
    </row>
    <row r="2826" ht="14.4" customHeight="1">
      <c r="A2826" s="16" t="inlineStr">
        <is>
          <t>PM58755_0001</t>
        </is>
      </c>
      <c r="B2826" s="16" t="inlineStr">
        <is>
          <t xml:space="preserve">Mumbai              </t>
        </is>
      </c>
      <c r="C2826" s="16" t="inlineStr">
        <is>
          <t>Borivali(E)</t>
        </is>
      </c>
      <c r="D2826" s="16" t="inlineStr">
        <is>
          <t xml:space="preserve">Matrubhumi Construction Private Ltd               </t>
        </is>
      </c>
      <c r="E2826" s="16" t="inlineStr">
        <is>
          <t>The Grand Residences</t>
        </is>
      </c>
      <c r="F2826" s="20" t="inlineStr">
        <is>
          <t>Sale</t>
        </is>
      </c>
      <c r="G2826" s="20" t="n">
        <v>6635</v>
      </c>
      <c r="H2826" s="18" t="n">
        <v>45770</v>
      </c>
      <c r="I2826" s="19" t="inlineStr">
        <is>
          <t>The Grand Residences</t>
        </is>
      </c>
      <c r="J2826" s="19" t="n"/>
      <c r="K2826" s="16" t="inlineStr">
        <is>
          <t>Mistors Mother's Construction Private Limited Director Kadkia Amar Combal: 37 Address: 37 Address: 37 Address: 37 Address: 37 Address: 37 Address: 37 Address: 37 Address: 37 Address: 37 Address: 37 Address: 37 Address: 37 Address: 37 Address: 37 Address: 37 Address: 37 Address: 37 Address: 37 Address: 37 Address: 1</t>
        </is>
      </c>
      <c r="L2826" s="16" t="inlineStr">
        <is>
          <t>-37 Address: -37 Address: -37 Address: -37 Address: -37 Address: -37 Address: -37 Address: -37 Address: -37 Address: -37 Address: -37 Address: -37 Address: -37 Address: -37 Address: -37 Address: -37 Address: -37 Address: -37 Address: -37 Address: 12/A, First floor, Building Name: Yusuf Building, Block Number: 49, Veera Nariman Road, Fort, Road, Fort, Road, Fort, Road,</t>
        </is>
      </c>
      <c r="M2826" s="20" t="n">
        <v>400023</v>
      </c>
      <c r="N2826" s="20" t="n">
        <v>43</v>
      </c>
      <c r="O2826" s="20" t="n">
        <v>400097</v>
      </c>
      <c r="P2826" s="16" t="inlineStr">
        <is>
          <t>Rani Sati Marg,Malad East,Maharashtra</t>
        </is>
      </c>
      <c r="Q2826" s="20" t="n">
        <v>2003</v>
      </c>
      <c r="R2826" s="20" t="n">
        <v>20</v>
      </c>
      <c r="S2826" s="20" t="n">
        <v>3</v>
      </c>
      <c r="T2826" s="16" t="inlineStr">
        <is>
          <t>268.76 चौ.मीटर</t>
        </is>
      </c>
      <c r="U2826" s="20" t="n">
        <v>2892.91</v>
      </c>
      <c r="V2826" s="20" t="n">
        <v>2629.94</v>
      </c>
      <c r="W2826" s="20" t="n">
        <v>2629.97</v>
      </c>
      <c r="X2826" s="20" t="n">
        <v>216.58</v>
      </c>
      <c r="Y2826" s="20" t="n"/>
      <c r="Z2826" s="20">
        <f>ROUND(AB2826/U2826,0)</f>
        <v/>
      </c>
      <c r="AA2826" s="20">
        <f>IFERROR(ROUND(AB2826/V2826,0),"")</f>
        <v/>
      </c>
      <c r="AB2826" s="20" t="n">
        <v>52980146</v>
      </c>
      <c r="AC2826" s="20" t="n">
        <v>47869571.49</v>
      </c>
      <c r="AD2826" s="20" t="n">
        <v>27.75</v>
      </c>
      <c r="AE2826" s="20" t="inlineStr">
        <is>
          <t>Carpet Area</t>
        </is>
      </c>
      <c r="AF2826" s="20" t="n">
        <v>3178900</v>
      </c>
      <c r="AG2826" s="20" t="n">
        <v>30000</v>
      </c>
      <c r="AH2826" s="16" t="inlineStr">
        <is>
          <t>1)पालिकेचे नाव:मुंबई मनपाइतर वर्णन :सदनिका नं: 2003, माळा नं: 20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216.58 चौ मी रेरा कारपेट...ई बी व्ही टी क्षेत्रफळ 27.75 चौ मी रेरा कारपेट....सदनिकेचे एकूण क्षेत्रफळ 244.33 चौ मी रेरा कारपेट...सोबत पोडियम नं पी p-7 मध्ये तीन कार पार्किंग नं. 18,19,20(  (     c.t.s. number : 179/a(p) ;  )  )</t>
        </is>
      </c>
      <c r="AI2826" s="16" t="inlineStr">
        <is>
          <t>1) Municipality Name: Mumbai Municipal Details: House No: 2003, Mal Nos: Building Name: The Grand Residents, Block Number: Plot E, Borivali East, Mumbai 400066, Road: Magathane Metrostation, In front of Western Express Highway, other information: ......... A area 27.7.75 SQ M Rera Carpar of Total Arad 244.3. ((C.t.s. number: 179/a (p);))</t>
        </is>
      </c>
      <c r="AJ2826" s="20" t="n">
        <v>13426288</v>
      </c>
      <c r="AK2826" s="20" t="inlineStr">
        <is>
          <t>Primary</t>
        </is>
      </c>
      <c r="AL2826" s="21">
        <f>AB2826/10^7</f>
        <v/>
      </c>
      <c r="AM2826" s="16">
        <f>TEXT(H2826,"mmm-yy")</f>
        <v/>
      </c>
      <c r="AN2826" s="16">
        <f>"FY "&amp;TEXT(DATE(YEAR(H2826)+(MONTH(H2826)&gt;=4),1,1),"yy")</f>
        <v/>
      </c>
      <c r="AO2826" s="16">
        <f>"FY "&amp;TEXT(DATE(YEAR(H2826)+(MONTH(H2826)&gt;=4),1,1),"yy") &amp; " " &amp; CHOOSE(LOOKUP(MONTH(H2826),{1,4,7,10},{4,1,2,3}),"Q1","Q2","Q3","Q4")</f>
        <v/>
      </c>
      <c r="AP2826" s="16" t="inlineStr">
        <is>
          <t>Rani Sati Marg</t>
        </is>
      </c>
      <c r="AQ2826" s="22" t="inlineStr">
        <is>
          <t>Malad East</t>
        </is>
      </c>
      <c r="AR2826" s="22" t="inlineStr">
        <is>
          <t>Maharashtra</t>
        </is>
      </c>
    </row>
    <row r="2827" ht="14.4" customHeight="1">
      <c r="A2827" s="16" t="inlineStr">
        <is>
          <t>PM58755_0001</t>
        </is>
      </c>
      <c r="B2827" s="16" t="inlineStr">
        <is>
          <t xml:space="preserve">Mumbai              </t>
        </is>
      </c>
      <c r="C2827" s="16" t="inlineStr">
        <is>
          <t>Borivali(E)</t>
        </is>
      </c>
      <c r="D2827" s="16" t="inlineStr">
        <is>
          <t xml:space="preserve">Matrubhumi Construction Private Ltd               </t>
        </is>
      </c>
      <c r="E2827" s="16" t="inlineStr">
        <is>
          <t>The Grand Residences</t>
        </is>
      </c>
      <c r="F2827" s="20" t="inlineStr">
        <is>
          <t>Sale</t>
        </is>
      </c>
      <c r="G2827" s="20" t="n">
        <v>8255</v>
      </c>
      <c r="H2827" s="18" t="n">
        <v>45793</v>
      </c>
      <c r="I2827" s="19" t="inlineStr">
        <is>
          <t>The Grand Residences</t>
        </is>
      </c>
      <c r="J2827" s="19" t="n"/>
      <c r="K2827" s="16" t="inlineStr">
        <is>
          <t>Mistors Mother's Construction Private Limited Director Kadkia Amar Combal: 37 Address: 37 Address: 37 Address: 37 Address: 37 Address: 37 Address: 37 Address: 37 Address: 37 Address: 37 Address: 37 Address: 37 Address: 37 Address: 37 Address: 37 Address: 37 Address: 37 Address: 37 Address: 37 Address: 37 Address: 1</t>
        </is>
      </c>
      <c r="L2827" s="16" t="inlineStr">
        <is>
          <t>-37 Address: -37 Address: -37 Address: -37 Address: -37 Address: -37 Address: -37 Address: -37 Address: -37 Address: -37 Address: -37 Address: -37 Address: -37 Address: -37 Address: -37 Address: -37 Address: -37 Address: -37 Address: -37 Address: 12/A, First floor, Building Name: Yusuf Building, Block Number: 49, Veera Nariman Road, Fort, Road, Fort, Road, Fort, Road,</t>
        </is>
      </c>
      <c r="M2827" s="20" t="n">
        <v>400023</v>
      </c>
      <c r="N2827" s="20" t="n">
        <v>64</v>
      </c>
      <c r="O2827" s="20" t="n">
        <v>400066</v>
      </c>
      <c r="P2827" s="16" t="inlineStr">
        <is>
          <t>S. K.Nagar,Borivali East,Maharashtra</t>
        </is>
      </c>
      <c r="Q2827" s="20" t="n">
        <v>2203</v>
      </c>
      <c r="R2827" s="20" t="n">
        <v>22</v>
      </c>
      <c r="S2827" s="20" t="n">
        <v>3</v>
      </c>
      <c r="T2827" s="16" t="inlineStr">
        <is>
          <t>268.76 चौ.मीटर</t>
        </is>
      </c>
      <c r="U2827" s="20" t="n">
        <v>2892.91</v>
      </c>
      <c r="V2827" s="20" t="n">
        <v>2629.94</v>
      </c>
      <c r="W2827" s="20" t="n">
        <v>2629.97</v>
      </c>
      <c r="X2827" s="20" t="n">
        <v>216.58</v>
      </c>
      <c r="Y2827" s="20" t="n"/>
      <c r="Z2827" s="20">
        <f>ROUND(AB2827/U2827,0)</f>
        <v/>
      </c>
      <c r="AA2827" s="20">
        <f>IFERROR(ROUND(AB2827/V2827,0),"")</f>
        <v/>
      </c>
      <c r="AB2827" s="20" t="n">
        <v>51285000</v>
      </c>
      <c r="AC2827" s="20" t="n">
        <v>50516025.08</v>
      </c>
      <c r="AD2827" s="20" t="n">
        <v>27.75</v>
      </c>
      <c r="AE2827" s="20" t="inlineStr">
        <is>
          <t>Carpet Area</t>
        </is>
      </c>
      <c r="AF2827" s="20" t="n">
        <v>3077100</v>
      </c>
      <c r="AG2827" s="20" t="n">
        <v>30000</v>
      </c>
      <c r="AH2827" s="16" t="inlineStr">
        <is>
          <t>1)पालिकेचे नाव:mumbai ma.na.pa. इतर वर्णन :सदनिका नं: 2203, माळा नं: 22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216.58 चौ मी रेरा कारपेट...ई बी व्ही टी क्षेत्रफळ 27.75 चौ मी रेरा कारपेट.....सदनिकेचे एकूण क्षेत्रफळ 244.33 चौ मी रेरा कारपेट....सोबत पोडियम नं.पी-3 मध्ये चार कार पार्किंग नं.25,26,27आणि 28(  (     c.t.s. number : 179/a(p) ;  )  )</t>
        </is>
      </c>
      <c r="AI2827" s="16" t="inlineStr">
        <is>
          <t>1) Municipal name: Mumbai ma.na.pa. Other Details: House No: 2203, Mall No.: 22nd floor, Building Name: The Grand Residency, Block Number: Borivali East, Mumbai 400066, Road: Road: Western Express Highway, Other Information, Other Information, other information ......... I rare carpet .....) The total area of ​​the house is 244.33 SC.</t>
        </is>
      </c>
      <c r="AJ2827" s="20" t="n">
        <v>13483895</v>
      </c>
      <c r="AK2827" s="20" t="inlineStr">
        <is>
          <t>Primary</t>
        </is>
      </c>
      <c r="AL2827" s="21">
        <f>AB2827/10^7</f>
        <v/>
      </c>
      <c r="AM2827" s="16">
        <f>TEXT(H2827,"mmm-yy")</f>
        <v/>
      </c>
      <c r="AN2827" s="16">
        <f>"FY "&amp;TEXT(DATE(YEAR(H2827)+(MONTH(H2827)&gt;=4),1,1),"yy")</f>
        <v/>
      </c>
      <c r="AO2827" s="16">
        <f>"FY "&amp;TEXT(DATE(YEAR(H2827)+(MONTH(H2827)&gt;=4),1,1),"yy") &amp; " " &amp; CHOOSE(LOOKUP(MONTH(H2827),{1,4,7,10},{4,1,2,3}),"Q1","Q2","Q3","Q4")</f>
        <v/>
      </c>
      <c r="AP2827" s="16" t="inlineStr">
        <is>
          <t>S. K.Nagar</t>
        </is>
      </c>
      <c r="AQ2827" s="22" t="inlineStr">
        <is>
          <t>Borivali East</t>
        </is>
      </c>
      <c r="AR2827" s="22" t="inlineStr">
        <is>
          <t>Maharashtra</t>
        </is>
      </c>
    </row>
    <row r="2828" ht="14.4" customHeight="1">
      <c r="A2828" s="16" t="inlineStr">
        <is>
          <t>PM58755_0001</t>
        </is>
      </c>
      <c r="B2828" s="16" t="inlineStr">
        <is>
          <t xml:space="preserve">Mumbai              </t>
        </is>
      </c>
      <c r="C2828" s="16" t="inlineStr">
        <is>
          <t>Borivali(E)</t>
        </is>
      </c>
      <c r="D2828" s="16" t="inlineStr">
        <is>
          <t xml:space="preserve">Matrubhumi Construction Private Ltd               </t>
        </is>
      </c>
      <c r="E2828" s="16" t="inlineStr">
        <is>
          <t>The Grand Residences</t>
        </is>
      </c>
      <c r="F2828" s="20" t="inlineStr">
        <is>
          <t>Sale</t>
        </is>
      </c>
      <c r="G2828" s="20" t="n">
        <v>5581</v>
      </c>
      <c r="H2828" s="18" t="n">
        <v>45756</v>
      </c>
      <c r="I2828" s="19" t="inlineStr">
        <is>
          <t>The Grand Residences</t>
        </is>
      </c>
      <c r="J2828" s="19" t="n"/>
      <c r="K2828" s="16" t="n"/>
      <c r="L2828" s="16" t="n"/>
      <c r="M2828" s="20" t="n">
        <v>400023</v>
      </c>
      <c r="N2828" s="20" t="n">
        <v>53</v>
      </c>
      <c r="O2828" s="20" t="n">
        <v>400092</v>
      </c>
      <c r="P2828" s="16" t="inlineStr">
        <is>
          <t>Borivali West,Borivali West,Maharashtra</t>
        </is>
      </c>
      <c r="Q2828" s="23" t="n">
        <v>2303</v>
      </c>
      <c r="R2828" s="20" t="n">
        <v>23</v>
      </c>
      <c r="S2828" s="20" t="n">
        <v>3</v>
      </c>
      <c r="T2828" s="16" t="inlineStr">
        <is>
          <t>268.76 चौ.मीटर</t>
        </is>
      </c>
      <c r="U2828" s="20" t="n">
        <v>2892.91</v>
      </c>
      <c r="V2828" s="20" t="n">
        <v>2629.94</v>
      </c>
      <c r="W2828" s="20" t="n">
        <v>2629.97</v>
      </c>
      <c r="X2828" s="20" t="n">
        <v>216.58</v>
      </c>
      <c r="Y2828" s="20" t="n"/>
      <c r="Z2828" s="20">
        <f>ROUND(AB2828/U2828,0)</f>
        <v/>
      </c>
      <c r="AA2828" s="20">
        <f>IFERROR(ROUND(AB2828/V2828,0),"")</f>
        <v/>
      </c>
      <c r="AB2828" s="20" t="n">
        <v>58727285</v>
      </c>
      <c r="AC2828" s="20" t="n">
        <v>54968439.49</v>
      </c>
      <c r="AD2828" s="20" t="n">
        <v>27.75</v>
      </c>
      <c r="AE2828" s="20" t="inlineStr">
        <is>
          <t>Carpet Area</t>
        </is>
      </c>
      <c r="AF2828" s="20" t="n">
        <v>3523737</v>
      </c>
      <c r="AG2828" s="20" t="n">
        <v>30000</v>
      </c>
      <c r="AH2828" s="16" t="inlineStr">
        <is>
          <t>1)पालिकेचे नाव:मुंबई मनपाइतर वर्णन :सदनिका नं: 2303, माळा नं: 23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216.58 चौ मी रेरा कारपेट...ई बी व्ही टी क्षेत्रफळ 27.75 चौ मी रेरा कारपेट....सदनिकेचे एकूण क्षेत्रफळ 244.33 चौ मी रेरा कारपेट...सोबत पोडियम नं पी 9 मध्ये तीन कार पार्किंग नं. 18,19,20(  (     c.t.s. number : 179/a(p) ;  )  )</t>
        </is>
      </c>
      <c r="AI2828" s="16" t="inlineStr">
        <is>
          <t>1)पालिकेचे नाव:मुंबई मनपाइतर वर्णन :सदनिका नं: 2303, माळा नं: 23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216.58 चौ मी रेरा कारपेट...ई बी व्ही टी क्षेत्रफळ 27.75 चौ मी रेरा कारपेट....सदनिकेचे एकूण क्षेत्रफळ 244.33 चौ मी रेरा कारपेट...सोबत पोडियम नं पी 9 मध्ये तीन कार पार्किंग नं. 18,19,20(  (     c.t.s. number : 179/a(p) ;  )  )</t>
        </is>
      </c>
      <c r="AJ2828" s="20" t="n">
        <v>13312393</v>
      </c>
      <c r="AK2828" s="20" t="inlineStr">
        <is>
          <t>Primary</t>
        </is>
      </c>
      <c r="AL2828" s="21">
        <f>AB2828/10^7</f>
        <v/>
      </c>
      <c r="AM2828" s="16">
        <f>TEXT(H2828,"mmm-yy")</f>
        <v/>
      </c>
      <c r="AN2828" s="16">
        <f>"FY "&amp;TEXT(DATE(YEAR(H2828)+(MONTH(H2828)&gt;=4),1,1),"yy")</f>
        <v/>
      </c>
      <c r="AO2828" s="16">
        <f>"FY "&amp;TEXT(DATE(YEAR(H2828)+(MONTH(H2828)&gt;=4),1,1),"yy") &amp; " " &amp; CHOOSE(LOOKUP(MONTH(H2828),{1,4,7,10},{4,1,2,3}),"Q1","Q2","Q3","Q4")</f>
        <v/>
      </c>
      <c r="AP2828" s="16" t="inlineStr">
        <is>
          <t>Borivali West</t>
        </is>
      </c>
      <c r="AQ2828" s="22" t="inlineStr">
        <is>
          <t>Borivali West</t>
        </is>
      </c>
      <c r="AR2828" s="22" t="inlineStr">
        <is>
          <t>Maharashtra</t>
        </is>
      </c>
    </row>
    <row r="2829" ht="14.4" customHeight="1">
      <c r="A2829" s="16" t="inlineStr">
        <is>
          <t>PM58755_0001</t>
        </is>
      </c>
      <c r="B2829" s="16" t="inlineStr">
        <is>
          <t xml:space="preserve">Mumbai              </t>
        </is>
      </c>
      <c r="C2829" s="16" t="inlineStr">
        <is>
          <t>Borivali(E)</t>
        </is>
      </c>
      <c r="D2829" s="16" t="inlineStr">
        <is>
          <t xml:space="preserve">Matrubhumi Construction Private Ltd               </t>
        </is>
      </c>
      <c r="E2829" s="16" t="inlineStr">
        <is>
          <t>The Grand Residences</t>
        </is>
      </c>
      <c r="F2829" s="20" t="inlineStr">
        <is>
          <t>Sale</t>
        </is>
      </c>
      <c r="G2829" s="20" t="n">
        <v>7463</v>
      </c>
      <c r="H2829" s="18" t="n">
        <v>45779</v>
      </c>
      <c r="I2829" s="19" t="inlineStr">
        <is>
          <t>The Grand Residences</t>
        </is>
      </c>
      <c r="J2829" s="19" t="n"/>
      <c r="K2829" s="16" t="inlineStr">
        <is>
          <t>Mistors Mother's Construction Private Limited Director Kadkia Amar Combal: 37 Address: 37 Address: 37 Address: 37 Address: 37 Address: 37 Address: 37 Address: 37 Address: 37 Address: 37 Address: 37 Address: 37 Address: 37 Address: 37 Address: 37 Address: 37 Address: 37 Address: 37 Address: 37 Address: 37 Address: 1</t>
        </is>
      </c>
      <c r="L2829" s="16" t="inlineStr">
        <is>
          <t>-37 Address: -37 Address: -37 Address: -37 Address: -37 Address: -37 Address: -37 Address: -37 Address: -37 Address: -37 Address: -37 Address: -37 Address: -37 Address: -37 Address: -37 Address: -37 Address: -37 Address: -37 Address: -37 Address: 12/A, First floor, Building Name: Yusuf Building, Block Number: 49, Veera Nariman Road, Fort, Road, Fort, Road, Fort, Road,</t>
        </is>
      </c>
      <c r="M2829" s="20" t="n">
        <v>400023</v>
      </c>
      <c r="N2829" s="20" t="n">
        <v>53</v>
      </c>
      <c r="O2829" s="20" t="n">
        <v>400066</v>
      </c>
      <c r="P2829" s="16" t="inlineStr">
        <is>
          <t>S. K.Nagar,Borivali East,Maharashtra</t>
        </is>
      </c>
      <c r="Q2829" s="23" t="n">
        <v>2403</v>
      </c>
      <c r="R2829" s="20" t="n">
        <v>24</v>
      </c>
      <c r="S2829" s="20" t="n">
        <v>3</v>
      </c>
      <c r="T2829" s="16" t="inlineStr">
        <is>
          <t>268.76 चौ.मीटर</t>
        </is>
      </c>
      <c r="U2829" s="20" t="n">
        <v>2892.91</v>
      </c>
      <c r="V2829" s="20" t="n">
        <v>2629.94</v>
      </c>
      <c r="W2829" s="20" t="n">
        <v>2629.97</v>
      </c>
      <c r="X2829" s="20" t="n">
        <v>216.58</v>
      </c>
      <c r="Y2829" s="20" t="n"/>
      <c r="Z2829" s="20">
        <f>ROUND(AB2829/U2829,0)</f>
        <v/>
      </c>
      <c r="AA2829" s="20">
        <f>IFERROR(ROUND(AB2829/V2829,0),"")</f>
        <v/>
      </c>
      <c r="AB2829" s="20" t="n">
        <v>60490000</v>
      </c>
      <c r="AC2829" s="20" t="n">
        <v>56167488.59</v>
      </c>
      <c r="AD2829" s="20" t="n">
        <v>27.75</v>
      </c>
      <c r="AE2829" s="20" t="inlineStr">
        <is>
          <t>Carpet Area</t>
        </is>
      </c>
      <c r="AF2829" s="20" t="n">
        <v>3629400</v>
      </c>
      <c r="AG2829" s="20" t="n">
        <v>30000</v>
      </c>
      <c r="AH2829" s="16" t="inlineStr">
        <is>
          <t>1)पालिकेचे नाव:mumbai ma.na.pa. इतर वर्णन :सदनिका नं: 2403, माळा नं: 24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216.58 चौ मी रेरा कारपेट...ई बी व्ही टी क्षेत्रफळ 27.75 चौ मी रेरा कारपेट....सदनिकेचे एकूण क्षेत्रफळ 244.33 चौ मी रेरा कारपेट...सोबत पोडियम नं पी p-7 मध्ये पाच कार पार्किंग नं. 25,26,27,28,29(  (     c.t.s. number : 179/a(p) ;  )  )</t>
        </is>
      </c>
      <c r="AI2829" s="16" t="inlineStr">
        <is>
          <t>1) Municipal name: Mumbai ma.na.pa. Other Details: Solution Number: 2403, Mall Number 24th floor, Building Name: The Grand Residency, Block Number: Borivali East, Mumbai 400066, Road: Western Express Highway, Western Express Highway, Other Information: ... RERA CarPat .... The total area of ​​RERA CarPat .... The total area of ​​the house is 244.33 SQ M Rera Carpet. 25,26,27,28,29 (c.t.s. number: 179/a (p);))</t>
        </is>
      </c>
      <c r="AJ2829" s="20" t="n">
        <v>13420238</v>
      </c>
      <c r="AK2829" s="20" t="inlineStr">
        <is>
          <t>Primary</t>
        </is>
      </c>
      <c r="AL2829" s="21">
        <f>AB2829/10^7</f>
        <v/>
      </c>
      <c r="AM2829" s="16">
        <f>TEXT(H2829,"mmm-yy")</f>
        <v/>
      </c>
      <c r="AN2829" s="16">
        <f>"FY "&amp;TEXT(DATE(YEAR(H2829)+(MONTH(H2829)&gt;=4),1,1),"yy")</f>
        <v/>
      </c>
      <c r="AO2829" s="16">
        <f>"FY "&amp;TEXT(DATE(YEAR(H2829)+(MONTH(H2829)&gt;=4),1,1),"yy") &amp; " " &amp; CHOOSE(LOOKUP(MONTH(H2829),{1,4,7,10},{4,1,2,3}),"Q1","Q2","Q3","Q4")</f>
        <v/>
      </c>
      <c r="AP2829" s="16" t="inlineStr">
        <is>
          <t>S. K.Nagar</t>
        </is>
      </c>
      <c r="AQ2829" s="22" t="inlineStr">
        <is>
          <t>Borivali East</t>
        </is>
      </c>
      <c r="AR2829" s="22" t="inlineStr">
        <is>
          <t>Maharashtra</t>
        </is>
      </c>
    </row>
    <row r="2830" ht="14.4" customHeight="1">
      <c r="A2830" s="16" t="inlineStr">
        <is>
          <t>PM58755_0001</t>
        </is>
      </c>
      <c r="B2830" s="16" t="inlineStr">
        <is>
          <t xml:space="preserve">Mumbai              </t>
        </is>
      </c>
      <c r="C2830" s="16" t="inlineStr">
        <is>
          <t>Borivali(E)</t>
        </is>
      </c>
      <c r="D2830" s="16" t="inlineStr">
        <is>
          <t xml:space="preserve">Matrubhumi Construction Private Ltd               </t>
        </is>
      </c>
      <c r="E2830" s="16" t="inlineStr">
        <is>
          <t>The Grand Residences</t>
        </is>
      </c>
      <c r="F2830" s="20" t="inlineStr">
        <is>
          <t>Sale</t>
        </is>
      </c>
      <c r="G2830" s="20" t="n">
        <v>6003</v>
      </c>
      <c r="H2830" s="18" t="n">
        <v>45762</v>
      </c>
      <c r="I2830" s="19" t="inlineStr">
        <is>
          <t>The Grand Residences</t>
        </is>
      </c>
      <c r="J2830" s="19" t="n"/>
      <c r="K2830" s="16" t="n"/>
      <c r="L2830" s="16" t="n"/>
      <c r="M2830" s="20" t="n">
        <v>400023</v>
      </c>
      <c r="N2830" s="20" t="n">
        <v>52</v>
      </c>
      <c r="O2830" s="20" t="n">
        <v>400101</v>
      </c>
      <c r="P2830" s="16" t="inlineStr">
        <is>
          <t>Kandivali East,Kandivali East,Maharashtra</t>
        </is>
      </c>
      <c r="Q2830" s="23" t="n">
        <v>2703</v>
      </c>
      <c r="R2830" s="20" t="n">
        <v>27</v>
      </c>
      <c r="S2830" s="20" t="n">
        <v>3</v>
      </c>
      <c r="T2830" s="16" t="inlineStr">
        <is>
          <t>268.76 चौ.मीटर</t>
        </is>
      </c>
      <c r="U2830" s="20" t="n">
        <v>2892.91</v>
      </c>
      <c r="V2830" s="20" t="n">
        <v>2629.94</v>
      </c>
      <c r="W2830" s="20" t="n">
        <v>2629.97</v>
      </c>
      <c r="X2830" s="20" t="n">
        <v>216.58</v>
      </c>
      <c r="Y2830" s="20" t="n"/>
      <c r="Z2830" s="20">
        <f>ROUND(AB2830/U2830,0)</f>
        <v/>
      </c>
      <c r="AA2830" s="20">
        <f>IFERROR(ROUND(AB2830/V2830,0),"")</f>
        <v/>
      </c>
      <c r="AB2830" s="20" t="n">
        <v>57860000</v>
      </c>
      <c r="AC2830" s="20" t="n">
        <v>50516025.08</v>
      </c>
      <c r="AD2830" s="20" t="n">
        <v>27.75</v>
      </c>
      <c r="AE2830" s="20" t="inlineStr">
        <is>
          <t>Carpet Area</t>
        </is>
      </c>
      <c r="AF2830" s="20" t="n">
        <v>3471600</v>
      </c>
      <c r="AG2830" s="20" t="n">
        <v>30000</v>
      </c>
      <c r="AH2830" s="16" t="inlineStr">
        <is>
          <t>1)पालिकेचे नाव:मुंबई मनपाइतर वर्णन :सदनिका नं: 2703, माळा नं: 27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216.58 चौ मी रेरा कारपेट...ई बी व्ही टी क्षेत्रफळ 27.75 चौ मी रेरा कारपेट....सदनिकेचे एकूण क्षेत्रफळ 244.33 चौ मी रेरा कारपेट...सोबत पोडियम नं पी p-5 मध्ये चार कार पार्किंग नं. 25,26,27,28.(  (     c.t.s. number : 179/a(p) ;  )  )</t>
        </is>
      </c>
      <c r="AI2830" s="16" t="inlineStr">
        <is>
          <t>1)पालिकेचे नाव:मुंबई मनपाइतर वर्णन :सदनिका नं: 2703, माळा नं: 27 वा मजला, इमारतीचे नाव: द ग्रँड रेसिडेंसेस, ब्लॉक नं: प्लॉट इ,बोरिवली पूर्व,मुंबई 400066, रोड : मागाठाणे मेट्रोस्टेशनसमोर,वेस्टर्न एक्सप्रेस हायवे, इतर  माहिती: सदनिकेचे क्षेत्रफळ 216.58 चौ मी रेरा कारपेट...ई बी व्ही टी क्षेत्रफळ 27.75 चौ मी रेरा कारपेट....सदनिकेचे एकूण क्षेत्रफळ 244.33 चौ मी रेरा कारपेट...सोबत पोडियम नं पी p-5 मध्ये चार कार पार्किंग नं. 25,26,27,28.(  (     c.t.s. number : 179/a(p) ;  )  )</t>
        </is>
      </c>
      <c r="AJ2830" s="20" t="n">
        <v>13322765</v>
      </c>
      <c r="AK2830" s="20" t="inlineStr">
        <is>
          <t>Primary</t>
        </is>
      </c>
      <c r="AL2830" s="21">
        <f>AB2830/10^7</f>
        <v/>
      </c>
      <c r="AM2830" s="16">
        <f>TEXT(H2830,"mmm-yy")</f>
        <v/>
      </c>
      <c r="AN2830" s="16">
        <f>"FY "&amp;TEXT(DATE(YEAR(H2830)+(MONTH(H2830)&gt;=4),1,1),"yy")</f>
        <v/>
      </c>
      <c r="AO2830" s="16">
        <f>"FY "&amp;TEXT(DATE(YEAR(H2830)+(MONTH(H2830)&gt;=4),1,1),"yy") &amp; " " &amp; CHOOSE(LOOKUP(MONTH(H2830),{1,4,7,10},{4,1,2,3}),"Q1","Q2","Q3","Q4")</f>
        <v/>
      </c>
      <c r="AP2830" s="16" t="inlineStr">
        <is>
          <t>Kandivali East</t>
        </is>
      </c>
      <c r="AQ2830" s="22" t="inlineStr">
        <is>
          <t>Kandivali East</t>
        </is>
      </c>
      <c r="AR2830" s="22" t="inlineStr">
        <is>
          <t>Maharashtra</t>
        </is>
      </c>
    </row>
    <row r="2831" ht="14.4" customHeight="1">
      <c r="A2831" s="16" t="inlineStr">
        <is>
          <t>PM58755_0001</t>
        </is>
      </c>
      <c r="B2831" s="16" t="inlineStr">
        <is>
          <t xml:space="preserve">Mumbai              </t>
        </is>
      </c>
      <c r="C2831" s="16" t="inlineStr">
        <is>
          <t>Borivali(E)</t>
        </is>
      </c>
      <c r="D2831" s="16" t="inlineStr">
        <is>
          <t xml:space="preserve">Matrubhumi Construction Private Ltd               </t>
        </is>
      </c>
      <c r="E2831" s="16" t="inlineStr">
        <is>
          <t>The Grand Residences</t>
        </is>
      </c>
      <c r="F2831" s="20" t="inlineStr">
        <is>
          <t>Sale</t>
        </is>
      </c>
      <c r="G2831" s="20" t="n">
        <v>17088</v>
      </c>
      <c r="H2831" s="18" t="n">
        <v>45945</v>
      </c>
      <c r="I2831" s="19" t="inlineStr">
        <is>
          <t>The Grand Residences</t>
        </is>
      </c>
      <c r="J2831" s="19" t="inlineStr">
        <is>
          <t>Bldg 3</t>
        </is>
      </c>
      <c r="K2831" s="16" t="inlineStr">
        <is>
          <t>Parth Girish Khaniya</t>
        </is>
      </c>
      <c r="L2831" s="16" t="inlineStr">
        <is>
          <t>- Plot No.: 0, Mala No.: 0, Building Name:-, Block No.:-, Road No.: 12/A, 1st Floor, Yusuf Building, 49, Veer Nariman Road, Fort, Maharashtra, Mumbai.</t>
        </is>
      </c>
      <c r="M2831" s="20" t="n">
        <v>400023</v>
      </c>
      <c r="N2831" s="20" t="n">
        <v>38</v>
      </c>
      <c r="O2831" s="20" t="n">
        <v>400092</v>
      </c>
      <c r="P2831" s="16" t="inlineStr">
        <is>
          <t>Borivali West,Borivali West,Maharashtra</t>
        </is>
      </c>
      <c r="Q2831" s="20" t="n">
        <v>2103</v>
      </c>
      <c r="R2831" s="20" t="n">
        <v>21</v>
      </c>
      <c r="S2831" s="20" t="n">
        <v>3</v>
      </c>
      <c r="T2831" s="16" t="inlineStr">
        <is>
          <t>268.77 चौ.मीटर</t>
        </is>
      </c>
      <c r="U2831" s="20" t="n">
        <v>2893.01</v>
      </c>
      <c r="V2831" s="20" t="n">
        <v>2629.94</v>
      </c>
      <c r="W2831" s="20" t="n">
        <v>2629.97</v>
      </c>
      <c r="X2831" s="20" t="n">
        <v>216.58</v>
      </c>
      <c r="Y2831" s="20" t="n"/>
      <c r="Z2831" s="20">
        <f>ROUND(AB2831/U2831,0)</f>
        <v/>
      </c>
      <c r="AA2831" s="20">
        <f>IFERROR(ROUND(AB2831/V2831,0),"")</f>
        <v/>
      </c>
      <c r="AB2831" s="20" t="n">
        <v>61542000</v>
      </c>
      <c r="AC2831" s="20" t="n">
        <v>56169466.93</v>
      </c>
      <c r="AD2831" s="20" t="n">
        <v>27.75</v>
      </c>
      <c r="AE2831" s="20" t="inlineStr">
        <is>
          <t>Carpet Area</t>
        </is>
      </c>
      <c r="AF2831" s="20" t="n">
        <v>3692600</v>
      </c>
      <c r="AG2831" s="20" t="n">
        <v>30000</v>
      </c>
      <c r="AH2831" s="16" t="inlineStr">
        <is>
          <t>1)पालिकेचे नाव:mumbai ma.na.pa. इतर वर्णन :, इतर  माहिती: मौजे मागाठाणे,सदनिका क्रमांक:-2103,21 वा मजला,सेल बिल्डिंग नं.3,बिल्डिंग द ग्रँड रेसिडेंसेस,मागाठाणे,बोरीवली पुर्व,मुंबई,400066,त्यासोबत 5 कार पार्किंग स्पेस नं.18,19,20,21 आणि 22,पोडियम मजला पी-3,सी.टी.एस.नं. 179ए आणि 179बी,सदनिकेचे क्षेत्रफळ:-216.58 चौ.मीटर रेरा कारपेट. ई.बी.व्ही.टी चे क्षेत्रफळ:-27.75 चौ.मी.एकूण क्षेत्रफळ:-244.33 चौ.मी. रेरा कारपेट.,(  (     c.t.s. number : 179ए आणि 179बी ;  )  )</t>
        </is>
      </c>
      <c r="AI2831" s="16" t="inlineStr">
        <is>
          <t>1) Name of Municipality: Mumbai M.N.P. Other Details:, Other Information: Mouze Magathen, Flat No.:-2103, 21st Floor, Cell Building No. 3, Building The Grand Residence, Magathen, Borivali East, Mumbai, 400066, With 5 Car Parking Spaces No. 18, 19, 20, 21 &amp; 22, Podium Floor P-3, CTS No. 179A &amp; 179B, Hall Area:-216.58 Sq.Meter Carpet. Area of ​​EBVT:-27.75 square meter, Total area:-244.33 square meter. RERA CARPET.,( (CTS No.: 179A &amp; 179B; ) )</t>
        </is>
      </c>
      <c r="AJ2831" s="20" t="n">
        <v>13979672</v>
      </c>
      <c r="AK2831" s="20" t="inlineStr">
        <is>
          <t>Primary</t>
        </is>
      </c>
      <c r="AL2831" s="21">
        <f>AB2831/10^7</f>
        <v/>
      </c>
      <c r="AM2831" s="16">
        <f>TEXT(H2831,"mmm-yy")</f>
        <v/>
      </c>
      <c r="AN2831" s="16">
        <f>"FY "&amp;TEXT(DATE(YEAR(H2831)+(MONTH(H2831)&gt;=4),1,1),"yy")</f>
        <v/>
      </c>
      <c r="AO2831" s="16">
        <f>"FY "&amp;TEXT(DATE(YEAR(H2831)+(MONTH(H2831)&gt;=4),1,1),"yy") &amp; " " &amp; CHOOSE(LOOKUP(MONTH(H2831),{1,4,7,10},{4,1,2,3}),"Q1","Q2","Q3","Q4")</f>
        <v/>
      </c>
      <c r="AP2831" s="16" t="inlineStr">
        <is>
          <t>Borivali West</t>
        </is>
      </c>
      <c r="AQ2831" s="22" t="inlineStr">
        <is>
          <t>Borivali West</t>
        </is>
      </c>
      <c r="AR2831" s="22" t="inlineStr">
        <is>
          <t>Maharashtra</t>
        </is>
      </c>
    </row>
    <row r="2832" ht="14.4" customHeight="1">
      <c r="A2832" s="16" t="inlineStr">
        <is>
          <t>PM00434_6039</t>
        </is>
      </c>
      <c r="B2832" s="16" t="inlineStr">
        <is>
          <t xml:space="preserve">Mumbai              </t>
        </is>
      </c>
      <c r="C2832" s="16" t="inlineStr">
        <is>
          <t>Borivali(W)</t>
        </is>
      </c>
      <c r="D2832" s="16" t="inlineStr">
        <is>
          <t xml:space="preserve">Lodha Group                                       </t>
        </is>
      </c>
      <c r="E2832" s="16" t="inlineStr">
        <is>
          <t>Borivali Project (Lodha Altus)</t>
        </is>
      </c>
      <c r="F2832" s="20" t="inlineStr">
        <is>
          <t>Sale</t>
        </is>
      </c>
      <c r="G2832" s="20" t="n">
        <v>27140</v>
      </c>
      <c r="H2832" s="18" t="n">
        <v>45646</v>
      </c>
      <c r="I2832" s="19" t="inlineStr">
        <is>
          <t>Borivali Project (Lodha Altus)</t>
        </is>
      </c>
      <c r="J2832" s="19" t="inlineStr">
        <is>
          <t>A</t>
        </is>
      </c>
      <c r="K2832" s="16" t="inlineStr">
        <is>
          <t>Macrotech Developers Limited By Ms. Mister. By Ms. Surendran Nair. Mister. Vinayak Kaginkarve:38 Address: Plot No:</t>
        </is>
      </c>
      <c r="L2832" s="16" t="inlineStr">
        <is>
          <t>- Plot No:-, Mala No:-, Building Name:- 412, 4th Floor, 17G Vardhaman Chamber, Cowasji Patel Road, Horniman Circle, Fort, Mumbai, Block No:-, Road No: - , Maharashtra, Mumbai.</t>
        </is>
      </c>
      <c r="M2832" s="20" t="n">
        <v>400001</v>
      </c>
      <c r="N2832" s="20" t="n">
        <v>55</v>
      </c>
      <c r="O2832" s="20" t="n">
        <v>400092</v>
      </c>
      <c r="P2832" s="16" t="inlineStr">
        <is>
          <t>Borivali West,Borivali West,Maharashtra</t>
        </is>
      </c>
      <c r="Q2832" s="20" t="n">
        <v>3901</v>
      </c>
      <c r="R2832" s="20" t="n">
        <v>39</v>
      </c>
      <c r="S2832" s="20" t="n">
        <v>1</v>
      </c>
      <c r="T2832" s="16" t="inlineStr">
        <is>
          <t>475.84 चौ.मीटर</t>
        </is>
      </c>
      <c r="U2832" s="20" t="n">
        <v>5121.89</v>
      </c>
      <c r="V2832" s="20" t="n"/>
      <c r="W2832" s="20" t="n"/>
      <c r="X2832" s="20" t="n"/>
      <c r="Y2832" s="20" t="n"/>
      <c r="Z2832" s="20">
        <f>ROUND(AB2832/U2832,0)</f>
        <v/>
      </c>
      <c r="AA2832" s="20">
        <f>IFERROR(ROUND(AB2832/V2832,0),"")</f>
        <v/>
      </c>
      <c r="AB2832" s="20" t="n">
        <v>160747769</v>
      </c>
      <c r="AC2832" s="20" t="n">
        <v>113584414.471</v>
      </c>
      <c r="AD2832" s="20" t="n"/>
      <c r="AE2832" s="20" t="inlineStr">
        <is>
          <t>no carpet area stated in description</t>
        </is>
      </c>
      <c r="AF2832" s="20" t="n">
        <v>9645000</v>
      </c>
      <c r="AG2832" s="20" t="n">
        <v>30000</v>
      </c>
      <c r="AH2832" s="16" t="inlineStr">
        <is>
          <t>1)पालिकेचे नाव:mumbai ma.na.pa. इतर वर्णन :, इतर  माहिती: सदनिका नं-3901,माळा नं.-39वा मजला,विंग-ए,इमारतीचे नाव- विंग ए अँन्ड बी,प्रोजेक्टचे नाव- बोरीवली प्रोजेक्ट,प्रोजेक्ट चा पत्ता- बोरीवली प्रोजेक्ट,ऑफ एस. व्ही,रोड,बोरीवली(वेस्ट),पार्किंग- सोबत पाच कार पार्किंग(  (     c.t.s. number : 1(pt.), 1/a/1(pt.), 1/b/1/a/1 (pt.) &amp; 2/b/1 (pt.) व दस्तात नमूद केल्याप्रमाणे ;  )  )</t>
        </is>
      </c>
      <c r="AI2832" s="16" t="inlineStr">
        <is>
          <t>1) Name of Municipality: Mumbai M.N.P. Other Details:, Other Information: Flat No.-3901, Floor No.-39th Floor, Wing-A, Building Name- Wing A &amp; B, Project Name- Borivali Project, Project Address- Borivali Project, Off S. V, Road, Borivali (West), Parking- With Five Car Parking ((CTS No.: 1(PT), 1/A/1(PT), 1/B/1/A/1 ​​( PT) and 2/B/1 (PT) and as stated in the document;</t>
        </is>
      </c>
      <c r="AJ2832" s="20" t="n">
        <v>12988420</v>
      </c>
      <c r="AK2832" s="20" t="inlineStr">
        <is>
          <t>Primary</t>
        </is>
      </c>
      <c r="AL2832" s="21">
        <f>AB2832/10^7</f>
        <v/>
      </c>
      <c r="AM2832" s="16">
        <f>TEXT(H2832,"mmm-yy")</f>
        <v/>
      </c>
      <c r="AN2832" s="16">
        <f>"FY "&amp;TEXT(DATE(YEAR(H2832)+(MONTH(H2832)&gt;=4),1,1),"yy")</f>
        <v/>
      </c>
      <c r="AO2832" s="16">
        <f>"FY "&amp;TEXT(DATE(YEAR(H2832)+(MONTH(H2832)&gt;=4),1,1),"yy") &amp; " " &amp; CHOOSE(LOOKUP(MONTH(H2832),{1,4,7,10},{4,1,2,3}),"Q1","Q2","Q3","Q4")</f>
        <v/>
      </c>
      <c r="AP2832" s="16" t="inlineStr">
        <is>
          <t>Borivali West</t>
        </is>
      </c>
      <c r="AQ2832" s="22" t="inlineStr">
        <is>
          <t>Borivali West</t>
        </is>
      </c>
      <c r="AR2832" s="22" t="inlineStr">
        <is>
          <t>Maharashtra</t>
        </is>
      </c>
    </row>
  </sheetData>
  <autoFilter ref="A1:AR1"/>
  <pageMargins left="0.75" right="0.75" top="0.75" bottom="0.5" header="0.5" footer="0.75"/>
</worksheet>
</file>

<file path=xl/worksheets/sheet2.xml><?xml version="1.0" encoding="utf-8"?>
<worksheet xmlns="http://schemas.openxmlformats.org/spreadsheetml/2006/main">
  <sheetPr>
    <outlinePr summaryBelow="1" summaryRight="1"/>
    <pageSetUpPr/>
  </sheetPr>
  <dimension ref="A1:K297"/>
  <sheetViews>
    <sheetView workbookViewId="0">
      <selection activeCell="A1" sqref="A1"/>
    </sheetView>
  </sheetViews>
  <sheetFormatPr baseColWidth="8" defaultRowHeight="15"/>
  <sheetData>
    <row r="1">
      <c r="A1" t="inlineStr">
        <is>
          <t>Project</t>
        </is>
      </c>
      <c r="B1" t="inlineStr">
        <is>
          <t>Tower</t>
        </is>
      </c>
      <c r="C1" t="inlineStr">
        <is>
          <t>Flat Line</t>
        </is>
      </c>
      <c r="D1" t="inlineStr">
        <is>
          <t>Flat Area (Sqm)</t>
        </is>
      </c>
      <c r="E1" t="inlineStr">
        <is>
          <t>Balcony area (Sqm)</t>
        </is>
      </c>
      <c r="F1" t="inlineStr">
        <is>
          <t>Additional Area (Sqm)</t>
        </is>
      </c>
      <c r="G1" t="inlineStr">
        <is>
          <t>Actual Areas (Sqft)</t>
        </is>
      </c>
      <c r="H1" t="inlineStr">
        <is>
          <t>Source</t>
        </is>
      </c>
      <c r="I1" t="inlineStr">
        <is>
          <t>Transactions</t>
        </is>
      </c>
      <c r="J1" t="inlineStr">
        <is>
          <t>Area Spread (Sqft)</t>
        </is>
      </c>
      <c r="K1" t="inlineStr">
        <is>
          <t>Sample Flat Nos</t>
        </is>
      </c>
    </row>
    <row r="2">
      <c r="A2" t="inlineStr">
        <is>
          <t>Anantaara (Ananda Park - Codename Reserve)</t>
        </is>
      </c>
      <c r="B2" t="inlineStr">
        <is>
          <t>B</t>
        </is>
      </c>
      <c r="C2" t="inlineStr">
        <is>
          <t>01</t>
        </is>
      </c>
      <c r="D2" t="n">
        <v>64.94</v>
      </c>
      <c r="E2" t="n">
        <v/>
      </c>
      <c r="F2" t="n">
        <v/>
      </c>
      <c r="G2" t="n">
        <v>699.01</v>
      </c>
      <c r="H2" t="inlineStr">
        <is>
          <t>Extracted from descriptions</t>
        </is>
      </c>
      <c r="I2" t="n">
        <v>15</v>
      </c>
      <c r="J2" t="n">
        <v>48.98</v>
      </c>
      <c r="K2" t="inlineStr">
        <is>
          <t>1201, 1601, 1801, 1901, 2001, 2301</t>
        </is>
      </c>
    </row>
    <row r="3">
      <c r="A3" t="inlineStr">
        <is>
          <t>Anantaara (Ananda Park - Codename Reserve)</t>
        </is>
      </c>
      <c r="B3" t="inlineStr">
        <is>
          <t>B</t>
        </is>
      </c>
      <c r="C3" t="inlineStr">
        <is>
          <t>02</t>
        </is>
      </c>
      <c r="D3" t="n">
        <v>64.94</v>
      </c>
      <c r="E3" t="n">
        <v/>
      </c>
      <c r="F3" t="n">
        <v/>
      </c>
      <c r="G3" t="n">
        <v>699.01</v>
      </c>
      <c r="H3" t="inlineStr">
        <is>
          <t>Extracted from descriptions</t>
        </is>
      </c>
      <c r="I3" t="n">
        <v>14</v>
      </c>
      <c r="J3" t="n">
        <v>48.98</v>
      </c>
      <c r="K3" t="inlineStr">
        <is>
          <t>1302, 1402, 1702, 1802, 1902, 2002</t>
        </is>
      </c>
    </row>
    <row r="4">
      <c r="A4" t="inlineStr">
        <is>
          <t>Anantaara (Ananda Park - Codename Reserve)</t>
        </is>
      </c>
      <c r="B4" t="inlineStr">
        <is>
          <t>B</t>
        </is>
      </c>
      <c r="C4" t="inlineStr">
        <is>
          <t>03</t>
        </is>
      </c>
      <c r="D4" t="n">
        <v>114.74</v>
      </c>
      <c r="E4" t="n">
        <v/>
      </c>
      <c r="F4" t="n">
        <v/>
      </c>
      <c r="G4" t="n">
        <v>1235.06</v>
      </c>
      <c r="H4" t="inlineStr">
        <is>
          <t>Extracted from descriptions</t>
        </is>
      </c>
      <c r="I4" t="n">
        <v>12</v>
      </c>
      <c r="J4" t="n">
        <v>0</v>
      </c>
      <c r="K4" t="inlineStr">
        <is>
          <t>1303, 1403, 1503, 1603, 1703, 1903</t>
        </is>
      </c>
    </row>
    <row r="5">
      <c r="A5" t="inlineStr">
        <is>
          <t>Anantaara (Ananda Park - Codename Reserve)</t>
        </is>
      </c>
      <c r="B5" t="inlineStr">
        <is>
          <t>B</t>
        </is>
      </c>
      <c r="C5" t="inlineStr">
        <is>
          <t>04</t>
        </is>
      </c>
      <c r="D5" t="n">
        <v>115.2</v>
      </c>
      <c r="E5" t="n">
        <v/>
      </c>
      <c r="F5" t="n">
        <v/>
      </c>
      <c r="G5" t="n">
        <v>1240.01</v>
      </c>
      <c r="H5" t="inlineStr">
        <is>
          <t>Extracted from descriptions</t>
        </is>
      </c>
      <c r="I5" t="n">
        <v>7</v>
      </c>
      <c r="J5" t="n">
        <v>0</v>
      </c>
      <c r="K5" t="inlineStr">
        <is>
          <t>1704, 1904, 2004, 2404, 2504, 2804</t>
        </is>
      </c>
    </row>
    <row r="6">
      <c r="A6" t="inlineStr">
        <is>
          <t>Anantaara (Ananda Park - Codename Reserve)</t>
        </is>
      </c>
      <c r="B6" t="inlineStr">
        <is>
          <t>B</t>
        </is>
      </c>
      <c r="C6" t="inlineStr">
        <is>
          <t>05</t>
        </is>
      </c>
      <c r="D6" t="n">
        <v>74.31999999999999</v>
      </c>
      <c r="E6" t="n">
        <v/>
      </c>
      <c r="F6" t="n">
        <v/>
      </c>
      <c r="G6" t="n">
        <v>799.98</v>
      </c>
      <c r="H6" t="inlineStr">
        <is>
          <t>Extracted from descriptions</t>
        </is>
      </c>
      <c r="I6" t="n">
        <v>14</v>
      </c>
      <c r="J6" t="n">
        <v>16.04</v>
      </c>
      <c r="K6" t="inlineStr">
        <is>
          <t>1405, 1805, 1905, 2005, 2305, 2405</t>
        </is>
      </c>
    </row>
    <row r="7">
      <c r="A7" t="inlineStr">
        <is>
          <t>Anantaara (Ananda Park - Codename Reserve)</t>
        </is>
      </c>
      <c r="B7" t="inlineStr">
        <is>
          <t>B</t>
        </is>
      </c>
      <c r="C7" t="inlineStr">
        <is>
          <t>06</t>
        </is>
      </c>
      <c r="D7" t="n">
        <v>74.31999999999999</v>
      </c>
      <c r="E7" t="n">
        <v/>
      </c>
      <c r="F7" t="n">
        <v/>
      </c>
      <c r="G7" t="n">
        <v>799.98</v>
      </c>
      <c r="H7" t="inlineStr">
        <is>
          <t>Extracted from descriptions</t>
        </is>
      </c>
      <c r="I7" t="n">
        <v>14</v>
      </c>
      <c r="J7" t="n">
        <v>37.57</v>
      </c>
      <c r="K7" t="inlineStr">
        <is>
          <t>1206, 1306, 1406, 1806, 1906, 2006</t>
        </is>
      </c>
    </row>
    <row r="8">
      <c r="A8" t="inlineStr">
        <is>
          <t>Anantaara (Ananda Park - Codename Reserve)</t>
        </is>
      </c>
      <c r="B8" t="inlineStr">
        <is>
          <t>B</t>
        </is>
      </c>
      <c r="C8" t="inlineStr">
        <is>
          <t>07</t>
        </is>
      </c>
      <c r="D8" t="n">
        <v>105.63</v>
      </c>
      <c r="E8" t="n">
        <v/>
      </c>
      <c r="F8" t="n">
        <v/>
      </c>
      <c r="G8" t="n">
        <v>1137</v>
      </c>
      <c r="H8" t="inlineStr">
        <is>
          <t>Extracted from descriptions</t>
        </is>
      </c>
      <c r="I8" t="n">
        <v>7</v>
      </c>
      <c r="J8" t="n">
        <v>0</v>
      </c>
      <c r="K8" t="inlineStr">
        <is>
          <t>1507, 1707, 2007, 2107, 2607, 2907</t>
        </is>
      </c>
    </row>
    <row r="9">
      <c r="A9" t="inlineStr">
        <is>
          <t>Anantaara (Ananda Park - Codename Reserve)</t>
        </is>
      </c>
      <c r="B9" t="inlineStr">
        <is>
          <t>B</t>
        </is>
      </c>
      <c r="C9" t="inlineStr">
        <is>
          <t>08</t>
        </is>
      </c>
      <c r="D9" t="n">
        <v>105.26</v>
      </c>
      <c r="E9" t="n">
        <v/>
      </c>
      <c r="F9" t="n">
        <v/>
      </c>
      <c r="G9" t="n">
        <v>1133.02</v>
      </c>
      <c r="H9" t="inlineStr">
        <is>
          <t>Extracted from descriptions</t>
        </is>
      </c>
      <c r="I9" t="n">
        <v>10</v>
      </c>
      <c r="J9" t="n">
        <v>0</v>
      </c>
      <c r="K9" t="inlineStr">
        <is>
          <t>1208, 1608, 1708, 2308, 2408, 2708</t>
        </is>
      </c>
    </row>
    <row r="10">
      <c r="A10" t="inlineStr">
        <is>
          <t>Anantaara (Ananda Park - Codename Reserve)</t>
        </is>
      </c>
      <c r="B10" t="inlineStr">
        <is>
          <t>B</t>
        </is>
      </c>
      <c r="C10" t="inlineStr">
        <is>
          <t>77</t>
        </is>
      </c>
      <c r="D10" t="n">
        <v>105.63</v>
      </c>
      <c r="E10" t="n">
        <v/>
      </c>
      <c r="F10" t="n">
        <v/>
      </c>
      <c r="G10" t="n">
        <v>1137</v>
      </c>
      <c r="H10" t="inlineStr">
        <is>
          <t>Extracted from descriptions</t>
        </is>
      </c>
      <c r="I10" t="n">
        <v>1</v>
      </c>
      <c r="J10" t="n">
        <v>0</v>
      </c>
      <c r="K10" t="inlineStr">
        <is>
          <t>2777</t>
        </is>
      </c>
    </row>
    <row r="11">
      <c r="A11" t="inlineStr">
        <is>
          <t>Borivali Project (Lodha Altus)</t>
        </is>
      </c>
      <c r="B11" t="inlineStr">
        <is>
          <t>A</t>
        </is>
      </c>
      <c r="C11" t="inlineStr">
        <is>
          <t>01</t>
        </is>
      </c>
      <c r="D11" t="n">
        <v/>
      </c>
      <c r="E11" t="n">
        <v/>
      </c>
      <c r="F11" t="n">
        <v/>
      </c>
      <c r="G11" t="n">
        <v/>
      </c>
      <c r="H11" t="inlineStr">
        <is>
          <t>NEEDS EXTERNAL DATA</t>
        </is>
      </c>
      <c r="I11" t="n">
        <v>0</v>
      </c>
      <c r="J11" t="n">
        <v/>
      </c>
      <c r="K11" t="inlineStr">
        <is>
          <t>1001, 1101, 1501, 1801, 1901, 2001</t>
        </is>
      </c>
    </row>
    <row r="12">
      <c r="A12" t="inlineStr">
        <is>
          <t>Borivali Project (Lodha Altus)</t>
        </is>
      </c>
      <c r="B12" t="inlineStr">
        <is>
          <t>A</t>
        </is>
      </c>
      <c r="C12" t="inlineStr">
        <is>
          <t>02</t>
        </is>
      </c>
      <c r="D12" t="n">
        <v/>
      </c>
      <c r="E12" t="n">
        <v/>
      </c>
      <c r="F12" t="n">
        <v/>
      </c>
      <c r="G12" t="n">
        <v/>
      </c>
      <c r="H12" t="inlineStr">
        <is>
          <t>NEEDS EXTERNAL DATA</t>
        </is>
      </c>
      <c r="I12" t="n">
        <v>0</v>
      </c>
      <c r="J12" t="n">
        <v/>
      </c>
      <c r="K12" t="inlineStr">
        <is>
          <t>1002, 102, 1102, 1602, 1702, 1902</t>
        </is>
      </c>
    </row>
    <row r="13">
      <c r="A13" t="inlineStr">
        <is>
          <t>Borivali Project (Lodha Altus)</t>
        </is>
      </c>
      <c r="B13" t="inlineStr">
        <is>
          <t>A</t>
        </is>
      </c>
      <c r="C13" t="inlineStr">
        <is>
          <t>03</t>
        </is>
      </c>
      <c r="D13" t="n">
        <v/>
      </c>
      <c r="E13" t="n">
        <v/>
      </c>
      <c r="F13" t="n">
        <v/>
      </c>
      <c r="G13" t="n">
        <v/>
      </c>
      <c r="H13" t="inlineStr">
        <is>
          <t>NEEDS EXTERNAL DATA</t>
        </is>
      </c>
      <c r="I13" t="n">
        <v>0</v>
      </c>
      <c r="J13" t="n">
        <v/>
      </c>
      <c r="K13" t="inlineStr">
        <is>
          <t>1203, 1403, 2003, 2203, 2703, 2803</t>
        </is>
      </c>
    </row>
    <row r="14">
      <c r="A14" t="inlineStr">
        <is>
          <t>Borivali Project (Lodha Altus)</t>
        </is>
      </c>
      <c r="B14" t="inlineStr">
        <is>
          <t>A</t>
        </is>
      </c>
      <c r="C14" t="inlineStr">
        <is>
          <t>04</t>
        </is>
      </c>
      <c r="D14" t="n">
        <v/>
      </c>
      <c r="E14" t="n">
        <v/>
      </c>
      <c r="F14" t="n">
        <v/>
      </c>
      <c r="G14" t="n">
        <v/>
      </c>
      <c r="H14" t="inlineStr">
        <is>
          <t>NEEDS EXTERNAL DATA</t>
        </is>
      </c>
      <c r="I14" t="n">
        <v>0</v>
      </c>
      <c r="J14" t="n">
        <v/>
      </c>
      <c r="K14" t="inlineStr">
        <is>
          <t>1504, 1704, 1904, 2504, 2904, 3004</t>
        </is>
      </c>
    </row>
    <row r="15">
      <c r="A15" t="inlineStr">
        <is>
          <t>Borivali Project (Lodha Altus)</t>
        </is>
      </c>
      <c r="B15" t="inlineStr">
        <is>
          <t>A</t>
        </is>
      </c>
      <c r="C15" t="inlineStr">
        <is>
          <t>13</t>
        </is>
      </c>
      <c r="D15" t="n">
        <v>73.76000000000001</v>
      </c>
      <c r="E15" t="n">
        <v/>
      </c>
      <c r="F15" t="n">
        <v/>
      </c>
      <c r="G15" t="n">
        <v>793.95</v>
      </c>
      <c r="H15" t="inlineStr">
        <is>
          <t>Extracted from descriptions</t>
        </is>
      </c>
      <c r="I15" t="n">
        <v>1</v>
      </c>
      <c r="J15" t="n">
        <v>0</v>
      </c>
      <c r="K15" t="inlineStr">
        <is>
          <t>13</t>
        </is>
      </c>
    </row>
    <row r="16">
      <c r="A16" t="inlineStr">
        <is>
          <t>Borivali Project (Lodha Altus)</t>
        </is>
      </c>
      <c r="B16" t="inlineStr">
        <is>
          <t>A</t>
        </is>
      </c>
      <c r="C16" t="inlineStr">
        <is>
          <t>7</t>
        </is>
      </c>
      <c r="D16" t="n">
        <v>95.88</v>
      </c>
      <c r="E16" t="n">
        <v/>
      </c>
      <c r="F16" t="n">
        <v/>
      </c>
      <c r="G16" t="n">
        <v>1032.05</v>
      </c>
      <c r="H16" t="inlineStr">
        <is>
          <t>Extracted from descriptions</t>
        </is>
      </c>
      <c r="I16" t="n">
        <v>1</v>
      </c>
      <c r="J16" t="n">
        <v>0</v>
      </c>
      <c r="K16" t="inlineStr">
        <is>
          <t>7</t>
        </is>
      </c>
    </row>
    <row r="17">
      <c r="A17" t="inlineStr">
        <is>
          <t>Borivali Project (Lodha Altus)</t>
        </is>
      </c>
      <c r="B17" t="inlineStr">
        <is>
          <t>B</t>
        </is>
      </c>
      <c r="C17" t="inlineStr">
        <is>
          <t>01</t>
        </is>
      </c>
      <c r="D17" t="n">
        <v/>
      </c>
      <c r="E17" t="n">
        <v/>
      </c>
      <c r="F17" t="n">
        <v/>
      </c>
      <c r="G17" t="n">
        <v/>
      </c>
      <c r="H17" t="inlineStr">
        <is>
          <t>NEEDS EXTERNAL DATA</t>
        </is>
      </c>
      <c r="I17" t="n">
        <v>0</v>
      </c>
      <c r="J17" t="n">
        <v/>
      </c>
      <c r="K17" t="inlineStr">
        <is>
          <t>1001, 1101, 1201, 1401, 1601, 1701</t>
        </is>
      </c>
    </row>
    <row r="18">
      <c r="A18" t="inlineStr">
        <is>
          <t>Borivali Project (Lodha Altus)</t>
        </is>
      </c>
      <c r="B18" t="inlineStr">
        <is>
          <t>B</t>
        </is>
      </c>
      <c r="C18" t="inlineStr">
        <is>
          <t>02</t>
        </is>
      </c>
      <c r="D18" t="n">
        <v/>
      </c>
      <c r="E18" t="n">
        <v/>
      </c>
      <c r="F18" t="n">
        <v/>
      </c>
      <c r="G18" t="n">
        <v/>
      </c>
      <c r="H18" t="inlineStr">
        <is>
          <t>NEEDS EXTERNAL DATA</t>
        </is>
      </c>
      <c r="I18" t="n">
        <v>0</v>
      </c>
      <c r="J18" t="n">
        <v/>
      </c>
      <c r="K18" t="inlineStr">
        <is>
          <t>1402, 1602, 1802, 2002, 2102, 2202</t>
        </is>
      </c>
    </row>
    <row r="19">
      <c r="A19" t="inlineStr">
        <is>
          <t>Borivali Project (Lodha Altus)</t>
        </is>
      </c>
      <c r="B19" t="inlineStr">
        <is>
          <t>B</t>
        </is>
      </c>
      <c r="C19" t="inlineStr">
        <is>
          <t>03</t>
        </is>
      </c>
      <c r="D19" t="n">
        <v>90.20999999999999</v>
      </c>
      <c r="E19" t="n">
        <v/>
      </c>
      <c r="F19" t="n">
        <v/>
      </c>
      <c r="G19" t="n">
        <v>971.02</v>
      </c>
      <c r="H19" t="inlineStr">
        <is>
          <t>Extracted from descriptions</t>
        </is>
      </c>
      <c r="I19" t="n">
        <v>1</v>
      </c>
      <c r="J19" t="n">
        <v>0</v>
      </c>
      <c r="K19" t="inlineStr">
        <is>
          <t>1103, 1503, 1603, 1703, 1903, 2003</t>
        </is>
      </c>
    </row>
    <row r="20">
      <c r="A20" t="inlineStr">
        <is>
          <t>Borivali Project (Lodha Altus)</t>
        </is>
      </c>
      <c r="B20" t="inlineStr">
        <is>
          <t>B</t>
        </is>
      </c>
      <c r="C20" t="inlineStr">
        <is>
          <t>04</t>
        </is>
      </c>
      <c r="D20" t="n">
        <v>78.87</v>
      </c>
      <c r="E20" t="n">
        <v/>
      </c>
      <c r="F20" t="n">
        <v/>
      </c>
      <c r="G20" t="n">
        <v>848.96</v>
      </c>
      <c r="H20" t="inlineStr">
        <is>
          <t>Extracted from descriptions</t>
        </is>
      </c>
      <c r="I20" t="n">
        <v>2</v>
      </c>
      <c r="J20" t="n">
        <v>0</v>
      </c>
      <c r="K20" t="inlineStr">
        <is>
          <t>2104, 2204, 2304, 3104, 3304, 3404</t>
        </is>
      </c>
    </row>
    <row r="21">
      <c r="A21" t="inlineStr">
        <is>
          <t>Borivali Project (Lodha Altus)</t>
        </is>
      </c>
      <c r="B21" t="inlineStr">
        <is>
          <t>B</t>
        </is>
      </c>
      <c r="C21" t="inlineStr">
        <is>
          <t>22</t>
        </is>
      </c>
      <c r="D21" t="n">
        <v/>
      </c>
      <c r="E21" t="n">
        <v/>
      </c>
      <c r="F21" t="n">
        <v/>
      </c>
      <c r="G21" t="n">
        <v/>
      </c>
      <c r="H21" t="inlineStr">
        <is>
          <t>NEEDS EXTERNAL DATA</t>
        </is>
      </c>
      <c r="I21" t="n">
        <v>0</v>
      </c>
      <c r="J21" t="n">
        <v/>
      </c>
      <c r="K21" t="inlineStr">
        <is>
          <t>2422</t>
        </is>
      </c>
    </row>
    <row r="22">
      <c r="A22" t="inlineStr">
        <is>
          <t>Borivali Project (Lodha Altus)</t>
        </is>
      </c>
      <c r="B22" t="inlineStr">
        <is>
          <t>B</t>
        </is>
      </c>
      <c r="C22" t="inlineStr">
        <is>
          <t>33</t>
        </is>
      </c>
      <c r="D22" t="n">
        <v/>
      </c>
      <c r="E22" t="n">
        <v/>
      </c>
      <c r="F22" t="n">
        <v/>
      </c>
      <c r="G22" t="n">
        <v/>
      </c>
      <c r="H22" t="inlineStr">
        <is>
          <t>NEEDS EXTERNAL DATA</t>
        </is>
      </c>
      <c r="I22" t="n">
        <v>0</v>
      </c>
      <c r="J22" t="n">
        <v/>
      </c>
      <c r="K22" t="inlineStr">
        <is>
          <t>2533</t>
        </is>
      </c>
    </row>
    <row r="23">
      <c r="A23" t="inlineStr">
        <is>
          <t>Borivali Project (Lodha Altus)</t>
        </is>
      </c>
      <c r="B23" t="inlineStr">
        <is>
          <t>C</t>
        </is>
      </c>
      <c r="C23" t="inlineStr">
        <is>
          <t>01</t>
        </is>
      </c>
      <c r="D23" t="n">
        <v>53.51</v>
      </c>
      <c r="E23" t="n">
        <v/>
      </c>
      <c r="F23" t="n">
        <v/>
      </c>
      <c r="G23" t="n">
        <v>575.98</v>
      </c>
      <c r="H23" t="inlineStr">
        <is>
          <t>Extracted from descriptions</t>
        </is>
      </c>
      <c r="I23" t="n">
        <v>22</v>
      </c>
      <c r="J23" t="n">
        <v>0</v>
      </c>
      <c r="K23" t="inlineStr">
        <is>
          <t>1001, 101, 1101, 1201, 1301, 1401</t>
        </is>
      </c>
    </row>
    <row r="24">
      <c r="A24" t="inlineStr">
        <is>
          <t>Borivali Project (Lodha Altus)</t>
        </is>
      </c>
      <c r="B24" t="inlineStr">
        <is>
          <t>C</t>
        </is>
      </c>
      <c r="C24" t="inlineStr">
        <is>
          <t>03</t>
        </is>
      </c>
      <c r="D24" t="n">
        <v>45.8</v>
      </c>
      <c r="E24" t="n">
        <v/>
      </c>
      <c r="F24" t="n">
        <v/>
      </c>
      <c r="G24" t="n">
        <v>492.99</v>
      </c>
      <c r="H24" t="inlineStr">
        <is>
          <t>Extracted from descriptions</t>
        </is>
      </c>
      <c r="I24" t="n">
        <v>21</v>
      </c>
      <c r="J24" t="n">
        <v>539.0599999999999</v>
      </c>
      <c r="K24" t="inlineStr">
        <is>
          <t>1003, 103, 1103, 1203, 1303, 1403</t>
        </is>
      </c>
    </row>
    <row r="25">
      <c r="A25" t="inlineStr">
        <is>
          <t>Borivali Project (Lodha Altus)</t>
        </is>
      </c>
      <c r="B25" t="inlineStr">
        <is>
          <t>C</t>
        </is>
      </c>
      <c r="C25" t="inlineStr">
        <is>
          <t>04</t>
        </is>
      </c>
      <c r="D25" t="n">
        <v>58.25</v>
      </c>
      <c r="E25" t="n">
        <v/>
      </c>
      <c r="F25" t="n">
        <v/>
      </c>
      <c r="G25" t="n">
        <v>627</v>
      </c>
      <c r="H25" t="inlineStr">
        <is>
          <t>Extracted from descriptions</t>
        </is>
      </c>
      <c r="I25" t="n">
        <v>26</v>
      </c>
      <c r="J25" t="n">
        <v>221.96</v>
      </c>
      <c r="K25" t="inlineStr">
        <is>
          <t>1004, 104, 1104, 1204, 1304, 1404</t>
        </is>
      </c>
    </row>
    <row r="26">
      <c r="A26" t="inlineStr">
        <is>
          <t>Borivali Project (Lodha Altus)</t>
        </is>
      </c>
      <c r="B26" t="inlineStr">
        <is>
          <t>C</t>
        </is>
      </c>
      <c r="C26" t="inlineStr">
        <is>
          <t>15</t>
        </is>
      </c>
      <c r="D26" t="n">
        <v>95.88</v>
      </c>
      <c r="E26" t="n">
        <v/>
      </c>
      <c r="F26" t="n">
        <v/>
      </c>
      <c r="G26" t="n">
        <v>1032.05</v>
      </c>
      <c r="H26" t="inlineStr">
        <is>
          <t>Extracted from descriptions</t>
        </is>
      </c>
      <c r="I26" t="n">
        <v>1</v>
      </c>
      <c r="J26" t="n">
        <v>0</v>
      </c>
      <c r="K26" t="inlineStr">
        <is>
          <t>15</t>
        </is>
      </c>
    </row>
    <row r="27">
      <c r="A27" t="inlineStr">
        <is>
          <t>Borivali Project (Lodha Altus)</t>
        </is>
      </c>
      <c r="B27" t="inlineStr">
        <is>
          <t>C</t>
        </is>
      </c>
      <c r="C27" t="inlineStr">
        <is>
          <t>18</t>
        </is>
      </c>
      <c r="D27" t="n">
        <v>78.87</v>
      </c>
      <c r="E27" t="n">
        <v/>
      </c>
      <c r="F27" t="n">
        <v/>
      </c>
      <c r="G27" t="n">
        <v>848.96</v>
      </c>
      <c r="H27" t="inlineStr">
        <is>
          <t>Extracted from descriptions</t>
        </is>
      </c>
      <c r="I27" t="n">
        <v>1</v>
      </c>
      <c r="J27" t="n">
        <v>0</v>
      </c>
      <c r="K27" t="inlineStr">
        <is>
          <t>18</t>
        </is>
      </c>
    </row>
    <row r="28">
      <c r="A28" t="inlineStr">
        <is>
          <t>Borivali Project (Lodha Altus)</t>
        </is>
      </c>
      <c r="B28" t="inlineStr">
        <is>
          <t>D</t>
        </is>
      </c>
      <c r="C28" t="inlineStr">
        <is>
          <t>02</t>
        </is>
      </c>
      <c r="D28" t="n">
        <v>45.8</v>
      </c>
      <c r="E28" t="n">
        <v/>
      </c>
      <c r="F28" t="n">
        <v/>
      </c>
      <c r="G28" t="n">
        <v>492.99</v>
      </c>
      <c r="H28" t="inlineStr">
        <is>
          <t>Extracted from descriptions</t>
        </is>
      </c>
      <c r="I28" t="n">
        <v>18</v>
      </c>
      <c r="J28" t="n">
        <v>0</v>
      </c>
      <c r="K28" t="inlineStr">
        <is>
          <t>1002, 102, 1102, 1302, 1402, 1502</t>
        </is>
      </c>
    </row>
    <row r="29">
      <c r="A29" t="inlineStr">
        <is>
          <t>Codename Live 360 (Skyline Icon)</t>
        </is>
      </c>
      <c r="B29" t="inlineStr">
        <is>
          <t>A</t>
        </is>
      </c>
      <c r="C29" t="inlineStr">
        <is>
          <t>01</t>
        </is>
      </c>
      <c r="D29" t="n">
        <v/>
      </c>
      <c r="E29" t="n">
        <v/>
      </c>
      <c r="F29" t="n">
        <v/>
      </c>
      <c r="G29" t="n">
        <v/>
      </c>
      <c r="H29" t="inlineStr">
        <is>
          <t>NEEDS EXTERNAL DATA</t>
        </is>
      </c>
      <c r="I29" t="n">
        <v>0</v>
      </c>
      <c r="J29" t="n">
        <v/>
      </c>
      <c r="K29" t="inlineStr">
        <is>
          <t>1101, 1201, 1701, 1801, 1901, 2001</t>
        </is>
      </c>
    </row>
    <row r="30">
      <c r="A30" t="inlineStr">
        <is>
          <t>Codename Live 360 (Skyline Icon)</t>
        </is>
      </c>
      <c r="B30" t="inlineStr">
        <is>
          <t>A</t>
        </is>
      </c>
      <c r="C30" t="inlineStr">
        <is>
          <t>02</t>
        </is>
      </c>
      <c r="D30" t="n">
        <v/>
      </c>
      <c r="E30" t="n">
        <v/>
      </c>
      <c r="F30" t="n">
        <v/>
      </c>
      <c r="G30" t="n">
        <v/>
      </c>
      <c r="H30" t="inlineStr">
        <is>
          <t>NEEDS EXTERNAL DATA</t>
        </is>
      </c>
      <c r="I30" t="n">
        <v>0</v>
      </c>
      <c r="J30" t="n">
        <v/>
      </c>
      <c r="K30" t="inlineStr">
        <is>
          <t>1102, 1202, 1702, 2002, 2302, 2602</t>
        </is>
      </c>
    </row>
    <row r="31">
      <c r="A31" t="inlineStr">
        <is>
          <t>Codename Live 360 (Skyline Icon)</t>
        </is>
      </c>
      <c r="B31" t="inlineStr">
        <is>
          <t>A</t>
        </is>
      </c>
      <c r="C31" t="inlineStr">
        <is>
          <t>03</t>
        </is>
      </c>
      <c r="D31" t="n">
        <v/>
      </c>
      <c r="E31" t="n">
        <v/>
      </c>
      <c r="F31" t="n">
        <v/>
      </c>
      <c r="G31" t="n">
        <v/>
      </c>
      <c r="H31" t="inlineStr">
        <is>
          <t>NEEDS EXTERNAL DATA</t>
        </is>
      </c>
      <c r="I31" t="n">
        <v>0</v>
      </c>
      <c r="J31" t="n">
        <v/>
      </c>
      <c r="K31" t="inlineStr">
        <is>
          <t>1403, 1703, 1903, 2503, 2803</t>
        </is>
      </c>
    </row>
    <row r="32">
      <c r="A32" t="inlineStr">
        <is>
          <t>Codename Live 360 (Skyline Icon)</t>
        </is>
      </c>
      <c r="B32" t="inlineStr">
        <is>
          <t>A</t>
        </is>
      </c>
      <c r="C32" t="inlineStr">
        <is>
          <t>04</t>
        </is>
      </c>
      <c r="D32" t="n">
        <v/>
      </c>
      <c r="E32" t="n">
        <v/>
      </c>
      <c r="F32" t="n">
        <v/>
      </c>
      <c r="G32" t="n">
        <v/>
      </c>
      <c r="H32" t="inlineStr">
        <is>
          <t>NEEDS EXTERNAL DATA</t>
        </is>
      </c>
      <c r="I32" t="n">
        <v>0</v>
      </c>
      <c r="J32" t="n">
        <v/>
      </c>
      <c r="K32" t="inlineStr">
        <is>
          <t>1304, 1404, 1604, 2004, 2104, 2204</t>
        </is>
      </c>
    </row>
    <row r="33">
      <c r="A33" t="inlineStr">
        <is>
          <t>Codename Live 360 (Skyline Icon)</t>
        </is>
      </c>
      <c r="B33" t="inlineStr">
        <is>
          <t>A</t>
        </is>
      </c>
      <c r="C33" t="inlineStr">
        <is>
          <t>05</t>
        </is>
      </c>
      <c r="D33" t="n">
        <v/>
      </c>
      <c r="E33" t="n">
        <v/>
      </c>
      <c r="F33" t="n">
        <v/>
      </c>
      <c r="G33" t="n">
        <v/>
      </c>
      <c r="H33" t="inlineStr">
        <is>
          <t>NEEDS EXTERNAL DATA</t>
        </is>
      </c>
      <c r="I33" t="n">
        <v>0</v>
      </c>
      <c r="J33" t="n">
        <v/>
      </c>
      <c r="K33" t="inlineStr">
        <is>
          <t>1405, 1805, 2105, 2205, 2405, 2505</t>
        </is>
      </c>
    </row>
    <row r="34">
      <c r="A34" t="inlineStr">
        <is>
          <t>Codename Live 360 (Skyline Icon)</t>
        </is>
      </c>
      <c r="B34" t="inlineStr">
        <is>
          <t>A</t>
        </is>
      </c>
      <c r="C34" t="inlineStr">
        <is>
          <t>06</t>
        </is>
      </c>
      <c r="D34" t="n">
        <v/>
      </c>
      <c r="E34" t="n">
        <v/>
      </c>
      <c r="F34" t="n">
        <v/>
      </c>
      <c r="G34" t="n">
        <v/>
      </c>
      <c r="H34" t="inlineStr">
        <is>
          <t>NEEDS EXTERNAL DATA</t>
        </is>
      </c>
      <c r="I34" t="n">
        <v>0</v>
      </c>
      <c r="J34" t="n">
        <v/>
      </c>
      <c r="K34" t="inlineStr">
        <is>
          <t>1206, 1606, 2206, 606</t>
        </is>
      </c>
    </row>
    <row r="35">
      <c r="A35" t="inlineStr">
        <is>
          <t>Codename Live 360 (Skyline Icon)</t>
        </is>
      </c>
      <c r="B35" t="inlineStr">
        <is>
          <t>A</t>
        </is>
      </c>
      <c r="C35" t="inlineStr">
        <is>
          <t>07</t>
        </is>
      </c>
      <c r="D35" t="n">
        <v/>
      </c>
      <c r="E35" t="n">
        <v/>
      </c>
      <c r="F35" t="n">
        <v/>
      </c>
      <c r="G35" t="n">
        <v/>
      </c>
      <c r="H35" t="inlineStr">
        <is>
          <t>NEEDS EXTERNAL DATA</t>
        </is>
      </c>
      <c r="I35" t="n">
        <v>0</v>
      </c>
      <c r="J35" t="n">
        <v/>
      </c>
      <c r="K35" t="inlineStr">
        <is>
          <t>1507, 1607, 607</t>
        </is>
      </c>
    </row>
    <row r="36">
      <c r="A36" t="inlineStr">
        <is>
          <t>Codename Live 360 (Skyline Icon)</t>
        </is>
      </c>
      <c r="B36" t="inlineStr">
        <is>
          <t>B</t>
        </is>
      </c>
      <c r="C36" t="inlineStr">
        <is>
          <t>01</t>
        </is>
      </c>
      <c r="D36" t="n">
        <v/>
      </c>
      <c r="E36" t="n">
        <v/>
      </c>
      <c r="F36" t="n">
        <v/>
      </c>
      <c r="G36" t="n">
        <v/>
      </c>
      <c r="H36" t="inlineStr">
        <is>
          <t>NEEDS EXTERNAL DATA</t>
        </is>
      </c>
      <c r="I36" t="n">
        <v>0</v>
      </c>
      <c r="J36" t="n">
        <v/>
      </c>
      <c r="K36" t="inlineStr">
        <is>
          <t>1001, 2001, 2601, 2701, 2901, 3001</t>
        </is>
      </c>
    </row>
    <row r="37">
      <c r="A37" t="inlineStr">
        <is>
          <t>Codename Live 360 (Skyline Icon)</t>
        </is>
      </c>
      <c r="B37" t="inlineStr">
        <is>
          <t>B</t>
        </is>
      </c>
      <c r="C37" t="inlineStr">
        <is>
          <t>02</t>
        </is>
      </c>
      <c r="D37" t="n">
        <v/>
      </c>
      <c r="E37" t="n">
        <v/>
      </c>
      <c r="F37" t="n">
        <v/>
      </c>
      <c r="G37" t="n">
        <v/>
      </c>
      <c r="H37" t="inlineStr">
        <is>
          <t>NEEDS EXTERNAL DATA</t>
        </is>
      </c>
      <c r="I37" t="n">
        <v>0</v>
      </c>
      <c r="J37" t="n">
        <v/>
      </c>
      <c r="K37" t="inlineStr">
        <is>
          <t>2002, 202, 2602, 2702, 2902, 3002</t>
        </is>
      </c>
    </row>
    <row r="38">
      <c r="A38" t="inlineStr">
        <is>
          <t>Codename Live 360 (Skyline Icon)</t>
        </is>
      </c>
      <c r="B38" t="inlineStr">
        <is>
          <t>B</t>
        </is>
      </c>
      <c r="C38" t="inlineStr">
        <is>
          <t>03</t>
        </is>
      </c>
      <c r="D38" t="n">
        <v/>
      </c>
      <c r="E38" t="n">
        <v/>
      </c>
      <c r="F38" t="n">
        <v/>
      </c>
      <c r="G38" t="n">
        <v/>
      </c>
      <c r="H38" t="inlineStr">
        <is>
          <t>NEEDS EXTERNAL DATA</t>
        </is>
      </c>
      <c r="I38" t="n">
        <v>0</v>
      </c>
      <c r="J38" t="n">
        <v/>
      </c>
      <c r="K38" t="inlineStr">
        <is>
          <t>1003, 1503, 2203, 2503, 2703, 2803</t>
        </is>
      </c>
    </row>
    <row r="39">
      <c r="A39" t="inlineStr">
        <is>
          <t>Codename Live 360 (Skyline Icon)</t>
        </is>
      </c>
      <c r="B39" t="inlineStr">
        <is>
          <t>B</t>
        </is>
      </c>
      <c r="C39" t="inlineStr">
        <is>
          <t>04</t>
        </is>
      </c>
      <c r="D39" t="n">
        <v/>
      </c>
      <c r="E39" t="n">
        <v/>
      </c>
      <c r="F39" t="n">
        <v/>
      </c>
      <c r="G39" t="n">
        <v/>
      </c>
      <c r="H39" t="inlineStr">
        <is>
          <t>NEEDS EXTERNAL DATA</t>
        </is>
      </c>
      <c r="I39" t="n">
        <v>0</v>
      </c>
      <c r="J39" t="n">
        <v/>
      </c>
      <c r="K39" t="inlineStr">
        <is>
          <t>1004, 1504, 2204, 2704, 2804, 304</t>
        </is>
      </c>
    </row>
    <row r="40">
      <c r="A40" t="inlineStr">
        <is>
          <t>Codename Live 360 (Skyline Icon)</t>
        </is>
      </c>
      <c r="B40" t="inlineStr">
        <is>
          <t>B</t>
        </is>
      </c>
      <c r="C40" t="inlineStr">
        <is>
          <t>05</t>
        </is>
      </c>
      <c r="D40" t="n">
        <v/>
      </c>
      <c r="E40" t="n">
        <v/>
      </c>
      <c r="F40" t="n">
        <v/>
      </c>
      <c r="G40" t="n">
        <v/>
      </c>
      <c r="H40" t="inlineStr">
        <is>
          <t>NEEDS EXTERNAL DATA</t>
        </is>
      </c>
      <c r="I40" t="n">
        <v>0</v>
      </c>
      <c r="J40" t="n">
        <v/>
      </c>
      <c r="K40" t="inlineStr">
        <is>
          <t>1305, 2905, 3005, 705</t>
        </is>
      </c>
    </row>
    <row r="41">
      <c r="A41" t="inlineStr">
        <is>
          <t>Codename Live 360 (Skyline Icon)</t>
        </is>
      </c>
      <c r="B41" t="inlineStr">
        <is>
          <t>B</t>
        </is>
      </c>
      <c r="C41" t="inlineStr">
        <is>
          <t>06</t>
        </is>
      </c>
      <c r="D41" t="n">
        <v/>
      </c>
      <c r="E41" t="n">
        <v/>
      </c>
      <c r="F41" t="n">
        <v/>
      </c>
      <c r="G41" t="n">
        <v/>
      </c>
      <c r="H41" t="inlineStr">
        <is>
          <t>NEEDS EXTERNAL DATA</t>
        </is>
      </c>
      <c r="I41" t="n">
        <v>0</v>
      </c>
      <c r="J41" t="n">
        <v/>
      </c>
      <c r="K41" t="inlineStr">
        <is>
          <t>1906, 2406</t>
        </is>
      </c>
    </row>
    <row r="42">
      <c r="A42" t="inlineStr">
        <is>
          <t>Codename Live 360 (Skyline Icon)</t>
        </is>
      </c>
      <c r="B42" t="inlineStr">
        <is>
          <t>B</t>
        </is>
      </c>
      <c r="C42" t="inlineStr">
        <is>
          <t>07</t>
        </is>
      </c>
      <c r="D42" t="n">
        <v/>
      </c>
      <c r="E42" t="n">
        <v/>
      </c>
      <c r="F42" t="n">
        <v/>
      </c>
      <c r="G42" t="n">
        <v/>
      </c>
      <c r="H42" t="inlineStr">
        <is>
          <t>NEEDS EXTERNAL DATA</t>
        </is>
      </c>
      <c r="I42" t="n">
        <v>0</v>
      </c>
      <c r="J42" t="n">
        <v/>
      </c>
      <c r="K42" t="inlineStr">
        <is>
          <t>107, 2807, 407, 707</t>
        </is>
      </c>
    </row>
    <row r="43">
      <c r="A43" t="inlineStr">
        <is>
          <t>Codename Live 360 (Skyline Icon)</t>
        </is>
      </c>
      <c r="B43" t="inlineStr">
        <is>
          <t>B</t>
        </is>
      </c>
      <c r="C43" t="inlineStr">
        <is>
          <t>08</t>
        </is>
      </c>
      <c r="D43" t="n">
        <v/>
      </c>
      <c r="E43" t="n">
        <v/>
      </c>
      <c r="F43" t="n">
        <v/>
      </c>
      <c r="G43" t="n">
        <v/>
      </c>
      <c r="H43" t="inlineStr">
        <is>
          <t>NEEDS EXTERNAL DATA</t>
        </is>
      </c>
      <c r="I43" t="n">
        <v>0</v>
      </c>
      <c r="J43" t="n">
        <v/>
      </c>
      <c r="K43" t="inlineStr">
        <is>
          <t>2808, 408, 808</t>
        </is>
      </c>
    </row>
    <row r="44">
      <c r="A44" t="inlineStr">
        <is>
          <t>Girivar Avenue</t>
        </is>
      </c>
      <c r="B44" t="n">
        <v/>
      </c>
      <c r="C44" t="inlineStr">
        <is>
          <t>02</t>
        </is>
      </c>
      <c r="D44" t="n">
        <v>154.55</v>
      </c>
      <c r="E44" t="n">
        <v>9.890000000000001</v>
      </c>
      <c r="F44" t="n">
        <v/>
      </c>
      <c r="G44" t="n">
        <v>1770.03</v>
      </c>
      <c r="H44" t="inlineStr">
        <is>
          <t>Extracted from descriptions</t>
        </is>
      </c>
      <c r="I44" t="n">
        <v>2</v>
      </c>
      <c r="J44" t="n">
        <v>0</v>
      </c>
      <c r="K44" t="inlineStr">
        <is>
          <t>2102, 2202</t>
        </is>
      </c>
    </row>
    <row r="45">
      <c r="A45" t="inlineStr">
        <is>
          <t>Girivar Avenue</t>
        </is>
      </c>
      <c r="B45" t="n">
        <v/>
      </c>
      <c r="C45" t="inlineStr">
        <is>
          <t>03</t>
        </is>
      </c>
      <c r="D45" t="n">
        <v>117.99</v>
      </c>
      <c r="E45" t="n">
        <v>8.609999999999999</v>
      </c>
      <c r="F45" t="n">
        <v/>
      </c>
      <c r="G45" t="n">
        <v>1270.04</v>
      </c>
      <c r="H45" t="inlineStr">
        <is>
          <t>Extracted from descriptions</t>
        </is>
      </c>
      <c r="I45" t="n">
        <v>3</v>
      </c>
      <c r="J45" t="n">
        <v>0</v>
      </c>
      <c r="K45" t="inlineStr">
        <is>
          <t>1403, 2403, 2503</t>
        </is>
      </c>
    </row>
    <row r="46">
      <c r="A46" t="inlineStr">
        <is>
          <t>Girivar Avenue</t>
        </is>
      </c>
      <c r="B46" t="n">
        <v/>
      </c>
      <c r="C46" t="inlineStr">
        <is>
          <t>04</t>
        </is>
      </c>
      <c r="D46" t="n">
        <v>75.51000000000001</v>
      </c>
      <c r="E46" t="n">
        <v>4.76</v>
      </c>
      <c r="F46" t="n">
        <v/>
      </c>
      <c r="G46" t="n">
        <v>864.03</v>
      </c>
      <c r="H46" t="inlineStr">
        <is>
          <t>Extracted from descriptions</t>
        </is>
      </c>
      <c r="I46" t="n">
        <v>1</v>
      </c>
      <c r="J46" t="n">
        <v>0</v>
      </c>
      <c r="K46" t="inlineStr">
        <is>
          <t>2504</t>
        </is>
      </c>
    </row>
    <row r="47">
      <c r="A47" t="inlineStr">
        <is>
          <t>Godrej Reserve</t>
        </is>
      </c>
      <c r="B47" t="n">
        <v/>
      </c>
      <c r="C47" t="inlineStr">
        <is>
          <t>01</t>
        </is>
      </c>
      <c r="D47" t="n">
        <v>116.23</v>
      </c>
      <c r="E47" t="n">
        <v/>
      </c>
      <c r="F47" t="n">
        <v>7.56</v>
      </c>
      <c r="G47" t="n">
        <v>1332.48</v>
      </c>
      <c r="H47" t="inlineStr">
        <is>
          <t>Extracted from descriptions</t>
        </is>
      </c>
      <c r="I47" t="n">
        <v>17</v>
      </c>
      <c r="J47" t="n">
        <v>317</v>
      </c>
      <c r="K47" t="inlineStr">
        <is>
          <t>1001, 1501, 1701, 1901, 2001, 2201</t>
        </is>
      </c>
    </row>
    <row r="48">
      <c r="A48" t="inlineStr">
        <is>
          <t>Godrej Reserve</t>
        </is>
      </c>
      <c r="B48" t="n">
        <v/>
      </c>
      <c r="C48" t="inlineStr">
        <is>
          <t>02</t>
        </is>
      </c>
      <c r="D48" t="n">
        <v>126.79</v>
      </c>
      <c r="E48" t="n">
        <v/>
      </c>
      <c r="F48" t="n">
        <v>8.58</v>
      </c>
      <c r="G48" t="n">
        <v>1457.12</v>
      </c>
      <c r="H48" t="inlineStr">
        <is>
          <t>Extracted from descriptions</t>
        </is>
      </c>
      <c r="I48" t="n">
        <v>11</v>
      </c>
      <c r="J48" t="n">
        <v>307.2</v>
      </c>
      <c r="K48" t="inlineStr">
        <is>
          <t>1402, 2002, 2402, 3402, 3502, 3902</t>
        </is>
      </c>
    </row>
    <row r="49">
      <c r="A49" t="inlineStr">
        <is>
          <t>Godrej Reserve</t>
        </is>
      </c>
      <c r="B49" t="n">
        <v/>
      </c>
      <c r="C49" t="inlineStr">
        <is>
          <t>03</t>
        </is>
      </c>
      <c r="D49" t="n">
        <v>173.21</v>
      </c>
      <c r="E49" t="n">
        <v/>
      </c>
      <c r="F49" t="n">
        <v>15.67</v>
      </c>
      <c r="G49" t="n">
        <v>2033.1</v>
      </c>
      <c r="H49" t="inlineStr">
        <is>
          <t>Extracted from descriptions</t>
        </is>
      </c>
      <c r="I49" t="n">
        <v>18</v>
      </c>
      <c r="J49" t="n">
        <v>1272.62</v>
      </c>
      <c r="K49" t="inlineStr">
        <is>
          <t>1303, 1503, 1703, 2203, 2303, 2403</t>
        </is>
      </c>
    </row>
    <row r="50">
      <c r="A50" t="inlineStr">
        <is>
          <t>Godrej Reserve</t>
        </is>
      </c>
      <c r="B50" t="n">
        <v/>
      </c>
      <c r="C50" t="inlineStr">
        <is>
          <t>04</t>
        </is>
      </c>
      <c r="D50" t="n">
        <v>68.54000000000001</v>
      </c>
      <c r="E50" t="n">
        <v/>
      </c>
      <c r="F50" t="n">
        <v>5.71</v>
      </c>
      <c r="G50" t="n">
        <v>799.17</v>
      </c>
      <c r="H50" t="inlineStr">
        <is>
          <t>Extracted from descriptions</t>
        </is>
      </c>
      <c r="I50" t="n">
        <v>10</v>
      </c>
      <c r="J50" t="n">
        <v>696.53</v>
      </c>
      <c r="K50" t="inlineStr">
        <is>
          <t>1504, 2004, 204, 2804, 2904, 3104</t>
        </is>
      </c>
    </row>
    <row r="51">
      <c r="A51" t="inlineStr">
        <is>
          <t>Godrej Reserve</t>
        </is>
      </c>
      <c r="B51" t="n">
        <v/>
      </c>
      <c r="C51" t="inlineStr">
        <is>
          <t>05</t>
        </is>
      </c>
      <c r="D51" t="n">
        <v>99.01000000000001</v>
      </c>
      <c r="E51" t="n">
        <v/>
      </c>
      <c r="F51" t="n">
        <v>6.34</v>
      </c>
      <c r="G51" t="n">
        <v>1133.99</v>
      </c>
      <c r="H51" t="inlineStr">
        <is>
          <t>Extracted from descriptions</t>
        </is>
      </c>
      <c r="I51" t="n">
        <v>7</v>
      </c>
      <c r="J51" t="n">
        <v>340.14</v>
      </c>
      <c r="K51" t="inlineStr">
        <is>
          <t>1405, 1905, 3405, 3705, 4005, 4505</t>
        </is>
      </c>
    </row>
    <row r="52">
      <c r="A52" t="inlineStr">
        <is>
          <t>Godrej Reserve</t>
        </is>
      </c>
      <c r="B52" t="n">
        <v/>
      </c>
      <c r="C52" t="inlineStr">
        <is>
          <t>06</t>
        </is>
      </c>
      <c r="D52" t="n">
        <v>171.1</v>
      </c>
      <c r="E52" t="n">
        <v/>
      </c>
      <c r="F52" t="n">
        <v>15.5</v>
      </c>
      <c r="G52" t="n">
        <v>2008.56</v>
      </c>
      <c r="H52" t="inlineStr">
        <is>
          <t>Extracted from descriptions</t>
        </is>
      </c>
      <c r="I52" t="n">
        <v>23</v>
      </c>
      <c r="J52" t="n">
        <v>882.3200000000001</v>
      </c>
      <c r="K52" t="inlineStr">
        <is>
          <t>1906, 2006, 2106, 2306, 2406, 2806</t>
        </is>
      </c>
    </row>
    <row r="53">
      <c r="A53" t="inlineStr">
        <is>
          <t>Godrej Reserve</t>
        </is>
      </c>
      <c r="B53" t="n">
        <v/>
      </c>
      <c r="C53" t="inlineStr">
        <is>
          <t>07</t>
        </is>
      </c>
      <c r="D53" t="n">
        <v>65.51000000000001</v>
      </c>
      <c r="E53" t="n">
        <v/>
      </c>
      <c r="F53" t="n">
        <v>5.86</v>
      </c>
      <c r="G53" t="n">
        <v>769.09</v>
      </c>
      <c r="H53" t="inlineStr">
        <is>
          <t>Extracted from descriptions</t>
        </is>
      </c>
      <c r="I53" t="n">
        <v>8</v>
      </c>
      <c r="J53" t="n">
        <v>60.6</v>
      </c>
      <c r="K53" t="inlineStr">
        <is>
          <t>1407, 207, 2307, 3107, 3407, 4307</t>
        </is>
      </c>
    </row>
    <row r="54">
      <c r="A54" t="inlineStr">
        <is>
          <t>Godrej Reserve</t>
        </is>
      </c>
      <c r="B54" t="n">
        <v/>
      </c>
      <c r="C54" t="inlineStr">
        <is>
          <t>08</t>
        </is>
      </c>
      <c r="D54" t="n">
        <v>65.51000000000001</v>
      </c>
      <c r="E54" t="n">
        <v/>
      </c>
      <c r="F54" t="n">
        <v>5.94</v>
      </c>
      <c r="G54" t="n">
        <v>769.09</v>
      </c>
      <c r="H54" t="inlineStr">
        <is>
          <t>Extracted from descriptions</t>
        </is>
      </c>
      <c r="I54" t="n">
        <v>8</v>
      </c>
      <c r="J54" t="n">
        <v>56.62</v>
      </c>
      <c r="K54" t="inlineStr">
        <is>
          <t>2308, 2408, 3108, 4408, 4508, 4608</t>
        </is>
      </c>
    </row>
    <row r="55">
      <c r="A55" t="inlineStr">
        <is>
          <t>Godrej Reserve</t>
        </is>
      </c>
      <c r="B55" t="inlineStr">
        <is>
          <t>1</t>
        </is>
      </c>
      <c r="C55" t="inlineStr">
        <is>
          <t>01</t>
        </is>
      </c>
      <c r="D55" t="n">
        <v>127.59</v>
      </c>
      <c r="E55" t="n">
        <v/>
      </c>
      <c r="F55" t="n">
        <v>8.58</v>
      </c>
      <c r="G55" t="n">
        <v>1465.73</v>
      </c>
      <c r="H55" t="inlineStr">
        <is>
          <t>Extracted from descriptions</t>
        </is>
      </c>
      <c r="I55" t="n">
        <v>34</v>
      </c>
      <c r="J55" t="n">
        <v>8.609999999999999</v>
      </c>
      <c r="K55" t="inlineStr">
        <is>
          <t>1001, 1101, 1301, 1401, 1501, 1601</t>
        </is>
      </c>
    </row>
    <row r="56">
      <c r="A56" t="inlineStr">
        <is>
          <t>Godrej Reserve</t>
        </is>
      </c>
      <c r="B56" t="inlineStr">
        <is>
          <t>1</t>
        </is>
      </c>
      <c r="C56" t="inlineStr">
        <is>
          <t>02</t>
        </is>
      </c>
      <c r="D56" t="n">
        <v>127.59</v>
      </c>
      <c r="E56" t="n">
        <v/>
      </c>
      <c r="F56" t="n">
        <v>8.58</v>
      </c>
      <c r="G56" t="n">
        <v>1465.73</v>
      </c>
      <c r="H56" t="inlineStr">
        <is>
          <t>Extracted from descriptions</t>
        </is>
      </c>
      <c r="I56" t="n">
        <v>27</v>
      </c>
      <c r="J56" t="n">
        <v>8.609999999999999</v>
      </c>
      <c r="K56" t="inlineStr">
        <is>
          <t>1002, 1602, 1702, 1902, 2102, 2202</t>
        </is>
      </c>
    </row>
    <row r="57">
      <c r="A57" t="inlineStr">
        <is>
          <t>Godrej Reserve</t>
        </is>
      </c>
      <c r="B57" t="inlineStr">
        <is>
          <t>1</t>
        </is>
      </c>
      <c r="C57" t="inlineStr">
        <is>
          <t>03</t>
        </is>
      </c>
      <c r="D57" t="n">
        <v>174.02</v>
      </c>
      <c r="E57" t="n">
        <v/>
      </c>
      <c r="F57" t="n">
        <v>15.67</v>
      </c>
      <c r="G57" t="n">
        <v>2041.82</v>
      </c>
      <c r="H57" t="inlineStr">
        <is>
          <t>Extracted from descriptions</t>
        </is>
      </c>
      <c r="I57" t="n">
        <v>29</v>
      </c>
      <c r="J57" t="n">
        <v>8.720000000000001</v>
      </c>
      <c r="K57" t="inlineStr">
        <is>
          <t>1403, 1503, 1603, 1703, 1803, 1903</t>
        </is>
      </c>
    </row>
    <row r="58">
      <c r="A58" t="inlineStr">
        <is>
          <t>Godrej Reserve</t>
        </is>
      </c>
      <c r="B58" t="inlineStr">
        <is>
          <t>1</t>
        </is>
      </c>
      <c r="C58" t="inlineStr">
        <is>
          <t>04</t>
        </is>
      </c>
      <c r="D58" t="n">
        <v>127.59</v>
      </c>
      <c r="E58" t="n">
        <v/>
      </c>
      <c r="F58" t="n">
        <v>8.58</v>
      </c>
      <c r="G58" t="n">
        <v>1465.73</v>
      </c>
      <c r="H58" t="inlineStr">
        <is>
          <t>Extracted from descriptions</t>
        </is>
      </c>
      <c r="I58" t="n">
        <v>24</v>
      </c>
      <c r="J58" t="n">
        <v>8.609999999999999</v>
      </c>
      <c r="K58" t="inlineStr">
        <is>
          <t>1104, 1904, 2104, 2304, 2404, 2504</t>
        </is>
      </c>
    </row>
    <row r="59">
      <c r="A59" t="inlineStr">
        <is>
          <t>Godrej Reserve</t>
        </is>
      </c>
      <c r="B59" t="inlineStr">
        <is>
          <t>1</t>
        </is>
      </c>
      <c r="C59" t="inlineStr">
        <is>
          <t>05</t>
        </is>
      </c>
      <c r="D59" t="n">
        <v>127.59</v>
      </c>
      <c r="E59" t="n">
        <v/>
      </c>
      <c r="F59" t="n">
        <v>8.58</v>
      </c>
      <c r="G59" t="n">
        <v>1465.73</v>
      </c>
      <c r="H59" t="inlineStr">
        <is>
          <t>Extracted from descriptions</t>
        </is>
      </c>
      <c r="I59" t="n">
        <v>21</v>
      </c>
      <c r="J59" t="n">
        <v>8.609999999999999</v>
      </c>
      <c r="K59" t="inlineStr">
        <is>
          <t>1605, 1905, 2105, 2305, 2405, 2705</t>
        </is>
      </c>
    </row>
    <row r="60">
      <c r="A60" t="inlineStr">
        <is>
          <t>Godrej Reserve</t>
        </is>
      </c>
      <c r="B60" t="inlineStr">
        <is>
          <t>1</t>
        </is>
      </c>
      <c r="C60" t="inlineStr">
        <is>
          <t>06</t>
        </is>
      </c>
      <c r="D60" t="n">
        <v>171.1</v>
      </c>
      <c r="E60" t="n">
        <v/>
      </c>
      <c r="F60" t="n">
        <v>15.5</v>
      </c>
      <c r="G60" t="n">
        <v>2008.56</v>
      </c>
      <c r="H60" t="inlineStr">
        <is>
          <t>Extracted from descriptions</t>
        </is>
      </c>
      <c r="I60" t="n">
        <v>28</v>
      </c>
      <c r="J60" t="n">
        <v>7.75</v>
      </c>
      <c r="K60" t="inlineStr">
        <is>
          <t>1006, 1106, 1206, 1306, 1406, 1606</t>
        </is>
      </c>
    </row>
    <row r="61">
      <c r="A61" t="inlineStr">
        <is>
          <t>Godrej Reserve</t>
        </is>
      </c>
      <c r="B61" t="inlineStr">
        <is>
          <t>2</t>
        </is>
      </c>
      <c r="C61" t="inlineStr">
        <is>
          <t>01</t>
        </is>
      </c>
      <c r="D61" t="n">
        <v>128.05</v>
      </c>
      <c r="E61" t="n">
        <v/>
      </c>
      <c r="F61" t="n">
        <v>8.609999999999999</v>
      </c>
      <c r="G61" t="n">
        <v>1471.01</v>
      </c>
      <c r="H61" t="inlineStr">
        <is>
          <t>Extracted from descriptions</t>
        </is>
      </c>
      <c r="I61" t="n">
        <v>25</v>
      </c>
      <c r="J61" t="n">
        <v>8.51</v>
      </c>
      <c r="K61" t="inlineStr">
        <is>
          <t>1001, 1101, 1201, 1401, 1601, 1701</t>
        </is>
      </c>
    </row>
    <row r="62">
      <c r="A62" t="inlineStr">
        <is>
          <t>Godrej Reserve</t>
        </is>
      </c>
      <c r="B62" t="inlineStr">
        <is>
          <t>2</t>
        </is>
      </c>
      <c r="C62" t="inlineStr">
        <is>
          <t>02</t>
        </is>
      </c>
      <c r="D62" t="n">
        <v>128.05</v>
      </c>
      <c r="E62" t="n">
        <v/>
      </c>
      <c r="F62" t="n">
        <v>8.609999999999999</v>
      </c>
      <c r="G62" t="n">
        <v>1471.01</v>
      </c>
      <c r="H62" t="inlineStr">
        <is>
          <t>Extracted from descriptions</t>
        </is>
      </c>
      <c r="I62" t="n">
        <v>25</v>
      </c>
      <c r="J62" t="n">
        <v>8.51</v>
      </c>
      <c r="K62" t="inlineStr">
        <is>
          <t>1102, 1202, 1402, 1602, 1702, 1902</t>
        </is>
      </c>
    </row>
    <row r="63">
      <c r="A63" t="inlineStr">
        <is>
          <t>Godrej Reserve</t>
        </is>
      </c>
      <c r="B63" t="inlineStr">
        <is>
          <t>2</t>
        </is>
      </c>
      <c r="C63" t="inlineStr">
        <is>
          <t>03</t>
        </is>
      </c>
      <c r="D63" t="n">
        <v>174.22</v>
      </c>
      <c r="E63" t="n">
        <v/>
      </c>
      <c r="F63" t="n">
        <v>15.96</v>
      </c>
      <c r="G63" t="n">
        <v>2047.1</v>
      </c>
      <c r="H63" t="inlineStr">
        <is>
          <t>Extracted from descriptions</t>
        </is>
      </c>
      <c r="I63" t="n">
        <v>37</v>
      </c>
      <c r="J63" t="n">
        <v>8.18</v>
      </c>
      <c r="K63" t="inlineStr">
        <is>
          <t>1003, 1103, 1203, 1303, 1403, 1603</t>
        </is>
      </c>
    </row>
    <row r="64">
      <c r="A64" t="inlineStr">
        <is>
          <t>Godrej Reserve</t>
        </is>
      </c>
      <c r="B64" t="inlineStr">
        <is>
          <t>2</t>
        </is>
      </c>
      <c r="C64" t="inlineStr">
        <is>
          <t>04</t>
        </is>
      </c>
      <c r="D64" t="n">
        <v>128.05</v>
      </c>
      <c r="E64" t="n">
        <v/>
      </c>
      <c r="F64" t="n">
        <v>8.609999999999999</v>
      </c>
      <c r="G64" t="n">
        <v>1471.01</v>
      </c>
      <c r="H64" t="inlineStr">
        <is>
          <t>Extracted from descriptions</t>
        </is>
      </c>
      <c r="I64" t="n">
        <v>16</v>
      </c>
      <c r="J64" t="n">
        <v>8.51</v>
      </c>
      <c r="K64" t="inlineStr">
        <is>
          <t>1804, 1904, 2004, 2104, 2504, 2604</t>
        </is>
      </c>
    </row>
    <row r="65">
      <c r="A65" t="inlineStr">
        <is>
          <t>Godrej Reserve</t>
        </is>
      </c>
      <c r="B65" t="inlineStr">
        <is>
          <t>2</t>
        </is>
      </c>
      <c r="C65" t="inlineStr">
        <is>
          <t>05</t>
        </is>
      </c>
      <c r="D65" t="n">
        <v>128.05</v>
      </c>
      <c r="E65" t="n">
        <v/>
      </c>
      <c r="F65" t="n">
        <v>8.609999999999999</v>
      </c>
      <c r="G65" t="n">
        <v>1471.01</v>
      </c>
      <c r="H65" t="inlineStr">
        <is>
          <t>Extracted from descriptions</t>
        </is>
      </c>
      <c r="I65" t="n">
        <v>21</v>
      </c>
      <c r="J65" t="n">
        <v>8.51</v>
      </c>
      <c r="K65" t="inlineStr">
        <is>
          <t>1405, 1805, 2005, 2105, 2405, 2705</t>
        </is>
      </c>
    </row>
    <row r="66">
      <c r="A66" t="inlineStr">
        <is>
          <t>Godrej Reserve</t>
        </is>
      </c>
      <c r="B66" t="inlineStr">
        <is>
          <t>2</t>
        </is>
      </c>
      <c r="C66" t="inlineStr">
        <is>
          <t>06</t>
        </is>
      </c>
      <c r="D66" t="n">
        <v>171.88</v>
      </c>
      <c r="E66" t="n">
        <v>12.73</v>
      </c>
      <c r="F66" t="n">
        <v>15.79</v>
      </c>
      <c r="G66" t="n">
        <v>2020.08</v>
      </c>
      <c r="H66" t="inlineStr">
        <is>
          <t>Extracted from descriptions</t>
        </is>
      </c>
      <c r="I66" t="n">
        <v>30</v>
      </c>
      <c r="J66" t="n">
        <v>6.67</v>
      </c>
      <c r="K66" t="inlineStr">
        <is>
          <t>1106, 1206, 1306, 1406, 1806, 1906</t>
        </is>
      </c>
    </row>
    <row r="67">
      <c r="A67" t="inlineStr">
        <is>
          <t>Godrej Reserve</t>
        </is>
      </c>
      <c r="B67" t="inlineStr">
        <is>
          <t>3</t>
        </is>
      </c>
      <c r="C67" t="inlineStr">
        <is>
          <t>01</t>
        </is>
      </c>
      <c r="D67" t="n">
        <v>100.93</v>
      </c>
      <c r="E67" t="n">
        <v/>
      </c>
      <c r="F67" t="n">
        <v>5.79</v>
      </c>
      <c r="G67" t="n">
        <v>1148.73</v>
      </c>
      <c r="H67" t="inlineStr">
        <is>
          <t>Extracted from descriptions</t>
        </is>
      </c>
      <c r="I67" t="n">
        <v>39</v>
      </c>
      <c r="J67" t="n">
        <v>9.800000000000001</v>
      </c>
      <c r="K67" t="inlineStr">
        <is>
          <t>1001, 1101, 1201, 1301, 1401, 1501</t>
        </is>
      </c>
    </row>
    <row r="68">
      <c r="A68" t="inlineStr">
        <is>
          <t>Godrej Reserve</t>
        </is>
      </c>
      <c r="B68" t="inlineStr">
        <is>
          <t>3</t>
        </is>
      </c>
      <c r="C68" t="inlineStr">
        <is>
          <t>02</t>
        </is>
      </c>
      <c r="D68" t="n">
        <v>100.93</v>
      </c>
      <c r="E68" t="n">
        <v/>
      </c>
      <c r="F68" t="n">
        <v>5.79</v>
      </c>
      <c r="G68" t="n">
        <v>1148.73</v>
      </c>
      <c r="H68" t="inlineStr">
        <is>
          <t>Extracted from descriptions</t>
        </is>
      </c>
      <c r="I68" t="n">
        <v>35</v>
      </c>
      <c r="J68" t="n">
        <v>9.800000000000001</v>
      </c>
      <c r="K68" t="inlineStr">
        <is>
          <t>1002, 1102, 1202, 1302, 1402, 1602</t>
        </is>
      </c>
    </row>
    <row r="69">
      <c r="A69" t="inlineStr">
        <is>
          <t>Godrej Reserve</t>
        </is>
      </c>
      <c r="B69" t="inlineStr">
        <is>
          <t>3</t>
        </is>
      </c>
      <c r="C69" t="inlineStr">
        <is>
          <t>03</t>
        </is>
      </c>
      <c r="D69" t="n">
        <v>65.28</v>
      </c>
      <c r="E69" t="n">
        <v/>
      </c>
      <c r="F69" t="n">
        <v>5.86</v>
      </c>
      <c r="G69" t="n">
        <v>765.75</v>
      </c>
      <c r="H69" t="inlineStr">
        <is>
          <t>Extracted from descriptions</t>
        </is>
      </c>
      <c r="I69" t="n">
        <v>47</v>
      </c>
      <c r="J69" t="n">
        <v>3.34</v>
      </c>
      <c r="K69" t="inlineStr">
        <is>
          <t>1003, 103, 1103, 1203, 1303, 1403</t>
        </is>
      </c>
    </row>
    <row r="70">
      <c r="A70" t="inlineStr">
        <is>
          <t>Godrej Reserve</t>
        </is>
      </c>
      <c r="B70" t="inlineStr">
        <is>
          <t>3</t>
        </is>
      </c>
      <c r="C70" t="inlineStr">
        <is>
          <t>04</t>
        </is>
      </c>
      <c r="D70" t="n">
        <v>65.28</v>
      </c>
      <c r="E70" t="n">
        <v/>
      </c>
      <c r="F70" t="n">
        <v>5.86</v>
      </c>
      <c r="G70" t="n">
        <v>765.75</v>
      </c>
      <c r="H70" t="inlineStr">
        <is>
          <t>Extracted from descriptions</t>
        </is>
      </c>
      <c r="I70" t="n">
        <v>48</v>
      </c>
      <c r="J70" t="n">
        <v>3.34</v>
      </c>
      <c r="K70" t="inlineStr">
        <is>
          <t>1004, 104, 1104, 1204, 1304, 1404</t>
        </is>
      </c>
    </row>
    <row r="71">
      <c r="A71" t="inlineStr">
        <is>
          <t>Godrej Reserve</t>
        </is>
      </c>
      <c r="B71" t="inlineStr">
        <is>
          <t>3</t>
        </is>
      </c>
      <c r="C71" t="inlineStr">
        <is>
          <t>05</t>
        </is>
      </c>
      <c r="D71" t="n">
        <v>98.23</v>
      </c>
      <c r="E71" t="n">
        <v/>
      </c>
      <c r="F71" t="n">
        <v>6.34</v>
      </c>
      <c r="G71" t="n">
        <v>1125.59</v>
      </c>
      <c r="H71" t="inlineStr">
        <is>
          <t>Extracted from descriptions</t>
        </is>
      </c>
      <c r="I71" t="n">
        <v>38</v>
      </c>
      <c r="J71" t="n">
        <v>8.4</v>
      </c>
      <c r="K71" t="inlineStr">
        <is>
          <t>1005, 1105, 1205, 1305, 1405, 1605</t>
        </is>
      </c>
    </row>
    <row r="72">
      <c r="A72" t="inlineStr">
        <is>
          <t>Godrej Reserve</t>
        </is>
      </c>
      <c r="B72" t="inlineStr">
        <is>
          <t>3</t>
        </is>
      </c>
      <c r="C72" t="inlineStr">
        <is>
          <t>06</t>
        </is>
      </c>
      <c r="D72" t="n">
        <v>98.23</v>
      </c>
      <c r="E72" t="n">
        <v/>
      </c>
      <c r="F72" t="n">
        <v>6.34</v>
      </c>
      <c r="G72" t="n">
        <v>1125.59</v>
      </c>
      <c r="H72" t="inlineStr">
        <is>
          <t>Extracted from descriptions</t>
        </is>
      </c>
      <c r="I72" t="n">
        <v>38</v>
      </c>
      <c r="J72" t="n">
        <v>8.4</v>
      </c>
      <c r="K72" t="inlineStr">
        <is>
          <t>1006, 1106, 1206, 1306, 1406, 1606</t>
        </is>
      </c>
    </row>
    <row r="73">
      <c r="A73" t="inlineStr">
        <is>
          <t>Godrej Reserve</t>
        </is>
      </c>
      <c r="B73" t="inlineStr">
        <is>
          <t>3</t>
        </is>
      </c>
      <c r="C73" t="inlineStr">
        <is>
          <t>07</t>
        </is>
      </c>
      <c r="D73" t="n">
        <v>65.81999999999999</v>
      </c>
      <c r="E73" t="n">
        <v/>
      </c>
      <c r="F73" t="n">
        <v>5.64</v>
      </c>
      <c r="G73" t="n">
        <v>769.2</v>
      </c>
      <c r="H73" t="inlineStr">
        <is>
          <t>Extracted from descriptions</t>
        </is>
      </c>
      <c r="I73" t="n">
        <v>47</v>
      </c>
      <c r="J73" t="n">
        <v>2.79</v>
      </c>
      <c r="K73" t="inlineStr">
        <is>
          <t>1007, 1107, 1207, 1307, 1407, 1507</t>
        </is>
      </c>
    </row>
    <row r="74">
      <c r="A74" t="inlineStr">
        <is>
          <t>Godrej Reserve</t>
        </is>
      </c>
      <c r="B74" t="inlineStr">
        <is>
          <t>3</t>
        </is>
      </c>
      <c r="C74" t="inlineStr">
        <is>
          <t>08</t>
        </is>
      </c>
      <c r="D74" t="n">
        <v>66.02</v>
      </c>
      <c r="E74" t="n">
        <v/>
      </c>
      <c r="F74" t="n">
        <v>5.7</v>
      </c>
      <c r="G74" t="n">
        <v>771.99</v>
      </c>
      <c r="H74" t="inlineStr">
        <is>
          <t>Extracted from descriptions</t>
        </is>
      </c>
      <c r="I74" t="n">
        <v>43</v>
      </c>
      <c r="J74" t="n">
        <v>2.79</v>
      </c>
      <c r="K74" t="inlineStr">
        <is>
          <t>1008, 1108, 1208, 1308, 1408, 1508</t>
        </is>
      </c>
    </row>
    <row r="75">
      <c r="A75" t="inlineStr">
        <is>
          <t>Godrej Reserve</t>
        </is>
      </c>
      <c r="B75" t="inlineStr">
        <is>
          <t>3</t>
        </is>
      </c>
      <c r="C75" t="inlineStr">
        <is>
          <t>33</t>
        </is>
      </c>
      <c r="D75" t="n">
        <v>65.28</v>
      </c>
      <c r="E75" t="n">
        <v/>
      </c>
      <c r="F75" t="n">
        <v>5.86</v>
      </c>
      <c r="G75" t="n">
        <v>765.75</v>
      </c>
      <c r="H75" t="inlineStr">
        <is>
          <t>Extracted from descriptions</t>
        </is>
      </c>
      <c r="I75" t="n">
        <v>1</v>
      </c>
      <c r="J75" t="n">
        <v>0</v>
      </c>
      <c r="K75" t="inlineStr">
        <is>
          <t>4033</t>
        </is>
      </c>
    </row>
    <row r="76">
      <c r="A76" t="inlineStr">
        <is>
          <t>Godrej Reserve</t>
        </is>
      </c>
      <c r="B76" t="inlineStr">
        <is>
          <t>4</t>
        </is>
      </c>
      <c r="C76" t="inlineStr">
        <is>
          <t>01</t>
        </is>
      </c>
      <c r="D76" t="n">
        <v>101.74</v>
      </c>
      <c r="E76" t="n">
        <v/>
      </c>
      <c r="F76" t="n">
        <v>5.89</v>
      </c>
      <c r="G76" t="n">
        <v>1158.53</v>
      </c>
      <c r="H76" t="inlineStr">
        <is>
          <t>Extracted from descriptions</t>
        </is>
      </c>
      <c r="I76" t="n">
        <v>33</v>
      </c>
      <c r="J76" t="n">
        <v>9.800000000000001</v>
      </c>
      <c r="K76" t="inlineStr">
        <is>
          <t>1101, 1201, 1301, 1401, 1601, 1801</t>
        </is>
      </c>
    </row>
    <row r="77">
      <c r="A77" t="inlineStr">
        <is>
          <t>Godrej Reserve</t>
        </is>
      </c>
      <c r="B77" t="inlineStr">
        <is>
          <t>4</t>
        </is>
      </c>
      <c r="C77" t="inlineStr">
        <is>
          <t>02</t>
        </is>
      </c>
      <c r="D77" t="n">
        <v>100.93</v>
      </c>
      <c r="E77" t="n">
        <v/>
      </c>
      <c r="F77" t="n">
        <v>5.79</v>
      </c>
      <c r="G77" t="n">
        <v>1148.73</v>
      </c>
      <c r="H77" t="inlineStr">
        <is>
          <t>Extracted from descriptions</t>
        </is>
      </c>
      <c r="I77" t="n">
        <v>39</v>
      </c>
      <c r="J77" t="n">
        <v>9.800000000000001</v>
      </c>
      <c r="K77" t="inlineStr">
        <is>
          <t>1002, 1102, 1202, 1302, 1402, 1502</t>
        </is>
      </c>
    </row>
    <row r="78">
      <c r="A78" t="inlineStr">
        <is>
          <t>Godrej Reserve</t>
        </is>
      </c>
      <c r="B78" t="inlineStr">
        <is>
          <t>4</t>
        </is>
      </c>
      <c r="C78" t="inlineStr">
        <is>
          <t>03</t>
        </is>
      </c>
      <c r="D78" t="n">
        <v>66.02</v>
      </c>
      <c r="E78" t="n">
        <v/>
      </c>
      <c r="F78" t="n">
        <v>5.7</v>
      </c>
      <c r="G78" t="n">
        <v>771.99</v>
      </c>
      <c r="H78" t="inlineStr">
        <is>
          <t>Extracted from descriptions</t>
        </is>
      </c>
      <c r="I78" t="n">
        <v>35</v>
      </c>
      <c r="J78" t="n">
        <v>2.79</v>
      </c>
      <c r="K78" t="inlineStr">
        <is>
          <t>1003, 1103, 1203, 1303, 1403, 1603</t>
        </is>
      </c>
    </row>
    <row r="79">
      <c r="A79" t="inlineStr">
        <is>
          <t>Godrej Reserve</t>
        </is>
      </c>
      <c r="B79" t="inlineStr">
        <is>
          <t>4</t>
        </is>
      </c>
      <c r="C79" t="inlineStr">
        <is>
          <t>04</t>
        </is>
      </c>
      <c r="D79" t="n">
        <v>65.81999999999999</v>
      </c>
      <c r="E79" t="n">
        <v/>
      </c>
      <c r="F79" t="n">
        <v>5.64</v>
      </c>
      <c r="G79" t="n">
        <v>769.2</v>
      </c>
      <c r="H79" t="inlineStr">
        <is>
          <t>Extracted from descriptions</t>
        </is>
      </c>
      <c r="I79" t="n">
        <v>43</v>
      </c>
      <c r="J79" t="n">
        <v>2.79</v>
      </c>
      <c r="K79" t="inlineStr">
        <is>
          <t>1004, 1104, 1204, 1304, 1404, 1604</t>
        </is>
      </c>
    </row>
    <row r="80">
      <c r="A80" t="inlineStr">
        <is>
          <t>Godrej Reserve</t>
        </is>
      </c>
      <c r="B80" t="inlineStr">
        <is>
          <t>4</t>
        </is>
      </c>
      <c r="C80" t="inlineStr">
        <is>
          <t>05</t>
        </is>
      </c>
      <c r="D80" t="n">
        <v>98.23</v>
      </c>
      <c r="E80" t="n">
        <v/>
      </c>
      <c r="F80" t="n">
        <v>6.34</v>
      </c>
      <c r="G80" t="n">
        <v>1125.59</v>
      </c>
      <c r="H80" t="inlineStr">
        <is>
          <t>Extracted from descriptions</t>
        </is>
      </c>
      <c r="I80" t="n">
        <v>37</v>
      </c>
      <c r="J80" t="n">
        <v>8.4</v>
      </c>
      <c r="K80" t="inlineStr">
        <is>
          <t>1005, 1105, 1205, 1305, 1605, 1705</t>
        </is>
      </c>
    </row>
    <row r="81">
      <c r="A81" t="inlineStr">
        <is>
          <t>Godrej Reserve</t>
        </is>
      </c>
      <c r="B81" t="inlineStr">
        <is>
          <t>4</t>
        </is>
      </c>
      <c r="C81" t="inlineStr">
        <is>
          <t>06</t>
        </is>
      </c>
      <c r="D81" t="n">
        <v>98.23</v>
      </c>
      <c r="E81" t="n">
        <v/>
      </c>
      <c r="F81" t="n">
        <v>6.34</v>
      </c>
      <c r="G81" t="n">
        <v>1125.59</v>
      </c>
      <c r="H81" t="inlineStr">
        <is>
          <t>Extracted from descriptions</t>
        </is>
      </c>
      <c r="I81" t="n">
        <v>37</v>
      </c>
      <c r="J81" t="n">
        <v>8.4</v>
      </c>
      <c r="K81" t="inlineStr">
        <is>
          <t>1006, 1106, 1206, 1306, 1406, 1606</t>
        </is>
      </c>
    </row>
    <row r="82">
      <c r="A82" t="inlineStr">
        <is>
          <t>Godrej Reserve</t>
        </is>
      </c>
      <c r="B82" t="inlineStr">
        <is>
          <t>4</t>
        </is>
      </c>
      <c r="C82" t="inlineStr">
        <is>
          <t>07</t>
        </is>
      </c>
      <c r="D82" t="n">
        <v>65.28</v>
      </c>
      <c r="E82" t="n">
        <v>3.89</v>
      </c>
      <c r="F82" t="n">
        <v>5.86</v>
      </c>
      <c r="G82" t="n">
        <v>765.75</v>
      </c>
      <c r="H82" t="inlineStr">
        <is>
          <t>Extracted from descriptions</t>
        </is>
      </c>
      <c r="I82" t="n">
        <v>44</v>
      </c>
      <c r="J82" t="n">
        <v>3.34</v>
      </c>
      <c r="K82" t="inlineStr">
        <is>
          <t>1007, 107, 1107, 1207, 1307, 1507</t>
        </is>
      </c>
    </row>
    <row r="83">
      <c r="A83" t="inlineStr">
        <is>
          <t>Godrej Reserve</t>
        </is>
      </c>
      <c r="B83" t="inlineStr">
        <is>
          <t>4</t>
        </is>
      </c>
      <c r="C83" t="inlineStr">
        <is>
          <t>08</t>
        </is>
      </c>
      <c r="D83" t="n">
        <v>65.28</v>
      </c>
      <c r="E83" t="n">
        <v>3.89</v>
      </c>
      <c r="F83" t="n">
        <v>5.86</v>
      </c>
      <c r="G83" t="n">
        <v>765.75</v>
      </c>
      <c r="H83" t="inlineStr">
        <is>
          <t>Extracted from descriptions</t>
        </is>
      </c>
      <c r="I83" t="n">
        <v>42</v>
      </c>
      <c r="J83" t="n">
        <v>3.34</v>
      </c>
      <c r="K83" t="inlineStr">
        <is>
          <t>1008, 108, 1108, 1208, 1308, 1408</t>
        </is>
      </c>
    </row>
    <row r="84">
      <c r="A84" t="inlineStr">
        <is>
          <t>Godrej Reserve</t>
        </is>
      </c>
      <c r="B84" t="inlineStr">
        <is>
          <t>5</t>
        </is>
      </c>
      <c r="C84" t="inlineStr">
        <is>
          <t>01</t>
        </is>
      </c>
      <c r="D84" t="n">
        <v>117.02</v>
      </c>
      <c r="E84" t="n">
        <v/>
      </c>
      <c r="F84" t="n">
        <v>7.56</v>
      </c>
      <c r="G84" t="n">
        <v>1340.98</v>
      </c>
      <c r="H84" t="inlineStr">
        <is>
          <t>Extracted from descriptions</t>
        </is>
      </c>
      <c r="I84" t="n">
        <v>41</v>
      </c>
      <c r="J84" t="n">
        <v>8.5</v>
      </c>
      <c r="K84" t="inlineStr">
        <is>
          <t>1001, 1101, 1201, 1301, 1401, 1501</t>
        </is>
      </c>
    </row>
    <row r="85">
      <c r="A85" t="inlineStr">
        <is>
          <t>Godrej Reserve</t>
        </is>
      </c>
      <c r="B85" t="inlineStr">
        <is>
          <t>5</t>
        </is>
      </c>
      <c r="C85" t="inlineStr">
        <is>
          <t>02</t>
        </is>
      </c>
      <c r="D85" t="n">
        <v>117.02</v>
      </c>
      <c r="E85" t="n">
        <v/>
      </c>
      <c r="F85" t="n">
        <v>7.56</v>
      </c>
      <c r="G85" t="n">
        <v>1340.98</v>
      </c>
      <c r="H85" t="inlineStr">
        <is>
          <t>Extracted from descriptions</t>
        </is>
      </c>
      <c r="I85" t="n">
        <v>37</v>
      </c>
      <c r="J85" t="n">
        <v>8.5</v>
      </c>
      <c r="K85" t="inlineStr">
        <is>
          <t>1002, 1102, 1202, 1302, 1402, 1602</t>
        </is>
      </c>
    </row>
    <row r="86">
      <c r="A86" t="inlineStr">
        <is>
          <t>Godrej Reserve</t>
        </is>
      </c>
      <c r="B86" t="inlineStr">
        <is>
          <t>5</t>
        </is>
      </c>
      <c r="C86" t="inlineStr">
        <is>
          <t>03</t>
        </is>
      </c>
      <c r="D86" t="n">
        <v>71.05</v>
      </c>
      <c r="E86" t="n">
        <v/>
      </c>
      <c r="F86" t="n">
        <v>5.72</v>
      </c>
      <c r="G86" t="n">
        <v>826.35</v>
      </c>
      <c r="H86" t="inlineStr">
        <is>
          <t>Extracted from descriptions</t>
        </is>
      </c>
      <c r="I86" t="n">
        <v>41</v>
      </c>
      <c r="J86" t="n">
        <v>3.98</v>
      </c>
      <c r="K86" t="inlineStr">
        <is>
          <t>1003, 1103, 1203, 1403, 1503, 1603</t>
        </is>
      </c>
    </row>
    <row r="87">
      <c r="A87" t="inlineStr">
        <is>
          <t>Godrej Reserve</t>
        </is>
      </c>
      <c r="B87" t="inlineStr">
        <is>
          <t>5</t>
        </is>
      </c>
      <c r="C87" t="inlineStr">
        <is>
          <t>04</t>
        </is>
      </c>
      <c r="D87" t="n">
        <v>70.8</v>
      </c>
      <c r="E87" t="n">
        <v/>
      </c>
      <c r="F87" t="n">
        <v>5.6</v>
      </c>
      <c r="G87" t="n">
        <v>822.37</v>
      </c>
      <c r="H87" t="inlineStr">
        <is>
          <t>Extracted from descriptions</t>
        </is>
      </c>
      <c r="I87" t="n">
        <v>46</v>
      </c>
      <c r="J87" t="n">
        <v>3.98</v>
      </c>
      <c r="K87" t="inlineStr">
        <is>
          <t>1004, 104, 1104, 1204, 1304, 1404</t>
        </is>
      </c>
    </row>
    <row r="88">
      <c r="A88" t="inlineStr">
        <is>
          <t>Godrej Reserve</t>
        </is>
      </c>
      <c r="B88" t="inlineStr">
        <is>
          <t>5</t>
        </is>
      </c>
      <c r="C88" t="inlineStr">
        <is>
          <t>05</t>
        </is>
      </c>
      <c r="D88" t="n">
        <v>116.23</v>
      </c>
      <c r="E88" t="n">
        <v/>
      </c>
      <c r="F88" t="n">
        <v>7.56</v>
      </c>
      <c r="G88" t="n">
        <v>1332.48</v>
      </c>
      <c r="H88" t="inlineStr">
        <is>
          <t>Extracted from descriptions</t>
        </is>
      </c>
      <c r="I88" t="n">
        <v>39</v>
      </c>
      <c r="J88" t="n">
        <v>514.63</v>
      </c>
      <c r="K88" t="inlineStr">
        <is>
          <t>1005, 1105, 1205, 1305, 1405, 1605</t>
        </is>
      </c>
    </row>
    <row r="89">
      <c r="A89" t="inlineStr">
        <is>
          <t>Godrej Reserve</t>
        </is>
      </c>
      <c r="B89" t="inlineStr">
        <is>
          <t>5</t>
        </is>
      </c>
      <c r="C89" t="inlineStr">
        <is>
          <t>06</t>
        </is>
      </c>
      <c r="D89" t="n">
        <v>116.62</v>
      </c>
      <c r="E89" t="n">
        <v>5.21</v>
      </c>
      <c r="F89" t="n">
        <v>7.56</v>
      </c>
      <c r="G89" t="n">
        <v>1336.73</v>
      </c>
      <c r="H89" t="inlineStr">
        <is>
          <t>Extracted from descriptions</t>
        </is>
      </c>
      <c r="I89" t="n">
        <v>32</v>
      </c>
      <c r="J89" t="n">
        <v>8.5</v>
      </c>
      <c r="K89" t="inlineStr">
        <is>
          <t>1006, 1106, 1206, 1306, 1406, 1606</t>
        </is>
      </c>
    </row>
    <row r="90">
      <c r="A90" t="inlineStr">
        <is>
          <t>Godrej Reserve</t>
        </is>
      </c>
      <c r="B90" t="inlineStr">
        <is>
          <t>5</t>
        </is>
      </c>
      <c r="C90" t="inlineStr">
        <is>
          <t>07</t>
        </is>
      </c>
      <c r="D90" t="n">
        <v>70.8</v>
      </c>
      <c r="E90" t="n">
        <v/>
      </c>
      <c r="F90" t="n">
        <v>5.66</v>
      </c>
      <c r="G90" t="n">
        <v>824.36</v>
      </c>
      <c r="H90" t="inlineStr">
        <is>
          <t>Extracted from descriptions</t>
        </is>
      </c>
      <c r="I90" t="n">
        <v>44</v>
      </c>
      <c r="J90" t="n">
        <v>19.48</v>
      </c>
      <c r="K90" t="inlineStr">
        <is>
          <t>1007, 1107, 1207, 1307, 1407, 1507</t>
        </is>
      </c>
    </row>
    <row r="91">
      <c r="A91" t="inlineStr">
        <is>
          <t>Godrej Reserve</t>
        </is>
      </c>
      <c r="B91" t="inlineStr">
        <is>
          <t>5</t>
        </is>
      </c>
      <c r="C91" t="inlineStr">
        <is>
          <t>08</t>
        </is>
      </c>
      <c r="D91" t="n">
        <v>71.05</v>
      </c>
      <c r="E91" t="n">
        <v/>
      </c>
      <c r="F91" t="n">
        <v>5.72</v>
      </c>
      <c r="G91" t="n">
        <v>826.35</v>
      </c>
      <c r="H91" t="inlineStr">
        <is>
          <t>Extracted from descriptions</t>
        </is>
      </c>
      <c r="I91" t="n">
        <v>40</v>
      </c>
      <c r="J91" t="n">
        <v>3.98</v>
      </c>
      <c r="K91" t="inlineStr">
        <is>
          <t>1008, 1108, 1208, 1308, 1408, 1508</t>
        </is>
      </c>
    </row>
    <row r="92">
      <c r="A92" t="inlineStr">
        <is>
          <t>Kalpataru Advay</t>
        </is>
      </c>
      <c r="B92" t="n">
        <v/>
      </c>
      <c r="C92" t="inlineStr">
        <is>
          <t>72</t>
        </is>
      </c>
      <c r="D92" t="n">
        <v>58.53</v>
      </c>
      <c r="E92" t="n">
        <v/>
      </c>
      <c r="F92" t="n">
        <v/>
      </c>
      <c r="G92" t="n">
        <v>630.02</v>
      </c>
      <c r="H92" t="inlineStr">
        <is>
          <t>Extracted from descriptions</t>
        </is>
      </c>
      <c r="I92" t="n">
        <v>1</v>
      </c>
      <c r="J92" t="n">
        <v>0</v>
      </c>
      <c r="K92" t="inlineStr">
        <is>
          <t>372</t>
        </is>
      </c>
    </row>
    <row r="93">
      <c r="A93" t="inlineStr">
        <is>
          <t>Kalpataru Advay</t>
        </is>
      </c>
      <c r="B93" t="inlineStr">
        <is>
          <t>A</t>
        </is>
      </c>
      <c r="C93" t="inlineStr">
        <is>
          <t>04</t>
        </is>
      </c>
      <c r="D93" t="n">
        <v>69.48999999999999</v>
      </c>
      <c r="E93" t="n">
        <v>2.96</v>
      </c>
      <c r="F93" t="n">
        <v/>
      </c>
      <c r="G93" t="n">
        <v>779.85</v>
      </c>
      <c r="H93" t="inlineStr">
        <is>
          <t>Extracted from descriptions</t>
        </is>
      </c>
      <c r="I93" t="n">
        <v>2</v>
      </c>
      <c r="J93" t="n">
        <v>0</v>
      </c>
      <c r="K93" t="inlineStr">
        <is>
          <t>104, 304</t>
        </is>
      </c>
    </row>
    <row r="94">
      <c r="A94" t="inlineStr">
        <is>
          <t>Kalpataru Advay</t>
        </is>
      </c>
      <c r="B94" t="inlineStr">
        <is>
          <t>A</t>
        </is>
      </c>
      <c r="C94" t="inlineStr">
        <is>
          <t>14</t>
        </is>
      </c>
      <c r="D94" t="n">
        <v>69.48999999999999</v>
      </c>
      <c r="E94" t="n">
        <v>2.96</v>
      </c>
      <c r="F94" t="n">
        <v/>
      </c>
      <c r="G94" t="n">
        <v>779.85</v>
      </c>
      <c r="H94" t="inlineStr">
        <is>
          <t>Extracted from descriptions</t>
        </is>
      </c>
      <c r="I94" t="n">
        <v>2</v>
      </c>
      <c r="J94" t="n">
        <v>0</v>
      </c>
      <c r="K94" t="inlineStr">
        <is>
          <t>114, 314</t>
        </is>
      </c>
    </row>
    <row r="95">
      <c r="A95" t="inlineStr">
        <is>
          <t>Kalpataru Advay</t>
        </is>
      </c>
      <c r="B95" t="inlineStr">
        <is>
          <t>A</t>
        </is>
      </c>
      <c r="C95" t="inlineStr">
        <is>
          <t>24</t>
        </is>
      </c>
      <c r="D95" t="n">
        <v>69.48999999999999</v>
      </c>
      <c r="E95" t="n">
        <v>2.96</v>
      </c>
      <c r="F95" t="n">
        <v/>
      </c>
      <c r="G95" t="n">
        <v>779.85</v>
      </c>
      <c r="H95" t="inlineStr">
        <is>
          <t>Extracted from descriptions</t>
        </is>
      </c>
      <c r="I95" t="n">
        <v>4</v>
      </c>
      <c r="J95" t="n">
        <v>0</v>
      </c>
      <c r="K95" t="inlineStr">
        <is>
          <t>124, 224, 24, 324</t>
        </is>
      </c>
    </row>
    <row r="96">
      <c r="A96" t="inlineStr">
        <is>
          <t>Kalpataru Advay</t>
        </is>
      </c>
      <c r="B96" t="inlineStr">
        <is>
          <t>A</t>
        </is>
      </c>
      <c r="C96" t="inlineStr">
        <is>
          <t>34</t>
        </is>
      </c>
      <c r="D96" t="n">
        <v>69.48999999999999</v>
      </c>
      <c r="E96" t="n">
        <v>2.96</v>
      </c>
      <c r="F96" t="n">
        <v/>
      </c>
      <c r="G96" t="n">
        <v>779.85</v>
      </c>
      <c r="H96" t="inlineStr">
        <is>
          <t>Extracted from descriptions</t>
        </is>
      </c>
      <c r="I96" t="n">
        <v>1</v>
      </c>
      <c r="J96" t="n">
        <v>0</v>
      </c>
      <c r="K96" t="inlineStr">
        <is>
          <t>234</t>
        </is>
      </c>
    </row>
    <row r="97">
      <c r="A97" t="inlineStr">
        <is>
          <t>Kalpataru Advay</t>
        </is>
      </c>
      <c r="B97" t="inlineStr">
        <is>
          <t>A</t>
        </is>
      </c>
      <c r="C97" t="inlineStr">
        <is>
          <t>44</t>
        </is>
      </c>
      <c r="D97" t="n">
        <v>69.48999999999999</v>
      </c>
      <c r="E97" t="n">
        <v>2.96</v>
      </c>
      <c r="F97" t="n">
        <v/>
      </c>
      <c r="G97" t="n">
        <v>779.85</v>
      </c>
      <c r="H97" t="inlineStr">
        <is>
          <t>Extracted from descriptions</t>
        </is>
      </c>
      <c r="I97" t="n">
        <v>3</v>
      </c>
      <c r="J97" t="n">
        <v>0</v>
      </c>
      <c r="K97" t="inlineStr">
        <is>
          <t>244, 344, 44</t>
        </is>
      </c>
    </row>
    <row r="98">
      <c r="A98" t="inlineStr">
        <is>
          <t>Kalpataru Advay</t>
        </is>
      </c>
      <c r="B98" t="inlineStr">
        <is>
          <t>A</t>
        </is>
      </c>
      <c r="C98" t="inlineStr">
        <is>
          <t>54</t>
        </is>
      </c>
      <c r="D98" t="n">
        <v>69.48999999999999</v>
      </c>
      <c r="E98" t="n">
        <v>2.96</v>
      </c>
      <c r="F98" t="n">
        <v/>
      </c>
      <c r="G98" t="n">
        <v>779.85</v>
      </c>
      <c r="H98" t="inlineStr">
        <is>
          <t>Extracted from descriptions</t>
        </is>
      </c>
      <c r="I98" t="n">
        <v>2</v>
      </c>
      <c r="J98" t="n">
        <v>0</v>
      </c>
      <c r="K98" t="inlineStr">
        <is>
          <t>154, 254</t>
        </is>
      </c>
    </row>
    <row r="99">
      <c r="A99" t="inlineStr">
        <is>
          <t>Kalpataru Advay</t>
        </is>
      </c>
      <c r="B99" t="inlineStr">
        <is>
          <t>A</t>
        </is>
      </c>
      <c r="C99" t="inlineStr">
        <is>
          <t>64</t>
        </is>
      </c>
      <c r="D99" t="n">
        <v>69.48999999999999</v>
      </c>
      <c r="E99" t="n">
        <v>2.96</v>
      </c>
      <c r="F99" t="n">
        <v/>
      </c>
      <c r="G99" t="n">
        <v>779.85</v>
      </c>
      <c r="H99" t="inlineStr">
        <is>
          <t>Extracted from descriptions</t>
        </is>
      </c>
      <c r="I99" t="n">
        <v>4</v>
      </c>
      <c r="J99" t="n">
        <v>0</v>
      </c>
      <c r="K99" t="inlineStr">
        <is>
          <t>164, 264, 364, 64</t>
        </is>
      </c>
    </row>
    <row r="100">
      <c r="A100" t="inlineStr">
        <is>
          <t>Kalpataru Advay</t>
        </is>
      </c>
      <c r="B100" t="inlineStr">
        <is>
          <t>A</t>
        </is>
      </c>
      <c r="C100" t="inlineStr">
        <is>
          <t>74</t>
        </is>
      </c>
      <c r="D100" t="n">
        <v>69.48999999999999</v>
      </c>
      <c r="E100" t="n">
        <v>2.96</v>
      </c>
      <c r="F100" t="n">
        <v/>
      </c>
      <c r="G100" t="n">
        <v>779.85</v>
      </c>
      <c r="H100" t="inlineStr">
        <is>
          <t>Extracted from descriptions</t>
        </is>
      </c>
      <c r="I100" t="n">
        <v>3</v>
      </c>
      <c r="J100" t="n">
        <v>0</v>
      </c>
      <c r="K100" t="inlineStr">
        <is>
          <t>174, 274, 374</t>
        </is>
      </c>
    </row>
    <row r="101">
      <c r="A101" t="inlineStr">
        <is>
          <t>Kalpataru Advay</t>
        </is>
      </c>
      <c r="B101" t="inlineStr">
        <is>
          <t>A</t>
        </is>
      </c>
      <c r="C101" t="inlineStr">
        <is>
          <t>84</t>
        </is>
      </c>
      <c r="D101" t="n">
        <v>69.48999999999999</v>
      </c>
      <c r="E101" t="n">
        <v>2.96</v>
      </c>
      <c r="F101" t="n">
        <v/>
      </c>
      <c r="G101" t="n">
        <v>779.85</v>
      </c>
      <c r="H101" t="inlineStr">
        <is>
          <t>Extracted from descriptions</t>
        </is>
      </c>
      <c r="I101" t="n">
        <v>1</v>
      </c>
      <c r="J101" t="n">
        <v>0</v>
      </c>
      <c r="K101" t="inlineStr">
        <is>
          <t>84</t>
        </is>
      </c>
    </row>
    <row r="102">
      <c r="A102" t="inlineStr">
        <is>
          <t>Kalpataru Advay</t>
        </is>
      </c>
      <c r="B102" t="inlineStr">
        <is>
          <t>A</t>
        </is>
      </c>
      <c r="C102" t="inlineStr">
        <is>
          <t>94</t>
        </is>
      </c>
      <c r="D102" t="n">
        <v>69.48999999999999</v>
      </c>
      <c r="E102" t="n">
        <v>2.96</v>
      </c>
      <c r="F102" t="n">
        <v/>
      </c>
      <c r="G102" t="n">
        <v>779.85</v>
      </c>
      <c r="H102" t="inlineStr">
        <is>
          <t>Extracted from descriptions</t>
        </is>
      </c>
      <c r="I102" t="n">
        <v>2</v>
      </c>
      <c r="J102" t="n">
        <v>0</v>
      </c>
      <c r="K102" t="inlineStr">
        <is>
          <t>194, 94</t>
        </is>
      </c>
    </row>
    <row r="103">
      <c r="A103" t="inlineStr">
        <is>
          <t>Kalpataru Advay</t>
        </is>
      </c>
      <c r="B103" t="inlineStr">
        <is>
          <t>B</t>
        </is>
      </c>
      <c r="C103" t="inlineStr">
        <is>
          <t>01</t>
        </is>
      </c>
      <c r="D103" t="n">
        <v>116.87</v>
      </c>
      <c r="E103" t="n">
        <v>5.68</v>
      </c>
      <c r="F103" t="n">
        <v/>
      </c>
      <c r="G103" t="n">
        <v>1319.13</v>
      </c>
      <c r="H103" t="inlineStr">
        <is>
          <t>Extracted from descriptions</t>
        </is>
      </c>
      <c r="I103" t="n">
        <v>1</v>
      </c>
      <c r="J103" t="n">
        <v>0</v>
      </c>
      <c r="K103" t="inlineStr">
        <is>
          <t>201</t>
        </is>
      </c>
    </row>
    <row r="104">
      <c r="A104" t="inlineStr">
        <is>
          <t>Kalpataru Advay</t>
        </is>
      </c>
      <c r="B104" t="inlineStr">
        <is>
          <t>B</t>
        </is>
      </c>
      <c r="C104" t="inlineStr">
        <is>
          <t>02</t>
        </is>
      </c>
      <c r="D104" t="n">
        <v>105.72</v>
      </c>
      <c r="E104" t="n">
        <v>4.97</v>
      </c>
      <c r="F104" t="n">
        <v/>
      </c>
      <c r="G104" t="n">
        <v>1191.47</v>
      </c>
      <c r="H104" t="inlineStr">
        <is>
          <t>Extracted from descriptions</t>
        </is>
      </c>
      <c r="I104" t="n">
        <v>1</v>
      </c>
      <c r="J104" t="n">
        <v>0</v>
      </c>
      <c r="K104" t="inlineStr">
        <is>
          <t>102</t>
        </is>
      </c>
    </row>
    <row r="105">
      <c r="A105" t="inlineStr">
        <is>
          <t>Kalpataru Advay</t>
        </is>
      </c>
      <c r="B105" t="inlineStr">
        <is>
          <t>B</t>
        </is>
      </c>
      <c r="C105" t="inlineStr">
        <is>
          <t>03</t>
        </is>
      </c>
      <c r="D105" t="n">
        <v>105.72</v>
      </c>
      <c r="E105" t="n">
        <v>4.97</v>
      </c>
      <c r="F105" t="n">
        <v/>
      </c>
      <c r="G105" t="n">
        <v>1191.47</v>
      </c>
      <c r="H105" t="inlineStr">
        <is>
          <t>Extracted from descriptions</t>
        </is>
      </c>
      <c r="I105" t="n">
        <v>2</v>
      </c>
      <c r="J105" t="n">
        <v>0</v>
      </c>
      <c r="K105" t="inlineStr">
        <is>
          <t>103, 203</t>
        </is>
      </c>
    </row>
    <row r="106">
      <c r="A106" t="inlineStr">
        <is>
          <t>Kalpataru Advay</t>
        </is>
      </c>
      <c r="B106" t="inlineStr">
        <is>
          <t>B</t>
        </is>
      </c>
      <c r="C106" t="inlineStr">
        <is>
          <t>05</t>
        </is>
      </c>
      <c r="D106" t="n">
        <v>158.31</v>
      </c>
      <c r="E106" t="n">
        <v>12.17</v>
      </c>
      <c r="F106" t="n">
        <v/>
      </c>
      <c r="G106" t="n">
        <v>1835.05</v>
      </c>
      <c r="H106" t="inlineStr">
        <is>
          <t>Extracted from descriptions</t>
        </is>
      </c>
      <c r="I106" t="n">
        <v>3</v>
      </c>
      <c r="J106" t="n">
        <v>0</v>
      </c>
      <c r="K106" t="inlineStr">
        <is>
          <t>105, 205, 305</t>
        </is>
      </c>
    </row>
    <row r="107">
      <c r="A107" t="inlineStr">
        <is>
          <t>Kalpataru Advay</t>
        </is>
      </c>
      <c r="B107" t="inlineStr">
        <is>
          <t>B</t>
        </is>
      </c>
      <c r="C107" t="inlineStr">
        <is>
          <t>11</t>
        </is>
      </c>
      <c r="D107" t="n">
        <v>116.87</v>
      </c>
      <c r="E107" t="n">
        <v>5.68</v>
      </c>
      <c r="F107" t="n">
        <v/>
      </c>
      <c r="G107" t="n">
        <v>1319.13</v>
      </c>
      <c r="H107" t="inlineStr">
        <is>
          <t>Extracted from descriptions</t>
        </is>
      </c>
      <c r="I107" t="n">
        <v>1</v>
      </c>
      <c r="J107" t="n">
        <v>0</v>
      </c>
      <c r="K107" t="inlineStr">
        <is>
          <t>111</t>
        </is>
      </c>
    </row>
    <row r="108">
      <c r="A108" t="inlineStr">
        <is>
          <t>Kalpataru Advay</t>
        </is>
      </c>
      <c r="B108" t="inlineStr">
        <is>
          <t>B</t>
        </is>
      </c>
      <c r="C108" t="inlineStr">
        <is>
          <t>12</t>
        </is>
      </c>
      <c r="D108" t="n">
        <v>105.72</v>
      </c>
      <c r="E108" t="n">
        <v>4.97</v>
      </c>
      <c r="F108" t="n">
        <v/>
      </c>
      <c r="G108" t="n">
        <v>1191.47</v>
      </c>
      <c r="H108" t="inlineStr">
        <is>
          <t>Extracted from descriptions</t>
        </is>
      </c>
      <c r="I108" t="n">
        <v>1</v>
      </c>
      <c r="J108" t="n">
        <v>0</v>
      </c>
      <c r="K108" t="inlineStr">
        <is>
          <t>112</t>
        </is>
      </c>
    </row>
    <row r="109">
      <c r="A109" t="inlineStr">
        <is>
          <t>Kalpataru Advay</t>
        </is>
      </c>
      <c r="B109" t="inlineStr">
        <is>
          <t>B</t>
        </is>
      </c>
      <c r="C109" t="inlineStr">
        <is>
          <t>13</t>
        </is>
      </c>
      <c r="D109" t="n">
        <v>105.72</v>
      </c>
      <c r="E109" t="n">
        <v>4.97</v>
      </c>
      <c r="F109" t="n">
        <v/>
      </c>
      <c r="G109" t="n">
        <v>1191.47</v>
      </c>
      <c r="H109" t="inlineStr">
        <is>
          <t>Extracted from descriptions</t>
        </is>
      </c>
      <c r="I109" t="n">
        <v>2</v>
      </c>
      <c r="J109" t="n">
        <v>0</v>
      </c>
      <c r="K109" t="inlineStr">
        <is>
          <t>213, 313</t>
        </is>
      </c>
    </row>
    <row r="110">
      <c r="A110" t="inlineStr">
        <is>
          <t>Kalpataru Advay</t>
        </is>
      </c>
      <c r="B110" t="inlineStr">
        <is>
          <t>B</t>
        </is>
      </c>
      <c r="C110" t="inlineStr">
        <is>
          <t>14</t>
        </is>
      </c>
      <c r="D110" t="n">
        <v>116.87</v>
      </c>
      <c r="E110" t="n">
        <v>5.68</v>
      </c>
      <c r="F110" t="n">
        <v/>
      </c>
      <c r="G110" t="n">
        <v>1319.13</v>
      </c>
      <c r="H110" t="inlineStr">
        <is>
          <t>Extracted from descriptions</t>
        </is>
      </c>
      <c r="I110" t="n">
        <v>2</v>
      </c>
      <c r="J110" t="n">
        <v>0</v>
      </c>
      <c r="K110" t="inlineStr">
        <is>
          <t>114, 214</t>
        </is>
      </c>
    </row>
    <row r="111">
      <c r="A111" t="inlineStr">
        <is>
          <t>Kalpataru Advay</t>
        </is>
      </c>
      <c r="B111" t="inlineStr">
        <is>
          <t>B</t>
        </is>
      </c>
      <c r="C111" t="inlineStr">
        <is>
          <t>15</t>
        </is>
      </c>
      <c r="D111" t="n">
        <v>158.31</v>
      </c>
      <c r="E111" t="n">
        <v>12.17</v>
      </c>
      <c r="F111" t="n">
        <v/>
      </c>
      <c r="G111" t="n">
        <v>1835.05</v>
      </c>
      <c r="H111" t="inlineStr">
        <is>
          <t>Extracted from descriptions</t>
        </is>
      </c>
      <c r="I111" t="n">
        <v>2</v>
      </c>
      <c r="J111" t="n">
        <v>0</v>
      </c>
      <c r="K111" t="inlineStr">
        <is>
          <t>215, 315</t>
        </is>
      </c>
    </row>
    <row r="112">
      <c r="A112" t="inlineStr">
        <is>
          <t>Kalpataru Advay</t>
        </is>
      </c>
      <c r="B112" t="inlineStr">
        <is>
          <t>B</t>
        </is>
      </c>
      <c r="C112" t="inlineStr">
        <is>
          <t>16</t>
        </is>
      </c>
      <c r="D112" t="n">
        <v>158.31</v>
      </c>
      <c r="E112" t="n">
        <v>12.17</v>
      </c>
      <c r="F112" t="n">
        <v/>
      </c>
      <c r="G112" t="n">
        <v>1835.05</v>
      </c>
      <c r="H112" t="inlineStr">
        <is>
          <t>Extracted from descriptions</t>
        </is>
      </c>
      <c r="I112" t="n">
        <v>2</v>
      </c>
      <c r="J112" t="n">
        <v>0</v>
      </c>
      <c r="K112" t="inlineStr">
        <is>
          <t>216, 316</t>
        </is>
      </c>
    </row>
    <row r="113">
      <c r="A113" t="inlineStr">
        <is>
          <t>Kalpataru Advay</t>
        </is>
      </c>
      <c r="B113" t="inlineStr">
        <is>
          <t>B</t>
        </is>
      </c>
      <c r="C113" t="inlineStr">
        <is>
          <t>21</t>
        </is>
      </c>
      <c r="D113" t="n">
        <v>116.87</v>
      </c>
      <c r="E113" t="n">
        <v>5.68</v>
      </c>
      <c r="F113" t="n">
        <v/>
      </c>
      <c r="G113" t="n">
        <v>1319.13</v>
      </c>
      <c r="H113" t="inlineStr">
        <is>
          <t>Extracted from descriptions</t>
        </is>
      </c>
      <c r="I113" t="n">
        <v>2</v>
      </c>
      <c r="J113" t="n">
        <v>0</v>
      </c>
      <c r="K113" t="inlineStr">
        <is>
          <t>121, 221</t>
        </is>
      </c>
    </row>
    <row r="114">
      <c r="A114" t="inlineStr">
        <is>
          <t>Kalpataru Advay</t>
        </is>
      </c>
      <c r="B114" t="inlineStr">
        <is>
          <t>B</t>
        </is>
      </c>
      <c r="C114" t="inlineStr">
        <is>
          <t>22</t>
        </is>
      </c>
      <c r="D114" t="n">
        <v>105.72</v>
      </c>
      <c r="E114" t="n">
        <v>4.97</v>
      </c>
      <c r="F114" t="n">
        <v/>
      </c>
      <c r="G114" t="n">
        <v>1191.47</v>
      </c>
      <c r="H114" t="inlineStr">
        <is>
          <t>Extracted from descriptions</t>
        </is>
      </c>
      <c r="I114" t="n">
        <v>1</v>
      </c>
      <c r="J114" t="n">
        <v>0</v>
      </c>
      <c r="K114" t="inlineStr">
        <is>
          <t>122</t>
        </is>
      </c>
    </row>
    <row r="115">
      <c r="A115" t="inlineStr">
        <is>
          <t>Kalpataru Advay</t>
        </is>
      </c>
      <c r="B115" t="inlineStr">
        <is>
          <t>B</t>
        </is>
      </c>
      <c r="C115" t="inlineStr">
        <is>
          <t>23</t>
        </is>
      </c>
      <c r="D115" t="n">
        <v>105.72</v>
      </c>
      <c r="E115" t="n">
        <v>4.97</v>
      </c>
      <c r="F115" t="n">
        <v/>
      </c>
      <c r="G115" t="n">
        <v>1191.47</v>
      </c>
      <c r="H115" t="inlineStr">
        <is>
          <t>Extracted from descriptions</t>
        </is>
      </c>
      <c r="I115" t="n">
        <v>2</v>
      </c>
      <c r="J115" t="n">
        <v>0</v>
      </c>
      <c r="K115" t="inlineStr">
        <is>
          <t>223, 323</t>
        </is>
      </c>
    </row>
    <row r="116">
      <c r="A116" t="inlineStr">
        <is>
          <t>Kalpataru Advay</t>
        </is>
      </c>
      <c r="B116" t="inlineStr">
        <is>
          <t>B</t>
        </is>
      </c>
      <c r="C116" t="inlineStr">
        <is>
          <t>24</t>
        </is>
      </c>
      <c r="D116" t="n">
        <v>116.87</v>
      </c>
      <c r="E116" t="n">
        <v>5.68</v>
      </c>
      <c r="F116" t="n">
        <v/>
      </c>
      <c r="G116" t="n">
        <v>1319.13</v>
      </c>
      <c r="H116" t="inlineStr">
        <is>
          <t>Extracted from descriptions</t>
        </is>
      </c>
      <c r="I116" t="n">
        <v>3</v>
      </c>
      <c r="J116" t="n">
        <v>0</v>
      </c>
      <c r="K116" t="inlineStr">
        <is>
          <t>124, 224, 324</t>
        </is>
      </c>
    </row>
    <row r="117">
      <c r="A117" t="inlineStr">
        <is>
          <t>Kalpataru Advay</t>
        </is>
      </c>
      <c r="B117" t="inlineStr">
        <is>
          <t>B</t>
        </is>
      </c>
      <c r="C117" t="inlineStr">
        <is>
          <t>25</t>
        </is>
      </c>
      <c r="D117" t="n">
        <v>158.31</v>
      </c>
      <c r="E117" t="n">
        <v>12.17</v>
      </c>
      <c r="F117" t="n">
        <v/>
      </c>
      <c r="G117" t="n">
        <v>1835.05</v>
      </c>
      <c r="H117" t="inlineStr">
        <is>
          <t>Extracted from descriptions</t>
        </is>
      </c>
      <c r="I117" t="n">
        <v>2</v>
      </c>
      <c r="J117" t="n">
        <v>0</v>
      </c>
      <c r="K117" t="inlineStr">
        <is>
          <t>125, 225</t>
        </is>
      </c>
    </row>
    <row r="118">
      <c r="A118" t="inlineStr">
        <is>
          <t>Kalpataru Advay</t>
        </is>
      </c>
      <c r="B118" t="inlineStr">
        <is>
          <t>B</t>
        </is>
      </c>
      <c r="C118" t="inlineStr">
        <is>
          <t>26</t>
        </is>
      </c>
      <c r="D118" t="n">
        <v>158.31</v>
      </c>
      <c r="E118" t="n">
        <v>12.17</v>
      </c>
      <c r="F118" t="n">
        <v/>
      </c>
      <c r="G118" t="n">
        <v>1835.05</v>
      </c>
      <c r="H118" t="inlineStr">
        <is>
          <t>Extracted from descriptions</t>
        </is>
      </c>
      <c r="I118" t="n">
        <v>1</v>
      </c>
      <c r="J118" t="n">
        <v>0</v>
      </c>
      <c r="K118" t="inlineStr">
        <is>
          <t>126</t>
        </is>
      </c>
    </row>
    <row r="119">
      <c r="A119" t="inlineStr">
        <is>
          <t>Kalpataru Advay</t>
        </is>
      </c>
      <c r="B119" t="inlineStr">
        <is>
          <t>B</t>
        </is>
      </c>
      <c r="C119" t="inlineStr">
        <is>
          <t>32</t>
        </is>
      </c>
      <c r="D119" t="n">
        <v>105.72</v>
      </c>
      <c r="E119" t="n">
        <v>4.97</v>
      </c>
      <c r="F119" t="n">
        <v/>
      </c>
      <c r="G119" t="n">
        <v>1191.47</v>
      </c>
      <c r="H119" t="inlineStr">
        <is>
          <t>Extracted from descriptions</t>
        </is>
      </c>
      <c r="I119" t="n">
        <v>1</v>
      </c>
      <c r="J119" t="n">
        <v>0</v>
      </c>
      <c r="K119" t="inlineStr">
        <is>
          <t>132</t>
        </is>
      </c>
    </row>
    <row r="120">
      <c r="A120" t="inlineStr">
        <is>
          <t>Kalpataru Advay</t>
        </is>
      </c>
      <c r="B120" t="inlineStr">
        <is>
          <t>B</t>
        </is>
      </c>
      <c r="C120" t="inlineStr">
        <is>
          <t>33</t>
        </is>
      </c>
      <c r="D120" t="n">
        <v>105.72</v>
      </c>
      <c r="E120" t="n">
        <v>4.97</v>
      </c>
      <c r="F120" t="n">
        <v/>
      </c>
      <c r="G120" t="n">
        <v>1191.47</v>
      </c>
      <c r="H120" t="inlineStr">
        <is>
          <t>Extracted from descriptions</t>
        </is>
      </c>
      <c r="I120" t="n">
        <v>1</v>
      </c>
      <c r="J120" t="n">
        <v>0</v>
      </c>
      <c r="K120" t="inlineStr">
        <is>
          <t>233</t>
        </is>
      </c>
    </row>
    <row r="121">
      <c r="A121" t="inlineStr">
        <is>
          <t>Kalpataru Advay</t>
        </is>
      </c>
      <c r="B121" t="inlineStr">
        <is>
          <t>B</t>
        </is>
      </c>
      <c r="C121" t="inlineStr">
        <is>
          <t>34</t>
        </is>
      </c>
      <c r="D121" t="n">
        <v>116.87</v>
      </c>
      <c r="E121" t="n">
        <v>5.68</v>
      </c>
      <c r="F121" t="n">
        <v/>
      </c>
      <c r="G121" t="n">
        <v>1319.13</v>
      </c>
      <c r="H121" t="inlineStr">
        <is>
          <t>Extracted from descriptions</t>
        </is>
      </c>
      <c r="I121" t="n">
        <v>1</v>
      </c>
      <c r="J121" t="n">
        <v>0</v>
      </c>
      <c r="K121" t="inlineStr">
        <is>
          <t>134</t>
        </is>
      </c>
    </row>
    <row r="122">
      <c r="A122" t="inlineStr">
        <is>
          <t>Kalpataru Advay</t>
        </is>
      </c>
      <c r="B122" t="inlineStr">
        <is>
          <t>B</t>
        </is>
      </c>
      <c r="C122" t="inlineStr">
        <is>
          <t>35</t>
        </is>
      </c>
      <c r="D122" t="n">
        <v>158.31</v>
      </c>
      <c r="E122" t="n">
        <v>12.17</v>
      </c>
      <c r="F122" t="n">
        <v/>
      </c>
      <c r="G122" t="n">
        <v>1835.05</v>
      </c>
      <c r="H122" t="inlineStr">
        <is>
          <t>Extracted from descriptions</t>
        </is>
      </c>
      <c r="I122" t="n">
        <v>1</v>
      </c>
      <c r="J122" t="n">
        <v>0</v>
      </c>
      <c r="K122" t="inlineStr">
        <is>
          <t>335</t>
        </is>
      </c>
    </row>
    <row r="123">
      <c r="A123" t="inlineStr">
        <is>
          <t>Kalpataru Advay</t>
        </is>
      </c>
      <c r="B123" t="inlineStr">
        <is>
          <t>B</t>
        </is>
      </c>
      <c r="C123" t="inlineStr">
        <is>
          <t>38</t>
        </is>
      </c>
      <c r="D123" t="n">
        <v>105.72</v>
      </c>
      <c r="E123" t="n">
        <v>4.97</v>
      </c>
      <c r="F123" t="n">
        <v/>
      </c>
      <c r="G123" t="n">
        <v>1191.47</v>
      </c>
      <c r="H123" t="inlineStr">
        <is>
          <t>Extracted from descriptions</t>
        </is>
      </c>
      <c r="I123" t="n">
        <v>1</v>
      </c>
      <c r="J123" t="n">
        <v>0</v>
      </c>
      <c r="K123" t="inlineStr">
        <is>
          <t>1138</t>
        </is>
      </c>
    </row>
    <row r="124">
      <c r="A124" t="inlineStr">
        <is>
          <t>Kalpataru Advay</t>
        </is>
      </c>
      <c r="B124" t="inlineStr">
        <is>
          <t>B</t>
        </is>
      </c>
      <c r="C124" t="inlineStr">
        <is>
          <t>41</t>
        </is>
      </c>
      <c r="D124" t="n">
        <v>116.87</v>
      </c>
      <c r="E124" t="n">
        <v>5.68</v>
      </c>
      <c r="F124" t="n">
        <v/>
      </c>
      <c r="G124" t="n">
        <v>1319.13</v>
      </c>
      <c r="H124" t="inlineStr">
        <is>
          <t>Extracted from descriptions</t>
        </is>
      </c>
      <c r="I124" t="n">
        <v>1</v>
      </c>
      <c r="J124" t="n">
        <v>0</v>
      </c>
      <c r="K124" t="inlineStr">
        <is>
          <t>241</t>
        </is>
      </c>
    </row>
    <row r="125">
      <c r="A125" t="inlineStr">
        <is>
          <t>Kalpataru Advay</t>
        </is>
      </c>
      <c r="B125" t="inlineStr">
        <is>
          <t>B</t>
        </is>
      </c>
      <c r="C125" t="inlineStr">
        <is>
          <t>42</t>
        </is>
      </c>
      <c r="D125" t="n">
        <v>105.72</v>
      </c>
      <c r="E125" t="n">
        <v>4.97</v>
      </c>
      <c r="F125" t="n">
        <v/>
      </c>
      <c r="G125" t="n">
        <v>1191.47</v>
      </c>
      <c r="H125" t="inlineStr">
        <is>
          <t>Extracted from descriptions</t>
        </is>
      </c>
      <c r="I125" t="n">
        <v>1</v>
      </c>
      <c r="J125" t="n">
        <v>0</v>
      </c>
      <c r="K125" t="inlineStr">
        <is>
          <t>242</t>
        </is>
      </c>
    </row>
    <row r="126">
      <c r="A126" t="inlineStr">
        <is>
          <t>Kalpataru Advay</t>
        </is>
      </c>
      <c r="B126" t="inlineStr">
        <is>
          <t>B</t>
        </is>
      </c>
      <c r="C126" t="inlineStr">
        <is>
          <t>43</t>
        </is>
      </c>
      <c r="D126" t="n">
        <v>105.72</v>
      </c>
      <c r="E126" t="n">
        <v>4.97</v>
      </c>
      <c r="F126" t="n">
        <v/>
      </c>
      <c r="G126" t="n">
        <v>1191.47</v>
      </c>
      <c r="H126" t="inlineStr">
        <is>
          <t>Extracted from descriptions</t>
        </is>
      </c>
      <c r="I126" t="n">
        <v>1</v>
      </c>
      <c r="J126" t="n">
        <v>0</v>
      </c>
      <c r="K126" t="inlineStr">
        <is>
          <t>143</t>
        </is>
      </c>
    </row>
    <row r="127">
      <c r="A127" t="inlineStr">
        <is>
          <t>Kalpataru Advay</t>
        </is>
      </c>
      <c r="B127" t="inlineStr">
        <is>
          <t>B</t>
        </is>
      </c>
      <c r="C127" t="inlineStr">
        <is>
          <t>45</t>
        </is>
      </c>
      <c r="D127" t="n">
        <v>158.31</v>
      </c>
      <c r="E127" t="n">
        <v>12.17</v>
      </c>
      <c r="F127" t="n">
        <v/>
      </c>
      <c r="G127" t="n">
        <v>1835.05</v>
      </c>
      <c r="H127" t="inlineStr">
        <is>
          <t>Extracted from descriptions</t>
        </is>
      </c>
      <c r="I127" t="n">
        <v>1</v>
      </c>
      <c r="J127" t="n">
        <v>0</v>
      </c>
      <c r="K127" t="inlineStr">
        <is>
          <t>245</t>
        </is>
      </c>
    </row>
    <row r="128">
      <c r="A128" t="inlineStr">
        <is>
          <t>Kalpataru Advay</t>
        </is>
      </c>
      <c r="B128" t="inlineStr">
        <is>
          <t>B</t>
        </is>
      </c>
      <c r="C128" t="inlineStr">
        <is>
          <t>51</t>
        </is>
      </c>
      <c r="D128" t="n">
        <v>116.87</v>
      </c>
      <c r="E128" t="n">
        <v>5.68</v>
      </c>
      <c r="F128" t="n">
        <v/>
      </c>
      <c r="G128" t="n">
        <v>1319.13</v>
      </c>
      <c r="H128" t="inlineStr">
        <is>
          <t>Extracted from descriptions</t>
        </is>
      </c>
      <c r="I128" t="n">
        <v>1</v>
      </c>
      <c r="J128" t="n">
        <v>0</v>
      </c>
      <c r="K128" t="inlineStr">
        <is>
          <t>251</t>
        </is>
      </c>
    </row>
    <row r="129">
      <c r="A129" t="inlineStr">
        <is>
          <t>Kalpataru Advay</t>
        </is>
      </c>
      <c r="B129" t="inlineStr">
        <is>
          <t>B</t>
        </is>
      </c>
      <c r="C129" t="inlineStr">
        <is>
          <t>52</t>
        </is>
      </c>
      <c r="D129" t="n">
        <v>105.72</v>
      </c>
      <c r="E129" t="n">
        <v>4.97</v>
      </c>
      <c r="F129" t="n">
        <v/>
      </c>
      <c r="G129" t="n">
        <v>1191.47</v>
      </c>
      <c r="H129" t="inlineStr">
        <is>
          <t>Extracted from descriptions</t>
        </is>
      </c>
      <c r="I129" t="n">
        <v>2</v>
      </c>
      <c r="J129" t="n">
        <v>0</v>
      </c>
      <c r="K129" t="inlineStr">
        <is>
          <t>252, 52</t>
        </is>
      </c>
    </row>
    <row r="130">
      <c r="A130" t="inlineStr">
        <is>
          <t>Kalpataru Advay</t>
        </is>
      </c>
      <c r="B130" t="inlineStr">
        <is>
          <t>B</t>
        </is>
      </c>
      <c r="C130" t="inlineStr">
        <is>
          <t>53</t>
        </is>
      </c>
      <c r="D130" t="n">
        <v>105.72</v>
      </c>
      <c r="E130" t="n">
        <v>4.97</v>
      </c>
      <c r="F130" t="n">
        <v/>
      </c>
      <c r="G130" t="n">
        <v>1191.47</v>
      </c>
      <c r="H130" t="inlineStr">
        <is>
          <t>Extracted from descriptions</t>
        </is>
      </c>
      <c r="I130" t="n">
        <v>1</v>
      </c>
      <c r="J130" t="n">
        <v>0</v>
      </c>
      <c r="K130" t="inlineStr">
        <is>
          <t>153</t>
        </is>
      </c>
    </row>
    <row r="131">
      <c r="A131" t="inlineStr">
        <is>
          <t>Kalpataru Advay</t>
        </is>
      </c>
      <c r="B131" t="inlineStr">
        <is>
          <t>B</t>
        </is>
      </c>
      <c r="C131" t="inlineStr">
        <is>
          <t>55</t>
        </is>
      </c>
      <c r="D131" t="n">
        <v>158.31</v>
      </c>
      <c r="E131" t="n">
        <v>12.17</v>
      </c>
      <c r="F131" t="n">
        <v/>
      </c>
      <c r="G131" t="n">
        <v>1835.05</v>
      </c>
      <c r="H131" t="inlineStr">
        <is>
          <t>Extracted from descriptions</t>
        </is>
      </c>
      <c r="I131" t="n">
        <v>1</v>
      </c>
      <c r="J131" t="n">
        <v>0</v>
      </c>
      <c r="K131" t="inlineStr">
        <is>
          <t>255</t>
        </is>
      </c>
    </row>
    <row r="132">
      <c r="A132" t="inlineStr">
        <is>
          <t>Kalpataru Advay</t>
        </is>
      </c>
      <c r="B132" t="inlineStr">
        <is>
          <t>B</t>
        </is>
      </c>
      <c r="C132" t="inlineStr">
        <is>
          <t>56</t>
        </is>
      </c>
      <c r="D132" t="n">
        <v>158.31</v>
      </c>
      <c r="E132" t="n">
        <v>12.17</v>
      </c>
      <c r="F132" t="n">
        <v/>
      </c>
      <c r="G132" t="n">
        <v>1835.05</v>
      </c>
      <c r="H132" t="inlineStr">
        <is>
          <t>Extracted from descriptions</t>
        </is>
      </c>
      <c r="I132" t="n">
        <v>1</v>
      </c>
      <c r="J132" t="n">
        <v>0</v>
      </c>
      <c r="K132" t="inlineStr">
        <is>
          <t>256</t>
        </is>
      </c>
    </row>
    <row r="133">
      <c r="A133" t="inlineStr">
        <is>
          <t>Kalpataru Advay</t>
        </is>
      </c>
      <c r="B133" t="inlineStr">
        <is>
          <t>B</t>
        </is>
      </c>
      <c r="C133" t="inlineStr">
        <is>
          <t>58</t>
        </is>
      </c>
      <c r="D133" t="n">
        <v>116.87</v>
      </c>
      <c r="E133" t="n">
        <v>5.68</v>
      </c>
      <c r="F133" t="n">
        <v/>
      </c>
      <c r="G133" t="n">
        <v>1319.13</v>
      </c>
      <c r="H133" t="inlineStr">
        <is>
          <t>Extracted from descriptions</t>
        </is>
      </c>
      <c r="I133" t="n">
        <v>1</v>
      </c>
      <c r="J133" t="n">
        <v>0</v>
      </c>
      <c r="K133" t="inlineStr">
        <is>
          <t>1258</t>
        </is>
      </c>
    </row>
    <row r="134">
      <c r="A134" t="inlineStr">
        <is>
          <t>Kalpataru Advay</t>
        </is>
      </c>
      <c r="B134" t="inlineStr">
        <is>
          <t>B</t>
        </is>
      </c>
      <c r="C134" t="inlineStr">
        <is>
          <t>61</t>
        </is>
      </c>
      <c r="D134" t="n">
        <v>116.87</v>
      </c>
      <c r="E134" t="n">
        <v>5.68</v>
      </c>
      <c r="F134" t="n">
        <v/>
      </c>
      <c r="G134" t="n">
        <v>1319.13</v>
      </c>
      <c r="H134" t="inlineStr">
        <is>
          <t>Extracted from descriptions</t>
        </is>
      </c>
      <c r="I134" t="n">
        <v>2</v>
      </c>
      <c r="J134" t="n">
        <v>0</v>
      </c>
      <c r="K134" t="inlineStr">
        <is>
          <t>161, 61</t>
        </is>
      </c>
    </row>
    <row r="135">
      <c r="A135" t="inlineStr">
        <is>
          <t>Kalpataru Advay</t>
        </is>
      </c>
      <c r="B135" t="inlineStr">
        <is>
          <t>B</t>
        </is>
      </c>
      <c r="C135" t="inlineStr">
        <is>
          <t>62</t>
        </is>
      </c>
      <c r="D135" t="n">
        <v>105.72</v>
      </c>
      <c r="E135" t="n">
        <v>4.97</v>
      </c>
      <c r="F135" t="n">
        <v/>
      </c>
      <c r="G135" t="n">
        <v>1191.47</v>
      </c>
      <c r="H135" t="inlineStr">
        <is>
          <t>Extracted from descriptions</t>
        </is>
      </c>
      <c r="I135" t="n">
        <v>3</v>
      </c>
      <c r="J135" t="n">
        <v>0</v>
      </c>
      <c r="K135" t="inlineStr">
        <is>
          <t>162, 262, 62</t>
        </is>
      </c>
    </row>
    <row r="136">
      <c r="A136" t="inlineStr">
        <is>
          <t>Kalpataru Advay</t>
        </is>
      </c>
      <c r="B136" t="inlineStr">
        <is>
          <t>B</t>
        </is>
      </c>
      <c r="C136" t="inlineStr">
        <is>
          <t>63</t>
        </is>
      </c>
      <c r="D136" t="n">
        <v>105.72</v>
      </c>
      <c r="E136" t="n">
        <v>4.97</v>
      </c>
      <c r="F136" t="n">
        <v/>
      </c>
      <c r="G136" t="n">
        <v>1191.47</v>
      </c>
      <c r="H136" t="inlineStr">
        <is>
          <t>Extracted from descriptions</t>
        </is>
      </c>
      <c r="I136" t="n">
        <v>1</v>
      </c>
      <c r="J136" t="n">
        <v>0</v>
      </c>
      <c r="K136" t="inlineStr">
        <is>
          <t>263</t>
        </is>
      </c>
    </row>
    <row r="137">
      <c r="A137" t="inlineStr">
        <is>
          <t>Kalpataru Advay</t>
        </is>
      </c>
      <c r="B137" t="inlineStr">
        <is>
          <t>B</t>
        </is>
      </c>
      <c r="C137" t="inlineStr">
        <is>
          <t>64</t>
        </is>
      </c>
      <c r="D137" t="n">
        <v>116.87</v>
      </c>
      <c r="E137" t="n">
        <v>5.68</v>
      </c>
      <c r="F137" t="n">
        <v/>
      </c>
      <c r="G137" t="n">
        <v>1319.13</v>
      </c>
      <c r="H137" t="inlineStr">
        <is>
          <t>Extracted from descriptions</t>
        </is>
      </c>
      <c r="I137" t="n">
        <v>2</v>
      </c>
      <c r="J137" t="n">
        <v>0</v>
      </c>
      <c r="K137" t="inlineStr">
        <is>
          <t>164, 264</t>
        </is>
      </c>
    </row>
    <row r="138">
      <c r="A138" t="inlineStr">
        <is>
          <t>Kalpataru Advay</t>
        </is>
      </c>
      <c r="B138" t="inlineStr">
        <is>
          <t>B</t>
        </is>
      </c>
      <c r="C138" t="inlineStr">
        <is>
          <t>65</t>
        </is>
      </c>
      <c r="D138" t="n">
        <v>158.31</v>
      </c>
      <c r="E138" t="n">
        <v>12.17</v>
      </c>
      <c r="F138" t="n">
        <v/>
      </c>
      <c r="G138" t="n">
        <v>1835.05</v>
      </c>
      <c r="H138" t="inlineStr">
        <is>
          <t>Extracted from descriptions</t>
        </is>
      </c>
      <c r="I138" t="n">
        <v>1</v>
      </c>
      <c r="J138" t="n">
        <v>0</v>
      </c>
      <c r="K138" t="inlineStr">
        <is>
          <t>265</t>
        </is>
      </c>
    </row>
    <row r="139">
      <c r="A139" t="inlineStr">
        <is>
          <t>Kalpataru Advay</t>
        </is>
      </c>
      <c r="B139" t="inlineStr">
        <is>
          <t>B</t>
        </is>
      </c>
      <c r="C139" t="inlineStr">
        <is>
          <t>66</t>
        </is>
      </c>
      <c r="D139" t="n">
        <v>158.31</v>
      </c>
      <c r="E139" t="n">
        <v>12.17</v>
      </c>
      <c r="F139" t="n">
        <v/>
      </c>
      <c r="G139" t="n">
        <v>1835.05</v>
      </c>
      <c r="H139" t="inlineStr">
        <is>
          <t>Extracted from descriptions</t>
        </is>
      </c>
      <c r="I139" t="n">
        <v>1</v>
      </c>
      <c r="J139" t="n">
        <v>0</v>
      </c>
      <c r="K139" t="inlineStr">
        <is>
          <t>166</t>
        </is>
      </c>
    </row>
    <row r="140">
      <c r="A140" t="inlineStr">
        <is>
          <t>Kalpataru Advay</t>
        </is>
      </c>
      <c r="B140" t="inlineStr">
        <is>
          <t>B</t>
        </is>
      </c>
      <c r="C140" t="inlineStr">
        <is>
          <t>71</t>
        </is>
      </c>
      <c r="D140" t="n">
        <v>116.87</v>
      </c>
      <c r="E140" t="n">
        <v>5.68</v>
      </c>
      <c r="F140" t="n">
        <v/>
      </c>
      <c r="G140" t="n">
        <v>1319.13</v>
      </c>
      <c r="H140" t="inlineStr">
        <is>
          <t>Extracted from descriptions</t>
        </is>
      </c>
      <c r="I140" t="n">
        <v>1</v>
      </c>
      <c r="J140" t="n">
        <v>0</v>
      </c>
      <c r="K140" t="inlineStr">
        <is>
          <t>271</t>
        </is>
      </c>
    </row>
    <row r="141">
      <c r="A141" t="inlineStr">
        <is>
          <t>Kalpataru Advay</t>
        </is>
      </c>
      <c r="B141" t="inlineStr">
        <is>
          <t>B</t>
        </is>
      </c>
      <c r="C141" t="inlineStr">
        <is>
          <t>72</t>
        </is>
      </c>
      <c r="D141" t="n">
        <v>105.72</v>
      </c>
      <c r="E141" t="n">
        <v>4.97</v>
      </c>
      <c r="F141" t="n">
        <v/>
      </c>
      <c r="G141" t="n">
        <v>1191.47</v>
      </c>
      <c r="H141" t="inlineStr">
        <is>
          <t>Extracted from descriptions</t>
        </is>
      </c>
      <c r="I141" t="n">
        <v>1</v>
      </c>
      <c r="J141" t="n">
        <v>0</v>
      </c>
      <c r="K141" t="inlineStr">
        <is>
          <t>172</t>
        </is>
      </c>
    </row>
    <row r="142">
      <c r="A142" t="inlineStr">
        <is>
          <t>Kalpataru Advay</t>
        </is>
      </c>
      <c r="B142" t="inlineStr">
        <is>
          <t>B</t>
        </is>
      </c>
      <c r="C142" t="inlineStr">
        <is>
          <t>73</t>
        </is>
      </c>
      <c r="D142" t="n">
        <v>105.72</v>
      </c>
      <c r="E142" t="n">
        <v>4.97</v>
      </c>
      <c r="F142" t="n">
        <v/>
      </c>
      <c r="G142" t="n">
        <v>1191.47</v>
      </c>
      <c r="H142" t="inlineStr">
        <is>
          <t>Extracted from descriptions</t>
        </is>
      </c>
      <c r="I142" t="n">
        <v>2</v>
      </c>
      <c r="J142" t="n">
        <v>0</v>
      </c>
      <c r="K142" t="inlineStr">
        <is>
          <t>273, 73</t>
        </is>
      </c>
    </row>
    <row r="143">
      <c r="A143" t="inlineStr">
        <is>
          <t>Kalpataru Advay</t>
        </is>
      </c>
      <c r="B143" t="inlineStr">
        <is>
          <t>B</t>
        </is>
      </c>
      <c r="C143" t="inlineStr">
        <is>
          <t>74</t>
        </is>
      </c>
      <c r="D143" t="n">
        <v>116.87</v>
      </c>
      <c r="E143" t="n">
        <v>5.68</v>
      </c>
      <c r="F143" t="n">
        <v/>
      </c>
      <c r="G143" t="n">
        <v>1319.13</v>
      </c>
      <c r="H143" t="inlineStr">
        <is>
          <t>Extracted from descriptions</t>
        </is>
      </c>
      <c r="I143" t="n">
        <v>1</v>
      </c>
      <c r="J143" t="n">
        <v>0</v>
      </c>
      <c r="K143" t="inlineStr">
        <is>
          <t>74</t>
        </is>
      </c>
    </row>
    <row r="144">
      <c r="A144" t="inlineStr">
        <is>
          <t>Kalpataru Advay</t>
        </is>
      </c>
      <c r="B144" t="inlineStr">
        <is>
          <t>B</t>
        </is>
      </c>
      <c r="C144" t="inlineStr">
        <is>
          <t>75</t>
        </is>
      </c>
      <c r="D144" t="n">
        <v>158.31</v>
      </c>
      <c r="E144" t="n">
        <v>12.17</v>
      </c>
      <c r="F144" t="n">
        <v/>
      </c>
      <c r="G144" t="n">
        <v>1835.05</v>
      </c>
      <c r="H144" t="inlineStr">
        <is>
          <t>Extracted from descriptions</t>
        </is>
      </c>
      <c r="I144" t="n">
        <v>1</v>
      </c>
      <c r="J144" t="n">
        <v>0</v>
      </c>
      <c r="K144" t="inlineStr">
        <is>
          <t>275</t>
        </is>
      </c>
    </row>
    <row r="145">
      <c r="A145" t="inlineStr">
        <is>
          <t>Kalpataru Advay</t>
        </is>
      </c>
      <c r="B145" t="inlineStr">
        <is>
          <t>B</t>
        </is>
      </c>
      <c r="C145" t="inlineStr">
        <is>
          <t>81</t>
        </is>
      </c>
      <c r="D145" t="n">
        <v>116.87</v>
      </c>
      <c r="E145" t="n">
        <v>5.68</v>
      </c>
      <c r="F145" t="n">
        <v/>
      </c>
      <c r="G145" t="n">
        <v>1319.13</v>
      </c>
      <c r="H145" t="inlineStr">
        <is>
          <t>Extracted from descriptions</t>
        </is>
      </c>
      <c r="I145" t="n">
        <v>2</v>
      </c>
      <c r="J145" t="n">
        <v>0</v>
      </c>
      <c r="K145" t="inlineStr">
        <is>
          <t>181, 81</t>
        </is>
      </c>
    </row>
    <row r="146">
      <c r="A146" t="inlineStr">
        <is>
          <t>Kalpataru Advay</t>
        </is>
      </c>
      <c r="B146" t="inlineStr">
        <is>
          <t>B</t>
        </is>
      </c>
      <c r="C146" t="inlineStr">
        <is>
          <t>82</t>
        </is>
      </c>
      <c r="D146" t="n">
        <v>105.72</v>
      </c>
      <c r="E146" t="n">
        <v>4.97</v>
      </c>
      <c r="F146" t="n">
        <v/>
      </c>
      <c r="G146" t="n">
        <v>1191.47</v>
      </c>
      <c r="H146" t="inlineStr">
        <is>
          <t>Extracted from descriptions</t>
        </is>
      </c>
      <c r="I146" t="n">
        <v>1</v>
      </c>
      <c r="J146" t="n">
        <v>0</v>
      </c>
      <c r="K146" t="inlineStr">
        <is>
          <t>182</t>
        </is>
      </c>
    </row>
    <row r="147">
      <c r="A147" t="inlineStr">
        <is>
          <t>Kalpataru Advay</t>
        </is>
      </c>
      <c r="B147" t="inlineStr">
        <is>
          <t>B</t>
        </is>
      </c>
      <c r="C147" t="inlineStr">
        <is>
          <t>83</t>
        </is>
      </c>
      <c r="D147" t="n">
        <v>105.72</v>
      </c>
      <c r="E147" t="n">
        <v>4.97</v>
      </c>
      <c r="F147" t="n">
        <v/>
      </c>
      <c r="G147" t="n">
        <v>1191.47</v>
      </c>
      <c r="H147" t="inlineStr">
        <is>
          <t>Extracted from descriptions</t>
        </is>
      </c>
      <c r="I147" t="n">
        <v>1</v>
      </c>
      <c r="J147" t="n">
        <v>0</v>
      </c>
      <c r="K147" t="inlineStr">
        <is>
          <t>283</t>
        </is>
      </c>
    </row>
    <row r="148">
      <c r="A148" t="inlineStr">
        <is>
          <t>Kalpataru Advay</t>
        </is>
      </c>
      <c r="B148" t="inlineStr">
        <is>
          <t>B</t>
        </is>
      </c>
      <c r="C148" t="inlineStr">
        <is>
          <t>84</t>
        </is>
      </c>
      <c r="D148" t="n">
        <v>116.87</v>
      </c>
      <c r="E148" t="n">
        <v>5.68</v>
      </c>
      <c r="F148" t="n">
        <v/>
      </c>
      <c r="G148" t="n">
        <v>1319.13</v>
      </c>
      <c r="H148" t="inlineStr">
        <is>
          <t>Extracted from descriptions</t>
        </is>
      </c>
      <c r="I148" t="n">
        <v>1</v>
      </c>
      <c r="J148" t="n">
        <v>0</v>
      </c>
      <c r="K148" t="inlineStr">
        <is>
          <t>184</t>
        </is>
      </c>
    </row>
    <row r="149">
      <c r="A149" t="inlineStr">
        <is>
          <t>Kalpataru Advay</t>
        </is>
      </c>
      <c r="B149" t="inlineStr">
        <is>
          <t>B</t>
        </is>
      </c>
      <c r="C149" t="inlineStr">
        <is>
          <t>86</t>
        </is>
      </c>
      <c r="D149" t="n">
        <v>158.31</v>
      </c>
      <c r="E149" t="n">
        <v>12.17</v>
      </c>
      <c r="F149" t="n">
        <v/>
      </c>
      <c r="G149" t="n">
        <v>1835.05</v>
      </c>
      <c r="H149" t="inlineStr">
        <is>
          <t>Extracted from descriptions</t>
        </is>
      </c>
      <c r="I149" t="n">
        <v>1</v>
      </c>
      <c r="J149" t="n">
        <v>0</v>
      </c>
      <c r="K149" t="inlineStr">
        <is>
          <t>186</t>
        </is>
      </c>
    </row>
    <row r="150">
      <c r="A150" t="inlineStr">
        <is>
          <t>Kalpataru Advay</t>
        </is>
      </c>
      <c r="B150" t="inlineStr">
        <is>
          <t>B</t>
        </is>
      </c>
      <c r="C150" t="inlineStr">
        <is>
          <t>91</t>
        </is>
      </c>
      <c r="D150" t="n">
        <v>116.87</v>
      </c>
      <c r="E150" t="n">
        <v>5.68</v>
      </c>
      <c r="F150" t="n">
        <v/>
      </c>
      <c r="G150" t="n">
        <v>1319.13</v>
      </c>
      <c r="H150" t="inlineStr">
        <is>
          <t>Extracted from descriptions</t>
        </is>
      </c>
      <c r="I150" t="n">
        <v>2</v>
      </c>
      <c r="J150" t="n">
        <v>0</v>
      </c>
      <c r="K150" t="inlineStr">
        <is>
          <t>191, 91</t>
        </is>
      </c>
    </row>
    <row r="151">
      <c r="A151" t="inlineStr">
        <is>
          <t>Kalpataru Advay</t>
        </is>
      </c>
      <c r="B151" t="inlineStr">
        <is>
          <t>B</t>
        </is>
      </c>
      <c r="C151" t="inlineStr">
        <is>
          <t>92</t>
        </is>
      </c>
      <c r="D151" t="n">
        <v>105.72</v>
      </c>
      <c r="E151" t="n">
        <v>4.97</v>
      </c>
      <c r="F151" t="n">
        <v/>
      </c>
      <c r="G151" t="n">
        <v>1191.47</v>
      </c>
      <c r="H151" t="inlineStr">
        <is>
          <t>Extracted from descriptions</t>
        </is>
      </c>
      <c r="I151" t="n">
        <v>2</v>
      </c>
      <c r="J151" t="n">
        <v>0</v>
      </c>
      <c r="K151" t="inlineStr">
        <is>
          <t>192, 92</t>
        </is>
      </c>
    </row>
    <row r="152">
      <c r="A152" t="inlineStr">
        <is>
          <t>Kalpataru Advay</t>
        </is>
      </c>
      <c r="B152" t="inlineStr">
        <is>
          <t>B</t>
        </is>
      </c>
      <c r="C152" t="inlineStr">
        <is>
          <t>93</t>
        </is>
      </c>
      <c r="D152" t="n">
        <v>105.72</v>
      </c>
      <c r="E152" t="n">
        <v>4.97</v>
      </c>
      <c r="F152" t="n">
        <v/>
      </c>
      <c r="G152" t="n">
        <v>1191.47</v>
      </c>
      <c r="H152" t="inlineStr">
        <is>
          <t>Extracted from descriptions</t>
        </is>
      </c>
      <c r="I152" t="n">
        <v>3</v>
      </c>
      <c r="J152" t="n">
        <v>0</v>
      </c>
      <c r="K152" t="inlineStr">
        <is>
          <t>193, 293, 93</t>
        </is>
      </c>
    </row>
    <row r="153">
      <c r="A153" t="inlineStr">
        <is>
          <t>Kalpataru Advay</t>
        </is>
      </c>
      <c r="B153" t="inlineStr">
        <is>
          <t>B</t>
        </is>
      </c>
      <c r="C153" t="inlineStr">
        <is>
          <t>94</t>
        </is>
      </c>
      <c r="D153" t="n">
        <v>116.87</v>
      </c>
      <c r="E153" t="n">
        <v>5.68</v>
      </c>
      <c r="F153" t="n">
        <v/>
      </c>
      <c r="G153" t="n">
        <v>1319.13</v>
      </c>
      <c r="H153" t="inlineStr">
        <is>
          <t>Extracted from descriptions</t>
        </is>
      </c>
      <c r="I153" t="n">
        <v>3</v>
      </c>
      <c r="J153" t="n">
        <v>0</v>
      </c>
      <c r="K153" t="inlineStr">
        <is>
          <t>194, 294, 94</t>
        </is>
      </c>
    </row>
    <row r="154">
      <c r="A154" t="inlineStr">
        <is>
          <t>Kalpataru Advay</t>
        </is>
      </c>
      <c r="B154" t="inlineStr">
        <is>
          <t>B</t>
        </is>
      </c>
      <c r="C154" t="inlineStr">
        <is>
          <t>96</t>
        </is>
      </c>
      <c r="D154" t="n">
        <v>158.31</v>
      </c>
      <c r="E154" t="n">
        <v>12.17</v>
      </c>
      <c r="F154" t="n">
        <v/>
      </c>
      <c r="G154" t="n">
        <v>1835.05</v>
      </c>
      <c r="H154" t="inlineStr">
        <is>
          <t>Extracted from descriptions</t>
        </is>
      </c>
      <c r="I154" t="n">
        <v>1</v>
      </c>
      <c r="J154" t="n">
        <v>0</v>
      </c>
      <c r="K154" t="inlineStr">
        <is>
          <t>96</t>
        </is>
      </c>
    </row>
    <row r="155">
      <c r="A155" t="inlineStr">
        <is>
          <t>Kalpataru Advay</t>
        </is>
      </c>
      <c r="B155" t="inlineStr">
        <is>
          <t>C</t>
        </is>
      </c>
      <c r="C155" t="inlineStr">
        <is>
          <t>07</t>
        </is>
      </c>
      <c r="D155" t="n">
        <v>69.48999999999999</v>
      </c>
      <c r="E155" t="n">
        <v>2.96</v>
      </c>
      <c r="F155" t="n">
        <v/>
      </c>
      <c r="G155" t="n">
        <v>779.85</v>
      </c>
      <c r="H155" t="inlineStr">
        <is>
          <t>Extracted from descriptions</t>
        </is>
      </c>
      <c r="I155" t="n">
        <v>2</v>
      </c>
      <c r="J155" t="n">
        <v>0</v>
      </c>
      <c r="K155" t="inlineStr">
        <is>
          <t>207, 307</t>
        </is>
      </c>
    </row>
    <row r="156">
      <c r="A156" t="inlineStr">
        <is>
          <t>Kalpataru Advay</t>
        </is>
      </c>
      <c r="B156" t="inlineStr">
        <is>
          <t>C</t>
        </is>
      </c>
      <c r="C156" t="inlineStr">
        <is>
          <t>08</t>
        </is>
      </c>
      <c r="D156" t="n">
        <v>69.48999999999999</v>
      </c>
      <c r="E156" t="n">
        <v>2.96</v>
      </c>
      <c r="F156" t="n">
        <v/>
      </c>
      <c r="G156" t="n">
        <v>779.85</v>
      </c>
      <c r="H156" t="inlineStr">
        <is>
          <t>Extracted from descriptions</t>
        </is>
      </c>
      <c r="I156" t="n">
        <v>3</v>
      </c>
      <c r="J156" t="n">
        <v>0</v>
      </c>
      <c r="K156" t="inlineStr">
        <is>
          <t>108, 208, 308</t>
        </is>
      </c>
    </row>
    <row r="157">
      <c r="A157" t="inlineStr">
        <is>
          <t>Kalpataru Advay</t>
        </is>
      </c>
      <c r="B157" t="inlineStr">
        <is>
          <t>C</t>
        </is>
      </c>
      <c r="C157" t="inlineStr">
        <is>
          <t>14</t>
        </is>
      </c>
      <c r="D157" t="n">
        <v>63.64</v>
      </c>
      <c r="E157" t="n">
        <v/>
      </c>
      <c r="F157" t="n">
        <v/>
      </c>
      <c r="G157" t="n">
        <v>685.02</v>
      </c>
      <c r="H157" t="inlineStr">
        <is>
          <t>Extracted from descriptions</t>
        </is>
      </c>
      <c r="I157" t="n">
        <v>1</v>
      </c>
      <c r="J157" t="n">
        <v>0</v>
      </c>
      <c r="K157" t="inlineStr">
        <is>
          <t>314</t>
        </is>
      </c>
    </row>
    <row r="158">
      <c r="A158" t="inlineStr">
        <is>
          <t>Kalpataru Advay</t>
        </is>
      </c>
      <c r="B158" t="inlineStr">
        <is>
          <t>C</t>
        </is>
      </c>
      <c r="C158" t="inlineStr">
        <is>
          <t>17</t>
        </is>
      </c>
      <c r="D158" t="n">
        <v>69.48999999999999</v>
      </c>
      <c r="E158" t="n">
        <v>2.96</v>
      </c>
      <c r="F158" t="n">
        <v/>
      </c>
      <c r="G158" t="n">
        <v>779.85</v>
      </c>
      <c r="H158" t="inlineStr">
        <is>
          <t>Extracted from descriptions</t>
        </is>
      </c>
      <c r="I158" t="n">
        <v>1</v>
      </c>
      <c r="J158" t="n">
        <v>0</v>
      </c>
      <c r="K158" t="inlineStr">
        <is>
          <t>317</t>
        </is>
      </c>
    </row>
    <row r="159">
      <c r="A159" t="inlineStr">
        <is>
          <t>Kalpataru Advay</t>
        </is>
      </c>
      <c r="B159" t="inlineStr">
        <is>
          <t>C</t>
        </is>
      </c>
      <c r="C159" t="inlineStr">
        <is>
          <t>18</t>
        </is>
      </c>
      <c r="D159" t="n">
        <v>69.48999999999999</v>
      </c>
      <c r="E159" t="n">
        <v>2.96</v>
      </c>
      <c r="F159" t="n">
        <v/>
      </c>
      <c r="G159" t="n">
        <v>779.85</v>
      </c>
      <c r="H159" t="inlineStr">
        <is>
          <t>Extracted from descriptions</t>
        </is>
      </c>
      <c r="I159" t="n">
        <v>2</v>
      </c>
      <c r="J159" t="n">
        <v>0</v>
      </c>
      <c r="K159" t="inlineStr">
        <is>
          <t>218, 318</t>
        </is>
      </c>
    </row>
    <row r="160">
      <c r="A160" t="inlineStr">
        <is>
          <t>Kalpataru Advay</t>
        </is>
      </c>
      <c r="B160" t="inlineStr">
        <is>
          <t>C</t>
        </is>
      </c>
      <c r="C160" t="inlineStr">
        <is>
          <t>24</t>
        </is>
      </c>
      <c r="D160" t="n">
        <v>63.64</v>
      </c>
      <c r="E160" t="n">
        <v/>
      </c>
      <c r="F160" t="n">
        <v/>
      </c>
      <c r="G160" t="n">
        <v>685.02</v>
      </c>
      <c r="H160" t="inlineStr">
        <is>
          <t>Extracted from descriptions</t>
        </is>
      </c>
      <c r="I160" t="n">
        <v>1</v>
      </c>
      <c r="J160" t="n">
        <v>0</v>
      </c>
      <c r="K160" t="inlineStr">
        <is>
          <t>324</t>
        </is>
      </c>
    </row>
    <row r="161">
      <c r="A161" t="inlineStr">
        <is>
          <t>Kalpataru Advay</t>
        </is>
      </c>
      <c r="B161" t="inlineStr">
        <is>
          <t>C</t>
        </is>
      </c>
      <c r="C161" t="inlineStr">
        <is>
          <t>27</t>
        </is>
      </c>
      <c r="D161" t="n">
        <v>69.48999999999999</v>
      </c>
      <c r="E161" t="n">
        <v>2.96</v>
      </c>
      <c r="F161" t="n">
        <v/>
      </c>
      <c r="G161" t="n">
        <v>779.85</v>
      </c>
      <c r="H161" t="inlineStr">
        <is>
          <t>Extracted from descriptions</t>
        </is>
      </c>
      <c r="I161" t="n">
        <v>2</v>
      </c>
      <c r="J161" t="n">
        <v>0</v>
      </c>
      <c r="K161" t="inlineStr">
        <is>
          <t>227, 327</t>
        </is>
      </c>
    </row>
    <row r="162">
      <c r="A162" t="inlineStr">
        <is>
          <t>Kalpataru Advay</t>
        </is>
      </c>
      <c r="B162" t="inlineStr">
        <is>
          <t>C</t>
        </is>
      </c>
      <c r="C162" t="inlineStr">
        <is>
          <t>28</t>
        </is>
      </c>
      <c r="D162" t="n">
        <v>69.48999999999999</v>
      </c>
      <c r="E162" t="n">
        <v>2.96</v>
      </c>
      <c r="F162" t="n">
        <v/>
      </c>
      <c r="G162" t="n">
        <v>779.85</v>
      </c>
      <c r="H162" t="inlineStr">
        <is>
          <t>Extracted from descriptions</t>
        </is>
      </c>
      <c r="I162" t="n">
        <v>3</v>
      </c>
      <c r="J162" t="n">
        <v>0</v>
      </c>
      <c r="K162" t="inlineStr">
        <is>
          <t>128, 228, 328</t>
        </is>
      </c>
    </row>
    <row r="163">
      <c r="A163" t="inlineStr">
        <is>
          <t>Kalpataru Advay</t>
        </is>
      </c>
      <c r="B163" t="inlineStr">
        <is>
          <t>C</t>
        </is>
      </c>
      <c r="C163" t="inlineStr">
        <is>
          <t>34</t>
        </is>
      </c>
      <c r="D163" t="n">
        <v>63.64</v>
      </c>
      <c r="E163" t="n">
        <v/>
      </c>
      <c r="F163" t="n">
        <v/>
      </c>
      <c r="G163" t="n">
        <v>685.02</v>
      </c>
      <c r="H163" t="inlineStr">
        <is>
          <t>Extracted from descriptions</t>
        </is>
      </c>
      <c r="I163" t="n">
        <v>1</v>
      </c>
      <c r="J163" t="n">
        <v>0</v>
      </c>
      <c r="K163" t="inlineStr">
        <is>
          <t>334</t>
        </is>
      </c>
    </row>
    <row r="164">
      <c r="A164" t="inlineStr">
        <is>
          <t>Kalpataru Advay</t>
        </is>
      </c>
      <c r="B164" t="inlineStr">
        <is>
          <t>C</t>
        </is>
      </c>
      <c r="C164" t="inlineStr">
        <is>
          <t>37</t>
        </is>
      </c>
      <c r="D164" t="n">
        <v>69.48999999999999</v>
      </c>
      <c r="E164" t="n">
        <v>2.96</v>
      </c>
      <c r="F164" t="n">
        <v/>
      </c>
      <c r="G164" t="n">
        <v>779.85</v>
      </c>
      <c r="H164" t="inlineStr">
        <is>
          <t>Extracted from descriptions</t>
        </is>
      </c>
      <c r="I164" t="n">
        <v>2</v>
      </c>
      <c r="J164" t="n">
        <v>0</v>
      </c>
      <c r="K164" t="inlineStr">
        <is>
          <t>237, 337</t>
        </is>
      </c>
    </row>
    <row r="165">
      <c r="A165" t="inlineStr">
        <is>
          <t>Kalpataru Advay</t>
        </is>
      </c>
      <c r="B165" t="inlineStr">
        <is>
          <t>C</t>
        </is>
      </c>
      <c r="C165" t="inlineStr">
        <is>
          <t>38</t>
        </is>
      </c>
      <c r="D165" t="n">
        <v>69.48999999999999</v>
      </c>
      <c r="E165" t="n">
        <v>2.96</v>
      </c>
      <c r="F165" t="n">
        <v/>
      </c>
      <c r="G165" t="n">
        <v>779.85</v>
      </c>
      <c r="H165" t="inlineStr">
        <is>
          <t>Extracted from descriptions</t>
        </is>
      </c>
      <c r="I165" t="n">
        <v>3</v>
      </c>
      <c r="J165" t="n">
        <v>0</v>
      </c>
      <c r="K165" t="inlineStr">
        <is>
          <t>138, 238, 338</t>
        </is>
      </c>
    </row>
    <row r="166">
      <c r="A166" t="inlineStr">
        <is>
          <t>Kalpataru Advay</t>
        </is>
      </c>
      <c r="B166" t="inlineStr">
        <is>
          <t>C</t>
        </is>
      </c>
      <c r="C166" t="inlineStr">
        <is>
          <t>47</t>
        </is>
      </c>
      <c r="D166" t="n">
        <v>69.48999999999999</v>
      </c>
      <c r="E166" t="n">
        <v>2.96</v>
      </c>
      <c r="F166" t="n">
        <v/>
      </c>
      <c r="G166" t="n">
        <v>779.85</v>
      </c>
      <c r="H166" t="inlineStr">
        <is>
          <t>Extracted from descriptions</t>
        </is>
      </c>
      <c r="I166" t="n">
        <v>1</v>
      </c>
      <c r="J166" t="n">
        <v>0</v>
      </c>
      <c r="K166" t="inlineStr">
        <is>
          <t>347</t>
        </is>
      </c>
    </row>
    <row r="167">
      <c r="A167" t="inlineStr">
        <is>
          <t>Kalpataru Advay</t>
        </is>
      </c>
      <c r="B167" t="inlineStr">
        <is>
          <t>C</t>
        </is>
      </c>
      <c r="C167" t="inlineStr">
        <is>
          <t>48</t>
        </is>
      </c>
      <c r="D167" t="n">
        <v>69.48999999999999</v>
      </c>
      <c r="E167" t="n">
        <v>2.96</v>
      </c>
      <c r="F167" t="n">
        <v/>
      </c>
      <c r="G167" t="n">
        <v>779.85</v>
      </c>
      <c r="H167" t="inlineStr">
        <is>
          <t>Extracted from descriptions</t>
        </is>
      </c>
      <c r="I167" t="n">
        <v>2</v>
      </c>
      <c r="J167" t="n">
        <v>0</v>
      </c>
      <c r="K167" t="inlineStr">
        <is>
          <t>148, 348</t>
        </is>
      </c>
    </row>
    <row r="168">
      <c r="A168" t="inlineStr">
        <is>
          <t>Kalpataru Advay</t>
        </is>
      </c>
      <c r="B168" t="inlineStr">
        <is>
          <t>C</t>
        </is>
      </c>
      <c r="C168" t="inlineStr">
        <is>
          <t>54</t>
        </is>
      </c>
      <c r="D168" t="n">
        <v>63.64</v>
      </c>
      <c r="E168" t="n">
        <v/>
      </c>
      <c r="F168" t="n">
        <v/>
      </c>
      <c r="G168" t="n">
        <v>685.02</v>
      </c>
      <c r="H168" t="inlineStr">
        <is>
          <t>Extracted from descriptions</t>
        </is>
      </c>
      <c r="I168" t="n">
        <v>1</v>
      </c>
      <c r="J168" t="n">
        <v>0</v>
      </c>
      <c r="K168" t="inlineStr">
        <is>
          <t>354</t>
        </is>
      </c>
    </row>
    <row r="169">
      <c r="A169" t="inlineStr">
        <is>
          <t>Kalpataru Advay</t>
        </is>
      </c>
      <c r="B169" t="inlineStr">
        <is>
          <t>C</t>
        </is>
      </c>
      <c r="C169" t="inlineStr">
        <is>
          <t>57</t>
        </is>
      </c>
      <c r="D169" t="n">
        <v>69.48999999999999</v>
      </c>
      <c r="E169" t="n">
        <v>2.96</v>
      </c>
      <c r="F169" t="n">
        <v/>
      </c>
      <c r="G169" t="n">
        <v>779.85</v>
      </c>
      <c r="H169" t="inlineStr">
        <is>
          <t>Extracted from descriptions</t>
        </is>
      </c>
      <c r="I169" t="n">
        <v>1</v>
      </c>
      <c r="J169" t="n">
        <v>0</v>
      </c>
      <c r="K169" t="inlineStr">
        <is>
          <t>357</t>
        </is>
      </c>
    </row>
    <row r="170">
      <c r="A170" t="inlineStr">
        <is>
          <t>Kalpataru Advay</t>
        </is>
      </c>
      <c r="B170" t="inlineStr">
        <is>
          <t>C</t>
        </is>
      </c>
      <c r="C170" t="inlineStr">
        <is>
          <t>58</t>
        </is>
      </c>
      <c r="D170" t="n">
        <v>69.48999999999999</v>
      </c>
      <c r="E170" t="n">
        <v>2.96</v>
      </c>
      <c r="F170" t="n">
        <v/>
      </c>
      <c r="G170" t="n">
        <v>779.85</v>
      </c>
      <c r="H170" t="inlineStr">
        <is>
          <t>Extracted from descriptions</t>
        </is>
      </c>
      <c r="I170" t="n">
        <v>1</v>
      </c>
      <c r="J170" t="n">
        <v>0</v>
      </c>
      <c r="K170" t="inlineStr">
        <is>
          <t>358</t>
        </is>
      </c>
    </row>
    <row r="171">
      <c r="A171" t="inlineStr">
        <is>
          <t>Kalpataru Advay</t>
        </is>
      </c>
      <c r="B171" t="inlineStr">
        <is>
          <t>C</t>
        </is>
      </c>
      <c r="C171" t="inlineStr">
        <is>
          <t>67</t>
        </is>
      </c>
      <c r="D171" t="n">
        <v>69.48999999999999</v>
      </c>
      <c r="E171" t="n">
        <v>2.96</v>
      </c>
      <c r="F171" t="n">
        <v/>
      </c>
      <c r="G171" t="n">
        <v>779.85</v>
      </c>
      <c r="H171" t="inlineStr">
        <is>
          <t>Extracted from descriptions</t>
        </is>
      </c>
      <c r="I171" t="n">
        <v>1</v>
      </c>
      <c r="J171" t="n">
        <v>0</v>
      </c>
      <c r="K171" t="inlineStr">
        <is>
          <t>367</t>
        </is>
      </c>
    </row>
    <row r="172">
      <c r="A172" t="inlineStr">
        <is>
          <t>Kalpataru Advay</t>
        </is>
      </c>
      <c r="B172" t="inlineStr">
        <is>
          <t>C</t>
        </is>
      </c>
      <c r="C172" t="inlineStr">
        <is>
          <t>68</t>
        </is>
      </c>
      <c r="D172" t="n">
        <v>69.48999999999999</v>
      </c>
      <c r="E172" t="n">
        <v>2.96</v>
      </c>
      <c r="F172" t="n">
        <v/>
      </c>
      <c r="G172" t="n">
        <v>779.85</v>
      </c>
      <c r="H172" t="inlineStr">
        <is>
          <t>Extracted from descriptions</t>
        </is>
      </c>
      <c r="I172" t="n">
        <v>1</v>
      </c>
      <c r="J172" t="n">
        <v>0</v>
      </c>
      <c r="K172" t="inlineStr">
        <is>
          <t>168</t>
        </is>
      </c>
    </row>
    <row r="173">
      <c r="A173" t="inlineStr">
        <is>
          <t>Kalpataru Advay</t>
        </is>
      </c>
      <c r="B173" t="inlineStr">
        <is>
          <t>C</t>
        </is>
      </c>
      <c r="C173" t="inlineStr">
        <is>
          <t>78</t>
        </is>
      </c>
      <c r="D173" t="n">
        <v>69.48999999999999</v>
      </c>
      <c r="E173" t="n">
        <v>2.96</v>
      </c>
      <c r="F173" t="n">
        <v/>
      </c>
      <c r="G173" t="n">
        <v>779.85</v>
      </c>
      <c r="H173" t="inlineStr">
        <is>
          <t>Extracted from descriptions</t>
        </is>
      </c>
      <c r="I173" t="n">
        <v>2</v>
      </c>
      <c r="J173" t="n">
        <v>0</v>
      </c>
      <c r="K173" t="inlineStr">
        <is>
          <t>178, 78</t>
        </is>
      </c>
    </row>
    <row r="174">
      <c r="A174" t="inlineStr">
        <is>
          <t>Kalpataru Advay</t>
        </is>
      </c>
      <c r="B174" t="inlineStr">
        <is>
          <t>C</t>
        </is>
      </c>
      <c r="C174" t="inlineStr">
        <is>
          <t>88</t>
        </is>
      </c>
      <c r="D174" t="n">
        <v>69.48999999999999</v>
      </c>
      <c r="E174" t="n">
        <v>2.96</v>
      </c>
      <c r="F174" t="n">
        <v/>
      </c>
      <c r="G174" t="n">
        <v>779.85</v>
      </c>
      <c r="H174" t="inlineStr">
        <is>
          <t>Extracted from descriptions</t>
        </is>
      </c>
      <c r="I174" t="n">
        <v>1</v>
      </c>
      <c r="J174" t="n">
        <v>0</v>
      </c>
      <c r="K174" t="inlineStr">
        <is>
          <t>88</t>
        </is>
      </c>
    </row>
    <row r="175">
      <c r="A175" t="inlineStr">
        <is>
          <t>Kalpataru Advay</t>
        </is>
      </c>
      <c r="B175" t="inlineStr">
        <is>
          <t>C</t>
        </is>
      </c>
      <c r="C175" t="inlineStr">
        <is>
          <t>98</t>
        </is>
      </c>
      <c r="D175" t="n">
        <v>69.48999999999999</v>
      </c>
      <c r="E175" t="n">
        <v>2.96</v>
      </c>
      <c r="F175" t="n">
        <v/>
      </c>
      <c r="G175" t="n">
        <v>779.85</v>
      </c>
      <c r="H175" t="inlineStr">
        <is>
          <t>Extracted from descriptions</t>
        </is>
      </c>
      <c r="I175" t="n">
        <v>2</v>
      </c>
      <c r="J175" t="n">
        <v>0</v>
      </c>
      <c r="K175" t="inlineStr">
        <is>
          <t>198, 298</t>
        </is>
      </c>
    </row>
    <row r="176">
      <c r="A176" t="inlineStr">
        <is>
          <t>Narang Vivenda</t>
        </is>
      </c>
      <c r="B176" t="inlineStr">
        <is>
          <t>D</t>
        </is>
      </c>
      <c r="C176" t="inlineStr">
        <is>
          <t>01</t>
        </is>
      </c>
      <c r="D176" t="n">
        <v>124.12</v>
      </c>
      <c r="E176" t="n">
        <v/>
      </c>
      <c r="F176" t="n">
        <v>5.99</v>
      </c>
      <c r="G176" t="n">
        <v>1400.5</v>
      </c>
      <c r="H176" t="inlineStr">
        <is>
          <t>Extracted from descriptions</t>
        </is>
      </c>
      <c r="I176" t="n">
        <v>24</v>
      </c>
      <c r="J176" t="n">
        <v>256.62</v>
      </c>
      <c r="K176" t="inlineStr">
        <is>
          <t>1001, 1101, 1201, 1301, 1401, 2001</t>
        </is>
      </c>
    </row>
    <row r="177">
      <c r="A177" t="inlineStr">
        <is>
          <t>Narang Vivenda</t>
        </is>
      </c>
      <c r="B177" t="inlineStr">
        <is>
          <t>D</t>
        </is>
      </c>
      <c r="C177" t="inlineStr">
        <is>
          <t>02</t>
        </is>
      </c>
      <c r="D177" t="n">
        <v>70.95</v>
      </c>
      <c r="E177" t="n">
        <v/>
      </c>
      <c r="F177" t="n">
        <v>6.77</v>
      </c>
      <c r="G177" t="n">
        <v>836.58</v>
      </c>
      <c r="H177" t="inlineStr">
        <is>
          <t>Extracted from descriptions</t>
        </is>
      </c>
      <c r="I177" t="n">
        <v>14</v>
      </c>
      <c r="J177" t="n">
        <v>0</v>
      </c>
      <c r="K177" t="inlineStr">
        <is>
          <t>1002, 1602, 1902, 2002, 2402, 2602</t>
        </is>
      </c>
    </row>
    <row r="178">
      <c r="A178" t="inlineStr">
        <is>
          <t>Narang Vivenda</t>
        </is>
      </c>
      <c r="B178" t="inlineStr">
        <is>
          <t>D</t>
        </is>
      </c>
      <c r="C178" t="inlineStr">
        <is>
          <t>03</t>
        </is>
      </c>
      <c r="D178" t="n">
        <v>70.95</v>
      </c>
      <c r="E178" t="n">
        <v/>
      </c>
      <c r="F178" t="n">
        <v>6.77</v>
      </c>
      <c r="G178" t="n">
        <v>836.58</v>
      </c>
      <c r="H178" t="inlineStr">
        <is>
          <t>Extracted from descriptions</t>
        </is>
      </c>
      <c r="I178" t="n">
        <v>7</v>
      </c>
      <c r="J178" t="n">
        <v>1459.38</v>
      </c>
      <c r="K178" t="inlineStr">
        <is>
          <t>1203, 2003, 2403, 2703, 3303, 603</t>
        </is>
      </c>
    </row>
    <row r="179">
      <c r="A179" t="inlineStr">
        <is>
          <t>Narang Vivenda</t>
        </is>
      </c>
      <c r="B179" t="inlineStr">
        <is>
          <t>D</t>
        </is>
      </c>
      <c r="C179" t="inlineStr">
        <is>
          <t>04</t>
        </is>
      </c>
      <c r="D179" t="n">
        <v>124.12</v>
      </c>
      <c r="E179" t="n">
        <v/>
      </c>
      <c r="F179" t="n">
        <v>5.99</v>
      </c>
      <c r="G179" t="n">
        <v>1400.5</v>
      </c>
      <c r="H179" t="inlineStr">
        <is>
          <t>Extracted from descriptions</t>
        </is>
      </c>
      <c r="I179" t="n">
        <v>4</v>
      </c>
      <c r="J179" t="n">
        <v>0</v>
      </c>
      <c r="K179" t="inlineStr">
        <is>
          <t>2504, 2904, 3004, 3304</t>
        </is>
      </c>
    </row>
    <row r="180">
      <c r="A180" t="inlineStr">
        <is>
          <t>Narang Vivenda</t>
        </is>
      </c>
      <c r="B180" t="inlineStr">
        <is>
          <t>D</t>
        </is>
      </c>
      <c r="C180" t="inlineStr">
        <is>
          <t>05</t>
        </is>
      </c>
      <c r="D180" t="n">
        <v>124.12</v>
      </c>
      <c r="E180" t="n">
        <v/>
      </c>
      <c r="F180" t="n">
        <v>5.99</v>
      </c>
      <c r="G180" t="n">
        <v>1400.5</v>
      </c>
      <c r="H180" t="inlineStr">
        <is>
          <t>Extracted from descriptions</t>
        </is>
      </c>
      <c r="I180" t="n">
        <v>12</v>
      </c>
      <c r="J180" t="n">
        <v>0.54</v>
      </c>
      <c r="K180" t="inlineStr">
        <is>
          <t>1005, 1405, 1805, 2405, 2505, 2605</t>
        </is>
      </c>
    </row>
    <row r="181">
      <c r="A181" t="inlineStr">
        <is>
          <t>Narang Vivenda</t>
        </is>
      </c>
      <c r="B181" t="inlineStr">
        <is>
          <t>D</t>
        </is>
      </c>
      <c r="C181" t="inlineStr">
        <is>
          <t>06</t>
        </is>
      </c>
      <c r="D181" t="n">
        <v>70.95</v>
      </c>
      <c r="E181" t="n">
        <v/>
      </c>
      <c r="F181" t="n">
        <v>6.77</v>
      </c>
      <c r="G181" t="n">
        <v>836.58</v>
      </c>
      <c r="H181" t="inlineStr">
        <is>
          <t>Extracted from descriptions</t>
        </is>
      </c>
      <c r="I181" t="n">
        <v>13</v>
      </c>
      <c r="J181" t="n">
        <v>0.43</v>
      </c>
      <c r="K181" t="inlineStr">
        <is>
          <t>1106, 1206, 1406, 1506, 1806, 1906</t>
        </is>
      </c>
    </row>
    <row r="182">
      <c r="A182" t="inlineStr">
        <is>
          <t>Narang Vivenda</t>
        </is>
      </c>
      <c r="B182" t="inlineStr">
        <is>
          <t>D</t>
        </is>
      </c>
      <c r="C182" t="inlineStr">
        <is>
          <t>07</t>
        </is>
      </c>
      <c r="D182" t="n">
        <v>70.95</v>
      </c>
      <c r="E182" t="n">
        <v/>
      </c>
      <c r="F182" t="n">
        <v>6.77</v>
      </c>
      <c r="G182" t="n">
        <v>836.58</v>
      </c>
      <c r="H182" t="inlineStr">
        <is>
          <t>Extracted from descriptions</t>
        </is>
      </c>
      <c r="I182" t="n">
        <v>19</v>
      </c>
      <c r="J182" t="n">
        <v>0.43</v>
      </c>
      <c r="K182" t="inlineStr">
        <is>
          <t>1107, 1207, 1407, 1607, 1707, 1807</t>
        </is>
      </c>
    </row>
    <row r="183">
      <c r="A183" t="inlineStr">
        <is>
          <t>Narang Vivenda</t>
        </is>
      </c>
      <c r="B183" t="inlineStr">
        <is>
          <t>D</t>
        </is>
      </c>
      <c r="C183" t="inlineStr">
        <is>
          <t>08</t>
        </is>
      </c>
      <c r="D183" t="n">
        <v>124.12</v>
      </c>
      <c r="E183" t="n">
        <v/>
      </c>
      <c r="F183" t="n">
        <v>5.99</v>
      </c>
      <c r="G183" t="n">
        <v>1400.5</v>
      </c>
      <c r="H183" t="inlineStr">
        <is>
          <t>Extracted from descriptions</t>
        </is>
      </c>
      <c r="I183" t="n">
        <v>27</v>
      </c>
      <c r="J183" t="n">
        <v>65.01000000000001</v>
      </c>
      <c r="K183" t="inlineStr">
        <is>
          <t>1008, 1108, 1208, 1408, 1608, 2008</t>
        </is>
      </c>
    </row>
    <row r="184">
      <c r="A184" t="inlineStr">
        <is>
          <t>Rivali Park</t>
        </is>
      </c>
      <c r="B184" t="n">
        <v/>
      </c>
      <c r="C184" t="inlineStr">
        <is>
          <t>04</t>
        </is>
      </c>
      <c r="D184" t="n">
        <v>90.48999999999999</v>
      </c>
      <c r="E184" t="n">
        <v/>
      </c>
      <c r="F184" t="n">
        <v/>
      </c>
      <c r="G184" t="n">
        <v>974.03</v>
      </c>
      <c r="H184" t="inlineStr">
        <is>
          <t>Extracted from descriptions</t>
        </is>
      </c>
      <c r="I184" t="n">
        <v>1</v>
      </c>
      <c r="J184" t="n">
        <v>0</v>
      </c>
      <c r="K184" t="inlineStr">
        <is>
          <t>2104</t>
        </is>
      </c>
    </row>
    <row r="185">
      <c r="A185" t="inlineStr">
        <is>
          <t>Rivali Park</t>
        </is>
      </c>
      <c r="B185" t="inlineStr">
        <is>
          <t>Moonrise</t>
        </is>
      </c>
      <c r="C185" t="inlineStr">
        <is>
          <t>01</t>
        </is>
      </c>
      <c r="D185" t="n">
        <v>110.93</v>
      </c>
      <c r="E185" t="n">
        <v/>
      </c>
      <c r="F185" t="n">
        <v/>
      </c>
      <c r="G185" t="n">
        <v>1194.05</v>
      </c>
      <c r="H185" t="inlineStr">
        <is>
          <t>Extracted from descriptions</t>
        </is>
      </c>
      <c r="I185" t="n">
        <v>30</v>
      </c>
      <c r="J185" t="n">
        <v>75.98999999999999</v>
      </c>
      <c r="K185" t="inlineStr">
        <is>
          <t>1101, 1401, 1501, 1701, 1801, 1901</t>
        </is>
      </c>
    </row>
    <row r="186">
      <c r="A186" t="inlineStr">
        <is>
          <t>Rivali Park</t>
        </is>
      </c>
      <c r="B186" t="inlineStr">
        <is>
          <t>Moonrise</t>
        </is>
      </c>
      <c r="C186" t="inlineStr">
        <is>
          <t>02</t>
        </is>
      </c>
      <c r="D186" t="n">
        <v>72.56</v>
      </c>
      <c r="E186" t="n">
        <v/>
      </c>
      <c r="F186" t="n">
        <v/>
      </c>
      <c r="G186" t="n">
        <v>781.04</v>
      </c>
      <c r="H186" t="inlineStr">
        <is>
          <t>Extracted from descriptions</t>
        </is>
      </c>
      <c r="I186" t="n">
        <v>36</v>
      </c>
      <c r="J186" t="n">
        <v>54.04</v>
      </c>
      <c r="K186" t="inlineStr">
        <is>
          <t>1002, 1102, 1202, 1302, 1502, 1602</t>
        </is>
      </c>
    </row>
    <row r="187">
      <c r="A187" t="inlineStr">
        <is>
          <t>Rivali Park</t>
        </is>
      </c>
      <c r="B187" t="inlineStr">
        <is>
          <t>Moonrise</t>
        </is>
      </c>
      <c r="C187" t="inlineStr">
        <is>
          <t>03</t>
        </is>
      </c>
      <c r="D187" t="n">
        <v>72.56</v>
      </c>
      <c r="E187" t="n">
        <v/>
      </c>
      <c r="F187" t="n">
        <v/>
      </c>
      <c r="G187" t="n">
        <v>781.04</v>
      </c>
      <c r="H187" t="inlineStr">
        <is>
          <t>Extracted from descriptions</t>
        </is>
      </c>
      <c r="I187" t="n">
        <v>35</v>
      </c>
      <c r="J187" t="n">
        <v>9.050000000000001</v>
      </c>
      <c r="K187" t="inlineStr">
        <is>
          <t>1003, 1103, 1203, 1303, 1503, 1603</t>
        </is>
      </c>
    </row>
    <row r="188">
      <c r="A188" t="inlineStr">
        <is>
          <t>Rivali Park</t>
        </is>
      </c>
      <c r="B188" t="inlineStr">
        <is>
          <t>Moonrise</t>
        </is>
      </c>
      <c r="C188" t="inlineStr">
        <is>
          <t>04</t>
        </is>
      </c>
      <c r="D188" t="n">
        <v>103.21</v>
      </c>
      <c r="E188" t="n">
        <v/>
      </c>
      <c r="F188" t="n">
        <v/>
      </c>
      <c r="G188" t="n">
        <v>1110.95</v>
      </c>
      <c r="H188" t="inlineStr">
        <is>
          <t>Extracted from descriptions</t>
        </is>
      </c>
      <c r="I188" t="n">
        <v>15</v>
      </c>
      <c r="J188" t="n">
        <v>4.95</v>
      </c>
      <c r="K188" t="inlineStr">
        <is>
          <t>1104, 1204, 1404, 1504, 1804, 1904</t>
        </is>
      </c>
    </row>
    <row r="189">
      <c r="A189" t="inlineStr">
        <is>
          <t>Rivali Park</t>
        </is>
      </c>
      <c r="B189" t="inlineStr">
        <is>
          <t>Moonrise</t>
        </is>
      </c>
      <c r="C189" t="inlineStr">
        <is>
          <t>05</t>
        </is>
      </c>
      <c r="D189" t="n">
        <v>104.52</v>
      </c>
      <c r="E189" t="n">
        <v/>
      </c>
      <c r="F189" t="n">
        <v/>
      </c>
      <c r="G189" t="n">
        <v>1125.05</v>
      </c>
      <c r="H189" t="inlineStr">
        <is>
          <t>Extracted from descriptions</t>
        </is>
      </c>
      <c r="I189" t="n">
        <v>5</v>
      </c>
      <c r="J189" t="n">
        <v>0</v>
      </c>
      <c r="K189" t="inlineStr">
        <is>
          <t>3405, 3905, 4605, 4705, 4805</t>
        </is>
      </c>
    </row>
    <row r="190">
      <c r="A190" t="inlineStr">
        <is>
          <t>Rivali Park</t>
        </is>
      </c>
      <c r="B190" t="inlineStr">
        <is>
          <t>Moonrise</t>
        </is>
      </c>
      <c r="C190" t="inlineStr">
        <is>
          <t>06</t>
        </is>
      </c>
      <c r="D190" t="n">
        <v>72.18000000000001</v>
      </c>
      <c r="E190" t="n">
        <v/>
      </c>
      <c r="F190" t="n">
        <v/>
      </c>
      <c r="G190" t="n">
        <v>777</v>
      </c>
      <c r="H190" t="inlineStr">
        <is>
          <t>Extracted from descriptions</t>
        </is>
      </c>
      <c r="I190" t="n">
        <v>34</v>
      </c>
      <c r="J190" t="n">
        <v>9.050000000000001</v>
      </c>
      <c r="K190" t="inlineStr">
        <is>
          <t>1006, 1106, 1206, 1406, 1506, 1606</t>
        </is>
      </c>
    </row>
    <row r="191">
      <c r="A191" t="inlineStr">
        <is>
          <t>Rivali Park</t>
        </is>
      </c>
      <c r="B191" t="inlineStr">
        <is>
          <t>Moonrise</t>
        </is>
      </c>
      <c r="C191" t="inlineStr">
        <is>
          <t>07</t>
        </is>
      </c>
      <c r="D191" t="n">
        <v>71.81</v>
      </c>
      <c r="E191" t="n">
        <v/>
      </c>
      <c r="F191" t="n">
        <v/>
      </c>
      <c r="G191" t="n">
        <v>772.96</v>
      </c>
      <c r="H191" t="inlineStr">
        <is>
          <t>Extracted from descriptions</t>
        </is>
      </c>
      <c r="I191" t="n">
        <v>34</v>
      </c>
      <c r="J191" t="n">
        <v>9.050000000000001</v>
      </c>
      <c r="K191" t="inlineStr">
        <is>
          <t>1007, 1107, 1207, 1407, 1507, 1607</t>
        </is>
      </c>
    </row>
    <row r="192">
      <c r="A192" t="inlineStr">
        <is>
          <t>Rivali Park</t>
        </is>
      </c>
      <c r="B192" t="inlineStr">
        <is>
          <t>Moonrise</t>
        </is>
      </c>
      <c r="C192" t="inlineStr">
        <is>
          <t>08</t>
        </is>
      </c>
      <c r="D192" t="n">
        <v>103.12</v>
      </c>
      <c r="E192" t="n">
        <v/>
      </c>
      <c r="F192" t="n">
        <v/>
      </c>
      <c r="G192" t="n">
        <v>1109.98</v>
      </c>
      <c r="H192" t="inlineStr">
        <is>
          <t>Extracted from descriptions</t>
        </is>
      </c>
      <c r="I192" t="n">
        <v>28</v>
      </c>
      <c r="J192" t="n">
        <v>4.95</v>
      </c>
      <c r="K192" t="inlineStr">
        <is>
          <t>1208, 1508, 1608, 2108, 2308, 2408</t>
        </is>
      </c>
    </row>
    <row r="193">
      <c r="A193" t="inlineStr">
        <is>
          <t>Rivali Park</t>
        </is>
      </c>
      <c r="B193" t="inlineStr">
        <is>
          <t>Skyleap</t>
        </is>
      </c>
      <c r="C193" t="inlineStr">
        <is>
          <t>01</t>
        </is>
      </c>
      <c r="D193" t="n">
        <v>118.82</v>
      </c>
      <c r="E193" t="n">
        <v/>
      </c>
      <c r="F193" t="n">
        <v/>
      </c>
      <c r="G193" t="n">
        <v>1278.98</v>
      </c>
      <c r="H193" t="inlineStr">
        <is>
          <t>Extracted from descriptions</t>
        </is>
      </c>
      <c r="I193" t="n">
        <v>2</v>
      </c>
      <c r="J193" t="n">
        <v>0</v>
      </c>
      <c r="K193" t="inlineStr">
        <is>
          <t>1901, 2301</t>
        </is>
      </c>
    </row>
    <row r="194">
      <c r="A194" t="inlineStr">
        <is>
          <t>Rivali Park</t>
        </is>
      </c>
      <c r="B194" t="inlineStr">
        <is>
          <t>Skyleap</t>
        </is>
      </c>
      <c r="C194" t="inlineStr">
        <is>
          <t>02</t>
        </is>
      </c>
      <c r="D194" t="n">
        <v>118.82</v>
      </c>
      <c r="E194" t="n">
        <v/>
      </c>
      <c r="F194" t="n">
        <v/>
      </c>
      <c r="G194" t="n">
        <v>1278.98</v>
      </c>
      <c r="H194" t="inlineStr">
        <is>
          <t>Extracted from descriptions</t>
        </is>
      </c>
      <c r="I194" t="n">
        <v>3</v>
      </c>
      <c r="J194" t="n">
        <v>0</v>
      </c>
      <c r="K194" t="inlineStr">
        <is>
          <t>1002, 2802, 902</t>
        </is>
      </c>
    </row>
    <row r="195">
      <c r="A195" t="inlineStr">
        <is>
          <t>Rivali Park</t>
        </is>
      </c>
      <c r="B195" t="inlineStr">
        <is>
          <t>Skyleap</t>
        </is>
      </c>
      <c r="C195" t="inlineStr">
        <is>
          <t>03</t>
        </is>
      </c>
      <c r="D195" t="n">
        <v>76.92</v>
      </c>
      <c r="E195" t="n">
        <v/>
      </c>
      <c r="F195" t="n">
        <v/>
      </c>
      <c r="G195" t="n">
        <v>827.97</v>
      </c>
      <c r="H195" t="inlineStr">
        <is>
          <t>Extracted from descriptions</t>
        </is>
      </c>
      <c r="I195" t="n">
        <v>2</v>
      </c>
      <c r="J195" t="n">
        <v>0</v>
      </c>
      <c r="K195" t="inlineStr">
        <is>
          <t>1503, 3003</t>
        </is>
      </c>
    </row>
    <row r="196">
      <c r="A196" t="inlineStr">
        <is>
          <t>Rivali Park</t>
        </is>
      </c>
      <c r="B196" t="inlineStr">
        <is>
          <t>Skyleap</t>
        </is>
      </c>
      <c r="C196" t="inlineStr">
        <is>
          <t>04</t>
        </is>
      </c>
      <c r="D196" t="n">
        <v>76.92</v>
      </c>
      <c r="E196" t="n">
        <v/>
      </c>
      <c r="F196" t="n">
        <v/>
      </c>
      <c r="G196" t="n">
        <v>827.97</v>
      </c>
      <c r="H196" t="inlineStr">
        <is>
          <t>Extracted from descriptions</t>
        </is>
      </c>
      <c r="I196" t="n">
        <v>1</v>
      </c>
      <c r="J196" t="n">
        <v>0</v>
      </c>
      <c r="K196" t="inlineStr">
        <is>
          <t>1504</t>
        </is>
      </c>
    </row>
    <row r="197">
      <c r="A197" t="inlineStr">
        <is>
          <t>Rivali Park</t>
        </is>
      </c>
      <c r="B197" t="inlineStr">
        <is>
          <t>Skyleap</t>
        </is>
      </c>
      <c r="C197" t="inlineStr">
        <is>
          <t>05</t>
        </is>
      </c>
      <c r="D197" t="n">
        <v>75.25</v>
      </c>
      <c r="E197" t="n">
        <v/>
      </c>
      <c r="F197" t="n">
        <v/>
      </c>
      <c r="G197" t="n">
        <v>809.99</v>
      </c>
      <c r="H197" t="inlineStr">
        <is>
          <t>Extracted from descriptions</t>
        </is>
      </c>
      <c r="I197" t="n">
        <v>2</v>
      </c>
      <c r="J197" t="n">
        <v>0</v>
      </c>
      <c r="K197" t="inlineStr">
        <is>
          <t>1405, 1505</t>
        </is>
      </c>
    </row>
    <row r="198">
      <c r="A198" t="inlineStr">
        <is>
          <t>Rivali Park</t>
        </is>
      </c>
      <c r="B198" t="inlineStr">
        <is>
          <t>Skyleap</t>
        </is>
      </c>
      <c r="C198" t="inlineStr">
        <is>
          <t>07</t>
        </is>
      </c>
      <c r="D198" t="n">
        <v>77.39</v>
      </c>
      <c r="E198" t="n">
        <v/>
      </c>
      <c r="F198" t="n">
        <v/>
      </c>
      <c r="G198" t="n">
        <v>833.03</v>
      </c>
      <c r="H198" t="inlineStr">
        <is>
          <t>Extracted from descriptions</t>
        </is>
      </c>
      <c r="I198" t="n">
        <v>2</v>
      </c>
      <c r="J198" t="n">
        <v>0</v>
      </c>
      <c r="K198" t="inlineStr">
        <is>
          <t>1507, 1707</t>
        </is>
      </c>
    </row>
    <row r="199">
      <c r="A199" t="inlineStr">
        <is>
          <t>Rivali Park</t>
        </is>
      </c>
      <c r="B199" t="inlineStr">
        <is>
          <t>Skyleap</t>
        </is>
      </c>
      <c r="C199" t="inlineStr">
        <is>
          <t>08</t>
        </is>
      </c>
      <c r="D199" t="n">
        <v>77.39</v>
      </c>
      <c r="E199" t="n">
        <v/>
      </c>
      <c r="F199" t="n">
        <v/>
      </c>
      <c r="G199" t="n">
        <v>833.03</v>
      </c>
      <c r="H199" t="inlineStr">
        <is>
          <t>Extracted from descriptions</t>
        </is>
      </c>
      <c r="I199" t="n">
        <v>1</v>
      </c>
      <c r="J199" t="n">
        <v>0</v>
      </c>
      <c r="K199" t="inlineStr">
        <is>
          <t>3008</t>
        </is>
      </c>
    </row>
    <row r="200">
      <c r="A200" t="inlineStr">
        <is>
          <t>Rivali Park</t>
        </is>
      </c>
      <c r="B200" t="inlineStr">
        <is>
          <t>Stargaze</t>
        </is>
      </c>
      <c r="C200" t="inlineStr">
        <is>
          <t>01</t>
        </is>
      </c>
      <c r="D200" t="n">
        <v>66.23999999999999</v>
      </c>
      <c r="E200" t="n">
        <v/>
      </c>
      <c r="F200" t="n">
        <v/>
      </c>
      <c r="G200" t="n">
        <v>713.01</v>
      </c>
      <c r="H200" t="inlineStr">
        <is>
          <t>Extracted from descriptions</t>
        </is>
      </c>
      <c r="I200" t="n">
        <v>12</v>
      </c>
      <c r="J200" t="n">
        <v>10.98</v>
      </c>
      <c r="K200" t="inlineStr">
        <is>
          <t>1101, 1301, 1601, 2101, 2801, 3201</t>
        </is>
      </c>
    </row>
    <row r="201">
      <c r="A201" t="inlineStr">
        <is>
          <t>Rivali Park</t>
        </is>
      </c>
      <c r="B201" t="inlineStr">
        <is>
          <t>Stargaze</t>
        </is>
      </c>
      <c r="C201" t="inlineStr">
        <is>
          <t>02</t>
        </is>
      </c>
      <c r="D201" t="n">
        <v>89.09</v>
      </c>
      <c r="E201" t="n">
        <v/>
      </c>
      <c r="F201" t="n">
        <v/>
      </c>
      <c r="G201" t="n">
        <v>958.96</v>
      </c>
      <c r="H201" t="inlineStr">
        <is>
          <t>Extracted from descriptions</t>
        </is>
      </c>
      <c r="I201" t="n">
        <v>3</v>
      </c>
      <c r="J201" t="n">
        <v>8.93</v>
      </c>
      <c r="K201" t="inlineStr">
        <is>
          <t>2702, 3402, 3902</t>
        </is>
      </c>
    </row>
    <row r="202">
      <c r="A202" t="inlineStr">
        <is>
          <t>Rivali Park</t>
        </is>
      </c>
      <c r="B202" t="inlineStr">
        <is>
          <t>Stargaze</t>
        </is>
      </c>
      <c r="C202" t="inlineStr">
        <is>
          <t>03</t>
        </is>
      </c>
      <c r="D202" t="n">
        <v>89.51000000000001</v>
      </c>
      <c r="E202" t="n">
        <v/>
      </c>
      <c r="F202" t="n">
        <v/>
      </c>
      <c r="G202" t="n">
        <v>963.48</v>
      </c>
      <c r="H202" t="inlineStr">
        <is>
          <t>Extracted from descriptions</t>
        </is>
      </c>
      <c r="I202" t="n">
        <v>4</v>
      </c>
      <c r="J202" t="n">
        <v>9.050000000000001</v>
      </c>
      <c r="K202" t="inlineStr">
        <is>
          <t>2603, 2703, 3103, 3603</t>
        </is>
      </c>
    </row>
    <row r="203">
      <c r="A203" t="inlineStr">
        <is>
          <t>Rivali Park</t>
        </is>
      </c>
      <c r="B203" t="inlineStr">
        <is>
          <t>Stargaze</t>
        </is>
      </c>
      <c r="C203" t="inlineStr">
        <is>
          <t>04</t>
        </is>
      </c>
      <c r="D203" t="n">
        <v>90.48999999999999</v>
      </c>
      <c r="E203" t="n">
        <v/>
      </c>
      <c r="F203" t="n">
        <v/>
      </c>
      <c r="G203" t="n">
        <v>974.03</v>
      </c>
      <c r="H203" t="inlineStr">
        <is>
          <t>Extracted from descriptions</t>
        </is>
      </c>
      <c r="I203" t="n">
        <v>6</v>
      </c>
      <c r="J203" t="n">
        <v>11.95</v>
      </c>
      <c r="K203" t="inlineStr">
        <is>
          <t>1204, 1604, 1804, 2004, 2804, 504</t>
        </is>
      </c>
    </row>
    <row r="204">
      <c r="A204" t="inlineStr">
        <is>
          <t>Rivali Park</t>
        </is>
      </c>
      <c r="B204" t="inlineStr">
        <is>
          <t>Stargaze</t>
        </is>
      </c>
      <c r="C204" t="inlineStr">
        <is>
          <t>05</t>
        </is>
      </c>
      <c r="D204" t="n">
        <v>99.03</v>
      </c>
      <c r="E204" t="n">
        <v/>
      </c>
      <c r="F204" t="n">
        <v/>
      </c>
      <c r="G204" t="n">
        <v>1065.96</v>
      </c>
      <c r="H204" t="inlineStr">
        <is>
          <t>Extracted from descriptions</t>
        </is>
      </c>
      <c r="I204" t="n">
        <v>7</v>
      </c>
      <c r="J204" t="n">
        <v>13.99</v>
      </c>
      <c r="K204" t="inlineStr">
        <is>
          <t>1405, 1805, 2105, 2605, 3205, 3705</t>
        </is>
      </c>
    </row>
    <row r="205">
      <c r="A205" t="inlineStr">
        <is>
          <t>Rivali Park</t>
        </is>
      </c>
      <c r="B205" t="inlineStr">
        <is>
          <t>Stargaze</t>
        </is>
      </c>
      <c r="C205" t="inlineStr">
        <is>
          <t>06</t>
        </is>
      </c>
      <c r="D205" t="n">
        <v>74.59999999999999</v>
      </c>
      <c r="E205" t="n">
        <v/>
      </c>
      <c r="F205" t="n">
        <v/>
      </c>
      <c r="G205" t="n">
        <v>802.99</v>
      </c>
      <c r="H205" t="inlineStr">
        <is>
          <t>Extracted from descriptions</t>
        </is>
      </c>
      <c r="I205" t="n">
        <v>8</v>
      </c>
      <c r="J205" t="n">
        <v>62</v>
      </c>
      <c r="K205" t="inlineStr">
        <is>
          <t>1406, 1906, 2006, 2306, 3106, 3306</t>
        </is>
      </c>
    </row>
    <row r="206">
      <c r="A206" t="inlineStr">
        <is>
          <t>Rivali Park</t>
        </is>
      </c>
      <c r="B206" t="inlineStr">
        <is>
          <t>Sunburst</t>
        </is>
      </c>
      <c r="C206" t="inlineStr">
        <is>
          <t>01</t>
        </is>
      </c>
      <c r="D206" t="n">
        <v>81.56999999999999</v>
      </c>
      <c r="E206" t="n">
        <v/>
      </c>
      <c r="F206" t="n">
        <v/>
      </c>
      <c r="G206" t="n">
        <v>878.02</v>
      </c>
      <c r="H206" t="inlineStr">
        <is>
          <t>Extracted from descriptions</t>
        </is>
      </c>
      <c r="I206" t="n">
        <v>3</v>
      </c>
      <c r="J206" t="n">
        <v>20.99</v>
      </c>
      <c r="K206" t="inlineStr">
        <is>
          <t>1801, 401, 601</t>
        </is>
      </c>
    </row>
    <row r="207">
      <c r="A207" t="inlineStr">
        <is>
          <t>Rivali Park</t>
        </is>
      </c>
      <c r="B207" t="inlineStr">
        <is>
          <t>Sunburst</t>
        </is>
      </c>
      <c r="C207" t="inlineStr">
        <is>
          <t>02</t>
        </is>
      </c>
      <c r="D207" t="n">
        <v>58.9</v>
      </c>
      <c r="E207" t="n">
        <v/>
      </c>
      <c r="F207" t="n">
        <v/>
      </c>
      <c r="G207" t="n">
        <v>634</v>
      </c>
      <c r="H207" t="inlineStr">
        <is>
          <t>Extracted from descriptions</t>
        </is>
      </c>
      <c r="I207" t="n">
        <v>6</v>
      </c>
      <c r="J207" t="n">
        <v>7.97</v>
      </c>
      <c r="K207" t="inlineStr">
        <is>
          <t>1502, 1602, 2702, 3902, 702, 802</t>
        </is>
      </c>
    </row>
    <row r="208">
      <c r="A208" t="inlineStr">
        <is>
          <t>Rivali Park</t>
        </is>
      </c>
      <c r="B208" t="inlineStr">
        <is>
          <t>Sunburst</t>
        </is>
      </c>
      <c r="C208" t="inlineStr">
        <is>
          <t>03</t>
        </is>
      </c>
      <c r="D208" t="n">
        <v>59.55</v>
      </c>
      <c r="E208" t="n">
        <v/>
      </c>
      <c r="F208" t="n">
        <v/>
      </c>
      <c r="G208" t="n">
        <v>641</v>
      </c>
      <c r="H208" t="inlineStr">
        <is>
          <t>Extracted from descriptions</t>
        </is>
      </c>
      <c r="I208" t="n">
        <v>7</v>
      </c>
      <c r="J208" t="n">
        <v>7</v>
      </c>
      <c r="K208" t="inlineStr">
        <is>
          <t>1503, 2203, 2603, 2903, 3503, 3603</t>
        </is>
      </c>
    </row>
    <row r="209">
      <c r="A209" t="inlineStr">
        <is>
          <t>Rivali Park</t>
        </is>
      </c>
      <c r="B209" t="inlineStr">
        <is>
          <t>Sunburst</t>
        </is>
      </c>
      <c r="C209" t="inlineStr">
        <is>
          <t>04</t>
        </is>
      </c>
      <c r="D209" t="n">
        <v>59.22</v>
      </c>
      <c r="E209" t="n">
        <v/>
      </c>
      <c r="F209" t="n">
        <v/>
      </c>
      <c r="G209" t="n">
        <v>637.5</v>
      </c>
      <c r="H209" t="inlineStr">
        <is>
          <t>Extracted from descriptions</t>
        </is>
      </c>
      <c r="I209" t="n">
        <v>2</v>
      </c>
      <c r="J209" t="n">
        <v>7</v>
      </c>
      <c r="K209" t="inlineStr">
        <is>
          <t>2604, 3504</t>
        </is>
      </c>
    </row>
    <row r="210">
      <c r="A210" t="inlineStr">
        <is>
          <t>Rivali Park</t>
        </is>
      </c>
      <c r="B210" t="inlineStr">
        <is>
          <t>Sunburst</t>
        </is>
      </c>
      <c r="C210" t="inlineStr">
        <is>
          <t>05</t>
        </is>
      </c>
      <c r="D210" t="n">
        <v>65.77</v>
      </c>
      <c r="E210" t="n">
        <v/>
      </c>
      <c r="F210" t="n">
        <v/>
      </c>
      <c r="G210" t="n">
        <v>707.95</v>
      </c>
      <c r="H210" t="inlineStr">
        <is>
          <t>Extracted from descriptions</t>
        </is>
      </c>
      <c r="I210" t="n">
        <v>1</v>
      </c>
      <c r="J210" t="n">
        <v>0</v>
      </c>
      <c r="K210" t="inlineStr">
        <is>
          <t>1705</t>
        </is>
      </c>
    </row>
    <row r="211">
      <c r="A211" t="inlineStr">
        <is>
          <t>Rivali Park</t>
        </is>
      </c>
      <c r="B211" t="inlineStr">
        <is>
          <t>Sunburst</t>
        </is>
      </c>
      <c r="C211" t="inlineStr">
        <is>
          <t>06</t>
        </is>
      </c>
      <c r="D211" t="n">
        <v>66.33</v>
      </c>
      <c r="E211" t="n">
        <v/>
      </c>
      <c r="F211" t="n">
        <v/>
      </c>
      <c r="G211" t="n">
        <v>713.98</v>
      </c>
      <c r="H211" t="inlineStr">
        <is>
          <t>Extracted from descriptions</t>
        </is>
      </c>
      <c r="I211" t="n">
        <v>1</v>
      </c>
      <c r="J211" t="n">
        <v>0</v>
      </c>
      <c r="K211" t="inlineStr">
        <is>
          <t>1706</t>
        </is>
      </c>
    </row>
    <row r="212">
      <c r="A212" t="inlineStr">
        <is>
          <t>Rivali Park</t>
        </is>
      </c>
      <c r="B212" t="inlineStr">
        <is>
          <t>Sunburst</t>
        </is>
      </c>
      <c r="C212" t="inlineStr">
        <is>
          <t>07</t>
        </is>
      </c>
      <c r="D212" t="n">
        <v>65.95999999999999</v>
      </c>
      <c r="E212" t="n">
        <v/>
      </c>
      <c r="F212" t="n">
        <v/>
      </c>
      <c r="G212" t="n">
        <v>709.99</v>
      </c>
      <c r="H212" t="inlineStr">
        <is>
          <t>Extracted from descriptions</t>
        </is>
      </c>
      <c r="I212" t="n">
        <v>3</v>
      </c>
      <c r="J212" t="n">
        <v>3.99</v>
      </c>
      <c r="K212" t="inlineStr">
        <is>
          <t>1407, 2207, 807</t>
        </is>
      </c>
    </row>
    <row r="213">
      <c r="A213" t="inlineStr">
        <is>
          <t>Rivali Park</t>
        </is>
      </c>
      <c r="B213" t="inlineStr">
        <is>
          <t>Sunburst</t>
        </is>
      </c>
      <c r="C213" t="inlineStr">
        <is>
          <t>08</t>
        </is>
      </c>
      <c r="D213" t="n">
        <v>83.15000000000001</v>
      </c>
      <c r="E213" t="n">
        <v/>
      </c>
      <c r="F213" t="n">
        <v/>
      </c>
      <c r="G213" t="n">
        <v>895.03</v>
      </c>
      <c r="H213" t="inlineStr">
        <is>
          <t>Extracted from descriptions</t>
        </is>
      </c>
      <c r="I213" t="n">
        <v>4</v>
      </c>
      <c r="J213" t="n">
        <v>0</v>
      </c>
      <c r="K213" t="inlineStr">
        <is>
          <t>1108, 1408, 1608, 2508</t>
        </is>
      </c>
    </row>
    <row r="214">
      <c r="A214" t="inlineStr">
        <is>
          <t>Rivali Park Ph-I B (Winter Green)</t>
        </is>
      </c>
      <c r="B214" t="n">
        <v/>
      </c>
      <c r="C214" t="inlineStr">
        <is>
          <t>15</t>
        </is>
      </c>
      <c r="D214" t="n">
        <v/>
      </c>
      <c r="E214" t="n">
        <v/>
      </c>
      <c r="F214" t="n">
        <v/>
      </c>
      <c r="G214" t="n">
        <v/>
      </c>
      <c r="H214" t="inlineStr">
        <is>
          <t>NEEDS EXTERNAL DATA</t>
        </is>
      </c>
      <c r="I214" t="n">
        <v>0</v>
      </c>
      <c r="J214" t="n">
        <v/>
      </c>
      <c r="K214" t="inlineStr">
        <is>
          <t>15</t>
        </is>
      </c>
    </row>
    <row r="215">
      <c r="A215" t="inlineStr">
        <is>
          <t>Rivali Park Ph-I B (Winter Green)</t>
        </is>
      </c>
      <c r="B215" t="inlineStr">
        <is>
          <t>A</t>
        </is>
      </c>
      <c r="C215" t="inlineStr">
        <is>
          <t>3</t>
        </is>
      </c>
      <c r="D215" t="n">
        <v>80.73999999999999</v>
      </c>
      <c r="E215" t="n">
        <v/>
      </c>
      <c r="F215" t="n">
        <v/>
      </c>
      <c r="G215" t="n">
        <v>869.09</v>
      </c>
      <c r="H215" t="inlineStr">
        <is>
          <t>Extracted from descriptions</t>
        </is>
      </c>
      <c r="I215" t="n">
        <v>1</v>
      </c>
      <c r="J215" t="n">
        <v>0</v>
      </c>
      <c r="K215" t="inlineStr">
        <is>
          <t>3</t>
        </is>
      </c>
    </row>
    <row r="216">
      <c r="A216" t="inlineStr">
        <is>
          <t>Rivali Park Ph-I B (Winter Green)</t>
        </is>
      </c>
      <c r="B216" t="inlineStr">
        <is>
          <t>C</t>
        </is>
      </c>
      <c r="C216" t="inlineStr">
        <is>
          <t>4</t>
        </is>
      </c>
      <c r="D216" t="n">
        <v>69.7</v>
      </c>
      <c r="E216" t="n">
        <v/>
      </c>
      <c r="F216" t="n">
        <v/>
      </c>
      <c r="G216" t="n">
        <v>750.25</v>
      </c>
      <c r="H216" t="inlineStr">
        <is>
          <t>Extracted from descriptions</t>
        </is>
      </c>
      <c r="I216" t="n">
        <v>1</v>
      </c>
      <c r="J216" t="n">
        <v>0</v>
      </c>
      <c r="K216" t="inlineStr">
        <is>
          <t>4</t>
        </is>
      </c>
    </row>
    <row r="217">
      <c r="A217" t="inlineStr">
        <is>
          <t>Rivali Park Ph-I B (Winter Green)</t>
        </is>
      </c>
      <c r="B217" t="inlineStr">
        <is>
          <t>D</t>
        </is>
      </c>
      <c r="C217" t="inlineStr">
        <is>
          <t>19</t>
        </is>
      </c>
      <c r="D217" t="n">
        <v>86.83</v>
      </c>
      <c r="E217" t="n">
        <v/>
      </c>
      <c r="F217" t="n">
        <v/>
      </c>
      <c r="G217" t="n">
        <v>934.64</v>
      </c>
      <c r="H217" t="inlineStr">
        <is>
          <t>Extracted from descriptions</t>
        </is>
      </c>
      <c r="I217" t="n">
        <v>1</v>
      </c>
      <c r="J217" t="n">
        <v>0</v>
      </c>
      <c r="K217" t="inlineStr">
        <is>
          <t>19</t>
        </is>
      </c>
    </row>
    <row r="218">
      <c r="A218" t="inlineStr">
        <is>
          <t>Rivali Park Ph-I B (Winter Green)</t>
        </is>
      </c>
      <c r="B218" t="inlineStr">
        <is>
          <t>D</t>
        </is>
      </c>
      <c r="C218" t="inlineStr">
        <is>
          <t>3</t>
        </is>
      </c>
      <c r="D218" t="n">
        <v>83.45</v>
      </c>
      <c r="E218" t="n">
        <v/>
      </c>
      <c r="F218" t="n">
        <v/>
      </c>
      <c r="G218" t="n">
        <v>898.26</v>
      </c>
      <c r="H218" t="inlineStr">
        <is>
          <t>Extracted from descriptions</t>
        </is>
      </c>
      <c r="I218" t="n">
        <v>1</v>
      </c>
      <c r="J218" t="n">
        <v>0</v>
      </c>
      <c r="K218" t="inlineStr">
        <is>
          <t>3</t>
        </is>
      </c>
    </row>
    <row r="219">
      <c r="A219" t="inlineStr">
        <is>
          <t>Rivali Park Ph-I B (Winter Green)</t>
        </is>
      </c>
      <c r="B219" t="inlineStr">
        <is>
          <t>D</t>
        </is>
      </c>
      <c r="C219" t="inlineStr">
        <is>
          <t>34</t>
        </is>
      </c>
      <c r="D219" t="n">
        <v/>
      </c>
      <c r="E219" t="n">
        <v/>
      </c>
      <c r="F219" t="n">
        <v/>
      </c>
      <c r="G219" t="n">
        <v/>
      </c>
      <c r="H219" t="inlineStr">
        <is>
          <t>NEEDS EXTERNAL DATA</t>
        </is>
      </c>
      <c r="I219" t="n">
        <v>0</v>
      </c>
      <c r="J219" t="n">
        <v/>
      </c>
      <c r="K219" t="inlineStr">
        <is>
          <t>34</t>
        </is>
      </c>
    </row>
    <row r="220">
      <c r="A220" t="inlineStr">
        <is>
          <t>Shraddha Skyline</t>
        </is>
      </c>
      <c r="B220" t="inlineStr">
        <is>
          <t>A</t>
        </is>
      </c>
      <c r="C220" t="inlineStr">
        <is>
          <t>01</t>
        </is>
      </c>
      <c r="D220" t="n">
        <v>85.56</v>
      </c>
      <c r="E220" t="n">
        <v/>
      </c>
      <c r="F220" t="n">
        <v/>
      </c>
      <c r="G220" t="n">
        <v>920.97</v>
      </c>
      <c r="H220" t="inlineStr">
        <is>
          <t>Extracted from descriptions</t>
        </is>
      </c>
      <c r="I220" t="n">
        <v>5</v>
      </c>
      <c r="J220" t="n">
        <v>0.22</v>
      </c>
      <c r="K220" t="inlineStr">
        <is>
          <t>2401, 2501, 2701, 2801, 2901</t>
        </is>
      </c>
    </row>
    <row r="221">
      <c r="A221" t="inlineStr">
        <is>
          <t>Shraddha Skyline</t>
        </is>
      </c>
      <c r="B221" t="inlineStr">
        <is>
          <t>A</t>
        </is>
      </c>
      <c r="C221" t="inlineStr">
        <is>
          <t>02</t>
        </is>
      </c>
      <c r="D221" t="n">
        <v>70.27</v>
      </c>
      <c r="E221" t="n">
        <v/>
      </c>
      <c r="F221" t="n">
        <v/>
      </c>
      <c r="G221" t="n">
        <v>756.39</v>
      </c>
      <c r="H221" t="inlineStr">
        <is>
          <t>Extracted from descriptions</t>
        </is>
      </c>
      <c r="I221" t="n">
        <v>5</v>
      </c>
      <c r="J221" t="n">
        <v>0.43</v>
      </c>
      <c r="K221" t="inlineStr">
        <is>
          <t>2002, 2102, 2302, 2402, 3002</t>
        </is>
      </c>
    </row>
    <row r="222">
      <c r="A222" t="inlineStr">
        <is>
          <t>Shraddha Skyline</t>
        </is>
      </c>
      <c r="B222" t="inlineStr">
        <is>
          <t>A</t>
        </is>
      </c>
      <c r="C222" t="inlineStr">
        <is>
          <t>03</t>
        </is>
      </c>
      <c r="D222" t="n">
        <v>109.9</v>
      </c>
      <c r="E222" t="n">
        <v/>
      </c>
      <c r="F222" t="n">
        <v/>
      </c>
      <c r="G222" t="n">
        <v>1182.96</v>
      </c>
      <c r="H222" t="inlineStr">
        <is>
          <t>Extracted from descriptions</t>
        </is>
      </c>
      <c r="I222" t="n">
        <v>11</v>
      </c>
      <c r="J222" t="n">
        <v>743.14</v>
      </c>
      <c r="K222" t="inlineStr">
        <is>
          <t>1103, 1403, 1903, 2103, 2203, 2303</t>
        </is>
      </c>
    </row>
    <row r="223">
      <c r="A223" t="inlineStr">
        <is>
          <t>Shraddha Skyline</t>
        </is>
      </c>
      <c r="B223" t="inlineStr">
        <is>
          <t>A</t>
        </is>
      </c>
      <c r="C223" t="inlineStr">
        <is>
          <t>04</t>
        </is>
      </c>
      <c r="D223" t="n">
        <v>52.12</v>
      </c>
      <c r="E223" t="n">
        <v/>
      </c>
      <c r="F223" t="n">
        <v/>
      </c>
      <c r="G223" t="n">
        <v>561.02</v>
      </c>
      <c r="H223" t="inlineStr">
        <is>
          <t>Extracted from descriptions</t>
        </is>
      </c>
      <c r="I223" t="n">
        <v>1</v>
      </c>
      <c r="J223" t="n">
        <v>0</v>
      </c>
      <c r="K223" t="inlineStr">
        <is>
          <t>1504, 3204</t>
        </is>
      </c>
    </row>
    <row r="224">
      <c r="A224" t="inlineStr">
        <is>
          <t>Shraddha Skyline</t>
        </is>
      </c>
      <c r="B224" t="inlineStr">
        <is>
          <t>A</t>
        </is>
      </c>
      <c r="C224" t="inlineStr">
        <is>
          <t>06</t>
        </is>
      </c>
      <c r="D224" t="n">
        <v>145.86</v>
      </c>
      <c r="E224" t="n">
        <v/>
      </c>
      <c r="F224" t="n">
        <v>100.42</v>
      </c>
      <c r="G224" t="n">
        <v>1570.04</v>
      </c>
      <c r="H224" t="inlineStr">
        <is>
          <t>Extracted from descriptions</t>
        </is>
      </c>
      <c r="I224" t="n">
        <v>8</v>
      </c>
      <c r="J224" t="n">
        <v>0</v>
      </c>
      <c r="K224" t="inlineStr">
        <is>
          <t>1206, 1306, 1406, 1506, 2206, 2506</t>
        </is>
      </c>
    </row>
    <row r="225">
      <c r="A225" t="inlineStr">
        <is>
          <t>Shraddha Skyline</t>
        </is>
      </c>
      <c r="B225" t="inlineStr">
        <is>
          <t>B</t>
        </is>
      </c>
      <c r="C225" t="inlineStr">
        <is>
          <t>3</t>
        </is>
      </c>
      <c r="D225" t="n">
        <v>47</v>
      </c>
      <c r="E225" t="n">
        <v/>
      </c>
      <c r="F225" t="n">
        <v/>
      </c>
      <c r="G225" t="n">
        <v>505.91</v>
      </c>
      <c r="H225" t="inlineStr">
        <is>
          <t>Extracted from descriptions</t>
        </is>
      </c>
      <c r="I225" t="n">
        <v>1</v>
      </c>
      <c r="J225" t="n">
        <v>0</v>
      </c>
      <c r="K225" t="inlineStr">
        <is>
          <t>3</t>
        </is>
      </c>
    </row>
    <row r="226">
      <c r="A226" t="inlineStr">
        <is>
          <t>Shree Ji Aikyam</t>
        </is>
      </c>
      <c r="B226" t="inlineStr">
        <is>
          <t>A</t>
        </is>
      </c>
      <c r="C226" t="inlineStr">
        <is>
          <t>01</t>
        </is>
      </c>
      <c r="D226" t="n">
        <v>113.81</v>
      </c>
      <c r="E226" t="n">
        <v>5.85</v>
      </c>
      <c r="F226" t="n">
        <v/>
      </c>
      <c r="G226" t="n">
        <v>1288.02</v>
      </c>
      <c r="H226" t="inlineStr">
        <is>
          <t>Extracted from descriptions</t>
        </is>
      </c>
      <c r="I226" t="n">
        <v>7</v>
      </c>
      <c r="J226" t="n">
        <v>0.32</v>
      </c>
      <c r="K226" t="inlineStr">
        <is>
          <t>1001, 1101, 1301, 1601, 2001, 401</t>
        </is>
      </c>
    </row>
    <row r="227">
      <c r="A227" t="inlineStr">
        <is>
          <t>Shree Ji Aikyam</t>
        </is>
      </c>
      <c r="B227" t="inlineStr">
        <is>
          <t>A</t>
        </is>
      </c>
      <c r="C227" t="inlineStr">
        <is>
          <t>02</t>
        </is>
      </c>
      <c r="D227" t="n">
        <v>69.29000000000001</v>
      </c>
      <c r="E227" t="n">
        <v/>
      </c>
      <c r="F227" t="n">
        <v>1.67</v>
      </c>
      <c r="G227" t="n">
        <v>746.05</v>
      </c>
      <c r="H227" t="inlineStr">
        <is>
          <t>Extracted from descriptions</t>
        </is>
      </c>
      <c r="I227" t="n">
        <v>11</v>
      </c>
      <c r="J227" t="n">
        <v>17.97</v>
      </c>
      <c r="K227" t="inlineStr">
        <is>
          <t>1002, 1102, 1202, 1502, 1702, 2302</t>
        </is>
      </c>
    </row>
    <row r="228">
      <c r="A228" t="inlineStr">
        <is>
          <t>Shree Ji Aikyam</t>
        </is>
      </c>
      <c r="B228" t="inlineStr">
        <is>
          <t>A</t>
        </is>
      </c>
      <c r="C228" t="inlineStr">
        <is>
          <t>03</t>
        </is>
      </c>
      <c r="D228" t="n">
        <v>76.63</v>
      </c>
      <c r="E228" t="n">
        <v/>
      </c>
      <c r="F228" t="n">
        <v/>
      </c>
      <c r="G228" t="n">
        <v>824.85</v>
      </c>
      <c r="H228" t="inlineStr">
        <is>
          <t>Extracted from descriptions</t>
        </is>
      </c>
      <c r="I228" t="n">
        <v>8</v>
      </c>
      <c r="J228" t="n">
        <v>0.1</v>
      </c>
      <c r="K228" t="inlineStr">
        <is>
          <t>1103, 1403, 1503, 1803, 2203, 2303</t>
        </is>
      </c>
    </row>
    <row r="229">
      <c r="A229" t="inlineStr">
        <is>
          <t>Shree Ji Aikyam</t>
        </is>
      </c>
      <c r="B229" t="inlineStr">
        <is>
          <t>A</t>
        </is>
      </c>
      <c r="C229" t="inlineStr">
        <is>
          <t>04</t>
        </is>
      </c>
      <c r="D229" t="n">
        <v>90.86</v>
      </c>
      <c r="E229" t="n">
        <v/>
      </c>
      <c r="F229" t="n">
        <v/>
      </c>
      <c r="G229" t="n">
        <v>978.02</v>
      </c>
      <c r="H229" t="inlineStr">
        <is>
          <t>Extracted from descriptions</t>
        </is>
      </c>
      <c r="I229" t="n">
        <v>3</v>
      </c>
      <c r="J229" t="n">
        <v>0</v>
      </c>
      <c r="K229" t="inlineStr">
        <is>
          <t>1104, 1404, 1504</t>
        </is>
      </c>
    </row>
    <row r="230">
      <c r="A230" t="inlineStr">
        <is>
          <t>Shree Ji Aikyam</t>
        </is>
      </c>
      <c r="B230" t="inlineStr">
        <is>
          <t>A</t>
        </is>
      </c>
      <c r="C230" t="inlineStr">
        <is>
          <t>05</t>
        </is>
      </c>
      <c r="D230" t="n">
        <v>76.63</v>
      </c>
      <c r="E230" t="n">
        <v/>
      </c>
      <c r="F230" t="n">
        <v/>
      </c>
      <c r="G230" t="n">
        <v>824.85</v>
      </c>
      <c r="H230" t="inlineStr">
        <is>
          <t>Extracted from descriptions</t>
        </is>
      </c>
      <c r="I230" t="n">
        <v>9</v>
      </c>
      <c r="J230" t="n">
        <v>0.1</v>
      </c>
      <c r="K230" t="inlineStr">
        <is>
          <t>1305, 1405, 1605, 1705, 205, 2405</t>
        </is>
      </c>
    </row>
    <row r="231">
      <c r="A231" t="inlineStr">
        <is>
          <t>Shree Ji Aikyam</t>
        </is>
      </c>
      <c r="B231" t="inlineStr">
        <is>
          <t>A</t>
        </is>
      </c>
      <c r="C231" t="inlineStr">
        <is>
          <t>06</t>
        </is>
      </c>
      <c r="D231" t="n">
        <v>67.64</v>
      </c>
      <c r="E231" t="n">
        <v/>
      </c>
      <c r="F231" t="n">
        <v/>
      </c>
      <c r="G231" t="n">
        <v>728.08</v>
      </c>
      <c r="H231" t="inlineStr">
        <is>
          <t>Extracted from descriptions</t>
        </is>
      </c>
      <c r="I231" t="n">
        <v>6</v>
      </c>
      <c r="J231" t="n">
        <v>0.21</v>
      </c>
      <c r="K231" t="inlineStr">
        <is>
          <t>1306, 1606, 2106, 306, 606, 706</t>
        </is>
      </c>
    </row>
    <row r="232">
      <c r="A232" t="inlineStr">
        <is>
          <t>Shree Ji Aikyam</t>
        </is>
      </c>
      <c r="B232" t="inlineStr">
        <is>
          <t>B</t>
        </is>
      </c>
      <c r="C232" t="inlineStr">
        <is>
          <t>01</t>
        </is>
      </c>
      <c r="D232" t="n">
        <v>158.4</v>
      </c>
      <c r="E232" t="n">
        <v>5.85</v>
      </c>
      <c r="F232" t="n">
        <v/>
      </c>
      <c r="G232" t="n">
        <v>1767.99</v>
      </c>
      <c r="H232" t="inlineStr">
        <is>
          <t>Extracted from descriptions</t>
        </is>
      </c>
      <c r="I232" t="n">
        <v>9</v>
      </c>
      <c r="J232" t="n">
        <v>63.29</v>
      </c>
      <c r="K232" t="inlineStr">
        <is>
          <t>1001, 1301, 1701, 201, 301, 401</t>
        </is>
      </c>
    </row>
    <row r="233">
      <c r="A233" t="inlineStr">
        <is>
          <t>Shree Ji Aikyam</t>
        </is>
      </c>
      <c r="B233" t="inlineStr">
        <is>
          <t>B</t>
        </is>
      </c>
      <c r="C233" t="inlineStr">
        <is>
          <t>02</t>
        </is>
      </c>
      <c r="D233" t="n">
        <v>101.09</v>
      </c>
      <c r="E233" t="n">
        <v>3.64</v>
      </c>
      <c r="F233" t="n">
        <v/>
      </c>
      <c r="G233" t="n">
        <v>1126.99</v>
      </c>
      <c r="H233" t="inlineStr">
        <is>
          <t>Extracted from descriptions</t>
        </is>
      </c>
      <c r="I233" t="n">
        <v>5</v>
      </c>
      <c r="J233" t="n">
        <v>39.29</v>
      </c>
      <c r="K233" t="inlineStr">
        <is>
          <t>1302, 1502, 1702, 1802, 2402</t>
        </is>
      </c>
    </row>
    <row r="234">
      <c r="A234" t="inlineStr">
        <is>
          <t>Shree Ji Aikyam</t>
        </is>
      </c>
      <c r="B234" t="inlineStr">
        <is>
          <t>B</t>
        </is>
      </c>
      <c r="C234" t="inlineStr">
        <is>
          <t>03</t>
        </is>
      </c>
      <c r="D234" t="n">
        <v>101.09</v>
      </c>
      <c r="E234" t="n">
        <v>3.65</v>
      </c>
      <c r="F234" t="n">
        <v/>
      </c>
      <c r="G234" t="n">
        <v>1127.42</v>
      </c>
      <c r="H234" t="inlineStr">
        <is>
          <t>Extracted from descriptions</t>
        </is>
      </c>
      <c r="I234" t="n">
        <v>8</v>
      </c>
      <c r="J234" t="n">
        <v>0.43</v>
      </c>
      <c r="K234" t="inlineStr">
        <is>
          <t>1303, 1703, 1803, 1903, 2103, 2503</t>
        </is>
      </c>
    </row>
    <row r="235">
      <c r="A235" t="inlineStr">
        <is>
          <t>Sky City</t>
        </is>
      </c>
      <c r="B235" t="inlineStr">
        <is>
          <t>A</t>
        </is>
      </c>
      <c r="C235" t="inlineStr">
        <is>
          <t>05</t>
        </is>
      </c>
      <c r="D235" t="n">
        <v>101.68</v>
      </c>
      <c r="E235" t="n">
        <v/>
      </c>
      <c r="F235" t="n">
        <v/>
      </c>
      <c r="G235" t="n">
        <v>1094.48</v>
      </c>
      <c r="H235" t="inlineStr">
        <is>
          <t>Extracted from descriptions</t>
        </is>
      </c>
      <c r="I235" t="n">
        <v>8</v>
      </c>
      <c r="J235" t="n">
        <v>992.76</v>
      </c>
      <c r="K235" t="inlineStr">
        <is>
          <t>5205, 5305, 5605, 5705, 5805, 5905</t>
        </is>
      </c>
    </row>
    <row r="236">
      <c r="A236" t="inlineStr">
        <is>
          <t>Sky City</t>
        </is>
      </c>
      <c r="B236" t="inlineStr">
        <is>
          <t>B</t>
        </is>
      </c>
      <c r="C236" t="inlineStr">
        <is>
          <t>01</t>
        </is>
      </c>
      <c r="D236" t="n">
        <v>102.29</v>
      </c>
      <c r="E236" t="n">
        <v/>
      </c>
      <c r="F236" t="n">
        <v/>
      </c>
      <c r="G236" t="n">
        <v>1101.05</v>
      </c>
      <c r="H236" t="inlineStr">
        <is>
          <t>Extracted from descriptions</t>
        </is>
      </c>
      <c r="I236" t="n">
        <v>3</v>
      </c>
      <c r="J236" t="n">
        <v>41.33</v>
      </c>
      <c r="K236" t="inlineStr">
        <is>
          <t>5601, 5701, 701</t>
        </is>
      </c>
    </row>
    <row r="237">
      <c r="A237" t="inlineStr">
        <is>
          <t>Sky City</t>
        </is>
      </c>
      <c r="B237" t="inlineStr">
        <is>
          <t>B</t>
        </is>
      </c>
      <c r="C237" t="inlineStr">
        <is>
          <t>02</t>
        </is>
      </c>
      <c r="D237" t="n">
        <v>23.41</v>
      </c>
      <c r="E237" t="n">
        <v/>
      </c>
      <c r="F237" t="n">
        <v/>
      </c>
      <c r="G237" t="n">
        <v>251.99</v>
      </c>
      <c r="H237" t="inlineStr">
        <is>
          <t>Extracted from descriptions</t>
        </is>
      </c>
      <c r="I237" t="n">
        <v>3</v>
      </c>
      <c r="J237" t="n">
        <v>0.21</v>
      </c>
      <c r="K237" t="inlineStr">
        <is>
          <t>5602, 5702, 702</t>
        </is>
      </c>
    </row>
    <row r="238">
      <c r="A238" t="inlineStr">
        <is>
          <t>Sky City</t>
        </is>
      </c>
      <c r="B238" t="inlineStr">
        <is>
          <t>B</t>
        </is>
      </c>
      <c r="C238" t="inlineStr">
        <is>
          <t>03</t>
        </is>
      </c>
      <c r="D238" t="n">
        <v>23.41</v>
      </c>
      <c r="E238" t="n">
        <v/>
      </c>
      <c r="F238" t="n">
        <v/>
      </c>
      <c r="G238" t="n">
        <v>251.99</v>
      </c>
      <c r="H238" t="inlineStr">
        <is>
          <t>Extracted from descriptions</t>
        </is>
      </c>
      <c r="I238" t="n">
        <v>4</v>
      </c>
      <c r="J238" t="n">
        <v>0.21</v>
      </c>
      <c r="K238" t="inlineStr">
        <is>
          <t>3403, 3603, 5703, 703</t>
        </is>
      </c>
    </row>
    <row r="239">
      <c r="A239" t="inlineStr">
        <is>
          <t>Sky City</t>
        </is>
      </c>
      <c r="B239" t="inlineStr">
        <is>
          <t>B</t>
        </is>
      </c>
      <c r="C239" t="inlineStr">
        <is>
          <t>04</t>
        </is>
      </c>
      <c r="D239" t="n">
        <v>101.31</v>
      </c>
      <c r="E239" t="n">
        <v/>
      </c>
      <c r="F239" t="n">
        <v/>
      </c>
      <c r="G239" t="n">
        <v>1090.5</v>
      </c>
      <c r="H239" t="inlineStr">
        <is>
          <t>Extracted from descriptions</t>
        </is>
      </c>
      <c r="I239" t="n">
        <v>4</v>
      </c>
      <c r="J239" t="n">
        <v>40.9</v>
      </c>
      <c r="K239" t="inlineStr">
        <is>
          <t>3404, 3604, 5704, 704</t>
        </is>
      </c>
    </row>
    <row r="240">
      <c r="A240" t="inlineStr">
        <is>
          <t>Sky City</t>
        </is>
      </c>
      <c r="B240" t="inlineStr">
        <is>
          <t>B</t>
        </is>
      </c>
      <c r="C240" t="inlineStr">
        <is>
          <t>05</t>
        </is>
      </c>
      <c r="D240" t="n">
        <v>101.64</v>
      </c>
      <c r="E240" t="n">
        <v/>
      </c>
      <c r="F240" t="n">
        <v/>
      </c>
      <c r="G240" t="n">
        <v>1094.05</v>
      </c>
      <c r="H240" t="inlineStr">
        <is>
          <t>Extracted from descriptions</t>
        </is>
      </c>
      <c r="I240" t="n">
        <v>1</v>
      </c>
      <c r="J240" t="n">
        <v>0</v>
      </c>
      <c r="K240" t="inlineStr">
        <is>
          <t>5705</t>
        </is>
      </c>
    </row>
    <row r="241">
      <c r="A241" t="inlineStr">
        <is>
          <t>Sky City</t>
        </is>
      </c>
      <c r="B241" t="inlineStr">
        <is>
          <t>B</t>
        </is>
      </c>
      <c r="C241" t="inlineStr">
        <is>
          <t>06</t>
        </is>
      </c>
      <c r="D241" t="n">
        <v>101.64</v>
      </c>
      <c r="E241" t="n">
        <v/>
      </c>
      <c r="F241" t="n">
        <v/>
      </c>
      <c r="G241" t="n">
        <v>1094.05</v>
      </c>
      <c r="H241" t="inlineStr">
        <is>
          <t>Extracted from descriptions</t>
        </is>
      </c>
      <c r="I241" t="n">
        <v>1</v>
      </c>
      <c r="J241" t="n">
        <v>0</v>
      </c>
      <c r="K241" t="inlineStr">
        <is>
          <t>5706</t>
        </is>
      </c>
    </row>
    <row r="242">
      <c r="A242" t="inlineStr">
        <is>
          <t>Sky City</t>
        </is>
      </c>
      <c r="B242" t="inlineStr">
        <is>
          <t>B</t>
        </is>
      </c>
      <c r="C242" t="inlineStr">
        <is>
          <t>07</t>
        </is>
      </c>
      <c r="D242" t="n">
        <v>99.68000000000001</v>
      </c>
      <c r="E242" t="n">
        <v/>
      </c>
      <c r="F242" t="n">
        <v/>
      </c>
      <c r="G242" t="n">
        <v>1072.96</v>
      </c>
      <c r="H242" t="inlineStr">
        <is>
          <t>Extracted from descriptions</t>
        </is>
      </c>
      <c r="I242" t="n">
        <v>3</v>
      </c>
      <c r="J242" t="n">
        <v>40.25</v>
      </c>
      <c r="K242" t="inlineStr">
        <is>
          <t>1107, 5707, 707</t>
        </is>
      </c>
    </row>
    <row r="243">
      <c r="A243" t="inlineStr">
        <is>
          <t>Sky City</t>
        </is>
      </c>
      <c r="B243" t="inlineStr">
        <is>
          <t>B</t>
        </is>
      </c>
      <c r="C243" t="inlineStr">
        <is>
          <t>08</t>
        </is>
      </c>
      <c r="D243" t="n">
        <v>99.68000000000001</v>
      </c>
      <c r="E243" t="n">
        <v/>
      </c>
      <c r="F243" t="n">
        <v/>
      </c>
      <c r="G243" t="n">
        <v>1072.96</v>
      </c>
      <c r="H243" t="inlineStr">
        <is>
          <t>Extracted from descriptions</t>
        </is>
      </c>
      <c r="I243" t="n">
        <v>5</v>
      </c>
      <c r="J243" t="n">
        <v>40.25</v>
      </c>
      <c r="K243" t="inlineStr">
        <is>
          <t>1008, 1108, 1208, 5708, 708</t>
        </is>
      </c>
    </row>
    <row r="244">
      <c r="A244" t="inlineStr">
        <is>
          <t>Sky City</t>
        </is>
      </c>
      <c r="B244" t="inlineStr">
        <is>
          <t>C</t>
        </is>
      </c>
      <c r="C244" t="inlineStr">
        <is>
          <t>02</t>
        </is>
      </c>
      <c r="D244" t="n">
        <v>99.70999999999999</v>
      </c>
      <c r="E244" t="n">
        <v/>
      </c>
      <c r="F244" t="n">
        <v/>
      </c>
      <c r="G244" t="n">
        <v>1073.28</v>
      </c>
      <c r="H244" t="inlineStr">
        <is>
          <t>Extracted from descriptions</t>
        </is>
      </c>
      <c r="I244" t="n">
        <v>1</v>
      </c>
      <c r="J244" t="n">
        <v>0</v>
      </c>
      <c r="K244" t="inlineStr">
        <is>
          <t>2002</t>
        </is>
      </c>
    </row>
    <row r="245">
      <c r="A245" t="inlineStr">
        <is>
          <t>Sky City</t>
        </is>
      </c>
      <c r="B245" t="inlineStr">
        <is>
          <t>C</t>
        </is>
      </c>
      <c r="C245" t="inlineStr">
        <is>
          <t>06</t>
        </is>
      </c>
      <c r="D245" t="n">
        <v>101.68</v>
      </c>
      <c r="E245" t="n">
        <v/>
      </c>
      <c r="F245" t="n">
        <v/>
      </c>
      <c r="G245" t="n">
        <v>1094.48</v>
      </c>
      <c r="H245" t="inlineStr">
        <is>
          <t>Extracted from descriptions</t>
        </is>
      </c>
      <c r="I245" t="n">
        <v>11</v>
      </c>
      <c r="J245" t="n">
        <v>992.76</v>
      </c>
      <c r="K245" t="inlineStr">
        <is>
          <t>5106, 5206, 5306, 5506, 5606, 5706</t>
        </is>
      </c>
    </row>
    <row r="246">
      <c r="A246" t="inlineStr">
        <is>
          <t>Sky City</t>
        </is>
      </c>
      <c r="B246" t="inlineStr">
        <is>
          <t>C</t>
        </is>
      </c>
      <c r="C246" t="inlineStr">
        <is>
          <t>07</t>
        </is>
      </c>
      <c r="D246" t="n">
        <v>101.68</v>
      </c>
      <c r="E246" t="n">
        <v/>
      </c>
      <c r="F246" t="n">
        <v/>
      </c>
      <c r="G246" t="n">
        <v>1094.48</v>
      </c>
      <c r="H246" t="inlineStr">
        <is>
          <t>Extracted from descriptions</t>
        </is>
      </c>
      <c r="I246" t="n">
        <v>11</v>
      </c>
      <c r="J246" t="n">
        <v>40.68</v>
      </c>
      <c r="K246" t="inlineStr">
        <is>
          <t>5207, 5307, 5407, 5507, 5607, 5707</t>
        </is>
      </c>
    </row>
    <row r="247">
      <c r="A247" t="inlineStr">
        <is>
          <t>Sky City</t>
        </is>
      </c>
      <c r="B247" t="inlineStr">
        <is>
          <t>D</t>
        </is>
      </c>
      <c r="C247" t="inlineStr">
        <is>
          <t>01</t>
        </is>
      </c>
      <c r="D247" t="n">
        <v>98.48999999999999</v>
      </c>
      <c r="E247" t="n">
        <v/>
      </c>
      <c r="F247" t="n">
        <v/>
      </c>
      <c r="G247" t="n">
        <v>1060.15</v>
      </c>
      <c r="H247" t="inlineStr">
        <is>
          <t>Extracted from descriptions</t>
        </is>
      </c>
      <c r="I247" t="n">
        <v>3</v>
      </c>
      <c r="J247" t="n">
        <v>41.33</v>
      </c>
      <c r="K247" t="inlineStr">
        <is>
          <t>5301, 601, 701</t>
        </is>
      </c>
    </row>
    <row r="248">
      <c r="A248" t="inlineStr">
        <is>
          <t>Sky City</t>
        </is>
      </c>
      <c r="B248" t="inlineStr">
        <is>
          <t>D</t>
        </is>
      </c>
      <c r="C248" t="inlineStr">
        <is>
          <t>02</t>
        </is>
      </c>
      <c r="D248" t="n">
        <v>23.43</v>
      </c>
      <c r="E248" t="n">
        <v/>
      </c>
      <c r="F248" t="n">
        <v/>
      </c>
      <c r="G248" t="n">
        <v>252.2</v>
      </c>
      <c r="H248" t="inlineStr">
        <is>
          <t>Extracted from descriptions</t>
        </is>
      </c>
      <c r="I248" t="n">
        <v>3</v>
      </c>
      <c r="J248" t="n">
        <v>0.22</v>
      </c>
      <c r="K248" t="inlineStr">
        <is>
          <t>5302, 602, 702</t>
        </is>
      </c>
    </row>
    <row r="249">
      <c r="A249" t="inlineStr">
        <is>
          <t>Sky City</t>
        </is>
      </c>
      <c r="B249" t="inlineStr">
        <is>
          <t>D</t>
        </is>
      </c>
      <c r="C249" t="inlineStr">
        <is>
          <t>03</t>
        </is>
      </c>
      <c r="D249" t="n">
        <v>23.43</v>
      </c>
      <c r="E249" t="n">
        <v/>
      </c>
      <c r="F249" t="n">
        <v/>
      </c>
      <c r="G249" t="n">
        <v>252.2</v>
      </c>
      <c r="H249" t="inlineStr">
        <is>
          <t>Extracted from descriptions</t>
        </is>
      </c>
      <c r="I249" t="n">
        <v>2</v>
      </c>
      <c r="J249" t="n">
        <v>0</v>
      </c>
      <c r="K249" t="inlineStr">
        <is>
          <t>603, 703</t>
        </is>
      </c>
    </row>
    <row r="250">
      <c r="A250" t="inlineStr">
        <is>
          <t>Sky City</t>
        </is>
      </c>
      <c r="B250" t="inlineStr">
        <is>
          <t>D</t>
        </is>
      </c>
      <c r="C250" t="inlineStr">
        <is>
          <t>04</t>
        </is>
      </c>
      <c r="D250" t="n">
        <v>98.48999999999999</v>
      </c>
      <c r="E250" t="n">
        <v/>
      </c>
      <c r="F250" t="n">
        <v/>
      </c>
      <c r="G250" t="n">
        <v>1060.15</v>
      </c>
      <c r="H250" t="inlineStr">
        <is>
          <t>Extracted from descriptions</t>
        </is>
      </c>
      <c r="I250" t="n">
        <v>2</v>
      </c>
      <c r="J250" t="n">
        <v>0</v>
      </c>
      <c r="K250" t="inlineStr">
        <is>
          <t>604, 704</t>
        </is>
      </c>
    </row>
    <row r="251">
      <c r="A251" t="inlineStr">
        <is>
          <t>Sky City</t>
        </is>
      </c>
      <c r="B251" t="inlineStr">
        <is>
          <t>D</t>
        </is>
      </c>
      <c r="C251" t="inlineStr">
        <is>
          <t>06</t>
        </is>
      </c>
      <c r="D251" t="n">
        <v>101.68</v>
      </c>
      <c r="E251" t="n">
        <v/>
      </c>
      <c r="F251" t="n">
        <v/>
      </c>
      <c r="G251" t="n">
        <v>1094.48</v>
      </c>
      <c r="H251" t="inlineStr">
        <is>
          <t>Extracted from descriptions</t>
        </is>
      </c>
      <c r="I251" t="n">
        <v>1</v>
      </c>
      <c r="J251" t="n">
        <v>0</v>
      </c>
      <c r="K251" t="inlineStr">
        <is>
          <t>5306</t>
        </is>
      </c>
    </row>
    <row r="252">
      <c r="A252" t="inlineStr">
        <is>
          <t>Sky City</t>
        </is>
      </c>
      <c r="B252" t="inlineStr">
        <is>
          <t>D</t>
        </is>
      </c>
      <c r="C252" t="inlineStr">
        <is>
          <t>07</t>
        </is>
      </c>
      <c r="D252" t="n">
        <v>97.90000000000001</v>
      </c>
      <c r="E252" t="n">
        <v/>
      </c>
      <c r="F252" t="n">
        <v/>
      </c>
      <c r="G252" t="n">
        <v>1053.8</v>
      </c>
      <c r="H252" t="inlineStr">
        <is>
          <t>Extracted from descriptions</t>
        </is>
      </c>
      <c r="I252" t="n">
        <v>2</v>
      </c>
      <c r="J252" t="n">
        <v>0</v>
      </c>
      <c r="K252" t="inlineStr">
        <is>
          <t>607, 707</t>
        </is>
      </c>
    </row>
    <row r="253">
      <c r="A253" t="inlineStr">
        <is>
          <t>Sky City</t>
        </is>
      </c>
      <c r="B253" t="inlineStr">
        <is>
          <t>D</t>
        </is>
      </c>
      <c r="C253" t="inlineStr">
        <is>
          <t>08</t>
        </is>
      </c>
      <c r="D253" t="n">
        <v>99.79000000000001</v>
      </c>
      <c r="E253" t="n">
        <v/>
      </c>
      <c r="F253" t="n">
        <v/>
      </c>
      <c r="G253" t="n">
        <v>1074.14</v>
      </c>
      <c r="H253" t="inlineStr">
        <is>
          <t>Extracted from descriptions</t>
        </is>
      </c>
      <c r="I253" t="n">
        <v>2</v>
      </c>
      <c r="J253" t="n">
        <v>40.68</v>
      </c>
      <c r="K253" t="inlineStr">
        <is>
          <t>5308, 708</t>
        </is>
      </c>
    </row>
    <row r="254">
      <c r="A254" t="inlineStr">
        <is>
          <t>Sky City</t>
        </is>
      </c>
      <c r="B254" t="inlineStr">
        <is>
          <t>D</t>
        </is>
      </c>
      <c r="C254" t="inlineStr">
        <is>
          <t>88</t>
        </is>
      </c>
      <c r="D254" t="n">
        <v>97.90000000000001</v>
      </c>
      <c r="E254" t="n">
        <v/>
      </c>
      <c r="F254" t="n">
        <v/>
      </c>
      <c r="G254" t="n">
        <v>1053.8</v>
      </c>
      <c r="H254" t="inlineStr">
        <is>
          <t>Extracted from descriptions</t>
        </is>
      </c>
      <c r="I254" t="n">
        <v>1</v>
      </c>
      <c r="J254" t="n">
        <v>0</v>
      </c>
      <c r="K254" t="inlineStr">
        <is>
          <t>6088</t>
        </is>
      </c>
    </row>
    <row r="255">
      <c r="A255" t="inlineStr">
        <is>
          <t>Sky City</t>
        </is>
      </c>
      <c r="B255" t="inlineStr">
        <is>
          <t>E</t>
        </is>
      </c>
      <c r="C255" t="inlineStr">
        <is>
          <t>01</t>
        </is>
      </c>
      <c r="D255" t="n">
        <v>99.68000000000001</v>
      </c>
      <c r="E255" t="n">
        <v/>
      </c>
      <c r="F255" t="n">
        <v/>
      </c>
      <c r="G255" t="n">
        <v>1072.96</v>
      </c>
      <c r="H255" t="inlineStr">
        <is>
          <t>Extracted from descriptions</t>
        </is>
      </c>
      <c r="I255" t="n">
        <v>1</v>
      </c>
      <c r="J255" t="n">
        <v>0</v>
      </c>
      <c r="K255" t="inlineStr">
        <is>
          <t>1201</t>
        </is>
      </c>
    </row>
    <row r="256">
      <c r="A256" t="inlineStr">
        <is>
          <t>Sky City</t>
        </is>
      </c>
      <c r="B256" t="inlineStr">
        <is>
          <t>E</t>
        </is>
      </c>
      <c r="C256" t="inlineStr">
        <is>
          <t>03</t>
        </is>
      </c>
      <c r="D256" t="n">
        <v>101.68</v>
      </c>
      <c r="E256" t="n">
        <v/>
      </c>
      <c r="F256" t="n">
        <v/>
      </c>
      <c r="G256" t="n">
        <v>1094.48</v>
      </c>
      <c r="H256" t="inlineStr">
        <is>
          <t>Extracted from descriptions</t>
        </is>
      </c>
      <c r="I256" t="n">
        <v>17</v>
      </c>
      <c r="J256" t="n">
        <v>40.68</v>
      </c>
      <c r="K256" t="inlineStr">
        <is>
          <t>4103, 4203, 4303, 4403, 4503, 4703</t>
        </is>
      </c>
    </row>
    <row r="257">
      <c r="A257" t="inlineStr">
        <is>
          <t>Sky City</t>
        </is>
      </c>
      <c r="B257" t="inlineStr">
        <is>
          <t>E</t>
        </is>
      </c>
      <c r="C257" t="inlineStr">
        <is>
          <t>04</t>
        </is>
      </c>
      <c r="D257" t="n">
        <v>101.68</v>
      </c>
      <c r="E257" t="n">
        <v/>
      </c>
      <c r="F257" t="n">
        <v/>
      </c>
      <c r="G257" t="n">
        <v>1094.48</v>
      </c>
      <c r="H257" t="inlineStr">
        <is>
          <t>Extracted from descriptions</t>
        </is>
      </c>
      <c r="I257" t="n">
        <v>9</v>
      </c>
      <c r="J257" t="n">
        <v>40.68</v>
      </c>
      <c r="K257" t="inlineStr">
        <is>
          <t>4004, 4104, 4204, 4304, 4404, 4704</t>
        </is>
      </c>
    </row>
    <row r="258">
      <c r="A258" t="inlineStr">
        <is>
          <t>Sky City</t>
        </is>
      </c>
      <c r="B258" t="inlineStr">
        <is>
          <t>E</t>
        </is>
      </c>
      <c r="C258" t="inlineStr">
        <is>
          <t>05</t>
        </is>
      </c>
      <c r="D258" t="n">
        <v>101.68</v>
      </c>
      <c r="E258" t="n">
        <v/>
      </c>
      <c r="F258" t="n">
        <v/>
      </c>
      <c r="G258" t="n">
        <v>1094.48</v>
      </c>
      <c r="H258" t="inlineStr">
        <is>
          <t>Extracted from descriptions</t>
        </is>
      </c>
      <c r="I258" t="n">
        <v>1</v>
      </c>
      <c r="J258" t="n">
        <v>0</v>
      </c>
      <c r="K258" t="inlineStr">
        <is>
          <t>6005</t>
        </is>
      </c>
    </row>
    <row r="259">
      <c r="A259" t="inlineStr">
        <is>
          <t>Sky City</t>
        </is>
      </c>
      <c r="B259" t="inlineStr">
        <is>
          <t>E</t>
        </is>
      </c>
      <c r="C259" t="inlineStr">
        <is>
          <t>33</t>
        </is>
      </c>
      <c r="D259" t="n">
        <v>97.90000000000001</v>
      </c>
      <c r="E259" t="n">
        <v/>
      </c>
      <c r="F259" t="n">
        <v/>
      </c>
      <c r="G259" t="n">
        <v>1053.8</v>
      </c>
      <c r="H259" t="inlineStr">
        <is>
          <t>Extracted from descriptions</t>
        </is>
      </c>
      <c r="I259" t="n">
        <v>1</v>
      </c>
      <c r="J259" t="n">
        <v>0</v>
      </c>
      <c r="K259" t="inlineStr">
        <is>
          <t>6033</t>
        </is>
      </c>
    </row>
    <row r="260">
      <c r="A260" t="inlineStr">
        <is>
          <t>Sky City</t>
        </is>
      </c>
      <c r="B260" t="inlineStr">
        <is>
          <t>F</t>
        </is>
      </c>
      <c r="C260" t="inlineStr">
        <is>
          <t>01</t>
        </is>
      </c>
      <c r="D260" t="n">
        <v>119.12</v>
      </c>
      <c r="E260" t="n">
        <v/>
      </c>
      <c r="F260" t="n">
        <v/>
      </c>
      <c r="G260" t="n">
        <v>1282.16</v>
      </c>
      <c r="H260" t="inlineStr">
        <is>
          <t>Extracted from descriptions</t>
        </is>
      </c>
      <c r="I260" t="n">
        <v>4</v>
      </c>
      <c r="J260" t="n">
        <v>4.85</v>
      </c>
      <c r="K260" t="inlineStr">
        <is>
          <t>4401, 5001, 5601, 6201</t>
        </is>
      </c>
    </row>
    <row r="261">
      <c r="A261" t="inlineStr">
        <is>
          <t>Sky City</t>
        </is>
      </c>
      <c r="B261" t="inlineStr">
        <is>
          <t>F</t>
        </is>
      </c>
      <c r="C261" t="inlineStr">
        <is>
          <t>02</t>
        </is>
      </c>
      <c r="D261" t="n">
        <v>119.34</v>
      </c>
      <c r="E261" t="n">
        <v/>
      </c>
      <c r="F261" t="n">
        <v/>
      </c>
      <c r="G261" t="n">
        <v>1284.58</v>
      </c>
      <c r="H261" t="inlineStr">
        <is>
          <t>Extracted from descriptions</t>
        </is>
      </c>
      <c r="I261" t="n">
        <v>6</v>
      </c>
      <c r="J261" t="n">
        <v>4.85</v>
      </c>
      <c r="K261" t="inlineStr">
        <is>
          <t>4602, 5002, 6002, 6102, 6202, 6302</t>
        </is>
      </c>
    </row>
    <row r="262">
      <c r="A262" t="inlineStr">
        <is>
          <t>Sky City</t>
        </is>
      </c>
      <c r="B262" t="inlineStr">
        <is>
          <t>F</t>
        </is>
      </c>
      <c r="C262" t="inlineStr">
        <is>
          <t>03</t>
        </is>
      </c>
      <c r="D262" t="n">
        <v>119.65</v>
      </c>
      <c r="E262" t="n">
        <v/>
      </c>
      <c r="F262" t="n">
        <v/>
      </c>
      <c r="G262" t="n">
        <v>1287.91</v>
      </c>
      <c r="H262" t="inlineStr">
        <is>
          <t>Extracted from descriptions</t>
        </is>
      </c>
      <c r="I262" t="n">
        <v>3</v>
      </c>
      <c r="J262" t="n">
        <v>0</v>
      </c>
      <c r="K262" t="inlineStr">
        <is>
          <t>5903, 6003, 6103</t>
        </is>
      </c>
    </row>
    <row r="263">
      <c r="A263" t="inlineStr">
        <is>
          <t>Sky City</t>
        </is>
      </c>
      <c r="B263" t="inlineStr">
        <is>
          <t>F</t>
        </is>
      </c>
      <c r="C263" t="inlineStr">
        <is>
          <t>04</t>
        </is>
      </c>
      <c r="D263" t="n">
        <v>119.65</v>
      </c>
      <c r="E263" t="n">
        <v/>
      </c>
      <c r="F263" t="n">
        <v/>
      </c>
      <c r="G263" t="n">
        <v>1287.91</v>
      </c>
      <c r="H263" t="inlineStr">
        <is>
          <t>Extracted from descriptions</t>
        </is>
      </c>
      <c r="I263" t="n">
        <v>3</v>
      </c>
      <c r="J263" t="n">
        <v>4.95</v>
      </c>
      <c r="K263" t="inlineStr">
        <is>
          <t>3804, 5904, 6104</t>
        </is>
      </c>
    </row>
    <row r="264">
      <c r="A264" t="inlineStr">
        <is>
          <t>Sky City</t>
        </is>
      </c>
      <c r="B264" t="inlineStr">
        <is>
          <t>F</t>
        </is>
      </c>
      <c r="C264" t="inlineStr">
        <is>
          <t>05</t>
        </is>
      </c>
      <c r="D264" t="n">
        <v>128.67</v>
      </c>
      <c r="E264" t="n">
        <v/>
      </c>
      <c r="F264" t="n">
        <v/>
      </c>
      <c r="G264" t="n">
        <v>1385</v>
      </c>
      <c r="H264" t="inlineStr">
        <is>
          <t>Extracted from descriptions</t>
        </is>
      </c>
      <c r="I264" t="n">
        <v>2</v>
      </c>
      <c r="J264" t="n">
        <v>0</v>
      </c>
      <c r="K264" t="inlineStr">
        <is>
          <t>5905, 6505</t>
        </is>
      </c>
    </row>
    <row r="265">
      <c r="A265" t="inlineStr">
        <is>
          <t>Sky City</t>
        </is>
      </c>
      <c r="B265" t="inlineStr">
        <is>
          <t>F</t>
        </is>
      </c>
      <c r="C265" t="inlineStr">
        <is>
          <t>06</t>
        </is>
      </c>
      <c r="D265" t="n">
        <v>21.32</v>
      </c>
      <c r="E265" t="n">
        <v/>
      </c>
      <c r="F265" t="n">
        <v/>
      </c>
      <c r="G265" t="n">
        <v>229.49</v>
      </c>
      <c r="H265" t="inlineStr">
        <is>
          <t>Extracted from descriptions</t>
        </is>
      </c>
      <c r="I265" t="n">
        <v>2</v>
      </c>
      <c r="J265" t="n">
        <v>0</v>
      </c>
      <c r="K265" t="inlineStr">
        <is>
          <t>5606, 5906</t>
        </is>
      </c>
    </row>
    <row r="266">
      <c r="A266" t="inlineStr">
        <is>
          <t>Sky City</t>
        </is>
      </c>
      <c r="B266" t="inlineStr">
        <is>
          <t>F</t>
        </is>
      </c>
      <c r="C266" t="inlineStr">
        <is>
          <t>07</t>
        </is>
      </c>
      <c r="D266" t="n">
        <v>133.76</v>
      </c>
      <c r="E266" t="n">
        <v/>
      </c>
      <c r="F266" t="n">
        <v/>
      </c>
      <c r="G266" t="n">
        <v>1439.79</v>
      </c>
      <c r="H266" t="inlineStr">
        <is>
          <t>Extracted from descriptions</t>
        </is>
      </c>
      <c r="I266" t="n">
        <v>2</v>
      </c>
      <c r="J266" t="n">
        <v>0</v>
      </c>
      <c r="K266" t="inlineStr">
        <is>
          <t>5607, 5907</t>
        </is>
      </c>
    </row>
    <row r="267">
      <c r="A267" t="inlineStr">
        <is>
          <t>Sky City</t>
        </is>
      </c>
      <c r="B267" t="inlineStr">
        <is>
          <t>G</t>
        </is>
      </c>
      <c r="C267" t="inlineStr">
        <is>
          <t>01</t>
        </is>
      </c>
      <c r="D267" t="n">
        <v>172.42</v>
      </c>
      <c r="E267" t="n">
        <v/>
      </c>
      <c r="F267" t="n">
        <v/>
      </c>
      <c r="G267" t="n">
        <v>1855.93</v>
      </c>
      <c r="H267" t="inlineStr">
        <is>
          <t>Extracted from descriptions</t>
        </is>
      </c>
      <c r="I267" t="n">
        <v>8</v>
      </c>
      <c r="J267" t="n">
        <v>8.609999999999999</v>
      </c>
      <c r="K267" t="inlineStr">
        <is>
          <t>3801, 3901, 4701, 5001, 5101, 5201</t>
        </is>
      </c>
    </row>
    <row r="268">
      <c r="A268" t="inlineStr">
        <is>
          <t>Sky City</t>
        </is>
      </c>
      <c r="B268" t="inlineStr">
        <is>
          <t>G</t>
        </is>
      </c>
      <c r="C268" t="inlineStr">
        <is>
          <t>02</t>
        </is>
      </c>
      <c r="D268" t="n">
        <v>36.32</v>
      </c>
      <c r="E268" t="n">
        <v/>
      </c>
      <c r="F268" t="n">
        <v/>
      </c>
      <c r="G268" t="n">
        <v>390.95</v>
      </c>
      <c r="H268" t="inlineStr">
        <is>
          <t>Extracted from descriptions</t>
        </is>
      </c>
      <c r="I268" t="n">
        <v>9</v>
      </c>
      <c r="J268" t="n">
        <v>0.43</v>
      </c>
      <c r="K268" t="inlineStr">
        <is>
          <t>3802, 3902, 4002, 4702, 5002, 5102</t>
        </is>
      </c>
    </row>
    <row r="269">
      <c r="A269" t="inlineStr">
        <is>
          <t>Sky City</t>
        </is>
      </c>
      <c r="B269" t="inlineStr">
        <is>
          <t>G</t>
        </is>
      </c>
      <c r="C269" t="inlineStr">
        <is>
          <t>03</t>
        </is>
      </c>
      <c r="D269" t="n">
        <v>36.32</v>
      </c>
      <c r="E269" t="n">
        <v/>
      </c>
      <c r="F269" t="n">
        <v/>
      </c>
      <c r="G269" t="n">
        <v>390.95</v>
      </c>
      <c r="H269" t="inlineStr">
        <is>
          <t>Extracted from descriptions</t>
        </is>
      </c>
      <c r="I269" t="n">
        <v>6</v>
      </c>
      <c r="J269" t="n">
        <v>0</v>
      </c>
      <c r="K269" t="inlineStr">
        <is>
          <t>5003, 5103, 5303, 5403, 5503, 6503</t>
        </is>
      </c>
    </row>
    <row r="270">
      <c r="A270" t="inlineStr">
        <is>
          <t>Sky City</t>
        </is>
      </c>
      <c r="B270" t="inlineStr">
        <is>
          <t>G</t>
        </is>
      </c>
      <c r="C270" t="inlineStr">
        <is>
          <t>04</t>
        </is>
      </c>
      <c r="D270" t="n">
        <v>172.36</v>
      </c>
      <c r="E270" t="n">
        <v/>
      </c>
      <c r="F270" t="n">
        <v/>
      </c>
      <c r="G270" t="n">
        <v>1855.28</v>
      </c>
      <c r="H270" t="inlineStr">
        <is>
          <t>Extracted from descriptions</t>
        </is>
      </c>
      <c r="I270" t="n">
        <v>6</v>
      </c>
      <c r="J270" t="n">
        <v>0</v>
      </c>
      <c r="K270" t="inlineStr">
        <is>
          <t>5004, 5104, 5304, 5404, 5504, 6504</t>
        </is>
      </c>
    </row>
    <row r="271">
      <c r="A271" t="inlineStr">
        <is>
          <t>Sky City</t>
        </is>
      </c>
      <c r="B271" t="inlineStr">
        <is>
          <t>G</t>
        </is>
      </c>
      <c r="C271" t="inlineStr">
        <is>
          <t>05</t>
        </is>
      </c>
      <c r="D271" t="n">
        <v>118.74</v>
      </c>
      <c r="E271" t="n">
        <v/>
      </c>
      <c r="F271" t="n">
        <v/>
      </c>
      <c r="G271" t="n">
        <v>1278.12</v>
      </c>
      <c r="H271" t="inlineStr">
        <is>
          <t>Extracted from descriptions</t>
        </is>
      </c>
      <c r="I271" t="n">
        <v>4</v>
      </c>
      <c r="J271" t="n">
        <v>9.789999999999999</v>
      </c>
      <c r="K271" t="inlineStr">
        <is>
          <t>1505, 3205, 5005, 705</t>
        </is>
      </c>
    </row>
    <row r="272">
      <c r="A272" t="inlineStr">
        <is>
          <t>Sky City</t>
        </is>
      </c>
      <c r="B272" t="inlineStr">
        <is>
          <t>G</t>
        </is>
      </c>
      <c r="C272" t="inlineStr">
        <is>
          <t>06</t>
        </is>
      </c>
      <c r="D272" t="n">
        <v>118.74</v>
      </c>
      <c r="E272" t="n">
        <v/>
      </c>
      <c r="F272" t="n">
        <v/>
      </c>
      <c r="G272" t="n">
        <v>1278.12</v>
      </c>
      <c r="H272" t="inlineStr">
        <is>
          <t>Extracted from descriptions</t>
        </is>
      </c>
      <c r="I272" t="n">
        <v>1</v>
      </c>
      <c r="J272" t="n">
        <v>0</v>
      </c>
      <c r="K272" t="inlineStr">
        <is>
          <t>1606</t>
        </is>
      </c>
    </row>
    <row r="273">
      <c r="A273" t="inlineStr">
        <is>
          <t>Sky City</t>
        </is>
      </c>
      <c r="B273" t="inlineStr">
        <is>
          <t>G</t>
        </is>
      </c>
      <c r="C273" t="inlineStr">
        <is>
          <t>07</t>
        </is>
      </c>
      <c r="D273" t="n">
        <v>122.68</v>
      </c>
      <c r="E273" t="n">
        <v/>
      </c>
      <c r="F273" t="n">
        <v/>
      </c>
      <c r="G273" t="n">
        <v>1320.53</v>
      </c>
      <c r="H273" t="inlineStr">
        <is>
          <t>Extracted from descriptions</t>
        </is>
      </c>
      <c r="I273" t="n">
        <v>22</v>
      </c>
      <c r="J273" t="n">
        <v>1204.27</v>
      </c>
      <c r="K273" t="inlineStr">
        <is>
          <t>1007, 1307, 1707, 1807, 2607, 2707</t>
        </is>
      </c>
    </row>
    <row r="274">
      <c r="A274" t="inlineStr">
        <is>
          <t>Sky City</t>
        </is>
      </c>
      <c r="B274" t="inlineStr">
        <is>
          <t>G</t>
        </is>
      </c>
      <c r="C274" t="inlineStr">
        <is>
          <t>08</t>
        </is>
      </c>
      <c r="D274" t="n">
        <v>122.68</v>
      </c>
      <c r="E274" t="n">
        <v/>
      </c>
      <c r="F274" t="n">
        <v/>
      </c>
      <c r="G274" t="n">
        <v>1320.53</v>
      </c>
      <c r="H274" t="inlineStr">
        <is>
          <t>Extracted from descriptions</t>
        </is>
      </c>
      <c r="I274" t="n">
        <v>33</v>
      </c>
      <c r="J274" t="n">
        <v>7.1</v>
      </c>
      <c r="K274" t="inlineStr">
        <is>
          <t>1008, 1108, 1208, 1308, 1408, 1608</t>
        </is>
      </c>
    </row>
    <row r="275">
      <c r="A275" t="inlineStr">
        <is>
          <t>Sky City</t>
        </is>
      </c>
      <c r="B275" t="inlineStr">
        <is>
          <t>G</t>
        </is>
      </c>
      <c r="C275" t="inlineStr">
        <is>
          <t>88</t>
        </is>
      </c>
      <c r="D275" t="n">
        <v>123.01</v>
      </c>
      <c r="E275" t="n">
        <v/>
      </c>
      <c r="F275" t="n">
        <v/>
      </c>
      <c r="G275" t="n">
        <v>1324.08</v>
      </c>
      <c r="H275" t="inlineStr">
        <is>
          <t>Extracted from descriptions</t>
        </is>
      </c>
      <c r="I275" t="n">
        <v>2</v>
      </c>
      <c r="J275" t="n">
        <v>7.1</v>
      </c>
      <c r="K275" t="inlineStr">
        <is>
          <t>2888, 3888</t>
        </is>
      </c>
    </row>
    <row r="276">
      <c r="A276" t="inlineStr">
        <is>
          <t>Sumit Garden Grove</t>
        </is>
      </c>
      <c r="B276" t="n">
        <v/>
      </c>
      <c r="C276" t="inlineStr">
        <is>
          <t>03</t>
        </is>
      </c>
      <c r="D276" t="n">
        <v>87</v>
      </c>
      <c r="E276" t="n">
        <v/>
      </c>
      <c r="F276" t="n">
        <v/>
      </c>
      <c r="G276" t="n">
        <v>936.47</v>
      </c>
      <c r="H276" t="inlineStr">
        <is>
          <t>Extracted from descriptions</t>
        </is>
      </c>
      <c r="I276" t="n">
        <v>1</v>
      </c>
      <c r="J276" t="n">
        <v>0</v>
      </c>
      <c r="K276" t="inlineStr">
        <is>
          <t>2203</t>
        </is>
      </c>
    </row>
    <row r="277">
      <c r="A277" t="inlineStr">
        <is>
          <t>Sumit KMR Param</t>
        </is>
      </c>
      <c r="B277" t="n">
        <v/>
      </c>
      <c r="C277" t="inlineStr">
        <is>
          <t>01</t>
        </is>
      </c>
      <c r="D277" t="n">
        <v>72.93000000000001</v>
      </c>
      <c r="E277" t="n">
        <v>7.2</v>
      </c>
      <c r="F277" t="n">
        <v/>
      </c>
      <c r="G277" t="n">
        <v>785.02</v>
      </c>
      <c r="H277" t="inlineStr">
        <is>
          <t>Extracted from descriptions</t>
        </is>
      </c>
      <c r="I277" t="n">
        <v>13</v>
      </c>
      <c r="J277" t="n">
        <v>382.98</v>
      </c>
      <c r="K277" t="inlineStr">
        <is>
          <t>1101, 1201, 1301, 1401, 1501, 1601</t>
        </is>
      </c>
    </row>
    <row r="278">
      <c r="A278" t="inlineStr">
        <is>
          <t>Sumit KMR Param</t>
        </is>
      </c>
      <c r="B278" t="n">
        <v/>
      </c>
      <c r="C278" t="inlineStr">
        <is>
          <t>02</t>
        </is>
      </c>
      <c r="D278" t="n">
        <v>99.22</v>
      </c>
      <c r="E278" t="n">
        <v>7.15</v>
      </c>
      <c r="F278" t="n">
        <v/>
      </c>
      <c r="G278" t="n">
        <v>1068</v>
      </c>
      <c r="H278" t="inlineStr">
        <is>
          <t>Extracted from descriptions</t>
        </is>
      </c>
      <c r="I278" t="n">
        <v>12</v>
      </c>
      <c r="J278" t="n">
        <v>307.96</v>
      </c>
      <c r="K278" t="inlineStr">
        <is>
          <t>1102, 1202, 1302, 1402, 1502, 1702</t>
        </is>
      </c>
    </row>
    <row r="279">
      <c r="A279" t="inlineStr">
        <is>
          <t>Sumit KMR Param</t>
        </is>
      </c>
      <c r="B279" t="n">
        <v/>
      </c>
      <c r="C279" t="inlineStr">
        <is>
          <t>03</t>
        </is>
      </c>
      <c r="D279" t="n">
        <v>73.58</v>
      </c>
      <c r="E279" t="n">
        <v>4.37</v>
      </c>
      <c r="F279" t="n">
        <v/>
      </c>
      <c r="G279" t="n">
        <v>839.05</v>
      </c>
      <c r="H279" t="inlineStr">
        <is>
          <t>Extracted from descriptions</t>
        </is>
      </c>
      <c r="I279" t="n">
        <v>11</v>
      </c>
      <c r="J279" t="n">
        <v>47.03</v>
      </c>
      <c r="K279" t="inlineStr">
        <is>
          <t>1103, 1203, 1403, 1503, 1703, 1903</t>
        </is>
      </c>
    </row>
    <row r="280">
      <c r="A280" t="inlineStr">
        <is>
          <t>Sumit KMR Param</t>
        </is>
      </c>
      <c r="B280" t="n">
        <v/>
      </c>
      <c r="C280" t="inlineStr">
        <is>
          <t>04</t>
        </is>
      </c>
      <c r="D280" t="n">
        <v>73.58</v>
      </c>
      <c r="E280" t="n">
        <v>4.37</v>
      </c>
      <c r="F280" t="n">
        <v/>
      </c>
      <c r="G280" t="n">
        <v>815.54</v>
      </c>
      <c r="H280" t="inlineStr">
        <is>
          <t>Extracted from descriptions</t>
        </is>
      </c>
      <c r="I280" t="n">
        <v>2</v>
      </c>
      <c r="J280" t="n">
        <v>47.03</v>
      </c>
      <c r="K280" t="inlineStr">
        <is>
          <t>1004, 1404</t>
        </is>
      </c>
    </row>
    <row r="281">
      <c r="A281" t="inlineStr">
        <is>
          <t>Sumit KMR Param</t>
        </is>
      </c>
      <c r="B281" t="n">
        <v/>
      </c>
      <c r="C281" t="inlineStr">
        <is>
          <t>05</t>
        </is>
      </c>
      <c r="D281" t="n">
        <v>99.22</v>
      </c>
      <c r="E281" t="n">
        <v>7.15</v>
      </c>
      <c r="F281" t="n">
        <v/>
      </c>
      <c r="G281" t="n">
        <v>1144.97</v>
      </c>
      <c r="H281" t="inlineStr">
        <is>
          <t>Extracted from descriptions</t>
        </is>
      </c>
      <c r="I281" t="n">
        <v>13</v>
      </c>
      <c r="J281" t="n">
        <v>76.97</v>
      </c>
      <c r="K281" t="inlineStr">
        <is>
          <t>1005, 1205, 1505, 1705, 1805, 1905</t>
        </is>
      </c>
    </row>
    <row r="282">
      <c r="A282" t="inlineStr">
        <is>
          <t>Sumit KMR Param</t>
        </is>
      </c>
      <c r="B282" t="n">
        <v/>
      </c>
      <c r="C282" t="inlineStr">
        <is>
          <t>06</t>
        </is>
      </c>
      <c r="D282" t="n">
        <v>71.06999999999999</v>
      </c>
      <c r="E282" t="n">
        <v>4.74</v>
      </c>
      <c r="F282" t="n">
        <v/>
      </c>
      <c r="G282" t="n">
        <v>816.02</v>
      </c>
      <c r="H282" t="inlineStr">
        <is>
          <t>Extracted from descriptions</t>
        </is>
      </c>
      <c r="I282" t="n">
        <v>15</v>
      </c>
      <c r="J282" t="n">
        <v>382.98</v>
      </c>
      <c r="K282" t="inlineStr">
        <is>
          <t>1006, 1106, 1206, 1306, 1406, 1506</t>
        </is>
      </c>
    </row>
    <row r="283">
      <c r="A283" t="inlineStr">
        <is>
          <t>Sumit KMR Param</t>
        </is>
      </c>
      <c r="B283" t="n">
        <v/>
      </c>
      <c r="C283" t="inlineStr">
        <is>
          <t>07</t>
        </is>
      </c>
      <c r="D283" t="n">
        <v>69.48999999999999</v>
      </c>
      <c r="E283" t="n">
        <v>4.27</v>
      </c>
      <c r="F283" t="n">
        <v/>
      </c>
      <c r="G283" t="n">
        <v>793.95</v>
      </c>
      <c r="H283" t="inlineStr">
        <is>
          <t>Extracted from descriptions</t>
        </is>
      </c>
      <c r="I283" t="n">
        <v>1</v>
      </c>
      <c r="J283" t="n">
        <v>0</v>
      </c>
      <c r="K283" t="inlineStr">
        <is>
          <t>1907</t>
        </is>
      </c>
    </row>
    <row r="284">
      <c r="A284" t="inlineStr">
        <is>
          <t>Sumit KMR Param</t>
        </is>
      </c>
      <c r="B284" t="n">
        <v/>
      </c>
      <c r="C284" t="inlineStr">
        <is>
          <t>08</t>
        </is>
      </c>
      <c r="D284" t="n">
        <v>69.48999999999999</v>
      </c>
      <c r="E284" t="n">
        <v>4.27</v>
      </c>
      <c r="F284" t="n">
        <v/>
      </c>
      <c r="G284" t="n">
        <v>793.95</v>
      </c>
      <c r="H284" t="inlineStr">
        <is>
          <t>Extracted from descriptions</t>
        </is>
      </c>
      <c r="I284" t="n">
        <v>5</v>
      </c>
      <c r="J284" t="n">
        <v>45.96</v>
      </c>
      <c r="K284" t="inlineStr">
        <is>
          <t>1008, 1608, 1708, 1908, 2208</t>
        </is>
      </c>
    </row>
    <row r="285">
      <c r="A285" t="inlineStr">
        <is>
          <t>Sumit KMR Param</t>
        </is>
      </c>
      <c r="B285" t="n">
        <v/>
      </c>
      <c r="C285" t="inlineStr">
        <is>
          <t>88</t>
        </is>
      </c>
      <c r="D285" t="n">
        <v>69.48999999999999</v>
      </c>
      <c r="E285" t="n">
        <v>4.27</v>
      </c>
      <c r="F285" t="n">
        <v/>
      </c>
      <c r="G285" t="n">
        <v>793.95</v>
      </c>
      <c r="H285" t="inlineStr">
        <is>
          <t>Extracted from descriptions</t>
        </is>
      </c>
      <c r="I285" t="n">
        <v>1</v>
      </c>
      <c r="J285" t="n">
        <v>0</v>
      </c>
      <c r="K285" t="inlineStr">
        <is>
          <t>2188</t>
        </is>
      </c>
    </row>
    <row r="286">
      <c r="A286" t="inlineStr">
        <is>
          <t>The Grand Residences</t>
        </is>
      </c>
      <c r="B286" t="n">
        <v/>
      </c>
      <c r="C286" t="inlineStr">
        <is>
          <t>01</t>
        </is>
      </c>
      <c r="D286" t="n">
        <v>118.78</v>
      </c>
      <c r="E286" t="n">
        <v/>
      </c>
      <c r="F286" t="n">
        <v>4.81</v>
      </c>
      <c r="G286" t="n">
        <v>1330.32</v>
      </c>
      <c r="H286" t="inlineStr">
        <is>
          <t>Extracted from descriptions</t>
        </is>
      </c>
      <c r="I286" t="n">
        <v>17</v>
      </c>
      <c r="J286" t="n">
        <v>0</v>
      </c>
      <c r="K286" t="inlineStr">
        <is>
          <t>1101, 1201, 1301, 1401, 1501, 1601</t>
        </is>
      </c>
    </row>
    <row r="287">
      <c r="A287" t="inlineStr">
        <is>
          <t>The Grand Residences</t>
        </is>
      </c>
      <c r="B287" t="n">
        <v/>
      </c>
      <c r="C287" t="inlineStr">
        <is>
          <t>02</t>
        </is>
      </c>
      <c r="D287" t="n">
        <v>162.49</v>
      </c>
      <c r="E287" t="n">
        <v/>
      </c>
      <c r="F287" t="n">
        <v>18.68</v>
      </c>
      <c r="G287" t="n">
        <v>1950.11</v>
      </c>
      <c r="H287" t="inlineStr">
        <is>
          <t>Extracted from descriptions</t>
        </is>
      </c>
      <c r="I287" t="n">
        <v>8</v>
      </c>
      <c r="J287" t="n">
        <v>0</v>
      </c>
      <c r="K287" t="inlineStr">
        <is>
          <t>1502, 1602, 1702, 1802, 1902, 2202</t>
        </is>
      </c>
    </row>
    <row r="288">
      <c r="A288" t="inlineStr">
        <is>
          <t>The Grand Residences</t>
        </is>
      </c>
      <c r="B288" t="n">
        <v/>
      </c>
      <c r="C288" t="inlineStr">
        <is>
          <t>03</t>
        </is>
      </c>
      <c r="D288" t="n">
        <v>216.58</v>
      </c>
      <c r="E288" t="n">
        <v/>
      </c>
      <c r="F288" t="n">
        <v>27.75</v>
      </c>
      <c r="G288" t="n">
        <v>2629.97</v>
      </c>
      <c r="H288" t="inlineStr">
        <is>
          <t>Extracted from descriptions</t>
        </is>
      </c>
      <c r="I288" t="n">
        <v>8</v>
      </c>
      <c r="J288" t="n">
        <v>588.25</v>
      </c>
      <c r="K288" t="inlineStr">
        <is>
          <t>1803, 2003, 2203, 2303, 2403, 2703</t>
        </is>
      </c>
    </row>
    <row r="289">
      <c r="A289" t="inlineStr">
        <is>
          <t>The Grand Residences</t>
        </is>
      </c>
      <c r="B289" t="n">
        <v/>
      </c>
      <c r="C289" t="inlineStr">
        <is>
          <t>04</t>
        </is>
      </c>
      <c r="D289" t="n">
        <v>80.26000000000001</v>
      </c>
      <c r="E289" t="n">
        <v/>
      </c>
      <c r="F289" t="n">
        <v>4.64</v>
      </c>
      <c r="G289" t="n">
        <v>913.86</v>
      </c>
      <c r="H289" t="inlineStr">
        <is>
          <t>Extracted from descriptions</t>
        </is>
      </c>
      <c r="I289" t="n">
        <v>6</v>
      </c>
      <c r="J289" t="n">
        <v>0</v>
      </c>
      <c r="K289" t="inlineStr">
        <is>
          <t>2004, 2104, 2204, 2404, 2604, 2704</t>
        </is>
      </c>
    </row>
    <row r="290">
      <c r="A290" t="inlineStr">
        <is>
          <t>The Grand Residences</t>
        </is>
      </c>
      <c r="B290" t="inlineStr">
        <is>
          <t>Bldg 3</t>
        </is>
      </c>
      <c r="C290" t="inlineStr">
        <is>
          <t>01</t>
        </is>
      </c>
      <c r="D290" t="n">
        <v>118.78</v>
      </c>
      <c r="E290" t="n">
        <v/>
      </c>
      <c r="F290" t="n">
        <v>4.81</v>
      </c>
      <c r="G290" t="n">
        <v>1330.32</v>
      </c>
      <c r="H290" t="inlineStr">
        <is>
          <t>Extracted from descriptions</t>
        </is>
      </c>
      <c r="I290" t="n">
        <v>1</v>
      </c>
      <c r="J290" t="n">
        <v>0</v>
      </c>
      <c r="K290" t="inlineStr">
        <is>
          <t>2801</t>
        </is>
      </c>
    </row>
    <row r="291">
      <c r="A291" t="inlineStr">
        <is>
          <t>The Grand Residences</t>
        </is>
      </c>
      <c r="B291" t="inlineStr">
        <is>
          <t>Bldg 3</t>
        </is>
      </c>
      <c r="C291" t="inlineStr">
        <is>
          <t>02</t>
        </is>
      </c>
      <c r="D291" t="n">
        <v>162.49</v>
      </c>
      <c r="E291" t="n">
        <v/>
      </c>
      <c r="F291" t="n">
        <v>18.68</v>
      </c>
      <c r="G291" t="n">
        <v>1950.11</v>
      </c>
      <c r="H291" t="inlineStr">
        <is>
          <t>Extracted from descriptions</t>
        </is>
      </c>
      <c r="I291" t="n">
        <v>1</v>
      </c>
      <c r="J291" t="n">
        <v>0</v>
      </c>
      <c r="K291" t="inlineStr">
        <is>
          <t>3102</t>
        </is>
      </c>
    </row>
    <row r="292">
      <c r="A292" t="inlineStr">
        <is>
          <t>The Grand Residences</t>
        </is>
      </c>
      <c r="B292" t="inlineStr">
        <is>
          <t>Bldg 3</t>
        </is>
      </c>
      <c r="C292" t="inlineStr">
        <is>
          <t>03</t>
        </is>
      </c>
      <c r="D292" t="n">
        <v>216.58</v>
      </c>
      <c r="E292" t="n">
        <v/>
      </c>
      <c r="F292" t="n">
        <v>27.75</v>
      </c>
      <c r="G292" t="n">
        <v>2629.97</v>
      </c>
      <c r="H292" t="inlineStr">
        <is>
          <t>Extracted from descriptions</t>
        </is>
      </c>
      <c r="I292" t="n">
        <v>4</v>
      </c>
      <c r="J292" t="n">
        <v>0</v>
      </c>
      <c r="K292" t="inlineStr">
        <is>
          <t>1603, 1703, 2103, 2603</t>
        </is>
      </c>
    </row>
    <row r="293">
      <c r="A293" t="inlineStr">
        <is>
          <t>The Grand Residences</t>
        </is>
      </c>
      <c r="B293" t="inlineStr">
        <is>
          <t>Bldg 3</t>
        </is>
      </c>
      <c r="C293" t="inlineStr">
        <is>
          <t>04</t>
        </is>
      </c>
      <c r="D293" t="n">
        <v>80.26000000000001</v>
      </c>
      <c r="E293" t="n">
        <v/>
      </c>
      <c r="F293" t="n">
        <v>4.64</v>
      </c>
      <c r="G293" t="n">
        <v>913.86</v>
      </c>
      <c r="H293" t="inlineStr">
        <is>
          <t>Extracted from descriptions</t>
        </is>
      </c>
      <c r="I293" t="n">
        <v>4</v>
      </c>
      <c r="J293" t="n">
        <v>0</v>
      </c>
      <c r="K293" t="inlineStr">
        <is>
          <t>1404, 2304, 2804, 2904</t>
        </is>
      </c>
    </row>
    <row r="294">
      <c r="A294" t="inlineStr">
        <is>
          <t>Verve Elina</t>
        </is>
      </c>
      <c r="B294" t="n">
        <v/>
      </c>
      <c r="C294" t="inlineStr">
        <is>
          <t>01</t>
        </is>
      </c>
      <c r="D294" t="n">
        <v>221.12</v>
      </c>
      <c r="E294" t="n">
        <v>12.22</v>
      </c>
      <c r="F294" t="n">
        <v/>
      </c>
      <c r="G294" t="n">
        <v>2511.67</v>
      </c>
      <c r="H294" t="inlineStr">
        <is>
          <t>Extracted from descriptions</t>
        </is>
      </c>
      <c r="I294" t="n">
        <v>5</v>
      </c>
      <c r="J294" t="n">
        <v>131.53</v>
      </c>
      <c r="K294" t="inlineStr">
        <is>
          <t>1401, 1901, 2001, 2901, 3001</t>
        </is>
      </c>
    </row>
    <row r="295">
      <c r="A295" t="inlineStr">
        <is>
          <t>Verve Elina</t>
        </is>
      </c>
      <c r="B295" t="n">
        <v/>
      </c>
      <c r="C295" t="inlineStr">
        <is>
          <t>02</t>
        </is>
      </c>
      <c r="D295" t="n">
        <v>184.45</v>
      </c>
      <c r="E295" t="n">
        <v>8.640000000000001</v>
      </c>
      <c r="F295" t="n">
        <v/>
      </c>
      <c r="G295" t="n">
        <v>2078.42</v>
      </c>
      <c r="H295" t="inlineStr">
        <is>
          <t>Extracted from descriptions</t>
        </is>
      </c>
      <c r="I295" t="n">
        <v>6</v>
      </c>
      <c r="J295" t="n">
        <v>0</v>
      </c>
      <c r="K295" t="inlineStr">
        <is>
          <t>1802, 2302, 2402, 2502, 2902, 3002</t>
        </is>
      </c>
    </row>
    <row r="296">
      <c r="A296" t="inlineStr">
        <is>
          <t>Verve Elina</t>
        </is>
      </c>
      <c r="B296" t="inlineStr">
        <is>
          <t>A</t>
        </is>
      </c>
      <c r="C296" t="inlineStr">
        <is>
          <t>02</t>
        </is>
      </c>
      <c r="D296" t="n">
        <v>45.35</v>
      </c>
      <c r="E296" t="n">
        <v/>
      </c>
      <c r="F296" t="n">
        <v/>
      </c>
      <c r="G296" t="n">
        <v>488.15</v>
      </c>
      <c r="H296" t="inlineStr">
        <is>
          <t>Extracted from descriptions</t>
        </is>
      </c>
      <c r="I296" t="n">
        <v>1</v>
      </c>
      <c r="J296" t="n">
        <v>0</v>
      </c>
      <c r="K296" t="inlineStr">
        <is>
          <t>2002</t>
        </is>
      </c>
    </row>
    <row r="297">
      <c r="A297" t="inlineStr">
        <is>
          <t>Verve Elina</t>
        </is>
      </c>
      <c r="B297" t="inlineStr">
        <is>
          <t>B</t>
        </is>
      </c>
      <c r="C297" t="inlineStr">
        <is>
          <t>02</t>
        </is>
      </c>
      <c r="D297" t="n">
        <v>23.77</v>
      </c>
      <c r="E297" t="n">
        <v/>
      </c>
      <c r="F297" t="n">
        <v/>
      </c>
      <c r="G297" t="n">
        <v>255.86</v>
      </c>
      <c r="H297" t="inlineStr">
        <is>
          <t>Extracted from descriptions</t>
        </is>
      </c>
      <c r="I297" t="n">
        <v>1</v>
      </c>
      <c r="J297" t="n">
        <v>0</v>
      </c>
      <c r="K297" t="inlineStr">
        <is>
          <t>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Shubham Garg</dc:creator>
  <dcterms:created xsi:type="dcterms:W3CDTF">2019-10-11T06:46:08Z</dcterms:created>
  <dcterms:modified xsi:type="dcterms:W3CDTF">2026-06-22T11:36:12Z</dcterms:modified>
  <cp:lastModifiedBy>Rajesh Wagh</cp:lastModifiedBy>
</cp:coreProperties>
</file>